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codeName="ThisWorkbook" defaultThemeVersion="166925"/>
  <mc:AlternateContent xmlns:mc="http://schemas.openxmlformats.org/markup-compatibility/2006">
    <mc:Choice Requires="x15">
      <x15ac:absPath xmlns:x15ac="http://schemas.microsoft.com/office/spreadsheetml/2010/11/ac" url="/Users/macbook/Documents/2026/ASOCIT/COTA/cota/"/>
    </mc:Choice>
  </mc:AlternateContent>
  <xr:revisionPtr revIDLastSave="0" documentId="8_{1C4D3FF9-293A-8145-BCF0-12112D8E9A55}" xr6:coauthVersionLast="47" xr6:coauthVersionMax="47" xr10:uidLastSave="{00000000-0000-0000-0000-000000000000}"/>
  <bookViews>
    <workbookView xWindow="0" yWindow="740" windowWidth="23260" windowHeight="12460" tabRatio="892" firstSheet="21" activeTab="34" xr2:uid="{726F45AE-DB49-4432-A6AF-B75CF469E49D}"/>
  </bookViews>
  <sheets>
    <sheet name="PORTADA" sheetId="55" r:id="rId1"/>
    <sheet name="PRESUPUESTO GENERAL" sheetId="56" r:id="rId2"/>
    <sheet name="PRESUPUESTO POR INSUMOS" sheetId="111" state="hidden" r:id="rId3"/>
    <sheet name="AIU" sheetId="102" r:id="rId4"/>
    <sheet name="PMA" sheetId="106" r:id="rId5"/>
    <sheet name="PMT" sheetId="107" r:id="rId6"/>
    <sheet name="FP" sheetId="108" r:id="rId7"/>
    <sheet name="CRONOGRAMA N" sheetId="110" r:id="rId8"/>
    <sheet name="PPTO INTERVENTORIA " sheetId="104" r:id="rId9"/>
    <sheet name="FM " sheetId="103" r:id="rId10"/>
    <sheet name="ENSAYOS DE CALIDAD" sheetId="109" r:id="rId11"/>
    <sheet name="M.C 1.1" sheetId="2" r:id="rId12"/>
    <sheet name="M.C 1.2" sheetId="3" r:id="rId13"/>
    <sheet name="M.C 1.3" sheetId="11" r:id="rId14"/>
    <sheet name="M.C 1.4" sheetId="18" r:id="rId15"/>
    <sheet name="M.C 1.5" sheetId="12" r:id="rId16"/>
    <sheet name="M.C 1.6" sheetId="13" r:id="rId17"/>
    <sheet name="M.C 1.7" sheetId="14" r:id="rId18"/>
    <sheet name="M.C 1.8" sheetId="15" r:id="rId19"/>
    <sheet name="M.C 2.1" sheetId="20" r:id="rId20"/>
    <sheet name="M.C 2.2" sheetId="22" r:id="rId21"/>
    <sheet name="M.C 2.3" sheetId="23" r:id="rId22"/>
    <sheet name="M.C 2.4" sheetId="24" r:id="rId23"/>
    <sheet name="M.C 2.5" sheetId="26" r:id="rId24"/>
    <sheet name="M.C 2.6" sheetId="27" r:id="rId25"/>
    <sheet name="M.C 2.7" sheetId="28" r:id="rId26"/>
    <sheet name="M.C 2.8" sheetId="30" r:id="rId27"/>
    <sheet name="MC. 3.1" sheetId="38" r:id="rId28"/>
    <sheet name="M.C 3.2" sheetId="39" r:id="rId29"/>
    <sheet name="M.C 3.3" sheetId="40" r:id="rId30"/>
    <sheet name="M.C 3.4" sheetId="41" r:id="rId31"/>
    <sheet name="M.C 3.5" sheetId="42" r:id="rId32"/>
    <sheet name="M.C 3.6" sheetId="43" r:id="rId33"/>
    <sheet name="M.C 3.7" sheetId="44" r:id="rId34"/>
    <sheet name="M.C 3.8" sheetId="45" r:id="rId35"/>
    <sheet name="M.C 3.9" sheetId="47" r:id="rId36"/>
    <sheet name="M.C 3.10" sheetId="48" r:id="rId37"/>
    <sheet name="M.C 3.11" sheetId="49" r:id="rId38"/>
    <sheet name="M.C 3.12" sheetId="50" r:id="rId39"/>
    <sheet name="M.C 3.13" sheetId="51" r:id="rId40"/>
    <sheet name="M.C 4.1" sheetId="53" r:id="rId41"/>
    <sheet name="M.C 4.2" sheetId="58" r:id="rId42"/>
    <sheet name="Memoria Caracterización" sheetId="36" r:id="rId43"/>
    <sheet name="MANO DE OBRA" sheetId="59" r:id="rId44"/>
    <sheet name="APU BASICOS" sheetId="112" r:id="rId45"/>
    <sheet name="LI" sheetId="60" r:id="rId46"/>
    <sheet name="EQUIPOS" sheetId="61" r:id="rId47"/>
    <sheet name="TRANSPORTE" sheetId="62" r:id="rId48"/>
    <sheet name="DISTANCIA ACARREO" sheetId="63" r:id="rId49"/>
    <sheet name="APU 1.1" sheetId="64" r:id="rId50"/>
    <sheet name="APU 1.2" sheetId="65" r:id="rId51"/>
    <sheet name="APU 1.3" sheetId="66" r:id="rId52"/>
    <sheet name="APU 1.4" sheetId="67" r:id="rId53"/>
    <sheet name="APU 1.5" sheetId="68" r:id="rId54"/>
    <sheet name="APU 1.6" sheetId="69" r:id="rId55"/>
    <sheet name="APU 1.7" sheetId="70" r:id="rId56"/>
    <sheet name="APU 1.8" sheetId="71" r:id="rId57"/>
    <sheet name="APU 2.1" sheetId="74" r:id="rId58"/>
    <sheet name="APU 2.2" sheetId="75" r:id="rId59"/>
    <sheet name="APU 2.3" sheetId="77" r:id="rId60"/>
    <sheet name="APU 2.4" sheetId="76" r:id="rId61"/>
    <sheet name="APU 2.5" sheetId="78" r:id="rId62"/>
    <sheet name="APU 2.6" sheetId="79" r:id="rId63"/>
    <sheet name="APU 2.7" sheetId="80" r:id="rId64"/>
    <sheet name="APU 2.8" sheetId="81" r:id="rId65"/>
    <sheet name="APU 3.1" sheetId="82" r:id="rId66"/>
    <sheet name="APU 3.2" sheetId="83" r:id="rId67"/>
    <sheet name="APU 3.3" sheetId="84" r:id="rId68"/>
    <sheet name="APU 3.4" sheetId="85" r:id="rId69"/>
    <sheet name="APU 3.5" sheetId="86" r:id="rId70"/>
    <sheet name="APU 3.6" sheetId="87" r:id="rId71"/>
    <sheet name="APU 3.7" sheetId="88" r:id="rId72"/>
    <sheet name="APU 3.8" sheetId="89" r:id="rId73"/>
    <sheet name="APU 3.9" sheetId="90" r:id="rId74"/>
    <sheet name="APU 3.10" sheetId="91" r:id="rId75"/>
    <sheet name="APU 3.11" sheetId="92" r:id="rId76"/>
    <sheet name="APU 3.12" sheetId="93" r:id="rId77"/>
    <sheet name="APU 3.13" sheetId="94" r:id="rId78"/>
    <sheet name="APU 4.1" sheetId="95" r:id="rId79"/>
    <sheet name="APU 4.2" sheetId="98" r:id="rId80"/>
    <sheet name="CARACTERIZACIÓN" sheetId="105" r:id="rId81"/>
  </sheets>
  <definedNames>
    <definedName name="_________________________________________________i1" localSheetId="80">#REF!</definedName>
    <definedName name="_________________________________________________i1" localSheetId="9">#REF!</definedName>
    <definedName name="_________________________________________________i1" localSheetId="6">#REF!</definedName>
    <definedName name="_________________________________________________i1" localSheetId="4">#REF!</definedName>
    <definedName name="_________________________________________________i1" localSheetId="5">#REF!</definedName>
    <definedName name="_________________________________________________i1" localSheetId="8">#REF!</definedName>
    <definedName name="_________________________________________________i1">#REF!</definedName>
    <definedName name="________________________________________________i1" localSheetId="80">#REF!</definedName>
    <definedName name="________________________________________________i1" localSheetId="9">#REF!</definedName>
    <definedName name="________________________________________________i1" localSheetId="6">#REF!</definedName>
    <definedName name="________________________________________________i1" localSheetId="4">#REF!</definedName>
    <definedName name="________________________________________________i1" localSheetId="5">#REF!</definedName>
    <definedName name="________________________________________________i1" localSheetId="8">#REF!</definedName>
    <definedName name="________________________________________________i1">#REF!</definedName>
    <definedName name="_______________________________________________i1" localSheetId="80">#REF!</definedName>
    <definedName name="_______________________________________________i1" localSheetId="9">#REF!</definedName>
    <definedName name="_______________________________________________i1" localSheetId="6">#REF!</definedName>
    <definedName name="_______________________________________________i1" localSheetId="4">#REF!</definedName>
    <definedName name="_______________________________________________i1" localSheetId="5">#REF!</definedName>
    <definedName name="_______________________________________________i1" localSheetId="8">#REF!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 localSheetId="80">IF(CARACTERIZACIÓN!Values_Entered,[0]!Header_Row+CARACTERIZACIÓN!Number_of_Payments,[0]!Header_Row)</definedName>
    <definedName name="__________________A1" localSheetId="9">IF('FM '!Values_Entered,[0]!Header_Row+'FM '!Number_of_Payments,[0]!Header_Row)</definedName>
    <definedName name="__________________A1" localSheetId="6">IF(FP!Values_Entered,[0]!Header_Row+FP!Number_of_Payments,[0]!Header_Row)</definedName>
    <definedName name="__________________A1" localSheetId="4">IF(PMA!Values_Entered,[0]!Header_Row+PMA!Number_of_Payments,[0]!Header_Row)</definedName>
    <definedName name="__________________A1" localSheetId="5">IF(PMT!Values_Entered,[0]!Header_Row+PMT!Number_of_Payments,[0]!Header_Row)</definedName>
    <definedName name="__________________A1" localSheetId="8">IF('PPTO INTERVENTORIA '!Values_Entered,[0]!Header_Row+'PPTO INTERVENTORIA '!Number_of_Payments,[0]!Header_Row)</definedName>
    <definedName name="__________________A1">IF([0]!Values_Entered,[0]!Header_Row+[0]!Number_of_Payments,[0]!Header_Row)</definedName>
    <definedName name="__________________A17000" localSheetId="80">#REF!</definedName>
    <definedName name="__________________A17000" localSheetId="9">#REF!</definedName>
    <definedName name="__________________A17000" localSheetId="6">#REF!</definedName>
    <definedName name="__________________A17000" localSheetId="4">#REF!</definedName>
    <definedName name="__________________A17000" localSheetId="5">#REF!</definedName>
    <definedName name="__________________A17000" localSheetId="8">#REF!</definedName>
    <definedName name="__________________A17000">#REF!</definedName>
    <definedName name="__________________A20000" localSheetId="80">#REF!</definedName>
    <definedName name="__________________A20000" localSheetId="9">#REF!</definedName>
    <definedName name="__________________A20000" localSheetId="6">#REF!</definedName>
    <definedName name="__________________A20000" localSheetId="4">#REF!</definedName>
    <definedName name="__________________A20000" localSheetId="5">#REF!</definedName>
    <definedName name="__________________A20000" localSheetId="8">#REF!</definedName>
    <definedName name="__________________A20000">#REF!</definedName>
    <definedName name="__________________A30000" localSheetId="80">#REF!</definedName>
    <definedName name="__________________A30000" localSheetId="9">#REF!</definedName>
    <definedName name="__________________A30000" localSheetId="6">#REF!</definedName>
    <definedName name="__________________A30000" localSheetId="4">#REF!</definedName>
    <definedName name="__________________A30000" localSheetId="5">#REF!</definedName>
    <definedName name="__________________A30000" localSheetId="8">#REF!</definedName>
    <definedName name="__________________A30000">#REF!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#N/A</definedName>
    <definedName name="__________________i1">#REF!</definedName>
    <definedName name="__________________INF1" localSheetId="79">#REF!</definedName>
    <definedName name="__________________INF1" localSheetId="80">#REF!</definedName>
    <definedName name="__________________INF1" localSheetId="9">#REF!</definedName>
    <definedName name="__________________INF1" localSheetId="6">#REF!</definedName>
    <definedName name="__________________INF1" localSheetId="4">#REF!</definedName>
    <definedName name="__________________INF1" localSheetId="5">#REF!</definedName>
    <definedName name="__________________INF1" localSheetId="8">#REF!</definedName>
    <definedName name="__________________INF1">#REF!</definedName>
    <definedName name="__________________MA2">#REF!</definedName>
    <definedName name="__________________PJ50">#REF!</definedName>
    <definedName name="__________________SBC1">#REF!</definedName>
    <definedName name="__________________SBC3">#REF!</definedName>
    <definedName name="__________________SBC5">#REF!</definedName>
    <definedName name="__________________v1" localSheetId="80">IF(__________________v8,[0]!Header_Row+__________________v4,[0]!Header_Row)</definedName>
    <definedName name="__________________v1" localSheetId="9">IF(__________________v8,[0]!Header_Row+__________________v4,[0]!Header_Row)</definedName>
    <definedName name="__________________v1" localSheetId="6">IF(__________________v8,[0]!Header_Row+__________________v4,[0]!Header_Row)</definedName>
    <definedName name="__________________v1" localSheetId="4">IF(__________________v8,[0]!Header_Row+__________________v4,[0]!Header_Row)</definedName>
    <definedName name="__________________v1" localSheetId="5">IF(__________________v8,[0]!Header_Row+__________________v4,[0]!Header_Row)</definedName>
    <definedName name="__________________v1" localSheetId="8">IF(__________________v8,[0]!Header_Row+__________________v4,[0]!Header_Row)</definedName>
    <definedName name="__________________v1">IF(__________________v8,[0]!Header_Row+__________________v4,[0]!Header_Row)</definedName>
    <definedName name="__________________v2" localSheetId="80">IF(__________________v8,[0]!Header_Row+__________________v4,[0]!Header_Row)</definedName>
    <definedName name="__________________v2" localSheetId="9">IF(__________________v8,[0]!Header_Row+__________________v4,[0]!Header_Row)</definedName>
    <definedName name="__________________v2" localSheetId="6">IF(__________________v8,[0]!Header_Row+__________________v4,[0]!Header_Row)</definedName>
    <definedName name="__________________v2" localSheetId="4">IF(__________________v8,[0]!Header_Row+__________________v4,[0]!Header_Row)</definedName>
    <definedName name="__________________v2" localSheetId="5">IF(__________________v8,[0]!Header_Row+__________________v4,[0]!Header_Row)</definedName>
    <definedName name="__________________v2" localSheetId="8">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44">Scheduled_Payment+Extra_Payment</definedName>
    <definedName name="__________________v7" localSheetId="80">Scheduled_Payment+Extra_Payment</definedName>
    <definedName name="__________________v7" localSheetId="7">Scheduled_Payment+Extra_Payment</definedName>
    <definedName name="__________________v7" localSheetId="9">Scheduled_Payment+Extra_Payment</definedName>
    <definedName name="__________________v7" localSheetId="6">Scheduled_Payment+Extra_Payment</definedName>
    <definedName name="__________________v7" localSheetId="4">Scheduled_Payment+Extra_Payment</definedName>
    <definedName name="__________________v7" localSheetId="5">Scheduled_Payment+Extra_Payment</definedName>
    <definedName name="__________________v7" localSheetId="8">Scheduled_Payment+Extra_Payment</definedName>
    <definedName name="__________________v7" localSheetId="2">Scheduled_Payment+Extra_Payment</definedName>
    <definedName name="__________________v7">Scheduled_Payment+Extra_Payment</definedName>
    <definedName name="__________________v8">#N/A</definedName>
    <definedName name="__________________w1" localSheetId="80">IF(__________________w7,[0]!Header_Row+__________________w3,[0]!Header_Row)</definedName>
    <definedName name="__________________w1" localSheetId="9">IF(__________________w7,[0]!Header_Row+__________________w3,[0]!Header_Row)</definedName>
    <definedName name="__________________w1" localSheetId="6">IF(__________________w7,[0]!Header_Row+__________________w3,[0]!Header_Row)</definedName>
    <definedName name="__________________w1" localSheetId="4">IF(__________________w7,[0]!Header_Row+__________________w3,[0]!Header_Row)</definedName>
    <definedName name="__________________w1" localSheetId="5">IF(__________________w7,[0]!Header_Row+__________________w3,[0]!Header_Row)</definedName>
    <definedName name="__________________w1" localSheetId="8">IF(__________________w7,[0]!Header_Row+__________________w3,[0]!Header_Row)</definedName>
    <definedName name="__________________w1">IF(__________________w7,[0]!Header_Row+__________________w3,[0]!Header_Row)</definedName>
    <definedName name="__________________w2" localSheetId="80">IF(__________________w7,[0]!Header_Row+__________________w3,[0]!Header_Row)</definedName>
    <definedName name="__________________w2" localSheetId="9">IF(__________________w7,[0]!Header_Row+__________________w3,[0]!Header_Row)</definedName>
    <definedName name="__________________w2" localSheetId="6">IF(__________________w7,[0]!Header_Row+__________________w3,[0]!Header_Row)</definedName>
    <definedName name="__________________w2" localSheetId="4">IF(__________________w7,[0]!Header_Row+__________________w3,[0]!Header_Row)</definedName>
    <definedName name="__________________w2" localSheetId="5">IF(__________________w7,[0]!Header_Row+__________________w3,[0]!Header_Row)</definedName>
    <definedName name="__________________w2" localSheetId="8">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44">Scheduled_Payment+Extra_Payment</definedName>
    <definedName name="__________________w6" localSheetId="80">Scheduled_Payment+Extra_Payment</definedName>
    <definedName name="__________________w6" localSheetId="7">Scheduled_Payment+Extra_Payment</definedName>
    <definedName name="__________________w6" localSheetId="9">Scheduled_Payment+Extra_Payment</definedName>
    <definedName name="__________________w6" localSheetId="6">Scheduled_Payment+Extra_Payment</definedName>
    <definedName name="__________________w6" localSheetId="4">Scheduled_Payment+Extra_Payment</definedName>
    <definedName name="__________________w6" localSheetId="5">Scheduled_Payment+Extra_Payment</definedName>
    <definedName name="__________________w6" localSheetId="8">Scheduled_Payment+Extra_Payment</definedName>
    <definedName name="__________________w6" localSheetId="2">Scheduled_Payment+Extra_Payment</definedName>
    <definedName name="__________________w6">Scheduled_Payment+Extra_Payment</definedName>
    <definedName name="__________________w7">#N/A</definedName>
    <definedName name="__________________X1" localSheetId="80">IF(__________________X7,[0]!Header_Row+__________________X3,[0]!Header_Row)</definedName>
    <definedName name="__________________X1" localSheetId="9">IF(__________________X7,[0]!Header_Row+__________________X3,[0]!Header_Row)</definedName>
    <definedName name="__________________X1" localSheetId="6">IF(__________________X7,[0]!Header_Row+__________________X3,[0]!Header_Row)</definedName>
    <definedName name="__________________X1" localSheetId="4">IF(__________________X7,[0]!Header_Row+__________________X3,[0]!Header_Row)</definedName>
    <definedName name="__________________X1" localSheetId="5">IF(__________________X7,[0]!Header_Row+__________________X3,[0]!Header_Row)</definedName>
    <definedName name="__________________X1" localSheetId="8">IF(__________________X7,[0]!Header_Row+__________________X3,[0]!Header_Row)</definedName>
    <definedName name="__________________X1">IF(__________________X7,[0]!Header_Row+__________________X3,[0]!Header_Row)</definedName>
    <definedName name="__________________X2" localSheetId="80">IF(__________________X7,[0]!Header_Row+__________________X3,[0]!Header_Row)</definedName>
    <definedName name="__________________X2" localSheetId="9">IF(__________________X7,[0]!Header_Row+__________________X3,[0]!Header_Row)</definedName>
    <definedName name="__________________X2" localSheetId="6">IF(__________________X7,[0]!Header_Row+__________________X3,[0]!Header_Row)</definedName>
    <definedName name="__________________X2" localSheetId="4">IF(__________________X7,[0]!Header_Row+__________________X3,[0]!Header_Row)</definedName>
    <definedName name="__________________X2" localSheetId="5">IF(__________________X7,[0]!Header_Row+__________________X3,[0]!Header_Row)</definedName>
    <definedName name="__________________X2" localSheetId="8">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44">Scheduled_Payment+Extra_Payment</definedName>
    <definedName name="__________________X6" localSheetId="80">Scheduled_Payment+Extra_Payment</definedName>
    <definedName name="__________________X6" localSheetId="7">Scheduled_Payment+Extra_Payment</definedName>
    <definedName name="__________________X6" localSheetId="9">Scheduled_Payment+Extra_Payment</definedName>
    <definedName name="__________________X6" localSheetId="6">Scheduled_Payment+Extra_Payment</definedName>
    <definedName name="__________________X6" localSheetId="4">Scheduled_Payment+Extra_Payment</definedName>
    <definedName name="__________________X6" localSheetId="5">Scheduled_Payment+Extra_Payment</definedName>
    <definedName name="__________________X6" localSheetId="8">Scheduled_Payment+Extra_Payment</definedName>
    <definedName name="__________________X6" localSheetId="2">Scheduled_Payment+Extra_Payment</definedName>
    <definedName name="__________________X6">Scheduled_Payment+Extra_Payment</definedName>
    <definedName name="__________________X7">#N/A</definedName>
    <definedName name="__________________y2" localSheetId="80">IF(__________________y7,[0]!Header_Row+__________________y3,[0]!Header_Row)</definedName>
    <definedName name="__________________y2" localSheetId="9">IF(__________________y7,[0]!Header_Row+__________________y3,[0]!Header_Row)</definedName>
    <definedName name="__________________y2" localSheetId="6">IF(__________________y7,[0]!Header_Row+__________________y3,[0]!Header_Row)</definedName>
    <definedName name="__________________y2" localSheetId="4">IF(__________________y7,[0]!Header_Row+__________________y3,[0]!Header_Row)</definedName>
    <definedName name="__________________y2" localSheetId="5">IF(__________________y7,[0]!Header_Row+__________________y3,[0]!Header_Row)</definedName>
    <definedName name="__________________y2" localSheetId="8">IF(__________________y7,[0]!Header_Row+__________________y3,[0]!Header_Row)</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44">Scheduled_Payment+Extra_Payment</definedName>
    <definedName name="__________________y6" localSheetId="80">Scheduled_Payment+Extra_Payment</definedName>
    <definedName name="__________________y6" localSheetId="7">Scheduled_Payment+Extra_Payment</definedName>
    <definedName name="__________________y6" localSheetId="9">Scheduled_Payment+Extra_Payment</definedName>
    <definedName name="__________________y6" localSheetId="6">Scheduled_Payment+Extra_Payment</definedName>
    <definedName name="__________________y6" localSheetId="4">Scheduled_Payment+Extra_Payment</definedName>
    <definedName name="__________________y6" localSheetId="5">Scheduled_Payment+Extra_Payment</definedName>
    <definedName name="__________________y6" localSheetId="8">Scheduled_Payment+Extra_Payment</definedName>
    <definedName name="__________________y6" localSheetId="2">Scheduled_Payment+Extra_Payment</definedName>
    <definedName name="__________________y6">Scheduled_Payment+Extra_Payment</definedName>
    <definedName name="__________________y7">#N/A</definedName>
    <definedName name="__________________z1" localSheetId="80">IF(__________________z7,[0]!Header_Row+__________________z3,[0]!Header_Row)</definedName>
    <definedName name="__________________z1" localSheetId="9">IF(__________________z7,[0]!Header_Row+__________________z3,[0]!Header_Row)</definedName>
    <definedName name="__________________z1" localSheetId="6">IF(__________________z7,[0]!Header_Row+__________________z3,[0]!Header_Row)</definedName>
    <definedName name="__________________z1" localSheetId="4">IF(__________________z7,[0]!Header_Row+__________________z3,[0]!Header_Row)</definedName>
    <definedName name="__________________z1" localSheetId="5">IF(__________________z7,[0]!Header_Row+__________________z3,[0]!Header_Row)</definedName>
    <definedName name="__________________z1" localSheetId="8">IF(__________________z7,[0]!Header_Row+__________________z3,[0]!Header_Row)</definedName>
    <definedName name="__________________z1">IF(__________________z7,[0]!Header_Row+__________________z3,[0]!Header_Row)</definedName>
    <definedName name="__________________z2" localSheetId="80">IF(__________________z7,[0]!Header_Row+__________________z3,[0]!Header_Row)</definedName>
    <definedName name="__________________z2" localSheetId="9">IF(__________________z7,[0]!Header_Row+__________________z3,[0]!Header_Row)</definedName>
    <definedName name="__________________z2" localSheetId="6">IF(__________________z7,[0]!Header_Row+__________________z3,[0]!Header_Row)</definedName>
    <definedName name="__________________z2" localSheetId="4">IF(__________________z7,[0]!Header_Row+__________________z3,[0]!Header_Row)</definedName>
    <definedName name="__________________z2" localSheetId="5">IF(__________________z7,[0]!Header_Row+__________________z3,[0]!Header_Row)</definedName>
    <definedName name="__________________z2" localSheetId="8">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44">Scheduled_Payment+Extra_Payment</definedName>
    <definedName name="__________________z6" localSheetId="80">Scheduled_Payment+Extra_Payment</definedName>
    <definedName name="__________________z6" localSheetId="7">Scheduled_Payment+Extra_Payment</definedName>
    <definedName name="__________________z6" localSheetId="9">Scheduled_Payment+Extra_Payment</definedName>
    <definedName name="__________________z6" localSheetId="6">Scheduled_Payment+Extra_Payment</definedName>
    <definedName name="__________________z6" localSheetId="4">Scheduled_Payment+Extra_Payment</definedName>
    <definedName name="__________________z6" localSheetId="5">Scheduled_Payment+Extra_Payment</definedName>
    <definedName name="__________________z6" localSheetId="8">Scheduled_Payment+Extra_Payment</definedName>
    <definedName name="__________________z6" localSheetId="2">Scheduled_Payment+Extra_Payment</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 localSheetId="80">#REF!</definedName>
    <definedName name="_________________i1" localSheetId="9">#REF!</definedName>
    <definedName name="_________________i1" localSheetId="6">#REF!</definedName>
    <definedName name="_________________i1" localSheetId="4">#REF!</definedName>
    <definedName name="_________________i1" localSheetId="5">#REF!</definedName>
    <definedName name="_________________i1" localSheetId="8">#REF!</definedName>
    <definedName name="_________________i1">#REF!</definedName>
    <definedName name="_________________INF1" localSheetId="79">#REF!</definedName>
    <definedName name="_________________INF1" localSheetId="80">#REF!</definedName>
    <definedName name="_________________INF1" localSheetId="9">#REF!</definedName>
    <definedName name="_________________INF1" localSheetId="6">#REF!</definedName>
    <definedName name="_________________INF1" localSheetId="4">#REF!</definedName>
    <definedName name="_________________INF1" localSheetId="5">#REF!</definedName>
    <definedName name="_________________INF1" localSheetId="8">#REF!</definedName>
    <definedName name="_________________INF1">#REF!</definedName>
    <definedName name="_________________IPC2002">#REF!</definedName>
    <definedName name="_________________MA2">#REF!</definedName>
    <definedName name="_________________SBC1">#REF!</definedName>
    <definedName name="_________________SBC3">#REF!</definedName>
    <definedName name="_________________SBC5">#REF!</definedName>
    <definedName name="________________A1" localSheetId="80">IF(CARACTERIZACIÓN!Values_Entered,[0]!Header_Row+CARACTERIZACIÓN!Number_of_Payments,[0]!Header_Row)</definedName>
    <definedName name="________________A1" localSheetId="9">IF('FM '!Values_Entered,[0]!Header_Row+'FM '!Number_of_Payments,[0]!Header_Row)</definedName>
    <definedName name="________________A1" localSheetId="6">IF(FP!Values_Entered,[0]!Header_Row+FP!Number_of_Payments,[0]!Header_Row)</definedName>
    <definedName name="________________A1" localSheetId="4">IF(PMA!Values_Entered,[0]!Header_Row+PMA!Number_of_Payments,[0]!Header_Row)</definedName>
    <definedName name="________________A1" localSheetId="5">IF(PMT!Values_Entered,[0]!Header_Row+PMT!Number_of_Payments,[0]!Header_Row)</definedName>
    <definedName name="________________A1" localSheetId="8">IF('PPTO INTERVENTORIA '!Values_Entered,[0]!Header_Row+'PPTO INTERVENTORIA '!Number_of_Payments,[0]!Header_Row)</definedName>
    <definedName name="________________A1">IF([0]!Values_Entered,[0]!Header_Row+[0]!Number_of_Payments,[0]!Header_Row)</definedName>
    <definedName name="________________A17000" localSheetId="80">#REF!</definedName>
    <definedName name="________________A17000" localSheetId="9">#REF!</definedName>
    <definedName name="________________A17000" localSheetId="6">#REF!</definedName>
    <definedName name="________________A17000" localSheetId="4">#REF!</definedName>
    <definedName name="________________A17000" localSheetId="5">#REF!</definedName>
    <definedName name="________________A17000" localSheetId="8">#REF!</definedName>
    <definedName name="________________A17000">#REF!</definedName>
    <definedName name="________________A20000" localSheetId="80">#REF!</definedName>
    <definedName name="________________A20000" localSheetId="9">#REF!</definedName>
    <definedName name="________________A20000" localSheetId="6">#REF!</definedName>
    <definedName name="________________A20000" localSheetId="4">#REF!</definedName>
    <definedName name="________________A20000" localSheetId="5">#REF!</definedName>
    <definedName name="________________A20000" localSheetId="8">#REF!</definedName>
    <definedName name="________________A20000">#REF!</definedName>
    <definedName name="________________A30000" localSheetId="80">#REF!</definedName>
    <definedName name="________________A30000" localSheetId="9">#REF!</definedName>
    <definedName name="________________A30000" localSheetId="6">#REF!</definedName>
    <definedName name="________________A30000" localSheetId="4">#REF!</definedName>
    <definedName name="________________A30000" localSheetId="5">#REF!</definedName>
    <definedName name="________________A30000" localSheetId="8">#REF!</definedName>
    <definedName name="________________A30000">#REF!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G1">#N/A</definedName>
    <definedName name="________________i1">#REF!</definedName>
    <definedName name="________________INF1" localSheetId="79">#REF!</definedName>
    <definedName name="________________INF1" localSheetId="80">#REF!</definedName>
    <definedName name="________________INF1" localSheetId="9">#REF!</definedName>
    <definedName name="________________INF1" localSheetId="6">#REF!</definedName>
    <definedName name="________________INF1" localSheetId="4">#REF!</definedName>
    <definedName name="________________INF1" localSheetId="5">#REF!</definedName>
    <definedName name="________________INF1" localSheetId="8">#REF!</definedName>
    <definedName name="________________INF1">#REF!</definedName>
    <definedName name="________________MA2">#REF!</definedName>
    <definedName name="________________PJ50">#REF!</definedName>
    <definedName name="________________SBC1">#REF!</definedName>
    <definedName name="________________SBC3">#REF!</definedName>
    <definedName name="________________SBC5">#REF!</definedName>
    <definedName name="________________v1" localSheetId="80">IF(________________v8,[0]!Header_Row+________________v4,[0]!Header_Row)</definedName>
    <definedName name="________________v1" localSheetId="9">IF(________________v8,[0]!Header_Row+________________v4,[0]!Header_Row)</definedName>
    <definedName name="________________v1" localSheetId="6">IF(________________v8,[0]!Header_Row+________________v4,[0]!Header_Row)</definedName>
    <definedName name="________________v1" localSheetId="4">IF(________________v8,[0]!Header_Row+________________v4,[0]!Header_Row)</definedName>
    <definedName name="________________v1" localSheetId="5">IF(________________v8,[0]!Header_Row+________________v4,[0]!Header_Row)</definedName>
    <definedName name="________________v1" localSheetId="8">IF(________________v8,[0]!Header_Row+________________v4,[0]!Header_Row)</definedName>
    <definedName name="________________v1">IF(________________v8,[0]!Header_Row+________________v4,[0]!Header_Row)</definedName>
    <definedName name="________________v2" localSheetId="80">IF(________________v8,[0]!Header_Row+________________v4,[0]!Header_Row)</definedName>
    <definedName name="________________v2" localSheetId="9">IF(________________v8,[0]!Header_Row+________________v4,[0]!Header_Row)</definedName>
    <definedName name="________________v2" localSheetId="6">IF(________________v8,[0]!Header_Row+________________v4,[0]!Header_Row)</definedName>
    <definedName name="________________v2" localSheetId="4">IF(________________v8,[0]!Header_Row+________________v4,[0]!Header_Row)</definedName>
    <definedName name="________________v2" localSheetId="5">IF(________________v8,[0]!Header_Row+________________v4,[0]!Header_Row)</definedName>
    <definedName name="________________v2" localSheetId="8">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44">Scheduled_Payment+Extra_Payment</definedName>
    <definedName name="________________v7" localSheetId="80">Scheduled_Payment+Extra_Payment</definedName>
    <definedName name="________________v7" localSheetId="7">Scheduled_Payment+Extra_Payment</definedName>
    <definedName name="________________v7" localSheetId="9">Scheduled_Payment+Extra_Payment</definedName>
    <definedName name="________________v7" localSheetId="6">Scheduled_Payment+Extra_Payment</definedName>
    <definedName name="________________v7" localSheetId="4">Scheduled_Payment+Extra_Payment</definedName>
    <definedName name="________________v7" localSheetId="5">Scheduled_Payment+Extra_Payment</definedName>
    <definedName name="________________v7" localSheetId="8">Scheduled_Payment+Extra_Payment</definedName>
    <definedName name="________________v7" localSheetId="2">Scheduled_Payment+Extra_Payment</definedName>
    <definedName name="________________v7">Scheduled_Payment+Extra_Payment</definedName>
    <definedName name="________________v8">#N/A</definedName>
    <definedName name="________________w1" localSheetId="80">IF(________________w7,[0]!Header_Row+________________w3,[0]!Header_Row)</definedName>
    <definedName name="________________w1" localSheetId="9">IF(________________w7,[0]!Header_Row+________________w3,[0]!Header_Row)</definedName>
    <definedName name="________________w1" localSheetId="6">IF(________________w7,[0]!Header_Row+________________w3,[0]!Header_Row)</definedName>
    <definedName name="________________w1" localSheetId="4">IF(________________w7,[0]!Header_Row+________________w3,[0]!Header_Row)</definedName>
    <definedName name="________________w1" localSheetId="5">IF(________________w7,[0]!Header_Row+________________w3,[0]!Header_Row)</definedName>
    <definedName name="________________w1" localSheetId="8">IF(________________w7,[0]!Header_Row+________________w3,[0]!Header_Row)</definedName>
    <definedName name="________________w1">IF(________________w7,[0]!Header_Row+________________w3,[0]!Header_Row)</definedName>
    <definedName name="________________w2" localSheetId="80">IF(________________w7,[0]!Header_Row+________________w3,[0]!Header_Row)</definedName>
    <definedName name="________________w2" localSheetId="9">IF(________________w7,[0]!Header_Row+________________w3,[0]!Header_Row)</definedName>
    <definedName name="________________w2" localSheetId="6">IF(________________w7,[0]!Header_Row+________________w3,[0]!Header_Row)</definedName>
    <definedName name="________________w2" localSheetId="4">IF(________________w7,[0]!Header_Row+________________w3,[0]!Header_Row)</definedName>
    <definedName name="________________w2" localSheetId="5">IF(________________w7,[0]!Header_Row+________________w3,[0]!Header_Row)</definedName>
    <definedName name="________________w2" localSheetId="8">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44">Scheduled_Payment+Extra_Payment</definedName>
    <definedName name="________________w6" localSheetId="80">Scheduled_Payment+Extra_Payment</definedName>
    <definedName name="________________w6" localSheetId="7">Scheduled_Payment+Extra_Payment</definedName>
    <definedName name="________________w6" localSheetId="9">Scheduled_Payment+Extra_Payment</definedName>
    <definedName name="________________w6" localSheetId="6">Scheduled_Payment+Extra_Payment</definedName>
    <definedName name="________________w6" localSheetId="4">Scheduled_Payment+Extra_Payment</definedName>
    <definedName name="________________w6" localSheetId="5">Scheduled_Payment+Extra_Payment</definedName>
    <definedName name="________________w6" localSheetId="8">Scheduled_Payment+Extra_Payment</definedName>
    <definedName name="________________w6" localSheetId="2">Scheduled_Payment+Extra_Payment</definedName>
    <definedName name="________________w6">Scheduled_Payment+Extra_Payment</definedName>
    <definedName name="________________w7">#N/A</definedName>
    <definedName name="________________X1" localSheetId="80">IF(________________X7,[0]!Header_Row+________________X3,[0]!Header_Row)</definedName>
    <definedName name="________________X1" localSheetId="9">IF(________________X7,[0]!Header_Row+________________X3,[0]!Header_Row)</definedName>
    <definedName name="________________X1" localSheetId="6">IF(________________X7,[0]!Header_Row+________________X3,[0]!Header_Row)</definedName>
    <definedName name="________________X1" localSheetId="4">IF(________________X7,[0]!Header_Row+________________X3,[0]!Header_Row)</definedName>
    <definedName name="________________X1" localSheetId="5">IF(________________X7,[0]!Header_Row+________________X3,[0]!Header_Row)</definedName>
    <definedName name="________________X1" localSheetId="8">IF(________________X7,[0]!Header_Row+________________X3,[0]!Header_Row)</definedName>
    <definedName name="________________X1">IF(________________X7,[0]!Header_Row+________________X3,[0]!Header_Row)</definedName>
    <definedName name="________________X2" localSheetId="80">IF(________________X7,[0]!Header_Row+________________X3,[0]!Header_Row)</definedName>
    <definedName name="________________X2" localSheetId="9">IF(________________X7,[0]!Header_Row+________________X3,[0]!Header_Row)</definedName>
    <definedName name="________________X2" localSheetId="6">IF(________________X7,[0]!Header_Row+________________X3,[0]!Header_Row)</definedName>
    <definedName name="________________X2" localSheetId="4">IF(________________X7,[0]!Header_Row+________________X3,[0]!Header_Row)</definedName>
    <definedName name="________________X2" localSheetId="5">IF(________________X7,[0]!Header_Row+________________X3,[0]!Header_Row)</definedName>
    <definedName name="________________X2" localSheetId="8">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44">Scheduled_Payment+Extra_Payment</definedName>
    <definedName name="________________X6" localSheetId="80">Scheduled_Payment+Extra_Payment</definedName>
    <definedName name="________________X6" localSheetId="7">Scheduled_Payment+Extra_Payment</definedName>
    <definedName name="________________X6" localSheetId="9">Scheduled_Payment+Extra_Payment</definedName>
    <definedName name="________________X6" localSheetId="6">Scheduled_Payment+Extra_Payment</definedName>
    <definedName name="________________X6" localSheetId="4">Scheduled_Payment+Extra_Payment</definedName>
    <definedName name="________________X6" localSheetId="5">Scheduled_Payment+Extra_Payment</definedName>
    <definedName name="________________X6" localSheetId="8">Scheduled_Payment+Extra_Payment</definedName>
    <definedName name="________________X6" localSheetId="2">Scheduled_Payment+Extra_Payment</definedName>
    <definedName name="________________X6">Scheduled_Payment+Extra_Payment</definedName>
    <definedName name="________________X7">#N/A</definedName>
    <definedName name="________________y1" localSheetId="80">IF(__________________y7,[0]!Header_Row+__________________y3,[0]!Header_Row)</definedName>
    <definedName name="________________y1" localSheetId="9">IF(__________________y7,[0]!Header_Row+__________________y3,[0]!Header_Row)</definedName>
    <definedName name="________________y1" localSheetId="6">IF(__________________y7,[0]!Header_Row+__________________y3,[0]!Header_Row)</definedName>
    <definedName name="________________y1" localSheetId="4">IF(__________________y7,[0]!Header_Row+__________________y3,[0]!Header_Row)</definedName>
    <definedName name="________________y1" localSheetId="5">IF(__________________y7,[0]!Header_Row+__________________y3,[0]!Header_Row)</definedName>
    <definedName name="________________y1" localSheetId="8">IF(__________________y7,[0]!Header_Row+__________________y3,[0]!Header_Row)</definedName>
    <definedName name="________________y1">IF(__________________y7,[0]!Header_Row+__________________y3,[0]!Header_Row)</definedName>
    <definedName name="________________y2" localSheetId="80">IF(________________y7,[0]!Header_Row+________________y3,[0]!Header_Row)</definedName>
    <definedName name="________________y2" localSheetId="9">IF(________________y7,[0]!Header_Row+________________y3,[0]!Header_Row)</definedName>
    <definedName name="________________y2" localSheetId="6">IF(________________y7,[0]!Header_Row+________________y3,[0]!Header_Row)</definedName>
    <definedName name="________________y2" localSheetId="4">IF(________________y7,[0]!Header_Row+________________y3,[0]!Header_Row)</definedName>
    <definedName name="________________y2" localSheetId="5">IF(________________y7,[0]!Header_Row+________________y3,[0]!Header_Row)</definedName>
    <definedName name="________________y2" localSheetId="8">IF(________________y7,[0]!Header_Row+________________y3,[0]!Header_Row)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44">Scheduled_Payment+Extra_Payment</definedName>
    <definedName name="________________y6" localSheetId="80">Scheduled_Payment+Extra_Payment</definedName>
    <definedName name="________________y6" localSheetId="7">Scheduled_Payment+Extra_Payment</definedName>
    <definedName name="________________y6" localSheetId="9">Scheduled_Payment+Extra_Payment</definedName>
    <definedName name="________________y6" localSheetId="6">Scheduled_Payment+Extra_Payment</definedName>
    <definedName name="________________y6" localSheetId="4">Scheduled_Payment+Extra_Payment</definedName>
    <definedName name="________________y6" localSheetId="5">Scheduled_Payment+Extra_Payment</definedName>
    <definedName name="________________y6" localSheetId="8">Scheduled_Payment+Extra_Payment</definedName>
    <definedName name="________________y6" localSheetId="2">Scheduled_Payment+Extra_Payment</definedName>
    <definedName name="________________y6">Scheduled_Payment+Extra_Payment</definedName>
    <definedName name="________________y7">#N/A</definedName>
    <definedName name="________________z1" localSheetId="80">IF(________________z7,[0]!Header_Row+________________z3,[0]!Header_Row)</definedName>
    <definedName name="________________z1" localSheetId="9">IF(________________z7,[0]!Header_Row+________________z3,[0]!Header_Row)</definedName>
    <definedName name="________________z1" localSheetId="6">IF(________________z7,[0]!Header_Row+________________z3,[0]!Header_Row)</definedName>
    <definedName name="________________z1" localSheetId="4">IF(________________z7,[0]!Header_Row+________________z3,[0]!Header_Row)</definedName>
    <definedName name="________________z1" localSheetId="5">IF(________________z7,[0]!Header_Row+________________z3,[0]!Header_Row)</definedName>
    <definedName name="________________z1" localSheetId="8">IF(________________z7,[0]!Header_Row+________________z3,[0]!Header_Row)</definedName>
    <definedName name="________________z1">IF(________________z7,[0]!Header_Row+________________z3,[0]!Header_Row)</definedName>
    <definedName name="________________z2" localSheetId="80">IF(________________z7,[0]!Header_Row+________________z3,[0]!Header_Row)</definedName>
    <definedName name="________________z2" localSheetId="9">IF(________________z7,[0]!Header_Row+________________z3,[0]!Header_Row)</definedName>
    <definedName name="________________z2" localSheetId="6">IF(________________z7,[0]!Header_Row+________________z3,[0]!Header_Row)</definedName>
    <definedName name="________________z2" localSheetId="4">IF(________________z7,[0]!Header_Row+________________z3,[0]!Header_Row)</definedName>
    <definedName name="________________z2" localSheetId="5">IF(________________z7,[0]!Header_Row+________________z3,[0]!Header_Row)</definedName>
    <definedName name="________________z2" localSheetId="8">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44">Scheduled_Payment+Extra_Payment</definedName>
    <definedName name="________________z6" localSheetId="80">Scheduled_Payment+Extra_Payment</definedName>
    <definedName name="________________z6" localSheetId="7">Scheduled_Payment+Extra_Payment</definedName>
    <definedName name="________________z6" localSheetId="9">Scheduled_Payment+Extra_Payment</definedName>
    <definedName name="________________z6" localSheetId="6">Scheduled_Payment+Extra_Payment</definedName>
    <definedName name="________________z6" localSheetId="4">Scheduled_Payment+Extra_Payment</definedName>
    <definedName name="________________z6" localSheetId="5">Scheduled_Payment+Extra_Payment</definedName>
    <definedName name="________________z6" localSheetId="8">Scheduled_Payment+Extra_Payment</definedName>
    <definedName name="________________z6" localSheetId="2">Scheduled_Payment+Extra_Payment</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 localSheetId="11">#REF!</definedName>
    <definedName name="_______________EST1" localSheetId="12">#REF!</definedName>
    <definedName name="_______________EST1" localSheetId="13">#REF!</definedName>
    <definedName name="_______________EST1" localSheetId="14">#REF!</definedName>
    <definedName name="_______________EST1" localSheetId="15">#REF!</definedName>
    <definedName name="_______________EST1" localSheetId="16">#REF!</definedName>
    <definedName name="_______________EST1" localSheetId="17">#REF!</definedName>
    <definedName name="_______________EST1" localSheetId="18">#REF!</definedName>
    <definedName name="_______________EST1" localSheetId="19">#REF!</definedName>
    <definedName name="_______________EST1" localSheetId="20">#REF!</definedName>
    <definedName name="_______________EST1" localSheetId="21">#REF!</definedName>
    <definedName name="_______________EST1" localSheetId="22">#REF!</definedName>
    <definedName name="_______________EST1" localSheetId="23">#REF!</definedName>
    <definedName name="_______________EST1" localSheetId="24">#REF!</definedName>
    <definedName name="_______________EST1" localSheetId="25">#REF!</definedName>
    <definedName name="_______________EST1" localSheetId="26">#REF!</definedName>
    <definedName name="_______________EST1" localSheetId="36">#REF!</definedName>
    <definedName name="_______________EST1" localSheetId="37">#REF!</definedName>
    <definedName name="_______________EST1" localSheetId="38">#REF!</definedName>
    <definedName name="_______________EST1" localSheetId="39">#REF!</definedName>
    <definedName name="_______________EST1" localSheetId="28">#REF!</definedName>
    <definedName name="_______________EST1" localSheetId="29">#REF!</definedName>
    <definedName name="_______________EST1" localSheetId="30">#REF!</definedName>
    <definedName name="_______________EST1" localSheetId="31">#REF!</definedName>
    <definedName name="_______________EST1" localSheetId="32">#REF!</definedName>
    <definedName name="_______________EST1" localSheetId="33">#REF!</definedName>
    <definedName name="_______________EST1" localSheetId="34">#REF!</definedName>
    <definedName name="_______________EST1" localSheetId="35">#REF!</definedName>
    <definedName name="_______________EST1" localSheetId="40">#REF!</definedName>
    <definedName name="_______________EST1" localSheetId="41">#REF!</definedName>
    <definedName name="_______________EST1" localSheetId="27">#REF!</definedName>
    <definedName name="_______________EST1" localSheetId="42">#REF!</definedName>
    <definedName name="_______________EST1" localSheetId="4">#REF!</definedName>
    <definedName name="_______________EST1" localSheetId="5">#REF!</definedName>
    <definedName name="_______________EST1" localSheetId="0">#REF!</definedName>
    <definedName name="_______________EST1">#REF!</definedName>
    <definedName name="_______________EST10" localSheetId="11">#REF!</definedName>
    <definedName name="_______________EST10" localSheetId="12">#REF!</definedName>
    <definedName name="_______________EST10" localSheetId="13">#REF!</definedName>
    <definedName name="_______________EST10" localSheetId="14">#REF!</definedName>
    <definedName name="_______________EST10" localSheetId="15">#REF!</definedName>
    <definedName name="_______________EST10" localSheetId="16">#REF!</definedName>
    <definedName name="_______________EST10" localSheetId="17">#REF!</definedName>
    <definedName name="_______________EST10" localSheetId="18">#REF!</definedName>
    <definedName name="_______________EST10" localSheetId="19">#REF!</definedName>
    <definedName name="_______________EST10" localSheetId="20">#REF!</definedName>
    <definedName name="_______________EST10" localSheetId="21">#REF!</definedName>
    <definedName name="_______________EST10" localSheetId="22">#REF!</definedName>
    <definedName name="_______________EST10" localSheetId="23">#REF!</definedName>
    <definedName name="_______________EST10" localSheetId="24">#REF!</definedName>
    <definedName name="_______________EST10" localSheetId="25">#REF!</definedName>
    <definedName name="_______________EST10" localSheetId="26">#REF!</definedName>
    <definedName name="_______________EST10" localSheetId="36">#REF!</definedName>
    <definedName name="_______________EST10" localSheetId="37">#REF!</definedName>
    <definedName name="_______________EST10" localSheetId="38">#REF!</definedName>
    <definedName name="_______________EST10" localSheetId="39">#REF!</definedName>
    <definedName name="_______________EST10" localSheetId="28">#REF!</definedName>
    <definedName name="_______________EST10" localSheetId="29">#REF!</definedName>
    <definedName name="_______________EST10" localSheetId="30">#REF!</definedName>
    <definedName name="_______________EST10" localSheetId="31">#REF!</definedName>
    <definedName name="_______________EST10" localSheetId="32">#REF!</definedName>
    <definedName name="_______________EST10" localSheetId="33">#REF!</definedName>
    <definedName name="_______________EST10" localSheetId="34">#REF!</definedName>
    <definedName name="_______________EST10" localSheetId="35">#REF!</definedName>
    <definedName name="_______________EST10" localSheetId="40">#REF!</definedName>
    <definedName name="_______________EST10" localSheetId="41">#REF!</definedName>
    <definedName name="_______________EST10" localSheetId="27">#REF!</definedName>
    <definedName name="_______________EST10" localSheetId="42">#REF!</definedName>
    <definedName name="_______________EST10" localSheetId="4">#REF!</definedName>
    <definedName name="_______________EST10" localSheetId="5">#REF!</definedName>
    <definedName name="_______________EST10" localSheetId="0">#REF!</definedName>
    <definedName name="_______________EST10">#REF!</definedName>
    <definedName name="_______________EST11" localSheetId="11">#REF!</definedName>
    <definedName name="_______________EST11" localSheetId="12">#REF!</definedName>
    <definedName name="_______________EST11" localSheetId="13">#REF!</definedName>
    <definedName name="_______________EST11" localSheetId="14">#REF!</definedName>
    <definedName name="_______________EST11" localSheetId="15">#REF!</definedName>
    <definedName name="_______________EST11" localSheetId="16">#REF!</definedName>
    <definedName name="_______________EST11" localSheetId="17">#REF!</definedName>
    <definedName name="_______________EST11" localSheetId="18">#REF!</definedName>
    <definedName name="_______________EST11" localSheetId="19">#REF!</definedName>
    <definedName name="_______________EST11" localSheetId="20">#REF!</definedName>
    <definedName name="_______________EST11" localSheetId="21">#REF!</definedName>
    <definedName name="_______________EST11" localSheetId="22">#REF!</definedName>
    <definedName name="_______________EST11" localSheetId="23">#REF!</definedName>
    <definedName name="_______________EST11" localSheetId="24">#REF!</definedName>
    <definedName name="_______________EST11" localSheetId="25">#REF!</definedName>
    <definedName name="_______________EST11" localSheetId="26">#REF!</definedName>
    <definedName name="_______________EST11" localSheetId="36">#REF!</definedName>
    <definedName name="_______________EST11" localSheetId="37">#REF!</definedName>
    <definedName name="_______________EST11" localSheetId="38">#REF!</definedName>
    <definedName name="_______________EST11" localSheetId="39">#REF!</definedName>
    <definedName name="_______________EST11" localSheetId="28">#REF!</definedName>
    <definedName name="_______________EST11" localSheetId="29">#REF!</definedName>
    <definedName name="_______________EST11" localSheetId="30">#REF!</definedName>
    <definedName name="_______________EST11" localSheetId="31">#REF!</definedName>
    <definedName name="_______________EST11" localSheetId="32">#REF!</definedName>
    <definedName name="_______________EST11" localSheetId="33">#REF!</definedName>
    <definedName name="_______________EST11" localSheetId="34">#REF!</definedName>
    <definedName name="_______________EST11" localSheetId="35">#REF!</definedName>
    <definedName name="_______________EST11" localSheetId="40">#REF!</definedName>
    <definedName name="_______________EST11" localSheetId="41">#REF!</definedName>
    <definedName name="_______________EST11" localSheetId="27">#REF!</definedName>
    <definedName name="_______________EST11" localSheetId="42">#REF!</definedName>
    <definedName name="_______________EST11" localSheetId="4">#REF!</definedName>
    <definedName name="_______________EST11" localSheetId="5">#REF!</definedName>
    <definedName name="_______________EST11" localSheetId="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NF1">#REF!</definedName>
    <definedName name="_______________IPC2002">#REF!</definedName>
    <definedName name="_______________MA2">#REF!</definedName>
    <definedName name="_______________oa55">#REF!</definedName>
    <definedName name="_______________SBC1">#REF!</definedName>
    <definedName name="_______________SBC3">#REF!</definedName>
    <definedName name="_______________SBC5">#REF!</definedName>
    <definedName name="______________A1" localSheetId="80">IF(CARACTERIZACIÓN!Values_Entered,[0]!Header_Row+CARACTERIZACIÓN!Number_of_Payments,[0]!Header_Row)</definedName>
    <definedName name="______________A1" localSheetId="9">IF('FM '!Values_Entered,[0]!Header_Row+'FM '!Number_of_Payments,[0]!Header_Row)</definedName>
    <definedName name="______________A1" localSheetId="6">IF(FP!Values_Entered,[0]!Header_Row+FP!Number_of_Payments,[0]!Header_Row)</definedName>
    <definedName name="______________A1" localSheetId="4">IF(PMA!Values_Entered,[0]!Header_Row+PMA!Number_of_Payments,[0]!Header_Row)</definedName>
    <definedName name="______________A1" localSheetId="5">IF(PMT!Values_Entered,[0]!Header_Row+PMT!Number_of_Payments,[0]!Header_Row)</definedName>
    <definedName name="______________A1" localSheetId="8">IF('PPTO INTERVENTORIA '!Values_Entered,[0]!Header_Row+'PPTO INTERVENTORIA '!Number_of_Payments,[0]!Header_Row)</definedName>
    <definedName name="______________A1">IF([0]!Values_Entered,[0]!Header_Row+[0]!Number_of_Payments,[0]!Header_Row)</definedName>
    <definedName name="______________A17000" localSheetId="80">#REF!</definedName>
    <definedName name="______________A17000" localSheetId="9">#REF!</definedName>
    <definedName name="______________A17000" localSheetId="6">#REF!</definedName>
    <definedName name="______________A17000" localSheetId="4">#REF!</definedName>
    <definedName name="______________A17000" localSheetId="5">#REF!</definedName>
    <definedName name="______________A17000" localSheetId="8">#REF!</definedName>
    <definedName name="______________A17000">#REF!</definedName>
    <definedName name="______________A20000" localSheetId="80">#REF!</definedName>
    <definedName name="______________A20000" localSheetId="9">#REF!</definedName>
    <definedName name="______________A20000" localSheetId="6">#REF!</definedName>
    <definedName name="______________A20000" localSheetId="4">#REF!</definedName>
    <definedName name="______________A20000" localSheetId="5">#REF!</definedName>
    <definedName name="______________A20000" localSheetId="8">#REF!</definedName>
    <definedName name="______________A20000">#REF!</definedName>
    <definedName name="______________A30000" localSheetId="80">#REF!</definedName>
    <definedName name="______________A30000" localSheetId="9">#REF!</definedName>
    <definedName name="______________A30000" localSheetId="6">#REF!</definedName>
    <definedName name="______________A30000" localSheetId="4">#REF!</definedName>
    <definedName name="______________A30000" localSheetId="5">#REF!</definedName>
    <definedName name="______________A30000" localSheetId="8">#REF!</definedName>
    <definedName name="______________A30000">#REF!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G1">#N/A</definedName>
    <definedName name="______________i1">#REF!</definedName>
    <definedName name="______________INF1" localSheetId="79">#REF!</definedName>
    <definedName name="______________INF1" localSheetId="80">#REF!</definedName>
    <definedName name="______________INF1" localSheetId="9">#REF!</definedName>
    <definedName name="______________INF1" localSheetId="6">#REF!</definedName>
    <definedName name="______________INF1" localSheetId="4">#REF!</definedName>
    <definedName name="______________INF1" localSheetId="5">#REF!</definedName>
    <definedName name="______________INF1" localSheetId="8">#REF!</definedName>
    <definedName name="______________INF1">#REF!</definedName>
    <definedName name="______________MA2" localSheetId="80">#REF!</definedName>
    <definedName name="______________MA2" localSheetId="9">#REF!</definedName>
    <definedName name="______________MA2" localSheetId="6">#REF!</definedName>
    <definedName name="______________MA2" localSheetId="4">#REF!</definedName>
    <definedName name="______________MA2" localSheetId="5">#REF!</definedName>
    <definedName name="______________MA2" localSheetId="8">#REF!</definedName>
    <definedName name="______________MA2">#REF!</definedName>
    <definedName name="______________oa55">#REF!</definedName>
    <definedName name="______________PJ50">#REF!</definedName>
    <definedName name="______________SBC1">#REF!</definedName>
    <definedName name="______________SBC3">#REF!</definedName>
    <definedName name="______________SBC5">#REF!</definedName>
    <definedName name="______________v1" localSheetId="80">IF(______________v8,[0]!Header_Row+______________v4,[0]!Header_Row)</definedName>
    <definedName name="______________v1" localSheetId="9">IF(______________v8,[0]!Header_Row+______________v4,[0]!Header_Row)</definedName>
    <definedName name="______________v1" localSheetId="6">IF(______________v8,[0]!Header_Row+______________v4,[0]!Header_Row)</definedName>
    <definedName name="______________v1" localSheetId="4">IF(______________v8,[0]!Header_Row+______________v4,[0]!Header_Row)</definedName>
    <definedName name="______________v1" localSheetId="5">IF(______________v8,[0]!Header_Row+______________v4,[0]!Header_Row)</definedName>
    <definedName name="______________v1" localSheetId="8">IF(______________v8,[0]!Header_Row+______________v4,[0]!Header_Row)</definedName>
    <definedName name="______________v1">IF(______________v8,[0]!Header_Row+______________v4,[0]!Header_Row)</definedName>
    <definedName name="______________v2" localSheetId="80">IF(______________v8,[0]!Header_Row+______________v4,[0]!Header_Row)</definedName>
    <definedName name="______________v2" localSheetId="9">IF(______________v8,[0]!Header_Row+______________v4,[0]!Header_Row)</definedName>
    <definedName name="______________v2" localSheetId="6">IF(______________v8,[0]!Header_Row+______________v4,[0]!Header_Row)</definedName>
    <definedName name="______________v2" localSheetId="4">IF(______________v8,[0]!Header_Row+______________v4,[0]!Header_Row)</definedName>
    <definedName name="______________v2" localSheetId="5">IF(______________v8,[0]!Header_Row+______________v4,[0]!Header_Row)</definedName>
    <definedName name="______________v2" localSheetId="8">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44">Scheduled_Payment+Extra_Payment</definedName>
    <definedName name="______________v7" localSheetId="80">Scheduled_Payment+Extra_Payment</definedName>
    <definedName name="______________v7" localSheetId="7">Scheduled_Payment+Extra_Payment</definedName>
    <definedName name="______________v7" localSheetId="9">Scheduled_Payment+Extra_Payment</definedName>
    <definedName name="______________v7" localSheetId="6">Scheduled_Payment+Extra_Payment</definedName>
    <definedName name="______________v7" localSheetId="4">Scheduled_Payment+Extra_Payment</definedName>
    <definedName name="______________v7" localSheetId="5">Scheduled_Payment+Extra_Payment</definedName>
    <definedName name="______________v7" localSheetId="8">Scheduled_Payment+Extra_Payment</definedName>
    <definedName name="______________v7" localSheetId="2">Scheduled_Payment+Extra_Payment</definedName>
    <definedName name="______________v7">Scheduled_Payment+Extra_Payment</definedName>
    <definedName name="______________v8">#N/A</definedName>
    <definedName name="______________w1" localSheetId="80">IF(______________w7,[0]!Header_Row+______________w3,[0]!Header_Row)</definedName>
    <definedName name="______________w1" localSheetId="9">IF(______________w7,[0]!Header_Row+______________w3,[0]!Header_Row)</definedName>
    <definedName name="______________w1" localSheetId="6">IF(______________w7,[0]!Header_Row+______________w3,[0]!Header_Row)</definedName>
    <definedName name="______________w1" localSheetId="4">IF(______________w7,[0]!Header_Row+______________w3,[0]!Header_Row)</definedName>
    <definedName name="______________w1" localSheetId="5">IF(______________w7,[0]!Header_Row+______________w3,[0]!Header_Row)</definedName>
    <definedName name="______________w1" localSheetId="8">IF(______________w7,[0]!Header_Row+______________w3,[0]!Header_Row)</definedName>
    <definedName name="______________w1">IF(______________w7,[0]!Header_Row+______________w3,[0]!Header_Row)</definedName>
    <definedName name="______________w2" localSheetId="80">IF(______________w7,[0]!Header_Row+______________w3,[0]!Header_Row)</definedName>
    <definedName name="______________w2" localSheetId="9">IF(______________w7,[0]!Header_Row+______________w3,[0]!Header_Row)</definedName>
    <definedName name="______________w2" localSheetId="6">IF(______________w7,[0]!Header_Row+______________w3,[0]!Header_Row)</definedName>
    <definedName name="______________w2" localSheetId="4">IF(______________w7,[0]!Header_Row+______________w3,[0]!Header_Row)</definedName>
    <definedName name="______________w2" localSheetId="5">IF(______________w7,[0]!Header_Row+______________w3,[0]!Header_Row)</definedName>
    <definedName name="______________w2" localSheetId="8">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44">Scheduled_Payment+Extra_Payment</definedName>
    <definedName name="______________w6" localSheetId="80">Scheduled_Payment+Extra_Payment</definedName>
    <definedName name="______________w6" localSheetId="7">Scheduled_Payment+Extra_Payment</definedName>
    <definedName name="______________w6" localSheetId="9">Scheduled_Payment+Extra_Payment</definedName>
    <definedName name="______________w6" localSheetId="6">Scheduled_Payment+Extra_Payment</definedName>
    <definedName name="______________w6" localSheetId="4">Scheduled_Payment+Extra_Payment</definedName>
    <definedName name="______________w6" localSheetId="5">Scheduled_Payment+Extra_Payment</definedName>
    <definedName name="______________w6" localSheetId="8">Scheduled_Payment+Extra_Payment</definedName>
    <definedName name="______________w6" localSheetId="2">Scheduled_Payment+Extra_Payment</definedName>
    <definedName name="______________w6">Scheduled_Payment+Extra_Payment</definedName>
    <definedName name="______________w7">#N/A</definedName>
    <definedName name="______________X1" localSheetId="80">IF(______________X7,[0]!Header_Row+______________X3,[0]!Header_Row)</definedName>
    <definedName name="______________X1" localSheetId="9">IF(______________X7,[0]!Header_Row+______________X3,[0]!Header_Row)</definedName>
    <definedName name="______________X1" localSheetId="6">IF(______________X7,[0]!Header_Row+______________X3,[0]!Header_Row)</definedName>
    <definedName name="______________X1" localSheetId="4">IF(______________X7,[0]!Header_Row+______________X3,[0]!Header_Row)</definedName>
    <definedName name="______________X1" localSheetId="5">IF(______________X7,[0]!Header_Row+______________X3,[0]!Header_Row)</definedName>
    <definedName name="______________X1" localSheetId="8">IF(______________X7,[0]!Header_Row+______________X3,[0]!Header_Row)</definedName>
    <definedName name="______________X1">IF(______________X7,[0]!Header_Row+______________X3,[0]!Header_Row)</definedName>
    <definedName name="______________X2" localSheetId="80">IF(______________X7,[0]!Header_Row+______________X3,[0]!Header_Row)</definedName>
    <definedName name="______________X2" localSheetId="9">IF(______________X7,[0]!Header_Row+______________X3,[0]!Header_Row)</definedName>
    <definedName name="______________X2" localSheetId="6">IF(______________X7,[0]!Header_Row+______________X3,[0]!Header_Row)</definedName>
    <definedName name="______________X2" localSheetId="4">IF(______________X7,[0]!Header_Row+______________X3,[0]!Header_Row)</definedName>
    <definedName name="______________X2" localSheetId="5">IF(______________X7,[0]!Header_Row+______________X3,[0]!Header_Row)</definedName>
    <definedName name="______________X2" localSheetId="8">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44">Scheduled_Payment+Extra_Payment</definedName>
    <definedName name="______________X6" localSheetId="80">Scheduled_Payment+Extra_Payment</definedName>
    <definedName name="______________X6" localSheetId="7">Scheduled_Payment+Extra_Payment</definedName>
    <definedName name="______________X6" localSheetId="9">Scheduled_Payment+Extra_Payment</definedName>
    <definedName name="______________X6" localSheetId="6">Scheduled_Payment+Extra_Payment</definedName>
    <definedName name="______________X6" localSheetId="4">Scheduled_Payment+Extra_Payment</definedName>
    <definedName name="______________X6" localSheetId="5">Scheduled_Payment+Extra_Payment</definedName>
    <definedName name="______________X6" localSheetId="8">Scheduled_Payment+Extra_Payment</definedName>
    <definedName name="______________X6" localSheetId="2">Scheduled_Payment+Extra_Payment</definedName>
    <definedName name="______________X6">Scheduled_Payment+Extra_Payment</definedName>
    <definedName name="______________X7">#N/A</definedName>
    <definedName name="______________y1" localSheetId="80">IF(________________y7,[0]!Header_Row+________________y3,[0]!Header_Row)</definedName>
    <definedName name="______________y1" localSheetId="9">IF(________________y7,[0]!Header_Row+________________y3,[0]!Header_Row)</definedName>
    <definedName name="______________y1" localSheetId="6">IF(________________y7,[0]!Header_Row+________________y3,[0]!Header_Row)</definedName>
    <definedName name="______________y1" localSheetId="4">IF(________________y7,[0]!Header_Row+________________y3,[0]!Header_Row)</definedName>
    <definedName name="______________y1" localSheetId="5">IF(________________y7,[0]!Header_Row+________________y3,[0]!Header_Row)</definedName>
    <definedName name="______________y1" localSheetId="8">IF(________________y7,[0]!Header_Row+________________y3,[0]!Header_Row)</definedName>
    <definedName name="______________y1">IF(________________y7,[0]!Header_Row+________________y3,[0]!Header_Row)</definedName>
    <definedName name="______________y2" localSheetId="80">IF(______________y7,[0]!Header_Row+______________y3,[0]!Header_Row)</definedName>
    <definedName name="______________y2" localSheetId="9">IF(______________y7,[0]!Header_Row+______________y3,[0]!Header_Row)</definedName>
    <definedName name="______________y2" localSheetId="6">IF(______________y7,[0]!Header_Row+______________y3,[0]!Header_Row)</definedName>
    <definedName name="______________y2" localSheetId="4">IF(______________y7,[0]!Header_Row+______________y3,[0]!Header_Row)</definedName>
    <definedName name="______________y2" localSheetId="5">IF(______________y7,[0]!Header_Row+______________y3,[0]!Header_Row)</definedName>
    <definedName name="______________y2" localSheetId="8">IF(______________y7,[0]!Header_Row+______________y3,[0]!Header_Row)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44">Scheduled_Payment+Extra_Payment</definedName>
    <definedName name="______________y6" localSheetId="80">Scheduled_Payment+Extra_Payment</definedName>
    <definedName name="______________y6" localSheetId="7">Scheduled_Payment+Extra_Payment</definedName>
    <definedName name="______________y6" localSheetId="9">Scheduled_Payment+Extra_Payment</definedName>
    <definedName name="______________y6" localSheetId="6">Scheduled_Payment+Extra_Payment</definedName>
    <definedName name="______________y6" localSheetId="4">Scheduled_Payment+Extra_Payment</definedName>
    <definedName name="______________y6" localSheetId="5">Scheduled_Payment+Extra_Payment</definedName>
    <definedName name="______________y6" localSheetId="8">Scheduled_Payment+Extra_Payment</definedName>
    <definedName name="______________y6" localSheetId="2">Scheduled_Payment+Extra_Payment</definedName>
    <definedName name="______________y6">Scheduled_Payment+Extra_Payment</definedName>
    <definedName name="______________y7">#N/A</definedName>
    <definedName name="______________z1" localSheetId="80">IF(______________z7,[0]!Header_Row+______________z3,[0]!Header_Row)</definedName>
    <definedName name="______________z1" localSheetId="9">IF(______________z7,[0]!Header_Row+______________z3,[0]!Header_Row)</definedName>
    <definedName name="______________z1" localSheetId="6">IF(______________z7,[0]!Header_Row+______________z3,[0]!Header_Row)</definedName>
    <definedName name="______________z1" localSheetId="4">IF(______________z7,[0]!Header_Row+______________z3,[0]!Header_Row)</definedName>
    <definedName name="______________z1" localSheetId="5">IF(______________z7,[0]!Header_Row+______________z3,[0]!Header_Row)</definedName>
    <definedName name="______________z1" localSheetId="8">IF(______________z7,[0]!Header_Row+______________z3,[0]!Header_Row)</definedName>
    <definedName name="______________z1">IF(______________z7,[0]!Header_Row+______________z3,[0]!Header_Row)</definedName>
    <definedName name="______________z2" localSheetId="80">IF(______________z7,[0]!Header_Row+______________z3,[0]!Header_Row)</definedName>
    <definedName name="______________z2" localSheetId="9">IF(______________z7,[0]!Header_Row+______________z3,[0]!Header_Row)</definedName>
    <definedName name="______________z2" localSheetId="6">IF(______________z7,[0]!Header_Row+______________z3,[0]!Header_Row)</definedName>
    <definedName name="______________z2" localSheetId="4">IF(______________z7,[0]!Header_Row+______________z3,[0]!Header_Row)</definedName>
    <definedName name="______________z2" localSheetId="5">IF(______________z7,[0]!Header_Row+______________z3,[0]!Header_Row)</definedName>
    <definedName name="______________z2" localSheetId="8">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44">Scheduled_Payment+Extra_Payment</definedName>
    <definedName name="______________z6" localSheetId="80">Scheduled_Payment+Extra_Payment</definedName>
    <definedName name="______________z6" localSheetId="7">Scheduled_Payment+Extra_Payment</definedName>
    <definedName name="______________z6" localSheetId="9">Scheduled_Payment+Extra_Payment</definedName>
    <definedName name="______________z6" localSheetId="6">Scheduled_Payment+Extra_Payment</definedName>
    <definedName name="______________z6" localSheetId="4">Scheduled_Payment+Extra_Payment</definedName>
    <definedName name="______________z6" localSheetId="5">Scheduled_Payment+Extra_Payment</definedName>
    <definedName name="______________z6" localSheetId="8">Scheduled_Payment+Extra_Payment</definedName>
    <definedName name="______________z6" localSheetId="2">Scheduled_Payment+Extra_Payment</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 localSheetId="11">#REF!</definedName>
    <definedName name="_____________EST1" localSheetId="12">#REF!</definedName>
    <definedName name="_____________EST1" localSheetId="13">#REF!</definedName>
    <definedName name="_____________EST1" localSheetId="14">#REF!</definedName>
    <definedName name="_____________EST1" localSheetId="15">#REF!</definedName>
    <definedName name="_____________EST1" localSheetId="16">#REF!</definedName>
    <definedName name="_____________EST1" localSheetId="17">#REF!</definedName>
    <definedName name="_____________EST1" localSheetId="18">#REF!</definedName>
    <definedName name="_____________EST1" localSheetId="19">#REF!</definedName>
    <definedName name="_____________EST1" localSheetId="20">#REF!</definedName>
    <definedName name="_____________EST1" localSheetId="21">#REF!</definedName>
    <definedName name="_____________EST1" localSheetId="22">#REF!</definedName>
    <definedName name="_____________EST1" localSheetId="23">#REF!</definedName>
    <definedName name="_____________EST1" localSheetId="24">#REF!</definedName>
    <definedName name="_____________EST1" localSheetId="25">#REF!</definedName>
    <definedName name="_____________EST1" localSheetId="26">#REF!</definedName>
    <definedName name="_____________EST1" localSheetId="36">#REF!</definedName>
    <definedName name="_____________EST1" localSheetId="37">#REF!</definedName>
    <definedName name="_____________EST1" localSheetId="38">#REF!</definedName>
    <definedName name="_____________EST1" localSheetId="39">#REF!</definedName>
    <definedName name="_____________EST1" localSheetId="28">#REF!</definedName>
    <definedName name="_____________EST1" localSheetId="29">#REF!</definedName>
    <definedName name="_____________EST1" localSheetId="30">#REF!</definedName>
    <definedName name="_____________EST1" localSheetId="31">#REF!</definedName>
    <definedName name="_____________EST1" localSheetId="32">#REF!</definedName>
    <definedName name="_____________EST1" localSheetId="33">#REF!</definedName>
    <definedName name="_____________EST1" localSheetId="34">#REF!</definedName>
    <definedName name="_____________EST1" localSheetId="35">#REF!</definedName>
    <definedName name="_____________EST1" localSheetId="40">#REF!</definedName>
    <definedName name="_____________EST1" localSheetId="41">#REF!</definedName>
    <definedName name="_____________EST1" localSheetId="27">#REF!</definedName>
    <definedName name="_____________EST1" localSheetId="42">#REF!</definedName>
    <definedName name="_____________EST1" localSheetId="4">#REF!</definedName>
    <definedName name="_____________EST1" localSheetId="5">#REF!</definedName>
    <definedName name="_____________EST1" localSheetId="0">#REF!</definedName>
    <definedName name="_____________EST1">#REF!</definedName>
    <definedName name="_____________EST10" localSheetId="11">#REF!</definedName>
    <definedName name="_____________EST10" localSheetId="12">#REF!</definedName>
    <definedName name="_____________EST10" localSheetId="13">#REF!</definedName>
    <definedName name="_____________EST10" localSheetId="14">#REF!</definedName>
    <definedName name="_____________EST10" localSheetId="15">#REF!</definedName>
    <definedName name="_____________EST10" localSheetId="16">#REF!</definedName>
    <definedName name="_____________EST10" localSheetId="17">#REF!</definedName>
    <definedName name="_____________EST10" localSheetId="18">#REF!</definedName>
    <definedName name="_____________EST10" localSheetId="19">#REF!</definedName>
    <definedName name="_____________EST10" localSheetId="20">#REF!</definedName>
    <definedName name="_____________EST10" localSheetId="21">#REF!</definedName>
    <definedName name="_____________EST10" localSheetId="22">#REF!</definedName>
    <definedName name="_____________EST10" localSheetId="23">#REF!</definedName>
    <definedName name="_____________EST10" localSheetId="24">#REF!</definedName>
    <definedName name="_____________EST10" localSheetId="25">#REF!</definedName>
    <definedName name="_____________EST10" localSheetId="26">#REF!</definedName>
    <definedName name="_____________EST10" localSheetId="36">#REF!</definedName>
    <definedName name="_____________EST10" localSheetId="37">#REF!</definedName>
    <definedName name="_____________EST10" localSheetId="38">#REF!</definedName>
    <definedName name="_____________EST10" localSheetId="39">#REF!</definedName>
    <definedName name="_____________EST10" localSheetId="28">#REF!</definedName>
    <definedName name="_____________EST10" localSheetId="29">#REF!</definedName>
    <definedName name="_____________EST10" localSheetId="30">#REF!</definedName>
    <definedName name="_____________EST10" localSheetId="31">#REF!</definedName>
    <definedName name="_____________EST10" localSheetId="32">#REF!</definedName>
    <definedName name="_____________EST10" localSheetId="33">#REF!</definedName>
    <definedName name="_____________EST10" localSheetId="34">#REF!</definedName>
    <definedName name="_____________EST10" localSheetId="35">#REF!</definedName>
    <definedName name="_____________EST10" localSheetId="40">#REF!</definedName>
    <definedName name="_____________EST10" localSheetId="41">#REF!</definedName>
    <definedName name="_____________EST10" localSheetId="27">#REF!</definedName>
    <definedName name="_____________EST10" localSheetId="42">#REF!</definedName>
    <definedName name="_____________EST10" localSheetId="4">#REF!</definedName>
    <definedName name="_____________EST10" localSheetId="5">#REF!</definedName>
    <definedName name="_____________EST10" localSheetId="0">#REF!</definedName>
    <definedName name="_____________EST10">#REF!</definedName>
    <definedName name="_____________EST11" localSheetId="11">#REF!</definedName>
    <definedName name="_____________EST11" localSheetId="12">#REF!</definedName>
    <definedName name="_____________EST11" localSheetId="13">#REF!</definedName>
    <definedName name="_____________EST11" localSheetId="14">#REF!</definedName>
    <definedName name="_____________EST11" localSheetId="15">#REF!</definedName>
    <definedName name="_____________EST11" localSheetId="16">#REF!</definedName>
    <definedName name="_____________EST11" localSheetId="17">#REF!</definedName>
    <definedName name="_____________EST11" localSheetId="18">#REF!</definedName>
    <definedName name="_____________EST11" localSheetId="19">#REF!</definedName>
    <definedName name="_____________EST11" localSheetId="20">#REF!</definedName>
    <definedName name="_____________EST11" localSheetId="21">#REF!</definedName>
    <definedName name="_____________EST11" localSheetId="22">#REF!</definedName>
    <definedName name="_____________EST11" localSheetId="23">#REF!</definedName>
    <definedName name="_____________EST11" localSheetId="24">#REF!</definedName>
    <definedName name="_____________EST11" localSheetId="25">#REF!</definedName>
    <definedName name="_____________EST11" localSheetId="26">#REF!</definedName>
    <definedName name="_____________EST11" localSheetId="36">#REF!</definedName>
    <definedName name="_____________EST11" localSheetId="37">#REF!</definedName>
    <definedName name="_____________EST11" localSheetId="38">#REF!</definedName>
    <definedName name="_____________EST11" localSheetId="39">#REF!</definedName>
    <definedName name="_____________EST11" localSheetId="28">#REF!</definedName>
    <definedName name="_____________EST11" localSheetId="29">#REF!</definedName>
    <definedName name="_____________EST11" localSheetId="30">#REF!</definedName>
    <definedName name="_____________EST11" localSheetId="31">#REF!</definedName>
    <definedName name="_____________EST11" localSheetId="32">#REF!</definedName>
    <definedName name="_____________EST11" localSheetId="33">#REF!</definedName>
    <definedName name="_____________EST11" localSheetId="34">#REF!</definedName>
    <definedName name="_____________EST11" localSheetId="35">#REF!</definedName>
    <definedName name="_____________EST11" localSheetId="40">#REF!</definedName>
    <definedName name="_____________EST11" localSheetId="41">#REF!</definedName>
    <definedName name="_____________EST11" localSheetId="27">#REF!</definedName>
    <definedName name="_____________EST11" localSheetId="42">#REF!</definedName>
    <definedName name="_____________EST11" localSheetId="4">#REF!</definedName>
    <definedName name="_____________EST11" localSheetId="5">#REF!</definedName>
    <definedName name="_____________EST11" localSheetId="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INF1">#REF!</definedName>
    <definedName name="_____________IPC2002">#REF!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1" localSheetId="80">IF(CARACTERIZACIÓN!Values_Entered,[0]!Header_Row+CARACTERIZACIÓN!Number_of_Payments,[0]!Header_Row)</definedName>
    <definedName name="____________A1" localSheetId="9">IF('FM '!Values_Entered,[0]!Header_Row+'FM '!Number_of_Payments,[0]!Header_Row)</definedName>
    <definedName name="____________A1" localSheetId="6">IF(FP!Values_Entered,[0]!Header_Row+FP!Number_of_Payments,[0]!Header_Row)</definedName>
    <definedName name="____________A1" localSheetId="4">IF(PMA!Values_Entered,[0]!Header_Row+PMA!Number_of_Payments,[0]!Header_Row)</definedName>
    <definedName name="____________A1" localSheetId="5">IF(PMT!Values_Entered,[0]!Header_Row+PMT!Number_of_Payments,[0]!Header_Row)</definedName>
    <definedName name="____________A1" localSheetId="8">IF('PPTO INTERVENTORIA '!Values_Entered,[0]!Header_Row+'PPTO INTERVENTORIA '!Number_of_Payments,[0]!Header_Row)</definedName>
    <definedName name="____________A1">IF([0]!Values_Entered,[0]!Header_Row+[0]!Number_of_Payments,[0]!Header_Row)</definedName>
    <definedName name="____________A17000" localSheetId="80">#REF!</definedName>
    <definedName name="____________A17000" localSheetId="9">#REF!</definedName>
    <definedName name="____________A17000" localSheetId="6">#REF!</definedName>
    <definedName name="____________A17000" localSheetId="4">#REF!</definedName>
    <definedName name="____________A17000" localSheetId="5">#REF!</definedName>
    <definedName name="____________A17000" localSheetId="8">#REF!</definedName>
    <definedName name="____________A17000">#REF!</definedName>
    <definedName name="____________A20000" localSheetId="80">#REF!</definedName>
    <definedName name="____________A20000" localSheetId="9">#REF!</definedName>
    <definedName name="____________A20000" localSheetId="6">#REF!</definedName>
    <definedName name="____________A20000" localSheetId="4">#REF!</definedName>
    <definedName name="____________A20000" localSheetId="5">#REF!</definedName>
    <definedName name="____________A20000" localSheetId="8">#REF!</definedName>
    <definedName name="____________A20000">#REF!</definedName>
    <definedName name="____________A30000" localSheetId="80">#REF!</definedName>
    <definedName name="____________A30000" localSheetId="9">#REF!</definedName>
    <definedName name="____________A30000" localSheetId="6">#REF!</definedName>
    <definedName name="____________A30000" localSheetId="4">#REF!</definedName>
    <definedName name="____________A30000" localSheetId="5">#REF!</definedName>
    <definedName name="____________A30000" localSheetId="8">#REF!</definedName>
    <definedName name="____________A30000">#REF!</definedName>
    <definedName name="____________AFC1">#REF!</definedName>
    <definedName name="____________AFC3">#REF!</definedName>
    <definedName name="____________AFC5">#REF!</definedName>
    <definedName name="____________AIU1" localSheetId="11">#REF!</definedName>
    <definedName name="____________AIU1" localSheetId="12">#REF!</definedName>
    <definedName name="____________AIU1" localSheetId="13">#REF!</definedName>
    <definedName name="____________AIU1" localSheetId="14">#REF!</definedName>
    <definedName name="____________AIU1" localSheetId="15">#REF!</definedName>
    <definedName name="____________AIU1" localSheetId="16">#REF!</definedName>
    <definedName name="____________AIU1" localSheetId="17">#REF!</definedName>
    <definedName name="____________AIU1" localSheetId="18">#REF!</definedName>
    <definedName name="____________AIU1" localSheetId="19">#REF!</definedName>
    <definedName name="____________AIU1" localSheetId="20">#REF!</definedName>
    <definedName name="____________AIU1" localSheetId="21">#REF!</definedName>
    <definedName name="____________AIU1" localSheetId="22">#REF!</definedName>
    <definedName name="____________AIU1" localSheetId="23">#REF!</definedName>
    <definedName name="____________AIU1" localSheetId="24">#REF!</definedName>
    <definedName name="____________AIU1" localSheetId="25">#REF!</definedName>
    <definedName name="____________AIU1" localSheetId="26">#REF!</definedName>
    <definedName name="____________AIU1" localSheetId="36">#REF!</definedName>
    <definedName name="____________AIU1" localSheetId="37">#REF!</definedName>
    <definedName name="____________AIU1" localSheetId="38">#REF!</definedName>
    <definedName name="____________AIU1" localSheetId="39">#REF!</definedName>
    <definedName name="____________AIU1" localSheetId="28">#REF!</definedName>
    <definedName name="____________AIU1" localSheetId="29">#REF!</definedName>
    <definedName name="____________AIU1" localSheetId="30">#REF!</definedName>
    <definedName name="____________AIU1" localSheetId="31">#REF!</definedName>
    <definedName name="____________AIU1" localSheetId="32">#REF!</definedName>
    <definedName name="____________AIU1" localSheetId="33">#REF!</definedName>
    <definedName name="____________AIU1" localSheetId="34">#REF!</definedName>
    <definedName name="____________AIU1" localSheetId="35">#REF!</definedName>
    <definedName name="____________AIU1" localSheetId="40">#REF!</definedName>
    <definedName name="____________AIU1" localSheetId="41">#REF!</definedName>
    <definedName name="____________AIU1" localSheetId="27">#REF!</definedName>
    <definedName name="____________AIU1" localSheetId="42">#REF!</definedName>
    <definedName name="____________AIU1" localSheetId="4">#REF!</definedName>
    <definedName name="____________AIU1" localSheetId="5">#REF!</definedName>
    <definedName name="____________AIU1" localSheetId="0">#REF!</definedName>
    <definedName name="____________AIU1">#REF!</definedName>
    <definedName name="____________AIU2" localSheetId="11">#REF!</definedName>
    <definedName name="____________AIU2" localSheetId="12">#REF!</definedName>
    <definedName name="____________AIU2" localSheetId="13">#REF!</definedName>
    <definedName name="____________AIU2" localSheetId="14">#REF!</definedName>
    <definedName name="____________AIU2" localSheetId="15">#REF!</definedName>
    <definedName name="____________AIU2" localSheetId="16">#REF!</definedName>
    <definedName name="____________AIU2" localSheetId="17">#REF!</definedName>
    <definedName name="____________AIU2" localSheetId="18">#REF!</definedName>
    <definedName name="____________AIU2" localSheetId="19">#REF!</definedName>
    <definedName name="____________AIU2" localSheetId="20">#REF!</definedName>
    <definedName name="____________AIU2" localSheetId="21">#REF!</definedName>
    <definedName name="____________AIU2" localSheetId="22">#REF!</definedName>
    <definedName name="____________AIU2" localSheetId="23">#REF!</definedName>
    <definedName name="____________AIU2" localSheetId="24">#REF!</definedName>
    <definedName name="____________AIU2" localSheetId="25">#REF!</definedName>
    <definedName name="____________AIU2" localSheetId="26">#REF!</definedName>
    <definedName name="____________AIU2" localSheetId="36">#REF!</definedName>
    <definedName name="____________AIU2" localSheetId="37">#REF!</definedName>
    <definedName name="____________AIU2" localSheetId="38">#REF!</definedName>
    <definedName name="____________AIU2" localSheetId="39">#REF!</definedName>
    <definedName name="____________AIU2" localSheetId="28">#REF!</definedName>
    <definedName name="____________AIU2" localSheetId="29">#REF!</definedName>
    <definedName name="____________AIU2" localSheetId="30">#REF!</definedName>
    <definedName name="____________AIU2" localSheetId="31">#REF!</definedName>
    <definedName name="____________AIU2" localSheetId="32">#REF!</definedName>
    <definedName name="____________AIU2" localSheetId="33">#REF!</definedName>
    <definedName name="____________AIU2" localSheetId="34">#REF!</definedName>
    <definedName name="____________AIU2" localSheetId="35">#REF!</definedName>
    <definedName name="____________AIU2" localSheetId="40">#REF!</definedName>
    <definedName name="____________AIU2" localSheetId="41">#REF!</definedName>
    <definedName name="____________AIU2" localSheetId="27">#REF!</definedName>
    <definedName name="____________AIU2" localSheetId="42">#REF!</definedName>
    <definedName name="____________AIU2" localSheetId="4">#REF!</definedName>
    <definedName name="____________AIU2" localSheetId="5">#REF!</definedName>
    <definedName name="____________AIU2" localSheetId="0">#REF!</definedName>
    <definedName name="____________AIU2">#REF!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Cod1" localSheetId="11">#REF!</definedName>
    <definedName name="____________Cod1" localSheetId="12">#REF!</definedName>
    <definedName name="____________Cod1" localSheetId="13">#REF!</definedName>
    <definedName name="____________Cod1" localSheetId="14">#REF!</definedName>
    <definedName name="____________Cod1" localSheetId="15">#REF!</definedName>
    <definedName name="____________Cod1" localSheetId="16">#REF!</definedName>
    <definedName name="____________Cod1" localSheetId="17">#REF!</definedName>
    <definedName name="____________Cod1" localSheetId="18">#REF!</definedName>
    <definedName name="____________Cod1" localSheetId="19">#REF!</definedName>
    <definedName name="____________Cod1" localSheetId="20">#REF!</definedName>
    <definedName name="____________Cod1" localSheetId="21">#REF!</definedName>
    <definedName name="____________Cod1" localSheetId="22">#REF!</definedName>
    <definedName name="____________Cod1" localSheetId="23">#REF!</definedName>
    <definedName name="____________Cod1" localSheetId="24">#REF!</definedName>
    <definedName name="____________Cod1" localSheetId="25">#REF!</definedName>
    <definedName name="____________Cod1" localSheetId="26">#REF!</definedName>
    <definedName name="____________Cod1" localSheetId="36">#REF!</definedName>
    <definedName name="____________Cod1" localSheetId="37">#REF!</definedName>
    <definedName name="____________Cod1" localSheetId="38">#REF!</definedName>
    <definedName name="____________Cod1" localSheetId="39">#REF!</definedName>
    <definedName name="____________Cod1" localSheetId="28">#REF!</definedName>
    <definedName name="____________Cod1" localSheetId="29">#REF!</definedName>
    <definedName name="____________Cod1" localSheetId="30">#REF!</definedName>
    <definedName name="____________Cod1" localSheetId="31">#REF!</definedName>
    <definedName name="____________Cod1" localSheetId="32">#REF!</definedName>
    <definedName name="____________Cod1" localSheetId="33">#REF!</definedName>
    <definedName name="____________Cod1" localSheetId="34">#REF!</definedName>
    <definedName name="____________Cod1" localSheetId="35">#REF!</definedName>
    <definedName name="____________Cod1" localSheetId="40">#REF!</definedName>
    <definedName name="____________Cod1" localSheetId="41">#REF!</definedName>
    <definedName name="____________Cod1" localSheetId="27">#REF!</definedName>
    <definedName name="____________Cod1" localSheetId="42">#REF!</definedName>
    <definedName name="____________Cod1" localSheetId="4">#REF!</definedName>
    <definedName name="____________Cod1" localSheetId="5">#REF!</definedName>
    <definedName name="____________Cod1" localSheetId="0">#REF!</definedName>
    <definedName name="____________Cod1">#REF!</definedName>
    <definedName name="____________EXC6" localSheetId="11">#REF!</definedName>
    <definedName name="____________EXC6" localSheetId="12">#REF!</definedName>
    <definedName name="____________EXC6" localSheetId="13">#REF!</definedName>
    <definedName name="____________EXC6" localSheetId="14">#REF!</definedName>
    <definedName name="____________EXC6" localSheetId="15">#REF!</definedName>
    <definedName name="____________EXC6" localSheetId="16">#REF!</definedName>
    <definedName name="____________EXC6" localSheetId="17">#REF!</definedName>
    <definedName name="____________EXC6" localSheetId="18">#REF!</definedName>
    <definedName name="____________EXC6" localSheetId="19">#REF!</definedName>
    <definedName name="____________EXC6" localSheetId="20">#REF!</definedName>
    <definedName name="____________EXC6" localSheetId="21">#REF!</definedName>
    <definedName name="____________EXC6" localSheetId="22">#REF!</definedName>
    <definedName name="____________EXC6" localSheetId="23">#REF!</definedName>
    <definedName name="____________EXC6" localSheetId="24">#REF!</definedName>
    <definedName name="____________EXC6" localSheetId="25">#REF!</definedName>
    <definedName name="____________EXC6" localSheetId="26">#REF!</definedName>
    <definedName name="____________EXC6" localSheetId="36">#REF!</definedName>
    <definedName name="____________EXC6" localSheetId="37">#REF!</definedName>
    <definedName name="____________EXC6" localSheetId="38">#REF!</definedName>
    <definedName name="____________EXC6" localSheetId="39">#REF!</definedName>
    <definedName name="____________EXC6" localSheetId="28">#REF!</definedName>
    <definedName name="____________EXC6" localSheetId="29">#REF!</definedName>
    <definedName name="____________EXC6" localSheetId="30">#REF!</definedName>
    <definedName name="____________EXC6" localSheetId="31">#REF!</definedName>
    <definedName name="____________EXC6" localSheetId="32">#REF!</definedName>
    <definedName name="____________EXC6" localSheetId="33">#REF!</definedName>
    <definedName name="____________EXC6" localSheetId="34">#REF!</definedName>
    <definedName name="____________EXC6" localSheetId="35">#REF!</definedName>
    <definedName name="____________EXC6" localSheetId="40">#REF!</definedName>
    <definedName name="____________EXC6" localSheetId="41">#REF!</definedName>
    <definedName name="____________EXC6" localSheetId="27">#REF!</definedName>
    <definedName name="____________EXC6" localSheetId="42">#REF!</definedName>
    <definedName name="____________EXC6" localSheetId="4">#REF!</definedName>
    <definedName name="____________EXC6" localSheetId="5">#REF!</definedName>
    <definedName name="____________EXC6" localSheetId="0">#REF!</definedName>
    <definedName name="____________EXC6">#REF!</definedName>
    <definedName name="____________EXC7" localSheetId="11">#REF!</definedName>
    <definedName name="____________EXC7" localSheetId="12">#REF!</definedName>
    <definedName name="____________EXC7" localSheetId="13">#REF!</definedName>
    <definedName name="____________EXC7" localSheetId="14">#REF!</definedName>
    <definedName name="____________EXC7" localSheetId="15">#REF!</definedName>
    <definedName name="____________EXC7" localSheetId="16">#REF!</definedName>
    <definedName name="____________EXC7" localSheetId="17">#REF!</definedName>
    <definedName name="____________EXC7" localSheetId="18">#REF!</definedName>
    <definedName name="____________EXC7" localSheetId="19">#REF!</definedName>
    <definedName name="____________EXC7" localSheetId="20">#REF!</definedName>
    <definedName name="____________EXC7" localSheetId="21">#REF!</definedName>
    <definedName name="____________EXC7" localSheetId="22">#REF!</definedName>
    <definedName name="____________EXC7" localSheetId="23">#REF!</definedName>
    <definedName name="____________EXC7" localSheetId="24">#REF!</definedName>
    <definedName name="____________EXC7" localSheetId="25">#REF!</definedName>
    <definedName name="____________EXC7" localSheetId="26">#REF!</definedName>
    <definedName name="____________EXC7" localSheetId="36">#REF!</definedName>
    <definedName name="____________EXC7" localSheetId="37">#REF!</definedName>
    <definedName name="____________EXC7" localSheetId="38">#REF!</definedName>
    <definedName name="____________EXC7" localSheetId="39">#REF!</definedName>
    <definedName name="____________EXC7" localSheetId="28">#REF!</definedName>
    <definedName name="____________EXC7" localSheetId="29">#REF!</definedName>
    <definedName name="____________EXC7" localSheetId="30">#REF!</definedName>
    <definedName name="____________EXC7" localSheetId="31">#REF!</definedName>
    <definedName name="____________EXC7" localSheetId="32">#REF!</definedName>
    <definedName name="____________EXC7" localSheetId="33">#REF!</definedName>
    <definedName name="____________EXC7" localSheetId="34">#REF!</definedName>
    <definedName name="____________EXC7" localSheetId="35">#REF!</definedName>
    <definedName name="____________EXC7" localSheetId="40">#REF!</definedName>
    <definedName name="____________EXC7" localSheetId="41">#REF!</definedName>
    <definedName name="____________EXC7" localSheetId="27">#REF!</definedName>
    <definedName name="____________EXC7" localSheetId="42">#REF!</definedName>
    <definedName name="____________EXC7" localSheetId="4">#REF!</definedName>
    <definedName name="____________EXC7" localSheetId="5">#REF!</definedName>
    <definedName name="____________EXC7" localSheetId="0">#REF!</definedName>
    <definedName name="____________EXC7">#REF!</definedName>
    <definedName name="____________G1">#N/A</definedName>
    <definedName name="____________i1">#REF!</definedName>
    <definedName name="____________INF1" localSheetId="79">#REF!</definedName>
    <definedName name="____________INF1" localSheetId="80">#REF!</definedName>
    <definedName name="____________INF1" localSheetId="9">#REF!</definedName>
    <definedName name="____________INF1" localSheetId="6">#REF!</definedName>
    <definedName name="____________INF1" localSheetId="4">#REF!</definedName>
    <definedName name="____________INF1" localSheetId="5">#REF!</definedName>
    <definedName name="____________INF1" localSheetId="8">#REF!</definedName>
    <definedName name="____________INF1">#REF!</definedName>
    <definedName name="____________MA2" localSheetId="80">#REF!</definedName>
    <definedName name="____________MA2" localSheetId="9">#REF!</definedName>
    <definedName name="____________MA2" localSheetId="6">#REF!</definedName>
    <definedName name="____________MA2" localSheetId="4">#REF!</definedName>
    <definedName name="____________MA2" localSheetId="5">#REF!</definedName>
    <definedName name="____________MA2" localSheetId="8">#REF!</definedName>
    <definedName name="____________MA2">#REF!</definedName>
    <definedName name="____________oa55">#REF!</definedName>
    <definedName name="____________PJ50">#REF!</definedName>
    <definedName name="____________SBC1">#REF!</definedName>
    <definedName name="____________SBC3">#REF!</definedName>
    <definedName name="____________SBC5">#REF!</definedName>
    <definedName name="____________v1" localSheetId="80">IF(____________v8,[0]!Header_Row+____________v4,[0]!Header_Row)</definedName>
    <definedName name="____________v1" localSheetId="9">IF(____________v8,[0]!Header_Row+____________v4,[0]!Header_Row)</definedName>
    <definedName name="____________v1" localSheetId="6">IF(____________v8,[0]!Header_Row+____________v4,[0]!Header_Row)</definedName>
    <definedName name="____________v1" localSheetId="4">IF(____________v8,[0]!Header_Row+____________v4,[0]!Header_Row)</definedName>
    <definedName name="____________v1" localSheetId="5">IF(____________v8,[0]!Header_Row+____________v4,[0]!Header_Row)</definedName>
    <definedName name="____________v1" localSheetId="8">IF(____________v8,[0]!Header_Row+____________v4,[0]!Header_Row)</definedName>
    <definedName name="____________v1">IF(____________v8,[0]!Header_Row+____________v4,[0]!Header_Row)</definedName>
    <definedName name="____________v2" localSheetId="80">IF(____________v8,[0]!Header_Row+____________v4,[0]!Header_Row)</definedName>
    <definedName name="____________v2" localSheetId="9">IF(____________v8,[0]!Header_Row+____________v4,[0]!Header_Row)</definedName>
    <definedName name="____________v2" localSheetId="6">IF(____________v8,[0]!Header_Row+____________v4,[0]!Header_Row)</definedName>
    <definedName name="____________v2" localSheetId="4">IF(____________v8,[0]!Header_Row+____________v4,[0]!Header_Row)</definedName>
    <definedName name="____________v2" localSheetId="5">IF(____________v8,[0]!Header_Row+____________v4,[0]!Header_Row)</definedName>
    <definedName name="____________v2" localSheetId="8">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44">Scheduled_Payment+Extra_Payment</definedName>
    <definedName name="____________v7" localSheetId="80">Scheduled_Payment+Extra_Payment</definedName>
    <definedName name="____________v7" localSheetId="7">Scheduled_Payment+Extra_Payment</definedName>
    <definedName name="____________v7" localSheetId="9">Scheduled_Payment+Extra_Payment</definedName>
    <definedName name="____________v7" localSheetId="6">Scheduled_Payment+Extra_Payment</definedName>
    <definedName name="____________v7" localSheetId="4">Scheduled_Payment+Extra_Payment</definedName>
    <definedName name="____________v7" localSheetId="5">Scheduled_Payment+Extra_Payment</definedName>
    <definedName name="____________v7" localSheetId="8">Scheduled_Payment+Extra_Payment</definedName>
    <definedName name="____________v7" localSheetId="2">Scheduled_Payment+Extra_Payment</definedName>
    <definedName name="____________v7">Scheduled_Payment+Extra_Payment</definedName>
    <definedName name="____________v8">#N/A</definedName>
    <definedName name="____________w1" localSheetId="80">IF(____________w7,[0]!Header_Row+____________w3,[0]!Header_Row)</definedName>
    <definedName name="____________w1" localSheetId="9">IF(____________w7,[0]!Header_Row+____________w3,[0]!Header_Row)</definedName>
    <definedName name="____________w1" localSheetId="6">IF(____________w7,[0]!Header_Row+____________w3,[0]!Header_Row)</definedName>
    <definedName name="____________w1" localSheetId="4">IF(____________w7,[0]!Header_Row+____________w3,[0]!Header_Row)</definedName>
    <definedName name="____________w1" localSheetId="5">IF(____________w7,[0]!Header_Row+____________w3,[0]!Header_Row)</definedName>
    <definedName name="____________w1" localSheetId="8">IF(____________w7,[0]!Header_Row+____________w3,[0]!Header_Row)</definedName>
    <definedName name="____________w1">IF(____________w7,[0]!Header_Row+____________w3,[0]!Header_Row)</definedName>
    <definedName name="____________w2" localSheetId="80">IF(____________w7,[0]!Header_Row+____________w3,[0]!Header_Row)</definedName>
    <definedName name="____________w2" localSheetId="9">IF(____________w7,[0]!Header_Row+____________w3,[0]!Header_Row)</definedName>
    <definedName name="____________w2" localSheetId="6">IF(____________w7,[0]!Header_Row+____________w3,[0]!Header_Row)</definedName>
    <definedName name="____________w2" localSheetId="4">IF(____________w7,[0]!Header_Row+____________w3,[0]!Header_Row)</definedName>
    <definedName name="____________w2" localSheetId="5">IF(____________w7,[0]!Header_Row+____________w3,[0]!Header_Row)</definedName>
    <definedName name="____________w2" localSheetId="8">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44">Scheduled_Payment+Extra_Payment</definedName>
    <definedName name="____________w6" localSheetId="80">Scheduled_Payment+Extra_Payment</definedName>
    <definedName name="____________w6" localSheetId="7">Scheduled_Payment+Extra_Payment</definedName>
    <definedName name="____________w6" localSheetId="9">Scheduled_Payment+Extra_Payment</definedName>
    <definedName name="____________w6" localSheetId="6">Scheduled_Payment+Extra_Payment</definedName>
    <definedName name="____________w6" localSheetId="4">Scheduled_Payment+Extra_Payment</definedName>
    <definedName name="____________w6" localSheetId="5">Scheduled_Payment+Extra_Payment</definedName>
    <definedName name="____________w6" localSheetId="8">Scheduled_Payment+Extra_Payment</definedName>
    <definedName name="____________w6" localSheetId="2">Scheduled_Payment+Extra_Payment</definedName>
    <definedName name="____________w6">Scheduled_Payment+Extra_Payment</definedName>
    <definedName name="____________w7">#N/A</definedName>
    <definedName name="____________X1" localSheetId="80">IF(____________X7,[0]!Header_Row+____________X3,[0]!Header_Row)</definedName>
    <definedName name="____________X1" localSheetId="9">IF(____________X7,[0]!Header_Row+____________X3,[0]!Header_Row)</definedName>
    <definedName name="____________X1" localSheetId="6">IF(____________X7,[0]!Header_Row+____________X3,[0]!Header_Row)</definedName>
    <definedName name="____________X1" localSheetId="4">IF(____________X7,[0]!Header_Row+____________X3,[0]!Header_Row)</definedName>
    <definedName name="____________X1" localSheetId="5">IF(____________X7,[0]!Header_Row+____________X3,[0]!Header_Row)</definedName>
    <definedName name="____________X1" localSheetId="8">IF(____________X7,[0]!Header_Row+____________X3,[0]!Header_Row)</definedName>
    <definedName name="____________X1">IF(____________X7,[0]!Header_Row+____________X3,[0]!Header_Row)</definedName>
    <definedName name="____________X2" localSheetId="80">IF(____________X7,[0]!Header_Row+____________X3,[0]!Header_Row)</definedName>
    <definedName name="____________X2" localSheetId="9">IF(____________X7,[0]!Header_Row+____________X3,[0]!Header_Row)</definedName>
    <definedName name="____________X2" localSheetId="6">IF(____________X7,[0]!Header_Row+____________X3,[0]!Header_Row)</definedName>
    <definedName name="____________X2" localSheetId="4">IF(____________X7,[0]!Header_Row+____________X3,[0]!Header_Row)</definedName>
    <definedName name="____________X2" localSheetId="5">IF(____________X7,[0]!Header_Row+____________X3,[0]!Header_Row)</definedName>
    <definedName name="____________X2" localSheetId="8">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44">Scheduled_Payment+Extra_Payment</definedName>
    <definedName name="____________X6" localSheetId="80">Scheduled_Payment+Extra_Payment</definedName>
    <definedName name="____________X6" localSheetId="7">Scheduled_Payment+Extra_Payment</definedName>
    <definedName name="____________X6" localSheetId="9">Scheduled_Payment+Extra_Payment</definedName>
    <definedName name="____________X6" localSheetId="6">Scheduled_Payment+Extra_Payment</definedName>
    <definedName name="____________X6" localSheetId="4">Scheduled_Payment+Extra_Payment</definedName>
    <definedName name="____________X6" localSheetId="5">Scheduled_Payment+Extra_Payment</definedName>
    <definedName name="____________X6" localSheetId="8">Scheduled_Payment+Extra_Payment</definedName>
    <definedName name="____________X6" localSheetId="2">Scheduled_Payment+Extra_Payment</definedName>
    <definedName name="____________X6">Scheduled_Payment+Extra_Payment</definedName>
    <definedName name="____________X7">#N/A</definedName>
    <definedName name="____________y1" localSheetId="80">IF(______________y7,[0]!Header_Row+______________y3,[0]!Header_Row)</definedName>
    <definedName name="____________y1" localSheetId="9">IF(______________y7,[0]!Header_Row+______________y3,[0]!Header_Row)</definedName>
    <definedName name="____________y1" localSheetId="6">IF(______________y7,[0]!Header_Row+______________y3,[0]!Header_Row)</definedName>
    <definedName name="____________y1" localSheetId="4">IF(______________y7,[0]!Header_Row+______________y3,[0]!Header_Row)</definedName>
    <definedName name="____________y1" localSheetId="5">IF(______________y7,[0]!Header_Row+______________y3,[0]!Header_Row)</definedName>
    <definedName name="____________y1" localSheetId="8">IF(______________y7,[0]!Header_Row+______________y3,[0]!Header_Row)</definedName>
    <definedName name="____________y1">IF(______________y7,[0]!Header_Row+______________y3,[0]!Header_Row)</definedName>
    <definedName name="____________y2" localSheetId="80">IF(____________y7,[0]!Header_Row+____________y3,[0]!Header_Row)</definedName>
    <definedName name="____________y2" localSheetId="9">IF(____________y7,[0]!Header_Row+____________y3,[0]!Header_Row)</definedName>
    <definedName name="____________y2" localSheetId="6">IF(____________y7,[0]!Header_Row+____________y3,[0]!Header_Row)</definedName>
    <definedName name="____________y2" localSheetId="4">IF(____________y7,[0]!Header_Row+____________y3,[0]!Header_Row)</definedName>
    <definedName name="____________y2" localSheetId="5">IF(____________y7,[0]!Header_Row+____________y3,[0]!Header_Row)</definedName>
    <definedName name="____________y2" localSheetId="8">IF(____________y7,[0]!Header_Row+____________y3,[0]!Header_Row)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44">Scheduled_Payment+Extra_Payment</definedName>
    <definedName name="____________y6" localSheetId="80">Scheduled_Payment+Extra_Payment</definedName>
    <definedName name="____________y6" localSheetId="7">Scheduled_Payment+Extra_Payment</definedName>
    <definedName name="____________y6" localSheetId="9">Scheduled_Payment+Extra_Payment</definedName>
    <definedName name="____________y6" localSheetId="6">Scheduled_Payment+Extra_Payment</definedName>
    <definedName name="____________y6" localSheetId="4">Scheduled_Payment+Extra_Payment</definedName>
    <definedName name="____________y6" localSheetId="5">Scheduled_Payment+Extra_Payment</definedName>
    <definedName name="____________y6" localSheetId="8">Scheduled_Payment+Extra_Payment</definedName>
    <definedName name="____________y6" localSheetId="2">Scheduled_Payment+Extra_Payment</definedName>
    <definedName name="____________y6">Scheduled_Payment+Extra_Payment</definedName>
    <definedName name="____________y7">#N/A</definedName>
    <definedName name="____________z1" localSheetId="80">IF(____________z7,[0]!Header_Row+____________z3,[0]!Header_Row)</definedName>
    <definedName name="____________z1" localSheetId="9">IF(____________z7,[0]!Header_Row+____________z3,[0]!Header_Row)</definedName>
    <definedName name="____________z1" localSheetId="6">IF(____________z7,[0]!Header_Row+____________z3,[0]!Header_Row)</definedName>
    <definedName name="____________z1" localSheetId="4">IF(____________z7,[0]!Header_Row+____________z3,[0]!Header_Row)</definedName>
    <definedName name="____________z1" localSheetId="5">IF(____________z7,[0]!Header_Row+____________z3,[0]!Header_Row)</definedName>
    <definedName name="____________z1" localSheetId="8">IF(____________z7,[0]!Header_Row+____________z3,[0]!Header_Row)</definedName>
    <definedName name="____________z1">IF(____________z7,[0]!Header_Row+____________z3,[0]!Header_Row)</definedName>
    <definedName name="____________z2" localSheetId="80">IF(____________z7,[0]!Header_Row+____________z3,[0]!Header_Row)</definedName>
    <definedName name="____________z2" localSheetId="9">IF(____________z7,[0]!Header_Row+____________z3,[0]!Header_Row)</definedName>
    <definedName name="____________z2" localSheetId="6">IF(____________z7,[0]!Header_Row+____________z3,[0]!Header_Row)</definedName>
    <definedName name="____________z2" localSheetId="4">IF(____________z7,[0]!Header_Row+____________z3,[0]!Header_Row)</definedName>
    <definedName name="____________z2" localSheetId="5">IF(____________z7,[0]!Header_Row+____________z3,[0]!Header_Row)</definedName>
    <definedName name="____________z2" localSheetId="8">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44">Scheduled_Payment+Extra_Payment</definedName>
    <definedName name="____________z6" localSheetId="80">Scheduled_Payment+Extra_Payment</definedName>
    <definedName name="____________z6" localSheetId="7">Scheduled_Payment+Extra_Payment</definedName>
    <definedName name="____________z6" localSheetId="9">Scheduled_Payment+Extra_Payment</definedName>
    <definedName name="____________z6" localSheetId="6">Scheduled_Payment+Extra_Payment</definedName>
    <definedName name="____________z6" localSheetId="4">Scheduled_Payment+Extra_Payment</definedName>
    <definedName name="____________z6" localSheetId="5">Scheduled_Payment+Extra_Payment</definedName>
    <definedName name="____________z6" localSheetId="8">Scheduled_Payment+Extra_Payment</definedName>
    <definedName name="____________z6" localSheetId="2">Scheduled_Payment+Extra_Payment</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AIU1" localSheetId="11">#REF!</definedName>
    <definedName name="___________AIU1" localSheetId="12">#REF!</definedName>
    <definedName name="___________AIU1" localSheetId="13">#REF!</definedName>
    <definedName name="___________AIU1" localSheetId="14">#REF!</definedName>
    <definedName name="___________AIU1" localSheetId="15">#REF!</definedName>
    <definedName name="___________AIU1" localSheetId="16">#REF!</definedName>
    <definedName name="___________AIU1" localSheetId="17">#REF!</definedName>
    <definedName name="___________AIU1" localSheetId="18">#REF!</definedName>
    <definedName name="___________AIU1" localSheetId="19">#REF!</definedName>
    <definedName name="___________AIU1" localSheetId="20">#REF!</definedName>
    <definedName name="___________AIU1" localSheetId="21">#REF!</definedName>
    <definedName name="___________AIU1" localSheetId="22">#REF!</definedName>
    <definedName name="___________AIU1" localSheetId="23">#REF!</definedName>
    <definedName name="___________AIU1" localSheetId="24">#REF!</definedName>
    <definedName name="___________AIU1" localSheetId="25">#REF!</definedName>
    <definedName name="___________AIU1" localSheetId="26">#REF!</definedName>
    <definedName name="___________AIU1" localSheetId="36">#REF!</definedName>
    <definedName name="___________AIU1" localSheetId="37">#REF!</definedName>
    <definedName name="___________AIU1" localSheetId="38">#REF!</definedName>
    <definedName name="___________AIU1" localSheetId="39">#REF!</definedName>
    <definedName name="___________AIU1" localSheetId="28">#REF!</definedName>
    <definedName name="___________AIU1" localSheetId="29">#REF!</definedName>
    <definedName name="___________AIU1" localSheetId="30">#REF!</definedName>
    <definedName name="___________AIU1" localSheetId="31">#REF!</definedName>
    <definedName name="___________AIU1" localSheetId="32">#REF!</definedName>
    <definedName name="___________AIU1" localSheetId="33">#REF!</definedName>
    <definedName name="___________AIU1" localSheetId="34">#REF!</definedName>
    <definedName name="___________AIU1" localSheetId="35">#REF!</definedName>
    <definedName name="___________AIU1" localSheetId="40">#REF!</definedName>
    <definedName name="___________AIU1" localSheetId="41">#REF!</definedName>
    <definedName name="___________AIU1" localSheetId="27">#REF!</definedName>
    <definedName name="___________AIU1" localSheetId="42">#REF!</definedName>
    <definedName name="___________AIU1" localSheetId="4">#REF!</definedName>
    <definedName name="___________AIU1" localSheetId="5">#REF!</definedName>
    <definedName name="___________AIU1" localSheetId="0">#REF!</definedName>
    <definedName name="___________AIU1">#REF!</definedName>
    <definedName name="___________AIU2" localSheetId="11">#REF!</definedName>
    <definedName name="___________AIU2" localSheetId="12">#REF!</definedName>
    <definedName name="___________AIU2" localSheetId="13">#REF!</definedName>
    <definedName name="___________AIU2" localSheetId="14">#REF!</definedName>
    <definedName name="___________AIU2" localSheetId="15">#REF!</definedName>
    <definedName name="___________AIU2" localSheetId="16">#REF!</definedName>
    <definedName name="___________AIU2" localSheetId="17">#REF!</definedName>
    <definedName name="___________AIU2" localSheetId="18">#REF!</definedName>
    <definedName name="___________AIU2" localSheetId="19">#REF!</definedName>
    <definedName name="___________AIU2" localSheetId="20">#REF!</definedName>
    <definedName name="___________AIU2" localSheetId="21">#REF!</definedName>
    <definedName name="___________AIU2" localSheetId="22">#REF!</definedName>
    <definedName name="___________AIU2" localSheetId="23">#REF!</definedName>
    <definedName name="___________AIU2" localSheetId="24">#REF!</definedName>
    <definedName name="___________AIU2" localSheetId="25">#REF!</definedName>
    <definedName name="___________AIU2" localSheetId="26">#REF!</definedName>
    <definedName name="___________AIU2" localSheetId="36">#REF!</definedName>
    <definedName name="___________AIU2" localSheetId="37">#REF!</definedName>
    <definedName name="___________AIU2" localSheetId="38">#REF!</definedName>
    <definedName name="___________AIU2" localSheetId="39">#REF!</definedName>
    <definedName name="___________AIU2" localSheetId="28">#REF!</definedName>
    <definedName name="___________AIU2" localSheetId="29">#REF!</definedName>
    <definedName name="___________AIU2" localSheetId="30">#REF!</definedName>
    <definedName name="___________AIU2" localSheetId="31">#REF!</definedName>
    <definedName name="___________AIU2" localSheetId="32">#REF!</definedName>
    <definedName name="___________AIU2" localSheetId="33">#REF!</definedName>
    <definedName name="___________AIU2" localSheetId="34">#REF!</definedName>
    <definedName name="___________AIU2" localSheetId="35">#REF!</definedName>
    <definedName name="___________AIU2" localSheetId="40">#REF!</definedName>
    <definedName name="___________AIU2" localSheetId="41">#REF!</definedName>
    <definedName name="___________AIU2" localSheetId="27">#REF!</definedName>
    <definedName name="___________AIU2" localSheetId="42">#REF!</definedName>
    <definedName name="___________AIU2" localSheetId="4">#REF!</definedName>
    <definedName name="___________AIU2" localSheetId="5">#REF!</definedName>
    <definedName name="___________AIU2" localSheetId="0">#REF!</definedName>
    <definedName name="___________AIU2">#REF!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Cod1" localSheetId="11">#REF!</definedName>
    <definedName name="___________Cod1" localSheetId="12">#REF!</definedName>
    <definedName name="___________Cod1" localSheetId="13">#REF!</definedName>
    <definedName name="___________Cod1" localSheetId="14">#REF!</definedName>
    <definedName name="___________Cod1" localSheetId="15">#REF!</definedName>
    <definedName name="___________Cod1" localSheetId="16">#REF!</definedName>
    <definedName name="___________Cod1" localSheetId="17">#REF!</definedName>
    <definedName name="___________Cod1" localSheetId="18">#REF!</definedName>
    <definedName name="___________Cod1" localSheetId="19">#REF!</definedName>
    <definedName name="___________Cod1" localSheetId="20">#REF!</definedName>
    <definedName name="___________Cod1" localSheetId="21">#REF!</definedName>
    <definedName name="___________Cod1" localSheetId="22">#REF!</definedName>
    <definedName name="___________Cod1" localSheetId="23">#REF!</definedName>
    <definedName name="___________Cod1" localSheetId="24">#REF!</definedName>
    <definedName name="___________Cod1" localSheetId="25">#REF!</definedName>
    <definedName name="___________Cod1" localSheetId="26">#REF!</definedName>
    <definedName name="___________Cod1" localSheetId="36">#REF!</definedName>
    <definedName name="___________Cod1" localSheetId="37">#REF!</definedName>
    <definedName name="___________Cod1" localSheetId="38">#REF!</definedName>
    <definedName name="___________Cod1" localSheetId="39">#REF!</definedName>
    <definedName name="___________Cod1" localSheetId="28">#REF!</definedName>
    <definedName name="___________Cod1" localSheetId="29">#REF!</definedName>
    <definedName name="___________Cod1" localSheetId="30">#REF!</definedName>
    <definedName name="___________Cod1" localSheetId="31">#REF!</definedName>
    <definedName name="___________Cod1" localSheetId="32">#REF!</definedName>
    <definedName name="___________Cod1" localSheetId="33">#REF!</definedName>
    <definedName name="___________Cod1" localSheetId="34">#REF!</definedName>
    <definedName name="___________Cod1" localSheetId="35">#REF!</definedName>
    <definedName name="___________Cod1" localSheetId="40">#REF!</definedName>
    <definedName name="___________Cod1" localSheetId="41">#REF!</definedName>
    <definedName name="___________Cod1" localSheetId="27">#REF!</definedName>
    <definedName name="___________Cod1" localSheetId="42">#REF!</definedName>
    <definedName name="___________Cod1" localSheetId="4">#REF!</definedName>
    <definedName name="___________Cod1" localSheetId="5">#REF!</definedName>
    <definedName name="___________Cod1" localSheetId="0">#REF!</definedName>
    <definedName name="___________Cod1">#REF!</definedName>
    <definedName name="___________i1">#REF!</definedName>
    <definedName name="___________INF1">#REF!</definedName>
    <definedName name="___________IPC2002">#REF!</definedName>
    <definedName name="___________MA2">#REF!</definedName>
    <definedName name="___________oa55">#REF!</definedName>
    <definedName name="___________PJ50" localSheetId="8">#REF!</definedName>
    <definedName name="___________PJ50">#REF!</definedName>
    <definedName name="___________SBC1">#REF!</definedName>
    <definedName name="___________SBC3">#REF!</definedName>
    <definedName name="___________SBC5">#REF!</definedName>
    <definedName name="___________tab1" localSheetId="11">#REF!</definedName>
    <definedName name="___________tab1" localSheetId="12">#REF!</definedName>
    <definedName name="___________tab1" localSheetId="13">#REF!</definedName>
    <definedName name="___________tab1" localSheetId="14">#REF!</definedName>
    <definedName name="___________tab1" localSheetId="15">#REF!</definedName>
    <definedName name="___________tab1" localSheetId="16">#REF!</definedName>
    <definedName name="___________tab1" localSheetId="17">#REF!</definedName>
    <definedName name="___________tab1" localSheetId="18">#REF!</definedName>
    <definedName name="___________tab1" localSheetId="19">#REF!</definedName>
    <definedName name="___________tab1" localSheetId="20">#REF!</definedName>
    <definedName name="___________tab1" localSheetId="21">#REF!</definedName>
    <definedName name="___________tab1" localSheetId="22">#REF!</definedName>
    <definedName name="___________tab1" localSheetId="23">#REF!</definedName>
    <definedName name="___________tab1" localSheetId="24">#REF!</definedName>
    <definedName name="___________tab1" localSheetId="25">#REF!</definedName>
    <definedName name="___________tab1" localSheetId="26">#REF!</definedName>
    <definedName name="___________tab1" localSheetId="36">#REF!</definedName>
    <definedName name="___________tab1" localSheetId="37">#REF!</definedName>
    <definedName name="___________tab1" localSheetId="38">#REF!</definedName>
    <definedName name="___________tab1" localSheetId="39">#REF!</definedName>
    <definedName name="___________tab1" localSheetId="28">#REF!</definedName>
    <definedName name="___________tab1" localSheetId="29">#REF!</definedName>
    <definedName name="___________tab1" localSheetId="30">#REF!</definedName>
    <definedName name="___________tab1" localSheetId="31">#REF!</definedName>
    <definedName name="___________tab1" localSheetId="32">#REF!</definedName>
    <definedName name="___________tab1" localSheetId="33">#REF!</definedName>
    <definedName name="___________tab1" localSheetId="34">#REF!</definedName>
    <definedName name="___________tab1" localSheetId="35">#REF!</definedName>
    <definedName name="___________tab1" localSheetId="40">#REF!</definedName>
    <definedName name="___________tab1" localSheetId="41">#REF!</definedName>
    <definedName name="___________tab1" localSheetId="27">#REF!</definedName>
    <definedName name="___________tab1" localSheetId="42">#REF!</definedName>
    <definedName name="___________tab1" localSheetId="4">#REF!</definedName>
    <definedName name="___________tab1" localSheetId="5">#REF!</definedName>
    <definedName name="___________tab1" localSheetId="0">#REF!</definedName>
    <definedName name="___________tab1">#REF!</definedName>
    <definedName name="___________tab2" localSheetId="11">#REF!</definedName>
    <definedName name="___________tab2" localSheetId="12">#REF!</definedName>
    <definedName name="___________tab2" localSheetId="13">#REF!</definedName>
    <definedName name="___________tab2" localSheetId="14">#REF!</definedName>
    <definedName name="___________tab2" localSheetId="15">#REF!</definedName>
    <definedName name="___________tab2" localSheetId="16">#REF!</definedName>
    <definedName name="___________tab2" localSheetId="17">#REF!</definedName>
    <definedName name="___________tab2" localSheetId="18">#REF!</definedName>
    <definedName name="___________tab2" localSheetId="19">#REF!</definedName>
    <definedName name="___________tab2" localSheetId="20">#REF!</definedName>
    <definedName name="___________tab2" localSheetId="21">#REF!</definedName>
    <definedName name="___________tab2" localSheetId="22">#REF!</definedName>
    <definedName name="___________tab2" localSheetId="23">#REF!</definedName>
    <definedName name="___________tab2" localSheetId="24">#REF!</definedName>
    <definedName name="___________tab2" localSheetId="25">#REF!</definedName>
    <definedName name="___________tab2" localSheetId="26">#REF!</definedName>
    <definedName name="___________tab2" localSheetId="36">#REF!</definedName>
    <definedName name="___________tab2" localSheetId="37">#REF!</definedName>
    <definedName name="___________tab2" localSheetId="38">#REF!</definedName>
    <definedName name="___________tab2" localSheetId="39">#REF!</definedName>
    <definedName name="___________tab2" localSheetId="28">#REF!</definedName>
    <definedName name="___________tab2" localSheetId="29">#REF!</definedName>
    <definedName name="___________tab2" localSheetId="30">#REF!</definedName>
    <definedName name="___________tab2" localSheetId="31">#REF!</definedName>
    <definedName name="___________tab2" localSheetId="32">#REF!</definedName>
    <definedName name="___________tab2" localSheetId="33">#REF!</definedName>
    <definedName name="___________tab2" localSheetId="34">#REF!</definedName>
    <definedName name="___________tab2" localSheetId="35">#REF!</definedName>
    <definedName name="___________tab2" localSheetId="40">#REF!</definedName>
    <definedName name="___________tab2" localSheetId="41">#REF!</definedName>
    <definedName name="___________tab2" localSheetId="27">#REF!</definedName>
    <definedName name="___________tab2" localSheetId="42">#REF!</definedName>
    <definedName name="___________tab2" localSheetId="4">#REF!</definedName>
    <definedName name="___________tab2" localSheetId="5">#REF!</definedName>
    <definedName name="___________tab2" localSheetId="0">#REF!</definedName>
    <definedName name="___________tab2">#REF!</definedName>
    <definedName name="___________tab3" localSheetId="11">#REF!</definedName>
    <definedName name="___________tab3" localSheetId="12">#REF!</definedName>
    <definedName name="___________tab3" localSheetId="13">#REF!</definedName>
    <definedName name="___________tab3" localSheetId="14">#REF!</definedName>
    <definedName name="___________tab3" localSheetId="15">#REF!</definedName>
    <definedName name="___________tab3" localSheetId="16">#REF!</definedName>
    <definedName name="___________tab3" localSheetId="17">#REF!</definedName>
    <definedName name="___________tab3" localSheetId="18">#REF!</definedName>
    <definedName name="___________tab3" localSheetId="19">#REF!</definedName>
    <definedName name="___________tab3" localSheetId="20">#REF!</definedName>
    <definedName name="___________tab3" localSheetId="21">#REF!</definedName>
    <definedName name="___________tab3" localSheetId="22">#REF!</definedName>
    <definedName name="___________tab3" localSheetId="23">#REF!</definedName>
    <definedName name="___________tab3" localSheetId="24">#REF!</definedName>
    <definedName name="___________tab3" localSheetId="25">#REF!</definedName>
    <definedName name="___________tab3" localSheetId="26">#REF!</definedName>
    <definedName name="___________tab3" localSheetId="36">#REF!</definedName>
    <definedName name="___________tab3" localSheetId="37">#REF!</definedName>
    <definedName name="___________tab3" localSheetId="38">#REF!</definedName>
    <definedName name="___________tab3" localSheetId="39">#REF!</definedName>
    <definedName name="___________tab3" localSheetId="28">#REF!</definedName>
    <definedName name="___________tab3" localSheetId="29">#REF!</definedName>
    <definedName name="___________tab3" localSheetId="30">#REF!</definedName>
    <definedName name="___________tab3" localSheetId="31">#REF!</definedName>
    <definedName name="___________tab3" localSheetId="32">#REF!</definedName>
    <definedName name="___________tab3" localSheetId="33">#REF!</definedName>
    <definedName name="___________tab3" localSheetId="34">#REF!</definedName>
    <definedName name="___________tab3" localSheetId="35">#REF!</definedName>
    <definedName name="___________tab3" localSheetId="40">#REF!</definedName>
    <definedName name="___________tab3" localSheetId="41">#REF!</definedName>
    <definedName name="___________tab3" localSheetId="27">#REF!</definedName>
    <definedName name="___________tab3" localSheetId="42">#REF!</definedName>
    <definedName name="___________tab3" localSheetId="4">#REF!</definedName>
    <definedName name="___________tab3" localSheetId="5">#REF!</definedName>
    <definedName name="___________tab3" localSheetId="0">#REF!</definedName>
    <definedName name="___________tab3">#REF!</definedName>
    <definedName name="___________TAB4">#REF!</definedName>
    <definedName name="__________A1" localSheetId="80">IF(CARACTERIZACIÓN!Values_Entered,[0]!Header_Row+CARACTERIZACIÓN!Number_of_Payments,[0]!Header_Row)</definedName>
    <definedName name="__________A1" localSheetId="9">IF('FM '!Values_Entered,[0]!Header_Row+'FM '!Number_of_Payments,[0]!Header_Row)</definedName>
    <definedName name="__________A1" localSheetId="6">IF(FP!Values_Entered,[0]!Header_Row+FP!Number_of_Payments,[0]!Header_Row)</definedName>
    <definedName name="__________A1" localSheetId="4">IF(PMA!Values_Entered,[0]!Header_Row+PMA!Number_of_Payments,[0]!Header_Row)</definedName>
    <definedName name="__________A1" localSheetId="5">IF(PMT!Values_Entered,[0]!Header_Row+PMT!Number_of_Payments,[0]!Header_Row)</definedName>
    <definedName name="__________A1" localSheetId="8">IF('PPTO INTERVENTORIA '!Values_Entered,[0]!Header_Row+'PPTO INTERVENTORIA '!Number_of_Payments,[0]!Header_Row)</definedName>
    <definedName name="__________A1">IF([0]!Values_Entered,[0]!Header_Row+[0]!Number_of_Payments,[0]!Header_Row)</definedName>
    <definedName name="__________A17000" localSheetId="80">#REF!</definedName>
    <definedName name="__________A17000" localSheetId="9">#REF!</definedName>
    <definedName name="__________A17000" localSheetId="6">#REF!</definedName>
    <definedName name="__________A17000" localSheetId="4">#REF!</definedName>
    <definedName name="__________A17000" localSheetId="5">#REF!</definedName>
    <definedName name="__________A17000" localSheetId="8">#REF!</definedName>
    <definedName name="__________A17000">#REF!</definedName>
    <definedName name="__________A20000" localSheetId="80">#REF!</definedName>
    <definedName name="__________A20000" localSheetId="9">#REF!</definedName>
    <definedName name="__________A20000" localSheetId="6">#REF!</definedName>
    <definedName name="__________A20000" localSheetId="4">#REF!</definedName>
    <definedName name="__________A20000" localSheetId="5">#REF!</definedName>
    <definedName name="__________A20000" localSheetId="8">#REF!</definedName>
    <definedName name="__________A20000">#REF!</definedName>
    <definedName name="__________A30000" localSheetId="80">#REF!</definedName>
    <definedName name="__________A30000" localSheetId="9">#REF!</definedName>
    <definedName name="__________A30000" localSheetId="6">#REF!</definedName>
    <definedName name="__________A30000" localSheetId="4">#REF!</definedName>
    <definedName name="__________A30000" localSheetId="5">#REF!</definedName>
    <definedName name="__________A30000" localSheetId="8">#REF!</definedName>
    <definedName name="__________A30000">#REF!</definedName>
    <definedName name="__________AFC1">#REF!</definedName>
    <definedName name="__________AFC3">#REF!</definedName>
    <definedName name="__________AFC5">#REF!</definedName>
    <definedName name="__________AIU1" localSheetId="11">#REF!</definedName>
    <definedName name="__________AIU1" localSheetId="12">#REF!</definedName>
    <definedName name="__________AIU1" localSheetId="13">#REF!</definedName>
    <definedName name="__________AIU1" localSheetId="14">#REF!</definedName>
    <definedName name="__________AIU1" localSheetId="15">#REF!</definedName>
    <definedName name="__________AIU1" localSheetId="16">#REF!</definedName>
    <definedName name="__________AIU1" localSheetId="17">#REF!</definedName>
    <definedName name="__________AIU1" localSheetId="18">#REF!</definedName>
    <definedName name="__________AIU1" localSheetId="19">#REF!</definedName>
    <definedName name="__________AIU1" localSheetId="20">#REF!</definedName>
    <definedName name="__________AIU1" localSheetId="21">#REF!</definedName>
    <definedName name="__________AIU1" localSheetId="22">#REF!</definedName>
    <definedName name="__________AIU1" localSheetId="23">#REF!</definedName>
    <definedName name="__________AIU1" localSheetId="24">#REF!</definedName>
    <definedName name="__________AIU1" localSheetId="25">#REF!</definedName>
    <definedName name="__________AIU1" localSheetId="26">#REF!</definedName>
    <definedName name="__________AIU1" localSheetId="36">#REF!</definedName>
    <definedName name="__________AIU1" localSheetId="37">#REF!</definedName>
    <definedName name="__________AIU1" localSheetId="38">#REF!</definedName>
    <definedName name="__________AIU1" localSheetId="39">#REF!</definedName>
    <definedName name="__________AIU1" localSheetId="28">#REF!</definedName>
    <definedName name="__________AIU1" localSheetId="29">#REF!</definedName>
    <definedName name="__________AIU1" localSheetId="30">#REF!</definedName>
    <definedName name="__________AIU1" localSheetId="31">#REF!</definedName>
    <definedName name="__________AIU1" localSheetId="32">#REF!</definedName>
    <definedName name="__________AIU1" localSheetId="33">#REF!</definedName>
    <definedName name="__________AIU1" localSheetId="34">#REF!</definedName>
    <definedName name="__________AIU1" localSheetId="35">#REF!</definedName>
    <definedName name="__________AIU1" localSheetId="40">#REF!</definedName>
    <definedName name="__________AIU1" localSheetId="41">#REF!</definedName>
    <definedName name="__________AIU1" localSheetId="27">#REF!</definedName>
    <definedName name="__________AIU1" localSheetId="42">#REF!</definedName>
    <definedName name="__________AIU1" localSheetId="4">#REF!</definedName>
    <definedName name="__________AIU1" localSheetId="5">#REF!</definedName>
    <definedName name="__________AIU1" localSheetId="0">#REF!</definedName>
    <definedName name="__________AIU1">#REF!</definedName>
    <definedName name="__________APU221">#REF!</definedName>
    <definedName name="__________APU465" localSheetId="80">#REF!</definedName>
    <definedName name="__________APU465" localSheetId="7">#REF!</definedName>
    <definedName name="__________APU465" localSheetId="6">#REF!</definedName>
    <definedName name="__________APU465" localSheetId="4">#REF!</definedName>
    <definedName name="__________APU465" localSheetId="5">#REF!</definedName>
    <definedName name="__________APU465" localSheetId="2">#REF!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Cod1" localSheetId="11">#REF!</definedName>
    <definedName name="__________Cod1" localSheetId="12">#REF!</definedName>
    <definedName name="__________Cod1" localSheetId="13">#REF!</definedName>
    <definedName name="__________Cod1" localSheetId="14">#REF!</definedName>
    <definedName name="__________Cod1" localSheetId="15">#REF!</definedName>
    <definedName name="__________Cod1" localSheetId="16">#REF!</definedName>
    <definedName name="__________Cod1" localSheetId="17">#REF!</definedName>
    <definedName name="__________Cod1" localSheetId="18">#REF!</definedName>
    <definedName name="__________Cod1" localSheetId="19">#REF!</definedName>
    <definedName name="__________Cod1" localSheetId="20">#REF!</definedName>
    <definedName name="__________Cod1" localSheetId="21">#REF!</definedName>
    <definedName name="__________Cod1" localSheetId="22">#REF!</definedName>
    <definedName name="__________Cod1" localSheetId="23">#REF!</definedName>
    <definedName name="__________Cod1" localSheetId="24">#REF!</definedName>
    <definedName name="__________Cod1" localSheetId="25">#REF!</definedName>
    <definedName name="__________Cod1" localSheetId="26">#REF!</definedName>
    <definedName name="__________Cod1" localSheetId="36">#REF!</definedName>
    <definedName name="__________Cod1" localSheetId="37">#REF!</definedName>
    <definedName name="__________Cod1" localSheetId="38">#REF!</definedName>
    <definedName name="__________Cod1" localSheetId="39">#REF!</definedName>
    <definedName name="__________Cod1" localSheetId="28">#REF!</definedName>
    <definedName name="__________Cod1" localSheetId="29">#REF!</definedName>
    <definedName name="__________Cod1" localSheetId="30">#REF!</definedName>
    <definedName name="__________Cod1" localSheetId="31">#REF!</definedName>
    <definedName name="__________Cod1" localSheetId="32">#REF!</definedName>
    <definedName name="__________Cod1" localSheetId="33">#REF!</definedName>
    <definedName name="__________Cod1" localSheetId="34">#REF!</definedName>
    <definedName name="__________Cod1" localSheetId="35">#REF!</definedName>
    <definedName name="__________Cod1" localSheetId="40">#REF!</definedName>
    <definedName name="__________Cod1" localSheetId="41">#REF!</definedName>
    <definedName name="__________Cod1" localSheetId="27">#REF!</definedName>
    <definedName name="__________Cod1" localSheetId="42">#REF!</definedName>
    <definedName name="__________Cod1" localSheetId="4">#REF!</definedName>
    <definedName name="__________Cod1" localSheetId="5">#REF!</definedName>
    <definedName name="__________Cod1" localSheetId="0">#REF!</definedName>
    <definedName name="__________Cod1">#REF!</definedName>
    <definedName name="__________G1">#N/A</definedName>
    <definedName name="__________i1">#REF!</definedName>
    <definedName name="__________INF1" localSheetId="79">#REF!</definedName>
    <definedName name="__________INF1" localSheetId="80">#REF!</definedName>
    <definedName name="__________INF1" localSheetId="9">#REF!</definedName>
    <definedName name="__________INF1" localSheetId="6">#REF!</definedName>
    <definedName name="__________INF1" localSheetId="4">#REF!</definedName>
    <definedName name="__________INF1" localSheetId="5">#REF!</definedName>
    <definedName name="__________INF1" localSheetId="8">#REF!</definedName>
    <definedName name="__________INF1">#REF!</definedName>
    <definedName name="__________MA2" localSheetId="80">#REF!</definedName>
    <definedName name="__________MA2" localSheetId="9">#REF!</definedName>
    <definedName name="__________MA2" localSheetId="6">#REF!</definedName>
    <definedName name="__________MA2" localSheetId="4">#REF!</definedName>
    <definedName name="__________MA2" localSheetId="5">#REF!</definedName>
    <definedName name="__________MA2" localSheetId="8">#REF!</definedName>
    <definedName name="__________MA2">#REF!</definedName>
    <definedName name="__________oa55">#REF!</definedName>
    <definedName name="__________ORO10" localSheetId="11">#REF!</definedName>
    <definedName name="__________ORO10" localSheetId="12">#REF!</definedName>
    <definedName name="__________ORO10" localSheetId="13">#REF!</definedName>
    <definedName name="__________ORO10" localSheetId="14">#REF!</definedName>
    <definedName name="__________ORO10" localSheetId="15">#REF!</definedName>
    <definedName name="__________ORO10" localSheetId="16">#REF!</definedName>
    <definedName name="__________ORO10" localSheetId="17">#REF!</definedName>
    <definedName name="__________ORO10" localSheetId="18">#REF!</definedName>
    <definedName name="__________ORO10" localSheetId="19">#REF!</definedName>
    <definedName name="__________ORO10" localSheetId="20">#REF!</definedName>
    <definedName name="__________ORO10" localSheetId="21">#REF!</definedName>
    <definedName name="__________ORO10" localSheetId="22">#REF!</definedName>
    <definedName name="__________ORO10" localSheetId="23">#REF!</definedName>
    <definedName name="__________ORO10" localSheetId="24">#REF!</definedName>
    <definedName name="__________ORO10" localSheetId="25">#REF!</definedName>
    <definedName name="__________ORO10" localSheetId="26">#REF!</definedName>
    <definedName name="__________ORO10" localSheetId="36">#REF!</definedName>
    <definedName name="__________ORO10" localSheetId="37">#REF!</definedName>
    <definedName name="__________ORO10" localSheetId="38">#REF!</definedName>
    <definedName name="__________ORO10" localSheetId="39">#REF!</definedName>
    <definedName name="__________ORO10" localSheetId="28">#REF!</definedName>
    <definedName name="__________ORO10" localSheetId="29">#REF!</definedName>
    <definedName name="__________ORO10" localSheetId="30">#REF!</definedName>
    <definedName name="__________ORO10" localSheetId="31">#REF!</definedName>
    <definedName name="__________ORO10" localSheetId="32">#REF!</definedName>
    <definedName name="__________ORO10" localSheetId="33">#REF!</definedName>
    <definedName name="__________ORO10" localSheetId="34">#REF!</definedName>
    <definedName name="__________ORO10" localSheetId="35">#REF!</definedName>
    <definedName name="__________ORO10" localSheetId="40">#REF!</definedName>
    <definedName name="__________ORO10" localSheetId="41">#REF!</definedName>
    <definedName name="__________ORO10" localSheetId="27">#REF!</definedName>
    <definedName name="__________ORO10" localSheetId="42">#REF!</definedName>
    <definedName name="__________ORO10" localSheetId="4">#REF!</definedName>
    <definedName name="__________ORO10" localSheetId="5">#REF!</definedName>
    <definedName name="__________ORO10" localSheetId="0">#REF!</definedName>
    <definedName name="__________ORO10">#REF!</definedName>
    <definedName name="__________ORO11" localSheetId="11">#REF!</definedName>
    <definedName name="__________ORO11" localSheetId="12">#REF!</definedName>
    <definedName name="__________ORO11" localSheetId="13">#REF!</definedName>
    <definedName name="__________ORO11" localSheetId="14">#REF!</definedName>
    <definedName name="__________ORO11" localSheetId="15">#REF!</definedName>
    <definedName name="__________ORO11" localSheetId="16">#REF!</definedName>
    <definedName name="__________ORO11" localSheetId="17">#REF!</definedName>
    <definedName name="__________ORO11" localSheetId="18">#REF!</definedName>
    <definedName name="__________ORO11" localSheetId="19">#REF!</definedName>
    <definedName name="__________ORO11" localSheetId="20">#REF!</definedName>
    <definedName name="__________ORO11" localSheetId="21">#REF!</definedName>
    <definedName name="__________ORO11" localSheetId="22">#REF!</definedName>
    <definedName name="__________ORO11" localSheetId="23">#REF!</definedName>
    <definedName name="__________ORO11" localSheetId="24">#REF!</definedName>
    <definedName name="__________ORO11" localSheetId="25">#REF!</definedName>
    <definedName name="__________ORO11" localSheetId="26">#REF!</definedName>
    <definedName name="__________ORO11" localSheetId="36">#REF!</definedName>
    <definedName name="__________ORO11" localSheetId="37">#REF!</definedName>
    <definedName name="__________ORO11" localSheetId="38">#REF!</definedName>
    <definedName name="__________ORO11" localSheetId="39">#REF!</definedName>
    <definedName name="__________ORO11" localSheetId="28">#REF!</definedName>
    <definedName name="__________ORO11" localSheetId="29">#REF!</definedName>
    <definedName name="__________ORO11" localSheetId="30">#REF!</definedName>
    <definedName name="__________ORO11" localSheetId="31">#REF!</definedName>
    <definedName name="__________ORO11" localSheetId="32">#REF!</definedName>
    <definedName name="__________ORO11" localSheetId="33">#REF!</definedName>
    <definedName name="__________ORO11" localSheetId="34">#REF!</definedName>
    <definedName name="__________ORO11" localSheetId="35">#REF!</definedName>
    <definedName name="__________ORO11" localSheetId="40">#REF!</definedName>
    <definedName name="__________ORO11" localSheetId="41">#REF!</definedName>
    <definedName name="__________ORO11" localSheetId="27">#REF!</definedName>
    <definedName name="__________ORO11" localSheetId="42">#REF!</definedName>
    <definedName name="__________ORO11" localSheetId="4">#REF!</definedName>
    <definedName name="__________ORO11" localSheetId="5">#REF!</definedName>
    <definedName name="__________ORO11" localSheetId="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 localSheetId="8">#REF!</definedName>
    <definedName name="__________PJ50">#REF!</definedName>
    <definedName name="__________pj51">#REF!</definedName>
    <definedName name="__________SBC1">#REF!</definedName>
    <definedName name="__________SBC3">#REF!</definedName>
    <definedName name="__________SBC5">#REF!</definedName>
    <definedName name="__________tab1" localSheetId="11">#REF!</definedName>
    <definedName name="__________tab1" localSheetId="12">#REF!</definedName>
    <definedName name="__________tab1" localSheetId="13">#REF!</definedName>
    <definedName name="__________tab1" localSheetId="14">#REF!</definedName>
    <definedName name="__________tab1" localSheetId="15">#REF!</definedName>
    <definedName name="__________tab1" localSheetId="16">#REF!</definedName>
    <definedName name="__________tab1" localSheetId="17">#REF!</definedName>
    <definedName name="__________tab1" localSheetId="18">#REF!</definedName>
    <definedName name="__________tab1" localSheetId="19">#REF!</definedName>
    <definedName name="__________tab1" localSheetId="20">#REF!</definedName>
    <definedName name="__________tab1" localSheetId="21">#REF!</definedName>
    <definedName name="__________tab1" localSheetId="22">#REF!</definedName>
    <definedName name="__________tab1" localSheetId="23">#REF!</definedName>
    <definedName name="__________tab1" localSheetId="24">#REF!</definedName>
    <definedName name="__________tab1" localSheetId="25">#REF!</definedName>
    <definedName name="__________tab1" localSheetId="26">#REF!</definedName>
    <definedName name="__________tab1" localSheetId="36">#REF!</definedName>
    <definedName name="__________tab1" localSheetId="37">#REF!</definedName>
    <definedName name="__________tab1" localSheetId="38">#REF!</definedName>
    <definedName name="__________tab1" localSheetId="39">#REF!</definedName>
    <definedName name="__________tab1" localSheetId="28">#REF!</definedName>
    <definedName name="__________tab1" localSheetId="29">#REF!</definedName>
    <definedName name="__________tab1" localSheetId="30">#REF!</definedName>
    <definedName name="__________tab1" localSheetId="31">#REF!</definedName>
    <definedName name="__________tab1" localSheetId="32">#REF!</definedName>
    <definedName name="__________tab1" localSheetId="33">#REF!</definedName>
    <definedName name="__________tab1" localSheetId="34">#REF!</definedName>
    <definedName name="__________tab1" localSheetId="35">#REF!</definedName>
    <definedName name="__________tab1" localSheetId="40">#REF!</definedName>
    <definedName name="__________tab1" localSheetId="41">#REF!</definedName>
    <definedName name="__________tab1" localSheetId="27">#REF!</definedName>
    <definedName name="__________tab1" localSheetId="42">#REF!</definedName>
    <definedName name="__________tab1" localSheetId="4">#REF!</definedName>
    <definedName name="__________tab1" localSheetId="5">#REF!</definedName>
    <definedName name="__________tab1" localSheetId="0">#REF!</definedName>
    <definedName name="__________tab1">#REF!</definedName>
    <definedName name="__________tab2" localSheetId="11">#REF!</definedName>
    <definedName name="__________tab2" localSheetId="12">#REF!</definedName>
    <definedName name="__________tab2" localSheetId="13">#REF!</definedName>
    <definedName name="__________tab2" localSheetId="14">#REF!</definedName>
    <definedName name="__________tab2" localSheetId="15">#REF!</definedName>
    <definedName name="__________tab2" localSheetId="16">#REF!</definedName>
    <definedName name="__________tab2" localSheetId="17">#REF!</definedName>
    <definedName name="__________tab2" localSheetId="18">#REF!</definedName>
    <definedName name="__________tab2" localSheetId="19">#REF!</definedName>
    <definedName name="__________tab2" localSheetId="20">#REF!</definedName>
    <definedName name="__________tab2" localSheetId="21">#REF!</definedName>
    <definedName name="__________tab2" localSheetId="22">#REF!</definedName>
    <definedName name="__________tab2" localSheetId="23">#REF!</definedName>
    <definedName name="__________tab2" localSheetId="24">#REF!</definedName>
    <definedName name="__________tab2" localSheetId="25">#REF!</definedName>
    <definedName name="__________tab2" localSheetId="26">#REF!</definedName>
    <definedName name="__________tab2" localSheetId="36">#REF!</definedName>
    <definedName name="__________tab2" localSheetId="37">#REF!</definedName>
    <definedName name="__________tab2" localSheetId="38">#REF!</definedName>
    <definedName name="__________tab2" localSheetId="39">#REF!</definedName>
    <definedName name="__________tab2" localSheetId="28">#REF!</definedName>
    <definedName name="__________tab2" localSheetId="29">#REF!</definedName>
    <definedName name="__________tab2" localSheetId="30">#REF!</definedName>
    <definedName name="__________tab2" localSheetId="31">#REF!</definedName>
    <definedName name="__________tab2" localSheetId="32">#REF!</definedName>
    <definedName name="__________tab2" localSheetId="33">#REF!</definedName>
    <definedName name="__________tab2" localSheetId="34">#REF!</definedName>
    <definedName name="__________tab2" localSheetId="35">#REF!</definedName>
    <definedName name="__________tab2" localSheetId="40">#REF!</definedName>
    <definedName name="__________tab2" localSheetId="41">#REF!</definedName>
    <definedName name="__________tab2" localSheetId="27">#REF!</definedName>
    <definedName name="__________tab2" localSheetId="42">#REF!</definedName>
    <definedName name="__________tab2" localSheetId="4">#REF!</definedName>
    <definedName name="__________tab2" localSheetId="5">#REF!</definedName>
    <definedName name="__________tab2" localSheetId="0">#REF!</definedName>
    <definedName name="__________tab2">#REF!</definedName>
    <definedName name="__________tab3" localSheetId="11">#REF!</definedName>
    <definedName name="__________tab3" localSheetId="12">#REF!</definedName>
    <definedName name="__________tab3" localSheetId="13">#REF!</definedName>
    <definedName name="__________tab3" localSheetId="14">#REF!</definedName>
    <definedName name="__________tab3" localSheetId="15">#REF!</definedName>
    <definedName name="__________tab3" localSheetId="16">#REF!</definedName>
    <definedName name="__________tab3" localSheetId="17">#REF!</definedName>
    <definedName name="__________tab3" localSheetId="18">#REF!</definedName>
    <definedName name="__________tab3" localSheetId="19">#REF!</definedName>
    <definedName name="__________tab3" localSheetId="20">#REF!</definedName>
    <definedName name="__________tab3" localSheetId="21">#REF!</definedName>
    <definedName name="__________tab3" localSheetId="22">#REF!</definedName>
    <definedName name="__________tab3" localSheetId="23">#REF!</definedName>
    <definedName name="__________tab3" localSheetId="24">#REF!</definedName>
    <definedName name="__________tab3" localSheetId="25">#REF!</definedName>
    <definedName name="__________tab3" localSheetId="26">#REF!</definedName>
    <definedName name="__________tab3" localSheetId="36">#REF!</definedName>
    <definedName name="__________tab3" localSheetId="37">#REF!</definedName>
    <definedName name="__________tab3" localSheetId="38">#REF!</definedName>
    <definedName name="__________tab3" localSheetId="39">#REF!</definedName>
    <definedName name="__________tab3" localSheetId="28">#REF!</definedName>
    <definedName name="__________tab3" localSheetId="29">#REF!</definedName>
    <definedName name="__________tab3" localSheetId="30">#REF!</definedName>
    <definedName name="__________tab3" localSheetId="31">#REF!</definedName>
    <definedName name="__________tab3" localSheetId="32">#REF!</definedName>
    <definedName name="__________tab3" localSheetId="33">#REF!</definedName>
    <definedName name="__________tab3" localSheetId="34">#REF!</definedName>
    <definedName name="__________tab3" localSheetId="35">#REF!</definedName>
    <definedName name="__________tab3" localSheetId="40">#REF!</definedName>
    <definedName name="__________tab3" localSheetId="41">#REF!</definedName>
    <definedName name="__________tab3" localSheetId="27">#REF!</definedName>
    <definedName name="__________tab3" localSheetId="42">#REF!</definedName>
    <definedName name="__________tab3" localSheetId="4">#REF!</definedName>
    <definedName name="__________tab3" localSheetId="5">#REF!</definedName>
    <definedName name="__________tab3" localSheetId="0">#REF!</definedName>
    <definedName name="__________tab3">#REF!</definedName>
    <definedName name="__________TAB4">#REF!</definedName>
    <definedName name="__________v1" localSheetId="80">IF(__________v8,[0]!Header_Row+__________v4,[0]!Header_Row)</definedName>
    <definedName name="__________v1" localSheetId="9">IF(__________v8,[0]!Header_Row+__________v4,[0]!Header_Row)</definedName>
    <definedName name="__________v1" localSheetId="6">IF(__________v8,[0]!Header_Row+__________v4,[0]!Header_Row)</definedName>
    <definedName name="__________v1" localSheetId="4">IF(__________v8,[0]!Header_Row+__________v4,[0]!Header_Row)</definedName>
    <definedName name="__________v1" localSheetId="5">IF(__________v8,[0]!Header_Row+__________v4,[0]!Header_Row)</definedName>
    <definedName name="__________v1" localSheetId="8">IF(__________v8,[0]!Header_Row+__________v4,[0]!Header_Row)</definedName>
    <definedName name="__________v1">IF(__________v8,[0]!Header_Row+__________v4,[0]!Header_Row)</definedName>
    <definedName name="__________v2" localSheetId="80">IF(__________v8,[0]!Header_Row+__________v4,[0]!Header_Row)</definedName>
    <definedName name="__________v2" localSheetId="9">IF(__________v8,[0]!Header_Row+__________v4,[0]!Header_Row)</definedName>
    <definedName name="__________v2" localSheetId="6">IF(__________v8,[0]!Header_Row+__________v4,[0]!Header_Row)</definedName>
    <definedName name="__________v2" localSheetId="4">IF(__________v8,[0]!Header_Row+__________v4,[0]!Header_Row)</definedName>
    <definedName name="__________v2" localSheetId="5">IF(__________v8,[0]!Header_Row+__________v4,[0]!Header_Row)</definedName>
    <definedName name="__________v2" localSheetId="8">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44">Scheduled_Payment+Extra_Payment</definedName>
    <definedName name="__________v7" localSheetId="80">Scheduled_Payment+Extra_Payment</definedName>
    <definedName name="__________v7" localSheetId="7">Scheduled_Payment+Extra_Payment</definedName>
    <definedName name="__________v7" localSheetId="9">Scheduled_Payment+Extra_Payment</definedName>
    <definedName name="__________v7" localSheetId="6">Scheduled_Payment+Extra_Payment</definedName>
    <definedName name="__________v7" localSheetId="4">Scheduled_Payment+Extra_Payment</definedName>
    <definedName name="__________v7" localSheetId="5">Scheduled_Payment+Extra_Payment</definedName>
    <definedName name="__________v7" localSheetId="8">Scheduled_Payment+Extra_Payment</definedName>
    <definedName name="__________v7" localSheetId="2">Scheduled_Payment+Extra_Payment</definedName>
    <definedName name="__________v7">Scheduled_Payment+Extra_Payment</definedName>
    <definedName name="__________v8">#N/A</definedName>
    <definedName name="__________w1" localSheetId="80">IF(__________w7,[0]!Header_Row+__________w3,[0]!Header_Row)</definedName>
    <definedName name="__________w1" localSheetId="9">IF(__________w7,[0]!Header_Row+__________w3,[0]!Header_Row)</definedName>
    <definedName name="__________w1" localSheetId="6">IF(__________w7,[0]!Header_Row+__________w3,[0]!Header_Row)</definedName>
    <definedName name="__________w1" localSheetId="4">IF(__________w7,[0]!Header_Row+__________w3,[0]!Header_Row)</definedName>
    <definedName name="__________w1" localSheetId="5">IF(__________w7,[0]!Header_Row+__________w3,[0]!Header_Row)</definedName>
    <definedName name="__________w1" localSheetId="8">IF(__________w7,[0]!Header_Row+__________w3,[0]!Header_Row)</definedName>
    <definedName name="__________w1">IF(__________w7,[0]!Header_Row+__________w3,[0]!Header_Row)</definedName>
    <definedName name="__________w2" localSheetId="80">IF(__________w7,[0]!Header_Row+__________w3,[0]!Header_Row)</definedName>
    <definedName name="__________w2" localSheetId="9">IF(__________w7,[0]!Header_Row+__________w3,[0]!Header_Row)</definedName>
    <definedName name="__________w2" localSheetId="6">IF(__________w7,[0]!Header_Row+__________w3,[0]!Header_Row)</definedName>
    <definedName name="__________w2" localSheetId="4">IF(__________w7,[0]!Header_Row+__________w3,[0]!Header_Row)</definedName>
    <definedName name="__________w2" localSheetId="5">IF(__________w7,[0]!Header_Row+__________w3,[0]!Header_Row)</definedName>
    <definedName name="__________w2" localSheetId="8">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44">Scheduled_Payment+Extra_Payment</definedName>
    <definedName name="__________w6" localSheetId="80">Scheduled_Payment+Extra_Payment</definedName>
    <definedName name="__________w6" localSheetId="7">Scheduled_Payment+Extra_Payment</definedName>
    <definedName name="__________w6" localSheetId="9">Scheduled_Payment+Extra_Payment</definedName>
    <definedName name="__________w6" localSheetId="6">Scheduled_Payment+Extra_Payment</definedName>
    <definedName name="__________w6" localSheetId="4">Scheduled_Payment+Extra_Payment</definedName>
    <definedName name="__________w6" localSheetId="5">Scheduled_Payment+Extra_Payment</definedName>
    <definedName name="__________w6" localSheetId="8">Scheduled_Payment+Extra_Payment</definedName>
    <definedName name="__________w6" localSheetId="2">Scheduled_Payment+Extra_Payment</definedName>
    <definedName name="__________w6">Scheduled_Payment+Extra_Payment</definedName>
    <definedName name="__________w7">#N/A</definedName>
    <definedName name="__________X1" localSheetId="80">IF(__________X7,[0]!Header_Row+__________X3,[0]!Header_Row)</definedName>
    <definedName name="__________X1" localSheetId="9">IF(__________X7,[0]!Header_Row+__________X3,[0]!Header_Row)</definedName>
    <definedName name="__________X1" localSheetId="6">IF(__________X7,[0]!Header_Row+__________X3,[0]!Header_Row)</definedName>
    <definedName name="__________X1" localSheetId="4">IF(__________X7,[0]!Header_Row+__________X3,[0]!Header_Row)</definedName>
    <definedName name="__________X1" localSheetId="5">IF(__________X7,[0]!Header_Row+__________X3,[0]!Header_Row)</definedName>
    <definedName name="__________X1" localSheetId="8">IF(__________X7,[0]!Header_Row+__________X3,[0]!Header_Row)</definedName>
    <definedName name="__________X1">IF(__________X7,[0]!Header_Row+__________X3,[0]!Header_Row)</definedName>
    <definedName name="__________X2" localSheetId="80">IF(__________X7,[0]!Header_Row+__________X3,[0]!Header_Row)</definedName>
    <definedName name="__________X2" localSheetId="9">IF(__________X7,[0]!Header_Row+__________X3,[0]!Header_Row)</definedName>
    <definedName name="__________X2" localSheetId="6">IF(__________X7,[0]!Header_Row+__________X3,[0]!Header_Row)</definedName>
    <definedName name="__________X2" localSheetId="4">IF(__________X7,[0]!Header_Row+__________X3,[0]!Header_Row)</definedName>
    <definedName name="__________X2" localSheetId="5">IF(__________X7,[0]!Header_Row+__________X3,[0]!Header_Row)</definedName>
    <definedName name="__________X2" localSheetId="8">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44">Scheduled_Payment+Extra_Payment</definedName>
    <definedName name="__________X6" localSheetId="80">Scheduled_Payment+Extra_Payment</definedName>
    <definedName name="__________X6" localSheetId="7">Scheduled_Payment+Extra_Payment</definedName>
    <definedName name="__________X6" localSheetId="9">Scheduled_Payment+Extra_Payment</definedName>
    <definedName name="__________X6" localSheetId="6">Scheduled_Payment+Extra_Payment</definedName>
    <definedName name="__________X6" localSheetId="4">Scheduled_Payment+Extra_Payment</definedName>
    <definedName name="__________X6" localSheetId="5">Scheduled_Payment+Extra_Payment</definedName>
    <definedName name="__________X6" localSheetId="8">Scheduled_Payment+Extra_Payment</definedName>
    <definedName name="__________X6" localSheetId="2">Scheduled_Payment+Extra_Payment</definedName>
    <definedName name="__________X6">Scheduled_Payment+Extra_Payment</definedName>
    <definedName name="__________X7">#N/A</definedName>
    <definedName name="__________y1" localSheetId="80">IF(____________y7,[0]!Header_Row+____________y3,[0]!Header_Row)</definedName>
    <definedName name="__________y1" localSheetId="9">IF(____________y7,[0]!Header_Row+____________y3,[0]!Header_Row)</definedName>
    <definedName name="__________y1" localSheetId="6">IF(____________y7,[0]!Header_Row+____________y3,[0]!Header_Row)</definedName>
    <definedName name="__________y1" localSheetId="4">IF(____________y7,[0]!Header_Row+____________y3,[0]!Header_Row)</definedName>
    <definedName name="__________y1" localSheetId="5">IF(____________y7,[0]!Header_Row+____________y3,[0]!Header_Row)</definedName>
    <definedName name="__________y1" localSheetId="8">IF(____________y7,[0]!Header_Row+____________y3,[0]!Header_Row)</definedName>
    <definedName name="__________y1">IF(____________y7,[0]!Header_Row+____________y3,[0]!Header_Row)</definedName>
    <definedName name="__________y2" localSheetId="80">IF(__________y7,[0]!Header_Row+__________y3,[0]!Header_Row)</definedName>
    <definedName name="__________y2" localSheetId="9">IF(__________y7,[0]!Header_Row+__________y3,[0]!Header_Row)</definedName>
    <definedName name="__________y2" localSheetId="6">IF(__________y7,[0]!Header_Row+__________y3,[0]!Header_Row)</definedName>
    <definedName name="__________y2" localSheetId="4">IF(__________y7,[0]!Header_Row+__________y3,[0]!Header_Row)</definedName>
    <definedName name="__________y2" localSheetId="5">IF(__________y7,[0]!Header_Row+__________y3,[0]!Header_Row)</definedName>
    <definedName name="__________y2" localSheetId="8">IF(__________y7,[0]!Header_Row+__________y3,[0]!Header_Row)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44">Scheduled_Payment+Extra_Payment</definedName>
    <definedName name="__________y6" localSheetId="80">Scheduled_Payment+Extra_Payment</definedName>
    <definedName name="__________y6" localSheetId="7">Scheduled_Payment+Extra_Payment</definedName>
    <definedName name="__________y6" localSheetId="9">Scheduled_Payment+Extra_Payment</definedName>
    <definedName name="__________y6" localSheetId="6">Scheduled_Payment+Extra_Payment</definedName>
    <definedName name="__________y6" localSheetId="4">Scheduled_Payment+Extra_Payment</definedName>
    <definedName name="__________y6" localSheetId="5">Scheduled_Payment+Extra_Payment</definedName>
    <definedName name="__________y6" localSheetId="8">Scheduled_Payment+Extra_Payment</definedName>
    <definedName name="__________y6" localSheetId="2">Scheduled_Payment+Extra_Payment</definedName>
    <definedName name="__________y6">Scheduled_Payment+Extra_Payment</definedName>
    <definedName name="__________y7">#N/A</definedName>
    <definedName name="__________z1" localSheetId="80">IF(__________z7,[0]!Header_Row+__________z3,[0]!Header_Row)</definedName>
    <definedName name="__________z1" localSheetId="9">IF(__________z7,[0]!Header_Row+__________z3,[0]!Header_Row)</definedName>
    <definedName name="__________z1" localSheetId="6">IF(__________z7,[0]!Header_Row+__________z3,[0]!Header_Row)</definedName>
    <definedName name="__________z1" localSheetId="4">IF(__________z7,[0]!Header_Row+__________z3,[0]!Header_Row)</definedName>
    <definedName name="__________z1" localSheetId="5">IF(__________z7,[0]!Header_Row+__________z3,[0]!Header_Row)</definedName>
    <definedName name="__________z1" localSheetId="8">IF(__________z7,[0]!Header_Row+__________z3,[0]!Header_Row)</definedName>
    <definedName name="__________z1">IF(__________z7,[0]!Header_Row+__________z3,[0]!Header_Row)</definedName>
    <definedName name="__________z2" localSheetId="80">IF(__________z7,[0]!Header_Row+__________z3,[0]!Header_Row)</definedName>
    <definedName name="__________z2" localSheetId="9">IF(__________z7,[0]!Header_Row+__________z3,[0]!Header_Row)</definedName>
    <definedName name="__________z2" localSheetId="6">IF(__________z7,[0]!Header_Row+__________z3,[0]!Header_Row)</definedName>
    <definedName name="__________z2" localSheetId="4">IF(__________z7,[0]!Header_Row+__________z3,[0]!Header_Row)</definedName>
    <definedName name="__________z2" localSheetId="5">IF(__________z7,[0]!Header_Row+__________z3,[0]!Header_Row)</definedName>
    <definedName name="__________z2" localSheetId="8">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44">Scheduled_Payment+Extra_Payment</definedName>
    <definedName name="__________z6" localSheetId="80">Scheduled_Payment+Extra_Payment</definedName>
    <definedName name="__________z6" localSheetId="7">Scheduled_Payment+Extra_Payment</definedName>
    <definedName name="__________z6" localSheetId="9">Scheduled_Payment+Extra_Payment</definedName>
    <definedName name="__________z6" localSheetId="6">Scheduled_Payment+Extra_Payment</definedName>
    <definedName name="__________z6" localSheetId="4">Scheduled_Payment+Extra_Payment</definedName>
    <definedName name="__________z6" localSheetId="5">Scheduled_Payment+Extra_Payment</definedName>
    <definedName name="__________z6" localSheetId="8">Scheduled_Payment+Extra_Payment</definedName>
    <definedName name="__________z6" localSheetId="2">Scheduled_Payment+Extra_Payment</definedName>
    <definedName name="__________z6">Scheduled_Payment+Extra_Payment</definedName>
    <definedName name="__________z7">#N/A</definedName>
    <definedName name="_________AFC1">#REF!</definedName>
    <definedName name="_________AFC3">#REF!</definedName>
    <definedName name="_________AFC5">#REF!</definedName>
    <definedName name="_________AIU1" localSheetId="11">#REF!</definedName>
    <definedName name="_________AIU1" localSheetId="12">#REF!</definedName>
    <definedName name="_________AIU1" localSheetId="13">#REF!</definedName>
    <definedName name="_________AIU1" localSheetId="14">#REF!</definedName>
    <definedName name="_________AIU1" localSheetId="15">#REF!</definedName>
    <definedName name="_________AIU1" localSheetId="16">#REF!</definedName>
    <definedName name="_________AIU1" localSheetId="17">#REF!</definedName>
    <definedName name="_________AIU1" localSheetId="18">#REF!</definedName>
    <definedName name="_________AIU1" localSheetId="19">#REF!</definedName>
    <definedName name="_________AIU1" localSheetId="20">#REF!</definedName>
    <definedName name="_________AIU1" localSheetId="21">#REF!</definedName>
    <definedName name="_________AIU1" localSheetId="22">#REF!</definedName>
    <definedName name="_________AIU1" localSheetId="23">#REF!</definedName>
    <definedName name="_________AIU1" localSheetId="24">#REF!</definedName>
    <definedName name="_________AIU1" localSheetId="25">#REF!</definedName>
    <definedName name="_________AIU1" localSheetId="26">#REF!</definedName>
    <definedName name="_________AIU1" localSheetId="36">#REF!</definedName>
    <definedName name="_________AIU1" localSheetId="37">#REF!</definedName>
    <definedName name="_________AIU1" localSheetId="38">#REF!</definedName>
    <definedName name="_________AIU1" localSheetId="39">#REF!</definedName>
    <definedName name="_________AIU1" localSheetId="28">#REF!</definedName>
    <definedName name="_________AIU1" localSheetId="29">#REF!</definedName>
    <definedName name="_________AIU1" localSheetId="30">#REF!</definedName>
    <definedName name="_________AIU1" localSheetId="31">#REF!</definedName>
    <definedName name="_________AIU1" localSheetId="32">#REF!</definedName>
    <definedName name="_________AIU1" localSheetId="33">#REF!</definedName>
    <definedName name="_________AIU1" localSheetId="34">#REF!</definedName>
    <definedName name="_________AIU1" localSheetId="35">#REF!</definedName>
    <definedName name="_________AIU1" localSheetId="40">#REF!</definedName>
    <definedName name="_________AIU1" localSheetId="41">#REF!</definedName>
    <definedName name="_________AIU1" localSheetId="27">#REF!</definedName>
    <definedName name="_________AIU1" localSheetId="42">#REF!</definedName>
    <definedName name="_________AIU1" localSheetId="4">#REF!</definedName>
    <definedName name="_________AIU1" localSheetId="5">#REF!</definedName>
    <definedName name="_________AIU1" localSheetId="0">#REF!</definedName>
    <definedName name="_________AIU1">#REF!</definedName>
    <definedName name="_________APU221">#REF!</definedName>
    <definedName name="_________APU465" localSheetId="80">#REF!</definedName>
    <definedName name="_________APU465" localSheetId="7">#REF!</definedName>
    <definedName name="_________APU465" localSheetId="6">#REF!</definedName>
    <definedName name="_________APU465" localSheetId="4">#REF!</definedName>
    <definedName name="_________APU465" localSheetId="5">#REF!</definedName>
    <definedName name="_________APU465" localSheetId="2">#REF!</definedName>
    <definedName name="_________APU46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Cod1" localSheetId="11">#REF!</definedName>
    <definedName name="_________Cod1" localSheetId="12">#REF!</definedName>
    <definedName name="_________Cod1" localSheetId="13">#REF!</definedName>
    <definedName name="_________Cod1" localSheetId="14">#REF!</definedName>
    <definedName name="_________Cod1" localSheetId="15">#REF!</definedName>
    <definedName name="_________Cod1" localSheetId="16">#REF!</definedName>
    <definedName name="_________Cod1" localSheetId="17">#REF!</definedName>
    <definedName name="_________Cod1" localSheetId="18">#REF!</definedName>
    <definedName name="_________Cod1" localSheetId="19">#REF!</definedName>
    <definedName name="_________Cod1" localSheetId="20">#REF!</definedName>
    <definedName name="_________Cod1" localSheetId="21">#REF!</definedName>
    <definedName name="_________Cod1" localSheetId="22">#REF!</definedName>
    <definedName name="_________Cod1" localSheetId="23">#REF!</definedName>
    <definedName name="_________Cod1" localSheetId="24">#REF!</definedName>
    <definedName name="_________Cod1" localSheetId="25">#REF!</definedName>
    <definedName name="_________Cod1" localSheetId="26">#REF!</definedName>
    <definedName name="_________Cod1" localSheetId="36">#REF!</definedName>
    <definedName name="_________Cod1" localSheetId="37">#REF!</definedName>
    <definedName name="_________Cod1" localSheetId="38">#REF!</definedName>
    <definedName name="_________Cod1" localSheetId="39">#REF!</definedName>
    <definedName name="_________Cod1" localSheetId="28">#REF!</definedName>
    <definedName name="_________Cod1" localSheetId="29">#REF!</definedName>
    <definedName name="_________Cod1" localSheetId="30">#REF!</definedName>
    <definedName name="_________Cod1" localSheetId="31">#REF!</definedName>
    <definedName name="_________Cod1" localSheetId="32">#REF!</definedName>
    <definedName name="_________Cod1" localSheetId="33">#REF!</definedName>
    <definedName name="_________Cod1" localSheetId="34">#REF!</definedName>
    <definedName name="_________Cod1" localSheetId="35">#REF!</definedName>
    <definedName name="_________Cod1" localSheetId="40">#REF!</definedName>
    <definedName name="_________Cod1" localSheetId="41">#REF!</definedName>
    <definedName name="_________Cod1" localSheetId="27">#REF!</definedName>
    <definedName name="_________Cod1" localSheetId="42">#REF!</definedName>
    <definedName name="_________Cod1" localSheetId="4">#REF!</definedName>
    <definedName name="_________Cod1" localSheetId="5">#REF!</definedName>
    <definedName name="_________Cod1" localSheetId="0">#REF!</definedName>
    <definedName name="_________Cod1">#REF!</definedName>
    <definedName name="_________EST6">#REF!</definedName>
    <definedName name="_________i1">#REF!</definedName>
    <definedName name="_________INF1">#REF!</definedName>
    <definedName name="_________IPC2002">#REF!</definedName>
    <definedName name="_________key2" hidden="1">#REF!</definedName>
    <definedName name="_________MA2" localSheetId="80">#REF!</definedName>
    <definedName name="_________MA2" localSheetId="9">#REF!</definedName>
    <definedName name="_________MA2" localSheetId="6">#REF!</definedName>
    <definedName name="_________MA2" localSheetId="4">#REF!</definedName>
    <definedName name="_________MA2" localSheetId="5">#REF!</definedName>
    <definedName name="_________MA2" localSheetId="8">#REF!</definedName>
    <definedName name="_________MA2">#REF!</definedName>
    <definedName name="_________oa55" localSheetId="80">#REF!</definedName>
    <definedName name="_________oa55" localSheetId="9">#REF!</definedName>
    <definedName name="_________oa55" localSheetId="6">#REF!</definedName>
    <definedName name="_________oa55" localSheetId="4">#REF!</definedName>
    <definedName name="_________oa55" localSheetId="5">#REF!</definedName>
    <definedName name="_________oa55" localSheetId="8">#REF!</definedName>
    <definedName name="_________oa55">#REF!</definedName>
    <definedName name="_________PJ50" localSheetId="8">#REF!</definedName>
    <definedName name="_________PJ50">#REF!</definedName>
    <definedName name="_________pj51">#REF!</definedName>
    <definedName name="_________SBC1">#REF!</definedName>
    <definedName name="_________SBC3">#REF!</definedName>
    <definedName name="_________SBC5">#REF!</definedName>
    <definedName name="_________TPE12" localSheetId="11">#REF!</definedName>
    <definedName name="_________TPE12" localSheetId="12">#REF!</definedName>
    <definedName name="_________TPE12" localSheetId="13">#REF!</definedName>
    <definedName name="_________TPE12" localSheetId="14">#REF!</definedName>
    <definedName name="_________TPE12" localSheetId="15">#REF!</definedName>
    <definedName name="_________TPE12" localSheetId="16">#REF!</definedName>
    <definedName name="_________TPE12" localSheetId="17">#REF!</definedName>
    <definedName name="_________TPE12" localSheetId="18">#REF!</definedName>
    <definedName name="_________TPE12" localSheetId="19">#REF!</definedName>
    <definedName name="_________TPE12" localSheetId="20">#REF!</definedName>
    <definedName name="_________TPE12" localSheetId="21">#REF!</definedName>
    <definedName name="_________TPE12" localSheetId="22">#REF!</definedName>
    <definedName name="_________TPE12" localSheetId="23">#REF!</definedName>
    <definedName name="_________TPE12" localSheetId="24">#REF!</definedName>
    <definedName name="_________TPE12" localSheetId="25">#REF!</definedName>
    <definedName name="_________TPE12" localSheetId="26">#REF!</definedName>
    <definedName name="_________TPE12" localSheetId="36">#REF!</definedName>
    <definedName name="_________TPE12" localSheetId="37">#REF!</definedName>
    <definedName name="_________TPE12" localSheetId="38">#REF!</definedName>
    <definedName name="_________TPE12" localSheetId="39">#REF!</definedName>
    <definedName name="_________TPE12" localSheetId="28">#REF!</definedName>
    <definedName name="_________TPE12" localSheetId="29">#REF!</definedName>
    <definedName name="_________TPE12" localSheetId="30">#REF!</definedName>
    <definedName name="_________TPE12" localSheetId="31">#REF!</definedName>
    <definedName name="_________TPE12" localSheetId="32">#REF!</definedName>
    <definedName name="_________TPE12" localSheetId="33">#REF!</definedName>
    <definedName name="_________TPE12" localSheetId="34">#REF!</definedName>
    <definedName name="_________TPE12" localSheetId="35">#REF!</definedName>
    <definedName name="_________TPE12" localSheetId="40">#REF!</definedName>
    <definedName name="_________TPE12" localSheetId="41">#REF!</definedName>
    <definedName name="_________TPE12" localSheetId="27">#REF!</definedName>
    <definedName name="_________TPE12" localSheetId="42">#REF!</definedName>
    <definedName name="_________TPE12" localSheetId="4">#REF!</definedName>
    <definedName name="_________TPE12" localSheetId="5">#REF!</definedName>
    <definedName name="_________TPE12" localSheetId="0">#REF!</definedName>
    <definedName name="_________TPE12">#REF!</definedName>
    <definedName name="________A1" localSheetId="80">IF(CARACTERIZACIÓN!Values_Entered,[0]!Header_Row+CARACTERIZACIÓN!Number_of_Payments,[0]!Header_Row)</definedName>
    <definedName name="________A1" localSheetId="9">IF('FM '!Values_Entered,[0]!Header_Row+'FM '!Number_of_Payments,[0]!Header_Row)</definedName>
    <definedName name="________A1" localSheetId="6">IF(FP!Values_Entered,[0]!Header_Row+FP!Number_of_Payments,[0]!Header_Row)</definedName>
    <definedName name="________A1" localSheetId="4">IF(PMA!Values_Entered,[0]!Header_Row+PMA!Number_of_Payments,[0]!Header_Row)</definedName>
    <definedName name="________A1" localSheetId="5">IF(PMT!Values_Entered,[0]!Header_Row+PMT!Number_of_Payments,[0]!Header_Row)</definedName>
    <definedName name="________A1" localSheetId="8">IF('PPTO INTERVENTORIA '!Values_Entered,[0]!Header_Row+'PPTO INTERVENTORIA '!Number_of_Payments,[0]!Header_Row)</definedName>
    <definedName name="________A1">IF([0]!Values_Entered,[0]!Header_Row+[0]!Number_of_Payments,[0]!Header_Row)</definedName>
    <definedName name="________A17000" localSheetId="80">#REF!</definedName>
    <definedName name="________A17000" localSheetId="9">#REF!</definedName>
    <definedName name="________A17000" localSheetId="6">#REF!</definedName>
    <definedName name="________A17000" localSheetId="4">#REF!</definedName>
    <definedName name="________A17000" localSheetId="5">#REF!</definedName>
    <definedName name="________A17000" localSheetId="8">#REF!</definedName>
    <definedName name="________A17000">#REF!</definedName>
    <definedName name="________A20000" localSheetId="80">#REF!</definedName>
    <definedName name="________A20000" localSheetId="9">#REF!</definedName>
    <definedName name="________A20000" localSheetId="6">#REF!</definedName>
    <definedName name="________A20000" localSheetId="4">#REF!</definedName>
    <definedName name="________A20000" localSheetId="5">#REF!</definedName>
    <definedName name="________A20000" localSheetId="8">#REF!</definedName>
    <definedName name="________A20000">#REF!</definedName>
    <definedName name="________A30000" localSheetId="80">#REF!</definedName>
    <definedName name="________A30000" localSheetId="9">#REF!</definedName>
    <definedName name="________A30000" localSheetId="6">#REF!</definedName>
    <definedName name="________A30000" localSheetId="4">#REF!</definedName>
    <definedName name="________A30000" localSheetId="5">#REF!</definedName>
    <definedName name="________A30000" localSheetId="8">#REF!</definedName>
    <definedName name="________A30000">#REF!</definedName>
    <definedName name="________AFC1">#REF!</definedName>
    <definedName name="________AFC3">#REF!</definedName>
    <definedName name="________AFC5">#REF!</definedName>
    <definedName name="________AIU1" localSheetId="11">#REF!</definedName>
    <definedName name="________AIU1" localSheetId="12">#REF!</definedName>
    <definedName name="________AIU1" localSheetId="13">#REF!</definedName>
    <definedName name="________AIU1" localSheetId="14">#REF!</definedName>
    <definedName name="________AIU1" localSheetId="15">#REF!</definedName>
    <definedName name="________AIU1" localSheetId="16">#REF!</definedName>
    <definedName name="________AIU1" localSheetId="17">#REF!</definedName>
    <definedName name="________AIU1" localSheetId="18">#REF!</definedName>
    <definedName name="________AIU1" localSheetId="19">#REF!</definedName>
    <definedName name="________AIU1" localSheetId="20">#REF!</definedName>
    <definedName name="________AIU1" localSheetId="21">#REF!</definedName>
    <definedName name="________AIU1" localSheetId="22">#REF!</definedName>
    <definedName name="________AIU1" localSheetId="23">#REF!</definedName>
    <definedName name="________AIU1" localSheetId="24">#REF!</definedName>
    <definedName name="________AIU1" localSheetId="25">#REF!</definedName>
    <definedName name="________AIU1" localSheetId="26">#REF!</definedName>
    <definedName name="________AIU1" localSheetId="36">#REF!</definedName>
    <definedName name="________AIU1" localSheetId="37">#REF!</definedName>
    <definedName name="________AIU1" localSheetId="38">#REF!</definedName>
    <definedName name="________AIU1" localSheetId="39">#REF!</definedName>
    <definedName name="________AIU1" localSheetId="28">#REF!</definedName>
    <definedName name="________AIU1" localSheetId="29">#REF!</definedName>
    <definedName name="________AIU1" localSheetId="30">#REF!</definedName>
    <definedName name="________AIU1" localSheetId="31">#REF!</definedName>
    <definedName name="________AIU1" localSheetId="32">#REF!</definedName>
    <definedName name="________AIU1" localSheetId="33">#REF!</definedName>
    <definedName name="________AIU1" localSheetId="34">#REF!</definedName>
    <definedName name="________AIU1" localSheetId="35">#REF!</definedName>
    <definedName name="________AIU1" localSheetId="40">#REF!</definedName>
    <definedName name="________AIU1" localSheetId="41">#REF!</definedName>
    <definedName name="________AIU1" localSheetId="27">#REF!</definedName>
    <definedName name="________AIU1" localSheetId="42">#REF!</definedName>
    <definedName name="________AIU1" localSheetId="4">#REF!</definedName>
    <definedName name="________AIU1" localSheetId="5">#REF!</definedName>
    <definedName name="________AIU1" localSheetId="0">#REF!</definedName>
    <definedName name="________AIU1">#REF!</definedName>
    <definedName name="________APU221">#REF!</definedName>
    <definedName name="________APU465" localSheetId="80">#REF!</definedName>
    <definedName name="________APU465" localSheetId="7">#REF!</definedName>
    <definedName name="________APU465" localSheetId="6">#REF!</definedName>
    <definedName name="________APU465" localSheetId="4">#REF!</definedName>
    <definedName name="________APU465" localSheetId="5">#REF!</definedName>
    <definedName name="________APU465" localSheetId="2">#REF!</definedName>
    <definedName name="________APU46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Cod1" localSheetId="11">#REF!</definedName>
    <definedName name="________Cod1" localSheetId="12">#REF!</definedName>
    <definedName name="________Cod1" localSheetId="13">#REF!</definedName>
    <definedName name="________Cod1" localSheetId="14">#REF!</definedName>
    <definedName name="________Cod1" localSheetId="15">#REF!</definedName>
    <definedName name="________Cod1" localSheetId="16">#REF!</definedName>
    <definedName name="________Cod1" localSheetId="17">#REF!</definedName>
    <definedName name="________Cod1" localSheetId="18">#REF!</definedName>
    <definedName name="________Cod1" localSheetId="19">#REF!</definedName>
    <definedName name="________Cod1" localSheetId="20">#REF!</definedName>
    <definedName name="________Cod1" localSheetId="21">#REF!</definedName>
    <definedName name="________Cod1" localSheetId="22">#REF!</definedName>
    <definedName name="________Cod1" localSheetId="23">#REF!</definedName>
    <definedName name="________Cod1" localSheetId="24">#REF!</definedName>
    <definedName name="________Cod1" localSheetId="25">#REF!</definedName>
    <definedName name="________Cod1" localSheetId="26">#REF!</definedName>
    <definedName name="________Cod1" localSheetId="36">#REF!</definedName>
    <definedName name="________Cod1" localSheetId="37">#REF!</definedName>
    <definedName name="________Cod1" localSheetId="38">#REF!</definedName>
    <definedName name="________Cod1" localSheetId="39">#REF!</definedName>
    <definedName name="________Cod1" localSheetId="28">#REF!</definedName>
    <definedName name="________Cod1" localSheetId="29">#REF!</definedName>
    <definedName name="________Cod1" localSheetId="30">#REF!</definedName>
    <definedName name="________Cod1" localSheetId="31">#REF!</definedName>
    <definedName name="________Cod1" localSheetId="32">#REF!</definedName>
    <definedName name="________Cod1" localSheetId="33">#REF!</definedName>
    <definedName name="________Cod1" localSheetId="34">#REF!</definedName>
    <definedName name="________Cod1" localSheetId="35">#REF!</definedName>
    <definedName name="________Cod1" localSheetId="40">#REF!</definedName>
    <definedName name="________Cod1" localSheetId="41">#REF!</definedName>
    <definedName name="________Cod1" localSheetId="27">#REF!</definedName>
    <definedName name="________Cod1" localSheetId="42">#REF!</definedName>
    <definedName name="________Cod1" localSheetId="4">#REF!</definedName>
    <definedName name="________Cod1" localSheetId="5">#REF!</definedName>
    <definedName name="________Cod1" localSheetId="0">#REF!</definedName>
    <definedName name="________Cod1">#REF!</definedName>
    <definedName name="________EST1">#REF!</definedName>
    <definedName name="________EST10" localSheetId="11">#REF!</definedName>
    <definedName name="________EST10" localSheetId="12">#REF!</definedName>
    <definedName name="________EST10" localSheetId="13">#REF!</definedName>
    <definedName name="________EST10" localSheetId="14">#REF!</definedName>
    <definedName name="________EST10" localSheetId="15">#REF!</definedName>
    <definedName name="________EST10" localSheetId="16">#REF!</definedName>
    <definedName name="________EST10" localSheetId="17">#REF!</definedName>
    <definedName name="________EST10" localSheetId="18">#REF!</definedName>
    <definedName name="________EST10" localSheetId="19">#REF!</definedName>
    <definedName name="________EST10" localSheetId="20">#REF!</definedName>
    <definedName name="________EST10" localSheetId="21">#REF!</definedName>
    <definedName name="________EST10" localSheetId="22">#REF!</definedName>
    <definedName name="________EST10" localSheetId="23">#REF!</definedName>
    <definedName name="________EST10" localSheetId="24">#REF!</definedName>
    <definedName name="________EST10" localSheetId="25">#REF!</definedName>
    <definedName name="________EST10" localSheetId="26">#REF!</definedName>
    <definedName name="________EST10" localSheetId="36">#REF!</definedName>
    <definedName name="________EST10" localSheetId="37">#REF!</definedName>
    <definedName name="________EST10" localSheetId="38">#REF!</definedName>
    <definedName name="________EST10" localSheetId="39">#REF!</definedName>
    <definedName name="________EST10" localSheetId="28">#REF!</definedName>
    <definedName name="________EST10" localSheetId="29">#REF!</definedName>
    <definedName name="________EST10" localSheetId="30">#REF!</definedName>
    <definedName name="________EST10" localSheetId="31">#REF!</definedName>
    <definedName name="________EST10" localSheetId="32">#REF!</definedName>
    <definedName name="________EST10" localSheetId="33">#REF!</definedName>
    <definedName name="________EST10" localSheetId="34">#REF!</definedName>
    <definedName name="________EST10" localSheetId="35">#REF!</definedName>
    <definedName name="________EST10" localSheetId="40">#REF!</definedName>
    <definedName name="________EST10" localSheetId="41">#REF!</definedName>
    <definedName name="________EST10" localSheetId="27">#REF!</definedName>
    <definedName name="________EST10" localSheetId="42">#REF!</definedName>
    <definedName name="________EST10" localSheetId="4">#REF!</definedName>
    <definedName name="________EST10" localSheetId="5">#REF!</definedName>
    <definedName name="________EST10" localSheetId="0">#REF!</definedName>
    <definedName name="________EST10">#REF!</definedName>
    <definedName name="________EST11" localSheetId="11">#REF!</definedName>
    <definedName name="________EST11" localSheetId="12">#REF!</definedName>
    <definedName name="________EST11" localSheetId="13">#REF!</definedName>
    <definedName name="________EST11" localSheetId="14">#REF!</definedName>
    <definedName name="________EST11" localSheetId="15">#REF!</definedName>
    <definedName name="________EST11" localSheetId="16">#REF!</definedName>
    <definedName name="________EST11" localSheetId="17">#REF!</definedName>
    <definedName name="________EST11" localSheetId="18">#REF!</definedName>
    <definedName name="________EST11" localSheetId="19">#REF!</definedName>
    <definedName name="________EST11" localSheetId="20">#REF!</definedName>
    <definedName name="________EST11" localSheetId="21">#REF!</definedName>
    <definedName name="________EST11" localSheetId="22">#REF!</definedName>
    <definedName name="________EST11" localSheetId="23">#REF!</definedName>
    <definedName name="________EST11" localSheetId="24">#REF!</definedName>
    <definedName name="________EST11" localSheetId="25">#REF!</definedName>
    <definedName name="________EST11" localSheetId="26">#REF!</definedName>
    <definedName name="________EST11" localSheetId="36">#REF!</definedName>
    <definedName name="________EST11" localSheetId="37">#REF!</definedName>
    <definedName name="________EST11" localSheetId="38">#REF!</definedName>
    <definedName name="________EST11" localSheetId="39">#REF!</definedName>
    <definedName name="________EST11" localSheetId="28">#REF!</definedName>
    <definedName name="________EST11" localSheetId="29">#REF!</definedName>
    <definedName name="________EST11" localSheetId="30">#REF!</definedName>
    <definedName name="________EST11" localSheetId="31">#REF!</definedName>
    <definedName name="________EST11" localSheetId="32">#REF!</definedName>
    <definedName name="________EST11" localSheetId="33">#REF!</definedName>
    <definedName name="________EST11" localSheetId="34">#REF!</definedName>
    <definedName name="________EST11" localSheetId="35">#REF!</definedName>
    <definedName name="________EST11" localSheetId="40">#REF!</definedName>
    <definedName name="________EST11" localSheetId="41">#REF!</definedName>
    <definedName name="________EST11" localSheetId="27">#REF!</definedName>
    <definedName name="________EST11" localSheetId="42">#REF!</definedName>
    <definedName name="________EST11" localSheetId="4">#REF!</definedName>
    <definedName name="________EST11" localSheetId="5">#REF!</definedName>
    <definedName name="________EST11" localSheetId="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INF1" localSheetId="79">#REF!</definedName>
    <definedName name="________INF1" localSheetId="80">#REF!</definedName>
    <definedName name="________INF1" localSheetId="9">#REF!</definedName>
    <definedName name="________INF1" localSheetId="6">#REF!</definedName>
    <definedName name="________INF1" localSheetId="4">#REF!</definedName>
    <definedName name="________INF1" localSheetId="5">#REF!</definedName>
    <definedName name="________INF1" localSheetId="8">#REF!</definedName>
    <definedName name="________INF1">#REF!</definedName>
    <definedName name="________key2" localSheetId="79" hidden="1">#REF!</definedName>
    <definedName name="________key2" localSheetId="80" hidden="1">#REF!</definedName>
    <definedName name="________key2" localSheetId="9" hidden="1">#REF!</definedName>
    <definedName name="________key2" localSheetId="6" hidden="1">#REF!</definedName>
    <definedName name="________key2" localSheetId="4" hidden="1">#REF!</definedName>
    <definedName name="________key2" localSheetId="5" hidden="1">#REF!</definedName>
    <definedName name="________key2" localSheetId="8" hidden="1">#REF!</definedName>
    <definedName name="________key2" hidden="1">#REF!</definedName>
    <definedName name="________key3" localSheetId="79" hidden="1">#REF!</definedName>
    <definedName name="________key3" localSheetId="80" hidden="1">#REF!</definedName>
    <definedName name="________key3" localSheetId="9" hidden="1">#REF!</definedName>
    <definedName name="________key3" localSheetId="6" hidden="1">#REF!</definedName>
    <definedName name="________key3" localSheetId="4" hidden="1">#REF!</definedName>
    <definedName name="________key3" localSheetId="5" hidden="1">#REF!</definedName>
    <definedName name="________key3" localSheetId="8" hidden="1">#REF!</definedName>
    <definedName name="________key3" hidden="1">#REF!</definedName>
    <definedName name="________MA2" localSheetId="80">#REF!</definedName>
    <definedName name="________MA2" localSheetId="9">#REF!</definedName>
    <definedName name="________MA2" localSheetId="6">#REF!</definedName>
    <definedName name="________MA2" localSheetId="4">#REF!</definedName>
    <definedName name="________MA2" localSheetId="5">#REF!</definedName>
    <definedName name="________MA2" localSheetId="8">#REF!</definedName>
    <definedName name="________MA2">#REF!</definedName>
    <definedName name="________oa55" localSheetId="80">#REF!</definedName>
    <definedName name="________oa55" localSheetId="9">#REF!</definedName>
    <definedName name="________oa55" localSheetId="6">#REF!</definedName>
    <definedName name="________oa55" localSheetId="4">#REF!</definedName>
    <definedName name="________oa55" localSheetId="5">#REF!</definedName>
    <definedName name="________oa55" localSheetId="8">#REF!</definedName>
    <definedName name="________oa55">#REF!</definedName>
    <definedName name="________PJ50" localSheetId="8">#REF!</definedName>
    <definedName name="________PJ50">#REF!</definedName>
    <definedName name="________pj51">#REF!</definedName>
    <definedName name="________r" localSheetId="80" hidden="1">{"TAB1",#N/A,TRUE,"GENERAL";"TAB2",#N/A,TRUE,"GENERAL";"TAB3",#N/A,TRUE,"GENERAL";"TAB4",#N/A,TRUE,"GENERAL";"TAB5",#N/A,TRUE,"GENERAL"}</definedName>
    <definedName name="________r" localSheetId="9" hidden="1">{"TAB1",#N/A,TRUE,"GENERAL";"TAB2",#N/A,TRUE,"GENERAL";"TAB3",#N/A,TRUE,"GENERAL";"TAB4",#N/A,TRUE,"GENERAL";"TAB5",#N/A,TRUE,"GENERAL"}</definedName>
    <definedName name="________r" localSheetId="6" hidden="1">{"TAB1",#N/A,TRUE,"GENERAL";"TAB2",#N/A,TRUE,"GENERAL";"TAB3",#N/A,TRUE,"GENERAL";"TAB4",#N/A,TRUE,"GENERAL";"TAB5",#N/A,TRUE,"GENERAL"}</definedName>
    <definedName name="________r" localSheetId="4" hidden="1">{"TAB1",#N/A,TRUE,"GENERAL";"TAB2",#N/A,TRUE,"GENERAL";"TAB3",#N/A,TRUE,"GENERAL";"TAB4",#N/A,TRUE,"GENERAL";"TAB5",#N/A,TRUE,"GENERAL"}</definedName>
    <definedName name="________r" localSheetId="5" hidden="1">{"TAB1",#N/A,TRUE,"GENERAL";"TAB2",#N/A,TRUE,"GENERAL";"TAB3",#N/A,TRUE,"GENERAL";"TAB4",#N/A,TRUE,"GENERAL";"TAB5",#N/A,TRUE,"GENERAL"}</definedName>
    <definedName name="________r" localSheetId="8" hidden="1">{"TAB1",#N/A,TRUE,"GENERAL";"TAB2",#N/A,TRUE,"GENERAL";"TAB3",#N/A,TRUE,"GENERAL";"TAB4",#N/A,TRUE,"GENERAL";"TAB5",#N/A,TRUE,"GENERAL"}</definedName>
    <definedName name="________r" hidden="1">{"TAB1",#N/A,TRUE,"GENERAL";"TAB2",#N/A,TRUE,"GENERAL";"TAB3",#N/A,TRUE,"GENERAL";"TAB4",#N/A,TRUE,"GENERAL";"TAB5",#N/A,TRUE,"GENERAL"}</definedName>
    <definedName name="________r4r" localSheetId="80" hidden="1">{"via1",#N/A,TRUE,"general";"via2",#N/A,TRUE,"general";"via3",#N/A,TRUE,"general"}</definedName>
    <definedName name="________r4r" localSheetId="9" hidden="1">{"via1",#N/A,TRUE,"general";"via2",#N/A,TRUE,"general";"via3",#N/A,TRUE,"general"}</definedName>
    <definedName name="________r4r" localSheetId="6" hidden="1">{"via1",#N/A,TRUE,"general";"via2",#N/A,TRUE,"general";"via3",#N/A,TRUE,"general"}</definedName>
    <definedName name="________r4r" localSheetId="4" hidden="1">{"via1",#N/A,TRUE,"general";"via2",#N/A,TRUE,"general";"via3",#N/A,TRUE,"general"}</definedName>
    <definedName name="________r4r" localSheetId="5" hidden="1">{"via1",#N/A,TRUE,"general";"via2",#N/A,TRUE,"general";"via3",#N/A,TRUE,"general"}</definedName>
    <definedName name="________r4r" localSheetId="8" hidden="1">{"via1",#N/A,TRUE,"general";"via2",#N/A,TRUE,"general";"via3",#N/A,TRUE,"general"}</definedName>
    <definedName name="________r4r" hidden="1">{"via1",#N/A,TRUE,"general";"via2",#N/A,TRUE,"general";"via3",#N/A,TRUE,"general"}</definedName>
    <definedName name="________rc">#REF!</definedName>
    <definedName name="________SBC1">#REF!</definedName>
    <definedName name="________SBC3">#REF!</definedName>
    <definedName name="________SBC5">#REF!</definedName>
    <definedName name="________TPE12" localSheetId="11">#REF!</definedName>
    <definedName name="________TPE12" localSheetId="12">#REF!</definedName>
    <definedName name="________TPE12" localSheetId="13">#REF!</definedName>
    <definedName name="________TPE12" localSheetId="14">#REF!</definedName>
    <definedName name="________TPE12" localSheetId="15">#REF!</definedName>
    <definedName name="________TPE12" localSheetId="16">#REF!</definedName>
    <definedName name="________TPE12" localSheetId="17">#REF!</definedName>
    <definedName name="________TPE12" localSheetId="18">#REF!</definedName>
    <definedName name="________TPE12" localSheetId="19">#REF!</definedName>
    <definedName name="________TPE12" localSheetId="20">#REF!</definedName>
    <definedName name="________TPE12" localSheetId="21">#REF!</definedName>
    <definedName name="________TPE12" localSheetId="22">#REF!</definedName>
    <definedName name="________TPE12" localSheetId="23">#REF!</definedName>
    <definedName name="________TPE12" localSheetId="24">#REF!</definedName>
    <definedName name="________TPE12" localSheetId="25">#REF!</definedName>
    <definedName name="________TPE12" localSheetId="26">#REF!</definedName>
    <definedName name="________TPE12" localSheetId="36">#REF!</definedName>
    <definedName name="________TPE12" localSheetId="37">#REF!</definedName>
    <definedName name="________TPE12" localSheetId="38">#REF!</definedName>
    <definedName name="________TPE12" localSheetId="39">#REF!</definedName>
    <definedName name="________TPE12" localSheetId="28">#REF!</definedName>
    <definedName name="________TPE12" localSheetId="29">#REF!</definedName>
    <definedName name="________TPE12" localSheetId="30">#REF!</definedName>
    <definedName name="________TPE12" localSheetId="31">#REF!</definedName>
    <definedName name="________TPE12" localSheetId="32">#REF!</definedName>
    <definedName name="________TPE12" localSheetId="33">#REF!</definedName>
    <definedName name="________TPE12" localSheetId="34">#REF!</definedName>
    <definedName name="________TPE12" localSheetId="35">#REF!</definedName>
    <definedName name="________TPE12" localSheetId="40">#REF!</definedName>
    <definedName name="________TPE12" localSheetId="41">#REF!</definedName>
    <definedName name="________TPE12" localSheetId="27">#REF!</definedName>
    <definedName name="________TPE12" localSheetId="42">#REF!</definedName>
    <definedName name="________TPE12" localSheetId="4">#REF!</definedName>
    <definedName name="________TPE12" localSheetId="5">#REF!</definedName>
    <definedName name="________TPE12" localSheetId="0">#REF!</definedName>
    <definedName name="________TPE12">#REF!</definedName>
    <definedName name="________v1" localSheetId="80">IF(________v8,[0]!Header_Row+________v4,[0]!Header_Row)</definedName>
    <definedName name="________v1" localSheetId="9">IF(________v8,[0]!Header_Row+________v4,[0]!Header_Row)</definedName>
    <definedName name="________v1" localSheetId="6">IF(________v8,[0]!Header_Row+________v4,[0]!Header_Row)</definedName>
    <definedName name="________v1" localSheetId="4">IF(________v8,[0]!Header_Row+________v4,[0]!Header_Row)</definedName>
    <definedName name="________v1" localSheetId="5">IF(________v8,[0]!Header_Row+________v4,[0]!Header_Row)</definedName>
    <definedName name="________v1" localSheetId="8">IF(________v8,[0]!Header_Row+________v4,[0]!Header_Row)</definedName>
    <definedName name="________v1">IF(________v8,[0]!Header_Row+________v4,[0]!Header_Row)</definedName>
    <definedName name="________v2" localSheetId="80">IF(________v8,[0]!Header_Row+________v4,[0]!Header_Row)</definedName>
    <definedName name="________v2" localSheetId="9">IF(________v8,[0]!Header_Row+________v4,[0]!Header_Row)</definedName>
    <definedName name="________v2" localSheetId="6">IF(________v8,[0]!Header_Row+________v4,[0]!Header_Row)</definedName>
    <definedName name="________v2" localSheetId="4">IF(________v8,[0]!Header_Row+________v4,[0]!Header_Row)</definedName>
    <definedName name="________v2" localSheetId="5">IF(________v8,[0]!Header_Row+________v4,[0]!Header_Row)</definedName>
    <definedName name="________v2" localSheetId="8">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44">Scheduled_Payment+Extra_Payment</definedName>
    <definedName name="________v7" localSheetId="80">Scheduled_Payment+Extra_Payment</definedName>
    <definedName name="________v7" localSheetId="7">Scheduled_Payment+Extra_Payment</definedName>
    <definedName name="________v7" localSheetId="9">Scheduled_Payment+Extra_Payment</definedName>
    <definedName name="________v7" localSheetId="6">Scheduled_Payment+Extra_Payment</definedName>
    <definedName name="________v7" localSheetId="4">Scheduled_Payment+Extra_Payment</definedName>
    <definedName name="________v7" localSheetId="5">Scheduled_Payment+Extra_Payment</definedName>
    <definedName name="________v7" localSheetId="8">Scheduled_Payment+Extra_Payment</definedName>
    <definedName name="________v7" localSheetId="2">Scheduled_Payment+Extra_Payment</definedName>
    <definedName name="________v7">Scheduled_Payment+Extra_Payment</definedName>
    <definedName name="________v8">#N/A</definedName>
    <definedName name="________w1" localSheetId="80">IF(________w7,[0]!Header_Row+________w3,[0]!Header_Row)</definedName>
    <definedName name="________w1" localSheetId="9">IF(________w7,[0]!Header_Row+________w3,[0]!Header_Row)</definedName>
    <definedName name="________w1" localSheetId="6">IF(________w7,[0]!Header_Row+________w3,[0]!Header_Row)</definedName>
    <definedName name="________w1" localSheetId="4">IF(________w7,[0]!Header_Row+________w3,[0]!Header_Row)</definedName>
    <definedName name="________w1" localSheetId="5">IF(________w7,[0]!Header_Row+________w3,[0]!Header_Row)</definedName>
    <definedName name="________w1" localSheetId="8">IF(________w7,[0]!Header_Row+________w3,[0]!Header_Row)</definedName>
    <definedName name="________w1">IF(________w7,[0]!Header_Row+________w3,[0]!Header_Row)</definedName>
    <definedName name="________w2" localSheetId="80">IF(________w7,[0]!Header_Row+________w3,[0]!Header_Row)</definedName>
    <definedName name="________w2" localSheetId="9">IF(________w7,[0]!Header_Row+________w3,[0]!Header_Row)</definedName>
    <definedName name="________w2" localSheetId="6">IF(________w7,[0]!Header_Row+________w3,[0]!Header_Row)</definedName>
    <definedName name="________w2" localSheetId="4">IF(________w7,[0]!Header_Row+________w3,[0]!Header_Row)</definedName>
    <definedName name="________w2" localSheetId="5">IF(________w7,[0]!Header_Row+________w3,[0]!Header_Row)</definedName>
    <definedName name="________w2" localSheetId="8">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44">Scheduled_Payment+Extra_Payment</definedName>
    <definedName name="________w6" localSheetId="80">Scheduled_Payment+Extra_Payment</definedName>
    <definedName name="________w6" localSheetId="7">Scheduled_Payment+Extra_Payment</definedName>
    <definedName name="________w6" localSheetId="9">Scheduled_Payment+Extra_Payment</definedName>
    <definedName name="________w6" localSheetId="6">Scheduled_Payment+Extra_Payment</definedName>
    <definedName name="________w6" localSheetId="4">Scheduled_Payment+Extra_Payment</definedName>
    <definedName name="________w6" localSheetId="5">Scheduled_Payment+Extra_Payment</definedName>
    <definedName name="________w6" localSheetId="8">Scheduled_Payment+Extra_Payment</definedName>
    <definedName name="________w6" localSheetId="2">Scheduled_Payment+Extra_Payment</definedName>
    <definedName name="________w6">Scheduled_Payment+Extra_Payment</definedName>
    <definedName name="________w7">#N/A</definedName>
    <definedName name="________X1" localSheetId="80">IF(________X7,[0]!Header_Row+________X3,[0]!Header_Row)</definedName>
    <definedName name="________X1" localSheetId="9">IF(________X7,[0]!Header_Row+________X3,[0]!Header_Row)</definedName>
    <definedName name="________X1" localSheetId="6">IF(________X7,[0]!Header_Row+________X3,[0]!Header_Row)</definedName>
    <definedName name="________X1" localSheetId="4">IF(________X7,[0]!Header_Row+________X3,[0]!Header_Row)</definedName>
    <definedName name="________X1" localSheetId="5">IF(________X7,[0]!Header_Row+________X3,[0]!Header_Row)</definedName>
    <definedName name="________X1" localSheetId="8">IF(________X7,[0]!Header_Row+________X3,[0]!Header_Row)</definedName>
    <definedName name="________X1">IF(________X7,[0]!Header_Row+________X3,[0]!Header_Row)</definedName>
    <definedName name="________X2" localSheetId="80">IF(________X7,[0]!Header_Row+________X3,[0]!Header_Row)</definedName>
    <definedName name="________X2" localSheetId="9">IF(________X7,[0]!Header_Row+________X3,[0]!Header_Row)</definedName>
    <definedName name="________X2" localSheetId="6">IF(________X7,[0]!Header_Row+________X3,[0]!Header_Row)</definedName>
    <definedName name="________X2" localSheetId="4">IF(________X7,[0]!Header_Row+________X3,[0]!Header_Row)</definedName>
    <definedName name="________X2" localSheetId="5">IF(________X7,[0]!Header_Row+________X3,[0]!Header_Row)</definedName>
    <definedName name="________X2" localSheetId="8">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44">Scheduled_Payment+Extra_Payment</definedName>
    <definedName name="________X6" localSheetId="80">Scheduled_Payment+Extra_Payment</definedName>
    <definedName name="________X6" localSheetId="7">Scheduled_Payment+Extra_Payment</definedName>
    <definedName name="________X6" localSheetId="9">Scheduled_Payment+Extra_Payment</definedName>
    <definedName name="________X6" localSheetId="6">Scheduled_Payment+Extra_Payment</definedName>
    <definedName name="________X6" localSheetId="4">Scheduled_Payment+Extra_Payment</definedName>
    <definedName name="________X6" localSheetId="5">Scheduled_Payment+Extra_Payment</definedName>
    <definedName name="________X6" localSheetId="8">Scheduled_Payment+Extra_Payment</definedName>
    <definedName name="________X6" localSheetId="2">Scheduled_Payment+Extra_Payment</definedName>
    <definedName name="________X6">Scheduled_Payment+Extra_Payment</definedName>
    <definedName name="________X7">#N/A</definedName>
    <definedName name="________y1" localSheetId="80">IF(__________y7,[0]!Header_Row+__________y3,[0]!Header_Row)</definedName>
    <definedName name="________y1" localSheetId="9">IF(__________y7,[0]!Header_Row+__________y3,[0]!Header_Row)</definedName>
    <definedName name="________y1" localSheetId="6">IF(__________y7,[0]!Header_Row+__________y3,[0]!Header_Row)</definedName>
    <definedName name="________y1" localSheetId="4">IF(__________y7,[0]!Header_Row+__________y3,[0]!Header_Row)</definedName>
    <definedName name="________y1" localSheetId="5">IF(__________y7,[0]!Header_Row+__________y3,[0]!Header_Row)</definedName>
    <definedName name="________y1" localSheetId="8">IF(__________y7,[0]!Header_Row+__________y3,[0]!Header_Row)</definedName>
    <definedName name="________y1">IF(__________y7,[0]!Header_Row+__________y3,[0]!Header_Row)</definedName>
    <definedName name="________y2" localSheetId="80">IF(________y7,[0]!Header_Row+________y3,[0]!Header_Row)</definedName>
    <definedName name="________y2" localSheetId="9">IF(________y7,[0]!Header_Row+________y3,[0]!Header_Row)</definedName>
    <definedName name="________y2" localSheetId="6">IF(________y7,[0]!Header_Row+________y3,[0]!Header_Row)</definedName>
    <definedName name="________y2" localSheetId="4">IF(________y7,[0]!Header_Row+________y3,[0]!Header_Row)</definedName>
    <definedName name="________y2" localSheetId="5">IF(________y7,[0]!Header_Row+________y3,[0]!Header_Row)</definedName>
    <definedName name="________y2" localSheetId="8">IF(________y7,[0]!Header_Row+________y3,[0]!Header_Row)</definedName>
    <definedName name="________y2">IF(________y7,[0]!Header_Row+________y3,[0]!Header_Row)</definedName>
    <definedName name="________y3">#N/A</definedName>
    <definedName name="________y4">#N/A</definedName>
    <definedName name="________y5">#N/A</definedName>
    <definedName name="________y6" localSheetId="44">Scheduled_Payment+Extra_Payment</definedName>
    <definedName name="________y6" localSheetId="80">Scheduled_Payment+Extra_Payment</definedName>
    <definedName name="________y6" localSheetId="7">Scheduled_Payment+Extra_Payment</definedName>
    <definedName name="________y6" localSheetId="9">Scheduled_Payment+Extra_Payment</definedName>
    <definedName name="________y6" localSheetId="6">Scheduled_Payment+Extra_Payment</definedName>
    <definedName name="________y6" localSheetId="4">Scheduled_Payment+Extra_Payment</definedName>
    <definedName name="________y6" localSheetId="5">Scheduled_Payment+Extra_Payment</definedName>
    <definedName name="________y6" localSheetId="8">Scheduled_Payment+Extra_Payment</definedName>
    <definedName name="________y6" localSheetId="2">Scheduled_Payment+Extra_Payment</definedName>
    <definedName name="________y6">Scheduled_Payment+Extra_Payment</definedName>
    <definedName name="________y7">#N/A</definedName>
    <definedName name="________z1" localSheetId="80">IF(________z7,[0]!Header_Row+________z3,[0]!Header_Row)</definedName>
    <definedName name="________z1" localSheetId="9">IF(________z7,[0]!Header_Row+________z3,[0]!Header_Row)</definedName>
    <definedName name="________z1" localSheetId="6">IF(________z7,[0]!Header_Row+________z3,[0]!Header_Row)</definedName>
    <definedName name="________z1" localSheetId="4">IF(________z7,[0]!Header_Row+________z3,[0]!Header_Row)</definedName>
    <definedName name="________z1" localSheetId="5">IF(________z7,[0]!Header_Row+________z3,[0]!Header_Row)</definedName>
    <definedName name="________z1" localSheetId="8">IF(________z7,[0]!Header_Row+________z3,[0]!Header_Row)</definedName>
    <definedName name="________z1">IF(________z7,[0]!Header_Row+________z3,[0]!Header_Row)</definedName>
    <definedName name="________z2" localSheetId="80">IF(________z7,[0]!Header_Row+________z3,[0]!Header_Row)</definedName>
    <definedName name="________z2" localSheetId="9">IF(________z7,[0]!Header_Row+________z3,[0]!Header_Row)</definedName>
    <definedName name="________z2" localSheetId="6">IF(________z7,[0]!Header_Row+________z3,[0]!Header_Row)</definedName>
    <definedName name="________z2" localSheetId="4">IF(________z7,[0]!Header_Row+________z3,[0]!Header_Row)</definedName>
    <definedName name="________z2" localSheetId="5">IF(________z7,[0]!Header_Row+________z3,[0]!Header_Row)</definedName>
    <definedName name="________z2" localSheetId="8">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44">Scheduled_Payment+Extra_Payment</definedName>
    <definedName name="________z6" localSheetId="80">Scheduled_Payment+Extra_Payment</definedName>
    <definedName name="________z6" localSheetId="7">Scheduled_Payment+Extra_Payment</definedName>
    <definedName name="________z6" localSheetId="9">Scheduled_Payment+Extra_Payment</definedName>
    <definedName name="________z6" localSheetId="6">Scheduled_Payment+Extra_Payment</definedName>
    <definedName name="________z6" localSheetId="4">Scheduled_Payment+Extra_Payment</definedName>
    <definedName name="________z6" localSheetId="5">Scheduled_Payment+Extra_Payment</definedName>
    <definedName name="________z6" localSheetId="8">Scheduled_Payment+Extra_Payment</definedName>
    <definedName name="________z6" localSheetId="2">Scheduled_Payment+Extra_Payment</definedName>
    <definedName name="________z6">Scheduled_Payment+Extra_Payment</definedName>
    <definedName name="________z7">#N/A</definedName>
    <definedName name="_______a1" localSheetId="80" hidden="1">{"TAB1",#N/A,TRUE,"GENERAL";"TAB2",#N/A,TRUE,"GENERAL";"TAB3",#N/A,TRUE,"GENERAL";"TAB4",#N/A,TRUE,"GENERAL";"TAB5",#N/A,TRUE,"GENERAL"}</definedName>
    <definedName name="_______a1" localSheetId="9" hidden="1">{"TAB1",#N/A,TRUE,"GENERAL";"TAB2",#N/A,TRUE,"GENERAL";"TAB3",#N/A,TRUE,"GENERAL";"TAB4",#N/A,TRUE,"GENERAL";"TAB5",#N/A,TRUE,"GENERAL"}</definedName>
    <definedName name="_______a1" localSheetId="6" hidden="1">{"TAB1",#N/A,TRUE,"GENERAL";"TAB2",#N/A,TRUE,"GENERAL";"TAB3",#N/A,TRUE,"GENERAL";"TAB4",#N/A,TRUE,"GENERAL";"TAB5",#N/A,TRUE,"GENERAL"}</definedName>
    <definedName name="_______a1" localSheetId="4" hidden="1">{"TAB1",#N/A,TRUE,"GENERAL";"TAB2",#N/A,TRUE,"GENERAL";"TAB3",#N/A,TRUE,"GENERAL";"TAB4",#N/A,TRUE,"GENERAL";"TAB5",#N/A,TRUE,"GENERAL"}</definedName>
    <definedName name="_______a1" localSheetId="5" hidden="1">{"TAB1",#N/A,TRUE,"GENERAL";"TAB2",#N/A,TRUE,"GENERAL";"TAB3",#N/A,TRUE,"GENERAL";"TAB4",#N/A,TRUE,"GENERAL";"TAB5",#N/A,TRUE,"GENERAL"}</definedName>
    <definedName name="_______a1" localSheetId="8" hidden="1">{"TAB1",#N/A,TRUE,"GENERAL";"TAB2",#N/A,TRUE,"GENERAL";"TAB3",#N/A,TRUE,"GENERAL";"TAB4",#N/A,TRUE,"GENERAL";"TAB5",#N/A,TRUE,"GENERAL"}</definedName>
    <definedName name="_______a1" hidden="1">{"TAB1",#N/A,TRUE,"GENERAL";"TAB2",#N/A,TRUE,"GENERAL";"TAB3",#N/A,TRUE,"GENERAL";"TAB4",#N/A,TRUE,"GENERAL";"TAB5",#N/A,TRUE,"GENERAL"}</definedName>
    <definedName name="_______a3" localSheetId="80" hidden="1">{"TAB1",#N/A,TRUE,"GENERAL";"TAB2",#N/A,TRUE,"GENERAL";"TAB3",#N/A,TRUE,"GENERAL";"TAB4",#N/A,TRUE,"GENERAL";"TAB5",#N/A,TRUE,"GENERAL"}</definedName>
    <definedName name="_______a3" localSheetId="9" hidden="1">{"TAB1",#N/A,TRUE,"GENERAL";"TAB2",#N/A,TRUE,"GENERAL";"TAB3",#N/A,TRUE,"GENERAL";"TAB4",#N/A,TRUE,"GENERAL";"TAB5",#N/A,TRUE,"GENERAL"}</definedName>
    <definedName name="_______a3" localSheetId="6" hidden="1">{"TAB1",#N/A,TRUE,"GENERAL";"TAB2",#N/A,TRUE,"GENERAL";"TAB3",#N/A,TRUE,"GENERAL";"TAB4",#N/A,TRUE,"GENERAL";"TAB5",#N/A,TRUE,"GENERAL"}</definedName>
    <definedName name="_______a3" localSheetId="4" hidden="1">{"TAB1",#N/A,TRUE,"GENERAL";"TAB2",#N/A,TRUE,"GENERAL";"TAB3",#N/A,TRUE,"GENERAL";"TAB4",#N/A,TRUE,"GENERAL";"TAB5",#N/A,TRUE,"GENERAL"}</definedName>
    <definedName name="_______a3" localSheetId="5" hidden="1">{"TAB1",#N/A,TRUE,"GENERAL";"TAB2",#N/A,TRUE,"GENERAL";"TAB3",#N/A,TRUE,"GENERAL";"TAB4",#N/A,TRUE,"GENERAL";"TAB5",#N/A,TRUE,"GENERAL"}</definedName>
    <definedName name="_______a3" localSheetId="8" hidden="1">{"TAB1",#N/A,TRUE,"GENERAL";"TAB2",#N/A,TRUE,"GENERAL";"TAB3",#N/A,TRUE,"GENERAL";"TAB4",#N/A,TRUE,"GENERAL";"TAB5",#N/A,TRUE,"GENERAL"}</definedName>
    <definedName name="_______a3" hidden="1">{"TAB1",#N/A,TRUE,"GENERAL";"TAB2",#N/A,TRUE,"GENERAL";"TAB3",#N/A,TRUE,"GENERAL";"TAB4",#N/A,TRUE,"GENERAL";"TAB5",#N/A,TRUE,"GENERAL"}</definedName>
    <definedName name="_______a4" localSheetId="80" hidden="1">{"via1",#N/A,TRUE,"general";"via2",#N/A,TRUE,"general";"via3",#N/A,TRUE,"general"}</definedName>
    <definedName name="_______a4" localSheetId="9" hidden="1">{"via1",#N/A,TRUE,"general";"via2",#N/A,TRUE,"general";"via3",#N/A,TRUE,"general"}</definedName>
    <definedName name="_______a4" localSheetId="6" hidden="1">{"via1",#N/A,TRUE,"general";"via2",#N/A,TRUE,"general";"via3",#N/A,TRUE,"general"}</definedName>
    <definedName name="_______a4" localSheetId="4" hidden="1">{"via1",#N/A,TRUE,"general";"via2",#N/A,TRUE,"general";"via3",#N/A,TRUE,"general"}</definedName>
    <definedName name="_______a4" localSheetId="5" hidden="1">{"via1",#N/A,TRUE,"general";"via2",#N/A,TRUE,"general";"via3",#N/A,TRUE,"general"}</definedName>
    <definedName name="_______a4" localSheetId="8" hidden="1">{"via1",#N/A,TRUE,"general";"via2",#N/A,TRUE,"general";"via3",#N/A,TRUE,"general"}</definedName>
    <definedName name="_______a4" hidden="1">{"via1",#N/A,TRUE,"general";"via2",#N/A,TRUE,"general";"via3",#N/A,TRUE,"general"}</definedName>
    <definedName name="_______a5" localSheetId="80" hidden="1">{"TAB1",#N/A,TRUE,"GENERAL";"TAB2",#N/A,TRUE,"GENERAL";"TAB3",#N/A,TRUE,"GENERAL";"TAB4",#N/A,TRUE,"GENERAL";"TAB5",#N/A,TRUE,"GENERAL"}</definedName>
    <definedName name="_______a5" localSheetId="9" hidden="1">{"TAB1",#N/A,TRUE,"GENERAL";"TAB2",#N/A,TRUE,"GENERAL";"TAB3",#N/A,TRUE,"GENERAL";"TAB4",#N/A,TRUE,"GENERAL";"TAB5",#N/A,TRUE,"GENERAL"}</definedName>
    <definedName name="_______a5" localSheetId="6" hidden="1">{"TAB1",#N/A,TRUE,"GENERAL";"TAB2",#N/A,TRUE,"GENERAL";"TAB3",#N/A,TRUE,"GENERAL";"TAB4",#N/A,TRUE,"GENERAL";"TAB5",#N/A,TRUE,"GENERAL"}</definedName>
    <definedName name="_______a5" localSheetId="4" hidden="1">{"TAB1",#N/A,TRUE,"GENERAL";"TAB2",#N/A,TRUE,"GENERAL";"TAB3",#N/A,TRUE,"GENERAL";"TAB4",#N/A,TRUE,"GENERAL";"TAB5",#N/A,TRUE,"GENERAL"}</definedName>
    <definedName name="_______a5" localSheetId="5" hidden="1">{"TAB1",#N/A,TRUE,"GENERAL";"TAB2",#N/A,TRUE,"GENERAL";"TAB3",#N/A,TRUE,"GENERAL";"TAB4",#N/A,TRUE,"GENERAL";"TAB5",#N/A,TRUE,"GENERAL"}</definedName>
    <definedName name="_______a5" localSheetId="8" hidden="1">{"TAB1",#N/A,TRUE,"GENERAL";"TAB2",#N/A,TRUE,"GENERAL";"TAB3",#N/A,TRUE,"GENERAL";"TAB4",#N/A,TRUE,"GENERAL";"TAB5",#N/A,TRUE,"GENERAL"}</definedName>
    <definedName name="_______a5" hidden="1">{"TAB1",#N/A,TRUE,"GENERAL";"TAB2",#N/A,TRUE,"GENERAL";"TAB3",#N/A,TRUE,"GENERAL";"TAB4",#N/A,TRUE,"GENERAL";"TAB5",#N/A,TRUE,"GENERAL"}</definedName>
    <definedName name="_______a6" localSheetId="80" hidden="1">{"TAB1",#N/A,TRUE,"GENERAL";"TAB2",#N/A,TRUE,"GENERAL";"TAB3",#N/A,TRUE,"GENERAL";"TAB4",#N/A,TRUE,"GENERAL";"TAB5",#N/A,TRUE,"GENERAL"}</definedName>
    <definedName name="_______a6" localSheetId="9" hidden="1">{"TAB1",#N/A,TRUE,"GENERAL";"TAB2",#N/A,TRUE,"GENERAL";"TAB3",#N/A,TRUE,"GENERAL";"TAB4",#N/A,TRUE,"GENERAL";"TAB5",#N/A,TRUE,"GENERAL"}</definedName>
    <definedName name="_______a6" localSheetId="6" hidden="1">{"TAB1",#N/A,TRUE,"GENERAL";"TAB2",#N/A,TRUE,"GENERAL";"TAB3",#N/A,TRUE,"GENERAL";"TAB4",#N/A,TRUE,"GENERAL";"TAB5",#N/A,TRUE,"GENERAL"}</definedName>
    <definedName name="_______a6" localSheetId="4" hidden="1">{"TAB1",#N/A,TRUE,"GENERAL";"TAB2",#N/A,TRUE,"GENERAL";"TAB3",#N/A,TRUE,"GENERAL";"TAB4",#N/A,TRUE,"GENERAL";"TAB5",#N/A,TRUE,"GENERAL"}</definedName>
    <definedName name="_______a6" localSheetId="5" hidden="1">{"TAB1",#N/A,TRUE,"GENERAL";"TAB2",#N/A,TRUE,"GENERAL";"TAB3",#N/A,TRUE,"GENERAL";"TAB4",#N/A,TRUE,"GENERAL";"TAB5",#N/A,TRUE,"GENERAL"}</definedName>
    <definedName name="_______a6" localSheetId="8" hidden="1">{"TAB1",#N/A,TRUE,"GENERAL";"TAB2",#N/A,TRUE,"GENERAL";"TAB3",#N/A,TRUE,"GENERAL";"TAB4",#N/A,TRUE,"GENERAL";"TAB5",#N/A,TRUE,"GENERAL"}</definedName>
    <definedName name="_______a6" hidden="1">{"TAB1",#N/A,TRUE,"GENERAL";"TAB2",#N/A,TRUE,"GENERAL";"TAB3",#N/A,TRUE,"GENERAL";"TAB4",#N/A,TRUE,"GENERAL";"TAB5",#N/A,TRUE,"GENERAL"}</definedName>
    <definedName name="_______ADM4" localSheetId="11">#REF!</definedName>
    <definedName name="_______ADM4" localSheetId="12">#REF!</definedName>
    <definedName name="_______ADM4" localSheetId="13">#REF!</definedName>
    <definedName name="_______ADM4" localSheetId="14">#REF!</definedName>
    <definedName name="_______ADM4" localSheetId="15">#REF!</definedName>
    <definedName name="_______ADM4" localSheetId="16">#REF!</definedName>
    <definedName name="_______ADM4" localSheetId="17">#REF!</definedName>
    <definedName name="_______ADM4" localSheetId="18">#REF!</definedName>
    <definedName name="_______ADM4" localSheetId="19">#REF!</definedName>
    <definedName name="_______ADM4" localSheetId="20">#REF!</definedName>
    <definedName name="_______ADM4" localSheetId="21">#REF!</definedName>
    <definedName name="_______ADM4" localSheetId="22">#REF!</definedName>
    <definedName name="_______ADM4" localSheetId="23">#REF!</definedName>
    <definedName name="_______ADM4" localSheetId="24">#REF!</definedName>
    <definedName name="_______ADM4" localSheetId="25">#REF!</definedName>
    <definedName name="_______ADM4" localSheetId="26">#REF!</definedName>
    <definedName name="_______ADM4" localSheetId="36">#REF!</definedName>
    <definedName name="_______ADM4" localSheetId="37">#REF!</definedName>
    <definedName name="_______ADM4" localSheetId="38">#REF!</definedName>
    <definedName name="_______ADM4" localSheetId="39">#REF!</definedName>
    <definedName name="_______ADM4" localSheetId="28">#REF!</definedName>
    <definedName name="_______ADM4" localSheetId="29">#REF!</definedName>
    <definedName name="_______ADM4" localSheetId="30">#REF!</definedName>
    <definedName name="_______ADM4" localSheetId="31">#REF!</definedName>
    <definedName name="_______ADM4" localSheetId="32">#REF!</definedName>
    <definedName name="_______ADM4" localSheetId="33">#REF!</definedName>
    <definedName name="_______ADM4" localSheetId="34">#REF!</definedName>
    <definedName name="_______ADM4" localSheetId="35">#REF!</definedName>
    <definedName name="_______ADM4" localSheetId="40">#REF!</definedName>
    <definedName name="_______ADM4" localSheetId="41">#REF!</definedName>
    <definedName name="_______ADM4" localSheetId="27">#REF!</definedName>
    <definedName name="_______ADM4" localSheetId="42">#REF!</definedName>
    <definedName name="_______ADM4" localSheetId="4">#REF!</definedName>
    <definedName name="_______ADM4" localSheetId="5">#REF!</definedName>
    <definedName name="_______ADM4" localSheetId="0">#REF!</definedName>
    <definedName name="_______ADM4">#REF!</definedName>
    <definedName name="_______ADP1" localSheetId="11">#REF!</definedName>
    <definedName name="_______ADP1" localSheetId="12">#REF!</definedName>
    <definedName name="_______ADP1" localSheetId="13">#REF!</definedName>
    <definedName name="_______ADP1" localSheetId="14">#REF!</definedName>
    <definedName name="_______ADP1" localSheetId="15">#REF!</definedName>
    <definedName name="_______ADP1" localSheetId="16">#REF!</definedName>
    <definedName name="_______ADP1" localSheetId="17">#REF!</definedName>
    <definedName name="_______ADP1" localSheetId="18">#REF!</definedName>
    <definedName name="_______ADP1" localSheetId="19">#REF!</definedName>
    <definedName name="_______ADP1" localSheetId="20">#REF!</definedName>
    <definedName name="_______ADP1" localSheetId="21">#REF!</definedName>
    <definedName name="_______ADP1" localSheetId="22">#REF!</definedName>
    <definedName name="_______ADP1" localSheetId="23">#REF!</definedName>
    <definedName name="_______ADP1" localSheetId="24">#REF!</definedName>
    <definedName name="_______ADP1" localSheetId="25">#REF!</definedName>
    <definedName name="_______ADP1" localSheetId="26">#REF!</definedName>
    <definedName name="_______ADP1" localSheetId="36">#REF!</definedName>
    <definedName name="_______ADP1" localSheetId="37">#REF!</definedName>
    <definedName name="_______ADP1" localSheetId="38">#REF!</definedName>
    <definedName name="_______ADP1" localSheetId="39">#REF!</definedName>
    <definedName name="_______ADP1" localSheetId="28">#REF!</definedName>
    <definedName name="_______ADP1" localSheetId="29">#REF!</definedName>
    <definedName name="_______ADP1" localSheetId="30">#REF!</definedName>
    <definedName name="_______ADP1" localSheetId="31">#REF!</definedName>
    <definedName name="_______ADP1" localSheetId="32">#REF!</definedName>
    <definedName name="_______ADP1" localSheetId="33">#REF!</definedName>
    <definedName name="_______ADP1" localSheetId="34">#REF!</definedName>
    <definedName name="_______ADP1" localSheetId="35">#REF!</definedName>
    <definedName name="_______ADP1" localSheetId="40">#REF!</definedName>
    <definedName name="_______ADP1" localSheetId="41">#REF!</definedName>
    <definedName name="_______ADP1" localSheetId="27">#REF!</definedName>
    <definedName name="_______ADP1" localSheetId="42">#REF!</definedName>
    <definedName name="_______ADP1" localSheetId="4">#REF!</definedName>
    <definedName name="_______ADP1" localSheetId="5">#REF!</definedName>
    <definedName name="_______ADP1" localSheetId="0">#REF!</definedName>
    <definedName name="_______ADP1">#REF!</definedName>
    <definedName name="_______AFC1">#REF!</definedName>
    <definedName name="_______AFC3">#REF!</definedName>
    <definedName name="_______AFC5">#REF!</definedName>
    <definedName name="_______AIU1" localSheetId="11">#REF!</definedName>
    <definedName name="_______AIU1" localSheetId="12">#REF!</definedName>
    <definedName name="_______AIU1" localSheetId="13">#REF!</definedName>
    <definedName name="_______AIU1" localSheetId="14">#REF!</definedName>
    <definedName name="_______AIU1" localSheetId="15">#REF!</definedName>
    <definedName name="_______AIU1" localSheetId="16">#REF!</definedName>
    <definedName name="_______AIU1" localSheetId="17">#REF!</definedName>
    <definedName name="_______AIU1" localSheetId="18">#REF!</definedName>
    <definedName name="_______AIU1" localSheetId="19">#REF!</definedName>
    <definedName name="_______AIU1" localSheetId="20">#REF!</definedName>
    <definedName name="_______AIU1" localSheetId="21">#REF!</definedName>
    <definedName name="_______AIU1" localSheetId="22">#REF!</definedName>
    <definedName name="_______AIU1" localSheetId="23">#REF!</definedName>
    <definedName name="_______AIU1" localSheetId="24">#REF!</definedName>
    <definedName name="_______AIU1" localSheetId="25">#REF!</definedName>
    <definedName name="_______AIU1" localSheetId="26">#REF!</definedName>
    <definedName name="_______AIU1" localSheetId="36">#REF!</definedName>
    <definedName name="_______AIU1" localSheetId="37">#REF!</definedName>
    <definedName name="_______AIU1" localSheetId="38">#REF!</definedName>
    <definedName name="_______AIU1" localSheetId="39">#REF!</definedName>
    <definedName name="_______AIU1" localSheetId="28">#REF!</definedName>
    <definedName name="_______AIU1" localSheetId="29">#REF!</definedName>
    <definedName name="_______AIU1" localSheetId="30">#REF!</definedName>
    <definedName name="_______AIU1" localSheetId="31">#REF!</definedName>
    <definedName name="_______AIU1" localSheetId="32">#REF!</definedName>
    <definedName name="_______AIU1" localSheetId="33">#REF!</definedName>
    <definedName name="_______AIU1" localSheetId="34">#REF!</definedName>
    <definedName name="_______AIU1" localSheetId="35">#REF!</definedName>
    <definedName name="_______AIU1" localSheetId="40">#REF!</definedName>
    <definedName name="_______AIU1" localSheetId="41">#REF!</definedName>
    <definedName name="_______AIU1" localSheetId="27">#REF!</definedName>
    <definedName name="_______AIU1" localSheetId="42">#REF!</definedName>
    <definedName name="_______AIU1" localSheetId="4">#REF!</definedName>
    <definedName name="_______AIU1" localSheetId="5">#REF!</definedName>
    <definedName name="_______AIU1" localSheetId="0">#REF!</definedName>
    <definedName name="_______AIU1">#REF!</definedName>
    <definedName name="_______APU221">#REF!</definedName>
    <definedName name="_______APU465" localSheetId="80">#REF!</definedName>
    <definedName name="_______APU465" localSheetId="7">#REF!</definedName>
    <definedName name="_______APU465" localSheetId="6">#REF!</definedName>
    <definedName name="_______APU465" localSheetId="4">#REF!</definedName>
    <definedName name="_______APU465" localSheetId="5">#REF!</definedName>
    <definedName name="_______APU465" localSheetId="2">#REF!</definedName>
    <definedName name="_______APU465">#REF!</definedName>
    <definedName name="_______b2" localSheetId="80" hidden="1">{"TAB1",#N/A,TRUE,"GENERAL";"TAB2",#N/A,TRUE,"GENERAL";"TAB3",#N/A,TRUE,"GENERAL";"TAB4",#N/A,TRUE,"GENERAL";"TAB5",#N/A,TRUE,"GENERAL"}</definedName>
    <definedName name="_______b2" localSheetId="9" hidden="1">{"TAB1",#N/A,TRUE,"GENERAL";"TAB2",#N/A,TRUE,"GENERAL";"TAB3",#N/A,TRUE,"GENERAL";"TAB4",#N/A,TRUE,"GENERAL";"TAB5",#N/A,TRUE,"GENERAL"}</definedName>
    <definedName name="_______b2" localSheetId="6" hidden="1">{"TAB1",#N/A,TRUE,"GENERAL";"TAB2",#N/A,TRUE,"GENERAL";"TAB3",#N/A,TRUE,"GENERAL";"TAB4",#N/A,TRUE,"GENERAL";"TAB5",#N/A,TRUE,"GENERAL"}</definedName>
    <definedName name="_______b2" localSheetId="4" hidden="1">{"TAB1",#N/A,TRUE,"GENERAL";"TAB2",#N/A,TRUE,"GENERAL";"TAB3",#N/A,TRUE,"GENERAL";"TAB4",#N/A,TRUE,"GENERAL";"TAB5",#N/A,TRUE,"GENERAL"}</definedName>
    <definedName name="_______b2" localSheetId="5" hidden="1">{"TAB1",#N/A,TRUE,"GENERAL";"TAB2",#N/A,TRUE,"GENERAL";"TAB3",#N/A,TRUE,"GENERAL";"TAB4",#N/A,TRUE,"GENERAL";"TAB5",#N/A,TRUE,"GENERAL"}</definedName>
    <definedName name="_______b2" localSheetId="8" hidden="1">{"TAB1",#N/A,TRUE,"GENERAL";"TAB2",#N/A,TRUE,"GENERAL";"TAB3",#N/A,TRUE,"GENERAL";"TAB4",#N/A,TRUE,"GENERAL";"TAB5",#N/A,TRUE,"GENERAL"}</definedName>
    <definedName name="_______b2" hidden="1">{"TAB1",#N/A,TRUE,"GENERAL";"TAB2",#N/A,TRUE,"GENERAL";"TAB3",#N/A,TRUE,"GENERAL";"TAB4",#N/A,TRUE,"GENERAL";"TAB5",#N/A,TRUE,"GENERAL"}</definedName>
    <definedName name="_______b3" localSheetId="80" hidden="1">{"TAB1",#N/A,TRUE,"GENERAL";"TAB2",#N/A,TRUE,"GENERAL";"TAB3",#N/A,TRUE,"GENERAL";"TAB4",#N/A,TRUE,"GENERAL";"TAB5",#N/A,TRUE,"GENERAL"}</definedName>
    <definedName name="_______b3" localSheetId="9" hidden="1">{"TAB1",#N/A,TRUE,"GENERAL";"TAB2",#N/A,TRUE,"GENERAL";"TAB3",#N/A,TRUE,"GENERAL";"TAB4",#N/A,TRUE,"GENERAL";"TAB5",#N/A,TRUE,"GENERAL"}</definedName>
    <definedName name="_______b3" localSheetId="6" hidden="1">{"TAB1",#N/A,TRUE,"GENERAL";"TAB2",#N/A,TRUE,"GENERAL";"TAB3",#N/A,TRUE,"GENERAL";"TAB4",#N/A,TRUE,"GENERAL";"TAB5",#N/A,TRUE,"GENERAL"}</definedName>
    <definedName name="_______b3" localSheetId="4" hidden="1">{"TAB1",#N/A,TRUE,"GENERAL";"TAB2",#N/A,TRUE,"GENERAL";"TAB3",#N/A,TRUE,"GENERAL";"TAB4",#N/A,TRUE,"GENERAL";"TAB5",#N/A,TRUE,"GENERAL"}</definedName>
    <definedName name="_______b3" localSheetId="5" hidden="1">{"TAB1",#N/A,TRUE,"GENERAL";"TAB2",#N/A,TRUE,"GENERAL";"TAB3",#N/A,TRUE,"GENERAL";"TAB4",#N/A,TRUE,"GENERAL";"TAB5",#N/A,TRUE,"GENERAL"}</definedName>
    <definedName name="_______b3" localSheetId="8" hidden="1">{"TAB1",#N/A,TRUE,"GENERAL";"TAB2",#N/A,TRUE,"GENERAL";"TAB3",#N/A,TRUE,"GENERAL";"TAB4",#N/A,TRUE,"GENERAL";"TAB5",#N/A,TRUE,"GENERAL"}</definedName>
    <definedName name="_______b3" hidden="1">{"TAB1",#N/A,TRUE,"GENERAL";"TAB2",#N/A,TRUE,"GENERAL";"TAB3",#N/A,TRUE,"GENERAL";"TAB4",#N/A,TRUE,"GENERAL";"TAB5",#N/A,TRUE,"GENERAL"}</definedName>
    <definedName name="_______b4" localSheetId="80" hidden="1">{"TAB1",#N/A,TRUE,"GENERAL";"TAB2",#N/A,TRUE,"GENERAL";"TAB3",#N/A,TRUE,"GENERAL";"TAB4",#N/A,TRUE,"GENERAL";"TAB5",#N/A,TRUE,"GENERAL"}</definedName>
    <definedName name="_______b4" localSheetId="9" hidden="1">{"TAB1",#N/A,TRUE,"GENERAL";"TAB2",#N/A,TRUE,"GENERAL";"TAB3",#N/A,TRUE,"GENERAL";"TAB4",#N/A,TRUE,"GENERAL";"TAB5",#N/A,TRUE,"GENERAL"}</definedName>
    <definedName name="_______b4" localSheetId="6" hidden="1">{"TAB1",#N/A,TRUE,"GENERAL";"TAB2",#N/A,TRUE,"GENERAL";"TAB3",#N/A,TRUE,"GENERAL";"TAB4",#N/A,TRUE,"GENERAL";"TAB5",#N/A,TRUE,"GENERAL"}</definedName>
    <definedName name="_______b4" localSheetId="4" hidden="1">{"TAB1",#N/A,TRUE,"GENERAL";"TAB2",#N/A,TRUE,"GENERAL";"TAB3",#N/A,TRUE,"GENERAL";"TAB4",#N/A,TRUE,"GENERAL";"TAB5",#N/A,TRUE,"GENERAL"}</definedName>
    <definedName name="_______b4" localSheetId="5" hidden="1">{"TAB1",#N/A,TRUE,"GENERAL";"TAB2",#N/A,TRUE,"GENERAL";"TAB3",#N/A,TRUE,"GENERAL";"TAB4",#N/A,TRUE,"GENERAL";"TAB5",#N/A,TRUE,"GENERAL"}</definedName>
    <definedName name="_______b4" localSheetId="8" hidden="1">{"TAB1",#N/A,TRUE,"GENERAL";"TAB2",#N/A,TRUE,"GENERAL";"TAB3",#N/A,TRUE,"GENERAL";"TAB4",#N/A,TRUE,"GENERAL";"TAB5",#N/A,TRUE,"GENERAL"}</definedName>
    <definedName name="_______b4" hidden="1">{"TAB1",#N/A,TRUE,"GENERAL";"TAB2",#N/A,TRUE,"GENERAL";"TAB3",#N/A,TRUE,"GENERAL";"TAB4",#N/A,TRUE,"GENERAL";"TAB5",#N/A,TRUE,"GENERAL"}</definedName>
    <definedName name="_______b5" localSheetId="80" hidden="1">{"TAB1",#N/A,TRUE,"GENERAL";"TAB2",#N/A,TRUE,"GENERAL";"TAB3",#N/A,TRUE,"GENERAL";"TAB4",#N/A,TRUE,"GENERAL";"TAB5",#N/A,TRUE,"GENERAL"}</definedName>
    <definedName name="_______b5" localSheetId="9" hidden="1">{"TAB1",#N/A,TRUE,"GENERAL";"TAB2",#N/A,TRUE,"GENERAL";"TAB3",#N/A,TRUE,"GENERAL";"TAB4",#N/A,TRUE,"GENERAL";"TAB5",#N/A,TRUE,"GENERAL"}</definedName>
    <definedName name="_______b5" localSheetId="6" hidden="1">{"TAB1",#N/A,TRUE,"GENERAL";"TAB2",#N/A,TRUE,"GENERAL";"TAB3",#N/A,TRUE,"GENERAL";"TAB4",#N/A,TRUE,"GENERAL";"TAB5",#N/A,TRUE,"GENERAL"}</definedName>
    <definedName name="_______b5" localSheetId="4" hidden="1">{"TAB1",#N/A,TRUE,"GENERAL";"TAB2",#N/A,TRUE,"GENERAL";"TAB3",#N/A,TRUE,"GENERAL";"TAB4",#N/A,TRUE,"GENERAL";"TAB5",#N/A,TRUE,"GENERAL"}</definedName>
    <definedName name="_______b5" localSheetId="5" hidden="1">{"TAB1",#N/A,TRUE,"GENERAL";"TAB2",#N/A,TRUE,"GENERAL";"TAB3",#N/A,TRUE,"GENERAL";"TAB4",#N/A,TRUE,"GENERAL";"TAB5",#N/A,TRUE,"GENERAL"}</definedName>
    <definedName name="_______b5" localSheetId="8" hidden="1">{"TAB1",#N/A,TRUE,"GENERAL";"TAB2",#N/A,TRUE,"GENERAL";"TAB3",#N/A,TRUE,"GENERAL";"TAB4",#N/A,TRUE,"GENERAL";"TAB5",#N/A,TRUE,"GENERAL"}</definedName>
    <definedName name="_______b5" hidden="1">{"TAB1",#N/A,TRUE,"GENERAL";"TAB2",#N/A,TRUE,"GENERAL";"TAB3",#N/A,TRUE,"GENERAL";"TAB4",#N/A,TRUE,"GENERAL";"TAB5",#N/A,TRUE,"GENERAL"}</definedName>
    <definedName name="_______b6" localSheetId="80" hidden="1">{"TAB1",#N/A,TRUE,"GENERAL";"TAB2",#N/A,TRUE,"GENERAL";"TAB3",#N/A,TRUE,"GENERAL";"TAB4",#N/A,TRUE,"GENERAL";"TAB5",#N/A,TRUE,"GENERAL"}</definedName>
    <definedName name="_______b6" localSheetId="9" hidden="1">{"TAB1",#N/A,TRUE,"GENERAL";"TAB2",#N/A,TRUE,"GENERAL";"TAB3",#N/A,TRUE,"GENERAL";"TAB4",#N/A,TRUE,"GENERAL";"TAB5",#N/A,TRUE,"GENERAL"}</definedName>
    <definedName name="_______b6" localSheetId="6" hidden="1">{"TAB1",#N/A,TRUE,"GENERAL";"TAB2",#N/A,TRUE,"GENERAL";"TAB3",#N/A,TRUE,"GENERAL";"TAB4",#N/A,TRUE,"GENERAL";"TAB5",#N/A,TRUE,"GENERAL"}</definedName>
    <definedName name="_______b6" localSheetId="4" hidden="1">{"TAB1",#N/A,TRUE,"GENERAL";"TAB2",#N/A,TRUE,"GENERAL";"TAB3",#N/A,TRUE,"GENERAL";"TAB4",#N/A,TRUE,"GENERAL";"TAB5",#N/A,TRUE,"GENERAL"}</definedName>
    <definedName name="_______b6" localSheetId="5" hidden="1">{"TAB1",#N/A,TRUE,"GENERAL";"TAB2",#N/A,TRUE,"GENERAL";"TAB3",#N/A,TRUE,"GENERAL";"TAB4",#N/A,TRUE,"GENERAL";"TAB5",#N/A,TRUE,"GENERAL"}</definedName>
    <definedName name="_______b6" localSheetId="8" hidden="1">{"TAB1",#N/A,TRUE,"GENERAL";"TAB2",#N/A,TRUE,"GENERAL";"TAB3",#N/A,TRUE,"GENERAL";"TAB4",#N/A,TRUE,"GENERAL";"TAB5",#N/A,TRUE,"GENERAL"}</definedName>
    <definedName name="_______b6" hidden="1">{"TAB1",#N/A,TRUE,"GENERAL";"TAB2",#N/A,TRUE,"GENERAL";"TAB3",#N/A,TRUE,"GENERAL";"TAB4",#N/A,TRUE,"GENERAL";"TAB5",#N/A,TRUE,"GENERAL"}</definedName>
    <definedName name="_______b7" localSheetId="80" hidden="1">{"via1",#N/A,TRUE,"general";"via2",#N/A,TRUE,"general";"via3",#N/A,TRUE,"general"}</definedName>
    <definedName name="_______b7" localSheetId="9" hidden="1">{"via1",#N/A,TRUE,"general";"via2",#N/A,TRUE,"general";"via3",#N/A,TRUE,"general"}</definedName>
    <definedName name="_______b7" localSheetId="6" hidden="1">{"via1",#N/A,TRUE,"general";"via2",#N/A,TRUE,"general";"via3",#N/A,TRUE,"general"}</definedName>
    <definedName name="_______b7" localSheetId="4" hidden="1">{"via1",#N/A,TRUE,"general";"via2",#N/A,TRUE,"general";"via3",#N/A,TRUE,"general"}</definedName>
    <definedName name="_______b7" localSheetId="5" hidden="1">{"via1",#N/A,TRUE,"general";"via2",#N/A,TRUE,"general";"via3",#N/A,TRUE,"general"}</definedName>
    <definedName name="_______b7" localSheetId="8" hidden="1">{"via1",#N/A,TRUE,"general";"via2",#N/A,TRUE,"general";"via3",#N/A,TRUE,"general"}</definedName>
    <definedName name="_______b7" hidden="1">{"via1",#N/A,TRUE,"general";"via2",#N/A,TRUE,"general";"via3",#N/A,TRUE,"general"}</definedName>
    <definedName name="_______b8" localSheetId="80" hidden="1">{"via1",#N/A,TRUE,"general";"via2",#N/A,TRUE,"general";"via3",#N/A,TRUE,"general"}</definedName>
    <definedName name="_______b8" localSheetId="9" hidden="1">{"via1",#N/A,TRUE,"general";"via2",#N/A,TRUE,"general";"via3",#N/A,TRUE,"general"}</definedName>
    <definedName name="_______b8" localSheetId="6" hidden="1">{"via1",#N/A,TRUE,"general";"via2",#N/A,TRUE,"general";"via3",#N/A,TRUE,"general"}</definedName>
    <definedName name="_______b8" localSheetId="4" hidden="1">{"via1",#N/A,TRUE,"general";"via2",#N/A,TRUE,"general";"via3",#N/A,TRUE,"general"}</definedName>
    <definedName name="_______b8" localSheetId="5" hidden="1">{"via1",#N/A,TRUE,"general";"via2",#N/A,TRUE,"general";"via3",#N/A,TRUE,"general"}</definedName>
    <definedName name="_______b8" localSheetId="8" hidden="1">{"via1",#N/A,TRUE,"general";"via2",#N/A,TRUE,"general";"via3",#N/A,TRUE,"general"}</definedName>
    <definedName name="_______b8" hidden="1">{"via1",#N/A,TRUE,"general";"via2",#N/A,TRUE,"general";"via3",#N/A,TRUE,"general"}</definedName>
    <definedName name="_______BAZ10" localSheetId="11">#REF!</definedName>
    <definedName name="_______BAZ10" localSheetId="12">#REF!</definedName>
    <definedName name="_______BAZ10" localSheetId="13">#REF!</definedName>
    <definedName name="_______BAZ10" localSheetId="14">#REF!</definedName>
    <definedName name="_______BAZ10" localSheetId="15">#REF!</definedName>
    <definedName name="_______BAZ10" localSheetId="16">#REF!</definedName>
    <definedName name="_______BAZ10" localSheetId="17">#REF!</definedName>
    <definedName name="_______BAZ10" localSheetId="18">#REF!</definedName>
    <definedName name="_______BAZ10" localSheetId="19">#REF!</definedName>
    <definedName name="_______BAZ10" localSheetId="20">#REF!</definedName>
    <definedName name="_______BAZ10" localSheetId="21">#REF!</definedName>
    <definedName name="_______BAZ10" localSheetId="22">#REF!</definedName>
    <definedName name="_______BAZ10" localSheetId="23">#REF!</definedName>
    <definedName name="_______BAZ10" localSheetId="24">#REF!</definedName>
    <definedName name="_______BAZ10" localSheetId="25">#REF!</definedName>
    <definedName name="_______BAZ10" localSheetId="26">#REF!</definedName>
    <definedName name="_______BAZ10" localSheetId="36">#REF!</definedName>
    <definedName name="_______BAZ10" localSheetId="37">#REF!</definedName>
    <definedName name="_______BAZ10" localSheetId="38">#REF!</definedName>
    <definedName name="_______BAZ10" localSheetId="39">#REF!</definedName>
    <definedName name="_______BAZ10" localSheetId="28">#REF!</definedName>
    <definedName name="_______BAZ10" localSheetId="29">#REF!</definedName>
    <definedName name="_______BAZ10" localSheetId="30">#REF!</definedName>
    <definedName name="_______BAZ10" localSheetId="31">#REF!</definedName>
    <definedName name="_______BAZ10" localSheetId="32">#REF!</definedName>
    <definedName name="_______BAZ10" localSheetId="33">#REF!</definedName>
    <definedName name="_______BAZ10" localSheetId="34">#REF!</definedName>
    <definedName name="_______BAZ10" localSheetId="35">#REF!</definedName>
    <definedName name="_______BAZ10" localSheetId="40">#REF!</definedName>
    <definedName name="_______BAZ10" localSheetId="41">#REF!</definedName>
    <definedName name="_______BAZ10" localSheetId="27">#REF!</definedName>
    <definedName name="_______BAZ10" localSheetId="42">#REF!</definedName>
    <definedName name="_______BAZ10" localSheetId="4">#REF!</definedName>
    <definedName name="_______BAZ10" localSheetId="5">#REF!</definedName>
    <definedName name="_______BAZ10" localSheetId="0">#REF!</definedName>
    <definedName name="_______BAZ10">#REF!</definedName>
    <definedName name="_______bb9" localSheetId="80" hidden="1">{"TAB1",#N/A,TRUE,"GENERAL";"TAB2",#N/A,TRUE,"GENERAL";"TAB3",#N/A,TRUE,"GENERAL";"TAB4",#N/A,TRUE,"GENERAL";"TAB5",#N/A,TRUE,"GENERAL"}</definedName>
    <definedName name="_______bb9" localSheetId="9" hidden="1">{"TAB1",#N/A,TRUE,"GENERAL";"TAB2",#N/A,TRUE,"GENERAL";"TAB3",#N/A,TRUE,"GENERAL";"TAB4",#N/A,TRUE,"GENERAL";"TAB5",#N/A,TRUE,"GENERAL"}</definedName>
    <definedName name="_______bb9" localSheetId="6" hidden="1">{"TAB1",#N/A,TRUE,"GENERAL";"TAB2",#N/A,TRUE,"GENERAL";"TAB3",#N/A,TRUE,"GENERAL";"TAB4",#N/A,TRUE,"GENERAL";"TAB5",#N/A,TRUE,"GENERAL"}</definedName>
    <definedName name="_______bb9" localSheetId="4" hidden="1">{"TAB1",#N/A,TRUE,"GENERAL";"TAB2",#N/A,TRUE,"GENERAL";"TAB3",#N/A,TRUE,"GENERAL";"TAB4",#N/A,TRUE,"GENERAL";"TAB5",#N/A,TRUE,"GENERAL"}</definedName>
    <definedName name="_______bb9" localSheetId="5" hidden="1">{"TAB1",#N/A,TRUE,"GENERAL";"TAB2",#N/A,TRUE,"GENERAL";"TAB3",#N/A,TRUE,"GENERAL";"TAB4",#N/A,TRUE,"GENERAL";"TAB5",#N/A,TRUE,"GENERAL"}</definedName>
    <definedName name="_______bb9" localSheetId="8" hidden="1">{"TAB1",#N/A,TRUE,"GENERAL";"TAB2",#N/A,TRUE,"GENERAL";"TAB3",#N/A,TRUE,"GENERAL";"TAB4",#N/A,TRUE,"GENERAL";"TAB5",#N/A,TRUE,"GENERAL"}</definedName>
    <definedName name="_______bb9" hidden="1">{"TAB1",#N/A,TRUE,"GENERAL";"TAB2",#N/A,TRUE,"GENERAL";"TAB3",#N/A,TRUE,"GENERAL";"TAB4",#N/A,TRUE,"GENERAL";"TAB5",#N/A,TRUE,"GENERAL"}</definedName>
    <definedName name="_______bgb5" localSheetId="80" hidden="1">{"TAB1",#N/A,TRUE,"GENERAL";"TAB2",#N/A,TRUE,"GENERAL";"TAB3",#N/A,TRUE,"GENERAL";"TAB4",#N/A,TRUE,"GENERAL";"TAB5",#N/A,TRUE,"GENERAL"}</definedName>
    <definedName name="_______bgb5" localSheetId="9" hidden="1">{"TAB1",#N/A,TRUE,"GENERAL";"TAB2",#N/A,TRUE,"GENERAL";"TAB3",#N/A,TRUE,"GENERAL";"TAB4",#N/A,TRUE,"GENERAL";"TAB5",#N/A,TRUE,"GENERAL"}</definedName>
    <definedName name="_______bgb5" localSheetId="6" hidden="1">{"TAB1",#N/A,TRUE,"GENERAL";"TAB2",#N/A,TRUE,"GENERAL";"TAB3",#N/A,TRUE,"GENERAL";"TAB4",#N/A,TRUE,"GENERAL";"TAB5",#N/A,TRUE,"GENERAL"}</definedName>
    <definedName name="_______bgb5" localSheetId="4" hidden="1">{"TAB1",#N/A,TRUE,"GENERAL";"TAB2",#N/A,TRUE,"GENERAL";"TAB3",#N/A,TRUE,"GENERAL";"TAB4",#N/A,TRUE,"GENERAL";"TAB5",#N/A,TRUE,"GENERAL"}</definedName>
    <definedName name="_______bgb5" localSheetId="5" hidden="1">{"TAB1",#N/A,TRUE,"GENERAL";"TAB2",#N/A,TRUE,"GENERAL";"TAB3",#N/A,TRUE,"GENERAL";"TAB4",#N/A,TRUE,"GENERAL";"TAB5",#N/A,TRUE,"GENERAL"}</definedName>
    <definedName name="_______bgb5" localSheetId="8"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BLO20" localSheetId="11">#REF!</definedName>
    <definedName name="_______BLO20" localSheetId="12">#REF!</definedName>
    <definedName name="_______BLO20" localSheetId="13">#REF!</definedName>
    <definedName name="_______BLO20" localSheetId="14">#REF!</definedName>
    <definedName name="_______BLO20" localSheetId="15">#REF!</definedName>
    <definedName name="_______BLO20" localSheetId="16">#REF!</definedName>
    <definedName name="_______BLO20" localSheetId="17">#REF!</definedName>
    <definedName name="_______BLO20" localSheetId="18">#REF!</definedName>
    <definedName name="_______BLO20" localSheetId="19">#REF!</definedName>
    <definedName name="_______BLO20" localSheetId="20">#REF!</definedName>
    <definedName name="_______BLO20" localSheetId="21">#REF!</definedName>
    <definedName name="_______BLO20" localSheetId="22">#REF!</definedName>
    <definedName name="_______BLO20" localSheetId="23">#REF!</definedName>
    <definedName name="_______BLO20" localSheetId="24">#REF!</definedName>
    <definedName name="_______BLO20" localSheetId="25">#REF!</definedName>
    <definedName name="_______BLO20" localSheetId="26">#REF!</definedName>
    <definedName name="_______BLO20" localSheetId="36">#REF!</definedName>
    <definedName name="_______BLO20" localSheetId="37">#REF!</definedName>
    <definedName name="_______BLO20" localSheetId="38">#REF!</definedName>
    <definedName name="_______BLO20" localSheetId="39">#REF!</definedName>
    <definedName name="_______BLO20" localSheetId="28">#REF!</definedName>
    <definedName name="_______BLO20" localSheetId="29">#REF!</definedName>
    <definedName name="_______BLO20" localSheetId="30">#REF!</definedName>
    <definedName name="_______BLO20" localSheetId="31">#REF!</definedName>
    <definedName name="_______BLO20" localSheetId="32">#REF!</definedName>
    <definedName name="_______BLO20" localSheetId="33">#REF!</definedName>
    <definedName name="_______BLO20" localSheetId="34">#REF!</definedName>
    <definedName name="_______BLO20" localSheetId="35">#REF!</definedName>
    <definedName name="_______BLO20" localSheetId="40">#REF!</definedName>
    <definedName name="_______BLO20" localSheetId="41">#REF!</definedName>
    <definedName name="_______BLO20" localSheetId="27">#REF!</definedName>
    <definedName name="_______BLO20" localSheetId="42">#REF!</definedName>
    <definedName name="_______BLO20" localSheetId="4">#REF!</definedName>
    <definedName name="_______BLO20" localSheetId="5">#REF!</definedName>
    <definedName name="_______BLO20" localSheetId="0">#REF!</definedName>
    <definedName name="_______BLO20">#REF!</definedName>
    <definedName name="_______C2254JH" localSheetId="11">#REF!</definedName>
    <definedName name="_______C2254JH" localSheetId="12">#REF!</definedName>
    <definedName name="_______C2254JH" localSheetId="13">#REF!</definedName>
    <definedName name="_______C2254JH" localSheetId="14">#REF!</definedName>
    <definedName name="_______C2254JH" localSheetId="15">#REF!</definedName>
    <definedName name="_______C2254JH" localSheetId="16">#REF!</definedName>
    <definedName name="_______C2254JH" localSheetId="17">#REF!</definedName>
    <definedName name="_______C2254JH" localSheetId="18">#REF!</definedName>
    <definedName name="_______C2254JH" localSheetId="19">#REF!</definedName>
    <definedName name="_______C2254JH" localSheetId="20">#REF!</definedName>
    <definedName name="_______C2254JH" localSheetId="21">#REF!</definedName>
    <definedName name="_______C2254JH" localSheetId="22">#REF!</definedName>
    <definedName name="_______C2254JH" localSheetId="23">#REF!</definedName>
    <definedName name="_______C2254JH" localSheetId="24">#REF!</definedName>
    <definedName name="_______C2254JH" localSheetId="25">#REF!</definedName>
    <definedName name="_______C2254JH" localSheetId="26">#REF!</definedName>
    <definedName name="_______C2254JH" localSheetId="36">#REF!</definedName>
    <definedName name="_______C2254JH" localSheetId="37">#REF!</definedName>
    <definedName name="_______C2254JH" localSheetId="38">#REF!</definedName>
    <definedName name="_______C2254JH" localSheetId="39">#REF!</definedName>
    <definedName name="_______C2254JH" localSheetId="28">#REF!</definedName>
    <definedName name="_______C2254JH" localSheetId="29">#REF!</definedName>
    <definedName name="_______C2254JH" localSheetId="30">#REF!</definedName>
    <definedName name="_______C2254JH" localSheetId="31">#REF!</definedName>
    <definedName name="_______C2254JH" localSheetId="32">#REF!</definedName>
    <definedName name="_______C2254JH" localSheetId="33">#REF!</definedName>
    <definedName name="_______C2254JH" localSheetId="34">#REF!</definedName>
    <definedName name="_______C2254JH" localSheetId="35">#REF!</definedName>
    <definedName name="_______C2254JH" localSheetId="40">#REF!</definedName>
    <definedName name="_______C2254JH" localSheetId="41">#REF!</definedName>
    <definedName name="_______C2254JH" localSheetId="27">#REF!</definedName>
    <definedName name="_______C2254JH" localSheetId="42">#REF!</definedName>
    <definedName name="_______C2254JH" localSheetId="4">#REF!</definedName>
    <definedName name="_______C2254JH" localSheetId="5">#REF!</definedName>
    <definedName name="_______C2254JH" localSheetId="0">#REF!</definedName>
    <definedName name="_______C2254JH">#REF!</definedName>
    <definedName name="_______C2256JH">#REF!</definedName>
    <definedName name="_______C452JH">#REF!</definedName>
    <definedName name="_______C903L">#REF!</definedName>
    <definedName name="_______CAC1">#REF!</definedName>
    <definedName name="_______CAC3">#REF!</definedName>
    <definedName name="_______CAC5">#REF!</definedName>
    <definedName name="_______Cod1" localSheetId="79">#REF!</definedName>
    <definedName name="_______Cod1" localSheetId="80">#REF!</definedName>
    <definedName name="_______Cod1" localSheetId="9">#REF!</definedName>
    <definedName name="_______Cod1" localSheetId="6">#REF!</definedName>
    <definedName name="_______Cod1" localSheetId="4">#REF!</definedName>
    <definedName name="_______Cod1" localSheetId="5">#REF!</definedName>
    <definedName name="_______Cod1" localSheetId="8">#REF!</definedName>
    <definedName name="_______Cod1">#REF!</definedName>
    <definedName name="_______EEF110" localSheetId="79">#REF!</definedName>
    <definedName name="_______EEF110" localSheetId="80">#REF!</definedName>
    <definedName name="_______EEF110" localSheetId="9">#REF!</definedName>
    <definedName name="_______EEF110" localSheetId="6">#REF!</definedName>
    <definedName name="_______EEF110" localSheetId="4">#REF!</definedName>
    <definedName name="_______EEF110" localSheetId="5">#REF!</definedName>
    <definedName name="_______EEF110" localSheetId="8">#REF!</definedName>
    <definedName name="_______EEF110">#REF!</definedName>
    <definedName name="_______EST1" localSheetId="79">#REF!</definedName>
    <definedName name="_______EST1" localSheetId="80">#REF!</definedName>
    <definedName name="_______EST1" localSheetId="9">#REF!</definedName>
    <definedName name="_______EST1" localSheetId="6">#REF!</definedName>
    <definedName name="_______EST1" localSheetId="4">#REF!</definedName>
    <definedName name="_______EST1" localSheetId="5">#REF!</definedName>
    <definedName name="_______EST1" localSheetId="8">#REF!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TF315">#REF!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YB02">#REF!</definedName>
    <definedName name="_______FYB03">#REF!</definedName>
    <definedName name="_______FYB10">#REF!</definedName>
    <definedName name="_______g2" localSheetId="80" hidden="1">{"TAB1",#N/A,TRUE,"GENERAL";"TAB2",#N/A,TRUE,"GENERAL";"TAB3",#N/A,TRUE,"GENERAL";"TAB4",#N/A,TRUE,"GENERAL";"TAB5",#N/A,TRUE,"GENERAL"}</definedName>
    <definedName name="_______g2" localSheetId="9" hidden="1">{"TAB1",#N/A,TRUE,"GENERAL";"TAB2",#N/A,TRUE,"GENERAL";"TAB3",#N/A,TRUE,"GENERAL";"TAB4",#N/A,TRUE,"GENERAL";"TAB5",#N/A,TRUE,"GENERAL"}</definedName>
    <definedName name="_______g2" localSheetId="6" hidden="1">{"TAB1",#N/A,TRUE,"GENERAL";"TAB2",#N/A,TRUE,"GENERAL";"TAB3",#N/A,TRUE,"GENERAL";"TAB4",#N/A,TRUE,"GENERAL";"TAB5",#N/A,TRUE,"GENERAL"}</definedName>
    <definedName name="_______g2" localSheetId="4" hidden="1">{"TAB1",#N/A,TRUE,"GENERAL";"TAB2",#N/A,TRUE,"GENERAL";"TAB3",#N/A,TRUE,"GENERAL";"TAB4",#N/A,TRUE,"GENERAL";"TAB5",#N/A,TRUE,"GENERAL"}</definedName>
    <definedName name="_______g2" localSheetId="5" hidden="1">{"TAB1",#N/A,TRUE,"GENERAL";"TAB2",#N/A,TRUE,"GENERAL";"TAB3",#N/A,TRUE,"GENERAL";"TAB4",#N/A,TRUE,"GENERAL";"TAB5",#N/A,TRUE,"GENERAL"}</definedName>
    <definedName name="_______g2" localSheetId="8" hidden="1">{"TAB1",#N/A,TRUE,"GENERAL";"TAB2",#N/A,TRUE,"GENERAL";"TAB3",#N/A,TRUE,"GENERAL";"TAB4",#N/A,TRUE,"GENERAL";"TAB5",#N/A,TRUE,"GENERAL"}</definedName>
    <definedName name="_______g2" hidden="1">{"TAB1",#N/A,TRUE,"GENERAL";"TAB2",#N/A,TRUE,"GENERAL";"TAB3",#N/A,TRUE,"GENERAL";"TAB4",#N/A,TRUE,"GENERAL";"TAB5",#N/A,TRUE,"GENERAL"}</definedName>
    <definedName name="_______g3" localSheetId="80" hidden="1">{"via1",#N/A,TRUE,"general";"via2",#N/A,TRUE,"general";"via3",#N/A,TRUE,"general"}</definedName>
    <definedName name="_______g3" localSheetId="9" hidden="1">{"via1",#N/A,TRUE,"general";"via2",#N/A,TRUE,"general";"via3",#N/A,TRUE,"general"}</definedName>
    <definedName name="_______g3" localSheetId="6" hidden="1">{"via1",#N/A,TRUE,"general";"via2",#N/A,TRUE,"general";"via3",#N/A,TRUE,"general"}</definedName>
    <definedName name="_______g3" localSheetId="4" hidden="1">{"via1",#N/A,TRUE,"general";"via2",#N/A,TRUE,"general";"via3",#N/A,TRUE,"general"}</definedName>
    <definedName name="_______g3" localSheetId="5" hidden="1">{"via1",#N/A,TRUE,"general";"via2",#N/A,TRUE,"general";"via3",#N/A,TRUE,"general"}</definedName>
    <definedName name="_______g3" localSheetId="8" hidden="1">{"via1",#N/A,TRUE,"general";"via2",#N/A,TRUE,"general";"via3",#N/A,TRUE,"general"}</definedName>
    <definedName name="_______g3" hidden="1">{"via1",#N/A,TRUE,"general";"via2",#N/A,TRUE,"general";"via3",#N/A,TRUE,"general"}</definedName>
    <definedName name="_______g4" localSheetId="80" hidden="1">{"via1",#N/A,TRUE,"general";"via2",#N/A,TRUE,"general";"via3",#N/A,TRUE,"general"}</definedName>
    <definedName name="_______g4" localSheetId="9" hidden="1">{"via1",#N/A,TRUE,"general";"via2",#N/A,TRUE,"general";"via3",#N/A,TRUE,"general"}</definedName>
    <definedName name="_______g4" localSheetId="6" hidden="1">{"via1",#N/A,TRUE,"general";"via2",#N/A,TRUE,"general";"via3",#N/A,TRUE,"general"}</definedName>
    <definedName name="_______g4" localSheetId="4" hidden="1">{"via1",#N/A,TRUE,"general";"via2",#N/A,TRUE,"general";"via3",#N/A,TRUE,"general"}</definedName>
    <definedName name="_______g4" localSheetId="5" hidden="1">{"via1",#N/A,TRUE,"general";"via2",#N/A,TRUE,"general";"via3",#N/A,TRUE,"general"}</definedName>
    <definedName name="_______g4" localSheetId="8" hidden="1">{"via1",#N/A,TRUE,"general";"via2",#N/A,TRUE,"general";"via3",#N/A,TRUE,"general"}</definedName>
    <definedName name="_______g4" hidden="1">{"via1",#N/A,TRUE,"general";"via2",#N/A,TRUE,"general";"via3",#N/A,TRUE,"general"}</definedName>
    <definedName name="_______g5" localSheetId="80" hidden="1">{"via1",#N/A,TRUE,"general";"via2",#N/A,TRUE,"general";"via3",#N/A,TRUE,"general"}</definedName>
    <definedName name="_______g5" localSheetId="9" hidden="1">{"via1",#N/A,TRUE,"general";"via2",#N/A,TRUE,"general";"via3",#N/A,TRUE,"general"}</definedName>
    <definedName name="_______g5" localSheetId="6" hidden="1">{"via1",#N/A,TRUE,"general";"via2",#N/A,TRUE,"general";"via3",#N/A,TRUE,"general"}</definedName>
    <definedName name="_______g5" localSheetId="4" hidden="1">{"via1",#N/A,TRUE,"general";"via2",#N/A,TRUE,"general";"via3",#N/A,TRUE,"general"}</definedName>
    <definedName name="_______g5" localSheetId="5" hidden="1">{"via1",#N/A,TRUE,"general";"via2",#N/A,TRUE,"general";"via3",#N/A,TRUE,"general"}</definedName>
    <definedName name="_______g5" localSheetId="8" hidden="1">{"via1",#N/A,TRUE,"general";"via2",#N/A,TRUE,"general";"via3",#N/A,TRUE,"general"}</definedName>
    <definedName name="_______g5" hidden="1">{"via1",#N/A,TRUE,"general";"via2",#N/A,TRUE,"general";"via3",#N/A,TRUE,"general"}</definedName>
    <definedName name="_______g6" localSheetId="80" hidden="1">{"via1",#N/A,TRUE,"general";"via2",#N/A,TRUE,"general";"via3",#N/A,TRUE,"general"}</definedName>
    <definedName name="_______g6" localSheetId="9" hidden="1">{"via1",#N/A,TRUE,"general";"via2",#N/A,TRUE,"general";"via3",#N/A,TRUE,"general"}</definedName>
    <definedName name="_______g6" localSheetId="6" hidden="1">{"via1",#N/A,TRUE,"general";"via2",#N/A,TRUE,"general";"via3",#N/A,TRUE,"general"}</definedName>
    <definedName name="_______g6" localSheetId="4" hidden="1">{"via1",#N/A,TRUE,"general";"via2",#N/A,TRUE,"general";"via3",#N/A,TRUE,"general"}</definedName>
    <definedName name="_______g6" localSheetId="5" hidden="1">{"via1",#N/A,TRUE,"general";"via2",#N/A,TRUE,"general";"via3",#N/A,TRUE,"general"}</definedName>
    <definedName name="_______g6" localSheetId="8" hidden="1">{"via1",#N/A,TRUE,"general";"via2",#N/A,TRUE,"general";"via3",#N/A,TRUE,"general"}</definedName>
    <definedName name="_______g6" hidden="1">{"via1",#N/A,TRUE,"general";"via2",#N/A,TRUE,"general";"via3",#N/A,TRUE,"general"}</definedName>
    <definedName name="_______g7" localSheetId="80" hidden="1">{"TAB1",#N/A,TRUE,"GENERAL";"TAB2",#N/A,TRUE,"GENERAL";"TAB3",#N/A,TRUE,"GENERAL";"TAB4",#N/A,TRUE,"GENERAL";"TAB5",#N/A,TRUE,"GENERAL"}</definedName>
    <definedName name="_______g7" localSheetId="9" hidden="1">{"TAB1",#N/A,TRUE,"GENERAL";"TAB2",#N/A,TRUE,"GENERAL";"TAB3",#N/A,TRUE,"GENERAL";"TAB4",#N/A,TRUE,"GENERAL";"TAB5",#N/A,TRUE,"GENERAL"}</definedName>
    <definedName name="_______g7" localSheetId="6" hidden="1">{"TAB1",#N/A,TRUE,"GENERAL";"TAB2",#N/A,TRUE,"GENERAL";"TAB3",#N/A,TRUE,"GENERAL";"TAB4",#N/A,TRUE,"GENERAL";"TAB5",#N/A,TRUE,"GENERAL"}</definedName>
    <definedName name="_______g7" localSheetId="4" hidden="1">{"TAB1",#N/A,TRUE,"GENERAL";"TAB2",#N/A,TRUE,"GENERAL";"TAB3",#N/A,TRUE,"GENERAL";"TAB4",#N/A,TRUE,"GENERAL";"TAB5",#N/A,TRUE,"GENERAL"}</definedName>
    <definedName name="_______g7" localSheetId="5" hidden="1">{"TAB1",#N/A,TRUE,"GENERAL";"TAB2",#N/A,TRUE,"GENERAL";"TAB3",#N/A,TRUE,"GENERAL";"TAB4",#N/A,TRUE,"GENERAL";"TAB5",#N/A,TRUE,"GENERAL"}</definedName>
    <definedName name="_______g7" localSheetId="8" hidden="1">{"TAB1",#N/A,TRUE,"GENERAL";"TAB2",#N/A,TRUE,"GENERAL";"TAB3",#N/A,TRUE,"GENERAL";"TAB4",#N/A,TRUE,"GENERAL";"TAB5",#N/A,TRUE,"GENERAL"}</definedName>
    <definedName name="_______g7" hidden="1">{"TAB1",#N/A,TRUE,"GENERAL";"TAB2",#N/A,TRUE,"GENERAL";"TAB3",#N/A,TRUE,"GENERAL";"TAB4",#N/A,TRUE,"GENERAL";"TAB5",#N/A,TRUE,"GENERAL"}</definedName>
    <definedName name="_______GR1" localSheetId="80" hidden="1">{"TAB1",#N/A,TRUE,"GENERAL";"TAB2",#N/A,TRUE,"GENERAL";"TAB3",#N/A,TRUE,"GENERAL";"TAB4",#N/A,TRUE,"GENERAL";"TAB5",#N/A,TRUE,"GENERAL"}</definedName>
    <definedName name="_______GR1" localSheetId="9" hidden="1">{"TAB1",#N/A,TRUE,"GENERAL";"TAB2",#N/A,TRUE,"GENERAL";"TAB3",#N/A,TRUE,"GENERAL";"TAB4",#N/A,TRUE,"GENERAL";"TAB5",#N/A,TRUE,"GENERAL"}</definedName>
    <definedName name="_______GR1" localSheetId="6" hidden="1">{"TAB1",#N/A,TRUE,"GENERAL";"TAB2",#N/A,TRUE,"GENERAL";"TAB3",#N/A,TRUE,"GENERAL";"TAB4",#N/A,TRUE,"GENERAL";"TAB5",#N/A,TRUE,"GENERAL"}</definedName>
    <definedName name="_______GR1" localSheetId="4" hidden="1">{"TAB1",#N/A,TRUE,"GENERAL";"TAB2",#N/A,TRUE,"GENERAL";"TAB3",#N/A,TRUE,"GENERAL";"TAB4",#N/A,TRUE,"GENERAL";"TAB5",#N/A,TRUE,"GENERAL"}</definedName>
    <definedName name="_______GR1" localSheetId="5" hidden="1">{"TAB1",#N/A,TRUE,"GENERAL";"TAB2",#N/A,TRUE,"GENERAL";"TAB3",#N/A,TRUE,"GENERAL";"TAB4",#N/A,TRUE,"GENERAL";"TAB5",#N/A,TRUE,"GENERAL"}</definedName>
    <definedName name="_______GR1" localSheetId="8" hidden="1">{"TAB1",#N/A,TRUE,"GENERAL";"TAB2",#N/A,TRUE,"GENERAL";"TAB3",#N/A,TRUE,"GENERAL";"TAB4",#N/A,TRUE,"GENERAL";"TAB5",#N/A,TRUE,"GENERAL"}</definedName>
    <definedName name="_______GR1" hidden="1">{"TAB1",#N/A,TRUE,"GENERAL";"TAB2",#N/A,TRUE,"GENERAL";"TAB3",#N/A,TRUE,"GENERAL";"TAB4",#N/A,TRUE,"GENERAL";"TAB5",#N/A,TRUE,"GENERAL"}</definedName>
    <definedName name="_______gtr4" localSheetId="80" hidden="1">{"via1",#N/A,TRUE,"general";"via2",#N/A,TRUE,"general";"via3",#N/A,TRUE,"general"}</definedName>
    <definedName name="_______gtr4" localSheetId="9" hidden="1">{"via1",#N/A,TRUE,"general";"via2",#N/A,TRUE,"general";"via3",#N/A,TRUE,"general"}</definedName>
    <definedName name="_______gtr4" localSheetId="6" hidden="1">{"via1",#N/A,TRUE,"general";"via2",#N/A,TRUE,"general";"via3",#N/A,TRUE,"general"}</definedName>
    <definedName name="_______gtr4" localSheetId="4" hidden="1">{"via1",#N/A,TRUE,"general";"via2",#N/A,TRUE,"general";"via3",#N/A,TRUE,"general"}</definedName>
    <definedName name="_______gtr4" localSheetId="5" hidden="1">{"via1",#N/A,TRUE,"general";"via2",#N/A,TRUE,"general";"via3",#N/A,TRUE,"general"}</definedName>
    <definedName name="_______gtr4" localSheetId="8" hidden="1">{"via1",#N/A,TRUE,"general";"via2",#N/A,TRUE,"general";"via3",#N/A,TRUE,"general"}</definedName>
    <definedName name="_______gtr4" hidden="1">{"via1",#N/A,TRUE,"general";"via2",#N/A,TRUE,"general";"via3",#N/A,TRUE,"general"}</definedName>
    <definedName name="_______h2" localSheetId="80" hidden="1">{"via1",#N/A,TRUE,"general";"via2",#N/A,TRUE,"general";"via3",#N/A,TRUE,"general"}</definedName>
    <definedName name="_______h2" localSheetId="9" hidden="1">{"via1",#N/A,TRUE,"general";"via2",#N/A,TRUE,"general";"via3",#N/A,TRUE,"general"}</definedName>
    <definedName name="_______h2" localSheetId="6" hidden="1">{"via1",#N/A,TRUE,"general";"via2",#N/A,TRUE,"general";"via3",#N/A,TRUE,"general"}</definedName>
    <definedName name="_______h2" localSheetId="4" hidden="1">{"via1",#N/A,TRUE,"general";"via2",#N/A,TRUE,"general";"via3",#N/A,TRUE,"general"}</definedName>
    <definedName name="_______h2" localSheetId="5" hidden="1">{"via1",#N/A,TRUE,"general";"via2",#N/A,TRUE,"general";"via3",#N/A,TRUE,"general"}</definedName>
    <definedName name="_______h2" localSheetId="8" hidden="1">{"via1",#N/A,TRUE,"general";"via2",#N/A,TRUE,"general";"via3",#N/A,TRUE,"general"}</definedName>
    <definedName name="_______h2" hidden="1">{"via1",#N/A,TRUE,"general";"via2",#N/A,TRUE,"general";"via3",#N/A,TRUE,"general"}</definedName>
    <definedName name="_______h3" localSheetId="80" hidden="1">{"via1",#N/A,TRUE,"general";"via2",#N/A,TRUE,"general";"via3",#N/A,TRUE,"general"}</definedName>
    <definedName name="_______h3" localSheetId="9" hidden="1">{"via1",#N/A,TRUE,"general";"via2",#N/A,TRUE,"general";"via3",#N/A,TRUE,"general"}</definedName>
    <definedName name="_______h3" localSheetId="6" hidden="1">{"via1",#N/A,TRUE,"general";"via2",#N/A,TRUE,"general";"via3",#N/A,TRUE,"general"}</definedName>
    <definedName name="_______h3" localSheetId="4" hidden="1">{"via1",#N/A,TRUE,"general";"via2",#N/A,TRUE,"general";"via3",#N/A,TRUE,"general"}</definedName>
    <definedName name="_______h3" localSheetId="5" hidden="1">{"via1",#N/A,TRUE,"general";"via2",#N/A,TRUE,"general";"via3",#N/A,TRUE,"general"}</definedName>
    <definedName name="_______h3" localSheetId="8" hidden="1">{"via1",#N/A,TRUE,"general";"via2",#N/A,TRUE,"general";"via3",#N/A,TRUE,"general"}</definedName>
    <definedName name="_______h3" hidden="1">{"via1",#N/A,TRUE,"general";"via2",#N/A,TRUE,"general";"via3",#N/A,TRUE,"general"}</definedName>
    <definedName name="_______h4" localSheetId="80" hidden="1">{"TAB1",#N/A,TRUE,"GENERAL";"TAB2",#N/A,TRUE,"GENERAL";"TAB3",#N/A,TRUE,"GENERAL";"TAB4",#N/A,TRUE,"GENERAL";"TAB5",#N/A,TRUE,"GENERAL"}</definedName>
    <definedName name="_______h4" localSheetId="9" hidden="1">{"TAB1",#N/A,TRUE,"GENERAL";"TAB2",#N/A,TRUE,"GENERAL";"TAB3",#N/A,TRUE,"GENERAL";"TAB4",#N/A,TRUE,"GENERAL";"TAB5",#N/A,TRUE,"GENERAL"}</definedName>
    <definedName name="_______h4" localSheetId="6" hidden="1">{"TAB1",#N/A,TRUE,"GENERAL";"TAB2",#N/A,TRUE,"GENERAL";"TAB3",#N/A,TRUE,"GENERAL";"TAB4",#N/A,TRUE,"GENERAL";"TAB5",#N/A,TRUE,"GENERAL"}</definedName>
    <definedName name="_______h4" localSheetId="4" hidden="1">{"TAB1",#N/A,TRUE,"GENERAL";"TAB2",#N/A,TRUE,"GENERAL";"TAB3",#N/A,TRUE,"GENERAL";"TAB4",#N/A,TRUE,"GENERAL";"TAB5",#N/A,TRUE,"GENERAL"}</definedName>
    <definedName name="_______h4" localSheetId="5" hidden="1">{"TAB1",#N/A,TRUE,"GENERAL";"TAB2",#N/A,TRUE,"GENERAL";"TAB3",#N/A,TRUE,"GENERAL";"TAB4",#N/A,TRUE,"GENERAL";"TAB5",#N/A,TRUE,"GENERAL"}</definedName>
    <definedName name="_______h4" localSheetId="8" hidden="1">{"TAB1",#N/A,TRUE,"GENERAL";"TAB2",#N/A,TRUE,"GENERAL";"TAB3",#N/A,TRUE,"GENERAL";"TAB4",#N/A,TRUE,"GENERAL";"TAB5",#N/A,TRUE,"GENERAL"}</definedName>
    <definedName name="_______h4" hidden="1">{"TAB1",#N/A,TRUE,"GENERAL";"TAB2",#N/A,TRUE,"GENERAL";"TAB3",#N/A,TRUE,"GENERAL";"TAB4",#N/A,TRUE,"GENERAL";"TAB5",#N/A,TRUE,"GENERAL"}</definedName>
    <definedName name="_______h5" localSheetId="80" hidden="1">{"TAB1",#N/A,TRUE,"GENERAL";"TAB2",#N/A,TRUE,"GENERAL";"TAB3",#N/A,TRUE,"GENERAL";"TAB4",#N/A,TRUE,"GENERAL";"TAB5",#N/A,TRUE,"GENERAL"}</definedName>
    <definedName name="_______h5" localSheetId="9" hidden="1">{"TAB1",#N/A,TRUE,"GENERAL";"TAB2",#N/A,TRUE,"GENERAL";"TAB3",#N/A,TRUE,"GENERAL";"TAB4",#N/A,TRUE,"GENERAL";"TAB5",#N/A,TRUE,"GENERAL"}</definedName>
    <definedName name="_______h5" localSheetId="6" hidden="1">{"TAB1",#N/A,TRUE,"GENERAL";"TAB2",#N/A,TRUE,"GENERAL";"TAB3",#N/A,TRUE,"GENERAL";"TAB4",#N/A,TRUE,"GENERAL";"TAB5",#N/A,TRUE,"GENERAL"}</definedName>
    <definedName name="_______h5" localSheetId="4" hidden="1">{"TAB1",#N/A,TRUE,"GENERAL";"TAB2",#N/A,TRUE,"GENERAL";"TAB3",#N/A,TRUE,"GENERAL";"TAB4",#N/A,TRUE,"GENERAL";"TAB5",#N/A,TRUE,"GENERAL"}</definedName>
    <definedName name="_______h5" localSheetId="5" hidden="1">{"TAB1",#N/A,TRUE,"GENERAL";"TAB2",#N/A,TRUE,"GENERAL";"TAB3",#N/A,TRUE,"GENERAL";"TAB4",#N/A,TRUE,"GENERAL";"TAB5",#N/A,TRUE,"GENERAL"}</definedName>
    <definedName name="_______h5" localSheetId="8" hidden="1">{"TAB1",#N/A,TRUE,"GENERAL";"TAB2",#N/A,TRUE,"GENERAL";"TAB3",#N/A,TRUE,"GENERAL";"TAB4",#N/A,TRUE,"GENERAL";"TAB5",#N/A,TRUE,"GENERAL"}</definedName>
    <definedName name="_______h5" hidden="1">{"TAB1",#N/A,TRUE,"GENERAL";"TAB2",#N/A,TRUE,"GENERAL";"TAB3",#N/A,TRUE,"GENERAL";"TAB4",#N/A,TRUE,"GENERAL";"TAB5",#N/A,TRUE,"GENERAL"}</definedName>
    <definedName name="_______h6" localSheetId="80" hidden="1">{"via1",#N/A,TRUE,"general";"via2",#N/A,TRUE,"general";"via3",#N/A,TRUE,"general"}</definedName>
    <definedName name="_______h6" localSheetId="9" hidden="1">{"via1",#N/A,TRUE,"general";"via2",#N/A,TRUE,"general";"via3",#N/A,TRUE,"general"}</definedName>
    <definedName name="_______h6" localSheetId="6" hidden="1">{"via1",#N/A,TRUE,"general";"via2",#N/A,TRUE,"general";"via3",#N/A,TRUE,"general"}</definedName>
    <definedName name="_______h6" localSheetId="4" hidden="1">{"via1",#N/A,TRUE,"general";"via2",#N/A,TRUE,"general";"via3",#N/A,TRUE,"general"}</definedName>
    <definedName name="_______h6" localSheetId="5" hidden="1">{"via1",#N/A,TRUE,"general";"via2",#N/A,TRUE,"general";"via3",#N/A,TRUE,"general"}</definedName>
    <definedName name="_______h6" localSheetId="8" hidden="1">{"via1",#N/A,TRUE,"general";"via2",#N/A,TRUE,"general";"via3",#N/A,TRUE,"general"}</definedName>
    <definedName name="_______h6" hidden="1">{"via1",#N/A,TRUE,"general";"via2",#N/A,TRUE,"general";"via3",#N/A,TRUE,"general"}</definedName>
    <definedName name="_______h7" localSheetId="80" hidden="1">{"TAB1",#N/A,TRUE,"GENERAL";"TAB2",#N/A,TRUE,"GENERAL";"TAB3",#N/A,TRUE,"GENERAL";"TAB4",#N/A,TRUE,"GENERAL";"TAB5",#N/A,TRUE,"GENERAL"}</definedName>
    <definedName name="_______h7" localSheetId="9" hidden="1">{"TAB1",#N/A,TRUE,"GENERAL";"TAB2",#N/A,TRUE,"GENERAL";"TAB3",#N/A,TRUE,"GENERAL";"TAB4",#N/A,TRUE,"GENERAL";"TAB5",#N/A,TRUE,"GENERAL"}</definedName>
    <definedName name="_______h7" localSheetId="6" hidden="1">{"TAB1",#N/A,TRUE,"GENERAL";"TAB2",#N/A,TRUE,"GENERAL";"TAB3",#N/A,TRUE,"GENERAL";"TAB4",#N/A,TRUE,"GENERAL";"TAB5",#N/A,TRUE,"GENERAL"}</definedName>
    <definedName name="_______h7" localSheetId="4" hidden="1">{"TAB1",#N/A,TRUE,"GENERAL";"TAB2",#N/A,TRUE,"GENERAL";"TAB3",#N/A,TRUE,"GENERAL";"TAB4",#N/A,TRUE,"GENERAL";"TAB5",#N/A,TRUE,"GENERAL"}</definedName>
    <definedName name="_______h7" localSheetId="5" hidden="1">{"TAB1",#N/A,TRUE,"GENERAL";"TAB2",#N/A,TRUE,"GENERAL";"TAB3",#N/A,TRUE,"GENERAL";"TAB4",#N/A,TRUE,"GENERAL";"TAB5",#N/A,TRUE,"GENERAL"}</definedName>
    <definedName name="_______h7" localSheetId="8" hidden="1">{"TAB1",#N/A,TRUE,"GENERAL";"TAB2",#N/A,TRUE,"GENERAL";"TAB3",#N/A,TRUE,"GENERAL";"TAB4",#N/A,TRUE,"GENERAL";"TAB5",#N/A,TRUE,"GENERAL"}</definedName>
    <definedName name="_______h7" hidden="1">{"TAB1",#N/A,TRUE,"GENERAL";"TAB2",#N/A,TRUE,"GENERAL";"TAB3",#N/A,TRUE,"GENERAL";"TAB4",#N/A,TRUE,"GENERAL";"TAB5",#N/A,TRUE,"GENERAL"}</definedName>
    <definedName name="_______h8" localSheetId="80" hidden="1">{"via1",#N/A,TRUE,"general";"via2",#N/A,TRUE,"general";"via3",#N/A,TRUE,"general"}</definedName>
    <definedName name="_______h8" localSheetId="9" hidden="1">{"via1",#N/A,TRUE,"general";"via2",#N/A,TRUE,"general";"via3",#N/A,TRUE,"general"}</definedName>
    <definedName name="_______h8" localSheetId="6" hidden="1">{"via1",#N/A,TRUE,"general";"via2",#N/A,TRUE,"general";"via3",#N/A,TRUE,"general"}</definedName>
    <definedName name="_______h8" localSheetId="4" hidden="1">{"via1",#N/A,TRUE,"general";"via2",#N/A,TRUE,"general";"via3",#N/A,TRUE,"general"}</definedName>
    <definedName name="_______h8" localSheetId="5" hidden="1">{"via1",#N/A,TRUE,"general";"via2",#N/A,TRUE,"general";"via3",#N/A,TRUE,"general"}</definedName>
    <definedName name="_______h8" localSheetId="8" hidden="1">{"via1",#N/A,TRUE,"general";"via2",#N/A,TRUE,"general";"via3",#N/A,TRUE,"general"}</definedName>
    <definedName name="_______h8" hidden="1">{"via1",#N/A,TRUE,"general";"via2",#N/A,TRUE,"general";"via3",#N/A,TRUE,"general"}</definedName>
    <definedName name="_______hfh7" localSheetId="80" hidden="1">{"via1",#N/A,TRUE,"general";"via2",#N/A,TRUE,"general";"via3",#N/A,TRUE,"general"}</definedName>
    <definedName name="_______hfh7" localSheetId="9" hidden="1">{"via1",#N/A,TRUE,"general";"via2",#N/A,TRUE,"general";"via3",#N/A,TRUE,"general"}</definedName>
    <definedName name="_______hfh7" localSheetId="6" hidden="1">{"via1",#N/A,TRUE,"general";"via2",#N/A,TRUE,"general";"via3",#N/A,TRUE,"general"}</definedName>
    <definedName name="_______hfh7" localSheetId="4" hidden="1">{"via1",#N/A,TRUE,"general";"via2",#N/A,TRUE,"general";"via3",#N/A,TRUE,"general"}</definedName>
    <definedName name="_______hfh7" localSheetId="5" hidden="1">{"via1",#N/A,TRUE,"general";"via2",#N/A,TRUE,"general";"via3",#N/A,TRUE,"general"}</definedName>
    <definedName name="_______hfh7" localSheetId="8" hidden="1">{"via1",#N/A,TRUE,"general";"via2",#N/A,TRUE,"general";"via3",#N/A,TRUE,"general"}</definedName>
    <definedName name="_______hfh7" hidden="1">{"via1",#N/A,TRUE,"general";"via2",#N/A,TRUE,"general";"via3",#N/A,TRUE,"general"}</definedName>
    <definedName name="_______i1">#REF!</definedName>
    <definedName name="_______i4" localSheetId="80" hidden="1">{"via1",#N/A,TRUE,"general";"via2",#N/A,TRUE,"general";"via3",#N/A,TRUE,"general"}</definedName>
    <definedName name="_______i4" localSheetId="9" hidden="1">{"via1",#N/A,TRUE,"general";"via2",#N/A,TRUE,"general";"via3",#N/A,TRUE,"general"}</definedName>
    <definedName name="_______i4" localSheetId="6" hidden="1">{"via1",#N/A,TRUE,"general";"via2",#N/A,TRUE,"general";"via3",#N/A,TRUE,"general"}</definedName>
    <definedName name="_______i4" localSheetId="4" hidden="1">{"via1",#N/A,TRUE,"general";"via2",#N/A,TRUE,"general";"via3",#N/A,TRUE,"general"}</definedName>
    <definedName name="_______i4" localSheetId="5" hidden="1">{"via1",#N/A,TRUE,"general";"via2",#N/A,TRUE,"general";"via3",#N/A,TRUE,"general"}</definedName>
    <definedName name="_______i4" localSheetId="8" hidden="1">{"via1",#N/A,TRUE,"general";"via2",#N/A,TRUE,"general";"via3",#N/A,TRUE,"general"}</definedName>
    <definedName name="_______i4" hidden="1">{"via1",#N/A,TRUE,"general";"via2",#N/A,TRUE,"general";"via3",#N/A,TRUE,"general"}</definedName>
    <definedName name="_______i5" localSheetId="80" hidden="1">{"TAB1",#N/A,TRUE,"GENERAL";"TAB2",#N/A,TRUE,"GENERAL";"TAB3",#N/A,TRUE,"GENERAL";"TAB4",#N/A,TRUE,"GENERAL";"TAB5",#N/A,TRUE,"GENERAL"}</definedName>
    <definedName name="_______i5" localSheetId="9" hidden="1">{"TAB1",#N/A,TRUE,"GENERAL";"TAB2",#N/A,TRUE,"GENERAL";"TAB3",#N/A,TRUE,"GENERAL";"TAB4",#N/A,TRUE,"GENERAL";"TAB5",#N/A,TRUE,"GENERAL"}</definedName>
    <definedName name="_______i5" localSheetId="6" hidden="1">{"TAB1",#N/A,TRUE,"GENERAL";"TAB2",#N/A,TRUE,"GENERAL";"TAB3",#N/A,TRUE,"GENERAL";"TAB4",#N/A,TRUE,"GENERAL";"TAB5",#N/A,TRUE,"GENERAL"}</definedName>
    <definedName name="_______i5" localSheetId="4" hidden="1">{"TAB1",#N/A,TRUE,"GENERAL";"TAB2",#N/A,TRUE,"GENERAL";"TAB3",#N/A,TRUE,"GENERAL";"TAB4",#N/A,TRUE,"GENERAL";"TAB5",#N/A,TRUE,"GENERAL"}</definedName>
    <definedName name="_______i5" localSheetId="5" hidden="1">{"TAB1",#N/A,TRUE,"GENERAL";"TAB2",#N/A,TRUE,"GENERAL";"TAB3",#N/A,TRUE,"GENERAL";"TAB4",#N/A,TRUE,"GENERAL";"TAB5",#N/A,TRUE,"GENERAL"}</definedName>
    <definedName name="_______i5" localSheetId="8" hidden="1">{"TAB1",#N/A,TRUE,"GENERAL";"TAB2",#N/A,TRUE,"GENERAL";"TAB3",#N/A,TRUE,"GENERAL";"TAB4",#N/A,TRUE,"GENERAL";"TAB5",#N/A,TRUE,"GENERAL"}</definedName>
    <definedName name="_______i5" hidden="1">{"TAB1",#N/A,TRUE,"GENERAL";"TAB2",#N/A,TRUE,"GENERAL";"TAB3",#N/A,TRUE,"GENERAL";"TAB4",#N/A,TRUE,"GENERAL";"TAB5",#N/A,TRUE,"GENERAL"}</definedName>
    <definedName name="_______i6" localSheetId="80" hidden="1">{"TAB1",#N/A,TRUE,"GENERAL";"TAB2",#N/A,TRUE,"GENERAL";"TAB3",#N/A,TRUE,"GENERAL";"TAB4",#N/A,TRUE,"GENERAL";"TAB5",#N/A,TRUE,"GENERAL"}</definedName>
    <definedName name="_______i6" localSheetId="9" hidden="1">{"TAB1",#N/A,TRUE,"GENERAL";"TAB2",#N/A,TRUE,"GENERAL";"TAB3",#N/A,TRUE,"GENERAL";"TAB4",#N/A,TRUE,"GENERAL";"TAB5",#N/A,TRUE,"GENERAL"}</definedName>
    <definedName name="_______i6" localSheetId="6" hidden="1">{"TAB1",#N/A,TRUE,"GENERAL";"TAB2",#N/A,TRUE,"GENERAL";"TAB3",#N/A,TRUE,"GENERAL";"TAB4",#N/A,TRUE,"GENERAL";"TAB5",#N/A,TRUE,"GENERAL"}</definedName>
    <definedName name="_______i6" localSheetId="4" hidden="1">{"TAB1",#N/A,TRUE,"GENERAL";"TAB2",#N/A,TRUE,"GENERAL";"TAB3",#N/A,TRUE,"GENERAL";"TAB4",#N/A,TRUE,"GENERAL";"TAB5",#N/A,TRUE,"GENERAL"}</definedName>
    <definedName name="_______i6" localSheetId="5" hidden="1">{"TAB1",#N/A,TRUE,"GENERAL";"TAB2",#N/A,TRUE,"GENERAL";"TAB3",#N/A,TRUE,"GENERAL";"TAB4",#N/A,TRUE,"GENERAL";"TAB5",#N/A,TRUE,"GENERAL"}</definedName>
    <definedName name="_______i6" localSheetId="8" hidden="1">{"TAB1",#N/A,TRUE,"GENERAL";"TAB2",#N/A,TRUE,"GENERAL";"TAB3",#N/A,TRUE,"GENERAL";"TAB4",#N/A,TRUE,"GENERAL";"TAB5",#N/A,TRUE,"GENERAL"}</definedName>
    <definedName name="_______i6" hidden="1">{"TAB1",#N/A,TRUE,"GENERAL";"TAB2",#N/A,TRUE,"GENERAL";"TAB3",#N/A,TRUE,"GENERAL";"TAB4",#N/A,TRUE,"GENERAL";"TAB5",#N/A,TRUE,"GENERAL"}</definedName>
    <definedName name="_______i7" localSheetId="80" hidden="1">{"via1",#N/A,TRUE,"general";"via2",#N/A,TRUE,"general";"via3",#N/A,TRUE,"general"}</definedName>
    <definedName name="_______i7" localSheetId="9" hidden="1">{"via1",#N/A,TRUE,"general";"via2",#N/A,TRUE,"general";"via3",#N/A,TRUE,"general"}</definedName>
    <definedName name="_______i7" localSheetId="6" hidden="1">{"via1",#N/A,TRUE,"general";"via2",#N/A,TRUE,"general";"via3",#N/A,TRUE,"general"}</definedName>
    <definedName name="_______i7" localSheetId="4" hidden="1">{"via1",#N/A,TRUE,"general";"via2",#N/A,TRUE,"general";"via3",#N/A,TRUE,"general"}</definedName>
    <definedName name="_______i7" localSheetId="5" hidden="1">{"via1",#N/A,TRUE,"general";"via2",#N/A,TRUE,"general";"via3",#N/A,TRUE,"general"}</definedName>
    <definedName name="_______i7" localSheetId="8" hidden="1">{"via1",#N/A,TRUE,"general";"via2",#N/A,TRUE,"general";"via3",#N/A,TRUE,"general"}</definedName>
    <definedName name="_______i7" hidden="1">{"via1",#N/A,TRUE,"general";"via2",#N/A,TRUE,"general";"via3",#N/A,TRUE,"general"}</definedName>
    <definedName name="_______i77" localSheetId="80" hidden="1">{"TAB1",#N/A,TRUE,"GENERAL";"TAB2",#N/A,TRUE,"GENERAL";"TAB3",#N/A,TRUE,"GENERAL";"TAB4",#N/A,TRUE,"GENERAL";"TAB5",#N/A,TRUE,"GENERAL"}</definedName>
    <definedName name="_______i77" localSheetId="9" hidden="1">{"TAB1",#N/A,TRUE,"GENERAL";"TAB2",#N/A,TRUE,"GENERAL";"TAB3",#N/A,TRUE,"GENERAL";"TAB4",#N/A,TRUE,"GENERAL";"TAB5",#N/A,TRUE,"GENERAL"}</definedName>
    <definedName name="_______i77" localSheetId="6" hidden="1">{"TAB1",#N/A,TRUE,"GENERAL";"TAB2",#N/A,TRUE,"GENERAL";"TAB3",#N/A,TRUE,"GENERAL";"TAB4",#N/A,TRUE,"GENERAL";"TAB5",#N/A,TRUE,"GENERAL"}</definedName>
    <definedName name="_______i77" localSheetId="4" hidden="1">{"TAB1",#N/A,TRUE,"GENERAL";"TAB2",#N/A,TRUE,"GENERAL";"TAB3",#N/A,TRUE,"GENERAL";"TAB4",#N/A,TRUE,"GENERAL";"TAB5",#N/A,TRUE,"GENERAL"}</definedName>
    <definedName name="_______i77" localSheetId="5" hidden="1">{"TAB1",#N/A,TRUE,"GENERAL";"TAB2",#N/A,TRUE,"GENERAL";"TAB3",#N/A,TRUE,"GENERAL";"TAB4",#N/A,TRUE,"GENERAL";"TAB5",#N/A,TRUE,"GENERAL"}</definedName>
    <definedName name="_______i77" localSheetId="8" hidden="1">{"TAB1",#N/A,TRUE,"GENERAL";"TAB2",#N/A,TRUE,"GENERAL";"TAB3",#N/A,TRUE,"GENERAL";"TAB4",#N/A,TRUE,"GENERAL";"TAB5",#N/A,TRUE,"GENERAL"}</definedName>
    <definedName name="_______i77" hidden="1">{"TAB1",#N/A,TRUE,"GENERAL";"TAB2",#N/A,TRUE,"GENERAL";"TAB3",#N/A,TRUE,"GENERAL";"TAB4",#N/A,TRUE,"GENERAL";"TAB5",#N/A,TRUE,"GENERAL"}</definedName>
    <definedName name="_______i8" localSheetId="80" hidden="1">{"via1",#N/A,TRUE,"general";"via2",#N/A,TRUE,"general";"via3",#N/A,TRUE,"general"}</definedName>
    <definedName name="_______i8" localSheetId="9" hidden="1">{"via1",#N/A,TRUE,"general";"via2",#N/A,TRUE,"general";"via3",#N/A,TRUE,"general"}</definedName>
    <definedName name="_______i8" localSheetId="6" hidden="1">{"via1",#N/A,TRUE,"general";"via2",#N/A,TRUE,"general";"via3",#N/A,TRUE,"general"}</definedName>
    <definedName name="_______i8" localSheetId="4" hidden="1">{"via1",#N/A,TRUE,"general";"via2",#N/A,TRUE,"general";"via3",#N/A,TRUE,"general"}</definedName>
    <definedName name="_______i8" localSheetId="5" hidden="1">{"via1",#N/A,TRUE,"general";"via2",#N/A,TRUE,"general";"via3",#N/A,TRUE,"general"}</definedName>
    <definedName name="_______i8" localSheetId="8" hidden="1">{"via1",#N/A,TRUE,"general";"via2",#N/A,TRUE,"general";"via3",#N/A,TRUE,"general"}</definedName>
    <definedName name="_______i8" hidden="1">{"via1",#N/A,TRUE,"general";"via2",#N/A,TRUE,"general";"via3",#N/A,TRUE,"general"}</definedName>
    <definedName name="_______i9" localSheetId="80" hidden="1">{"TAB1",#N/A,TRUE,"GENERAL";"TAB2",#N/A,TRUE,"GENERAL";"TAB3",#N/A,TRUE,"GENERAL";"TAB4",#N/A,TRUE,"GENERAL";"TAB5",#N/A,TRUE,"GENERAL"}</definedName>
    <definedName name="_______i9" localSheetId="9" hidden="1">{"TAB1",#N/A,TRUE,"GENERAL";"TAB2",#N/A,TRUE,"GENERAL";"TAB3",#N/A,TRUE,"GENERAL";"TAB4",#N/A,TRUE,"GENERAL";"TAB5",#N/A,TRUE,"GENERAL"}</definedName>
    <definedName name="_______i9" localSheetId="6" hidden="1">{"TAB1",#N/A,TRUE,"GENERAL";"TAB2",#N/A,TRUE,"GENERAL";"TAB3",#N/A,TRUE,"GENERAL";"TAB4",#N/A,TRUE,"GENERAL";"TAB5",#N/A,TRUE,"GENERAL"}</definedName>
    <definedName name="_______i9" localSheetId="4" hidden="1">{"TAB1",#N/A,TRUE,"GENERAL";"TAB2",#N/A,TRUE,"GENERAL";"TAB3",#N/A,TRUE,"GENERAL";"TAB4",#N/A,TRUE,"GENERAL";"TAB5",#N/A,TRUE,"GENERAL"}</definedName>
    <definedName name="_______i9" localSheetId="5" hidden="1">{"TAB1",#N/A,TRUE,"GENERAL";"TAB2",#N/A,TRUE,"GENERAL";"TAB3",#N/A,TRUE,"GENERAL";"TAB4",#N/A,TRUE,"GENERAL";"TAB5",#N/A,TRUE,"GENERAL"}</definedName>
    <definedName name="_______i9" localSheetId="8" hidden="1">{"TAB1",#N/A,TRUE,"GENERAL";"TAB2",#N/A,TRUE,"GENERAL";"TAB3",#N/A,TRUE,"GENERAL";"TAB4",#N/A,TRUE,"GENERAL";"TAB5",#N/A,TRUE,"GENERAL"}</definedName>
    <definedName name="_______i9" hidden="1">{"TAB1",#N/A,TRUE,"GENERAL";"TAB2",#N/A,TRUE,"GENERAL";"TAB3",#N/A,TRUE,"GENERAL";"TAB4",#N/A,TRUE,"GENERAL";"TAB5",#N/A,TRUE,"GENERAL"}</definedName>
    <definedName name="_______INF1" localSheetId="79">#REF!</definedName>
    <definedName name="_______INF1" localSheetId="80">#REF!</definedName>
    <definedName name="_______INF1" localSheetId="9">#REF!</definedName>
    <definedName name="_______INF1" localSheetId="6">#REF!</definedName>
    <definedName name="_______INF1" localSheetId="4">#REF!</definedName>
    <definedName name="_______INF1" localSheetId="5">#REF!</definedName>
    <definedName name="_______INF1" localSheetId="8">#REF!</definedName>
    <definedName name="_______INF1">#REF!</definedName>
    <definedName name="_______IPC2002" localSheetId="80">#REF!</definedName>
    <definedName name="_______IPC2002" localSheetId="9">#REF!</definedName>
    <definedName name="_______IPC2002" localSheetId="6">#REF!</definedName>
    <definedName name="_______IPC2002" localSheetId="4">#REF!</definedName>
    <definedName name="_______IPC2002" localSheetId="5">#REF!</definedName>
    <definedName name="_______IPC2002" localSheetId="8">#REF!</definedName>
    <definedName name="_______IPC2002">#REF!</definedName>
    <definedName name="_______k3" localSheetId="80" hidden="1">{"TAB1",#N/A,TRUE,"GENERAL";"TAB2",#N/A,TRUE,"GENERAL";"TAB3",#N/A,TRUE,"GENERAL";"TAB4",#N/A,TRUE,"GENERAL";"TAB5",#N/A,TRUE,"GENERAL"}</definedName>
    <definedName name="_______k3" localSheetId="9" hidden="1">{"TAB1",#N/A,TRUE,"GENERAL";"TAB2",#N/A,TRUE,"GENERAL";"TAB3",#N/A,TRUE,"GENERAL";"TAB4",#N/A,TRUE,"GENERAL";"TAB5",#N/A,TRUE,"GENERAL"}</definedName>
    <definedName name="_______k3" localSheetId="6" hidden="1">{"TAB1",#N/A,TRUE,"GENERAL";"TAB2",#N/A,TRUE,"GENERAL";"TAB3",#N/A,TRUE,"GENERAL";"TAB4",#N/A,TRUE,"GENERAL";"TAB5",#N/A,TRUE,"GENERAL"}</definedName>
    <definedName name="_______k3" localSheetId="4" hidden="1">{"TAB1",#N/A,TRUE,"GENERAL";"TAB2",#N/A,TRUE,"GENERAL";"TAB3",#N/A,TRUE,"GENERAL";"TAB4",#N/A,TRUE,"GENERAL";"TAB5",#N/A,TRUE,"GENERAL"}</definedName>
    <definedName name="_______k3" localSheetId="5" hidden="1">{"TAB1",#N/A,TRUE,"GENERAL";"TAB2",#N/A,TRUE,"GENERAL";"TAB3",#N/A,TRUE,"GENERAL";"TAB4",#N/A,TRUE,"GENERAL";"TAB5",#N/A,TRUE,"GENERAL"}</definedName>
    <definedName name="_______k3" localSheetId="8" hidden="1">{"TAB1",#N/A,TRUE,"GENERAL";"TAB2",#N/A,TRUE,"GENERAL";"TAB3",#N/A,TRUE,"GENERAL";"TAB4",#N/A,TRUE,"GENERAL";"TAB5",#N/A,TRUE,"GENERAL"}</definedName>
    <definedName name="_______k3" hidden="1">{"TAB1",#N/A,TRUE,"GENERAL";"TAB2",#N/A,TRUE,"GENERAL";"TAB3",#N/A,TRUE,"GENERAL";"TAB4",#N/A,TRUE,"GENERAL";"TAB5",#N/A,TRUE,"GENERAL"}</definedName>
    <definedName name="_______k4" localSheetId="80" hidden="1">{"via1",#N/A,TRUE,"general";"via2",#N/A,TRUE,"general";"via3",#N/A,TRUE,"general"}</definedName>
    <definedName name="_______k4" localSheetId="9" hidden="1">{"via1",#N/A,TRUE,"general";"via2",#N/A,TRUE,"general";"via3",#N/A,TRUE,"general"}</definedName>
    <definedName name="_______k4" localSheetId="6" hidden="1">{"via1",#N/A,TRUE,"general";"via2",#N/A,TRUE,"general";"via3",#N/A,TRUE,"general"}</definedName>
    <definedName name="_______k4" localSheetId="4" hidden="1">{"via1",#N/A,TRUE,"general";"via2",#N/A,TRUE,"general";"via3",#N/A,TRUE,"general"}</definedName>
    <definedName name="_______k4" localSheetId="5" hidden="1">{"via1",#N/A,TRUE,"general";"via2",#N/A,TRUE,"general";"via3",#N/A,TRUE,"general"}</definedName>
    <definedName name="_______k4" localSheetId="8" hidden="1">{"via1",#N/A,TRUE,"general";"via2",#N/A,TRUE,"general";"via3",#N/A,TRUE,"general"}</definedName>
    <definedName name="_______k4" hidden="1">{"via1",#N/A,TRUE,"general";"via2",#N/A,TRUE,"general";"via3",#N/A,TRUE,"general"}</definedName>
    <definedName name="_______k5" localSheetId="80" hidden="1">{"via1",#N/A,TRUE,"general";"via2",#N/A,TRUE,"general";"via3",#N/A,TRUE,"general"}</definedName>
    <definedName name="_______k5" localSheetId="9" hidden="1">{"via1",#N/A,TRUE,"general";"via2",#N/A,TRUE,"general";"via3",#N/A,TRUE,"general"}</definedName>
    <definedName name="_______k5" localSheetId="6" hidden="1">{"via1",#N/A,TRUE,"general";"via2",#N/A,TRUE,"general";"via3",#N/A,TRUE,"general"}</definedName>
    <definedName name="_______k5" localSheetId="4" hidden="1">{"via1",#N/A,TRUE,"general";"via2",#N/A,TRUE,"general";"via3",#N/A,TRUE,"general"}</definedName>
    <definedName name="_______k5" localSheetId="5" hidden="1">{"via1",#N/A,TRUE,"general";"via2",#N/A,TRUE,"general";"via3",#N/A,TRUE,"general"}</definedName>
    <definedName name="_______k5" localSheetId="8" hidden="1">{"via1",#N/A,TRUE,"general";"via2",#N/A,TRUE,"general";"via3",#N/A,TRUE,"general"}</definedName>
    <definedName name="_______k5" hidden="1">{"via1",#N/A,TRUE,"general";"via2",#N/A,TRUE,"general";"via3",#N/A,TRUE,"general"}</definedName>
    <definedName name="_______k6" localSheetId="80" hidden="1">{"TAB1",#N/A,TRUE,"GENERAL";"TAB2",#N/A,TRUE,"GENERAL";"TAB3",#N/A,TRUE,"GENERAL";"TAB4",#N/A,TRUE,"GENERAL";"TAB5",#N/A,TRUE,"GENERAL"}</definedName>
    <definedName name="_______k6" localSheetId="9" hidden="1">{"TAB1",#N/A,TRUE,"GENERAL";"TAB2",#N/A,TRUE,"GENERAL";"TAB3",#N/A,TRUE,"GENERAL";"TAB4",#N/A,TRUE,"GENERAL";"TAB5",#N/A,TRUE,"GENERAL"}</definedName>
    <definedName name="_______k6" localSheetId="6" hidden="1">{"TAB1",#N/A,TRUE,"GENERAL";"TAB2",#N/A,TRUE,"GENERAL";"TAB3",#N/A,TRUE,"GENERAL";"TAB4",#N/A,TRUE,"GENERAL";"TAB5",#N/A,TRUE,"GENERAL"}</definedName>
    <definedName name="_______k6" localSheetId="4" hidden="1">{"TAB1",#N/A,TRUE,"GENERAL";"TAB2",#N/A,TRUE,"GENERAL";"TAB3",#N/A,TRUE,"GENERAL";"TAB4",#N/A,TRUE,"GENERAL";"TAB5",#N/A,TRUE,"GENERAL"}</definedName>
    <definedName name="_______k6" localSheetId="5" hidden="1">{"TAB1",#N/A,TRUE,"GENERAL";"TAB2",#N/A,TRUE,"GENERAL";"TAB3",#N/A,TRUE,"GENERAL";"TAB4",#N/A,TRUE,"GENERAL";"TAB5",#N/A,TRUE,"GENERAL"}</definedName>
    <definedName name="_______k6" localSheetId="8" hidden="1">{"TAB1",#N/A,TRUE,"GENERAL";"TAB2",#N/A,TRUE,"GENERAL";"TAB3",#N/A,TRUE,"GENERAL";"TAB4",#N/A,TRUE,"GENERAL";"TAB5",#N/A,TRUE,"GENERAL"}</definedName>
    <definedName name="_______k6" hidden="1">{"TAB1",#N/A,TRUE,"GENERAL";"TAB2",#N/A,TRUE,"GENERAL";"TAB3",#N/A,TRUE,"GENERAL";"TAB4",#N/A,TRUE,"GENERAL";"TAB5",#N/A,TRUE,"GENERAL"}</definedName>
    <definedName name="_______k7" localSheetId="80" hidden="1">{"via1",#N/A,TRUE,"general";"via2",#N/A,TRUE,"general";"via3",#N/A,TRUE,"general"}</definedName>
    <definedName name="_______k7" localSheetId="9" hidden="1">{"via1",#N/A,TRUE,"general";"via2",#N/A,TRUE,"general";"via3",#N/A,TRUE,"general"}</definedName>
    <definedName name="_______k7" localSheetId="6" hidden="1">{"via1",#N/A,TRUE,"general";"via2",#N/A,TRUE,"general";"via3",#N/A,TRUE,"general"}</definedName>
    <definedName name="_______k7" localSheetId="4" hidden="1">{"via1",#N/A,TRUE,"general";"via2",#N/A,TRUE,"general";"via3",#N/A,TRUE,"general"}</definedName>
    <definedName name="_______k7" localSheetId="5" hidden="1">{"via1",#N/A,TRUE,"general";"via2",#N/A,TRUE,"general";"via3",#N/A,TRUE,"general"}</definedName>
    <definedName name="_______k7" localSheetId="8" hidden="1">{"via1",#N/A,TRUE,"general";"via2",#N/A,TRUE,"general";"via3",#N/A,TRUE,"general"}</definedName>
    <definedName name="_______k7" hidden="1">{"via1",#N/A,TRUE,"general";"via2",#N/A,TRUE,"general";"via3",#N/A,TRUE,"general"}</definedName>
    <definedName name="_______k8" localSheetId="80" hidden="1">{"via1",#N/A,TRUE,"general";"via2",#N/A,TRUE,"general";"via3",#N/A,TRUE,"general"}</definedName>
    <definedName name="_______k8" localSheetId="9" hidden="1">{"via1",#N/A,TRUE,"general";"via2",#N/A,TRUE,"general";"via3",#N/A,TRUE,"general"}</definedName>
    <definedName name="_______k8" localSheetId="6" hidden="1">{"via1",#N/A,TRUE,"general";"via2",#N/A,TRUE,"general";"via3",#N/A,TRUE,"general"}</definedName>
    <definedName name="_______k8" localSheetId="4" hidden="1">{"via1",#N/A,TRUE,"general";"via2",#N/A,TRUE,"general";"via3",#N/A,TRUE,"general"}</definedName>
    <definedName name="_______k8" localSheetId="5" hidden="1">{"via1",#N/A,TRUE,"general";"via2",#N/A,TRUE,"general";"via3",#N/A,TRUE,"general"}</definedName>
    <definedName name="_______k8" localSheetId="8" hidden="1">{"via1",#N/A,TRUE,"general";"via2",#N/A,TRUE,"general";"via3",#N/A,TRUE,"general"}</definedName>
    <definedName name="_______k8" hidden="1">{"via1",#N/A,TRUE,"general";"via2",#N/A,TRUE,"general";"via3",#N/A,TRUE,"general"}</definedName>
    <definedName name="_______k9" localSheetId="80" hidden="1">{"TAB1",#N/A,TRUE,"GENERAL";"TAB2",#N/A,TRUE,"GENERAL";"TAB3",#N/A,TRUE,"GENERAL";"TAB4",#N/A,TRUE,"GENERAL";"TAB5",#N/A,TRUE,"GENERAL"}</definedName>
    <definedName name="_______k9" localSheetId="9" hidden="1">{"TAB1",#N/A,TRUE,"GENERAL";"TAB2",#N/A,TRUE,"GENERAL";"TAB3",#N/A,TRUE,"GENERAL";"TAB4",#N/A,TRUE,"GENERAL";"TAB5",#N/A,TRUE,"GENERAL"}</definedName>
    <definedName name="_______k9" localSheetId="6" hidden="1">{"TAB1",#N/A,TRUE,"GENERAL";"TAB2",#N/A,TRUE,"GENERAL";"TAB3",#N/A,TRUE,"GENERAL";"TAB4",#N/A,TRUE,"GENERAL";"TAB5",#N/A,TRUE,"GENERAL"}</definedName>
    <definedName name="_______k9" localSheetId="4" hidden="1">{"TAB1",#N/A,TRUE,"GENERAL";"TAB2",#N/A,TRUE,"GENERAL";"TAB3",#N/A,TRUE,"GENERAL";"TAB4",#N/A,TRUE,"GENERAL";"TAB5",#N/A,TRUE,"GENERAL"}</definedName>
    <definedName name="_______k9" localSheetId="5" hidden="1">{"TAB1",#N/A,TRUE,"GENERAL";"TAB2",#N/A,TRUE,"GENERAL";"TAB3",#N/A,TRUE,"GENERAL";"TAB4",#N/A,TRUE,"GENERAL";"TAB5",#N/A,TRUE,"GENERAL"}</definedName>
    <definedName name="_______k9" localSheetId="8" hidden="1">{"TAB1",#N/A,TRUE,"GENERAL";"TAB2",#N/A,TRUE,"GENERAL";"TAB3",#N/A,TRUE,"GENERAL";"TAB4",#N/A,TRUE,"GENERAL";"TAB5",#N/A,TRUE,"GENERAL"}</definedName>
    <definedName name="_______k9" hidden="1">{"TAB1",#N/A,TRUE,"GENERAL";"TAB2",#N/A,TRUE,"GENERAL";"TAB3",#N/A,TRUE,"GENERAL";"TAB4",#N/A,TRUE,"GENERAL";"TAB5",#N/A,TRUE,"GENERAL"}</definedName>
    <definedName name="_______kjk6" localSheetId="80" hidden="1">{"TAB1",#N/A,TRUE,"GENERAL";"TAB2",#N/A,TRUE,"GENERAL";"TAB3",#N/A,TRUE,"GENERAL";"TAB4",#N/A,TRUE,"GENERAL";"TAB5",#N/A,TRUE,"GENERAL"}</definedName>
    <definedName name="_______kjk6" localSheetId="9" hidden="1">{"TAB1",#N/A,TRUE,"GENERAL";"TAB2",#N/A,TRUE,"GENERAL";"TAB3",#N/A,TRUE,"GENERAL";"TAB4",#N/A,TRUE,"GENERAL";"TAB5",#N/A,TRUE,"GENERAL"}</definedName>
    <definedName name="_______kjk6" localSheetId="6" hidden="1">{"TAB1",#N/A,TRUE,"GENERAL";"TAB2",#N/A,TRUE,"GENERAL";"TAB3",#N/A,TRUE,"GENERAL";"TAB4",#N/A,TRUE,"GENERAL";"TAB5",#N/A,TRUE,"GENERAL"}</definedName>
    <definedName name="_______kjk6" localSheetId="4" hidden="1">{"TAB1",#N/A,TRUE,"GENERAL";"TAB2",#N/A,TRUE,"GENERAL";"TAB3",#N/A,TRUE,"GENERAL";"TAB4",#N/A,TRUE,"GENERAL";"TAB5",#N/A,TRUE,"GENERAL"}</definedName>
    <definedName name="_______kjk6" localSheetId="5" hidden="1">{"TAB1",#N/A,TRUE,"GENERAL";"TAB2",#N/A,TRUE,"GENERAL";"TAB3",#N/A,TRUE,"GENERAL";"TAB4",#N/A,TRUE,"GENERAL";"TAB5",#N/A,TRUE,"GENERAL"}</definedName>
    <definedName name="_______kjk6" localSheetId="8" hidden="1">{"TAB1",#N/A,TRUE,"GENERAL";"TAB2",#N/A,TRUE,"GENERAL";"TAB3",#N/A,TRUE,"GENERAL";"TAB4",#N/A,TRUE,"GENERAL";"TAB5",#N/A,TRUE,"GENERAL"}</definedName>
    <definedName name="_______kjk6" hidden="1">{"TAB1",#N/A,TRUE,"GENERAL";"TAB2",#N/A,TRUE,"GENERAL";"TAB3",#N/A,TRUE,"GENERAL";"TAB4",#N/A,TRUE,"GENERAL";"TAB5",#N/A,TRUE,"GENERAL"}</definedName>
    <definedName name="_______LA124" localSheetId="79">#REF!</definedName>
    <definedName name="_______LA124" localSheetId="80">#REF!</definedName>
    <definedName name="_______LA124" localSheetId="9">#REF!</definedName>
    <definedName name="_______LA124" localSheetId="6">#REF!</definedName>
    <definedName name="_______LA124" localSheetId="4">#REF!</definedName>
    <definedName name="_______LA124" localSheetId="5">#REF!</definedName>
    <definedName name="_______LA124" localSheetId="8">#REF!</definedName>
    <definedName name="_______LA124">#REF!</definedName>
    <definedName name="_______m3" localSheetId="80" hidden="1">{"via1",#N/A,TRUE,"general";"via2",#N/A,TRUE,"general";"via3",#N/A,TRUE,"general"}</definedName>
    <definedName name="_______m3" localSheetId="9" hidden="1">{"via1",#N/A,TRUE,"general";"via2",#N/A,TRUE,"general";"via3",#N/A,TRUE,"general"}</definedName>
    <definedName name="_______m3" localSheetId="6" hidden="1">{"via1",#N/A,TRUE,"general";"via2",#N/A,TRUE,"general";"via3",#N/A,TRUE,"general"}</definedName>
    <definedName name="_______m3" localSheetId="4" hidden="1">{"via1",#N/A,TRUE,"general";"via2",#N/A,TRUE,"general";"via3",#N/A,TRUE,"general"}</definedName>
    <definedName name="_______m3" localSheetId="5" hidden="1">{"via1",#N/A,TRUE,"general";"via2",#N/A,TRUE,"general";"via3",#N/A,TRUE,"general"}</definedName>
    <definedName name="_______m3" localSheetId="8" hidden="1">{"via1",#N/A,TRUE,"general";"via2",#N/A,TRUE,"general";"via3",#N/A,TRUE,"general"}</definedName>
    <definedName name="_______m3" hidden="1">{"via1",#N/A,TRUE,"general";"via2",#N/A,TRUE,"general";"via3",#N/A,TRUE,"general"}</definedName>
    <definedName name="_______m4" localSheetId="80" hidden="1">{"TAB1",#N/A,TRUE,"GENERAL";"TAB2",#N/A,TRUE,"GENERAL";"TAB3",#N/A,TRUE,"GENERAL";"TAB4",#N/A,TRUE,"GENERAL";"TAB5",#N/A,TRUE,"GENERAL"}</definedName>
    <definedName name="_______m4" localSheetId="9" hidden="1">{"TAB1",#N/A,TRUE,"GENERAL";"TAB2",#N/A,TRUE,"GENERAL";"TAB3",#N/A,TRUE,"GENERAL";"TAB4",#N/A,TRUE,"GENERAL";"TAB5",#N/A,TRUE,"GENERAL"}</definedName>
    <definedName name="_______m4" localSheetId="6" hidden="1">{"TAB1",#N/A,TRUE,"GENERAL";"TAB2",#N/A,TRUE,"GENERAL";"TAB3",#N/A,TRUE,"GENERAL";"TAB4",#N/A,TRUE,"GENERAL";"TAB5",#N/A,TRUE,"GENERAL"}</definedName>
    <definedName name="_______m4" localSheetId="4" hidden="1">{"TAB1",#N/A,TRUE,"GENERAL";"TAB2",#N/A,TRUE,"GENERAL";"TAB3",#N/A,TRUE,"GENERAL";"TAB4",#N/A,TRUE,"GENERAL";"TAB5",#N/A,TRUE,"GENERAL"}</definedName>
    <definedName name="_______m4" localSheetId="5" hidden="1">{"TAB1",#N/A,TRUE,"GENERAL";"TAB2",#N/A,TRUE,"GENERAL";"TAB3",#N/A,TRUE,"GENERAL";"TAB4",#N/A,TRUE,"GENERAL";"TAB5",#N/A,TRUE,"GENERAL"}</definedName>
    <definedName name="_______m4" localSheetId="8" hidden="1">{"TAB1",#N/A,TRUE,"GENERAL";"TAB2",#N/A,TRUE,"GENERAL";"TAB3",#N/A,TRUE,"GENERAL";"TAB4",#N/A,TRUE,"GENERAL";"TAB5",#N/A,TRUE,"GENERAL"}</definedName>
    <definedName name="_______m4" hidden="1">{"TAB1",#N/A,TRUE,"GENERAL";"TAB2",#N/A,TRUE,"GENERAL";"TAB3",#N/A,TRUE,"GENERAL";"TAB4",#N/A,TRUE,"GENERAL";"TAB5",#N/A,TRUE,"GENERAL"}</definedName>
    <definedName name="_______m5" localSheetId="80" hidden="1">{"via1",#N/A,TRUE,"general";"via2",#N/A,TRUE,"general";"via3",#N/A,TRUE,"general"}</definedName>
    <definedName name="_______m5" localSheetId="9" hidden="1">{"via1",#N/A,TRUE,"general";"via2",#N/A,TRUE,"general";"via3",#N/A,TRUE,"general"}</definedName>
    <definedName name="_______m5" localSheetId="6" hidden="1">{"via1",#N/A,TRUE,"general";"via2",#N/A,TRUE,"general";"via3",#N/A,TRUE,"general"}</definedName>
    <definedName name="_______m5" localSheetId="4" hidden="1">{"via1",#N/A,TRUE,"general";"via2",#N/A,TRUE,"general";"via3",#N/A,TRUE,"general"}</definedName>
    <definedName name="_______m5" localSheetId="5" hidden="1">{"via1",#N/A,TRUE,"general";"via2",#N/A,TRUE,"general";"via3",#N/A,TRUE,"general"}</definedName>
    <definedName name="_______m5" localSheetId="8" hidden="1">{"via1",#N/A,TRUE,"general";"via2",#N/A,TRUE,"general";"via3",#N/A,TRUE,"general"}</definedName>
    <definedName name="_______m5" hidden="1">{"via1",#N/A,TRUE,"general";"via2",#N/A,TRUE,"general";"via3",#N/A,TRUE,"general"}</definedName>
    <definedName name="_______m6" localSheetId="80" hidden="1">{"TAB1",#N/A,TRUE,"GENERAL";"TAB2",#N/A,TRUE,"GENERAL";"TAB3",#N/A,TRUE,"GENERAL";"TAB4",#N/A,TRUE,"GENERAL";"TAB5",#N/A,TRUE,"GENERAL"}</definedName>
    <definedName name="_______m6" localSheetId="9" hidden="1">{"TAB1",#N/A,TRUE,"GENERAL";"TAB2",#N/A,TRUE,"GENERAL";"TAB3",#N/A,TRUE,"GENERAL";"TAB4",#N/A,TRUE,"GENERAL";"TAB5",#N/A,TRUE,"GENERAL"}</definedName>
    <definedName name="_______m6" localSheetId="6" hidden="1">{"TAB1",#N/A,TRUE,"GENERAL";"TAB2",#N/A,TRUE,"GENERAL";"TAB3",#N/A,TRUE,"GENERAL";"TAB4",#N/A,TRUE,"GENERAL";"TAB5",#N/A,TRUE,"GENERAL"}</definedName>
    <definedName name="_______m6" localSheetId="4" hidden="1">{"TAB1",#N/A,TRUE,"GENERAL";"TAB2",#N/A,TRUE,"GENERAL";"TAB3",#N/A,TRUE,"GENERAL";"TAB4",#N/A,TRUE,"GENERAL";"TAB5",#N/A,TRUE,"GENERAL"}</definedName>
    <definedName name="_______m6" localSheetId="5" hidden="1">{"TAB1",#N/A,TRUE,"GENERAL";"TAB2",#N/A,TRUE,"GENERAL";"TAB3",#N/A,TRUE,"GENERAL";"TAB4",#N/A,TRUE,"GENERAL";"TAB5",#N/A,TRUE,"GENERAL"}</definedName>
    <definedName name="_______m6" localSheetId="8" hidden="1">{"TAB1",#N/A,TRUE,"GENERAL";"TAB2",#N/A,TRUE,"GENERAL";"TAB3",#N/A,TRUE,"GENERAL";"TAB4",#N/A,TRUE,"GENERAL";"TAB5",#N/A,TRUE,"GENERAL"}</definedName>
    <definedName name="_______m6" hidden="1">{"TAB1",#N/A,TRUE,"GENERAL";"TAB2",#N/A,TRUE,"GENERAL";"TAB3",#N/A,TRUE,"GENERAL";"TAB4",#N/A,TRUE,"GENERAL";"TAB5",#N/A,TRUE,"GENERAL"}</definedName>
    <definedName name="_______m7" localSheetId="80" hidden="1">{"TAB1",#N/A,TRUE,"GENERAL";"TAB2",#N/A,TRUE,"GENERAL";"TAB3",#N/A,TRUE,"GENERAL";"TAB4",#N/A,TRUE,"GENERAL";"TAB5",#N/A,TRUE,"GENERAL"}</definedName>
    <definedName name="_______m7" localSheetId="9" hidden="1">{"TAB1",#N/A,TRUE,"GENERAL";"TAB2",#N/A,TRUE,"GENERAL";"TAB3",#N/A,TRUE,"GENERAL";"TAB4",#N/A,TRUE,"GENERAL";"TAB5",#N/A,TRUE,"GENERAL"}</definedName>
    <definedName name="_______m7" localSheetId="6" hidden="1">{"TAB1",#N/A,TRUE,"GENERAL";"TAB2",#N/A,TRUE,"GENERAL";"TAB3",#N/A,TRUE,"GENERAL";"TAB4",#N/A,TRUE,"GENERAL";"TAB5",#N/A,TRUE,"GENERAL"}</definedName>
    <definedName name="_______m7" localSheetId="4" hidden="1">{"TAB1",#N/A,TRUE,"GENERAL";"TAB2",#N/A,TRUE,"GENERAL";"TAB3",#N/A,TRUE,"GENERAL";"TAB4",#N/A,TRUE,"GENERAL";"TAB5",#N/A,TRUE,"GENERAL"}</definedName>
    <definedName name="_______m7" localSheetId="5" hidden="1">{"TAB1",#N/A,TRUE,"GENERAL";"TAB2",#N/A,TRUE,"GENERAL";"TAB3",#N/A,TRUE,"GENERAL";"TAB4",#N/A,TRUE,"GENERAL";"TAB5",#N/A,TRUE,"GENERAL"}</definedName>
    <definedName name="_______m7" localSheetId="8" hidden="1">{"TAB1",#N/A,TRUE,"GENERAL";"TAB2",#N/A,TRUE,"GENERAL";"TAB3",#N/A,TRUE,"GENERAL";"TAB4",#N/A,TRUE,"GENERAL";"TAB5",#N/A,TRUE,"GENERAL"}</definedName>
    <definedName name="_______m7" hidden="1">{"TAB1",#N/A,TRUE,"GENERAL";"TAB2",#N/A,TRUE,"GENERAL";"TAB3",#N/A,TRUE,"GENERAL";"TAB4",#N/A,TRUE,"GENERAL";"TAB5",#N/A,TRUE,"GENERAL"}</definedName>
    <definedName name="_______m8" localSheetId="80" hidden="1">{"via1",#N/A,TRUE,"general";"via2",#N/A,TRUE,"general";"via3",#N/A,TRUE,"general"}</definedName>
    <definedName name="_______m8" localSheetId="9" hidden="1">{"via1",#N/A,TRUE,"general";"via2",#N/A,TRUE,"general";"via3",#N/A,TRUE,"general"}</definedName>
    <definedName name="_______m8" localSheetId="6" hidden="1">{"via1",#N/A,TRUE,"general";"via2",#N/A,TRUE,"general";"via3",#N/A,TRUE,"general"}</definedName>
    <definedName name="_______m8" localSheetId="4" hidden="1">{"via1",#N/A,TRUE,"general";"via2",#N/A,TRUE,"general";"via3",#N/A,TRUE,"general"}</definedName>
    <definedName name="_______m8" localSheetId="5" hidden="1">{"via1",#N/A,TRUE,"general";"via2",#N/A,TRUE,"general";"via3",#N/A,TRUE,"general"}</definedName>
    <definedName name="_______m8" localSheetId="8" hidden="1">{"via1",#N/A,TRUE,"general";"via2",#N/A,TRUE,"general";"via3",#N/A,TRUE,"general"}</definedName>
    <definedName name="_______m8" hidden="1">{"via1",#N/A,TRUE,"general";"via2",#N/A,TRUE,"general";"via3",#N/A,TRUE,"general"}</definedName>
    <definedName name="_______m9" localSheetId="80" hidden="1">{"via1",#N/A,TRUE,"general";"via2",#N/A,TRUE,"general";"via3",#N/A,TRUE,"general"}</definedName>
    <definedName name="_______m9" localSheetId="9" hidden="1">{"via1",#N/A,TRUE,"general";"via2",#N/A,TRUE,"general";"via3",#N/A,TRUE,"general"}</definedName>
    <definedName name="_______m9" localSheetId="6" hidden="1">{"via1",#N/A,TRUE,"general";"via2",#N/A,TRUE,"general";"via3",#N/A,TRUE,"general"}</definedName>
    <definedName name="_______m9" localSheetId="4" hidden="1">{"via1",#N/A,TRUE,"general";"via2",#N/A,TRUE,"general";"via3",#N/A,TRUE,"general"}</definedName>
    <definedName name="_______m9" localSheetId="5" hidden="1">{"via1",#N/A,TRUE,"general";"via2",#N/A,TRUE,"general";"via3",#N/A,TRUE,"general"}</definedName>
    <definedName name="_______m9" localSheetId="8" hidden="1">{"via1",#N/A,TRUE,"general";"via2",#N/A,TRUE,"general";"via3",#N/A,TRUE,"general"}</definedName>
    <definedName name="_______m9" hidden="1">{"via1",#N/A,TRUE,"general";"via2",#N/A,TRUE,"general";"via3",#N/A,TRUE,"general"}</definedName>
    <definedName name="_______MA2">#REF!</definedName>
    <definedName name="_______n3" localSheetId="80" hidden="1">{"TAB1",#N/A,TRUE,"GENERAL";"TAB2",#N/A,TRUE,"GENERAL";"TAB3",#N/A,TRUE,"GENERAL";"TAB4",#N/A,TRUE,"GENERAL";"TAB5",#N/A,TRUE,"GENERAL"}</definedName>
    <definedName name="_______n3" localSheetId="9" hidden="1">{"TAB1",#N/A,TRUE,"GENERAL";"TAB2",#N/A,TRUE,"GENERAL";"TAB3",#N/A,TRUE,"GENERAL";"TAB4",#N/A,TRUE,"GENERAL";"TAB5",#N/A,TRUE,"GENERAL"}</definedName>
    <definedName name="_______n3" localSheetId="6" hidden="1">{"TAB1",#N/A,TRUE,"GENERAL";"TAB2",#N/A,TRUE,"GENERAL";"TAB3",#N/A,TRUE,"GENERAL";"TAB4",#N/A,TRUE,"GENERAL";"TAB5",#N/A,TRUE,"GENERAL"}</definedName>
    <definedName name="_______n3" localSheetId="4" hidden="1">{"TAB1",#N/A,TRUE,"GENERAL";"TAB2",#N/A,TRUE,"GENERAL";"TAB3",#N/A,TRUE,"GENERAL";"TAB4",#N/A,TRUE,"GENERAL";"TAB5",#N/A,TRUE,"GENERAL"}</definedName>
    <definedName name="_______n3" localSheetId="5" hidden="1">{"TAB1",#N/A,TRUE,"GENERAL";"TAB2",#N/A,TRUE,"GENERAL";"TAB3",#N/A,TRUE,"GENERAL";"TAB4",#N/A,TRUE,"GENERAL";"TAB5",#N/A,TRUE,"GENERAL"}</definedName>
    <definedName name="_______n3" localSheetId="8" hidden="1">{"TAB1",#N/A,TRUE,"GENERAL";"TAB2",#N/A,TRUE,"GENERAL";"TAB3",#N/A,TRUE,"GENERAL";"TAB4",#N/A,TRUE,"GENERAL";"TAB5",#N/A,TRUE,"GENERAL"}</definedName>
    <definedName name="_______n3" hidden="1">{"TAB1",#N/A,TRUE,"GENERAL";"TAB2",#N/A,TRUE,"GENERAL";"TAB3",#N/A,TRUE,"GENERAL";"TAB4",#N/A,TRUE,"GENERAL";"TAB5",#N/A,TRUE,"GENERAL"}</definedName>
    <definedName name="_______n4" localSheetId="80" hidden="1">{"via1",#N/A,TRUE,"general";"via2",#N/A,TRUE,"general";"via3",#N/A,TRUE,"general"}</definedName>
    <definedName name="_______n4" localSheetId="9" hidden="1">{"via1",#N/A,TRUE,"general";"via2",#N/A,TRUE,"general";"via3",#N/A,TRUE,"general"}</definedName>
    <definedName name="_______n4" localSheetId="6" hidden="1">{"via1",#N/A,TRUE,"general";"via2",#N/A,TRUE,"general";"via3",#N/A,TRUE,"general"}</definedName>
    <definedName name="_______n4" localSheetId="4" hidden="1">{"via1",#N/A,TRUE,"general";"via2",#N/A,TRUE,"general";"via3",#N/A,TRUE,"general"}</definedName>
    <definedName name="_______n4" localSheetId="5" hidden="1">{"via1",#N/A,TRUE,"general";"via2",#N/A,TRUE,"general";"via3",#N/A,TRUE,"general"}</definedName>
    <definedName name="_______n4" localSheetId="8" hidden="1">{"via1",#N/A,TRUE,"general";"via2",#N/A,TRUE,"general";"via3",#N/A,TRUE,"general"}</definedName>
    <definedName name="_______n4" hidden="1">{"via1",#N/A,TRUE,"general";"via2",#N/A,TRUE,"general";"via3",#N/A,TRUE,"general"}</definedName>
    <definedName name="_______n5" localSheetId="80" hidden="1">{"TAB1",#N/A,TRUE,"GENERAL";"TAB2",#N/A,TRUE,"GENERAL";"TAB3",#N/A,TRUE,"GENERAL";"TAB4",#N/A,TRUE,"GENERAL";"TAB5",#N/A,TRUE,"GENERAL"}</definedName>
    <definedName name="_______n5" localSheetId="9" hidden="1">{"TAB1",#N/A,TRUE,"GENERAL";"TAB2",#N/A,TRUE,"GENERAL";"TAB3",#N/A,TRUE,"GENERAL";"TAB4",#N/A,TRUE,"GENERAL";"TAB5",#N/A,TRUE,"GENERAL"}</definedName>
    <definedName name="_______n5" localSheetId="6" hidden="1">{"TAB1",#N/A,TRUE,"GENERAL";"TAB2",#N/A,TRUE,"GENERAL";"TAB3",#N/A,TRUE,"GENERAL";"TAB4",#N/A,TRUE,"GENERAL";"TAB5",#N/A,TRUE,"GENERAL"}</definedName>
    <definedName name="_______n5" localSheetId="4" hidden="1">{"TAB1",#N/A,TRUE,"GENERAL";"TAB2",#N/A,TRUE,"GENERAL";"TAB3",#N/A,TRUE,"GENERAL";"TAB4",#N/A,TRUE,"GENERAL";"TAB5",#N/A,TRUE,"GENERAL"}</definedName>
    <definedName name="_______n5" localSheetId="5" hidden="1">{"TAB1",#N/A,TRUE,"GENERAL";"TAB2",#N/A,TRUE,"GENERAL";"TAB3",#N/A,TRUE,"GENERAL";"TAB4",#N/A,TRUE,"GENERAL";"TAB5",#N/A,TRUE,"GENERAL"}</definedName>
    <definedName name="_______n5" localSheetId="8" hidden="1">{"TAB1",#N/A,TRUE,"GENERAL";"TAB2",#N/A,TRUE,"GENERAL";"TAB3",#N/A,TRUE,"GENERAL";"TAB4",#N/A,TRUE,"GENERAL";"TAB5",#N/A,TRUE,"GENERAL"}</definedName>
    <definedName name="_______n5" hidden="1">{"TAB1",#N/A,TRUE,"GENERAL";"TAB2",#N/A,TRUE,"GENERAL";"TAB3",#N/A,TRUE,"GENERAL";"TAB4",#N/A,TRUE,"GENERAL";"TAB5",#N/A,TRUE,"GENERAL"}</definedName>
    <definedName name="_______nyn7" localSheetId="80" hidden="1">{"via1",#N/A,TRUE,"general";"via2",#N/A,TRUE,"general";"via3",#N/A,TRUE,"general"}</definedName>
    <definedName name="_______nyn7" localSheetId="9" hidden="1">{"via1",#N/A,TRUE,"general";"via2",#N/A,TRUE,"general";"via3",#N/A,TRUE,"general"}</definedName>
    <definedName name="_______nyn7" localSheetId="6" hidden="1">{"via1",#N/A,TRUE,"general";"via2",#N/A,TRUE,"general";"via3",#N/A,TRUE,"general"}</definedName>
    <definedName name="_______nyn7" localSheetId="4" hidden="1">{"via1",#N/A,TRUE,"general";"via2",#N/A,TRUE,"general";"via3",#N/A,TRUE,"general"}</definedName>
    <definedName name="_______nyn7" localSheetId="5" hidden="1">{"via1",#N/A,TRUE,"general";"via2",#N/A,TRUE,"general";"via3",#N/A,TRUE,"general"}</definedName>
    <definedName name="_______nyn7" localSheetId="8" hidden="1">{"via1",#N/A,TRUE,"general";"via2",#N/A,TRUE,"general";"via3",#N/A,TRUE,"general"}</definedName>
    <definedName name="_______nyn7" hidden="1">{"via1",#N/A,TRUE,"general";"via2",#N/A,TRUE,"general";"via3",#N/A,TRUE,"general"}</definedName>
    <definedName name="_______o4" localSheetId="80" hidden="1">{"via1",#N/A,TRUE,"general";"via2",#N/A,TRUE,"general";"via3",#N/A,TRUE,"general"}</definedName>
    <definedName name="_______o4" localSheetId="9" hidden="1">{"via1",#N/A,TRUE,"general";"via2",#N/A,TRUE,"general";"via3",#N/A,TRUE,"general"}</definedName>
    <definedName name="_______o4" localSheetId="6" hidden="1">{"via1",#N/A,TRUE,"general";"via2",#N/A,TRUE,"general";"via3",#N/A,TRUE,"general"}</definedName>
    <definedName name="_______o4" localSheetId="4" hidden="1">{"via1",#N/A,TRUE,"general";"via2",#N/A,TRUE,"general";"via3",#N/A,TRUE,"general"}</definedName>
    <definedName name="_______o4" localSheetId="5" hidden="1">{"via1",#N/A,TRUE,"general";"via2",#N/A,TRUE,"general";"via3",#N/A,TRUE,"general"}</definedName>
    <definedName name="_______o4" localSheetId="8" hidden="1">{"via1",#N/A,TRUE,"general";"via2",#N/A,TRUE,"general";"via3",#N/A,TRUE,"general"}</definedName>
    <definedName name="_______o4" hidden="1">{"via1",#N/A,TRUE,"general";"via2",#N/A,TRUE,"general";"via3",#N/A,TRUE,"general"}</definedName>
    <definedName name="_______o5" localSheetId="80" hidden="1">{"TAB1",#N/A,TRUE,"GENERAL";"TAB2",#N/A,TRUE,"GENERAL";"TAB3",#N/A,TRUE,"GENERAL";"TAB4",#N/A,TRUE,"GENERAL";"TAB5",#N/A,TRUE,"GENERAL"}</definedName>
    <definedName name="_______o5" localSheetId="9" hidden="1">{"TAB1",#N/A,TRUE,"GENERAL";"TAB2",#N/A,TRUE,"GENERAL";"TAB3",#N/A,TRUE,"GENERAL";"TAB4",#N/A,TRUE,"GENERAL";"TAB5",#N/A,TRUE,"GENERAL"}</definedName>
    <definedName name="_______o5" localSheetId="6" hidden="1">{"TAB1",#N/A,TRUE,"GENERAL";"TAB2",#N/A,TRUE,"GENERAL";"TAB3",#N/A,TRUE,"GENERAL";"TAB4",#N/A,TRUE,"GENERAL";"TAB5",#N/A,TRUE,"GENERAL"}</definedName>
    <definedName name="_______o5" localSheetId="4" hidden="1">{"TAB1",#N/A,TRUE,"GENERAL";"TAB2",#N/A,TRUE,"GENERAL";"TAB3",#N/A,TRUE,"GENERAL";"TAB4",#N/A,TRUE,"GENERAL";"TAB5",#N/A,TRUE,"GENERAL"}</definedName>
    <definedName name="_______o5" localSheetId="5" hidden="1">{"TAB1",#N/A,TRUE,"GENERAL";"TAB2",#N/A,TRUE,"GENERAL";"TAB3",#N/A,TRUE,"GENERAL";"TAB4",#N/A,TRUE,"GENERAL";"TAB5",#N/A,TRUE,"GENERAL"}</definedName>
    <definedName name="_______o5" localSheetId="8" hidden="1">{"TAB1",#N/A,TRUE,"GENERAL";"TAB2",#N/A,TRUE,"GENERAL";"TAB3",#N/A,TRUE,"GENERAL";"TAB4",#N/A,TRUE,"GENERAL";"TAB5",#N/A,TRUE,"GENERAL"}</definedName>
    <definedName name="_______o5" hidden="1">{"TAB1",#N/A,TRUE,"GENERAL";"TAB2",#N/A,TRUE,"GENERAL";"TAB3",#N/A,TRUE,"GENERAL";"TAB4",#N/A,TRUE,"GENERAL";"TAB5",#N/A,TRUE,"GENERAL"}</definedName>
    <definedName name="_______o6" localSheetId="80" hidden="1">{"TAB1",#N/A,TRUE,"GENERAL";"TAB2",#N/A,TRUE,"GENERAL";"TAB3",#N/A,TRUE,"GENERAL";"TAB4",#N/A,TRUE,"GENERAL";"TAB5",#N/A,TRUE,"GENERAL"}</definedName>
    <definedName name="_______o6" localSheetId="9" hidden="1">{"TAB1",#N/A,TRUE,"GENERAL";"TAB2",#N/A,TRUE,"GENERAL";"TAB3",#N/A,TRUE,"GENERAL";"TAB4",#N/A,TRUE,"GENERAL";"TAB5",#N/A,TRUE,"GENERAL"}</definedName>
    <definedName name="_______o6" localSheetId="6" hidden="1">{"TAB1",#N/A,TRUE,"GENERAL";"TAB2",#N/A,TRUE,"GENERAL";"TAB3",#N/A,TRUE,"GENERAL";"TAB4",#N/A,TRUE,"GENERAL";"TAB5",#N/A,TRUE,"GENERAL"}</definedName>
    <definedName name="_______o6" localSheetId="4" hidden="1">{"TAB1",#N/A,TRUE,"GENERAL";"TAB2",#N/A,TRUE,"GENERAL";"TAB3",#N/A,TRUE,"GENERAL";"TAB4",#N/A,TRUE,"GENERAL";"TAB5",#N/A,TRUE,"GENERAL"}</definedName>
    <definedName name="_______o6" localSheetId="5" hidden="1">{"TAB1",#N/A,TRUE,"GENERAL";"TAB2",#N/A,TRUE,"GENERAL";"TAB3",#N/A,TRUE,"GENERAL";"TAB4",#N/A,TRUE,"GENERAL";"TAB5",#N/A,TRUE,"GENERAL"}</definedName>
    <definedName name="_______o6" localSheetId="8" hidden="1">{"TAB1",#N/A,TRUE,"GENERAL";"TAB2",#N/A,TRUE,"GENERAL";"TAB3",#N/A,TRUE,"GENERAL";"TAB4",#N/A,TRUE,"GENERAL";"TAB5",#N/A,TRUE,"GENERAL"}</definedName>
    <definedName name="_______o6" hidden="1">{"TAB1",#N/A,TRUE,"GENERAL";"TAB2",#N/A,TRUE,"GENERAL";"TAB3",#N/A,TRUE,"GENERAL";"TAB4",#N/A,TRUE,"GENERAL";"TAB5",#N/A,TRUE,"GENERAL"}</definedName>
    <definedName name="_______o7" localSheetId="80" hidden="1">{"TAB1",#N/A,TRUE,"GENERAL";"TAB2",#N/A,TRUE,"GENERAL";"TAB3",#N/A,TRUE,"GENERAL";"TAB4",#N/A,TRUE,"GENERAL";"TAB5",#N/A,TRUE,"GENERAL"}</definedName>
    <definedName name="_______o7" localSheetId="9" hidden="1">{"TAB1",#N/A,TRUE,"GENERAL";"TAB2",#N/A,TRUE,"GENERAL";"TAB3",#N/A,TRUE,"GENERAL";"TAB4",#N/A,TRUE,"GENERAL";"TAB5",#N/A,TRUE,"GENERAL"}</definedName>
    <definedName name="_______o7" localSheetId="6" hidden="1">{"TAB1",#N/A,TRUE,"GENERAL";"TAB2",#N/A,TRUE,"GENERAL";"TAB3",#N/A,TRUE,"GENERAL";"TAB4",#N/A,TRUE,"GENERAL";"TAB5",#N/A,TRUE,"GENERAL"}</definedName>
    <definedName name="_______o7" localSheetId="4" hidden="1">{"TAB1",#N/A,TRUE,"GENERAL";"TAB2",#N/A,TRUE,"GENERAL";"TAB3",#N/A,TRUE,"GENERAL";"TAB4",#N/A,TRUE,"GENERAL";"TAB5",#N/A,TRUE,"GENERAL"}</definedName>
    <definedName name="_______o7" localSheetId="5" hidden="1">{"TAB1",#N/A,TRUE,"GENERAL";"TAB2",#N/A,TRUE,"GENERAL";"TAB3",#N/A,TRUE,"GENERAL";"TAB4",#N/A,TRUE,"GENERAL";"TAB5",#N/A,TRUE,"GENERAL"}</definedName>
    <definedName name="_______o7" localSheetId="8" hidden="1">{"TAB1",#N/A,TRUE,"GENERAL";"TAB2",#N/A,TRUE,"GENERAL";"TAB3",#N/A,TRUE,"GENERAL";"TAB4",#N/A,TRUE,"GENERAL";"TAB5",#N/A,TRUE,"GENERAL"}</definedName>
    <definedName name="_______o7" hidden="1">{"TAB1",#N/A,TRUE,"GENERAL";"TAB2",#N/A,TRUE,"GENERAL";"TAB3",#N/A,TRUE,"GENERAL";"TAB4",#N/A,TRUE,"GENERAL";"TAB5",#N/A,TRUE,"GENERAL"}</definedName>
    <definedName name="_______o8" localSheetId="80" hidden="1">{"via1",#N/A,TRUE,"general";"via2",#N/A,TRUE,"general";"via3",#N/A,TRUE,"general"}</definedName>
    <definedName name="_______o8" localSheetId="9" hidden="1">{"via1",#N/A,TRUE,"general";"via2",#N/A,TRUE,"general";"via3",#N/A,TRUE,"general"}</definedName>
    <definedName name="_______o8" localSheetId="6" hidden="1">{"via1",#N/A,TRUE,"general";"via2",#N/A,TRUE,"general";"via3",#N/A,TRUE,"general"}</definedName>
    <definedName name="_______o8" localSheetId="4" hidden="1">{"via1",#N/A,TRUE,"general";"via2",#N/A,TRUE,"general";"via3",#N/A,TRUE,"general"}</definedName>
    <definedName name="_______o8" localSheetId="5" hidden="1">{"via1",#N/A,TRUE,"general";"via2",#N/A,TRUE,"general";"via3",#N/A,TRUE,"general"}</definedName>
    <definedName name="_______o8" localSheetId="8" hidden="1">{"via1",#N/A,TRUE,"general";"via2",#N/A,TRUE,"general";"via3",#N/A,TRUE,"general"}</definedName>
    <definedName name="_______o8" hidden="1">{"via1",#N/A,TRUE,"general";"via2",#N/A,TRUE,"general";"via3",#N/A,TRUE,"general"}</definedName>
    <definedName name="_______o9" localSheetId="80" hidden="1">{"TAB1",#N/A,TRUE,"GENERAL";"TAB2",#N/A,TRUE,"GENERAL";"TAB3",#N/A,TRUE,"GENERAL";"TAB4",#N/A,TRUE,"GENERAL";"TAB5",#N/A,TRUE,"GENERAL"}</definedName>
    <definedName name="_______o9" localSheetId="9" hidden="1">{"TAB1",#N/A,TRUE,"GENERAL";"TAB2",#N/A,TRUE,"GENERAL";"TAB3",#N/A,TRUE,"GENERAL";"TAB4",#N/A,TRUE,"GENERAL";"TAB5",#N/A,TRUE,"GENERAL"}</definedName>
    <definedName name="_______o9" localSheetId="6" hidden="1">{"TAB1",#N/A,TRUE,"GENERAL";"TAB2",#N/A,TRUE,"GENERAL";"TAB3",#N/A,TRUE,"GENERAL";"TAB4",#N/A,TRUE,"GENERAL";"TAB5",#N/A,TRUE,"GENERAL"}</definedName>
    <definedName name="_______o9" localSheetId="4" hidden="1">{"TAB1",#N/A,TRUE,"GENERAL";"TAB2",#N/A,TRUE,"GENERAL";"TAB3",#N/A,TRUE,"GENERAL";"TAB4",#N/A,TRUE,"GENERAL";"TAB5",#N/A,TRUE,"GENERAL"}</definedName>
    <definedName name="_______o9" localSheetId="5" hidden="1">{"TAB1",#N/A,TRUE,"GENERAL";"TAB2",#N/A,TRUE,"GENERAL";"TAB3",#N/A,TRUE,"GENERAL";"TAB4",#N/A,TRUE,"GENERAL";"TAB5",#N/A,TRUE,"GENERAL"}</definedName>
    <definedName name="_______o9" localSheetId="8"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80" hidden="1">{"via1",#N/A,TRUE,"general";"via2",#N/A,TRUE,"general";"via3",#N/A,TRUE,"general"}</definedName>
    <definedName name="_______p6" localSheetId="9" hidden="1">{"via1",#N/A,TRUE,"general";"via2",#N/A,TRUE,"general";"via3",#N/A,TRUE,"general"}</definedName>
    <definedName name="_______p6" localSheetId="6" hidden="1">{"via1",#N/A,TRUE,"general";"via2",#N/A,TRUE,"general";"via3",#N/A,TRUE,"general"}</definedName>
    <definedName name="_______p6" localSheetId="4" hidden="1">{"via1",#N/A,TRUE,"general";"via2",#N/A,TRUE,"general";"via3",#N/A,TRUE,"general"}</definedName>
    <definedName name="_______p6" localSheetId="5" hidden="1">{"via1",#N/A,TRUE,"general";"via2",#N/A,TRUE,"general";"via3",#N/A,TRUE,"general"}</definedName>
    <definedName name="_______p6" localSheetId="8" hidden="1">{"via1",#N/A,TRUE,"general";"via2",#N/A,TRUE,"general";"via3",#N/A,TRUE,"general"}</definedName>
    <definedName name="_______p6" hidden="1">{"via1",#N/A,TRUE,"general";"via2",#N/A,TRUE,"general";"via3",#N/A,TRUE,"general"}</definedName>
    <definedName name="_______p7" localSheetId="80" hidden="1">{"via1",#N/A,TRUE,"general";"via2",#N/A,TRUE,"general";"via3",#N/A,TRUE,"general"}</definedName>
    <definedName name="_______p7" localSheetId="9" hidden="1">{"via1",#N/A,TRUE,"general";"via2",#N/A,TRUE,"general";"via3",#N/A,TRUE,"general"}</definedName>
    <definedName name="_______p7" localSheetId="6" hidden="1">{"via1",#N/A,TRUE,"general";"via2",#N/A,TRUE,"general";"via3",#N/A,TRUE,"general"}</definedName>
    <definedName name="_______p7" localSheetId="4" hidden="1">{"via1",#N/A,TRUE,"general";"via2",#N/A,TRUE,"general";"via3",#N/A,TRUE,"general"}</definedName>
    <definedName name="_______p7" localSheetId="5" hidden="1">{"via1",#N/A,TRUE,"general";"via2",#N/A,TRUE,"general";"via3",#N/A,TRUE,"general"}</definedName>
    <definedName name="_______p7" localSheetId="8" hidden="1">{"via1",#N/A,TRUE,"general";"via2",#N/A,TRUE,"general";"via3",#N/A,TRUE,"general"}</definedName>
    <definedName name="_______p7" hidden="1">{"via1",#N/A,TRUE,"general";"via2",#N/A,TRUE,"general";"via3",#N/A,TRUE,"general"}</definedName>
    <definedName name="_______p8" localSheetId="80" hidden="1">{"TAB1",#N/A,TRUE,"GENERAL";"TAB2",#N/A,TRUE,"GENERAL";"TAB3",#N/A,TRUE,"GENERAL";"TAB4",#N/A,TRUE,"GENERAL";"TAB5",#N/A,TRUE,"GENERAL"}</definedName>
    <definedName name="_______p8" localSheetId="9" hidden="1">{"TAB1",#N/A,TRUE,"GENERAL";"TAB2",#N/A,TRUE,"GENERAL";"TAB3",#N/A,TRUE,"GENERAL";"TAB4",#N/A,TRUE,"GENERAL";"TAB5",#N/A,TRUE,"GENERAL"}</definedName>
    <definedName name="_______p8" localSheetId="6" hidden="1">{"TAB1",#N/A,TRUE,"GENERAL";"TAB2",#N/A,TRUE,"GENERAL";"TAB3",#N/A,TRUE,"GENERAL";"TAB4",#N/A,TRUE,"GENERAL";"TAB5",#N/A,TRUE,"GENERAL"}</definedName>
    <definedName name="_______p8" localSheetId="4" hidden="1">{"TAB1",#N/A,TRUE,"GENERAL";"TAB2",#N/A,TRUE,"GENERAL";"TAB3",#N/A,TRUE,"GENERAL";"TAB4",#N/A,TRUE,"GENERAL";"TAB5",#N/A,TRUE,"GENERAL"}</definedName>
    <definedName name="_______p8" localSheetId="5" hidden="1">{"TAB1",#N/A,TRUE,"GENERAL";"TAB2",#N/A,TRUE,"GENERAL";"TAB3",#N/A,TRUE,"GENERAL";"TAB4",#N/A,TRUE,"GENERAL";"TAB5",#N/A,TRUE,"GENERAL"}</definedName>
    <definedName name="_______p8" localSheetId="8" hidden="1">{"TAB1",#N/A,TRUE,"GENERAL";"TAB2",#N/A,TRUE,"GENERAL";"TAB3",#N/A,TRUE,"GENERAL";"TAB4",#N/A,TRUE,"GENERAL";"TAB5",#N/A,TRUE,"GENERAL"}</definedName>
    <definedName name="_______p8" hidden="1">{"TAB1",#N/A,TRUE,"GENERAL";"TAB2",#N/A,TRUE,"GENERAL";"TAB3",#N/A,TRUE,"GENERAL";"TAB4",#N/A,TRUE,"GENERAL";"TAB5",#N/A,TRUE,"GENERAL"}</definedName>
    <definedName name="_______PJ50" localSheetId="8">#REF!</definedName>
    <definedName name="_______PJ50">#REF!</definedName>
    <definedName name="_______pj51">#REF!</definedName>
    <definedName name="_______r" localSheetId="80" hidden="1">{"TAB1",#N/A,TRUE,"GENERAL";"TAB2",#N/A,TRUE,"GENERAL";"TAB3",#N/A,TRUE,"GENERAL";"TAB4",#N/A,TRUE,"GENERAL";"TAB5",#N/A,TRUE,"GENERAL"}</definedName>
    <definedName name="_______r" localSheetId="9" hidden="1">{"TAB1",#N/A,TRUE,"GENERAL";"TAB2",#N/A,TRUE,"GENERAL";"TAB3",#N/A,TRUE,"GENERAL";"TAB4",#N/A,TRUE,"GENERAL";"TAB5",#N/A,TRUE,"GENERAL"}</definedName>
    <definedName name="_______r" localSheetId="6" hidden="1">{"TAB1",#N/A,TRUE,"GENERAL";"TAB2",#N/A,TRUE,"GENERAL";"TAB3",#N/A,TRUE,"GENERAL";"TAB4",#N/A,TRUE,"GENERAL";"TAB5",#N/A,TRUE,"GENERAL"}</definedName>
    <definedName name="_______r" localSheetId="4" hidden="1">{"TAB1",#N/A,TRUE,"GENERAL";"TAB2",#N/A,TRUE,"GENERAL";"TAB3",#N/A,TRUE,"GENERAL";"TAB4",#N/A,TRUE,"GENERAL";"TAB5",#N/A,TRUE,"GENERAL"}</definedName>
    <definedName name="_______r" localSheetId="5" hidden="1">{"TAB1",#N/A,TRUE,"GENERAL";"TAB2",#N/A,TRUE,"GENERAL";"TAB3",#N/A,TRUE,"GENERAL";"TAB4",#N/A,TRUE,"GENERAL";"TAB5",#N/A,TRUE,"GENERAL"}</definedName>
    <definedName name="_______r" localSheetId="8" hidden="1">{"TAB1",#N/A,TRUE,"GENERAL";"TAB2",#N/A,TRUE,"GENERAL";"TAB3",#N/A,TRUE,"GENERAL";"TAB4",#N/A,TRUE,"GENERAL";"TAB5",#N/A,TRUE,"GENERAL"}</definedName>
    <definedName name="_______r" hidden="1">{"TAB1",#N/A,TRUE,"GENERAL";"TAB2",#N/A,TRUE,"GENERAL";"TAB3",#N/A,TRUE,"GENERAL";"TAB4",#N/A,TRUE,"GENERAL";"TAB5",#N/A,TRUE,"GENERAL"}</definedName>
    <definedName name="_______R42JH" localSheetId="11">#REF!</definedName>
    <definedName name="_______R42JH" localSheetId="12">#REF!</definedName>
    <definedName name="_______R42JH" localSheetId="13">#REF!</definedName>
    <definedName name="_______R42JH" localSheetId="14">#REF!</definedName>
    <definedName name="_______R42JH" localSheetId="15">#REF!</definedName>
    <definedName name="_______R42JH" localSheetId="16">#REF!</definedName>
    <definedName name="_______R42JH" localSheetId="17">#REF!</definedName>
    <definedName name="_______R42JH" localSheetId="18">#REF!</definedName>
    <definedName name="_______R42JH" localSheetId="19">#REF!</definedName>
    <definedName name="_______R42JH" localSheetId="20">#REF!</definedName>
    <definedName name="_______R42JH" localSheetId="21">#REF!</definedName>
    <definedName name="_______R42JH" localSheetId="22">#REF!</definedName>
    <definedName name="_______R42JH" localSheetId="23">#REF!</definedName>
    <definedName name="_______R42JH" localSheetId="24">#REF!</definedName>
    <definedName name="_______R42JH" localSheetId="25">#REF!</definedName>
    <definedName name="_______R42JH" localSheetId="26">#REF!</definedName>
    <definedName name="_______R42JH" localSheetId="36">#REF!</definedName>
    <definedName name="_______R42JH" localSheetId="37">#REF!</definedName>
    <definedName name="_______R42JH" localSheetId="38">#REF!</definedName>
    <definedName name="_______R42JH" localSheetId="39">#REF!</definedName>
    <definedName name="_______R42JH" localSheetId="28">#REF!</definedName>
    <definedName name="_______R42JH" localSheetId="29">#REF!</definedName>
    <definedName name="_______R42JH" localSheetId="30">#REF!</definedName>
    <definedName name="_______R42JH" localSheetId="31">#REF!</definedName>
    <definedName name="_______R42JH" localSheetId="32">#REF!</definedName>
    <definedName name="_______R42JH" localSheetId="33">#REF!</definedName>
    <definedName name="_______R42JH" localSheetId="34">#REF!</definedName>
    <definedName name="_______R42JH" localSheetId="35">#REF!</definedName>
    <definedName name="_______R42JH" localSheetId="40">#REF!</definedName>
    <definedName name="_______R42JH" localSheetId="41">#REF!</definedName>
    <definedName name="_______R42JH" localSheetId="27">#REF!</definedName>
    <definedName name="_______R42JH" localSheetId="42">#REF!</definedName>
    <definedName name="_______R42JH" localSheetId="4">#REF!</definedName>
    <definedName name="_______R42JH" localSheetId="5">#REF!</definedName>
    <definedName name="_______R42JH" localSheetId="0">#REF!</definedName>
    <definedName name="_______R42JH">#REF!</definedName>
    <definedName name="_______R43JH" localSheetId="11">#REF!</definedName>
    <definedName name="_______R43JH" localSheetId="12">#REF!</definedName>
    <definedName name="_______R43JH" localSheetId="13">#REF!</definedName>
    <definedName name="_______R43JH" localSheetId="14">#REF!</definedName>
    <definedName name="_______R43JH" localSheetId="15">#REF!</definedName>
    <definedName name="_______R43JH" localSheetId="16">#REF!</definedName>
    <definedName name="_______R43JH" localSheetId="17">#REF!</definedName>
    <definedName name="_______R43JH" localSheetId="18">#REF!</definedName>
    <definedName name="_______R43JH" localSheetId="19">#REF!</definedName>
    <definedName name="_______R43JH" localSheetId="20">#REF!</definedName>
    <definedName name="_______R43JH" localSheetId="21">#REF!</definedName>
    <definedName name="_______R43JH" localSheetId="22">#REF!</definedName>
    <definedName name="_______R43JH" localSheetId="23">#REF!</definedName>
    <definedName name="_______R43JH" localSheetId="24">#REF!</definedName>
    <definedName name="_______R43JH" localSheetId="25">#REF!</definedName>
    <definedName name="_______R43JH" localSheetId="26">#REF!</definedName>
    <definedName name="_______R43JH" localSheetId="36">#REF!</definedName>
    <definedName name="_______R43JH" localSheetId="37">#REF!</definedName>
    <definedName name="_______R43JH" localSheetId="38">#REF!</definedName>
    <definedName name="_______R43JH" localSheetId="39">#REF!</definedName>
    <definedName name="_______R43JH" localSheetId="28">#REF!</definedName>
    <definedName name="_______R43JH" localSheetId="29">#REF!</definedName>
    <definedName name="_______R43JH" localSheetId="30">#REF!</definedName>
    <definedName name="_______R43JH" localSheetId="31">#REF!</definedName>
    <definedName name="_______R43JH" localSheetId="32">#REF!</definedName>
    <definedName name="_______R43JH" localSheetId="33">#REF!</definedName>
    <definedName name="_______R43JH" localSheetId="34">#REF!</definedName>
    <definedName name="_______R43JH" localSheetId="35">#REF!</definedName>
    <definedName name="_______R43JH" localSheetId="40">#REF!</definedName>
    <definedName name="_______R43JH" localSheetId="41">#REF!</definedName>
    <definedName name="_______R43JH" localSheetId="27">#REF!</definedName>
    <definedName name="_______R43JH" localSheetId="42">#REF!</definedName>
    <definedName name="_______R43JH" localSheetId="4">#REF!</definedName>
    <definedName name="_______R43JH" localSheetId="5">#REF!</definedName>
    <definedName name="_______R43JH" localSheetId="0">#REF!</definedName>
    <definedName name="_______R43JH">#REF!</definedName>
    <definedName name="_______r4r" localSheetId="80" hidden="1">{"via1",#N/A,TRUE,"general";"via2",#N/A,TRUE,"general";"via3",#N/A,TRUE,"general"}</definedName>
    <definedName name="_______r4r" localSheetId="9" hidden="1">{"via1",#N/A,TRUE,"general";"via2",#N/A,TRUE,"general";"via3",#N/A,TRUE,"general"}</definedName>
    <definedName name="_______r4r" localSheetId="6" hidden="1">{"via1",#N/A,TRUE,"general";"via2",#N/A,TRUE,"general";"via3",#N/A,TRUE,"general"}</definedName>
    <definedName name="_______r4r" localSheetId="4" hidden="1">{"via1",#N/A,TRUE,"general";"via2",#N/A,TRUE,"general";"via3",#N/A,TRUE,"general"}</definedName>
    <definedName name="_______r4r" localSheetId="5" hidden="1">{"via1",#N/A,TRUE,"general";"via2",#N/A,TRUE,"general";"via3",#N/A,TRUE,"general"}</definedName>
    <definedName name="_______r4r" localSheetId="8" hidden="1">{"via1",#N/A,TRUE,"general";"via2",#N/A,TRUE,"general";"via3",#N/A,TRUE,"general"}</definedName>
    <definedName name="_______r4r" hidden="1">{"via1",#N/A,TRUE,"general";"via2",#N/A,TRUE,"general";"via3",#N/A,TRUE,"general"}</definedName>
    <definedName name="_______R63BB" localSheetId="11">#REF!</definedName>
    <definedName name="_______R63BB" localSheetId="12">#REF!</definedName>
    <definedName name="_______R63BB" localSheetId="13">#REF!</definedName>
    <definedName name="_______R63BB" localSheetId="14">#REF!</definedName>
    <definedName name="_______R63BB" localSheetId="15">#REF!</definedName>
    <definedName name="_______R63BB" localSheetId="16">#REF!</definedName>
    <definedName name="_______R63BB" localSheetId="17">#REF!</definedName>
    <definedName name="_______R63BB" localSheetId="18">#REF!</definedName>
    <definedName name="_______R63BB" localSheetId="19">#REF!</definedName>
    <definedName name="_______R63BB" localSheetId="20">#REF!</definedName>
    <definedName name="_______R63BB" localSheetId="21">#REF!</definedName>
    <definedName name="_______R63BB" localSheetId="22">#REF!</definedName>
    <definedName name="_______R63BB" localSheetId="23">#REF!</definedName>
    <definedName name="_______R63BB" localSheetId="24">#REF!</definedName>
    <definedName name="_______R63BB" localSheetId="25">#REF!</definedName>
    <definedName name="_______R63BB" localSheetId="26">#REF!</definedName>
    <definedName name="_______R63BB" localSheetId="36">#REF!</definedName>
    <definedName name="_______R63BB" localSheetId="37">#REF!</definedName>
    <definedName name="_______R63BB" localSheetId="38">#REF!</definedName>
    <definedName name="_______R63BB" localSheetId="39">#REF!</definedName>
    <definedName name="_______R63BB" localSheetId="28">#REF!</definedName>
    <definedName name="_______R63BB" localSheetId="29">#REF!</definedName>
    <definedName name="_______R63BB" localSheetId="30">#REF!</definedName>
    <definedName name="_______R63BB" localSheetId="31">#REF!</definedName>
    <definedName name="_______R63BB" localSheetId="32">#REF!</definedName>
    <definedName name="_______R63BB" localSheetId="33">#REF!</definedName>
    <definedName name="_______R63BB" localSheetId="34">#REF!</definedName>
    <definedName name="_______R63BB" localSheetId="35">#REF!</definedName>
    <definedName name="_______R63BB" localSheetId="40">#REF!</definedName>
    <definedName name="_______R63BB" localSheetId="41">#REF!</definedName>
    <definedName name="_______R63BB" localSheetId="27">#REF!</definedName>
    <definedName name="_______R63BB" localSheetId="42">#REF!</definedName>
    <definedName name="_______R63BB" localSheetId="4">#REF!</definedName>
    <definedName name="_______R63BB" localSheetId="5">#REF!</definedName>
    <definedName name="_______R63BB" localSheetId="0">#REF!</definedName>
    <definedName name="_______R63BB">#REF!</definedName>
    <definedName name="_______R63JH">#REF!</definedName>
    <definedName name="_______rc">#REF!</definedName>
    <definedName name="_______rtu6" localSheetId="80" hidden="1">{"via1",#N/A,TRUE,"general";"via2",#N/A,TRUE,"general";"via3",#N/A,TRUE,"general"}</definedName>
    <definedName name="_______rtu6" localSheetId="9" hidden="1">{"via1",#N/A,TRUE,"general";"via2",#N/A,TRUE,"general";"via3",#N/A,TRUE,"general"}</definedName>
    <definedName name="_______rtu6" localSheetId="6" hidden="1">{"via1",#N/A,TRUE,"general";"via2",#N/A,TRUE,"general";"via3",#N/A,TRUE,"general"}</definedName>
    <definedName name="_______rtu6" localSheetId="4" hidden="1">{"via1",#N/A,TRUE,"general";"via2",#N/A,TRUE,"general";"via3",#N/A,TRUE,"general"}</definedName>
    <definedName name="_______rtu6" localSheetId="5" hidden="1">{"via1",#N/A,TRUE,"general";"via2",#N/A,TRUE,"general";"via3",#N/A,TRUE,"general"}</definedName>
    <definedName name="_______rtu6" localSheetId="8" hidden="1">{"via1",#N/A,TRUE,"general";"via2",#N/A,TRUE,"general";"via3",#N/A,TRUE,"general"}</definedName>
    <definedName name="_______rtu6" hidden="1">{"via1",#N/A,TRUE,"general";"via2",#N/A,TRUE,"general";"via3",#N/A,TRUE,"general"}</definedName>
    <definedName name="_______s1" localSheetId="80" hidden="1">{"via1",#N/A,TRUE,"general";"via2",#N/A,TRUE,"general";"via3",#N/A,TRUE,"general"}</definedName>
    <definedName name="_______s1" localSheetId="9" hidden="1">{"via1",#N/A,TRUE,"general";"via2",#N/A,TRUE,"general";"via3",#N/A,TRUE,"general"}</definedName>
    <definedName name="_______s1" localSheetId="6" hidden="1">{"via1",#N/A,TRUE,"general";"via2",#N/A,TRUE,"general";"via3",#N/A,TRUE,"general"}</definedName>
    <definedName name="_______s1" localSheetId="4" hidden="1">{"via1",#N/A,TRUE,"general";"via2",#N/A,TRUE,"general";"via3",#N/A,TRUE,"general"}</definedName>
    <definedName name="_______s1" localSheetId="5" hidden="1">{"via1",#N/A,TRUE,"general";"via2",#N/A,TRUE,"general";"via3",#N/A,TRUE,"general"}</definedName>
    <definedName name="_______s1" localSheetId="8" hidden="1">{"via1",#N/A,TRUE,"general";"via2",#N/A,TRUE,"general";"via3",#N/A,TRUE,"general"}</definedName>
    <definedName name="_______s1" hidden="1">{"via1",#N/A,TRUE,"general";"via2",#N/A,TRUE,"general";"via3",#N/A,TRUE,"general"}</definedName>
    <definedName name="_______s2" localSheetId="80" hidden="1">{"TAB1",#N/A,TRUE,"GENERAL";"TAB2",#N/A,TRUE,"GENERAL";"TAB3",#N/A,TRUE,"GENERAL";"TAB4",#N/A,TRUE,"GENERAL";"TAB5",#N/A,TRUE,"GENERAL"}</definedName>
    <definedName name="_______s2" localSheetId="9" hidden="1">{"TAB1",#N/A,TRUE,"GENERAL";"TAB2",#N/A,TRUE,"GENERAL";"TAB3",#N/A,TRUE,"GENERAL";"TAB4",#N/A,TRUE,"GENERAL";"TAB5",#N/A,TRUE,"GENERAL"}</definedName>
    <definedName name="_______s2" localSheetId="6" hidden="1">{"TAB1",#N/A,TRUE,"GENERAL";"TAB2",#N/A,TRUE,"GENERAL";"TAB3",#N/A,TRUE,"GENERAL";"TAB4",#N/A,TRUE,"GENERAL";"TAB5",#N/A,TRUE,"GENERAL"}</definedName>
    <definedName name="_______s2" localSheetId="4" hidden="1">{"TAB1",#N/A,TRUE,"GENERAL";"TAB2",#N/A,TRUE,"GENERAL";"TAB3",#N/A,TRUE,"GENERAL";"TAB4",#N/A,TRUE,"GENERAL";"TAB5",#N/A,TRUE,"GENERAL"}</definedName>
    <definedName name="_______s2" localSheetId="5" hidden="1">{"TAB1",#N/A,TRUE,"GENERAL";"TAB2",#N/A,TRUE,"GENERAL";"TAB3",#N/A,TRUE,"GENERAL";"TAB4",#N/A,TRUE,"GENERAL";"TAB5",#N/A,TRUE,"GENERAL"}</definedName>
    <definedName name="_______s2" localSheetId="8" hidden="1">{"TAB1",#N/A,TRUE,"GENERAL";"TAB2",#N/A,TRUE,"GENERAL";"TAB3",#N/A,TRUE,"GENERAL";"TAB4",#N/A,TRUE,"GENERAL";"TAB5",#N/A,TRUE,"GENERAL"}</definedName>
    <definedName name="_______s2" hidden="1">{"TAB1",#N/A,TRUE,"GENERAL";"TAB2",#N/A,TRUE,"GENERAL";"TAB3",#N/A,TRUE,"GENERAL";"TAB4",#N/A,TRUE,"GENERAL";"TAB5",#N/A,TRUE,"GENERAL"}</definedName>
    <definedName name="_______s3" localSheetId="80" hidden="1">{"TAB1",#N/A,TRUE,"GENERAL";"TAB2",#N/A,TRUE,"GENERAL";"TAB3",#N/A,TRUE,"GENERAL";"TAB4",#N/A,TRUE,"GENERAL";"TAB5",#N/A,TRUE,"GENERAL"}</definedName>
    <definedName name="_______s3" localSheetId="9" hidden="1">{"TAB1",#N/A,TRUE,"GENERAL";"TAB2",#N/A,TRUE,"GENERAL";"TAB3",#N/A,TRUE,"GENERAL";"TAB4",#N/A,TRUE,"GENERAL";"TAB5",#N/A,TRUE,"GENERAL"}</definedName>
    <definedName name="_______s3" localSheetId="6" hidden="1">{"TAB1",#N/A,TRUE,"GENERAL";"TAB2",#N/A,TRUE,"GENERAL";"TAB3",#N/A,TRUE,"GENERAL";"TAB4",#N/A,TRUE,"GENERAL";"TAB5",#N/A,TRUE,"GENERAL"}</definedName>
    <definedName name="_______s3" localSheetId="4" hidden="1">{"TAB1",#N/A,TRUE,"GENERAL";"TAB2",#N/A,TRUE,"GENERAL";"TAB3",#N/A,TRUE,"GENERAL";"TAB4",#N/A,TRUE,"GENERAL";"TAB5",#N/A,TRUE,"GENERAL"}</definedName>
    <definedName name="_______s3" localSheetId="5" hidden="1">{"TAB1",#N/A,TRUE,"GENERAL";"TAB2",#N/A,TRUE,"GENERAL";"TAB3",#N/A,TRUE,"GENERAL";"TAB4",#N/A,TRUE,"GENERAL";"TAB5",#N/A,TRUE,"GENERAL"}</definedName>
    <definedName name="_______s3" localSheetId="8" hidden="1">{"TAB1",#N/A,TRUE,"GENERAL";"TAB2",#N/A,TRUE,"GENERAL";"TAB3",#N/A,TRUE,"GENERAL";"TAB4",#N/A,TRUE,"GENERAL";"TAB5",#N/A,TRUE,"GENERAL"}</definedName>
    <definedName name="_______s3" hidden="1">{"TAB1",#N/A,TRUE,"GENERAL";"TAB2",#N/A,TRUE,"GENERAL";"TAB3",#N/A,TRUE,"GENERAL";"TAB4",#N/A,TRUE,"GENERAL";"TAB5",#N/A,TRUE,"GENERAL"}</definedName>
    <definedName name="_______s4" localSheetId="80" hidden="1">{"via1",#N/A,TRUE,"general";"via2",#N/A,TRUE,"general";"via3",#N/A,TRUE,"general"}</definedName>
    <definedName name="_______s4" localSheetId="9" hidden="1">{"via1",#N/A,TRUE,"general";"via2",#N/A,TRUE,"general";"via3",#N/A,TRUE,"general"}</definedName>
    <definedName name="_______s4" localSheetId="6" hidden="1">{"via1",#N/A,TRUE,"general";"via2",#N/A,TRUE,"general";"via3",#N/A,TRUE,"general"}</definedName>
    <definedName name="_______s4" localSheetId="4" hidden="1">{"via1",#N/A,TRUE,"general";"via2",#N/A,TRUE,"general";"via3",#N/A,TRUE,"general"}</definedName>
    <definedName name="_______s4" localSheetId="5" hidden="1">{"via1",#N/A,TRUE,"general";"via2",#N/A,TRUE,"general";"via3",#N/A,TRUE,"general"}</definedName>
    <definedName name="_______s4" localSheetId="8" hidden="1">{"via1",#N/A,TRUE,"general";"via2",#N/A,TRUE,"general";"via3",#N/A,TRUE,"general"}</definedName>
    <definedName name="_______s4" hidden="1">{"via1",#N/A,TRUE,"general";"via2",#N/A,TRUE,"general";"via3",#N/A,TRUE,"general"}</definedName>
    <definedName name="_______s5" localSheetId="80" hidden="1">{"via1",#N/A,TRUE,"general";"via2",#N/A,TRUE,"general";"via3",#N/A,TRUE,"general"}</definedName>
    <definedName name="_______s5" localSheetId="9" hidden="1">{"via1",#N/A,TRUE,"general";"via2",#N/A,TRUE,"general";"via3",#N/A,TRUE,"general"}</definedName>
    <definedName name="_______s5" localSheetId="6" hidden="1">{"via1",#N/A,TRUE,"general";"via2",#N/A,TRUE,"general";"via3",#N/A,TRUE,"general"}</definedName>
    <definedName name="_______s5" localSheetId="4" hidden="1">{"via1",#N/A,TRUE,"general";"via2",#N/A,TRUE,"general";"via3",#N/A,TRUE,"general"}</definedName>
    <definedName name="_______s5" localSheetId="5" hidden="1">{"via1",#N/A,TRUE,"general";"via2",#N/A,TRUE,"general";"via3",#N/A,TRUE,"general"}</definedName>
    <definedName name="_______s5" localSheetId="8" hidden="1">{"via1",#N/A,TRUE,"general";"via2",#N/A,TRUE,"general";"via3",#N/A,TRUE,"general"}</definedName>
    <definedName name="_______s5" hidden="1">{"via1",#N/A,TRUE,"general";"via2",#N/A,TRUE,"general";"via3",#N/A,TRUE,"general"}</definedName>
    <definedName name="_______s6" localSheetId="80" hidden="1">{"TAB1",#N/A,TRUE,"GENERAL";"TAB2",#N/A,TRUE,"GENERAL";"TAB3",#N/A,TRUE,"GENERAL";"TAB4",#N/A,TRUE,"GENERAL";"TAB5",#N/A,TRUE,"GENERAL"}</definedName>
    <definedName name="_______s6" localSheetId="9" hidden="1">{"TAB1",#N/A,TRUE,"GENERAL";"TAB2",#N/A,TRUE,"GENERAL";"TAB3",#N/A,TRUE,"GENERAL";"TAB4",#N/A,TRUE,"GENERAL";"TAB5",#N/A,TRUE,"GENERAL"}</definedName>
    <definedName name="_______s6" localSheetId="6" hidden="1">{"TAB1",#N/A,TRUE,"GENERAL";"TAB2",#N/A,TRUE,"GENERAL";"TAB3",#N/A,TRUE,"GENERAL";"TAB4",#N/A,TRUE,"GENERAL";"TAB5",#N/A,TRUE,"GENERAL"}</definedName>
    <definedName name="_______s6" localSheetId="4" hidden="1">{"TAB1",#N/A,TRUE,"GENERAL";"TAB2",#N/A,TRUE,"GENERAL";"TAB3",#N/A,TRUE,"GENERAL";"TAB4",#N/A,TRUE,"GENERAL";"TAB5",#N/A,TRUE,"GENERAL"}</definedName>
    <definedName name="_______s6" localSheetId="5" hidden="1">{"TAB1",#N/A,TRUE,"GENERAL";"TAB2",#N/A,TRUE,"GENERAL";"TAB3",#N/A,TRUE,"GENERAL";"TAB4",#N/A,TRUE,"GENERAL";"TAB5",#N/A,TRUE,"GENERAL"}</definedName>
    <definedName name="_______s6" localSheetId="8" hidden="1">{"TAB1",#N/A,TRUE,"GENERAL";"TAB2",#N/A,TRUE,"GENERAL";"TAB3",#N/A,TRUE,"GENERAL";"TAB4",#N/A,TRUE,"GENERAL";"TAB5",#N/A,TRUE,"GENERAL"}</definedName>
    <definedName name="_______s6" hidden="1">{"TAB1",#N/A,TRUE,"GENERAL";"TAB2",#N/A,TRUE,"GENERAL";"TAB3",#N/A,TRUE,"GENERAL";"TAB4",#N/A,TRUE,"GENERAL";"TAB5",#N/A,TRUE,"GENERAL"}</definedName>
    <definedName name="_______s7" localSheetId="80" hidden="1">{"via1",#N/A,TRUE,"general";"via2",#N/A,TRUE,"general";"via3",#N/A,TRUE,"general"}</definedName>
    <definedName name="_______s7" localSheetId="9" hidden="1">{"via1",#N/A,TRUE,"general";"via2",#N/A,TRUE,"general";"via3",#N/A,TRUE,"general"}</definedName>
    <definedName name="_______s7" localSheetId="6" hidden="1">{"via1",#N/A,TRUE,"general";"via2",#N/A,TRUE,"general";"via3",#N/A,TRUE,"general"}</definedName>
    <definedName name="_______s7" localSheetId="4" hidden="1">{"via1",#N/A,TRUE,"general";"via2",#N/A,TRUE,"general";"via3",#N/A,TRUE,"general"}</definedName>
    <definedName name="_______s7" localSheetId="5" hidden="1">{"via1",#N/A,TRUE,"general";"via2",#N/A,TRUE,"general";"via3",#N/A,TRUE,"general"}</definedName>
    <definedName name="_______s7" localSheetId="8" hidden="1">{"via1",#N/A,TRUE,"general";"via2",#N/A,TRUE,"general";"via3",#N/A,TRUE,"general"}</definedName>
    <definedName name="_______s7" hidden="1">{"via1",#N/A,TRUE,"general";"via2",#N/A,TRUE,"general";"via3",#N/A,TRUE,"general"}</definedName>
    <definedName name="_______SBC1">#REF!</definedName>
    <definedName name="_______SBC3">#REF!</definedName>
    <definedName name="_______SBC5">#REF!</definedName>
    <definedName name="_______ST186" localSheetId="11">#REF!</definedName>
    <definedName name="_______ST186" localSheetId="12">#REF!</definedName>
    <definedName name="_______ST186" localSheetId="13">#REF!</definedName>
    <definedName name="_______ST186" localSheetId="14">#REF!</definedName>
    <definedName name="_______ST186" localSheetId="15">#REF!</definedName>
    <definedName name="_______ST186" localSheetId="16">#REF!</definedName>
    <definedName name="_______ST186" localSheetId="17">#REF!</definedName>
    <definedName name="_______ST186" localSheetId="18">#REF!</definedName>
    <definedName name="_______ST186" localSheetId="19">#REF!</definedName>
    <definedName name="_______ST186" localSheetId="20">#REF!</definedName>
    <definedName name="_______ST186" localSheetId="21">#REF!</definedName>
    <definedName name="_______ST186" localSheetId="22">#REF!</definedName>
    <definedName name="_______ST186" localSheetId="23">#REF!</definedName>
    <definedName name="_______ST186" localSheetId="24">#REF!</definedName>
    <definedName name="_______ST186" localSheetId="25">#REF!</definedName>
    <definedName name="_______ST186" localSheetId="26">#REF!</definedName>
    <definedName name="_______ST186" localSheetId="36">#REF!</definedName>
    <definedName name="_______ST186" localSheetId="37">#REF!</definedName>
    <definedName name="_______ST186" localSheetId="38">#REF!</definedName>
    <definedName name="_______ST186" localSheetId="39">#REF!</definedName>
    <definedName name="_______ST186" localSheetId="28">#REF!</definedName>
    <definedName name="_______ST186" localSheetId="29">#REF!</definedName>
    <definedName name="_______ST186" localSheetId="30">#REF!</definedName>
    <definedName name="_______ST186" localSheetId="31">#REF!</definedName>
    <definedName name="_______ST186" localSheetId="32">#REF!</definedName>
    <definedName name="_______ST186" localSheetId="33">#REF!</definedName>
    <definedName name="_______ST186" localSheetId="34">#REF!</definedName>
    <definedName name="_______ST186" localSheetId="35">#REF!</definedName>
    <definedName name="_______ST186" localSheetId="40">#REF!</definedName>
    <definedName name="_______ST186" localSheetId="41">#REF!</definedName>
    <definedName name="_______ST186" localSheetId="27">#REF!</definedName>
    <definedName name="_______ST186" localSheetId="42">#REF!</definedName>
    <definedName name="_______ST186" localSheetId="4">#REF!</definedName>
    <definedName name="_______ST186" localSheetId="5">#REF!</definedName>
    <definedName name="_______ST186" localSheetId="0">#REF!</definedName>
    <definedName name="_______ST186">#REF!</definedName>
    <definedName name="_______ST206" localSheetId="11">#REF!</definedName>
    <definedName name="_______ST206" localSheetId="12">#REF!</definedName>
    <definedName name="_______ST206" localSheetId="13">#REF!</definedName>
    <definedName name="_______ST206" localSheetId="14">#REF!</definedName>
    <definedName name="_______ST206" localSheetId="15">#REF!</definedName>
    <definedName name="_______ST206" localSheetId="16">#REF!</definedName>
    <definedName name="_______ST206" localSheetId="17">#REF!</definedName>
    <definedName name="_______ST206" localSheetId="18">#REF!</definedName>
    <definedName name="_______ST206" localSheetId="19">#REF!</definedName>
    <definedName name="_______ST206" localSheetId="20">#REF!</definedName>
    <definedName name="_______ST206" localSheetId="21">#REF!</definedName>
    <definedName name="_______ST206" localSheetId="22">#REF!</definedName>
    <definedName name="_______ST206" localSheetId="23">#REF!</definedName>
    <definedName name="_______ST206" localSheetId="24">#REF!</definedName>
    <definedName name="_______ST206" localSheetId="25">#REF!</definedName>
    <definedName name="_______ST206" localSheetId="26">#REF!</definedName>
    <definedName name="_______ST206" localSheetId="36">#REF!</definedName>
    <definedName name="_______ST206" localSheetId="37">#REF!</definedName>
    <definedName name="_______ST206" localSheetId="38">#REF!</definedName>
    <definedName name="_______ST206" localSheetId="39">#REF!</definedName>
    <definedName name="_______ST206" localSheetId="28">#REF!</definedName>
    <definedName name="_______ST206" localSheetId="29">#REF!</definedName>
    <definedName name="_______ST206" localSheetId="30">#REF!</definedName>
    <definedName name="_______ST206" localSheetId="31">#REF!</definedName>
    <definedName name="_______ST206" localSheetId="32">#REF!</definedName>
    <definedName name="_______ST206" localSheetId="33">#REF!</definedName>
    <definedName name="_______ST206" localSheetId="34">#REF!</definedName>
    <definedName name="_______ST206" localSheetId="35">#REF!</definedName>
    <definedName name="_______ST206" localSheetId="40">#REF!</definedName>
    <definedName name="_______ST206" localSheetId="41">#REF!</definedName>
    <definedName name="_______ST206" localSheetId="27">#REF!</definedName>
    <definedName name="_______ST206" localSheetId="42">#REF!</definedName>
    <definedName name="_______ST206" localSheetId="4">#REF!</definedName>
    <definedName name="_______ST206" localSheetId="5">#REF!</definedName>
    <definedName name="_______ST206" localSheetId="0">#REF!</definedName>
    <definedName name="_______ST206">#REF!</definedName>
    <definedName name="_______ST86" localSheetId="11">#REF!</definedName>
    <definedName name="_______ST86" localSheetId="12">#REF!</definedName>
    <definedName name="_______ST86" localSheetId="13">#REF!</definedName>
    <definedName name="_______ST86" localSheetId="14">#REF!</definedName>
    <definedName name="_______ST86" localSheetId="15">#REF!</definedName>
    <definedName name="_______ST86" localSheetId="16">#REF!</definedName>
    <definedName name="_______ST86" localSheetId="17">#REF!</definedName>
    <definedName name="_______ST86" localSheetId="18">#REF!</definedName>
    <definedName name="_______ST86" localSheetId="19">#REF!</definedName>
    <definedName name="_______ST86" localSheetId="20">#REF!</definedName>
    <definedName name="_______ST86" localSheetId="21">#REF!</definedName>
    <definedName name="_______ST86" localSheetId="22">#REF!</definedName>
    <definedName name="_______ST86" localSheetId="23">#REF!</definedName>
    <definedName name="_______ST86" localSheetId="24">#REF!</definedName>
    <definedName name="_______ST86" localSheetId="25">#REF!</definedName>
    <definedName name="_______ST86" localSheetId="26">#REF!</definedName>
    <definedName name="_______ST86" localSheetId="36">#REF!</definedName>
    <definedName name="_______ST86" localSheetId="37">#REF!</definedName>
    <definedName name="_______ST86" localSheetId="38">#REF!</definedName>
    <definedName name="_______ST86" localSheetId="39">#REF!</definedName>
    <definedName name="_______ST86" localSheetId="28">#REF!</definedName>
    <definedName name="_______ST86" localSheetId="29">#REF!</definedName>
    <definedName name="_______ST86" localSheetId="30">#REF!</definedName>
    <definedName name="_______ST86" localSheetId="31">#REF!</definedName>
    <definedName name="_______ST86" localSheetId="32">#REF!</definedName>
    <definedName name="_______ST86" localSheetId="33">#REF!</definedName>
    <definedName name="_______ST86" localSheetId="34">#REF!</definedName>
    <definedName name="_______ST86" localSheetId="35">#REF!</definedName>
    <definedName name="_______ST86" localSheetId="40">#REF!</definedName>
    <definedName name="_______ST86" localSheetId="41">#REF!</definedName>
    <definedName name="_______ST86" localSheetId="27">#REF!</definedName>
    <definedName name="_______ST86" localSheetId="42">#REF!</definedName>
    <definedName name="_______ST86" localSheetId="4">#REF!</definedName>
    <definedName name="_______ST86" localSheetId="5">#REF!</definedName>
    <definedName name="_______ST86" localSheetId="0">#REF!</definedName>
    <definedName name="_______ST86">#REF!</definedName>
    <definedName name="_______t3" localSheetId="80" hidden="1">{"TAB1",#N/A,TRUE,"GENERAL";"TAB2",#N/A,TRUE,"GENERAL";"TAB3",#N/A,TRUE,"GENERAL";"TAB4",#N/A,TRUE,"GENERAL";"TAB5",#N/A,TRUE,"GENERAL"}</definedName>
    <definedName name="_______t3" localSheetId="9" hidden="1">{"TAB1",#N/A,TRUE,"GENERAL";"TAB2",#N/A,TRUE,"GENERAL";"TAB3",#N/A,TRUE,"GENERAL";"TAB4",#N/A,TRUE,"GENERAL";"TAB5",#N/A,TRUE,"GENERAL"}</definedName>
    <definedName name="_______t3" localSheetId="6" hidden="1">{"TAB1",#N/A,TRUE,"GENERAL";"TAB2",#N/A,TRUE,"GENERAL";"TAB3",#N/A,TRUE,"GENERAL";"TAB4",#N/A,TRUE,"GENERAL";"TAB5",#N/A,TRUE,"GENERAL"}</definedName>
    <definedName name="_______t3" localSheetId="4" hidden="1">{"TAB1",#N/A,TRUE,"GENERAL";"TAB2",#N/A,TRUE,"GENERAL";"TAB3",#N/A,TRUE,"GENERAL";"TAB4",#N/A,TRUE,"GENERAL";"TAB5",#N/A,TRUE,"GENERAL"}</definedName>
    <definedName name="_______t3" localSheetId="5" hidden="1">{"TAB1",#N/A,TRUE,"GENERAL";"TAB2",#N/A,TRUE,"GENERAL";"TAB3",#N/A,TRUE,"GENERAL";"TAB4",#N/A,TRUE,"GENERAL";"TAB5",#N/A,TRUE,"GENERAL"}</definedName>
    <definedName name="_______t3" localSheetId="8" hidden="1">{"TAB1",#N/A,TRUE,"GENERAL";"TAB2",#N/A,TRUE,"GENERAL";"TAB3",#N/A,TRUE,"GENERAL";"TAB4",#N/A,TRUE,"GENERAL";"TAB5",#N/A,TRUE,"GENERAL"}</definedName>
    <definedName name="_______t3" hidden="1">{"TAB1",#N/A,TRUE,"GENERAL";"TAB2",#N/A,TRUE,"GENERAL";"TAB3",#N/A,TRUE,"GENERAL";"TAB4",#N/A,TRUE,"GENERAL";"TAB5",#N/A,TRUE,"GENERAL"}</definedName>
    <definedName name="_______t4" localSheetId="80" hidden="1">{"via1",#N/A,TRUE,"general";"via2",#N/A,TRUE,"general";"via3",#N/A,TRUE,"general"}</definedName>
    <definedName name="_______t4" localSheetId="9" hidden="1">{"via1",#N/A,TRUE,"general";"via2",#N/A,TRUE,"general";"via3",#N/A,TRUE,"general"}</definedName>
    <definedName name="_______t4" localSheetId="6" hidden="1">{"via1",#N/A,TRUE,"general";"via2",#N/A,TRUE,"general";"via3",#N/A,TRUE,"general"}</definedName>
    <definedName name="_______t4" localSheetId="4" hidden="1">{"via1",#N/A,TRUE,"general";"via2",#N/A,TRUE,"general";"via3",#N/A,TRUE,"general"}</definedName>
    <definedName name="_______t4" localSheetId="5" hidden="1">{"via1",#N/A,TRUE,"general";"via2",#N/A,TRUE,"general";"via3",#N/A,TRUE,"general"}</definedName>
    <definedName name="_______t4" localSheetId="8" hidden="1">{"via1",#N/A,TRUE,"general";"via2",#N/A,TRUE,"general";"via3",#N/A,TRUE,"general"}</definedName>
    <definedName name="_______t4" hidden="1">{"via1",#N/A,TRUE,"general";"via2",#N/A,TRUE,"general";"via3",#N/A,TRUE,"general"}</definedName>
    <definedName name="_______t5" localSheetId="80" hidden="1">{"TAB1",#N/A,TRUE,"GENERAL";"TAB2",#N/A,TRUE,"GENERAL";"TAB3",#N/A,TRUE,"GENERAL";"TAB4",#N/A,TRUE,"GENERAL";"TAB5",#N/A,TRUE,"GENERAL"}</definedName>
    <definedName name="_______t5" localSheetId="9" hidden="1">{"TAB1",#N/A,TRUE,"GENERAL";"TAB2",#N/A,TRUE,"GENERAL";"TAB3",#N/A,TRUE,"GENERAL";"TAB4",#N/A,TRUE,"GENERAL";"TAB5",#N/A,TRUE,"GENERAL"}</definedName>
    <definedName name="_______t5" localSheetId="6" hidden="1">{"TAB1",#N/A,TRUE,"GENERAL";"TAB2",#N/A,TRUE,"GENERAL";"TAB3",#N/A,TRUE,"GENERAL";"TAB4",#N/A,TRUE,"GENERAL";"TAB5",#N/A,TRUE,"GENERAL"}</definedName>
    <definedName name="_______t5" localSheetId="4" hidden="1">{"TAB1",#N/A,TRUE,"GENERAL";"TAB2",#N/A,TRUE,"GENERAL";"TAB3",#N/A,TRUE,"GENERAL";"TAB4",#N/A,TRUE,"GENERAL";"TAB5",#N/A,TRUE,"GENERAL"}</definedName>
    <definedName name="_______t5" localSheetId="5" hidden="1">{"TAB1",#N/A,TRUE,"GENERAL";"TAB2",#N/A,TRUE,"GENERAL";"TAB3",#N/A,TRUE,"GENERAL";"TAB4",#N/A,TRUE,"GENERAL";"TAB5",#N/A,TRUE,"GENERAL"}</definedName>
    <definedName name="_______t5" localSheetId="8" hidden="1">{"TAB1",#N/A,TRUE,"GENERAL";"TAB2",#N/A,TRUE,"GENERAL";"TAB3",#N/A,TRUE,"GENERAL";"TAB4",#N/A,TRUE,"GENERAL";"TAB5",#N/A,TRUE,"GENERAL"}</definedName>
    <definedName name="_______t5" hidden="1">{"TAB1",#N/A,TRUE,"GENERAL";"TAB2",#N/A,TRUE,"GENERAL";"TAB3",#N/A,TRUE,"GENERAL";"TAB4",#N/A,TRUE,"GENERAL";"TAB5",#N/A,TRUE,"GENERAL"}</definedName>
    <definedName name="_______t6" localSheetId="80" hidden="1">{"via1",#N/A,TRUE,"general";"via2",#N/A,TRUE,"general";"via3",#N/A,TRUE,"general"}</definedName>
    <definedName name="_______t6" localSheetId="9" hidden="1">{"via1",#N/A,TRUE,"general";"via2",#N/A,TRUE,"general";"via3",#N/A,TRUE,"general"}</definedName>
    <definedName name="_______t6" localSheetId="6" hidden="1">{"via1",#N/A,TRUE,"general";"via2",#N/A,TRUE,"general";"via3",#N/A,TRUE,"general"}</definedName>
    <definedName name="_______t6" localSheetId="4" hidden="1">{"via1",#N/A,TRUE,"general";"via2",#N/A,TRUE,"general";"via3",#N/A,TRUE,"general"}</definedName>
    <definedName name="_______t6" localSheetId="5" hidden="1">{"via1",#N/A,TRUE,"general";"via2",#N/A,TRUE,"general";"via3",#N/A,TRUE,"general"}</definedName>
    <definedName name="_______t6" localSheetId="8" hidden="1">{"via1",#N/A,TRUE,"general";"via2",#N/A,TRUE,"general";"via3",#N/A,TRUE,"general"}</definedName>
    <definedName name="_______t6" hidden="1">{"via1",#N/A,TRUE,"general";"via2",#N/A,TRUE,"general";"via3",#N/A,TRUE,"general"}</definedName>
    <definedName name="_______t66" localSheetId="80" hidden="1">{"TAB1",#N/A,TRUE,"GENERAL";"TAB2",#N/A,TRUE,"GENERAL";"TAB3",#N/A,TRUE,"GENERAL";"TAB4",#N/A,TRUE,"GENERAL";"TAB5",#N/A,TRUE,"GENERAL"}</definedName>
    <definedName name="_______t66" localSheetId="9" hidden="1">{"TAB1",#N/A,TRUE,"GENERAL";"TAB2",#N/A,TRUE,"GENERAL";"TAB3",#N/A,TRUE,"GENERAL";"TAB4",#N/A,TRUE,"GENERAL";"TAB5",#N/A,TRUE,"GENERAL"}</definedName>
    <definedName name="_______t66" localSheetId="6" hidden="1">{"TAB1",#N/A,TRUE,"GENERAL";"TAB2",#N/A,TRUE,"GENERAL";"TAB3",#N/A,TRUE,"GENERAL";"TAB4",#N/A,TRUE,"GENERAL";"TAB5",#N/A,TRUE,"GENERAL"}</definedName>
    <definedName name="_______t66" localSheetId="4" hidden="1">{"TAB1",#N/A,TRUE,"GENERAL";"TAB2",#N/A,TRUE,"GENERAL";"TAB3",#N/A,TRUE,"GENERAL";"TAB4",#N/A,TRUE,"GENERAL";"TAB5",#N/A,TRUE,"GENERAL"}</definedName>
    <definedName name="_______t66" localSheetId="5" hidden="1">{"TAB1",#N/A,TRUE,"GENERAL";"TAB2",#N/A,TRUE,"GENERAL";"TAB3",#N/A,TRUE,"GENERAL";"TAB4",#N/A,TRUE,"GENERAL";"TAB5",#N/A,TRUE,"GENERAL"}</definedName>
    <definedName name="_______t66" localSheetId="8" hidden="1">{"TAB1",#N/A,TRUE,"GENERAL";"TAB2",#N/A,TRUE,"GENERAL";"TAB3",#N/A,TRUE,"GENERAL";"TAB4",#N/A,TRUE,"GENERAL";"TAB5",#N/A,TRUE,"GENERAL"}</definedName>
    <definedName name="_______t66" hidden="1">{"TAB1",#N/A,TRUE,"GENERAL";"TAB2",#N/A,TRUE,"GENERAL";"TAB3",#N/A,TRUE,"GENERAL";"TAB4",#N/A,TRUE,"GENERAL";"TAB5",#N/A,TRUE,"GENERAL"}</definedName>
    <definedName name="_______t7" localSheetId="80" hidden="1">{"via1",#N/A,TRUE,"general";"via2",#N/A,TRUE,"general";"via3",#N/A,TRUE,"general"}</definedName>
    <definedName name="_______t7" localSheetId="9" hidden="1">{"via1",#N/A,TRUE,"general";"via2",#N/A,TRUE,"general";"via3",#N/A,TRUE,"general"}</definedName>
    <definedName name="_______t7" localSheetId="6" hidden="1">{"via1",#N/A,TRUE,"general";"via2",#N/A,TRUE,"general";"via3",#N/A,TRUE,"general"}</definedName>
    <definedName name="_______t7" localSheetId="4" hidden="1">{"via1",#N/A,TRUE,"general";"via2",#N/A,TRUE,"general";"via3",#N/A,TRUE,"general"}</definedName>
    <definedName name="_______t7" localSheetId="5" hidden="1">{"via1",#N/A,TRUE,"general";"via2",#N/A,TRUE,"general";"via3",#N/A,TRUE,"general"}</definedName>
    <definedName name="_______t7" localSheetId="8" hidden="1">{"via1",#N/A,TRUE,"general";"via2",#N/A,TRUE,"general";"via3",#N/A,TRUE,"general"}</definedName>
    <definedName name="_______t7" hidden="1">{"via1",#N/A,TRUE,"general";"via2",#N/A,TRUE,"general";"via3",#N/A,TRUE,"general"}</definedName>
    <definedName name="_______t77" localSheetId="80" hidden="1">{"TAB1",#N/A,TRUE,"GENERAL";"TAB2",#N/A,TRUE,"GENERAL";"TAB3",#N/A,TRUE,"GENERAL";"TAB4",#N/A,TRUE,"GENERAL";"TAB5",#N/A,TRUE,"GENERAL"}</definedName>
    <definedName name="_______t77" localSheetId="9" hidden="1">{"TAB1",#N/A,TRUE,"GENERAL";"TAB2",#N/A,TRUE,"GENERAL";"TAB3",#N/A,TRUE,"GENERAL";"TAB4",#N/A,TRUE,"GENERAL";"TAB5",#N/A,TRUE,"GENERAL"}</definedName>
    <definedName name="_______t77" localSheetId="6" hidden="1">{"TAB1",#N/A,TRUE,"GENERAL";"TAB2",#N/A,TRUE,"GENERAL";"TAB3",#N/A,TRUE,"GENERAL";"TAB4",#N/A,TRUE,"GENERAL";"TAB5",#N/A,TRUE,"GENERAL"}</definedName>
    <definedName name="_______t77" localSheetId="4" hidden="1">{"TAB1",#N/A,TRUE,"GENERAL";"TAB2",#N/A,TRUE,"GENERAL";"TAB3",#N/A,TRUE,"GENERAL";"TAB4",#N/A,TRUE,"GENERAL";"TAB5",#N/A,TRUE,"GENERAL"}</definedName>
    <definedName name="_______t77" localSheetId="5" hidden="1">{"TAB1",#N/A,TRUE,"GENERAL";"TAB2",#N/A,TRUE,"GENERAL";"TAB3",#N/A,TRUE,"GENERAL";"TAB4",#N/A,TRUE,"GENERAL";"TAB5",#N/A,TRUE,"GENERAL"}</definedName>
    <definedName name="_______t77" localSheetId="8" hidden="1">{"TAB1",#N/A,TRUE,"GENERAL";"TAB2",#N/A,TRUE,"GENERAL";"TAB3",#N/A,TRUE,"GENERAL";"TAB4",#N/A,TRUE,"GENERAL";"TAB5",#N/A,TRUE,"GENERAL"}</definedName>
    <definedName name="_______t77" hidden="1">{"TAB1",#N/A,TRUE,"GENERAL";"TAB2",#N/A,TRUE,"GENERAL";"TAB3",#N/A,TRUE,"GENERAL";"TAB4",#N/A,TRUE,"GENERAL";"TAB5",#N/A,TRUE,"GENERAL"}</definedName>
    <definedName name="_______t8" localSheetId="80" hidden="1">{"TAB1",#N/A,TRUE,"GENERAL";"TAB2",#N/A,TRUE,"GENERAL";"TAB3",#N/A,TRUE,"GENERAL";"TAB4",#N/A,TRUE,"GENERAL";"TAB5",#N/A,TRUE,"GENERAL"}</definedName>
    <definedName name="_______t8" localSheetId="9" hidden="1">{"TAB1",#N/A,TRUE,"GENERAL";"TAB2",#N/A,TRUE,"GENERAL";"TAB3",#N/A,TRUE,"GENERAL";"TAB4",#N/A,TRUE,"GENERAL";"TAB5",#N/A,TRUE,"GENERAL"}</definedName>
    <definedName name="_______t8" localSheetId="6" hidden="1">{"TAB1",#N/A,TRUE,"GENERAL";"TAB2",#N/A,TRUE,"GENERAL";"TAB3",#N/A,TRUE,"GENERAL";"TAB4",#N/A,TRUE,"GENERAL";"TAB5",#N/A,TRUE,"GENERAL"}</definedName>
    <definedName name="_______t8" localSheetId="4" hidden="1">{"TAB1",#N/A,TRUE,"GENERAL";"TAB2",#N/A,TRUE,"GENERAL";"TAB3",#N/A,TRUE,"GENERAL";"TAB4",#N/A,TRUE,"GENERAL";"TAB5",#N/A,TRUE,"GENERAL"}</definedName>
    <definedName name="_______t8" localSheetId="5" hidden="1">{"TAB1",#N/A,TRUE,"GENERAL";"TAB2",#N/A,TRUE,"GENERAL";"TAB3",#N/A,TRUE,"GENERAL";"TAB4",#N/A,TRUE,"GENERAL";"TAB5",#N/A,TRUE,"GENERAL"}</definedName>
    <definedName name="_______t8" localSheetId="8" hidden="1">{"TAB1",#N/A,TRUE,"GENERAL";"TAB2",#N/A,TRUE,"GENERAL";"TAB3",#N/A,TRUE,"GENERAL";"TAB4",#N/A,TRUE,"GENERAL";"TAB5",#N/A,TRUE,"GENERAL"}</definedName>
    <definedName name="_______t8" hidden="1">{"TAB1",#N/A,TRUE,"GENERAL";"TAB2",#N/A,TRUE,"GENERAL";"TAB3",#N/A,TRUE,"GENERAL";"TAB4",#N/A,TRUE,"GENERAL";"TAB5",#N/A,TRUE,"GENERAL"}</definedName>
    <definedName name="_______t88" localSheetId="80" hidden="1">{"via1",#N/A,TRUE,"general";"via2",#N/A,TRUE,"general";"via3",#N/A,TRUE,"general"}</definedName>
    <definedName name="_______t88" localSheetId="9" hidden="1">{"via1",#N/A,TRUE,"general";"via2",#N/A,TRUE,"general";"via3",#N/A,TRUE,"general"}</definedName>
    <definedName name="_______t88" localSheetId="6" hidden="1">{"via1",#N/A,TRUE,"general";"via2",#N/A,TRUE,"general";"via3",#N/A,TRUE,"general"}</definedName>
    <definedName name="_______t88" localSheetId="4" hidden="1">{"via1",#N/A,TRUE,"general";"via2",#N/A,TRUE,"general";"via3",#N/A,TRUE,"general"}</definedName>
    <definedName name="_______t88" localSheetId="5" hidden="1">{"via1",#N/A,TRUE,"general";"via2",#N/A,TRUE,"general";"via3",#N/A,TRUE,"general"}</definedName>
    <definedName name="_______t88" localSheetId="8" hidden="1">{"via1",#N/A,TRUE,"general";"via2",#N/A,TRUE,"general";"via3",#N/A,TRUE,"general"}</definedName>
    <definedName name="_______t88" hidden="1">{"via1",#N/A,TRUE,"general";"via2",#N/A,TRUE,"general";"via3",#N/A,TRUE,"general"}</definedName>
    <definedName name="_______t9" localSheetId="80" hidden="1">{"TAB1",#N/A,TRUE,"GENERAL";"TAB2",#N/A,TRUE,"GENERAL";"TAB3",#N/A,TRUE,"GENERAL";"TAB4",#N/A,TRUE,"GENERAL";"TAB5",#N/A,TRUE,"GENERAL"}</definedName>
    <definedName name="_______t9" localSheetId="9" hidden="1">{"TAB1",#N/A,TRUE,"GENERAL";"TAB2",#N/A,TRUE,"GENERAL";"TAB3",#N/A,TRUE,"GENERAL";"TAB4",#N/A,TRUE,"GENERAL";"TAB5",#N/A,TRUE,"GENERAL"}</definedName>
    <definedName name="_______t9" localSheetId="6" hidden="1">{"TAB1",#N/A,TRUE,"GENERAL";"TAB2",#N/A,TRUE,"GENERAL";"TAB3",#N/A,TRUE,"GENERAL";"TAB4",#N/A,TRUE,"GENERAL";"TAB5",#N/A,TRUE,"GENERAL"}</definedName>
    <definedName name="_______t9" localSheetId="4" hidden="1">{"TAB1",#N/A,TRUE,"GENERAL";"TAB2",#N/A,TRUE,"GENERAL";"TAB3",#N/A,TRUE,"GENERAL";"TAB4",#N/A,TRUE,"GENERAL";"TAB5",#N/A,TRUE,"GENERAL"}</definedName>
    <definedName name="_______t9" localSheetId="5" hidden="1">{"TAB1",#N/A,TRUE,"GENERAL";"TAB2",#N/A,TRUE,"GENERAL";"TAB3",#N/A,TRUE,"GENERAL";"TAB4",#N/A,TRUE,"GENERAL";"TAB5",#N/A,TRUE,"GENERAL"}</definedName>
    <definedName name="_______t9" localSheetId="8" hidden="1">{"TAB1",#N/A,TRUE,"GENERAL";"TAB2",#N/A,TRUE,"GENERAL";"TAB3",#N/A,TRUE,"GENERAL";"TAB4",#N/A,TRUE,"GENERAL";"TAB5",#N/A,TRUE,"GENERAL"}</definedName>
    <definedName name="_______t9" hidden="1">{"TAB1",#N/A,TRUE,"GENERAL";"TAB2",#N/A,TRUE,"GENERAL";"TAB3",#N/A,TRUE,"GENERAL";"TAB4",#N/A,TRUE,"GENERAL";"TAB5",#N/A,TRUE,"GENERAL"}</definedName>
    <definedName name="_______t99" localSheetId="80" hidden="1">{"via1",#N/A,TRUE,"general";"via2",#N/A,TRUE,"general";"via3",#N/A,TRUE,"general"}</definedName>
    <definedName name="_______t99" localSheetId="9" hidden="1">{"via1",#N/A,TRUE,"general";"via2",#N/A,TRUE,"general";"via3",#N/A,TRUE,"general"}</definedName>
    <definedName name="_______t99" localSheetId="6" hidden="1">{"via1",#N/A,TRUE,"general";"via2",#N/A,TRUE,"general";"via3",#N/A,TRUE,"general"}</definedName>
    <definedName name="_______t99" localSheetId="4" hidden="1">{"via1",#N/A,TRUE,"general";"via2",#N/A,TRUE,"general";"via3",#N/A,TRUE,"general"}</definedName>
    <definedName name="_______t99" localSheetId="5" hidden="1">{"via1",#N/A,TRUE,"general";"via2",#N/A,TRUE,"general";"via3",#N/A,TRUE,"general"}</definedName>
    <definedName name="_______t99" localSheetId="8" hidden="1">{"via1",#N/A,TRUE,"general";"via2",#N/A,TRUE,"general";"via3",#N/A,TRUE,"general"}</definedName>
    <definedName name="_______t99" hidden="1">{"via1",#N/A,TRUE,"general";"via2",#N/A,TRUE,"general";"via3",#N/A,TRUE,"general"}</definedName>
    <definedName name="_______TAP2" localSheetId="79">#REF!</definedName>
    <definedName name="_______TAP2" localSheetId="80">#REF!</definedName>
    <definedName name="_______TAP2" localSheetId="9">#REF!</definedName>
    <definedName name="_______TAP2" localSheetId="6">#REF!</definedName>
    <definedName name="_______TAP2" localSheetId="4">#REF!</definedName>
    <definedName name="_______TAP2" localSheetId="5">#REF!</definedName>
    <definedName name="_______TAP2" localSheetId="8">#REF!</definedName>
    <definedName name="_______TAP2">#REF!</definedName>
    <definedName name="_______TEE1" localSheetId="79">#REF!</definedName>
    <definedName name="_______TEE1" localSheetId="80">#REF!</definedName>
    <definedName name="_______TEE1" localSheetId="9">#REF!</definedName>
    <definedName name="_______TEE1" localSheetId="6">#REF!</definedName>
    <definedName name="_______TEE1" localSheetId="4">#REF!</definedName>
    <definedName name="_______TEE1" localSheetId="5">#REF!</definedName>
    <definedName name="_______TEE1" localSheetId="8">#REF!</definedName>
    <definedName name="_______TEE1">#REF!</definedName>
    <definedName name="_______TEE2" localSheetId="79">#REF!</definedName>
    <definedName name="_______TEE2" localSheetId="80">#REF!</definedName>
    <definedName name="_______TEE2" localSheetId="9">#REF!</definedName>
    <definedName name="_______TEE2" localSheetId="6">#REF!</definedName>
    <definedName name="_______TEE2" localSheetId="4">#REF!</definedName>
    <definedName name="_______TEE2" localSheetId="5">#REF!</definedName>
    <definedName name="_______TEE2" localSheetId="8">#REF!</definedName>
    <definedName name="_______TEE2">#REF!</definedName>
    <definedName name="_______TEE32">#REF!</definedName>
    <definedName name="_______TEE33">#REF!</definedName>
    <definedName name="_______TEP44">#REF!</definedName>
    <definedName name="_______TES44">#REF!</definedName>
    <definedName name="_______TES64">#REF!</definedName>
    <definedName name="_______TZ212" localSheetId="11">#REF!</definedName>
    <definedName name="_______TZ212" localSheetId="12">#REF!</definedName>
    <definedName name="_______TZ212" localSheetId="13">#REF!</definedName>
    <definedName name="_______TZ212" localSheetId="14">#REF!</definedName>
    <definedName name="_______TZ212" localSheetId="15">#REF!</definedName>
    <definedName name="_______TZ212" localSheetId="16">#REF!</definedName>
    <definedName name="_______TZ212" localSheetId="17">#REF!</definedName>
    <definedName name="_______TZ212" localSheetId="18">#REF!</definedName>
    <definedName name="_______TZ212" localSheetId="19">#REF!</definedName>
    <definedName name="_______TZ212" localSheetId="20">#REF!</definedName>
    <definedName name="_______TZ212" localSheetId="21">#REF!</definedName>
    <definedName name="_______TZ212" localSheetId="22">#REF!</definedName>
    <definedName name="_______TZ212" localSheetId="23">#REF!</definedName>
    <definedName name="_______TZ212" localSheetId="24">#REF!</definedName>
    <definedName name="_______TZ212" localSheetId="25">#REF!</definedName>
    <definedName name="_______TZ212" localSheetId="26">#REF!</definedName>
    <definedName name="_______TZ212" localSheetId="36">#REF!</definedName>
    <definedName name="_______TZ212" localSheetId="37">#REF!</definedName>
    <definedName name="_______TZ212" localSheetId="38">#REF!</definedName>
    <definedName name="_______TZ212" localSheetId="39">#REF!</definedName>
    <definedName name="_______TZ212" localSheetId="28">#REF!</definedName>
    <definedName name="_______TZ212" localSheetId="29">#REF!</definedName>
    <definedName name="_______TZ212" localSheetId="30">#REF!</definedName>
    <definedName name="_______TZ212" localSheetId="31">#REF!</definedName>
    <definedName name="_______TZ212" localSheetId="32">#REF!</definedName>
    <definedName name="_______TZ212" localSheetId="33">#REF!</definedName>
    <definedName name="_______TZ212" localSheetId="34">#REF!</definedName>
    <definedName name="_______TZ212" localSheetId="35">#REF!</definedName>
    <definedName name="_______TZ212" localSheetId="40">#REF!</definedName>
    <definedName name="_______TZ212" localSheetId="41">#REF!</definedName>
    <definedName name="_______TZ212" localSheetId="27">#REF!</definedName>
    <definedName name="_______TZ212" localSheetId="42">#REF!</definedName>
    <definedName name="_______TZ212" localSheetId="4">#REF!</definedName>
    <definedName name="_______TZ212" localSheetId="5">#REF!</definedName>
    <definedName name="_______TZ212" localSheetId="0">#REF!</definedName>
    <definedName name="_______TZ212">#REF!</definedName>
    <definedName name="_______TZ213" localSheetId="11">#REF!</definedName>
    <definedName name="_______TZ213" localSheetId="12">#REF!</definedName>
    <definedName name="_______TZ213" localSheetId="13">#REF!</definedName>
    <definedName name="_______TZ213" localSheetId="14">#REF!</definedName>
    <definedName name="_______TZ213" localSheetId="15">#REF!</definedName>
    <definedName name="_______TZ213" localSheetId="16">#REF!</definedName>
    <definedName name="_______TZ213" localSheetId="17">#REF!</definedName>
    <definedName name="_______TZ213" localSheetId="18">#REF!</definedName>
    <definedName name="_______TZ213" localSheetId="19">#REF!</definedName>
    <definedName name="_______TZ213" localSheetId="20">#REF!</definedName>
    <definedName name="_______TZ213" localSheetId="21">#REF!</definedName>
    <definedName name="_______TZ213" localSheetId="22">#REF!</definedName>
    <definedName name="_______TZ213" localSheetId="23">#REF!</definedName>
    <definedName name="_______TZ213" localSheetId="24">#REF!</definedName>
    <definedName name="_______TZ213" localSheetId="25">#REF!</definedName>
    <definedName name="_______TZ213" localSheetId="26">#REF!</definedName>
    <definedName name="_______TZ213" localSheetId="36">#REF!</definedName>
    <definedName name="_______TZ213" localSheetId="37">#REF!</definedName>
    <definedName name="_______TZ213" localSheetId="38">#REF!</definedName>
    <definedName name="_______TZ213" localSheetId="39">#REF!</definedName>
    <definedName name="_______TZ213" localSheetId="28">#REF!</definedName>
    <definedName name="_______TZ213" localSheetId="29">#REF!</definedName>
    <definedName name="_______TZ213" localSheetId="30">#REF!</definedName>
    <definedName name="_______TZ213" localSheetId="31">#REF!</definedName>
    <definedName name="_______TZ213" localSheetId="32">#REF!</definedName>
    <definedName name="_______TZ213" localSheetId="33">#REF!</definedName>
    <definedName name="_______TZ213" localSheetId="34">#REF!</definedName>
    <definedName name="_______TZ213" localSheetId="35">#REF!</definedName>
    <definedName name="_______TZ213" localSheetId="40">#REF!</definedName>
    <definedName name="_______TZ213" localSheetId="41">#REF!</definedName>
    <definedName name="_______TZ213" localSheetId="27">#REF!</definedName>
    <definedName name="_______TZ213" localSheetId="42">#REF!</definedName>
    <definedName name="_______TZ213" localSheetId="4">#REF!</definedName>
    <definedName name="_______TZ213" localSheetId="5">#REF!</definedName>
    <definedName name="_______TZ213" localSheetId="0">#REF!</definedName>
    <definedName name="_______TZ213">#REF!</definedName>
    <definedName name="_______TZ214" localSheetId="11">#REF!</definedName>
    <definedName name="_______TZ214" localSheetId="12">#REF!</definedName>
    <definedName name="_______TZ214" localSheetId="13">#REF!</definedName>
    <definedName name="_______TZ214" localSheetId="14">#REF!</definedName>
    <definedName name="_______TZ214" localSheetId="15">#REF!</definedName>
    <definedName name="_______TZ214" localSheetId="16">#REF!</definedName>
    <definedName name="_______TZ214" localSheetId="17">#REF!</definedName>
    <definedName name="_______TZ214" localSheetId="18">#REF!</definedName>
    <definedName name="_______TZ214" localSheetId="19">#REF!</definedName>
    <definedName name="_______TZ214" localSheetId="20">#REF!</definedName>
    <definedName name="_______TZ214" localSheetId="21">#REF!</definedName>
    <definedName name="_______TZ214" localSheetId="22">#REF!</definedName>
    <definedName name="_______TZ214" localSheetId="23">#REF!</definedName>
    <definedName name="_______TZ214" localSheetId="24">#REF!</definedName>
    <definedName name="_______TZ214" localSheetId="25">#REF!</definedName>
    <definedName name="_______TZ214" localSheetId="26">#REF!</definedName>
    <definedName name="_______TZ214" localSheetId="36">#REF!</definedName>
    <definedName name="_______TZ214" localSheetId="37">#REF!</definedName>
    <definedName name="_______TZ214" localSheetId="38">#REF!</definedName>
    <definedName name="_______TZ214" localSheetId="39">#REF!</definedName>
    <definedName name="_______TZ214" localSheetId="28">#REF!</definedName>
    <definedName name="_______TZ214" localSheetId="29">#REF!</definedName>
    <definedName name="_______TZ214" localSheetId="30">#REF!</definedName>
    <definedName name="_______TZ214" localSheetId="31">#REF!</definedName>
    <definedName name="_______TZ214" localSheetId="32">#REF!</definedName>
    <definedName name="_______TZ214" localSheetId="33">#REF!</definedName>
    <definedName name="_______TZ214" localSheetId="34">#REF!</definedName>
    <definedName name="_______TZ214" localSheetId="35">#REF!</definedName>
    <definedName name="_______TZ214" localSheetId="40">#REF!</definedName>
    <definedName name="_______TZ214" localSheetId="41">#REF!</definedName>
    <definedName name="_______TZ214" localSheetId="27">#REF!</definedName>
    <definedName name="_______TZ214" localSheetId="42">#REF!</definedName>
    <definedName name="_______TZ214" localSheetId="4">#REF!</definedName>
    <definedName name="_______TZ214" localSheetId="5">#REF!</definedName>
    <definedName name="_______TZ214" localSheetId="0">#REF!</definedName>
    <definedName name="_______TZ214">#REF!</definedName>
    <definedName name="_______TZ216">#REF!</definedName>
    <definedName name="_______TZ218">#REF!</definedName>
    <definedName name="_______TZ225">#REF!</definedName>
    <definedName name="_______TZ2610">#REF!</definedName>
    <definedName name="_______TZ2612">#REF!</definedName>
    <definedName name="_______TZ2616">#REF!</definedName>
    <definedName name="_______TZ262">#REF!</definedName>
    <definedName name="_______TZ263">#REF!</definedName>
    <definedName name="_______TZ264">#REF!</definedName>
    <definedName name="_______TZ266">#REF!</definedName>
    <definedName name="_______TZ268">#REF!</definedName>
    <definedName name="_______TZ32510" localSheetId="11">#REF!</definedName>
    <definedName name="_______TZ32510" localSheetId="12">#REF!</definedName>
    <definedName name="_______TZ32510" localSheetId="13">#REF!</definedName>
    <definedName name="_______TZ32510" localSheetId="14">#REF!</definedName>
    <definedName name="_______TZ32510" localSheetId="15">#REF!</definedName>
    <definedName name="_______TZ32510" localSheetId="16">#REF!</definedName>
    <definedName name="_______TZ32510" localSheetId="17">#REF!</definedName>
    <definedName name="_______TZ32510" localSheetId="18">#REF!</definedName>
    <definedName name="_______TZ32510" localSheetId="19">#REF!</definedName>
    <definedName name="_______TZ32510" localSheetId="20">#REF!</definedName>
    <definedName name="_______TZ32510" localSheetId="21">#REF!</definedName>
    <definedName name="_______TZ32510" localSheetId="22">#REF!</definedName>
    <definedName name="_______TZ32510" localSheetId="23">#REF!</definedName>
    <definedName name="_______TZ32510" localSheetId="24">#REF!</definedName>
    <definedName name="_______TZ32510" localSheetId="25">#REF!</definedName>
    <definedName name="_______TZ32510" localSheetId="26">#REF!</definedName>
    <definedName name="_______TZ32510" localSheetId="36">#REF!</definedName>
    <definedName name="_______TZ32510" localSheetId="37">#REF!</definedName>
    <definedName name="_______TZ32510" localSheetId="38">#REF!</definedName>
    <definedName name="_______TZ32510" localSheetId="39">#REF!</definedName>
    <definedName name="_______TZ32510" localSheetId="28">#REF!</definedName>
    <definedName name="_______TZ32510" localSheetId="29">#REF!</definedName>
    <definedName name="_______TZ32510" localSheetId="30">#REF!</definedName>
    <definedName name="_______TZ32510" localSheetId="31">#REF!</definedName>
    <definedName name="_______TZ32510" localSheetId="32">#REF!</definedName>
    <definedName name="_______TZ32510" localSheetId="33">#REF!</definedName>
    <definedName name="_______TZ32510" localSheetId="34">#REF!</definedName>
    <definedName name="_______TZ32510" localSheetId="35">#REF!</definedName>
    <definedName name="_______TZ32510" localSheetId="40">#REF!</definedName>
    <definedName name="_______TZ32510" localSheetId="41">#REF!</definedName>
    <definedName name="_______TZ32510" localSheetId="27">#REF!</definedName>
    <definedName name="_______TZ32510" localSheetId="42">#REF!</definedName>
    <definedName name="_______TZ32510" localSheetId="4">#REF!</definedName>
    <definedName name="_______TZ32510" localSheetId="5">#REF!</definedName>
    <definedName name="_______TZ32510" localSheetId="0">#REF!</definedName>
    <definedName name="_______TZ32510">#REF!</definedName>
    <definedName name="_______TZ32512" localSheetId="11">#REF!</definedName>
    <definedName name="_______TZ32512" localSheetId="12">#REF!</definedName>
    <definedName name="_______TZ32512" localSheetId="13">#REF!</definedName>
    <definedName name="_______TZ32512" localSheetId="14">#REF!</definedName>
    <definedName name="_______TZ32512" localSheetId="15">#REF!</definedName>
    <definedName name="_______TZ32512" localSheetId="16">#REF!</definedName>
    <definedName name="_______TZ32512" localSheetId="17">#REF!</definedName>
    <definedName name="_______TZ32512" localSheetId="18">#REF!</definedName>
    <definedName name="_______TZ32512" localSheetId="19">#REF!</definedName>
    <definedName name="_______TZ32512" localSheetId="20">#REF!</definedName>
    <definedName name="_______TZ32512" localSheetId="21">#REF!</definedName>
    <definedName name="_______TZ32512" localSheetId="22">#REF!</definedName>
    <definedName name="_______TZ32512" localSheetId="23">#REF!</definedName>
    <definedName name="_______TZ32512" localSheetId="24">#REF!</definedName>
    <definedName name="_______TZ32512" localSheetId="25">#REF!</definedName>
    <definedName name="_______TZ32512" localSheetId="26">#REF!</definedName>
    <definedName name="_______TZ32512" localSheetId="36">#REF!</definedName>
    <definedName name="_______TZ32512" localSheetId="37">#REF!</definedName>
    <definedName name="_______TZ32512" localSheetId="38">#REF!</definedName>
    <definedName name="_______TZ32512" localSheetId="39">#REF!</definedName>
    <definedName name="_______TZ32512" localSheetId="28">#REF!</definedName>
    <definedName name="_______TZ32512" localSheetId="29">#REF!</definedName>
    <definedName name="_______TZ32512" localSheetId="30">#REF!</definedName>
    <definedName name="_______TZ32512" localSheetId="31">#REF!</definedName>
    <definedName name="_______TZ32512" localSheetId="32">#REF!</definedName>
    <definedName name="_______TZ32512" localSheetId="33">#REF!</definedName>
    <definedName name="_______TZ32512" localSheetId="34">#REF!</definedName>
    <definedName name="_______TZ32512" localSheetId="35">#REF!</definedName>
    <definedName name="_______TZ32512" localSheetId="40">#REF!</definedName>
    <definedName name="_______TZ32512" localSheetId="41">#REF!</definedName>
    <definedName name="_______TZ32512" localSheetId="27">#REF!</definedName>
    <definedName name="_______TZ32512" localSheetId="42">#REF!</definedName>
    <definedName name="_______TZ32512" localSheetId="4">#REF!</definedName>
    <definedName name="_______TZ32512" localSheetId="5">#REF!</definedName>
    <definedName name="_______TZ32512" localSheetId="0">#REF!</definedName>
    <definedName name="_______TZ32512">#REF!</definedName>
    <definedName name="_______TZ3253" localSheetId="11">#REF!</definedName>
    <definedName name="_______TZ3253" localSheetId="12">#REF!</definedName>
    <definedName name="_______TZ3253" localSheetId="13">#REF!</definedName>
    <definedName name="_______TZ3253" localSheetId="14">#REF!</definedName>
    <definedName name="_______TZ3253" localSheetId="15">#REF!</definedName>
    <definedName name="_______TZ3253" localSheetId="16">#REF!</definedName>
    <definedName name="_______TZ3253" localSheetId="17">#REF!</definedName>
    <definedName name="_______TZ3253" localSheetId="18">#REF!</definedName>
    <definedName name="_______TZ3253" localSheetId="19">#REF!</definedName>
    <definedName name="_______TZ3253" localSheetId="20">#REF!</definedName>
    <definedName name="_______TZ3253" localSheetId="21">#REF!</definedName>
    <definedName name="_______TZ3253" localSheetId="22">#REF!</definedName>
    <definedName name="_______TZ3253" localSheetId="23">#REF!</definedName>
    <definedName name="_______TZ3253" localSheetId="24">#REF!</definedName>
    <definedName name="_______TZ3253" localSheetId="25">#REF!</definedName>
    <definedName name="_______TZ3253" localSheetId="26">#REF!</definedName>
    <definedName name="_______TZ3253" localSheetId="36">#REF!</definedName>
    <definedName name="_______TZ3253" localSheetId="37">#REF!</definedName>
    <definedName name="_______TZ3253" localSheetId="38">#REF!</definedName>
    <definedName name="_______TZ3253" localSheetId="39">#REF!</definedName>
    <definedName name="_______TZ3253" localSheetId="28">#REF!</definedName>
    <definedName name="_______TZ3253" localSheetId="29">#REF!</definedName>
    <definedName name="_______TZ3253" localSheetId="30">#REF!</definedName>
    <definedName name="_______TZ3253" localSheetId="31">#REF!</definedName>
    <definedName name="_______TZ3253" localSheetId="32">#REF!</definedName>
    <definedName name="_______TZ3253" localSheetId="33">#REF!</definedName>
    <definedName name="_______TZ3253" localSheetId="34">#REF!</definedName>
    <definedName name="_______TZ3253" localSheetId="35">#REF!</definedName>
    <definedName name="_______TZ3253" localSheetId="40">#REF!</definedName>
    <definedName name="_______TZ3253" localSheetId="41">#REF!</definedName>
    <definedName name="_______TZ3253" localSheetId="27">#REF!</definedName>
    <definedName name="_______TZ3253" localSheetId="42">#REF!</definedName>
    <definedName name="_______TZ3253" localSheetId="4">#REF!</definedName>
    <definedName name="_______TZ3253" localSheetId="5">#REF!</definedName>
    <definedName name="_______TZ3253" localSheetId="0">#REF!</definedName>
    <definedName name="_______TZ3253">#REF!</definedName>
    <definedName name="_______TZ3254">#REF!</definedName>
    <definedName name="_______TZ3256">#REF!</definedName>
    <definedName name="_______TZ4110">#REF!</definedName>
    <definedName name="_______TZ4112">#REF!</definedName>
    <definedName name="_______TZ414">#REF!</definedName>
    <definedName name="_______TZ416">#REF!</definedName>
    <definedName name="_______TZ418">#REF!</definedName>
    <definedName name="_______u4" localSheetId="80" hidden="1">{"TAB1",#N/A,TRUE,"GENERAL";"TAB2",#N/A,TRUE,"GENERAL";"TAB3",#N/A,TRUE,"GENERAL";"TAB4",#N/A,TRUE,"GENERAL";"TAB5",#N/A,TRUE,"GENERAL"}</definedName>
    <definedName name="_______u4" localSheetId="9" hidden="1">{"TAB1",#N/A,TRUE,"GENERAL";"TAB2",#N/A,TRUE,"GENERAL";"TAB3",#N/A,TRUE,"GENERAL";"TAB4",#N/A,TRUE,"GENERAL";"TAB5",#N/A,TRUE,"GENERAL"}</definedName>
    <definedName name="_______u4" localSheetId="6" hidden="1">{"TAB1",#N/A,TRUE,"GENERAL";"TAB2",#N/A,TRUE,"GENERAL";"TAB3",#N/A,TRUE,"GENERAL";"TAB4",#N/A,TRUE,"GENERAL";"TAB5",#N/A,TRUE,"GENERAL"}</definedName>
    <definedName name="_______u4" localSheetId="4" hidden="1">{"TAB1",#N/A,TRUE,"GENERAL";"TAB2",#N/A,TRUE,"GENERAL";"TAB3",#N/A,TRUE,"GENERAL";"TAB4",#N/A,TRUE,"GENERAL";"TAB5",#N/A,TRUE,"GENERAL"}</definedName>
    <definedName name="_______u4" localSheetId="5" hidden="1">{"TAB1",#N/A,TRUE,"GENERAL";"TAB2",#N/A,TRUE,"GENERAL";"TAB3",#N/A,TRUE,"GENERAL";"TAB4",#N/A,TRUE,"GENERAL";"TAB5",#N/A,TRUE,"GENERAL"}</definedName>
    <definedName name="_______u4" localSheetId="8" hidden="1">{"TAB1",#N/A,TRUE,"GENERAL";"TAB2",#N/A,TRUE,"GENERAL";"TAB3",#N/A,TRUE,"GENERAL";"TAB4",#N/A,TRUE,"GENERAL";"TAB5",#N/A,TRUE,"GENERAL"}</definedName>
    <definedName name="_______u4" hidden="1">{"TAB1",#N/A,TRUE,"GENERAL";"TAB2",#N/A,TRUE,"GENERAL";"TAB3",#N/A,TRUE,"GENERAL";"TAB4",#N/A,TRUE,"GENERAL";"TAB5",#N/A,TRUE,"GENERAL"}</definedName>
    <definedName name="_______u5" localSheetId="80" hidden="1">{"TAB1",#N/A,TRUE,"GENERAL";"TAB2",#N/A,TRUE,"GENERAL";"TAB3",#N/A,TRUE,"GENERAL";"TAB4",#N/A,TRUE,"GENERAL";"TAB5",#N/A,TRUE,"GENERAL"}</definedName>
    <definedName name="_______u5" localSheetId="9" hidden="1">{"TAB1",#N/A,TRUE,"GENERAL";"TAB2",#N/A,TRUE,"GENERAL";"TAB3",#N/A,TRUE,"GENERAL";"TAB4",#N/A,TRUE,"GENERAL";"TAB5",#N/A,TRUE,"GENERAL"}</definedName>
    <definedName name="_______u5" localSheetId="6" hidden="1">{"TAB1",#N/A,TRUE,"GENERAL";"TAB2",#N/A,TRUE,"GENERAL";"TAB3",#N/A,TRUE,"GENERAL";"TAB4",#N/A,TRUE,"GENERAL";"TAB5",#N/A,TRUE,"GENERAL"}</definedName>
    <definedName name="_______u5" localSheetId="4" hidden="1">{"TAB1",#N/A,TRUE,"GENERAL";"TAB2",#N/A,TRUE,"GENERAL";"TAB3",#N/A,TRUE,"GENERAL";"TAB4",#N/A,TRUE,"GENERAL";"TAB5",#N/A,TRUE,"GENERAL"}</definedName>
    <definedName name="_______u5" localSheetId="5" hidden="1">{"TAB1",#N/A,TRUE,"GENERAL";"TAB2",#N/A,TRUE,"GENERAL";"TAB3",#N/A,TRUE,"GENERAL";"TAB4",#N/A,TRUE,"GENERAL";"TAB5",#N/A,TRUE,"GENERAL"}</definedName>
    <definedName name="_______u5" localSheetId="8" hidden="1">{"TAB1",#N/A,TRUE,"GENERAL";"TAB2",#N/A,TRUE,"GENERAL";"TAB3",#N/A,TRUE,"GENERAL";"TAB4",#N/A,TRUE,"GENERAL";"TAB5",#N/A,TRUE,"GENERAL"}</definedName>
    <definedName name="_______u5" hidden="1">{"TAB1",#N/A,TRUE,"GENERAL";"TAB2",#N/A,TRUE,"GENERAL";"TAB3",#N/A,TRUE,"GENERAL";"TAB4",#N/A,TRUE,"GENERAL";"TAB5",#N/A,TRUE,"GENERAL"}</definedName>
    <definedName name="_______u6" localSheetId="80" hidden="1">{"TAB1",#N/A,TRUE,"GENERAL";"TAB2",#N/A,TRUE,"GENERAL";"TAB3",#N/A,TRUE,"GENERAL";"TAB4",#N/A,TRUE,"GENERAL";"TAB5",#N/A,TRUE,"GENERAL"}</definedName>
    <definedName name="_______u6" localSheetId="9" hidden="1">{"TAB1",#N/A,TRUE,"GENERAL";"TAB2",#N/A,TRUE,"GENERAL";"TAB3",#N/A,TRUE,"GENERAL";"TAB4",#N/A,TRUE,"GENERAL";"TAB5",#N/A,TRUE,"GENERAL"}</definedName>
    <definedName name="_______u6" localSheetId="6" hidden="1">{"TAB1",#N/A,TRUE,"GENERAL";"TAB2",#N/A,TRUE,"GENERAL";"TAB3",#N/A,TRUE,"GENERAL";"TAB4",#N/A,TRUE,"GENERAL";"TAB5",#N/A,TRUE,"GENERAL"}</definedName>
    <definedName name="_______u6" localSheetId="4" hidden="1">{"TAB1",#N/A,TRUE,"GENERAL";"TAB2",#N/A,TRUE,"GENERAL";"TAB3",#N/A,TRUE,"GENERAL";"TAB4",#N/A,TRUE,"GENERAL";"TAB5",#N/A,TRUE,"GENERAL"}</definedName>
    <definedName name="_______u6" localSheetId="5" hidden="1">{"TAB1",#N/A,TRUE,"GENERAL";"TAB2",#N/A,TRUE,"GENERAL";"TAB3",#N/A,TRUE,"GENERAL";"TAB4",#N/A,TRUE,"GENERAL";"TAB5",#N/A,TRUE,"GENERAL"}</definedName>
    <definedName name="_______u6" localSheetId="8" hidden="1">{"TAB1",#N/A,TRUE,"GENERAL";"TAB2",#N/A,TRUE,"GENERAL";"TAB3",#N/A,TRUE,"GENERAL";"TAB4",#N/A,TRUE,"GENERAL";"TAB5",#N/A,TRUE,"GENERAL"}</definedName>
    <definedName name="_______u6" hidden="1">{"TAB1",#N/A,TRUE,"GENERAL";"TAB2",#N/A,TRUE,"GENERAL";"TAB3",#N/A,TRUE,"GENERAL";"TAB4",#N/A,TRUE,"GENERAL";"TAB5",#N/A,TRUE,"GENERAL"}</definedName>
    <definedName name="_______u7" localSheetId="80" hidden="1">{"via1",#N/A,TRUE,"general";"via2",#N/A,TRUE,"general";"via3",#N/A,TRUE,"general"}</definedName>
    <definedName name="_______u7" localSheetId="9" hidden="1">{"via1",#N/A,TRUE,"general";"via2",#N/A,TRUE,"general";"via3",#N/A,TRUE,"general"}</definedName>
    <definedName name="_______u7" localSheetId="6" hidden="1">{"via1",#N/A,TRUE,"general";"via2",#N/A,TRUE,"general";"via3",#N/A,TRUE,"general"}</definedName>
    <definedName name="_______u7" localSheetId="4" hidden="1">{"via1",#N/A,TRUE,"general";"via2",#N/A,TRUE,"general";"via3",#N/A,TRUE,"general"}</definedName>
    <definedName name="_______u7" localSheetId="5" hidden="1">{"via1",#N/A,TRUE,"general";"via2",#N/A,TRUE,"general";"via3",#N/A,TRUE,"general"}</definedName>
    <definedName name="_______u7" localSheetId="8" hidden="1">{"via1",#N/A,TRUE,"general";"via2",#N/A,TRUE,"general";"via3",#N/A,TRUE,"general"}</definedName>
    <definedName name="_______u7" hidden="1">{"via1",#N/A,TRUE,"general";"via2",#N/A,TRUE,"general";"via3",#N/A,TRUE,"general"}</definedName>
    <definedName name="_______u8" localSheetId="80" hidden="1">{"TAB1",#N/A,TRUE,"GENERAL";"TAB2",#N/A,TRUE,"GENERAL";"TAB3",#N/A,TRUE,"GENERAL";"TAB4",#N/A,TRUE,"GENERAL";"TAB5",#N/A,TRUE,"GENERAL"}</definedName>
    <definedName name="_______u8" localSheetId="9" hidden="1">{"TAB1",#N/A,TRUE,"GENERAL";"TAB2",#N/A,TRUE,"GENERAL";"TAB3",#N/A,TRUE,"GENERAL";"TAB4",#N/A,TRUE,"GENERAL";"TAB5",#N/A,TRUE,"GENERAL"}</definedName>
    <definedName name="_______u8" localSheetId="6" hidden="1">{"TAB1",#N/A,TRUE,"GENERAL";"TAB2",#N/A,TRUE,"GENERAL";"TAB3",#N/A,TRUE,"GENERAL";"TAB4",#N/A,TRUE,"GENERAL";"TAB5",#N/A,TRUE,"GENERAL"}</definedName>
    <definedName name="_______u8" localSheetId="4" hidden="1">{"TAB1",#N/A,TRUE,"GENERAL";"TAB2",#N/A,TRUE,"GENERAL";"TAB3",#N/A,TRUE,"GENERAL";"TAB4",#N/A,TRUE,"GENERAL";"TAB5",#N/A,TRUE,"GENERAL"}</definedName>
    <definedName name="_______u8" localSheetId="5" hidden="1">{"TAB1",#N/A,TRUE,"GENERAL";"TAB2",#N/A,TRUE,"GENERAL";"TAB3",#N/A,TRUE,"GENERAL";"TAB4",#N/A,TRUE,"GENERAL";"TAB5",#N/A,TRUE,"GENERAL"}</definedName>
    <definedName name="_______u8" localSheetId="8" hidden="1">{"TAB1",#N/A,TRUE,"GENERAL";"TAB2",#N/A,TRUE,"GENERAL";"TAB3",#N/A,TRUE,"GENERAL";"TAB4",#N/A,TRUE,"GENERAL";"TAB5",#N/A,TRUE,"GENERAL"}</definedName>
    <definedName name="_______u8" hidden="1">{"TAB1",#N/A,TRUE,"GENERAL";"TAB2",#N/A,TRUE,"GENERAL";"TAB3",#N/A,TRUE,"GENERAL";"TAB4",#N/A,TRUE,"GENERAL";"TAB5",#N/A,TRUE,"GENERAL"}</definedName>
    <definedName name="_______u9" localSheetId="80" hidden="1">{"TAB1",#N/A,TRUE,"GENERAL";"TAB2",#N/A,TRUE,"GENERAL";"TAB3",#N/A,TRUE,"GENERAL";"TAB4",#N/A,TRUE,"GENERAL";"TAB5",#N/A,TRUE,"GENERAL"}</definedName>
    <definedName name="_______u9" localSheetId="9" hidden="1">{"TAB1",#N/A,TRUE,"GENERAL";"TAB2",#N/A,TRUE,"GENERAL";"TAB3",#N/A,TRUE,"GENERAL";"TAB4",#N/A,TRUE,"GENERAL";"TAB5",#N/A,TRUE,"GENERAL"}</definedName>
    <definedName name="_______u9" localSheetId="6" hidden="1">{"TAB1",#N/A,TRUE,"GENERAL";"TAB2",#N/A,TRUE,"GENERAL";"TAB3",#N/A,TRUE,"GENERAL";"TAB4",#N/A,TRUE,"GENERAL";"TAB5",#N/A,TRUE,"GENERAL"}</definedName>
    <definedName name="_______u9" localSheetId="4" hidden="1">{"TAB1",#N/A,TRUE,"GENERAL";"TAB2",#N/A,TRUE,"GENERAL";"TAB3",#N/A,TRUE,"GENERAL";"TAB4",#N/A,TRUE,"GENERAL";"TAB5",#N/A,TRUE,"GENERAL"}</definedName>
    <definedName name="_______u9" localSheetId="5" hidden="1">{"TAB1",#N/A,TRUE,"GENERAL";"TAB2",#N/A,TRUE,"GENERAL";"TAB3",#N/A,TRUE,"GENERAL";"TAB4",#N/A,TRUE,"GENERAL";"TAB5",#N/A,TRUE,"GENERAL"}</definedName>
    <definedName name="_______u9" localSheetId="8" hidden="1">{"TAB1",#N/A,TRUE,"GENERAL";"TAB2",#N/A,TRUE,"GENERAL";"TAB3",#N/A,TRUE,"GENERAL";"TAB4",#N/A,TRUE,"GENERAL";"TAB5",#N/A,TRUE,"GENERAL"}</definedName>
    <definedName name="_______u9" hidden="1">{"TAB1",#N/A,TRUE,"GENERAL";"TAB2",#N/A,TRUE,"GENERAL";"TAB3",#N/A,TRUE,"GENERAL";"TAB4",#N/A,TRUE,"GENERAL";"TAB5",#N/A,TRUE,"GENERAL"}</definedName>
    <definedName name="_______UDD06" localSheetId="79">#REF!</definedName>
    <definedName name="_______UDD06" localSheetId="80">#REF!</definedName>
    <definedName name="_______UDD06" localSheetId="9">#REF!</definedName>
    <definedName name="_______UDD06" localSheetId="6">#REF!</definedName>
    <definedName name="_______UDD06" localSheetId="4">#REF!</definedName>
    <definedName name="_______UDD06" localSheetId="5">#REF!</definedName>
    <definedName name="_______UDD06" localSheetId="8">#REF!</definedName>
    <definedName name="_______UDD06">#REF!</definedName>
    <definedName name="_______UDD08" localSheetId="79">#REF!</definedName>
    <definedName name="_______UDD08" localSheetId="80">#REF!</definedName>
    <definedName name="_______UDD08" localSheetId="9">#REF!</definedName>
    <definedName name="_______UDD08" localSheetId="6">#REF!</definedName>
    <definedName name="_______UDD08" localSheetId="4">#REF!</definedName>
    <definedName name="_______UDD08" localSheetId="5">#REF!</definedName>
    <definedName name="_______UDD08" localSheetId="8">#REF!</definedName>
    <definedName name="_______UDD08">#REF!</definedName>
    <definedName name="_______UNI32" localSheetId="79">#REF!</definedName>
    <definedName name="_______UNI32" localSheetId="80">#REF!</definedName>
    <definedName name="_______UNI32" localSheetId="9">#REF!</definedName>
    <definedName name="_______UNI32" localSheetId="6">#REF!</definedName>
    <definedName name="_______UNI32" localSheetId="4">#REF!</definedName>
    <definedName name="_______UNI32" localSheetId="5">#REF!</definedName>
    <definedName name="_______UNI32" localSheetId="8">#REF!</definedName>
    <definedName name="_______UNI32">#REF!</definedName>
    <definedName name="_______ur7" localSheetId="80" hidden="1">{"TAB1",#N/A,TRUE,"GENERAL";"TAB2",#N/A,TRUE,"GENERAL";"TAB3",#N/A,TRUE,"GENERAL";"TAB4",#N/A,TRUE,"GENERAL";"TAB5",#N/A,TRUE,"GENERAL"}</definedName>
    <definedName name="_______ur7" localSheetId="9" hidden="1">{"TAB1",#N/A,TRUE,"GENERAL";"TAB2",#N/A,TRUE,"GENERAL";"TAB3",#N/A,TRUE,"GENERAL";"TAB4",#N/A,TRUE,"GENERAL";"TAB5",#N/A,TRUE,"GENERAL"}</definedName>
    <definedName name="_______ur7" localSheetId="6" hidden="1">{"TAB1",#N/A,TRUE,"GENERAL";"TAB2",#N/A,TRUE,"GENERAL";"TAB3",#N/A,TRUE,"GENERAL";"TAB4",#N/A,TRUE,"GENERAL";"TAB5",#N/A,TRUE,"GENERAL"}</definedName>
    <definedName name="_______ur7" localSheetId="4" hidden="1">{"TAB1",#N/A,TRUE,"GENERAL";"TAB2",#N/A,TRUE,"GENERAL";"TAB3",#N/A,TRUE,"GENERAL";"TAB4",#N/A,TRUE,"GENERAL";"TAB5",#N/A,TRUE,"GENERAL"}</definedName>
    <definedName name="_______ur7" localSheetId="5" hidden="1">{"TAB1",#N/A,TRUE,"GENERAL";"TAB2",#N/A,TRUE,"GENERAL";"TAB3",#N/A,TRUE,"GENERAL";"TAB4",#N/A,TRUE,"GENERAL";"TAB5",#N/A,TRUE,"GENERAL"}</definedName>
    <definedName name="_______ur7" localSheetId="8" hidden="1">{"TAB1",#N/A,TRUE,"GENERAL";"TAB2",#N/A,TRUE,"GENERAL";"TAB3",#N/A,TRUE,"GENERAL";"TAB4",#N/A,TRUE,"GENERAL";"TAB5",#N/A,TRUE,"GENERAL"}</definedName>
    <definedName name="_______ur7" hidden="1">{"TAB1",#N/A,TRUE,"GENERAL";"TAB2",#N/A,TRUE,"GENERAL";"TAB3",#N/A,TRUE,"GENERAL";"TAB4",#N/A,TRUE,"GENERAL";"TAB5",#N/A,TRUE,"GENERAL"}</definedName>
    <definedName name="_______v2" localSheetId="80" hidden="1">{"via1",#N/A,TRUE,"general";"via2",#N/A,TRUE,"general";"via3",#N/A,TRUE,"general"}</definedName>
    <definedName name="_______v2" localSheetId="9" hidden="1">{"via1",#N/A,TRUE,"general";"via2",#N/A,TRUE,"general";"via3",#N/A,TRUE,"general"}</definedName>
    <definedName name="_______v2" localSheetId="6" hidden="1">{"via1",#N/A,TRUE,"general";"via2",#N/A,TRUE,"general";"via3",#N/A,TRUE,"general"}</definedName>
    <definedName name="_______v2" localSheetId="4" hidden="1">{"via1",#N/A,TRUE,"general";"via2",#N/A,TRUE,"general";"via3",#N/A,TRUE,"general"}</definedName>
    <definedName name="_______v2" localSheetId="5" hidden="1">{"via1",#N/A,TRUE,"general";"via2",#N/A,TRUE,"general";"via3",#N/A,TRUE,"general"}</definedName>
    <definedName name="_______v2" localSheetId="8" hidden="1">{"via1",#N/A,TRUE,"general";"via2",#N/A,TRUE,"general";"via3",#N/A,TRUE,"general"}</definedName>
    <definedName name="_______v2" hidden="1">{"via1",#N/A,TRUE,"general";"via2",#N/A,TRUE,"general";"via3",#N/A,TRUE,"general"}</definedName>
    <definedName name="_______v3" localSheetId="80" hidden="1">{"TAB1",#N/A,TRUE,"GENERAL";"TAB2",#N/A,TRUE,"GENERAL";"TAB3",#N/A,TRUE,"GENERAL";"TAB4",#N/A,TRUE,"GENERAL";"TAB5",#N/A,TRUE,"GENERAL"}</definedName>
    <definedName name="_______v3" localSheetId="9" hidden="1">{"TAB1",#N/A,TRUE,"GENERAL";"TAB2",#N/A,TRUE,"GENERAL";"TAB3",#N/A,TRUE,"GENERAL";"TAB4",#N/A,TRUE,"GENERAL";"TAB5",#N/A,TRUE,"GENERAL"}</definedName>
    <definedName name="_______v3" localSheetId="6" hidden="1">{"TAB1",#N/A,TRUE,"GENERAL";"TAB2",#N/A,TRUE,"GENERAL";"TAB3",#N/A,TRUE,"GENERAL";"TAB4",#N/A,TRUE,"GENERAL";"TAB5",#N/A,TRUE,"GENERAL"}</definedName>
    <definedName name="_______v3" localSheetId="4" hidden="1">{"TAB1",#N/A,TRUE,"GENERAL";"TAB2",#N/A,TRUE,"GENERAL";"TAB3",#N/A,TRUE,"GENERAL";"TAB4",#N/A,TRUE,"GENERAL";"TAB5",#N/A,TRUE,"GENERAL"}</definedName>
    <definedName name="_______v3" localSheetId="5" hidden="1">{"TAB1",#N/A,TRUE,"GENERAL";"TAB2",#N/A,TRUE,"GENERAL";"TAB3",#N/A,TRUE,"GENERAL";"TAB4",#N/A,TRUE,"GENERAL";"TAB5",#N/A,TRUE,"GENERAL"}</definedName>
    <definedName name="_______v3" localSheetId="8" hidden="1">{"TAB1",#N/A,TRUE,"GENERAL";"TAB2",#N/A,TRUE,"GENERAL";"TAB3",#N/A,TRUE,"GENERAL";"TAB4",#N/A,TRUE,"GENERAL";"TAB5",#N/A,TRUE,"GENERAL"}</definedName>
    <definedName name="_______v3" hidden="1">{"TAB1",#N/A,TRUE,"GENERAL";"TAB2",#N/A,TRUE,"GENERAL";"TAB3",#N/A,TRUE,"GENERAL";"TAB4",#N/A,TRUE,"GENERAL";"TAB5",#N/A,TRUE,"GENERAL"}</definedName>
    <definedName name="_______v4" localSheetId="80" hidden="1">{"TAB1",#N/A,TRUE,"GENERAL";"TAB2",#N/A,TRUE,"GENERAL";"TAB3",#N/A,TRUE,"GENERAL";"TAB4",#N/A,TRUE,"GENERAL";"TAB5",#N/A,TRUE,"GENERAL"}</definedName>
    <definedName name="_______v4" localSheetId="9" hidden="1">{"TAB1",#N/A,TRUE,"GENERAL";"TAB2",#N/A,TRUE,"GENERAL";"TAB3",#N/A,TRUE,"GENERAL";"TAB4",#N/A,TRUE,"GENERAL";"TAB5",#N/A,TRUE,"GENERAL"}</definedName>
    <definedName name="_______v4" localSheetId="6" hidden="1">{"TAB1",#N/A,TRUE,"GENERAL";"TAB2",#N/A,TRUE,"GENERAL";"TAB3",#N/A,TRUE,"GENERAL";"TAB4",#N/A,TRUE,"GENERAL";"TAB5",#N/A,TRUE,"GENERAL"}</definedName>
    <definedName name="_______v4" localSheetId="4" hidden="1">{"TAB1",#N/A,TRUE,"GENERAL";"TAB2",#N/A,TRUE,"GENERAL";"TAB3",#N/A,TRUE,"GENERAL";"TAB4",#N/A,TRUE,"GENERAL";"TAB5",#N/A,TRUE,"GENERAL"}</definedName>
    <definedName name="_______v4" localSheetId="5" hidden="1">{"TAB1",#N/A,TRUE,"GENERAL";"TAB2",#N/A,TRUE,"GENERAL";"TAB3",#N/A,TRUE,"GENERAL";"TAB4",#N/A,TRUE,"GENERAL";"TAB5",#N/A,TRUE,"GENERAL"}</definedName>
    <definedName name="_______v4" localSheetId="8" hidden="1">{"TAB1",#N/A,TRUE,"GENERAL";"TAB2",#N/A,TRUE,"GENERAL";"TAB3",#N/A,TRUE,"GENERAL";"TAB4",#N/A,TRUE,"GENERAL";"TAB5",#N/A,TRUE,"GENERAL"}</definedName>
    <definedName name="_______v4" hidden="1">{"TAB1",#N/A,TRUE,"GENERAL";"TAB2",#N/A,TRUE,"GENERAL";"TAB3",#N/A,TRUE,"GENERAL";"TAB4",#N/A,TRUE,"GENERAL";"TAB5",#N/A,TRUE,"GENERAL"}</definedName>
    <definedName name="_______v5" localSheetId="80" hidden="1">{"TAB1",#N/A,TRUE,"GENERAL";"TAB2",#N/A,TRUE,"GENERAL";"TAB3",#N/A,TRUE,"GENERAL";"TAB4",#N/A,TRUE,"GENERAL";"TAB5",#N/A,TRUE,"GENERAL"}</definedName>
    <definedName name="_______v5" localSheetId="9" hidden="1">{"TAB1",#N/A,TRUE,"GENERAL";"TAB2",#N/A,TRUE,"GENERAL";"TAB3",#N/A,TRUE,"GENERAL";"TAB4",#N/A,TRUE,"GENERAL";"TAB5",#N/A,TRUE,"GENERAL"}</definedName>
    <definedName name="_______v5" localSheetId="6" hidden="1">{"TAB1",#N/A,TRUE,"GENERAL";"TAB2",#N/A,TRUE,"GENERAL";"TAB3",#N/A,TRUE,"GENERAL";"TAB4",#N/A,TRUE,"GENERAL";"TAB5",#N/A,TRUE,"GENERAL"}</definedName>
    <definedName name="_______v5" localSheetId="4" hidden="1">{"TAB1",#N/A,TRUE,"GENERAL";"TAB2",#N/A,TRUE,"GENERAL";"TAB3",#N/A,TRUE,"GENERAL";"TAB4",#N/A,TRUE,"GENERAL";"TAB5",#N/A,TRUE,"GENERAL"}</definedName>
    <definedName name="_______v5" localSheetId="5" hidden="1">{"TAB1",#N/A,TRUE,"GENERAL";"TAB2",#N/A,TRUE,"GENERAL";"TAB3",#N/A,TRUE,"GENERAL";"TAB4",#N/A,TRUE,"GENERAL";"TAB5",#N/A,TRUE,"GENERAL"}</definedName>
    <definedName name="_______v5" localSheetId="8" hidden="1">{"TAB1",#N/A,TRUE,"GENERAL";"TAB2",#N/A,TRUE,"GENERAL";"TAB3",#N/A,TRUE,"GENERAL";"TAB4",#N/A,TRUE,"GENERAL";"TAB5",#N/A,TRUE,"GENERAL"}</definedName>
    <definedName name="_______v5" hidden="1">{"TAB1",#N/A,TRUE,"GENERAL";"TAB2",#N/A,TRUE,"GENERAL";"TAB3",#N/A,TRUE,"GENERAL";"TAB4",#N/A,TRUE,"GENERAL";"TAB5",#N/A,TRUE,"GENERAL"}</definedName>
    <definedName name="_______v6" localSheetId="80" hidden="1">{"TAB1",#N/A,TRUE,"GENERAL";"TAB2",#N/A,TRUE,"GENERAL";"TAB3",#N/A,TRUE,"GENERAL";"TAB4",#N/A,TRUE,"GENERAL";"TAB5",#N/A,TRUE,"GENERAL"}</definedName>
    <definedName name="_______v6" localSheetId="9" hidden="1">{"TAB1",#N/A,TRUE,"GENERAL";"TAB2",#N/A,TRUE,"GENERAL";"TAB3",#N/A,TRUE,"GENERAL";"TAB4",#N/A,TRUE,"GENERAL";"TAB5",#N/A,TRUE,"GENERAL"}</definedName>
    <definedName name="_______v6" localSheetId="6" hidden="1">{"TAB1",#N/A,TRUE,"GENERAL";"TAB2",#N/A,TRUE,"GENERAL";"TAB3",#N/A,TRUE,"GENERAL";"TAB4",#N/A,TRUE,"GENERAL";"TAB5",#N/A,TRUE,"GENERAL"}</definedName>
    <definedName name="_______v6" localSheetId="4" hidden="1">{"TAB1",#N/A,TRUE,"GENERAL";"TAB2",#N/A,TRUE,"GENERAL";"TAB3",#N/A,TRUE,"GENERAL";"TAB4",#N/A,TRUE,"GENERAL";"TAB5",#N/A,TRUE,"GENERAL"}</definedName>
    <definedName name="_______v6" localSheetId="5" hidden="1">{"TAB1",#N/A,TRUE,"GENERAL";"TAB2",#N/A,TRUE,"GENERAL";"TAB3",#N/A,TRUE,"GENERAL";"TAB4",#N/A,TRUE,"GENERAL";"TAB5",#N/A,TRUE,"GENERAL"}</definedName>
    <definedName name="_______v6" localSheetId="8" hidden="1">{"TAB1",#N/A,TRUE,"GENERAL";"TAB2",#N/A,TRUE,"GENERAL";"TAB3",#N/A,TRUE,"GENERAL";"TAB4",#N/A,TRUE,"GENERAL";"TAB5",#N/A,TRUE,"GENERAL"}</definedName>
    <definedName name="_______v6" hidden="1">{"TAB1",#N/A,TRUE,"GENERAL";"TAB2",#N/A,TRUE,"GENERAL";"TAB3",#N/A,TRUE,"GENERAL";"TAB4",#N/A,TRUE,"GENERAL";"TAB5",#N/A,TRUE,"GENERAL"}</definedName>
    <definedName name="_______v7" localSheetId="80" hidden="1">{"via1",#N/A,TRUE,"general";"via2",#N/A,TRUE,"general";"via3",#N/A,TRUE,"general"}</definedName>
    <definedName name="_______v7" localSheetId="9" hidden="1">{"via1",#N/A,TRUE,"general";"via2",#N/A,TRUE,"general";"via3",#N/A,TRUE,"general"}</definedName>
    <definedName name="_______v7" localSheetId="6" hidden="1">{"via1",#N/A,TRUE,"general";"via2",#N/A,TRUE,"general";"via3",#N/A,TRUE,"general"}</definedName>
    <definedName name="_______v7" localSheetId="4" hidden="1">{"via1",#N/A,TRUE,"general";"via2",#N/A,TRUE,"general";"via3",#N/A,TRUE,"general"}</definedName>
    <definedName name="_______v7" localSheetId="5" hidden="1">{"via1",#N/A,TRUE,"general";"via2",#N/A,TRUE,"general";"via3",#N/A,TRUE,"general"}</definedName>
    <definedName name="_______v7" localSheetId="8" hidden="1">{"via1",#N/A,TRUE,"general";"via2",#N/A,TRUE,"general";"via3",#N/A,TRUE,"general"}</definedName>
    <definedName name="_______v7" hidden="1">{"via1",#N/A,TRUE,"general";"via2",#N/A,TRUE,"general";"via3",#N/A,TRUE,"general"}</definedName>
    <definedName name="_______v8" localSheetId="80" hidden="1">{"TAB1",#N/A,TRUE,"GENERAL";"TAB2",#N/A,TRUE,"GENERAL";"TAB3",#N/A,TRUE,"GENERAL";"TAB4",#N/A,TRUE,"GENERAL";"TAB5",#N/A,TRUE,"GENERAL"}</definedName>
    <definedName name="_______v8" localSheetId="9" hidden="1">{"TAB1",#N/A,TRUE,"GENERAL";"TAB2",#N/A,TRUE,"GENERAL";"TAB3",#N/A,TRUE,"GENERAL";"TAB4",#N/A,TRUE,"GENERAL";"TAB5",#N/A,TRUE,"GENERAL"}</definedName>
    <definedName name="_______v8" localSheetId="6" hidden="1">{"TAB1",#N/A,TRUE,"GENERAL";"TAB2",#N/A,TRUE,"GENERAL";"TAB3",#N/A,TRUE,"GENERAL";"TAB4",#N/A,TRUE,"GENERAL";"TAB5",#N/A,TRUE,"GENERAL"}</definedName>
    <definedName name="_______v8" localSheetId="4" hidden="1">{"TAB1",#N/A,TRUE,"GENERAL";"TAB2",#N/A,TRUE,"GENERAL";"TAB3",#N/A,TRUE,"GENERAL";"TAB4",#N/A,TRUE,"GENERAL";"TAB5",#N/A,TRUE,"GENERAL"}</definedName>
    <definedName name="_______v8" localSheetId="5" hidden="1">{"TAB1",#N/A,TRUE,"GENERAL";"TAB2",#N/A,TRUE,"GENERAL";"TAB3",#N/A,TRUE,"GENERAL";"TAB4",#N/A,TRUE,"GENERAL";"TAB5",#N/A,TRUE,"GENERAL"}</definedName>
    <definedName name="_______v8" localSheetId="8" hidden="1">{"TAB1",#N/A,TRUE,"GENERAL";"TAB2",#N/A,TRUE,"GENERAL";"TAB3",#N/A,TRUE,"GENERAL";"TAB4",#N/A,TRUE,"GENERAL";"TAB5",#N/A,TRUE,"GENERAL"}</definedName>
    <definedName name="_______v8" hidden="1">{"TAB1",#N/A,TRUE,"GENERAL";"TAB2",#N/A,TRUE,"GENERAL";"TAB3",#N/A,TRUE,"GENERAL";"TAB4",#N/A,TRUE,"GENERAL";"TAB5",#N/A,TRUE,"GENERAL"}</definedName>
    <definedName name="_______v9" localSheetId="80" hidden="1">{"TAB1",#N/A,TRUE,"GENERAL";"TAB2",#N/A,TRUE,"GENERAL";"TAB3",#N/A,TRUE,"GENERAL";"TAB4",#N/A,TRUE,"GENERAL";"TAB5",#N/A,TRUE,"GENERAL"}</definedName>
    <definedName name="_______v9" localSheetId="9" hidden="1">{"TAB1",#N/A,TRUE,"GENERAL";"TAB2",#N/A,TRUE,"GENERAL";"TAB3",#N/A,TRUE,"GENERAL";"TAB4",#N/A,TRUE,"GENERAL";"TAB5",#N/A,TRUE,"GENERAL"}</definedName>
    <definedName name="_______v9" localSheetId="6" hidden="1">{"TAB1",#N/A,TRUE,"GENERAL";"TAB2",#N/A,TRUE,"GENERAL";"TAB3",#N/A,TRUE,"GENERAL";"TAB4",#N/A,TRUE,"GENERAL";"TAB5",#N/A,TRUE,"GENERAL"}</definedName>
    <definedName name="_______v9" localSheetId="4" hidden="1">{"TAB1",#N/A,TRUE,"GENERAL";"TAB2",#N/A,TRUE,"GENERAL";"TAB3",#N/A,TRUE,"GENERAL";"TAB4",#N/A,TRUE,"GENERAL";"TAB5",#N/A,TRUE,"GENERAL"}</definedName>
    <definedName name="_______v9" localSheetId="5" hidden="1">{"TAB1",#N/A,TRUE,"GENERAL";"TAB2",#N/A,TRUE,"GENERAL";"TAB3",#N/A,TRUE,"GENERAL";"TAB4",#N/A,TRUE,"GENERAL";"TAB5",#N/A,TRUE,"GENERAL"}</definedName>
    <definedName name="_______v9" localSheetId="8" hidden="1">{"TAB1",#N/A,TRUE,"GENERAL";"TAB2",#N/A,TRUE,"GENERAL";"TAB3",#N/A,TRUE,"GENERAL";"TAB4",#N/A,TRUE,"GENERAL";"TAB5",#N/A,TRUE,"GENERAL"}</definedName>
    <definedName name="_______v9" hidden="1">{"TAB1",#N/A,TRUE,"GENERAL";"TAB2",#N/A,TRUE,"GENERAL";"TAB3",#N/A,TRUE,"GENERAL";"TAB4",#N/A,TRUE,"GENERAL";"TAB5",#N/A,TRUE,"GENERAL"}</definedName>
    <definedName name="_______vfv4" localSheetId="80" hidden="1">{"via1",#N/A,TRUE,"general";"via2",#N/A,TRUE,"general";"via3",#N/A,TRUE,"general"}</definedName>
    <definedName name="_______vfv4" localSheetId="9" hidden="1">{"via1",#N/A,TRUE,"general";"via2",#N/A,TRUE,"general";"via3",#N/A,TRUE,"general"}</definedName>
    <definedName name="_______vfv4" localSheetId="6" hidden="1">{"via1",#N/A,TRUE,"general";"via2",#N/A,TRUE,"general";"via3",#N/A,TRUE,"general"}</definedName>
    <definedName name="_______vfv4" localSheetId="4" hidden="1">{"via1",#N/A,TRUE,"general";"via2",#N/A,TRUE,"general";"via3",#N/A,TRUE,"general"}</definedName>
    <definedName name="_______vfv4" localSheetId="5" hidden="1">{"via1",#N/A,TRUE,"general";"via2",#N/A,TRUE,"general";"via3",#N/A,TRUE,"general"}</definedName>
    <definedName name="_______vfv4" localSheetId="8" hidden="1">{"via1",#N/A,TRUE,"general";"via2",#N/A,TRUE,"general";"via3",#N/A,TRUE,"general"}</definedName>
    <definedName name="_______vfv4" hidden="1">{"via1",#N/A,TRUE,"general";"via2",#N/A,TRUE,"general";"via3",#N/A,TRUE,"general"}</definedName>
    <definedName name="_______x1" localSheetId="80" hidden="1">{"TAB1",#N/A,TRUE,"GENERAL";"TAB2",#N/A,TRUE,"GENERAL";"TAB3",#N/A,TRUE,"GENERAL";"TAB4",#N/A,TRUE,"GENERAL";"TAB5",#N/A,TRUE,"GENERAL"}</definedName>
    <definedName name="_______x1" localSheetId="9" hidden="1">{"TAB1",#N/A,TRUE,"GENERAL";"TAB2",#N/A,TRUE,"GENERAL";"TAB3",#N/A,TRUE,"GENERAL";"TAB4",#N/A,TRUE,"GENERAL";"TAB5",#N/A,TRUE,"GENERAL"}</definedName>
    <definedName name="_______x1" localSheetId="6" hidden="1">{"TAB1",#N/A,TRUE,"GENERAL";"TAB2",#N/A,TRUE,"GENERAL";"TAB3",#N/A,TRUE,"GENERAL";"TAB4",#N/A,TRUE,"GENERAL";"TAB5",#N/A,TRUE,"GENERAL"}</definedName>
    <definedName name="_______x1" localSheetId="4" hidden="1">{"TAB1",#N/A,TRUE,"GENERAL";"TAB2",#N/A,TRUE,"GENERAL";"TAB3",#N/A,TRUE,"GENERAL";"TAB4",#N/A,TRUE,"GENERAL";"TAB5",#N/A,TRUE,"GENERAL"}</definedName>
    <definedName name="_______x1" localSheetId="5" hidden="1">{"TAB1",#N/A,TRUE,"GENERAL";"TAB2",#N/A,TRUE,"GENERAL";"TAB3",#N/A,TRUE,"GENERAL";"TAB4",#N/A,TRUE,"GENERAL";"TAB5",#N/A,TRUE,"GENERAL"}</definedName>
    <definedName name="_______x1" localSheetId="8" hidden="1">{"TAB1",#N/A,TRUE,"GENERAL";"TAB2",#N/A,TRUE,"GENERAL";"TAB3",#N/A,TRUE,"GENERAL";"TAB4",#N/A,TRUE,"GENERAL";"TAB5",#N/A,TRUE,"GENERAL"}</definedName>
    <definedName name="_______x1" hidden="1">{"TAB1",#N/A,TRUE,"GENERAL";"TAB2",#N/A,TRUE,"GENERAL";"TAB3",#N/A,TRUE,"GENERAL";"TAB4",#N/A,TRUE,"GENERAL";"TAB5",#N/A,TRUE,"GENERAL"}</definedName>
    <definedName name="_______x2" localSheetId="80" hidden="1">{"via1",#N/A,TRUE,"general";"via2",#N/A,TRUE,"general";"via3",#N/A,TRUE,"general"}</definedName>
    <definedName name="_______x2" localSheetId="9" hidden="1">{"via1",#N/A,TRUE,"general";"via2",#N/A,TRUE,"general";"via3",#N/A,TRUE,"general"}</definedName>
    <definedName name="_______x2" localSheetId="6" hidden="1">{"via1",#N/A,TRUE,"general";"via2",#N/A,TRUE,"general";"via3",#N/A,TRUE,"general"}</definedName>
    <definedName name="_______x2" localSheetId="4" hidden="1">{"via1",#N/A,TRUE,"general";"via2",#N/A,TRUE,"general";"via3",#N/A,TRUE,"general"}</definedName>
    <definedName name="_______x2" localSheetId="5" hidden="1">{"via1",#N/A,TRUE,"general";"via2",#N/A,TRUE,"general";"via3",#N/A,TRUE,"general"}</definedName>
    <definedName name="_______x2" localSheetId="8" hidden="1">{"via1",#N/A,TRUE,"general";"via2",#N/A,TRUE,"general";"via3",#N/A,TRUE,"general"}</definedName>
    <definedName name="_______x2" hidden="1">{"via1",#N/A,TRUE,"general";"via2",#N/A,TRUE,"general";"via3",#N/A,TRUE,"general"}</definedName>
    <definedName name="_______x3" localSheetId="80" hidden="1">{"via1",#N/A,TRUE,"general";"via2",#N/A,TRUE,"general";"via3",#N/A,TRUE,"general"}</definedName>
    <definedName name="_______x3" localSheetId="9" hidden="1">{"via1",#N/A,TRUE,"general";"via2",#N/A,TRUE,"general";"via3",#N/A,TRUE,"general"}</definedName>
    <definedName name="_______x3" localSheetId="6" hidden="1">{"via1",#N/A,TRUE,"general";"via2",#N/A,TRUE,"general";"via3",#N/A,TRUE,"general"}</definedName>
    <definedName name="_______x3" localSheetId="4" hidden="1">{"via1",#N/A,TRUE,"general";"via2",#N/A,TRUE,"general";"via3",#N/A,TRUE,"general"}</definedName>
    <definedName name="_______x3" localSheetId="5" hidden="1">{"via1",#N/A,TRUE,"general";"via2",#N/A,TRUE,"general";"via3",#N/A,TRUE,"general"}</definedName>
    <definedName name="_______x3" localSheetId="8" hidden="1">{"via1",#N/A,TRUE,"general";"via2",#N/A,TRUE,"general";"via3",#N/A,TRUE,"general"}</definedName>
    <definedName name="_______x3" hidden="1">{"via1",#N/A,TRUE,"general";"via2",#N/A,TRUE,"general";"via3",#N/A,TRUE,"general"}</definedName>
    <definedName name="_______x4" localSheetId="80" hidden="1">{"via1",#N/A,TRUE,"general";"via2",#N/A,TRUE,"general";"via3",#N/A,TRUE,"general"}</definedName>
    <definedName name="_______x4" localSheetId="9" hidden="1">{"via1",#N/A,TRUE,"general";"via2",#N/A,TRUE,"general";"via3",#N/A,TRUE,"general"}</definedName>
    <definedName name="_______x4" localSheetId="6" hidden="1">{"via1",#N/A,TRUE,"general";"via2",#N/A,TRUE,"general";"via3",#N/A,TRUE,"general"}</definedName>
    <definedName name="_______x4" localSheetId="4" hidden="1">{"via1",#N/A,TRUE,"general";"via2",#N/A,TRUE,"general";"via3",#N/A,TRUE,"general"}</definedName>
    <definedName name="_______x4" localSheetId="5" hidden="1">{"via1",#N/A,TRUE,"general";"via2",#N/A,TRUE,"general";"via3",#N/A,TRUE,"general"}</definedName>
    <definedName name="_______x4" localSheetId="8" hidden="1">{"via1",#N/A,TRUE,"general";"via2",#N/A,TRUE,"general";"via3",#N/A,TRUE,"general"}</definedName>
    <definedName name="_______x4" hidden="1">{"via1",#N/A,TRUE,"general";"via2",#N/A,TRUE,"general";"via3",#N/A,TRUE,"general"}</definedName>
    <definedName name="_______x5" localSheetId="80" hidden="1">{"TAB1",#N/A,TRUE,"GENERAL";"TAB2",#N/A,TRUE,"GENERAL";"TAB3",#N/A,TRUE,"GENERAL";"TAB4",#N/A,TRUE,"GENERAL";"TAB5",#N/A,TRUE,"GENERAL"}</definedName>
    <definedName name="_______x5" localSheetId="9" hidden="1">{"TAB1",#N/A,TRUE,"GENERAL";"TAB2",#N/A,TRUE,"GENERAL";"TAB3",#N/A,TRUE,"GENERAL";"TAB4",#N/A,TRUE,"GENERAL";"TAB5",#N/A,TRUE,"GENERAL"}</definedName>
    <definedName name="_______x5" localSheetId="6" hidden="1">{"TAB1",#N/A,TRUE,"GENERAL";"TAB2",#N/A,TRUE,"GENERAL";"TAB3",#N/A,TRUE,"GENERAL";"TAB4",#N/A,TRUE,"GENERAL";"TAB5",#N/A,TRUE,"GENERAL"}</definedName>
    <definedName name="_______x5" localSheetId="4" hidden="1">{"TAB1",#N/A,TRUE,"GENERAL";"TAB2",#N/A,TRUE,"GENERAL";"TAB3",#N/A,TRUE,"GENERAL";"TAB4",#N/A,TRUE,"GENERAL";"TAB5",#N/A,TRUE,"GENERAL"}</definedName>
    <definedName name="_______x5" localSheetId="5" hidden="1">{"TAB1",#N/A,TRUE,"GENERAL";"TAB2",#N/A,TRUE,"GENERAL";"TAB3",#N/A,TRUE,"GENERAL";"TAB4",#N/A,TRUE,"GENERAL";"TAB5",#N/A,TRUE,"GENERAL"}</definedName>
    <definedName name="_______x5" localSheetId="8" hidden="1">{"TAB1",#N/A,TRUE,"GENERAL";"TAB2",#N/A,TRUE,"GENERAL";"TAB3",#N/A,TRUE,"GENERAL";"TAB4",#N/A,TRUE,"GENERAL";"TAB5",#N/A,TRUE,"GENERAL"}</definedName>
    <definedName name="_______x5" hidden="1">{"TAB1",#N/A,TRUE,"GENERAL";"TAB2",#N/A,TRUE,"GENERAL";"TAB3",#N/A,TRUE,"GENERAL";"TAB4",#N/A,TRUE,"GENERAL";"TAB5",#N/A,TRUE,"GENERAL"}</definedName>
    <definedName name="_______x6" localSheetId="80" hidden="1">{"TAB1",#N/A,TRUE,"GENERAL";"TAB2",#N/A,TRUE,"GENERAL";"TAB3",#N/A,TRUE,"GENERAL";"TAB4",#N/A,TRUE,"GENERAL";"TAB5",#N/A,TRUE,"GENERAL"}</definedName>
    <definedName name="_______x6" localSheetId="9" hidden="1">{"TAB1",#N/A,TRUE,"GENERAL";"TAB2",#N/A,TRUE,"GENERAL";"TAB3",#N/A,TRUE,"GENERAL";"TAB4",#N/A,TRUE,"GENERAL";"TAB5",#N/A,TRUE,"GENERAL"}</definedName>
    <definedName name="_______x6" localSheetId="6" hidden="1">{"TAB1",#N/A,TRUE,"GENERAL";"TAB2",#N/A,TRUE,"GENERAL";"TAB3",#N/A,TRUE,"GENERAL";"TAB4",#N/A,TRUE,"GENERAL";"TAB5",#N/A,TRUE,"GENERAL"}</definedName>
    <definedName name="_______x6" localSheetId="4" hidden="1">{"TAB1",#N/A,TRUE,"GENERAL";"TAB2",#N/A,TRUE,"GENERAL";"TAB3",#N/A,TRUE,"GENERAL";"TAB4",#N/A,TRUE,"GENERAL";"TAB5",#N/A,TRUE,"GENERAL"}</definedName>
    <definedName name="_______x6" localSheetId="5" hidden="1">{"TAB1",#N/A,TRUE,"GENERAL";"TAB2",#N/A,TRUE,"GENERAL";"TAB3",#N/A,TRUE,"GENERAL";"TAB4",#N/A,TRUE,"GENERAL";"TAB5",#N/A,TRUE,"GENERAL"}</definedName>
    <definedName name="_______x6" localSheetId="8" hidden="1">{"TAB1",#N/A,TRUE,"GENERAL";"TAB2",#N/A,TRUE,"GENERAL";"TAB3",#N/A,TRUE,"GENERAL";"TAB4",#N/A,TRUE,"GENERAL";"TAB5",#N/A,TRUE,"GENERAL"}</definedName>
    <definedName name="_______x6" hidden="1">{"TAB1",#N/A,TRUE,"GENERAL";"TAB2",#N/A,TRUE,"GENERAL";"TAB3",#N/A,TRUE,"GENERAL";"TAB4",#N/A,TRUE,"GENERAL";"TAB5",#N/A,TRUE,"GENERAL"}</definedName>
    <definedName name="_______x7" localSheetId="80" hidden="1">{"TAB1",#N/A,TRUE,"GENERAL";"TAB2",#N/A,TRUE,"GENERAL";"TAB3",#N/A,TRUE,"GENERAL";"TAB4",#N/A,TRUE,"GENERAL";"TAB5",#N/A,TRUE,"GENERAL"}</definedName>
    <definedName name="_______x7" localSheetId="9" hidden="1">{"TAB1",#N/A,TRUE,"GENERAL";"TAB2",#N/A,TRUE,"GENERAL";"TAB3",#N/A,TRUE,"GENERAL";"TAB4",#N/A,TRUE,"GENERAL";"TAB5",#N/A,TRUE,"GENERAL"}</definedName>
    <definedName name="_______x7" localSheetId="6" hidden="1">{"TAB1",#N/A,TRUE,"GENERAL";"TAB2",#N/A,TRUE,"GENERAL";"TAB3",#N/A,TRUE,"GENERAL";"TAB4",#N/A,TRUE,"GENERAL";"TAB5",#N/A,TRUE,"GENERAL"}</definedName>
    <definedName name="_______x7" localSheetId="4" hidden="1">{"TAB1",#N/A,TRUE,"GENERAL";"TAB2",#N/A,TRUE,"GENERAL";"TAB3",#N/A,TRUE,"GENERAL";"TAB4",#N/A,TRUE,"GENERAL";"TAB5",#N/A,TRUE,"GENERAL"}</definedName>
    <definedName name="_______x7" localSheetId="5" hidden="1">{"TAB1",#N/A,TRUE,"GENERAL";"TAB2",#N/A,TRUE,"GENERAL";"TAB3",#N/A,TRUE,"GENERAL";"TAB4",#N/A,TRUE,"GENERAL";"TAB5",#N/A,TRUE,"GENERAL"}</definedName>
    <definedName name="_______x7" localSheetId="8" hidden="1">{"TAB1",#N/A,TRUE,"GENERAL";"TAB2",#N/A,TRUE,"GENERAL";"TAB3",#N/A,TRUE,"GENERAL";"TAB4",#N/A,TRUE,"GENERAL";"TAB5",#N/A,TRUE,"GENERAL"}</definedName>
    <definedName name="_______x7" hidden="1">{"TAB1",#N/A,TRUE,"GENERAL";"TAB2",#N/A,TRUE,"GENERAL";"TAB3",#N/A,TRUE,"GENERAL";"TAB4",#N/A,TRUE,"GENERAL";"TAB5",#N/A,TRUE,"GENERAL"}</definedName>
    <definedName name="_______x8" localSheetId="80" hidden="1">{"via1",#N/A,TRUE,"general";"via2",#N/A,TRUE,"general";"via3",#N/A,TRUE,"general"}</definedName>
    <definedName name="_______x8" localSheetId="9" hidden="1">{"via1",#N/A,TRUE,"general";"via2",#N/A,TRUE,"general";"via3",#N/A,TRUE,"general"}</definedName>
    <definedName name="_______x8" localSheetId="6" hidden="1">{"via1",#N/A,TRUE,"general";"via2",#N/A,TRUE,"general";"via3",#N/A,TRUE,"general"}</definedName>
    <definedName name="_______x8" localSheetId="4" hidden="1">{"via1",#N/A,TRUE,"general";"via2",#N/A,TRUE,"general";"via3",#N/A,TRUE,"general"}</definedName>
    <definedName name="_______x8" localSheetId="5" hidden="1">{"via1",#N/A,TRUE,"general";"via2",#N/A,TRUE,"general";"via3",#N/A,TRUE,"general"}</definedName>
    <definedName name="_______x8" localSheetId="8" hidden="1">{"via1",#N/A,TRUE,"general";"via2",#N/A,TRUE,"general";"via3",#N/A,TRUE,"general"}</definedName>
    <definedName name="_______x8" hidden="1">{"via1",#N/A,TRUE,"general";"via2",#N/A,TRUE,"general";"via3",#N/A,TRUE,"general"}</definedName>
    <definedName name="_______x9" localSheetId="80" hidden="1">{"TAB1",#N/A,TRUE,"GENERAL";"TAB2",#N/A,TRUE,"GENERAL";"TAB3",#N/A,TRUE,"GENERAL";"TAB4",#N/A,TRUE,"GENERAL";"TAB5",#N/A,TRUE,"GENERAL"}</definedName>
    <definedName name="_______x9" localSheetId="9" hidden="1">{"TAB1",#N/A,TRUE,"GENERAL";"TAB2",#N/A,TRUE,"GENERAL";"TAB3",#N/A,TRUE,"GENERAL";"TAB4",#N/A,TRUE,"GENERAL";"TAB5",#N/A,TRUE,"GENERAL"}</definedName>
    <definedName name="_______x9" localSheetId="6" hidden="1">{"TAB1",#N/A,TRUE,"GENERAL";"TAB2",#N/A,TRUE,"GENERAL";"TAB3",#N/A,TRUE,"GENERAL";"TAB4",#N/A,TRUE,"GENERAL";"TAB5",#N/A,TRUE,"GENERAL"}</definedName>
    <definedName name="_______x9" localSheetId="4" hidden="1">{"TAB1",#N/A,TRUE,"GENERAL";"TAB2",#N/A,TRUE,"GENERAL";"TAB3",#N/A,TRUE,"GENERAL";"TAB4",#N/A,TRUE,"GENERAL";"TAB5",#N/A,TRUE,"GENERAL"}</definedName>
    <definedName name="_______x9" localSheetId="5" hidden="1">{"TAB1",#N/A,TRUE,"GENERAL";"TAB2",#N/A,TRUE,"GENERAL";"TAB3",#N/A,TRUE,"GENERAL";"TAB4",#N/A,TRUE,"GENERAL";"TAB5",#N/A,TRUE,"GENERAL"}</definedName>
    <definedName name="_______x9" localSheetId="8" hidden="1">{"TAB1",#N/A,TRUE,"GENERAL";"TAB2",#N/A,TRUE,"GENERAL";"TAB3",#N/A,TRUE,"GENERAL";"TAB4",#N/A,TRUE,"GENERAL";"TAB5",#N/A,TRUE,"GENERAL"}</definedName>
    <definedName name="_______x9" hidden="1">{"TAB1",#N/A,TRUE,"GENERAL";"TAB2",#N/A,TRUE,"GENERAL";"TAB3",#N/A,TRUE,"GENERAL";"TAB4",#N/A,TRUE,"GENERAL";"TAB5",#N/A,TRUE,"GENERAL"}</definedName>
    <definedName name="_______y1" localSheetId="80">IF(________y7,[0]!Header_Row+________y3,[0]!Header_Row)</definedName>
    <definedName name="_______y1" localSheetId="9">IF(________y7,[0]!Header_Row+________y3,[0]!Header_Row)</definedName>
    <definedName name="_______y1" localSheetId="6">IF(________y7,[0]!Header_Row+________y3,[0]!Header_Row)</definedName>
    <definedName name="_______y1" localSheetId="4">IF(________y7,[0]!Header_Row+________y3,[0]!Header_Row)</definedName>
    <definedName name="_______y1" localSheetId="5">IF(________y7,[0]!Header_Row+________y3,[0]!Header_Row)</definedName>
    <definedName name="_______y1" localSheetId="8">IF(________y7,[0]!Header_Row+________y3,[0]!Header_Row)</definedName>
    <definedName name="_______y1">IF(________y7,[0]!Header_Row+________y3,[0]!Header_Row)</definedName>
    <definedName name="_______y2" localSheetId="80" hidden="1">{"TAB1",#N/A,TRUE,"GENERAL";"TAB2",#N/A,TRUE,"GENERAL";"TAB3",#N/A,TRUE,"GENERAL";"TAB4",#N/A,TRUE,"GENERAL";"TAB5",#N/A,TRUE,"GENERAL"}</definedName>
    <definedName name="_______y2" localSheetId="9" hidden="1">{"TAB1",#N/A,TRUE,"GENERAL";"TAB2",#N/A,TRUE,"GENERAL";"TAB3",#N/A,TRUE,"GENERAL";"TAB4",#N/A,TRUE,"GENERAL";"TAB5",#N/A,TRUE,"GENERAL"}</definedName>
    <definedName name="_______y2" localSheetId="6" hidden="1">{"TAB1",#N/A,TRUE,"GENERAL";"TAB2",#N/A,TRUE,"GENERAL";"TAB3",#N/A,TRUE,"GENERAL";"TAB4",#N/A,TRUE,"GENERAL";"TAB5",#N/A,TRUE,"GENERAL"}</definedName>
    <definedName name="_______y2" localSheetId="4" hidden="1">{"TAB1",#N/A,TRUE,"GENERAL";"TAB2",#N/A,TRUE,"GENERAL";"TAB3",#N/A,TRUE,"GENERAL";"TAB4",#N/A,TRUE,"GENERAL";"TAB5",#N/A,TRUE,"GENERAL"}</definedName>
    <definedName name="_______y2" localSheetId="5" hidden="1">{"TAB1",#N/A,TRUE,"GENERAL";"TAB2",#N/A,TRUE,"GENERAL";"TAB3",#N/A,TRUE,"GENERAL";"TAB4",#N/A,TRUE,"GENERAL";"TAB5",#N/A,TRUE,"GENERAL"}</definedName>
    <definedName name="_______y2" localSheetId="8" hidden="1">{"TAB1",#N/A,TRUE,"GENERAL";"TAB2",#N/A,TRUE,"GENERAL";"TAB3",#N/A,TRUE,"GENERAL";"TAB4",#N/A,TRUE,"GENERAL";"TAB5",#N/A,TRUE,"GENERAL"}</definedName>
    <definedName name="_______y2" hidden="1">{"TAB1",#N/A,TRUE,"GENERAL";"TAB2",#N/A,TRUE,"GENERAL";"TAB3",#N/A,TRUE,"GENERAL";"TAB4",#N/A,TRUE,"GENERAL";"TAB5",#N/A,TRUE,"GENERAL"}</definedName>
    <definedName name="_______y3" localSheetId="80" hidden="1">{"via1",#N/A,TRUE,"general";"via2",#N/A,TRUE,"general";"via3",#N/A,TRUE,"general"}</definedName>
    <definedName name="_______y3" localSheetId="9" hidden="1">{"via1",#N/A,TRUE,"general";"via2",#N/A,TRUE,"general";"via3",#N/A,TRUE,"general"}</definedName>
    <definedName name="_______y3" localSheetId="6" hidden="1">{"via1",#N/A,TRUE,"general";"via2",#N/A,TRUE,"general";"via3",#N/A,TRUE,"general"}</definedName>
    <definedName name="_______y3" localSheetId="4" hidden="1">{"via1",#N/A,TRUE,"general";"via2",#N/A,TRUE,"general";"via3",#N/A,TRUE,"general"}</definedName>
    <definedName name="_______y3" localSheetId="5" hidden="1">{"via1",#N/A,TRUE,"general";"via2",#N/A,TRUE,"general";"via3",#N/A,TRUE,"general"}</definedName>
    <definedName name="_______y3" localSheetId="8" hidden="1">{"via1",#N/A,TRUE,"general";"via2",#N/A,TRUE,"general";"via3",#N/A,TRUE,"general"}</definedName>
    <definedName name="_______y3" hidden="1">{"via1",#N/A,TRUE,"general";"via2",#N/A,TRUE,"general";"via3",#N/A,TRUE,"general"}</definedName>
    <definedName name="_______y4" localSheetId="80" hidden="1">{"via1",#N/A,TRUE,"general";"via2",#N/A,TRUE,"general";"via3",#N/A,TRUE,"general"}</definedName>
    <definedName name="_______y4" localSheetId="9" hidden="1">{"via1",#N/A,TRUE,"general";"via2",#N/A,TRUE,"general";"via3",#N/A,TRUE,"general"}</definedName>
    <definedName name="_______y4" localSheetId="6" hidden="1">{"via1",#N/A,TRUE,"general";"via2",#N/A,TRUE,"general";"via3",#N/A,TRUE,"general"}</definedName>
    <definedName name="_______y4" localSheetId="4" hidden="1">{"via1",#N/A,TRUE,"general";"via2",#N/A,TRUE,"general";"via3",#N/A,TRUE,"general"}</definedName>
    <definedName name="_______y4" localSheetId="5" hidden="1">{"via1",#N/A,TRUE,"general";"via2",#N/A,TRUE,"general";"via3",#N/A,TRUE,"general"}</definedName>
    <definedName name="_______y4" localSheetId="8" hidden="1">{"via1",#N/A,TRUE,"general";"via2",#N/A,TRUE,"general";"via3",#N/A,TRUE,"general"}</definedName>
    <definedName name="_______y4" hidden="1">{"via1",#N/A,TRUE,"general";"via2",#N/A,TRUE,"general";"via3",#N/A,TRUE,"general"}</definedName>
    <definedName name="_______y5" localSheetId="80" hidden="1">{"TAB1",#N/A,TRUE,"GENERAL";"TAB2",#N/A,TRUE,"GENERAL";"TAB3",#N/A,TRUE,"GENERAL";"TAB4",#N/A,TRUE,"GENERAL";"TAB5",#N/A,TRUE,"GENERAL"}</definedName>
    <definedName name="_______y5" localSheetId="9" hidden="1">{"TAB1",#N/A,TRUE,"GENERAL";"TAB2",#N/A,TRUE,"GENERAL";"TAB3",#N/A,TRUE,"GENERAL";"TAB4",#N/A,TRUE,"GENERAL";"TAB5",#N/A,TRUE,"GENERAL"}</definedName>
    <definedName name="_______y5" localSheetId="6" hidden="1">{"TAB1",#N/A,TRUE,"GENERAL";"TAB2",#N/A,TRUE,"GENERAL";"TAB3",#N/A,TRUE,"GENERAL";"TAB4",#N/A,TRUE,"GENERAL";"TAB5",#N/A,TRUE,"GENERAL"}</definedName>
    <definedName name="_______y5" localSheetId="4" hidden="1">{"TAB1",#N/A,TRUE,"GENERAL";"TAB2",#N/A,TRUE,"GENERAL";"TAB3",#N/A,TRUE,"GENERAL";"TAB4",#N/A,TRUE,"GENERAL";"TAB5",#N/A,TRUE,"GENERAL"}</definedName>
    <definedName name="_______y5" localSheetId="5" hidden="1">{"TAB1",#N/A,TRUE,"GENERAL";"TAB2",#N/A,TRUE,"GENERAL";"TAB3",#N/A,TRUE,"GENERAL";"TAB4",#N/A,TRUE,"GENERAL";"TAB5",#N/A,TRUE,"GENERAL"}</definedName>
    <definedName name="_______y5" localSheetId="8" hidden="1">{"TAB1",#N/A,TRUE,"GENERAL";"TAB2",#N/A,TRUE,"GENERAL";"TAB3",#N/A,TRUE,"GENERAL";"TAB4",#N/A,TRUE,"GENERAL";"TAB5",#N/A,TRUE,"GENERAL"}</definedName>
    <definedName name="_______y5" hidden="1">{"TAB1",#N/A,TRUE,"GENERAL";"TAB2",#N/A,TRUE,"GENERAL";"TAB3",#N/A,TRUE,"GENERAL";"TAB4",#N/A,TRUE,"GENERAL";"TAB5",#N/A,TRUE,"GENERAL"}</definedName>
    <definedName name="_______y6" localSheetId="80" hidden="1">{"via1",#N/A,TRUE,"general";"via2",#N/A,TRUE,"general";"via3",#N/A,TRUE,"general"}</definedName>
    <definedName name="_______y6" localSheetId="9" hidden="1">{"via1",#N/A,TRUE,"general";"via2",#N/A,TRUE,"general";"via3",#N/A,TRUE,"general"}</definedName>
    <definedName name="_______y6" localSheetId="6" hidden="1">{"via1",#N/A,TRUE,"general";"via2",#N/A,TRUE,"general";"via3",#N/A,TRUE,"general"}</definedName>
    <definedName name="_______y6" localSheetId="4" hidden="1">{"via1",#N/A,TRUE,"general";"via2",#N/A,TRUE,"general";"via3",#N/A,TRUE,"general"}</definedName>
    <definedName name="_______y6" localSheetId="5" hidden="1">{"via1",#N/A,TRUE,"general";"via2",#N/A,TRUE,"general";"via3",#N/A,TRUE,"general"}</definedName>
    <definedName name="_______y6" localSheetId="8" hidden="1">{"via1",#N/A,TRUE,"general";"via2",#N/A,TRUE,"general";"via3",#N/A,TRUE,"general"}</definedName>
    <definedName name="_______y6" hidden="1">{"via1",#N/A,TRUE,"general";"via2",#N/A,TRUE,"general";"via3",#N/A,TRUE,"general"}</definedName>
    <definedName name="_______y7" localSheetId="80" hidden="1">{"via1",#N/A,TRUE,"general";"via2",#N/A,TRUE,"general";"via3",#N/A,TRUE,"general"}</definedName>
    <definedName name="_______y7" localSheetId="9" hidden="1">{"via1",#N/A,TRUE,"general";"via2",#N/A,TRUE,"general";"via3",#N/A,TRUE,"general"}</definedName>
    <definedName name="_______y7" localSheetId="6" hidden="1">{"via1",#N/A,TRUE,"general";"via2",#N/A,TRUE,"general";"via3",#N/A,TRUE,"general"}</definedName>
    <definedName name="_______y7" localSheetId="4" hidden="1">{"via1",#N/A,TRUE,"general";"via2",#N/A,TRUE,"general";"via3",#N/A,TRUE,"general"}</definedName>
    <definedName name="_______y7" localSheetId="5" hidden="1">{"via1",#N/A,TRUE,"general";"via2",#N/A,TRUE,"general";"via3",#N/A,TRUE,"general"}</definedName>
    <definedName name="_______y7" localSheetId="8" hidden="1">{"via1",#N/A,TRUE,"general";"via2",#N/A,TRUE,"general";"via3",#N/A,TRUE,"general"}</definedName>
    <definedName name="_______y7" hidden="1">{"via1",#N/A,TRUE,"general";"via2",#N/A,TRUE,"general";"via3",#N/A,TRUE,"general"}</definedName>
    <definedName name="_______y8" localSheetId="80" hidden="1">{"via1",#N/A,TRUE,"general";"via2",#N/A,TRUE,"general";"via3",#N/A,TRUE,"general"}</definedName>
    <definedName name="_______y8" localSheetId="9" hidden="1">{"via1",#N/A,TRUE,"general";"via2",#N/A,TRUE,"general";"via3",#N/A,TRUE,"general"}</definedName>
    <definedName name="_______y8" localSheetId="6" hidden="1">{"via1",#N/A,TRUE,"general";"via2",#N/A,TRUE,"general";"via3",#N/A,TRUE,"general"}</definedName>
    <definedName name="_______y8" localSheetId="4" hidden="1">{"via1",#N/A,TRUE,"general";"via2",#N/A,TRUE,"general";"via3",#N/A,TRUE,"general"}</definedName>
    <definedName name="_______y8" localSheetId="5" hidden="1">{"via1",#N/A,TRUE,"general";"via2",#N/A,TRUE,"general";"via3",#N/A,TRUE,"general"}</definedName>
    <definedName name="_______y8" localSheetId="8" hidden="1">{"via1",#N/A,TRUE,"general";"via2",#N/A,TRUE,"general";"via3",#N/A,TRUE,"general"}</definedName>
    <definedName name="_______y8" hidden="1">{"via1",#N/A,TRUE,"general";"via2",#N/A,TRUE,"general";"via3",#N/A,TRUE,"general"}</definedName>
    <definedName name="_______y9" localSheetId="80" hidden="1">{"TAB1",#N/A,TRUE,"GENERAL";"TAB2",#N/A,TRUE,"GENERAL";"TAB3",#N/A,TRUE,"GENERAL";"TAB4",#N/A,TRUE,"GENERAL";"TAB5",#N/A,TRUE,"GENERAL"}</definedName>
    <definedName name="_______y9" localSheetId="9" hidden="1">{"TAB1",#N/A,TRUE,"GENERAL";"TAB2",#N/A,TRUE,"GENERAL";"TAB3",#N/A,TRUE,"GENERAL";"TAB4",#N/A,TRUE,"GENERAL";"TAB5",#N/A,TRUE,"GENERAL"}</definedName>
    <definedName name="_______y9" localSheetId="6" hidden="1">{"TAB1",#N/A,TRUE,"GENERAL";"TAB2",#N/A,TRUE,"GENERAL";"TAB3",#N/A,TRUE,"GENERAL";"TAB4",#N/A,TRUE,"GENERAL";"TAB5",#N/A,TRUE,"GENERAL"}</definedName>
    <definedName name="_______y9" localSheetId="4" hidden="1">{"TAB1",#N/A,TRUE,"GENERAL";"TAB2",#N/A,TRUE,"GENERAL";"TAB3",#N/A,TRUE,"GENERAL";"TAB4",#N/A,TRUE,"GENERAL";"TAB5",#N/A,TRUE,"GENERAL"}</definedName>
    <definedName name="_______y9" localSheetId="5" hidden="1">{"TAB1",#N/A,TRUE,"GENERAL";"TAB2",#N/A,TRUE,"GENERAL";"TAB3",#N/A,TRUE,"GENERAL";"TAB4",#N/A,TRUE,"GENERAL";"TAB5",#N/A,TRUE,"GENERAL"}</definedName>
    <definedName name="_______y9" localSheetId="8" hidden="1">{"TAB1",#N/A,TRUE,"GENERAL";"TAB2",#N/A,TRUE,"GENERAL";"TAB3",#N/A,TRUE,"GENERAL";"TAB4",#N/A,TRUE,"GENERAL";"TAB5",#N/A,TRUE,"GENERAL"}</definedName>
    <definedName name="_______y9" hidden="1">{"TAB1",#N/A,TRUE,"GENERAL";"TAB2",#N/A,TRUE,"GENERAL";"TAB3",#N/A,TRUE,"GENERAL";"TAB4",#N/A,TRUE,"GENERAL";"TAB5",#N/A,TRUE,"GENERAL"}</definedName>
    <definedName name="_______z1" localSheetId="80" hidden="1">{"TAB1",#N/A,TRUE,"GENERAL";"TAB2",#N/A,TRUE,"GENERAL";"TAB3",#N/A,TRUE,"GENERAL";"TAB4",#N/A,TRUE,"GENERAL";"TAB5",#N/A,TRUE,"GENERAL"}</definedName>
    <definedName name="_______z1" localSheetId="9" hidden="1">{"TAB1",#N/A,TRUE,"GENERAL";"TAB2",#N/A,TRUE,"GENERAL";"TAB3",#N/A,TRUE,"GENERAL";"TAB4",#N/A,TRUE,"GENERAL";"TAB5",#N/A,TRUE,"GENERAL"}</definedName>
    <definedName name="_______z1" localSheetId="6" hidden="1">{"TAB1",#N/A,TRUE,"GENERAL";"TAB2",#N/A,TRUE,"GENERAL";"TAB3",#N/A,TRUE,"GENERAL";"TAB4",#N/A,TRUE,"GENERAL";"TAB5",#N/A,TRUE,"GENERAL"}</definedName>
    <definedName name="_______z1" localSheetId="4" hidden="1">{"TAB1",#N/A,TRUE,"GENERAL";"TAB2",#N/A,TRUE,"GENERAL";"TAB3",#N/A,TRUE,"GENERAL";"TAB4",#N/A,TRUE,"GENERAL";"TAB5",#N/A,TRUE,"GENERAL"}</definedName>
    <definedName name="_______z1" localSheetId="5" hidden="1">{"TAB1",#N/A,TRUE,"GENERAL";"TAB2",#N/A,TRUE,"GENERAL";"TAB3",#N/A,TRUE,"GENERAL";"TAB4",#N/A,TRUE,"GENERAL";"TAB5",#N/A,TRUE,"GENERAL"}</definedName>
    <definedName name="_______z1" localSheetId="8" hidden="1">{"TAB1",#N/A,TRUE,"GENERAL";"TAB2",#N/A,TRUE,"GENERAL";"TAB3",#N/A,TRUE,"GENERAL";"TAB4",#N/A,TRUE,"GENERAL";"TAB5",#N/A,TRUE,"GENERAL"}</definedName>
    <definedName name="_______z1" hidden="1">{"TAB1",#N/A,TRUE,"GENERAL";"TAB2",#N/A,TRUE,"GENERAL";"TAB3",#N/A,TRUE,"GENERAL";"TAB4",#N/A,TRUE,"GENERAL";"TAB5",#N/A,TRUE,"GENERAL"}</definedName>
    <definedName name="_______z2" localSheetId="80" hidden="1">{"via1",#N/A,TRUE,"general";"via2",#N/A,TRUE,"general";"via3",#N/A,TRUE,"general"}</definedName>
    <definedName name="_______z2" localSheetId="9" hidden="1">{"via1",#N/A,TRUE,"general";"via2",#N/A,TRUE,"general";"via3",#N/A,TRUE,"general"}</definedName>
    <definedName name="_______z2" localSheetId="6" hidden="1">{"via1",#N/A,TRUE,"general";"via2",#N/A,TRUE,"general";"via3",#N/A,TRUE,"general"}</definedName>
    <definedName name="_______z2" localSheetId="4" hidden="1">{"via1",#N/A,TRUE,"general";"via2",#N/A,TRUE,"general";"via3",#N/A,TRUE,"general"}</definedName>
    <definedName name="_______z2" localSheetId="5" hidden="1">{"via1",#N/A,TRUE,"general";"via2",#N/A,TRUE,"general";"via3",#N/A,TRUE,"general"}</definedName>
    <definedName name="_______z2" localSheetId="8" hidden="1">{"via1",#N/A,TRUE,"general";"via2",#N/A,TRUE,"general";"via3",#N/A,TRUE,"general"}</definedName>
    <definedName name="_______z2" hidden="1">{"via1",#N/A,TRUE,"general";"via2",#N/A,TRUE,"general";"via3",#N/A,TRUE,"general"}</definedName>
    <definedName name="_______z3" localSheetId="80" hidden="1">{"via1",#N/A,TRUE,"general";"via2",#N/A,TRUE,"general";"via3",#N/A,TRUE,"general"}</definedName>
    <definedName name="_______z3" localSheetId="9" hidden="1">{"via1",#N/A,TRUE,"general";"via2",#N/A,TRUE,"general";"via3",#N/A,TRUE,"general"}</definedName>
    <definedName name="_______z3" localSheetId="6" hidden="1">{"via1",#N/A,TRUE,"general";"via2",#N/A,TRUE,"general";"via3",#N/A,TRUE,"general"}</definedName>
    <definedName name="_______z3" localSheetId="4" hidden="1">{"via1",#N/A,TRUE,"general";"via2",#N/A,TRUE,"general";"via3",#N/A,TRUE,"general"}</definedName>
    <definedName name="_______z3" localSheetId="5" hidden="1">{"via1",#N/A,TRUE,"general";"via2",#N/A,TRUE,"general";"via3",#N/A,TRUE,"general"}</definedName>
    <definedName name="_______z3" localSheetId="8" hidden="1">{"via1",#N/A,TRUE,"general";"via2",#N/A,TRUE,"general";"via3",#N/A,TRUE,"general"}</definedName>
    <definedName name="_______z3" hidden="1">{"via1",#N/A,TRUE,"general";"via2",#N/A,TRUE,"general";"via3",#N/A,TRUE,"general"}</definedName>
    <definedName name="_______z4" localSheetId="80" hidden="1">{"TAB1",#N/A,TRUE,"GENERAL";"TAB2",#N/A,TRUE,"GENERAL";"TAB3",#N/A,TRUE,"GENERAL";"TAB4",#N/A,TRUE,"GENERAL";"TAB5",#N/A,TRUE,"GENERAL"}</definedName>
    <definedName name="_______z4" localSheetId="9" hidden="1">{"TAB1",#N/A,TRUE,"GENERAL";"TAB2",#N/A,TRUE,"GENERAL";"TAB3",#N/A,TRUE,"GENERAL";"TAB4",#N/A,TRUE,"GENERAL";"TAB5",#N/A,TRUE,"GENERAL"}</definedName>
    <definedName name="_______z4" localSheetId="6" hidden="1">{"TAB1",#N/A,TRUE,"GENERAL";"TAB2",#N/A,TRUE,"GENERAL";"TAB3",#N/A,TRUE,"GENERAL";"TAB4",#N/A,TRUE,"GENERAL";"TAB5",#N/A,TRUE,"GENERAL"}</definedName>
    <definedName name="_______z4" localSheetId="4" hidden="1">{"TAB1",#N/A,TRUE,"GENERAL";"TAB2",#N/A,TRUE,"GENERAL";"TAB3",#N/A,TRUE,"GENERAL";"TAB4",#N/A,TRUE,"GENERAL";"TAB5",#N/A,TRUE,"GENERAL"}</definedName>
    <definedName name="_______z4" localSheetId="5" hidden="1">{"TAB1",#N/A,TRUE,"GENERAL";"TAB2",#N/A,TRUE,"GENERAL";"TAB3",#N/A,TRUE,"GENERAL";"TAB4",#N/A,TRUE,"GENERAL";"TAB5",#N/A,TRUE,"GENERAL"}</definedName>
    <definedName name="_______z4" localSheetId="8" hidden="1">{"TAB1",#N/A,TRUE,"GENERAL";"TAB2",#N/A,TRUE,"GENERAL";"TAB3",#N/A,TRUE,"GENERAL";"TAB4",#N/A,TRUE,"GENERAL";"TAB5",#N/A,TRUE,"GENERAL"}</definedName>
    <definedName name="_______z4" hidden="1">{"TAB1",#N/A,TRUE,"GENERAL";"TAB2",#N/A,TRUE,"GENERAL";"TAB3",#N/A,TRUE,"GENERAL";"TAB4",#N/A,TRUE,"GENERAL";"TAB5",#N/A,TRUE,"GENERAL"}</definedName>
    <definedName name="_______z5" localSheetId="80" hidden="1">{"via1",#N/A,TRUE,"general";"via2",#N/A,TRUE,"general";"via3",#N/A,TRUE,"general"}</definedName>
    <definedName name="_______z5" localSheetId="9" hidden="1">{"via1",#N/A,TRUE,"general";"via2",#N/A,TRUE,"general";"via3",#N/A,TRUE,"general"}</definedName>
    <definedName name="_______z5" localSheetId="6" hidden="1">{"via1",#N/A,TRUE,"general";"via2",#N/A,TRUE,"general";"via3",#N/A,TRUE,"general"}</definedName>
    <definedName name="_______z5" localSheetId="4" hidden="1">{"via1",#N/A,TRUE,"general";"via2",#N/A,TRUE,"general";"via3",#N/A,TRUE,"general"}</definedName>
    <definedName name="_______z5" localSheetId="5" hidden="1">{"via1",#N/A,TRUE,"general";"via2",#N/A,TRUE,"general";"via3",#N/A,TRUE,"general"}</definedName>
    <definedName name="_______z5" localSheetId="8" hidden="1">{"via1",#N/A,TRUE,"general";"via2",#N/A,TRUE,"general";"via3",#N/A,TRUE,"general"}</definedName>
    <definedName name="_______z5" hidden="1">{"via1",#N/A,TRUE,"general";"via2",#N/A,TRUE,"general";"via3",#N/A,TRUE,"general"}</definedName>
    <definedName name="_______z6" localSheetId="80" hidden="1">{"TAB1",#N/A,TRUE,"GENERAL";"TAB2",#N/A,TRUE,"GENERAL";"TAB3",#N/A,TRUE,"GENERAL";"TAB4",#N/A,TRUE,"GENERAL";"TAB5",#N/A,TRUE,"GENERAL"}</definedName>
    <definedName name="_______z6" localSheetId="9" hidden="1">{"TAB1",#N/A,TRUE,"GENERAL";"TAB2",#N/A,TRUE,"GENERAL";"TAB3",#N/A,TRUE,"GENERAL";"TAB4",#N/A,TRUE,"GENERAL";"TAB5",#N/A,TRUE,"GENERAL"}</definedName>
    <definedName name="_______z6" localSheetId="6" hidden="1">{"TAB1",#N/A,TRUE,"GENERAL";"TAB2",#N/A,TRUE,"GENERAL";"TAB3",#N/A,TRUE,"GENERAL";"TAB4",#N/A,TRUE,"GENERAL";"TAB5",#N/A,TRUE,"GENERAL"}</definedName>
    <definedName name="_______z6" localSheetId="4" hidden="1">{"TAB1",#N/A,TRUE,"GENERAL";"TAB2",#N/A,TRUE,"GENERAL";"TAB3",#N/A,TRUE,"GENERAL";"TAB4",#N/A,TRUE,"GENERAL";"TAB5",#N/A,TRUE,"GENERAL"}</definedName>
    <definedName name="_______z6" localSheetId="5" hidden="1">{"TAB1",#N/A,TRUE,"GENERAL";"TAB2",#N/A,TRUE,"GENERAL";"TAB3",#N/A,TRUE,"GENERAL";"TAB4",#N/A,TRUE,"GENERAL";"TAB5",#N/A,TRUE,"GENERAL"}</definedName>
    <definedName name="_______z6" localSheetId="8" hidden="1">{"TAB1",#N/A,TRUE,"GENERAL";"TAB2",#N/A,TRUE,"GENERAL";"TAB3",#N/A,TRUE,"GENERAL";"TAB4",#N/A,TRUE,"GENERAL";"TAB5",#N/A,TRUE,"GENERAL"}</definedName>
    <definedName name="_______z6" hidden="1">{"TAB1",#N/A,TRUE,"GENERAL";"TAB2",#N/A,TRUE,"GENERAL";"TAB3",#N/A,TRUE,"GENERAL";"TAB4",#N/A,TRUE,"GENERAL";"TAB5",#N/A,TRUE,"GENERAL"}</definedName>
    <definedName name="______a1" localSheetId="80" hidden="1">{"TAB1",#N/A,TRUE,"GENERAL";"TAB2",#N/A,TRUE,"GENERAL";"TAB3",#N/A,TRUE,"GENERAL";"TAB4",#N/A,TRUE,"GENERAL";"TAB5",#N/A,TRUE,"GENERAL"}</definedName>
    <definedName name="______a1" localSheetId="9" hidden="1">{"TAB1",#N/A,TRUE,"GENERAL";"TAB2",#N/A,TRUE,"GENERAL";"TAB3",#N/A,TRUE,"GENERAL";"TAB4",#N/A,TRUE,"GENERAL";"TAB5",#N/A,TRUE,"GENERAL"}</definedName>
    <definedName name="______a1" localSheetId="6" hidden="1">{"TAB1",#N/A,TRUE,"GENERAL";"TAB2",#N/A,TRUE,"GENERAL";"TAB3",#N/A,TRUE,"GENERAL";"TAB4",#N/A,TRUE,"GENERAL";"TAB5",#N/A,TRUE,"GENERAL"}</definedName>
    <definedName name="______a1" localSheetId="4" hidden="1">{"TAB1",#N/A,TRUE,"GENERAL";"TAB2",#N/A,TRUE,"GENERAL";"TAB3",#N/A,TRUE,"GENERAL";"TAB4",#N/A,TRUE,"GENERAL";"TAB5",#N/A,TRUE,"GENERAL"}</definedName>
    <definedName name="______a1" localSheetId="5" hidden="1">{"TAB1",#N/A,TRUE,"GENERAL";"TAB2",#N/A,TRUE,"GENERAL";"TAB3",#N/A,TRUE,"GENERAL";"TAB4",#N/A,TRUE,"GENERAL";"TAB5",#N/A,TRUE,"GENERAL"}</definedName>
    <definedName name="______a1" localSheetId="8"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80" hidden="1">{"TAB1",#N/A,TRUE,"GENERAL";"TAB2",#N/A,TRUE,"GENERAL";"TAB3",#N/A,TRUE,"GENERAL";"TAB4",#N/A,TRUE,"GENERAL";"TAB5",#N/A,TRUE,"GENERAL"}</definedName>
    <definedName name="______a3" localSheetId="9" hidden="1">{"TAB1",#N/A,TRUE,"GENERAL";"TAB2",#N/A,TRUE,"GENERAL";"TAB3",#N/A,TRUE,"GENERAL";"TAB4",#N/A,TRUE,"GENERAL";"TAB5",#N/A,TRUE,"GENERAL"}</definedName>
    <definedName name="______a3" localSheetId="6" hidden="1">{"TAB1",#N/A,TRUE,"GENERAL";"TAB2",#N/A,TRUE,"GENERAL";"TAB3",#N/A,TRUE,"GENERAL";"TAB4",#N/A,TRUE,"GENERAL";"TAB5",#N/A,TRUE,"GENERAL"}</definedName>
    <definedName name="______a3" localSheetId="4" hidden="1">{"TAB1",#N/A,TRUE,"GENERAL";"TAB2",#N/A,TRUE,"GENERAL";"TAB3",#N/A,TRUE,"GENERAL";"TAB4",#N/A,TRUE,"GENERAL";"TAB5",#N/A,TRUE,"GENERAL"}</definedName>
    <definedName name="______a3" localSheetId="5" hidden="1">{"TAB1",#N/A,TRUE,"GENERAL";"TAB2",#N/A,TRUE,"GENERAL";"TAB3",#N/A,TRUE,"GENERAL";"TAB4",#N/A,TRUE,"GENERAL";"TAB5",#N/A,TRUE,"GENERAL"}</definedName>
    <definedName name="______a3" localSheetId="8"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80" hidden="1">{"via1",#N/A,TRUE,"general";"via2",#N/A,TRUE,"general";"via3",#N/A,TRUE,"general"}</definedName>
    <definedName name="______a4" localSheetId="9" hidden="1">{"via1",#N/A,TRUE,"general";"via2",#N/A,TRUE,"general";"via3",#N/A,TRUE,"general"}</definedName>
    <definedName name="______a4" localSheetId="6" hidden="1">{"via1",#N/A,TRUE,"general";"via2",#N/A,TRUE,"general";"via3",#N/A,TRUE,"general"}</definedName>
    <definedName name="______a4" localSheetId="4" hidden="1">{"via1",#N/A,TRUE,"general";"via2",#N/A,TRUE,"general";"via3",#N/A,TRUE,"general"}</definedName>
    <definedName name="______a4" localSheetId="5" hidden="1">{"via1",#N/A,TRUE,"general";"via2",#N/A,TRUE,"general";"via3",#N/A,TRUE,"general"}</definedName>
    <definedName name="______a4" localSheetId="8" hidden="1">{"via1",#N/A,TRUE,"general";"via2",#N/A,TRUE,"general";"via3",#N/A,TRUE,"general"}</definedName>
    <definedName name="______a4" hidden="1">{"via1",#N/A,TRUE,"general";"via2",#N/A,TRUE,"general";"via3",#N/A,TRUE,"general"}</definedName>
    <definedName name="______a5" localSheetId="80" hidden="1">{"TAB1",#N/A,TRUE,"GENERAL";"TAB2",#N/A,TRUE,"GENERAL";"TAB3",#N/A,TRUE,"GENERAL";"TAB4",#N/A,TRUE,"GENERAL";"TAB5",#N/A,TRUE,"GENERAL"}</definedName>
    <definedName name="______a5" localSheetId="9" hidden="1">{"TAB1",#N/A,TRUE,"GENERAL";"TAB2",#N/A,TRUE,"GENERAL";"TAB3",#N/A,TRUE,"GENERAL";"TAB4",#N/A,TRUE,"GENERAL";"TAB5",#N/A,TRUE,"GENERAL"}</definedName>
    <definedName name="______a5" localSheetId="6" hidden="1">{"TAB1",#N/A,TRUE,"GENERAL";"TAB2",#N/A,TRUE,"GENERAL";"TAB3",#N/A,TRUE,"GENERAL";"TAB4",#N/A,TRUE,"GENERAL";"TAB5",#N/A,TRUE,"GENERAL"}</definedName>
    <definedName name="______a5" localSheetId="4" hidden="1">{"TAB1",#N/A,TRUE,"GENERAL";"TAB2",#N/A,TRUE,"GENERAL";"TAB3",#N/A,TRUE,"GENERAL";"TAB4",#N/A,TRUE,"GENERAL";"TAB5",#N/A,TRUE,"GENERAL"}</definedName>
    <definedName name="______a5" localSheetId="5" hidden="1">{"TAB1",#N/A,TRUE,"GENERAL";"TAB2",#N/A,TRUE,"GENERAL";"TAB3",#N/A,TRUE,"GENERAL";"TAB4",#N/A,TRUE,"GENERAL";"TAB5",#N/A,TRUE,"GENERAL"}</definedName>
    <definedName name="______a5" localSheetId="8" hidden="1">{"TAB1",#N/A,TRUE,"GENERAL";"TAB2",#N/A,TRUE,"GENERAL";"TAB3",#N/A,TRUE,"GENERAL";"TAB4",#N/A,TRUE,"GENERAL";"TAB5",#N/A,TRUE,"GENERAL"}</definedName>
    <definedName name="______a5" hidden="1">{"TAB1",#N/A,TRUE,"GENERAL";"TAB2",#N/A,TRUE,"GENERAL";"TAB3",#N/A,TRUE,"GENERAL";"TAB4",#N/A,TRUE,"GENERAL";"TAB5",#N/A,TRUE,"GENERAL"}</definedName>
    <definedName name="______a6" localSheetId="80" hidden="1">{"TAB1",#N/A,TRUE,"GENERAL";"TAB2",#N/A,TRUE,"GENERAL";"TAB3",#N/A,TRUE,"GENERAL";"TAB4",#N/A,TRUE,"GENERAL";"TAB5",#N/A,TRUE,"GENERAL"}</definedName>
    <definedName name="______a6" localSheetId="9" hidden="1">{"TAB1",#N/A,TRUE,"GENERAL";"TAB2",#N/A,TRUE,"GENERAL";"TAB3",#N/A,TRUE,"GENERAL";"TAB4",#N/A,TRUE,"GENERAL";"TAB5",#N/A,TRUE,"GENERAL"}</definedName>
    <definedName name="______a6" localSheetId="6" hidden="1">{"TAB1",#N/A,TRUE,"GENERAL";"TAB2",#N/A,TRUE,"GENERAL";"TAB3",#N/A,TRUE,"GENERAL";"TAB4",#N/A,TRUE,"GENERAL";"TAB5",#N/A,TRUE,"GENERAL"}</definedName>
    <definedName name="______a6" localSheetId="4" hidden="1">{"TAB1",#N/A,TRUE,"GENERAL";"TAB2",#N/A,TRUE,"GENERAL";"TAB3",#N/A,TRUE,"GENERAL";"TAB4",#N/A,TRUE,"GENERAL";"TAB5",#N/A,TRUE,"GENERAL"}</definedName>
    <definedName name="______a6" localSheetId="5" hidden="1">{"TAB1",#N/A,TRUE,"GENERAL";"TAB2",#N/A,TRUE,"GENERAL";"TAB3",#N/A,TRUE,"GENERAL";"TAB4",#N/A,TRUE,"GENERAL";"TAB5",#N/A,TRUE,"GENERAL"}</definedName>
    <definedName name="______a6" localSheetId="8" hidden="1">{"TAB1",#N/A,TRUE,"GENERAL";"TAB2",#N/A,TRUE,"GENERAL";"TAB3",#N/A,TRUE,"GENERAL";"TAB4",#N/A,TRUE,"GENERAL";"TAB5",#N/A,TRUE,"GENERAL"}</definedName>
    <definedName name="______a6" hidden="1">{"TAB1",#N/A,TRUE,"GENERAL";"TAB2",#N/A,TRUE,"GENERAL";"TAB3",#N/A,TRUE,"GENERAL";"TAB4",#N/A,TRUE,"GENERAL";"TAB5",#N/A,TRUE,"GENERAL"}</definedName>
    <definedName name="______ADH12" localSheetId="79">#REF!</definedName>
    <definedName name="______ADH12" localSheetId="80">#REF!</definedName>
    <definedName name="______ADH12" localSheetId="9">#REF!</definedName>
    <definedName name="______ADH12" localSheetId="6">#REF!</definedName>
    <definedName name="______ADH12" localSheetId="4">#REF!</definedName>
    <definedName name="______ADH12" localSheetId="5">#REF!</definedName>
    <definedName name="______ADH12" localSheetId="8">#REF!</definedName>
    <definedName name="______ADH12">#REF!</definedName>
    <definedName name="______ADM12" localSheetId="79">#REF!</definedName>
    <definedName name="______ADM12" localSheetId="80">#REF!</definedName>
    <definedName name="______ADM12" localSheetId="9">#REF!</definedName>
    <definedName name="______ADM12" localSheetId="6">#REF!</definedName>
    <definedName name="______ADM12" localSheetId="4">#REF!</definedName>
    <definedName name="______ADM12" localSheetId="5">#REF!</definedName>
    <definedName name="______ADM12" localSheetId="8">#REF!</definedName>
    <definedName name="______ADM12">#REF!</definedName>
    <definedName name="______ADM2" localSheetId="79">#REF!</definedName>
    <definedName name="______ADM2" localSheetId="80">#REF!</definedName>
    <definedName name="______ADM2" localSheetId="9">#REF!</definedName>
    <definedName name="______ADM2" localSheetId="6">#REF!</definedName>
    <definedName name="______ADM2" localSheetId="4">#REF!</definedName>
    <definedName name="______ADM2" localSheetId="5">#REF!</definedName>
    <definedName name="______ADM2" localSheetId="8">#REF!</definedName>
    <definedName name="______ADM2">#REF!</definedName>
    <definedName name="______ADM3">#REF!</definedName>
    <definedName name="______ADM4">#REF!</definedName>
    <definedName name="______ADP1">#REF!</definedName>
    <definedName name="______AFC1">#REF!</definedName>
    <definedName name="______AFC3">#REF!</definedName>
    <definedName name="______AFC5">#REF!</definedName>
    <definedName name="______AIU1" localSheetId="79">#REF!</definedName>
    <definedName name="______AIU1" localSheetId="80">#REF!</definedName>
    <definedName name="______AIU1" localSheetId="9">#REF!</definedName>
    <definedName name="______AIU1" localSheetId="6">#REF!</definedName>
    <definedName name="______AIU1" localSheetId="4">#REF!</definedName>
    <definedName name="______AIU1" localSheetId="5">#REF!</definedName>
    <definedName name="______AIU1" localSheetId="8">#REF!</definedName>
    <definedName name="______AIU1">#REF!</definedName>
    <definedName name="______APU221" localSheetId="80">#REF!</definedName>
    <definedName name="______APU221" localSheetId="9">#REF!</definedName>
    <definedName name="______APU221" localSheetId="6">#REF!</definedName>
    <definedName name="______APU221" localSheetId="4">#REF!</definedName>
    <definedName name="______APU221" localSheetId="5">#REF!</definedName>
    <definedName name="______APU221" localSheetId="8">#REF!</definedName>
    <definedName name="______APU221">#REF!</definedName>
    <definedName name="______APU465" localSheetId="80">#REF!</definedName>
    <definedName name="______APU465" localSheetId="7">#REF!</definedName>
    <definedName name="______APU465" localSheetId="6">#REF!</definedName>
    <definedName name="______APU465" localSheetId="4">#REF!</definedName>
    <definedName name="______APU465" localSheetId="5">#REF!</definedName>
    <definedName name="______APU465" localSheetId="2">#REF!</definedName>
    <definedName name="______APU465">#REF!</definedName>
    <definedName name="______b2" localSheetId="80" hidden="1">{"TAB1",#N/A,TRUE,"GENERAL";"TAB2",#N/A,TRUE,"GENERAL";"TAB3",#N/A,TRUE,"GENERAL";"TAB4",#N/A,TRUE,"GENERAL";"TAB5",#N/A,TRUE,"GENERAL"}</definedName>
    <definedName name="______b2" localSheetId="9" hidden="1">{"TAB1",#N/A,TRUE,"GENERAL";"TAB2",#N/A,TRUE,"GENERAL";"TAB3",#N/A,TRUE,"GENERAL";"TAB4",#N/A,TRUE,"GENERAL";"TAB5",#N/A,TRUE,"GENERAL"}</definedName>
    <definedName name="______b2" localSheetId="6" hidden="1">{"TAB1",#N/A,TRUE,"GENERAL";"TAB2",#N/A,TRUE,"GENERAL";"TAB3",#N/A,TRUE,"GENERAL";"TAB4",#N/A,TRUE,"GENERAL";"TAB5",#N/A,TRUE,"GENERAL"}</definedName>
    <definedName name="______b2" localSheetId="4" hidden="1">{"TAB1",#N/A,TRUE,"GENERAL";"TAB2",#N/A,TRUE,"GENERAL";"TAB3",#N/A,TRUE,"GENERAL";"TAB4",#N/A,TRUE,"GENERAL";"TAB5",#N/A,TRUE,"GENERAL"}</definedName>
    <definedName name="______b2" localSheetId="5" hidden="1">{"TAB1",#N/A,TRUE,"GENERAL";"TAB2",#N/A,TRUE,"GENERAL";"TAB3",#N/A,TRUE,"GENERAL";"TAB4",#N/A,TRUE,"GENERAL";"TAB5",#N/A,TRUE,"GENERAL"}</definedName>
    <definedName name="______b2" localSheetId="8" hidden="1">{"TAB1",#N/A,TRUE,"GENERAL";"TAB2",#N/A,TRUE,"GENERAL";"TAB3",#N/A,TRUE,"GENERAL";"TAB4",#N/A,TRUE,"GENERAL";"TAB5",#N/A,TRUE,"GENERAL"}</definedName>
    <definedName name="______b2" hidden="1">{"TAB1",#N/A,TRUE,"GENERAL";"TAB2",#N/A,TRUE,"GENERAL";"TAB3",#N/A,TRUE,"GENERAL";"TAB4",#N/A,TRUE,"GENERAL";"TAB5",#N/A,TRUE,"GENERAL"}</definedName>
    <definedName name="______b3" localSheetId="80" hidden="1">{"TAB1",#N/A,TRUE,"GENERAL";"TAB2",#N/A,TRUE,"GENERAL";"TAB3",#N/A,TRUE,"GENERAL";"TAB4",#N/A,TRUE,"GENERAL";"TAB5",#N/A,TRUE,"GENERAL"}</definedName>
    <definedName name="______b3" localSheetId="9" hidden="1">{"TAB1",#N/A,TRUE,"GENERAL";"TAB2",#N/A,TRUE,"GENERAL";"TAB3",#N/A,TRUE,"GENERAL";"TAB4",#N/A,TRUE,"GENERAL";"TAB5",#N/A,TRUE,"GENERAL"}</definedName>
    <definedName name="______b3" localSheetId="6" hidden="1">{"TAB1",#N/A,TRUE,"GENERAL";"TAB2",#N/A,TRUE,"GENERAL";"TAB3",#N/A,TRUE,"GENERAL";"TAB4",#N/A,TRUE,"GENERAL";"TAB5",#N/A,TRUE,"GENERAL"}</definedName>
    <definedName name="______b3" localSheetId="4" hidden="1">{"TAB1",#N/A,TRUE,"GENERAL";"TAB2",#N/A,TRUE,"GENERAL";"TAB3",#N/A,TRUE,"GENERAL";"TAB4",#N/A,TRUE,"GENERAL";"TAB5",#N/A,TRUE,"GENERAL"}</definedName>
    <definedName name="______b3" localSheetId="5" hidden="1">{"TAB1",#N/A,TRUE,"GENERAL";"TAB2",#N/A,TRUE,"GENERAL";"TAB3",#N/A,TRUE,"GENERAL";"TAB4",#N/A,TRUE,"GENERAL";"TAB5",#N/A,TRUE,"GENERAL"}</definedName>
    <definedName name="______b3" localSheetId="8" hidden="1">{"TAB1",#N/A,TRUE,"GENERAL";"TAB2",#N/A,TRUE,"GENERAL";"TAB3",#N/A,TRUE,"GENERAL";"TAB4",#N/A,TRUE,"GENERAL";"TAB5",#N/A,TRUE,"GENERAL"}</definedName>
    <definedName name="______b3" hidden="1">{"TAB1",#N/A,TRUE,"GENERAL";"TAB2",#N/A,TRUE,"GENERAL";"TAB3",#N/A,TRUE,"GENERAL";"TAB4",#N/A,TRUE,"GENERAL";"TAB5",#N/A,TRUE,"GENERAL"}</definedName>
    <definedName name="______b4" localSheetId="80" hidden="1">{"TAB1",#N/A,TRUE,"GENERAL";"TAB2",#N/A,TRUE,"GENERAL";"TAB3",#N/A,TRUE,"GENERAL";"TAB4",#N/A,TRUE,"GENERAL";"TAB5",#N/A,TRUE,"GENERAL"}</definedName>
    <definedName name="______b4" localSheetId="9" hidden="1">{"TAB1",#N/A,TRUE,"GENERAL";"TAB2",#N/A,TRUE,"GENERAL";"TAB3",#N/A,TRUE,"GENERAL";"TAB4",#N/A,TRUE,"GENERAL";"TAB5",#N/A,TRUE,"GENERAL"}</definedName>
    <definedName name="______b4" localSheetId="6" hidden="1">{"TAB1",#N/A,TRUE,"GENERAL";"TAB2",#N/A,TRUE,"GENERAL";"TAB3",#N/A,TRUE,"GENERAL";"TAB4",#N/A,TRUE,"GENERAL";"TAB5",#N/A,TRUE,"GENERAL"}</definedName>
    <definedName name="______b4" localSheetId="4" hidden="1">{"TAB1",#N/A,TRUE,"GENERAL";"TAB2",#N/A,TRUE,"GENERAL";"TAB3",#N/A,TRUE,"GENERAL";"TAB4",#N/A,TRUE,"GENERAL";"TAB5",#N/A,TRUE,"GENERAL"}</definedName>
    <definedName name="______b4" localSheetId="5" hidden="1">{"TAB1",#N/A,TRUE,"GENERAL";"TAB2",#N/A,TRUE,"GENERAL";"TAB3",#N/A,TRUE,"GENERAL";"TAB4",#N/A,TRUE,"GENERAL";"TAB5",#N/A,TRUE,"GENERAL"}</definedName>
    <definedName name="______b4" localSheetId="8" hidden="1">{"TAB1",#N/A,TRUE,"GENERAL";"TAB2",#N/A,TRUE,"GENERAL";"TAB3",#N/A,TRUE,"GENERAL";"TAB4",#N/A,TRUE,"GENERAL";"TAB5",#N/A,TRUE,"GENERAL"}</definedName>
    <definedName name="______b4" hidden="1">{"TAB1",#N/A,TRUE,"GENERAL";"TAB2",#N/A,TRUE,"GENERAL";"TAB3",#N/A,TRUE,"GENERAL";"TAB4",#N/A,TRUE,"GENERAL";"TAB5",#N/A,TRUE,"GENERAL"}</definedName>
    <definedName name="______b5" localSheetId="80" hidden="1">{"TAB1",#N/A,TRUE,"GENERAL";"TAB2",#N/A,TRUE,"GENERAL";"TAB3",#N/A,TRUE,"GENERAL";"TAB4",#N/A,TRUE,"GENERAL";"TAB5",#N/A,TRUE,"GENERAL"}</definedName>
    <definedName name="______b5" localSheetId="9" hidden="1">{"TAB1",#N/A,TRUE,"GENERAL";"TAB2",#N/A,TRUE,"GENERAL";"TAB3",#N/A,TRUE,"GENERAL";"TAB4",#N/A,TRUE,"GENERAL";"TAB5",#N/A,TRUE,"GENERAL"}</definedName>
    <definedName name="______b5" localSheetId="6" hidden="1">{"TAB1",#N/A,TRUE,"GENERAL";"TAB2",#N/A,TRUE,"GENERAL";"TAB3",#N/A,TRUE,"GENERAL";"TAB4",#N/A,TRUE,"GENERAL";"TAB5",#N/A,TRUE,"GENERAL"}</definedName>
    <definedName name="______b5" localSheetId="4" hidden="1">{"TAB1",#N/A,TRUE,"GENERAL";"TAB2",#N/A,TRUE,"GENERAL";"TAB3",#N/A,TRUE,"GENERAL";"TAB4",#N/A,TRUE,"GENERAL";"TAB5",#N/A,TRUE,"GENERAL"}</definedName>
    <definedName name="______b5" localSheetId="5" hidden="1">{"TAB1",#N/A,TRUE,"GENERAL";"TAB2",#N/A,TRUE,"GENERAL";"TAB3",#N/A,TRUE,"GENERAL";"TAB4",#N/A,TRUE,"GENERAL";"TAB5",#N/A,TRUE,"GENERAL"}</definedName>
    <definedName name="______b5" localSheetId="8" hidden="1">{"TAB1",#N/A,TRUE,"GENERAL";"TAB2",#N/A,TRUE,"GENERAL";"TAB3",#N/A,TRUE,"GENERAL";"TAB4",#N/A,TRUE,"GENERAL";"TAB5",#N/A,TRUE,"GENERAL"}</definedName>
    <definedName name="______b5" hidden="1">{"TAB1",#N/A,TRUE,"GENERAL";"TAB2",#N/A,TRUE,"GENERAL";"TAB3",#N/A,TRUE,"GENERAL";"TAB4",#N/A,TRUE,"GENERAL";"TAB5",#N/A,TRUE,"GENERAL"}</definedName>
    <definedName name="______b6" localSheetId="80" hidden="1">{"TAB1",#N/A,TRUE,"GENERAL";"TAB2",#N/A,TRUE,"GENERAL";"TAB3",#N/A,TRUE,"GENERAL";"TAB4",#N/A,TRUE,"GENERAL";"TAB5",#N/A,TRUE,"GENERAL"}</definedName>
    <definedName name="______b6" localSheetId="9" hidden="1">{"TAB1",#N/A,TRUE,"GENERAL";"TAB2",#N/A,TRUE,"GENERAL";"TAB3",#N/A,TRUE,"GENERAL";"TAB4",#N/A,TRUE,"GENERAL";"TAB5",#N/A,TRUE,"GENERAL"}</definedName>
    <definedName name="______b6" localSheetId="6" hidden="1">{"TAB1",#N/A,TRUE,"GENERAL";"TAB2",#N/A,TRUE,"GENERAL";"TAB3",#N/A,TRUE,"GENERAL";"TAB4",#N/A,TRUE,"GENERAL";"TAB5",#N/A,TRUE,"GENERAL"}</definedName>
    <definedName name="______b6" localSheetId="4" hidden="1">{"TAB1",#N/A,TRUE,"GENERAL";"TAB2",#N/A,TRUE,"GENERAL";"TAB3",#N/A,TRUE,"GENERAL";"TAB4",#N/A,TRUE,"GENERAL";"TAB5",#N/A,TRUE,"GENERAL"}</definedName>
    <definedName name="______b6" localSheetId="5" hidden="1">{"TAB1",#N/A,TRUE,"GENERAL";"TAB2",#N/A,TRUE,"GENERAL";"TAB3",#N/A,TRUE,"GENERAL";"TAB4",#N/A,TRUE,"GENERAL";"TAB5",#N/A,TRUE,"GENERAL"}</definedName>
    <definedName name="______b6" localSheetId="8" hidden="1">{"TAB1",#N/A,TRUE,"GENERAL";"TAB2",#N/A,TRUE,"GENERAL";"TAB3",#N/A,TRUE,"GENERAL";"TAB4",#N/A,TRUE,"GENERAL";"TAB5",#N/A,TRUE,"GENERAL"}</definedName>
    <definedName name="______b6" hidden="1">{"TAB1",#N/A,TRUE,"GENERAL";"TAB2",#N/A,TRUE,"GENERAL";"TAB3",#N/A,TRUE,"GENERAL";"TAB4",#N/A,TRUE,"GENERAL";"TAB5",#N/A,TRUE,"GENERAL"}</definedName>
    <definedName name="______b7" localSheetId="80" hidden="1">{"via1",#N/A,TRUE,"general";"via2",#N/A,TRUE,"general";"via3",#N/A,TRUE,"general"}</definedName>
    <definedName name="______b7" localSheetId="9" hidden="1">{"via1",#N/A,TRUE,"general";"via2",#N/A,TRUE,"general";"via3",#N/A,TRUE,"general"}</definedName>
    <definedName name="______b7" localSheetId="6" hidden="1">{"via1",#N/A,TRUE,"general";"via2",#N/A,TRUE,"general";"via3",#N/A,TRUE,"general"}</definedName>
    <definedName name="______b7" localSheetId="4" hidden="1">{"via1",#N/A,TRUE,"general";"via2",#N/A,TRUE,"general";"via3",#N/A,TRUE,"general"}</definedName>
    <definedName name="______b7" localSheetId="5" hidden="1">{"via1",#N/A,TRUE,"general";"via2",#N/A,TRUE,"general";"via3",#N/A,TRUE,"general"}</definedName>
    <definedName name="______b7" localSheetId="8" hidden="1">{"via1",#N/A,TRUE,"general";"via2",#N/A,TRUE,"general";"via3",#N/A,TRUE,"general"}</definedName>
    <definedName name="______b7" hidden="1">{"via1",#N/A,TRUE,"general";"via2",#N/A,TRUE,"general";"via3",#N/A,TRUE,"general"}</definedName>
    <definedName name="______b8" localSheetId="80" hidden="1">{"via1",#N/A,TRUE,"general";"via2",#N/A,TRUE,"general";"via3",#N/A,TRUE,"general"}</definedName>
    <definedName name="______b8" localSheetId="9" hidden="1">{"via1",#N/A,TRUE,"general";"via2",#N/A,TRUE,"general";"via3",#N/A,TRUE,"general"}</definedName>
    <definedName name="______b8" localSheetId="6" hidden="1">{"via1",#N/A,TRUE,"general";"via2",#N/A,TRUE,"general";"via3",#N/A,TRUE,"general"}</definedName>
    <definedName name="______b8" localSheetId="4" hidden="1">{"via1",#N/A,TRUE,"general";"via2",#N/A,TRUE,"general";"via3",#N/A,TRUE,"general"}</definedName>
    <definedName name="______b8" localSheetId="5" hidden="1">{"via1",#N/A,TRUE,"general";"via2",#N/A,TRUE,"general";"via3",#N/A,TRUE,"general"}</definedName>
    <definedName name="______b8" localSheetId="8" hidden="1">{"via1",#N/A,TRUE,"general";"via2",#N/A,TRUE,"general";"via3",#N/A,TRUE,"general"}</definedName>
    <definedName name="______b8" hidden="1">{"via1",#N/A,TRUE,"general";"via2",#N/A,TRUE,"general";"via3",#N/A,TRUE,"general"}</definedName>
    <definedName name="______BAZ10" localSheetId="11">#REF!</definedName>
    <definedName name="______BAZ10" localSheetId="12">#REF!</definedName>
    <definedName name="______BAZ10" localSheetId="13">#REF!</definedName>
    <definedName name="______BAZ10" localSheetId="14">#REF!</definedName>
    <definedName name="______BAZ10" localSheetId="15">#REF!</definedName>
    <definedName name="______BAZ10" localSheetId="16">#REF!</definedName>
    <definedName name="______BAZ10" localSheetId="17">#REF!</definedName>
    <definedName name="______BAZ10" localSheetId="18">#REF!</definedName>
    <definedName name="______BAZ10" localSheetId="19">#REF!</definedName>
    <definedName name="______BAZ10" localSheetId="20">#REF!</definedName>
    <definedName name="______BAZ10" localSheetId="21">#REF!</definedName>
    <definedName name="______BAZ10" localSheetId="22">#REF!</definedName>
    <definedName name="______BAZ10" localSheetId="23">#REF!</definedName>
    <definedName name="______BAZ10" localSheetId="24">#REF!</definedName>
    <definedName name="______BAZ10" localSheetId="25">#REF!</definedName>
    <definedName name="______BAZ10" localSheetId="26">#REF!</definedName>
    <definedName name="______BAZ10" localSheetId="36">#REF!</definedName>
    <definedName name="______BAZ10" localSheetId="37">#REF!</definedName>
    <definedName name="______BAZ10" localSheetId="38">#REF!</definedName>
    <definedName name="______BAZ10" localSheetId="39">#REF!</definedName>
    <definedName name="______BAZ10" localSheetId="28">#REF!</definedName>
    <definedName name="______BAZ10" localSheetId="29">#REF!</definedName>
    <definedName name="______BAZ10" localSheetId="30">#REF!</definedName>
    <definedName name="______BAZ10" localSheetId="31">#REF!</definedName>
    <definedName name="______BAZ10" localSheetId="32">#REF!</definedName>
    <definedName name="______BAZ10" localSheetId="33">#REF!</definedName>
    <definedName name="______BAZ10" localSheetId="34">#REF!</definedName>
    <definedName name="______BAZ10" localSheetId="35">#REF!</definedName>
    <definedName name="______BAZ10" localSheetId="40">#REF!</definedName>
    <definedName name="______BAZ10" localSheetId="41">#REF!</definedName>
    <definedName name="______BAZ10" localSheetId="27">#REF!</definedName>
    <definedName name="______BAZ10" localSheetId="42">#REF!</definedName>
    <definedName name="______BAZ10" localSheetId="4">#REF!</definedName>
    <definedName name="______BAZ10" localSheetId="5">#REF!</definedName>
    <definedName name="______BAZ10" localSheetId="0">#REF!</definedName>
    <definedName name="______BAZ10">#REF!</definedName>
    <definedName name="______bb9" localSheetId="80" hidden="1">{"TAB1",#N/A,TRUE,"GENERAL";"TAB2",#N/A,TRUE,"GENERAL";"TAB3",#N/A,TRUE,"GENERAL";"TAB4",#N/A,TRUE,"GENERAL";"TAB5",#N/A,TRUE,"GENERAL"}</definedName>
    <definedName name="______bb9" localSheetId="9" hidden="1">{"TAB1",#N/A,TRUE,"GENERAL";"TAB2",#N/A,TRUE,"GENERAL";"TAB3",#N/A,TRUE,"GENERAL";"TAB4",#N/A,TRUE,"GENERAL";"TAB5",#N/A,TRUE,"GENERAL"}</definedName>
    <definedName name="______bb9" localSheetId="6" hidden="1">{"TAB1",#N/A,TRUE,"GENERAL";"TAB2",#N/A,TRUE,"GENERAL";"TAB3",#N/A,TRUE,"GENERAL";"TAB4",#N/A,TRUE,"GENERAL";"TAB5",#N/A,TRUE,"GENERAL"}</definedName>
    <definedName name="______bb9" localSheetId="4" hidden="1">{"TAB1",#N/A,TRUE,"GENERAL";"TAB2",#N/A,TRUE,"GENERAL";"TAB3",#N/A,TRUE,"GENERAL";"TAB4",#N/A,TRUE,"GENERAL";"TAB5",#N/A,TRUE,"GENERAL"}</definedName>
    <definedName name="______bb9" localSheetId="5" hidden="1">{"TAB1",#N/A,TRUE,"GENERAL";"TAB2",#N/A,TRUE,"GENERAL";"TAB3",#N/A,TRUE,"GENERAL";"TAB4",#N/A,TRUE,"GENERAL";"TAB5",#N/A,TRUE,"GENERAL"}</definedName>
    <definedName name="______bb9" localSheetId="8" hidden="1">{"TAB1",#N/A,TRUE,"GENERAL";"TAB2",#N/A,TRUE,"GENERAL";"TAB3",#N/A,TRUE,"GENERAL";"TAB4",#N/A,TRUE,"GENERAL";"TAB5",#N/A,TRUE,"GENERAL"}</definedName>
    <definedName name="______bb9" hidden="1">{"TAB1",#N/A,TRUE,"GENERAL";"TAB2",#N/A,TRUE,"GENERAL";"TAB3",#N/A,TRUE,"GENERAL";"TAB4",#N/A,TRUE,"GENERAL";"TAB5",#N/A,TRUE,"GENERAL"}</definedName>
    <definedName name="______bgb5" localSheetId="80" hidden="1">{"TAB1",#N/A,TRUE,"GENERAL";"TAB2",#N/A,TRUE,"GENERAL";"TAB3",#N/A,TRUE,"GENERAL";"TAB4",#N/A,TRUE,"GENERAL";"TAB5",#N/A,TRUE,"GENERAL"}</definedName>
    <definedName name="______bgb5" localSheetId="9" hidden="1">{"TAB1",#N/A,TRUE,"GENERAL";"TAB2",#N/A,TRUE,"GENERAL";"TAB3",#N/A,TRUE,"GENERAL";"TAB4",#N/A,TRUE,"GENERAL";"TAB5",#N/A,TRUE,"GENERAL"}</definedName>
    <definedName name="______bgb5" localSheetId="6" hidden="1">{"TAB1",#N/A,TRUE,"GENERAL";"TAB2",#N/A,TRUE,"GENERAL";"TAB3",#N/A,TRUE,"GENERAL";"TAB4",#N/A,TRUE,"GENERAL";"TAB5",#N/A,TRUE,"GENERAL"}</definedName>
    <definedName name="______bgb5" localSheetId="4" hidden="1">{"TAB1",#N/A,TRUE,"GENERAL";"TAB2",#N/A,TRUE,"GENERAL";"TAB3",#N/A,TRUE,"GENERAL";"TAB4",#N/A,TRUE,"GENERAL";"TAB5",#N/A,TRUE,"GENERAL"}</definedName>
    <definedName name="______bgb5" localSheetId="5" hidden="1">{"TAB1",#N/A,TRUE,"GENERAL";"TAB2",#N/A,TRUE,"GENERAL";"TAB3",#N/A,TRUE,"GENERAL";"TAB4",#N/A,TRUE,"GENERAL";"TAB5",#N/A,TRUE,"GENERAL"}</definedName>
    <definedName name="______bgb5" localSheetId="8"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BLO20" localSheetId="11">#REF!</definedName>
    <definedName name="______BLO20" localSheetId="12">#REF!</definedName>
    <definedName name="______BLO20" localSheetId="13">#REF!</definedName>
    <definedName name="______BLO20" localSheetId="14">#REF!</definedName>
    <definedName name="______BLO20" localSheetId="15">#REF!</definedName>
    <definedName name="______BLO20" localSheetId="16">#REF!</definedName>
    <definedName name="______BLO20" localSheetId="17">#REF!</definedName>
    <definedName name="______BLO20" localSheetId="18">#REF!</definedName>
    <definedName name="______BLO20" localSheetId="19">#REF!</definedName>
    <definedName name="______BLO20" localSheetId="20">#REF!</definedName>
    <definedName name="______BLO20" localSheetId="21">#REF!</definedName>
    <definedName name="______BLO20" localSheetId="22">#REF!</definedName>
    <definedName name="______BLO20" localSheetId="23">#REF!</definedName>
    <definedName name="______BLO20" localSheetId="24">#REF!</definedName>
    <definedName name="______BLO20" localSheetId="25">#REF!</definedName>
    <definedName name="______BLO20" localSheetId="26">#REF!</definedName>
    <definedName name="______BLO20" localSheetId="36">#REF!</definedName>
    <definedName name="______BLO20" localSheetId="37">#REF!</definedName>
    <definedName name="______BLO20" localSheetId="38">#REF!</definedName>
    <definedName name="______BLO20" localSheetId="39">#REF!</definedName>
    <definedName name="______BLO20" localSheetId="28">#REF!</definedName>
    <definedName name="______BLO20" localSheetId="29">#REF!</definedName>
    <definedName name="______BLO20" localSheetId="30">#REF!</definedName>
    <definedName name="______BLO20" localSheetId="31">#REF!</definedName>
    <definedName name="______BLO20" localSheetId="32">#REF!</definedName>
    <definedName name="______BLO20" localSheetId="33">#REF!</definedName>
    <definedName name="______BLO20" localSheetId="34">#REF!</definedName>
    <definedName name="______BLO20" localSheetId="35">#REF!</definedName>
    <definedName name="______BLO20" localSheetId="40">#REF!</definedName>
    <definedName name="______BLO20" localSheetId="41">#REF!</definedName>
    <definedName name="______BLO20" localSheetId="27">#REF!</definedName>
    <definedName name="______BLO20" localSheetId="42">#REF!</definedName>
    <definedName name="______BLO20" localSheetId="4">#REF!</definedName>
    <definedName name="______BLO20" localSheetId="5">#REF!</definedName>
    <definedName name="______BLO20" localSheetId="0">#REF!</definedName>
    <definedName name="______BLO20">#REF!</definedName>
    <definedName name="______C2254JH" localSheetId="11">#REF!</definedName>
    <definedName name="______C2254JH" localSheetId="12">#REF!</definedName>
    <definedName name="______C2254JH" localSheetId="13">#REF!</definedName>
    <definedName name="______C2254JH" localSheetId="14">#REF!</definedName>
    <definedName name="______C2254JH" localSheetId="15">#REF!</definedName>
    <definedName name="______C2254JH" localSheetId="16">#REF!</definedName>
    <definedName name="______C2254JH" localSheetId="17">#REF!</definedName>
    <definedName name="______C2254JH" localSheetId="18">#REF!</definedName>
    <definedName name="______C2254JH" localSheetId="19">#REF!</definedName>
    <definedName name="______C2254JH" localSheetId="20">#REF!</definedName>
    <definedName name="______C2254JH" localSheetId="21">#REF!</definedName>
    <definedName name="______C2254JH" localSheetId="22">#REF!</definedName>
    <definedName name="______C2254JH" localSheetId="23">#REF!</definedName>
    <definedName name="______C2254JH" localSheetId="24">#REF!</definedName>
    <definedName name="______C2254JH" localSheetId="25">#REF!</definedName>
    <definedName name="______C2254JH" localSheetId="26">#REF!</definedName>
    <definedName name="______C2254JH" localSheetId="36">#REF!</definedName>
    <definedName name="______C2254JH" localSheetId="37">#REF!</definedName>
    <definedName name="______C2254JH" localSheetId="38">#REF!</definedName>
    <definedName name="______C2254JH" localSheetId="39">#REF!</definedName>
    <definedName name="______C2254JH" localSheetId="28">#REF!</definedName>
    <definedName name="______C2254JH" localSheetId="29">#REF!</definedName>
    <definedName name="______C2254JH" localSheetId="30">#REF!</definedName>
    <definedName name="______C2254JH" localSheetId="31">#REF!</definedName>
    <definedName name="______C2254JH" localSheetId="32">#REF!</definedName>
    <definedName name="______C2254JH" localSheetId="33">#REF!</definedName>
    <definedName name="______C2254JH" localSheetId="34">#REF!</definedName>
    <definedName name="______C2254JH" localSheetId="35">#REF!</definedName>
    <definedName name="______C2254JH" localSheetId="40">#REF!</definedName>
    <definedName name="______C2254JH" localSheetId="41">#REF!</definedName>
    <definedName name="______C2254JH" localSheetId="27">#REF!</definedName>
    <definedName name="______C2254JH" localSheetId="42">#REF!</definedName>
    <definedName name="______C2254JH" localSheetId="4">#REF!</definedName>
    <definedName name="______C2254JH" localSheetId="5">#REF!</definedName>
    <definedName name="______C2254JH" localSheetId="0">#REF!</definedName>
    <definedName name="______C2254JH">#REF!</definedName>
    <definedName name="______C2256JH">#REF!</definedName>
    <definedName name="______C452JH">#REF!</definedName>
    <definedName name="______C903L">#REF!</definedName>
    <definedName name="______C908J">#REF!</definedName>
    <definedName name="______CAC1">#REF!</definedName>
    <definedName name="______CAC3">#REF!</definedName>
    <definedName name="______CAC5">#REF!</definedName>
    <definedName name="______CAN28" localSheetId="79">#REF!</definedName>
    <definedName name="______CAN28" localSheetId="80">#REF!</definedName>
    <definedName name="______CAN28" localSheetId="9">#REF!</definedName>
    <definedName name="______CAN28" localSheetId="6">#REF!</definedName>
    <definedName name="______CAN28" localSheetId="4">#REF!</definedName>
    <definedName name="______CAN28" localSheetId="5">#REF!</definedName>
    <definedName name="______CAN28" localSheetId="8">#REF!</definedName>
    <definedName name="______CAN28">#REF!</definedName>
    <definedName name="______Cod1" localSheetId="79">#REF!</definedName>
    <definedName name="______Cod1" localSheetId="80">#REF!</definedName>
    <definedName name="______Cod1" localSheetId="9">#REF!</definedName>
    <definedName name="______Cod1" localSheetId="6">#REF!</definedName>
    <definedName name="______Cod1" localSheetId="4">#REF!</definedName>
    <definedName name="______Cod1" localSheetId="5">#REF!</definedName>
    <definedName name="______Cod1" localSheetId="8">#REF!</definedName>
    <definedName name="______Cod1">#REF!</definedName>
    <definedName name="______CUA44" localSheetId="79">#REF!</definedName>
    <definedName name="______CUA44" localSheetId="80">#REF!</definedName>
    <definedName name="______CUA44" localSheetId="9">#REF!</definedName>
    <definedName name="______CUA44" localSheetId="6">#REF!</definedName>
    <definedName name="______CUA44" localSheetId="4">#REF!</definedName>
    <definedName name="______CUA44" localSheetId="5">#REF!</definedName>
    <definedName name="______CUA44" localSheetId="8">#REF!</definedName>
    <definedName name="______CUA44">#REF!</definedName>
    <definedName name="______EEF110">#REF!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F315">#REF!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YB02">#REF!</definedName>
    <definedName name="______FYB03">#REF!</definedName>
    <definedName name="______FYB04">#REF!</definedName>
    <definedName name="______FYB08">#REF!</definedName>
    <definedName name="______FYB10">#REF!</definedName>
    <definedName name="______G1">#N/A</definedName>
    <definedName name="______g2" localSheetId="80" hidden="1">{"TAB1",#N/A,TRUE,"GENERAL";"TAB2",#N/A,TRUE,"GENERAL";"TAB3",#N/A,TRUE,"GENERAL";"TAB4",#N/A,TRUE,"GENERAL";"TAB5",#N/A,TRUE,"GENERAL"}</definedName>
    <definedName name="______g2" localSheetId="9" hidden="1">{"TAB1",#N/A,TRUE,"GENERAL";"TAB2",#N/A,TRUE,"GENERAL";"TAB3",#N/A,TRUE,"GENERAL";"TAB4",#N/A,TRUE,"GENERAL";"TAB5",#N/A,TRUE,"GENERAL"}</definedName>
    <definedName name="______g2" localSheetId="6" hidden="1">{"TAB1",#N/A,TRUE,"GENERAL";"TAB2",#N/A,TRUE,"GENERAL";"TAB3",#N/A,TRUE,"GENERAL";"TAB4",#N/A,TRUE,"GENERAL";"TAB5",#N/A,TRUE,"GENERAL"}</definedName>
    <definedName name="______g2" localSheetId="4" hidden="1">{"TAB1",#N/A,TRUE,"GENERAL";"TAB2",#N/A,TRUE,"GENERAL";"TAB3",#N/A,TRUE,"GENERAL";"TAB4",#N/A,TRUE,"GENERAL";"TAB5",#N/A,TRUE,"GENERAL"}</definedName>
    <definedName name="______g2" localSheetId="5" hidden="1">{"TAB1",#N/A,TRUE,"GENERAL";"TAB2",#N/A,TRUE,"GENERAL";"TAB3",#N/A,TRUE,"GENERAL";"TAB4",#N/A,TRUE,"GENERAL";"TAB5",#N/A,TRUE,"GENERAL"}</definedName>
    <definedName name="______g2" localSheetId="8" hidden="1">{"TAB1",#N/A,TRUE,"GENERAL";"TAB2",#N/A,TRUE,"GENERAL";"TAB3",#N/A,TRUE,"GENERAL";"TAB4",#N/A,TRUE,"GENERAL";"TAB5",#N/A,TRUE,"GENERAL"}</definedName>
    <definedName name="______g2" hidden="1">{"TAB1",#N/A,TRUE,"GENERAL";"TAB2",#N/A,TRUE,"GENERAL";"TAB3",#N/A,TRUE,"GENERAL";"TAB4",#N/A,TRUE,"GENERAL";"TAB5",#N/A,TRUE,"GENERAL"}</definedName>
    <definedName name="______g3" localSheetId="80" hidden="1">{"via1",#N/A,TRUE,"general";"via2",#N/A,TRUE,"general";"via3",#N/A,TRUE,"general"}</definedName>
    <definedName name="______g3" localSheetId="9" hidden="1">{"via1",#N/A,TRUE,"general";"via2",#N/A,TRUE,"general";"via3",#N/A,TRUE,"general"}</definedName>
    <definedName name="______g3" localSheetId="6" hidden="1">{"via1",#N/A,TRUE,"general";"via2",#N/A,TRUE,"general";"via3",#N/A,TRUE,"general"}</definedName>
    <definedName name="______g3" localSheetId="4" hidden="1">{"via1",#N/A,TRUE,"general";"via2",#N/A,TRUE,"general";"via3",#N/A,TRUE,"general"}</definedName>
    <definedName name="______g3" localSheetId="5" hidden="1">{"via1",#N/A,TRUE,"general";"via2",#N/A,TRUE,"general";"via3",#N/A,TRUE,"general"}</definedName>
    <definedName name="______g3" localSheetId="8" hidden="1">{"via1",#N/A,TRUE,"general";"via2",#N/A,TRUE,"general";"via3",#N/A,TRUE,"general"}</definedName>
    <definedName name="______g3" hidden="1">{"via1",#N/A,TRUE,"general";"via2",#N/A,TRUE,"general";"via3",#N/A,TRUE,"general"}</definedName>
    <definedName name="______g4" localSheetId="80" hidden="1">{"via1",#N/A,TRUE,"general";"via2",#N/A,TRUE,"general";"via3",#N/A,TRUE,"general"}</definedName>
    <definedName name="______g4" localSheetId="9" hidden="1">{"via1",#N/A,TRUE,"general";"via2",#N/A,TRUE,"general";"via3",#N/A,TRUE,"general"}</definedName>
    <definedName name="______g4" localSheetId="6" hidden="1">{"via1",#N/A,TRUE,"general";"via2",#N/A,TRUE,"general";"via3",#N/A,TRUE,"general"}</definedName>
    <definedName name="______g4" localSheetId="4" hidden="1">{"via1",#N/A,TRUE,"general";"via2",#N/A,TRUE,"general";"via3",#N/A,TRUE,"general"}</definedName>
    <definedName name="______g4" localSheetId="5" hidden="1">{"via1",#N/A,TRUE,"general";"via2",#N/A,TRUE,"general";"via3",#N/A,TRUE,"general"}</definedName>
    <definedName name="______g4" localSheetId="8" hidden="1">{"via1",#N/A,TRUE,"general";"via2",#N/A,TRUE,"general";"via3",#N/A,TRUE,"general"}</definedName>
    <definedName name="______g4" hidden="1">{"via1",#N/A,TRUE,"general";"via2",#N/A,TRUE,"general";"via3",#N/A,TRUE,"general"}</definedName>
    <definedName name="______g5" localSheetId="80" hidden="1">{"via1",#N/A,TRUE,"general";"via2",#N/A,TRUE,"general";"via3",#N/A,TRUE,"general"}</definedName>
    <definedName name="______g5" localSheetId="9" hidden="1">{"via1",#N/A,TRUE,"general";"via2",#N/A,TRUE,"general";"via3",#N/A,TRUE,"general"}</definedName>
    <definedName name="______g5" localSheetId="6" hidden="1">{"via1",#N/A,TRUE,"general";"via2",#N/A,TRUE,"general";"via3",#N/A,TRUE,"general"}</definedName>
    <definedName name="______g5" localSheetId="4" hidden="1">{"via1",#N/A,TRUE,"general";"via2",#N/A,TRUE,"general";"via3",#N/A,TRUE,"general"}</definedName>
    <definedName name="______g5" localSheetId="5" hidden="1">{"via1",#N/A,TRUE,"general";"via2",#N/A,TRUE,"general";"via3",#N/A,TRUE,"general"}</definedName>
    <definedName name="______g5" localSheetId="8" hidden="1">{"via1",#N/A,TRUE,"general";"via2",#N/A,TRUE,"general";"via3",#N/A,TRUE,"general"}</definedName>
    <definedName name="______g5" hidden="1">{"via1",#N/A,TRUE,"general";"via2",#N/A,TRUE,"general";"via3",#N/A,TRUE,"general"}</definedName>
    <definedName name="______g6" localSheetId="80" hidden="1">{"via1",#N/A,TRUE,"general";"via2",#N/A,TRUE,"general";"via3",#N/A,TRUE,"general"}</definedName>
    <definedName name="______g6" localSheetId="9" hidden="1">{"via1",#N/A,TRUE,"general";"via2",#N/A,TRUE,"general";"via3",#N/A,TRUE,"general"}</definedName>
    <definedName name="______g6" localSheetId="6" hidden="1">{"via1",#N/A,TRUE,"general";"via2",#N/A,TRUE,"general";"via3",#N/A,TRUE,"general"}</definedName>
    <definedName name="______g6" localSheetId="4" hidden="1">{"via1",#N/A,TRUE,"general";"via2",#N/A,TRUE,"general";"via3",#N/A,TRUE,"general"}</definedName>
    <definedName name="______g6" localSheetId="5" hidden="1">{"via1",#N/A,TRUE,"general";"via2",#N/A,TRUE,"general";"via3",#N/A,TRUE,"general"}</definedName>
    <definedName name="______g6" localSheetId="8" hidden="1">{"via1",#N/A,TRUE,"general";"via2",#N/A,TRUE,"general";"via3",#N/A,TRUE,"general"}</definedName>
    <definedName name="______g6" hidden="1">{"via1",#N/A,TRUE,"general";"via2",#N/A,TRUE,"general";"via3",#N/A,TRUE,"general"}</definedName>
    <definedName name="______g7" localSheetId="80" hidden="1">{"TAB1",#N/A,TRUE,"GENERAL";"TAB2",#N/A,TRUE,"GENERAL";"TAB3",#N/A,TRUE,"GENERAL";"TAB4",#N/A,TRUE,"GENERAL";"TAB5",#N/A,TRUE,"GENERAL"}</definedName>
    <definedName name="______g7" localSheetId="9" hidden="1">{"TAB1",#N/A,TRUE,"GENERAL";"TAB2",#N/A,TRUE,"GENERAL";"TAB3",#N/A,TRUE,"GENERAL";"TAB4",#N/A,TRUE,"GENERAL";"TAB5",#N/A,TRUE,"GENERAL"}</definedName>
    <definedName name="______g7" localSheetId="6" hidden="1">{"TAB1",#N/A,TRUE,"GENERAL";"TAB2",#N/A,TRUE,"GENERAL";"TAB3",#N/A,TRUE,"GENERAL";"TAB4",#N/A,TRUE,"GENERAL";"TAB5",#N/A,TRUE,"GENERAL"}</definedName>
    <definedName name="______g7" localSheetId="4" hidden="1">{"TAB1",#N/A,TRUE,"GENERAL";"TAB2",#N/A,TRUE,"GENERAL";"TAB3",#N/A,TRUE,"GENERAL";"TAB4",#N/A,TRUE,"GENERAL";"TAB5",#N/A,TRUE,"GENERAL"}</definedName>
    <definedName name="______g7" localSheetId="5" hidden="1">{"TAB1",#N/A,TRUE,"GENERAL";"TAB2",#N/A,TRUE,"GENERAL";"TAB3",#N/A,TRUE,"GENERAL";"TAB4",#N/A,TRUE,"GENERAL";"TAB5",#N/A,TRUE,"GENERAL"}</definedName>
    <definedName name="______g7" localSheetId="8" hidden="1">{"TAB1",#N/A,TRUE,"GENERAL";"TAB2",#N/A,TRUE,"GENERAL";"TAB3",#N/A,TRUE,"GENERAL";"TAB4",#N/A,TRUE,"GENERAL";"TAB5",#N/A,TRUE,"GENERAL"}</definedName>
    <definedName name="______g7" hidden="1">{"TAB1",#N/A,TRUE,"GENERAL";"TAB2",#N/A,TRUE,"GENERAL";"TAB3",#N/A,TRUE,"GENERAL";"TAB4",#N/A,TRUE,"GENERAL";"TAB5",#N/A,TRUE,"GENERAL"}</definedName>
    <definedName name="______GR1" localSheetId="80" hidden="1">{"TAB1",#N/A,TRUE,"GENERAL";"TAB2",#N/A,TRUE,"GENERAL";"TAB3",#N/A,TRUE,"GENERAL";"TAB4",#N/A,TRUE,"GENERAL";"TAB5",#N/A,TRUE,"GENERAL"}</definedName>
    <definedName name="______GR1" localSheetId="9" hidden="1">{"TAB1",#N/A,TRUE,"GENERAL";"TAB2",#N/A,TRUE,"GENERAL";"TAB3",#N/A,TRUE,"GENERAL";"TAB4",#N/A,TRUE,"GENERAL";"TAB5",#N/A,TRUE,"GENERAL"}</definedName>
    <definedName name="______GR1" localSheetId="6" hidden="1">{"TAB1",#N/A,TRUE,"GENERAL";"TAB2",#N/A,TRUE,"GENERAL";"TAB3",#N/A,TRUE,"GENERAL";"TAB4",#N/A,TRUE,"GENERAL";"TAB5",#N/A,TRUE,"GENERAL"}</definedName>
    <definedName name="______GR1" localSheetId="4" hidden="1">{"TAB1",#N/A,TRUE,"GENERAL";"TAB2",#N/A,TRUE,"GENERAL";"TAB3",#N/A,TRUE,"GENERAL";"TAB4",#N/A,TRUE,"GENERAL";"TAB5",#N/A,TRUE,"GENERAL"}</definedName>
    <definedName name="______GR1" localSheetId="5" hidden="1">{"TAB1",#N/A,TRUE,"GENERAL";"TAB2",#N/A,TRUE,"GENERAL";"TAB3",#N/A,TRUE,"GENERAL";"TAB4",#N/A,TRUE,"GENERAL";"TAB5",#N/A,TRUE,"GENERAL"}</definedName>
    <definedName name="______GR1" localSheetId="8" hidden="1">{"TAB1",#N/A,TRUE,"GENERAL";"TAB2",#N/A,TRUE,"GENERAL";"TAB3",#N/A,TRUE,"GENERAL";"TAB4",#N/A,TRUE,"GENERAL";"TAB5",#N/A,TRUE,"GENERAL"}</definedName>
    <definedName name="______GR1" hidden="1">{"TAB1",#N/A,TRUE,"GENERAL";"TAB2",#N/A,TRUE,"GENERAL";"TAB3",#N/A,TRUE,"GENERAL";"TAB4",#N/A,TRUE,"GENERAL";"TAB5",#N/A,TRUE,"GENERAL"}</definedName>
    <definedName name="______gtr4" localSheetId="80" hidden="1">{"via1",#N/A,TRUE,"general";"via2",#N/A,TRUE,"general";"via3",#N/A,TRUE,"general"}</definedName>
    <definedName name="______gtr4" localSheetId="9" hidden="1">{"via1",#N/A,TRUE,"general";"via2",#N/A,TRUE,"general";"via3",#N/A,TRUE,"general"}</definedName>
    <definedName name="______gtr4" localSheetId="6" hidden="1">{"via1",#N/A,TRUE,"general";"via2",#N/A,TRUE,"general";"via3",#N/A,TRUE,"general"}</definedName>
    <definedName name="______gtr4" localSheetId="4" hidden="1">{"via1",#N/A,TRUE,"general";"via2",#N/A,TRUE,"general";"via3",#N/A,TRUE,"general"}</definedName>
    <definedName name="______gtr4" localSheetId="5" hidden="1">{"via1",#N/A,TRUE,"general";"via2",#N/A,TRUE,"general";"via3",#N/A,TRUE,"general"}</definedName>
    <definedName name="______gtr4" localSheetId="8" hidden="1">{"via1",#N/A,TRUE,"general";"via2",#N/A,TRUE,"general";"via3",#N/A,TRUE,"general"}</definedName>
    <definedName name="______gtr4" hidden="1">{"via1",#N/A,TRUE,"general";"via2",#N/A,TRUE,"general";"via3",#N/A,TRUE,"general"}</definedName>
    <definedName name="______h2" localSheetId="80" hidden="1">{"via1",#N/A,TRUE,"general";"via2",#N/A,TRUE,"general";"via3",#N/A,TRUE,"general"}</definedName>
    <definedName name="______h2" localSheetId="9" hidden="1">{"via1",#N/A,TRUE,"general";"via2",#N/A,TRUE,"general";"via3",#N/A,TRUE,"general"}</definedName>
    <definedName name="______h2" localSheetId="6" hidden="1">{"via1",#N/A,TRUE,"general";"via2",#N/A,TRUE,"general";"via3",#N/A,TRUE,"general"}</definedName>
    <definedName name="______h2" localSheetId="4" hidden="1">{"via1",#N/A,TRUE,"general";"via2",#N/A,TRUE,"general";"via3",#N/A,TRUE,"general"}</definedName>
    <definedName name="______h2" localSheetId="5" hidden="1">{"via1",#N/A,TRUE,"general";"via2",#N/A,TRUE,"general";"via3",#N/A,TRUE,"general"}</definedName>
    <definedName name="______h2" localSheetId="8" hidden="1">{"via1",#N/A,TRUE,"general";"via2",#N/A,TRUE,"general";"via3",#N/A,TRUE,"general"}</definedName>
    <definedName name="______h2" hidden="1">{"via1",#N/A,TRUE,"general";"via2",#N/A,TRUE,"general";"via3",#N/A,TRUE,"general"}</definedName>
    <definedName name="______h3" localSheetId="80" hidden="1">{"via1",#N/A,TRUE,"general";"via2",#N/A,TRUE,"general";"via3",#N/A,TRUE,"general"}</definedName>
    <definedName name="______h3" localSheetId="9" hidden="1">{"via1",#N/A,TRUE,"general";"via2",#N/A,TRUE,"general";"via3",#N/A,TRUE,"general"}</definedName>
    <definedName name="______h3" localSheetId="6" hidden="1">{"via1",#N/A,TRUE,"general";"via2",#N/A,TRUE,"general";"via3",#N/A,TRUE,"general"}</definedName>
    <definedName name="______h3" localSheetId="4" hidden="1">{"via1",#N/A,TRUE,"general";"via2",#N/A,TRUE,"general";"via3",#N/A,TRUE,"general"}</definedName>
    <definedName name="______h3" localSheetId="5" hidden="1">{"via1",#N/A,TRUE,"general";"via2",#N/A,TRUE,"general";"via3",#N/A,TRUE,"general"}</definedName>
    <definedName name="______h3" localSheetId="8" hidden="1">{"via1",#N/A,TRUE,"general";"via2",#N/A,TRUE,"general";"via3",#N/A,TRUE,"general"}</definedName>
    <definedName name="______h3" hidden="1">{"via1",#N/A,TRUE,"general";"via2",#N/A,TRUE,"general";"via3",#N/A,TRUE,"general"}</definedName>
    <definedName name="______h4" localSheetId="80" hidden="1">{"TAB1",#N/A,TRUE,"GENERAL";"TAB2",#N/A,TRUE,"GENERAL";"TAB3",#N/A,TRUE,"GENERAL";"TAB4",#N/A,TRUE,"GENERAL";"TAB5",#N/A,TRUE,"GENERAL"}</definedName>
    <definedName name="______h4" localSheetId="9" hidden="1">{"TAB1",#N/A,TRUE,"GENERAL";"TAB2",#N/A,TRUE,"GENERAL";"TAB3",#N/A,TRUE,"GENERAL";"TAB4",#N/A,TRUE,"GENERAL";"TAB5",#N/A,TRUE,"GENERAL"}</definedName>
    <definedName name="______h4" localSheetId="6" hidden="1">{"TAB1",#N/A,TRUE,"GENERAL";"TAB2",#N/A,TRUE,"GENERAL";"TAB3",#N/A,TRUE,"GENERAL";"TAB4",#N/A,TRUE,"GENERAL";"TAB5",#N/A,TRUE,"GENERAL"}</definedName>
    <definedName name="______h4" localSheetId="4" hidden="1">{"TAB1",#N/A,TRUE,"GENERAL";"TAB2",#N/A,TRUE,"GENERAL";"TAB3",#N/A,TRUE,"GENERAL";"TAB4",#N/A,TRUE,"GENERAL";"TAB5",#N/A,TRUE,"GENERAL"}</definedName>
    <definedName name="______h4" localSheetId="5" hidden="1">{"TAB1",#N/A,TRUE,"GENERAL";"TAB2",#N/A,TRUE,"GENERAL";"TAB3",#N/A,TRUE,"GENERAL";"TAB4",#N/A,TRUE,"GENERAL";"TAB5",#N/A,TRUE,"GENERAL"}</definedName>
    <definedName name="______h4" localSheetId="8" hidden="1">{"TAB1",#N/A,TRUE,"GENERAL";"TAB2",#N/A,TRUE,"GENERAL";"TAB3",#N/A,TRUE,"GENERAL";"TAB4",#N/A,TRUE,"GENERAL";"TAB5",#N/A,TRUE,"GENERAL"}</definedName>
    <definedName name="______h4" hidden="1">{"TAB1",#N/A,TRUE,"GENERAL";"TAB2",#N/A,TRUE,"GENERAL";"TAB3",#N/A,TRUE,"GENERAL";"TAB4",#N/A,TRUE,"GENERAL";"TAB5",#N/A,TRUE,"GENERAL"}</definedName>
    <definedName name="______h5" localSheetId="80" hidden="1">{"TAB1",#N/A,TRUE,"GENERAL";"TAB2",#N/A,TRUE,"GENERAL";"TAB3",#N/A,TRUE,"GENERAL";"TAB4",#N/A,TRUE,"GENERAL";"TAB5",#N/A,TRUE,"GENERAL"}</definedName>
    <definedName name="______h5" localSheetId="9" hidden="1">{"TAB1",#N/A,TRUE,"GENERAL";"TAB2",#N/A,TRUE,"GENERAL";"TAB3",#N/A,TRUE,"GENERAL";"TAB4",#N/A,TRUE,"GENERAL";"TAB5",#N/A,TRUE,"GENERAL"}</definedName>
    <definedName name="______h5" localSheetId="6" hidden="1">{"TAB1",#N/A,TRUE,"GENERAL";"TAB2",#N/A,TRUE,"GENERAL";"TAB3",#N/A,TRUE,"GENERAL";"TAB4",#N/A,TRUE,"GENERAL";"TAB5",#N/A,TRUE,"GENERAL"}</definedName>
    <definedName name="______h5" localSheetId="4" hidden="1">{"TAB1",#N/A,TRUE,"GENERAL";"TAB2",#N/A,TRUE,"GENERAL";"TAB3",#N/A,TRUE,"GENERAL";"TAB4",#N/A,TRUE,"GENERAL";"TAB5",#N/A,TRUE,"GENERAL"}</definedName>
    <definedName name="______h5" localSheetId="5" hidden="1">{"TAB1",#N/A,TRUE,"GENERAL";"TAB2",#N/A,TRUE,"GENERAL";"TAB3",#N/A,TRUE,"GENERAL";"TAB4",#N/A,TRUE,"GENERAL";"TAB5",#N/A,TRUE,"GENERAL"}</definedName>
    <definedName name="______h5" localSheetId="8" hidden="1">{"TAB1",#N/A,TRUE,"GENERAL";"TAB2",#N/A,TRUE,"GENERAL";"TAB3",#N/A,TRUE,"GENERAL";"TAB4",#N/A,TRUE,"GENERAL";"TAB5",#N/A,TRUE,"GENERAL"}</definedName>
    <definedName name="______h5" hidden="1">{"TAB1",#N/A,TRUE,"GENERAL";"TAB2",#N/A,TRUE,"GENERAL";"TAB3",#N/A,TRUE,"GENERAL";"TAB4",#N/A,TRUE,"GENERAL";"TAB5",#N/A,TRUE,"GENERAL"}</definedName>
    <definedName name="______h6" localSheetId="80" hidden="1">{"via1",#N/A,TRUE,"general";"via2",#N/A,TRUE,"general";"via3",#N/A,TRUE,"general"}</definedName>
    <definedName name="______h6" localSheetId="9" hidden="1">{"via1",#N/A,TRUE,"general";"via2",#N/A,TRUE,"general";"via3",#N/A,TRUE,"general"}</definedName>
    <definedName name="______h6" localSheetId="6" hidden="1">{"via1",#N/A,TRUE,"general";"via2",#N/A,TRUE,"general";"via3",#N/A,TRUE,"general"}</definedName>
    <definedName name="______h6" localSheetId="4" hidden="1">{"via1",#N/A,TRUE,"general";"via2",#N/A,TRUE,"general";"via3",#N/A,TRUE,"general"}</definedName>
    <definedName name="______h6" localSheetId="5" hidden="1">{"via1",#N/A,TRUE,"general";"via2",#N/A,TRUE,"general";"via3",#N/A,TRUE,"general"}</definedName>
    <definedName name="______h6" localSheetId="8" hidden="1">{"via1",#N/A,TRUE,"general";"via2",#N/A,TRUE,"general";"via3",#N/A,TRUE,"general"}</definedName>
    <definedName name="______h6" hidden="1">{"via1",#N/A,TRUE,"general";"via2",#N/A,TRUE,"general";"via3",#N/A,TRUE,"general"}</definedName>
    <definedName name="______h7" localSheetId="80" hidden="1">{"TAB1",#N/A,TRUE,"GENERAL";"TAB2",#N/A,TRUE,"GENERAL";"TAB3",#N/A,TRUE,"GENERAL";"TAB4",#N/A,TRUE,"GENERAL";"TAB5",#N/A,TRUE,"GENERAL"}</definedName>
    <definedName name="______h7" localSheetId="9" hidden="1">{"TAB1",#N/A,TRUE,"GENERAL";"TAB2",#N/A,TRUE,"GENERAL";"TAB3",#N/A,TRUE,"GENERAL";"TAB4",#N/A,TRUE,"GENERAL";"TAB5",#N/A,TRUE,"GENERAL"}</definedName>
    <definedName name="______h7" localSheetId="6" hidden="1">{"TAB1",#N/A,TRUE,"GENERAL";"TAB2",#N/A,TRUE,"GENERAL";"TAB3",#N/A,TRUE,"GENERAL";"TAB4",#N/A,TRUE,"GENERAL";"TAB5",#N/A,TRUE,"GENERAL"}</definedName>
    <definedName name="______h7" localSheetId="4" hidden="1">{"TAB1",#N/A,TRUE,"GENERAL";"TAB2",#N/A,TRUE,"GENERAL";"TAB3",#N/A,TRUE,"GENERAL";"TAB4",#N/A,TRUE,"GENERAL";"TAB5",#N/A,TRUE,"GENERAL"}</definedName>
    <definedName name="______h7" localSheetId="5" hidden="1">{"TAB1",#N/A,TRUE,"GENERAL";"TAB2",#N/A,TRUE,"GENERAL";"TAB3",#N/A,TRUE,"GENERAL";"TAB4",#N/A,TRUE,"GENERAL";"TAB5",#N/A,TRUE,"GENERAL"}</definedName>
    <definedName name="______h7" localSheetId="8" hidden="1">{"TAB1",#N/A,TRUE,"GENERAL";"TAB2",#N/A,TRUE,"GENERAL";"TAB3",#N/A,TRUE,"GENERAL";"TAB4",#N/A,TRUE,"GENERAL";"TAB5",#N/A,TRUE,"GENERAL"}</definedName>
    <definedName name="______h7" hidden="1">{"TAB1",#N/A,TRUE,"GENERAL";"TAB2",#N/A,TRUE,"GENERAL";"TAB3",#N/A,TRUE,"GENERAL";"TAB4",#N/A,TRUE,"GENERAL";"TAB5",#N/A,TRUE,"GENERAL"}</definedName>
    <definedName name="______h8" localSheetId="80" hidden="1">{"via1",#N/A,TRUE,"general";"via2",#N/A,TRUE,"general";"via3",#N/A,TRUE,"general"}</definedName>
    <definedName name="______h8" localSheetId="9" hidden="1">{"via1",#N/A,TRUE,"general";"via2",#N/A,TRUE,"general";"via3",#N/A,TRUE,"general"}</definedName>
    <definedName name="______h8" localSheetId="6" hidden="1">{"via1",#N/A,TRUE,"general";"via2",#N/A,TRUE,"general";"via3",#N/A,TRUE,"general"}</definedName>
    <definedName name="______h8" localSheetId="4" hidden="1">{"via1",#N/A,TRUE,"general";"via2",#N/A,TRUE,"general";"via3",#N/A,TRUE,"general"}</definedName>
    <definedName name="______h8" localSheetId="5" hidden="1">{"via1",#N/A,TRUE,"general";"via2",#N/A,TRUE,"general";"via3",#N/A,TRUE,"general"}</definedName>
    <definedName name="______h8" localSheetId="8" hidden="1">{"via1",#N/A,TRUE,"general";"via2",#N/A,TRUE,"general";"via3",#N/A,TRUE,"general"}</definedName>
    <definedName name="______h8" hidden="1">{"via1",#N/A,TRUE,"general";"via2",#N/A,TRUE,"general";"via3",#N/A,TRUE,"general"}</definedName>
    <definedName name="______hfh7" localSheetId="80" hidden="1">{"via1",#N/A,TRUE,"general";"via2",#N/A,TRUE,"general";"via3",#N/A,TRUE,"general"}</definedName>
    <definedName name="______hfh7" localSheetId="9" hidden="1">{"via1",#N/A,TRUE,"general";"via2",#N/A,TRUE,"general";"via3",#N/A,TRUE,"general"}</definedName>
    <definedName name="______hfh7" localSheetId="6" hidden="1">{"via1",#N/A,TRUE,"general";"via2",#N/A,TRUE,"general";"via3",#N/A,TRUE,"general"}</definedName>
    <definedName name="______hfh7" localSheetId="4" hidden="1">{"via1",#N/A,TRUE,"general";"via2",#N/A,TRUE,"general";"via3",#N/A,TRUE,"general"}</definedName>
    <definedName name="______hfh7" localSheetId="5" hidden="1">{"via1",#N/A,TRUE,"general";"via2",#N/A,TRUE,"general";"via3",#N/A,TRUE,"general"}</definedName>
    <definedName name="______hfh7" localSheetId="8" hidden="1">{"via1",#N/A,TRUE,"general";"via2",#N/A,TRUE,"general";"via3",#N/A,TRUE,"general"}</definedName>
    <definedName name="______hfh7" hidden="1">{"via1",#N/A,TRUE,"general";"via2",#N/A,TRUE,"general";"via3",#N/A,TRUE,"general"}</definedName>
    <definedName name="______i1">#REF!</definedName>
    <definedName name="______i4" localSheetId="80" hidden="1">{"via1",#N/A,TRUE,"general";"via2",#N/A,TRUE,"general";"via3",#N/A,TRUE,"general"}</definedName>
    <definedName name="______i4" localSheetId="9" hidden="1">{"via1",#N/A,TRUE,"general";"via2",#N/A,TRUE,"general";"via3",#N/A,TRUE,"general"}</definedName>
    <definedName name="______i4" localSheetId="6" hidden="1">{"via1",#N/A,TRUE,"general";"via2",#N/A,TRUE,"general";"via3",#N/A,TRUE,"general"}</definedName>
    <definedName name="______i4" localSheetId="4" hidden="1">{"via1",#N/A,TRUE,"general";"via2",#N/A,TRUE,"general";"via3",#N/A,TRUE,"general"}</definedName>
    <definedName name="______i4" localSheetId="5" hidden="1">{"via1",#N/A,TRUE,"general";"via2",#N/A,TRUE,"general";"via3",#N/A,TRUE,"general"}</definedName>
    <definedName name="______i4" localSheetId="8" hidden="1">{"via1",#N/A,TRUE,"general";"via2",#N/A,TRUE,"general";"via3",#N/A,TRUE,"general"}</definedName>
    <definedName name="______i4" hidden="1">{"via1",#N/A,TRUE,"general";"via2",#N/A,TRUE,"general";"via3",#N/A,TRUE,"general"}</definedName>
    <definedName name="______i5" localSheetId="80" hidden="1">{"TAB1",#N/A,TRUE,"GENERAL";"TAB2",#N/A,TRUE,"GENERAL";"TAB3",#N/A,TRUE,"GENERAL";"TAB4",#N/A,TRUE,"GENERAL";"TAB5",#N/A,TRUE,"GENERAL"}</definedName>
    <definedName name="______i5" localSheetId="9" hidden="1">{"TAB1",#N/A,TRUE,"GENERAL";"TAB2",#N/A,TRUE,"GENERAL";"TAB3",#N/A,TRUE,"GENERAL";"TAB4",#N/A,TRUE,"GENERAL";"TAB5",#N/A,TRUE,"GENERAL"}</definedName>
    <definedName name="______i5" localSheetId="6" hidden="1">{"TAB1",#N/A,TRUE,"GENERAL";"TAB2",#N/A,TRUE,"GENERAL";"TAB3",#N/A,TRUE,"GENERAL";"TAB4",#N/A,TRUE,"GENERAL";"TAB5",#N/A,TRUE,"GENERAL"}</definedName>
    <definedName name="______i5" localSheetId="4" hidden="1">{"TAB1",#N/A,TRUE,"GENERAL";"TAB2",#N/A,TRUE,"GENERAL";"TAB3",#N/A,TRUE,"GENERAL";"TAB4",#N/A,TRUE,"GENERAL";"TAB5",#N/A,TRUE,"GENERAL"}</definedName>
    <definedName name="______i5" localSheetId="5" hidden="1">{"TAB1",#N/A,TRUE,"GENERAL";"TAB2",#N/A,TRUE,"GENERAL";"TAB3",#N/A,TRUE,"GENERAL";"TAB4",#N/A,TRUE,"GENERAL";"TAB5",#N/A,TRUE,"GENERAL"}</definedName>
    <definedName name="______i5" localSheetId="8" hidden="1">{"TAB1",#N/A,TRUE,"GENERAL";"TAB2",#N/A,TRUE,"GENERAL";"TAB3",#N/A,TRUE,"GENERAL";"TAB4",#N/A,TRUE,"GENERAL";"TAB5",#N/A,TRUE,"GENERAL"}</definedName>
    <definedName name="______i5" hidden="1">{"TAB1",#N/A,TRUE,"GENERAL";"TAB2",#N/A,TRUE,"GENERAL";"TAB3",#N/A,TRUE,"GENERAL";"TAB4",#N/A,TRUE,"GENERAL";"TAB5",#N/A,TRUE,"GENERAL"}</definedName>
    <definedName name="______i6" localSheetId="80" hidden="1">{"TAB1",#N/A,TRUE,"GENERAL";"TAB2",#N/A,TRUE,"GENERAL";"TAB3",#N/A,TRUE,"GENERAL";"TAB4",#N/A,TRUE,"GENERAL";"TAB5",#N/A,TRUE,"GENERAL"}</definedName>
    <definedName name="______i6" localSheetId="9" hidden="1">{"TAB1",#N/A,TRUE,"GENERAL";"TAB2",#N/A,TRUE,"GENERAL";"TAB3",#N/A,TRUE,"GENERAL";"TAB4",#N/A,TRUE,"GENERAL";"TAB5",#N/A,TRUE,"GENERAL"}</definedName>
    <definedName name="______i6" localSheetId="6" hidden="1">{"TAB1",#N/A,TRUE,"GENERAL";"TAB2",#N/A,TRUE,"GENERAL";"TAB3",#N/A,TRUE,"GENERAL";"TAB4",#N/A,TRUE,"GENERAL";"TAB5",#N/A,TRUE,"GENERAL"}</definedName>
    <definedName name="______i6" localSheetId="4" hidden="1">{"TAB1",#N/A,TRUE,"GENERAL";"TAB2",#N/A,TRUE,"GENERAL";"TAB3",#N/A,TRUE,"GENERAL";"TAB4",#N/A,TRUE,"GENERAL";"TAB5",#N/A,TRUE,"GENERAL"}</definedName>
    <definedName name="______i6" localSheetId="5" hidden="1">{"TAB1",#N/A,TRUE,"GENERAL";"TAB2",#N/A,TRUE,"GENERAL";"TAB3",#N/A,TRUE,"GENERAL";"TAB4",#N/A,TRUE,"GENERAL";"TAB5",#N/A,TRUE,"GENERAL"}</definedName>
    <definedName name="______i6" localSheetId="8" hidden="1">{"TAB1",#N/A,TRUE,"GENERAL";"TAB2",#N/A,TRUE,"GENERAL";"TAB3",#N/A,TRUE,"GENERAL";"TAB4",#N/A,TRUE,"GENERAL";"TAB5",#N/A,TRUE,"GENERAL"}</definedName>
    <definedName name="______i6" hidden="1">{"TAB1",#N/A,TRUE,"GENERAL";"TAB2",#N/A,TRUE,"GENERAL";"TAB3",#N/A,TRUE,"GENERAL";"TAB4",#N/A,TRUE,"GENERAL";"TAB5",#N/A,TRUE,"GENERAL"}</definedName>
    <definedName name="______i7" localSheetId="80" hidden="1">{"via1",#N/A,TRUE,"general";"via2",#N/A,TRUE,"general";"via3",#N/A,TRUE,"general"}</definedName>
    <definedName name="______i7" localSheetId="9" hidden="1">{"via1",#N/A,TRUE,"general";"via2",#N/A,TRUE,"general";"via3",#N/A,TRUE,"general"}</definedName>
    <definedName name="______i7" localSheetId="6" hidden="1">{"via1",#N/A,TRUE,"general";"via2",#N/A,TRUE,"general";"via3",#N/A,TRUE,"general"}</definedName>
    <definedName name="______i7" localSheetId="4" hidden="1">{"via1",#N/A,TRUE,"general";"via2",#N/A,TRUE,"general";"via3",#N/A,TRUE,"general"}</definedName>
    <definedName name="______i7" localSheetId="5" hidden="1">{"via1",#N/A,TRUE,"general";"via2",#N/A,TRUE,"general";"via3",#N/A,TRUE,"general"}</definedName>
    <definedName name="______i7" localSheetId="8" hidden="1">{"via1",#N/A,TRUE,"general";"via2",#N/A,TRUE,"general";"via3",#N/A,TRUE,"general"}</definedName>
    <definedName name="______i7" hidden="1">{"via1",#N/A,TRUE,"general";"via2",#N/A,TRUE,"general";"via3",#N/A,TRUE,"general"}</definedName>
    <definedName name="______i77" localSheetId="80" hidden="1">{"TAB1",#N/A,TRUE,"GENERAL";"TAB2",#N/A,TRUE,"GENERAL";"TAB3",#N/A,TRUE,"GENERAL";"TAB4",#N/A,TRUE,"GENERAL";"TAB5",#N/A,TRUE,"GENERAL"}</definedName>
    <definedName name="______i77" localSheetId="9" hidden="1">{"TAB1",#N/A,TRUE,"GENERAL";"TAB2",#N/A,TRUE,"GENERAL";"TAB3",#N/A,TRUE,"GENERAL";"TAB4",#N/A,TRUE,"GENERAL";"TAB5",#N/A,TRUE,"GENERAL"}</definedName>
    <definedName name="______i77" localSheetId="6" hidden="1">{"TAB1",#N/A,TRUE,"GENERAL";"TAB2",#N/A,TRUE,"GENERAL";"TAB3",#N/A,TRUE,"GENERAL";"TAB4",#N/A,TRUE,"GENERAL";"TAB5",#N/A,TRUE,"GENERAL"}</definedName>
    <definedName name="______i77" localSheetId="4" hidden="1">{"TAB1",#N/A,TRUE,"GENERAL";"TAB2",#N/A,TRUE,"GENERAL";"TAB3",#N/A,TRUE,"GENERAL";"TAB4",#N/A,TRUE,"GENERAL";"TAB5",#N/A,TRUE,"GENERAL"}</definedName>
    <definedName name="______i77" localSheetId="5" hidden="1">{"TAB1",#N/A,TRUE,"GENERAL";"TAB2",#N/A,TRUE,"GENERAL";"TAB3",#N/A,TRUE,"GENERAL";"TAB4",#N/A,TRUE,"GENERAL";"TAB5",#N/A,TRUE,"GENERAL"}</definedName>
    <definedName name="______i77" localSheetId="8" hidden="1">{"TAB1",#N/A,TRUE,"GENERAL";"TAB2",#N/A,TRUE,"GENERAL";"TAB3",#N/A,TRUE,"GENERAL";"TAB4",#N/A,TRUE,"GENERAL";"TAB5",#N/A,TRUE,"GENERAL"}</definedName>
    <definedName name="______i77" hidden="1">{"TAB1",#N/A,TRUE,"GENERAL";"TAB2",#N/A,TRUE,"GENERAL";"TAB3",#N/A,TRUE,"GENERAL";"TAB4",#N/A,TRUE,"GENERAL";"TAB5",#N/A,TRUE,"GENERAL"}</definedName>
    <definedName name="______i8" localSheetId="80" hidden="1">{"via1",#N/A,TRUE,"general";"via2",#N/A,TRUE,"general";"via3",#N/A,TRUE,"general"}</definedName>
    <definedName name="______i8" localSheetId="9" hidden="1">{"via1",#N/A,TRUE,"general";"via2",#N/A,TRUE,"general";"via3",#N/A,TRUE,"general"}</definedName>
    <definedName name="______i8" localSheetId="6" hidden="1">{"via1",#N/A,TRUE,"general";"via2",#N/A,TRUE,"general";"via3",#N/A,TRUE,"general"}</definedName>
    <definedName name="______i8" localSheetId="4" hidden="1">{"via1",#N/A,TRUE,"general";"via2",#N/A,TRUE,"general";"via3",#N/A,TRUE,"general"}</definedName>
    <definedName name="______i8" localSheetId="5" hidden="1">{"via1",#N/A,TRUE,"general";"via2",#N/A,TRUE,"general";"via3",#N/A,TRUE,"general"}</definedName>
    <definedName name="______i8" localSheetId="8" hidden="1">{"via1",#N/A,TRUE,"general";"via2",#N/A,TRUE,"general";"via3",#N/A,TRUE,"general"}</definedName>
    <definedName name="______i8" hidden="1">{"via1",#N/A,TRUE,"general";"via2",#N/A,TRUE,"general";"via3",#N/A,TRUE,"general"}</definedName>
    <definedName name="______i9" localSheetId="80" hidden="1">{"TAB1",#N/A,TRUE,"GENERAL";"TAB2",#N/A,TRUE,"GENERAL";"TAB3",#N/A,TRUE,"GENERAL";"TAB4",#N/A,TRUE,"GENERAL";"TAB5",#N/A,TRUE,"GENERAL"}</definedName>
    <definedName name="______i9" localSheetId="9" hidden="1">{"TAB1",#N/A,TRUE,"GENERAL";"TAB2",#N/A,TRUE,"GENERAL";"TAB3",#N/A,TRUE,"GENERAL";"TAB4",#N/A,TRUE,"GENERAL";"TAB5",#N/A,TRUE,"GENERAL"}</definedName>
    <definedName name="______i9" localSheetId="6" hidden="1">{"TAB1",#N/A,TRUE,"GENERAL";"TAB2",#N/A,TRUE,"GENERAL";"TAB3",#N/A,TRUE,"GENERAL";"TAB4",#N/A,TRUE,"GENERAL";"TAB5",#N/A,TRUE,"GENERAL"}</definedName>
    <definedName name="______i9" localSheetId="4" hidden="1">{"TAB1",#N/A,TRUE,"GENERAL";"TAB2",#N/A,TRUE,"GENERAL";"TAB3",#N/A,TRUE,"GENERAL";"TAB4",#N/A,TRUE,"GENERAL";"TAB5",#N/A,TRUE,"GENERAL"}</definedName>
    <definedName name="______i9" localSheetId="5" hidden="1">{"TAB1",#N/A,TRUE,"GENERAL";"TAB2",#N/A,TRUE,"GENERAL";"TAB3",#N/A,TRUE,"GENERAL";"TAB4",#N/A,TRUE,"GENERAL";"TAB5",#N/A,TRUE,"GENERAL"}</definedName>
    <definedName name="______i9" localSheetId="8" hidden="1">{"TAB1",#N/A,TRUE,"GENERAL";"TAB2",#N/A,TRUE,"GENERAL";"TAB3",#N/A,TRUE,"GENERAL";"TAB4",#N/A,TRUE,"GENERAL";"TAB5",#N/A,TRUE,"GENERAL"}</definedName>
    <definedName name="______i9" hidden="1">{"TAB1",#N/A,TRUE,"GENERAL";"TAB2",#N/A,TRUE,"GENERAL";"TAB3",#N/A,TRUE,"GENERAL";"TAB4",#N/A,TRUE,"GENERAL";"TAB5",#N/A,TRUE,"GENERAL"}</definedName>
    <definedName name="______INF1" localSheetId="79">#REF!</definedName>
    <definedName name="______INF1" localSheetId="80">#REF!</definedName>
    <definedName name="______INF1" localSheetId="9">#REF!</definedName>
    <definedName name="______INF1" localSheetId="6">#REF!</definedName>
    <definedName name="______INF1" localSheetId="4">#REF!</definedName>
    <definedName name="______INF1" localSheetId="5">#REF!</definedName>
    <definedName name="______INF1" localSheetId="8">#REF!</definedName>
    <definedName name="______INF1">#REF!</definedName>
    <definedName name="______IPC2002" localSheetId="80">#REF!</definedName>
    <definedName name="______IPC2002" localSheetId="9">#REF!</definedName>
    <definedName name="______IPC2002" localSheetId="6">#REF!</definedName>
    <definedName name="______IPC2002" localSheetId="4">#REF!</definedName>
    <definedName name="______IPC2002" localSheetId="5">#REF!</definedName>
    <definedName name="______IPC2002" localSheetId="8">#REF!</definedName>
    <definedName name="______IPC2002">#REF!</definedName>
    <definedName name="______k3" localSheetId="80" hidden="1">{"TAB1",#N/A,TRUE,"GENERAL";"TAB2",#N/A,TRUE,"GENERAL";"TAB3",#N/A,TRUE,"GENERAL";"TAB4",#N/A,TRUE,"GENERAL";"TAB5",#N/A,TRUE,"GENERAL"}</definedName>
    <definedName name="______k3" localSheetId="9" hidden="1">{"TAB1",#N/A,TRUE,"GENERAL";"TAB2",#N/A,TRUE,"GENERAL";"TAB3",#N/A,TRUE,"GENERAL";"TAB4",#N/A,TRUE,"GENERAL";"TAB5",#N/A,TRUE,"GENERAL"}</definedName>
    <definedName name="______k3" localSheetId="6" hidden="1">{"TAB1",#N/A,TRUE,"GENERAL";"TAB2",#N/A,TRUE,"GENERAL";"TAB3",#N/A,TRUE,"GENERAL";"TAB4",#N/A,TRUE,"GENERAL";"TAB5",#N/A,TRUE,"GENERAL"}</definedName>
    <definedName name="______k3" localSheetId="4" hidden="1">{"TAB1",#N/A,TRUE,"GENERAL";"TAB2",#N/A,TRUE,"GENERAL";"TAB3",#N/A,TRUE,"GENERAL";"TAB4",#N/A,TRUE,"GENERAL";"TAB5",#N/A,TRUE,"GENERAL"}</definedName>
    <definedName name="______k3" localSheetId="5" hidden="1">{"TAB1",#N/A,TRUE,"GENERAL";"TAB2",#N/A,TRUE,"GENERAL";"TAB3",#N/A,TRUE,"GENERAL";"TAB4",#N/A,TRUE,"GENERAL";"TAB5",#N/A,TRUE,"GENERAL"}</definedName>
    <definedName name="______k3" localSheetId="8" hidden="1">{"TAB1",#N/A,TRUE,"GENERAL";"TAB2",#N/A,TRUE,"GENERAL";"TAB3",#N/A,TRUE,"GENERAL";"TAB4",#N/A,TRUE,"GENERAL";"TAB5",#N/A,TRUE,"GENERAL"}</definedName>
    <definedName name="______k3" hidden="1">{"TAB1",#N/A,TRUE,"GENERAL";"TAB2",#N/A,TRUE,"GENERAL";"TAB3",#N/A,TRUE,"GENERAL";"TAB4",#N/A,TRUE,"GENERAL";"TAB5",#N/A,TRUE,"GENERAL"}</definedName>
    <definedName name="______k4" localSheetId="80" hidden="1">{"via1",#N/A,TRUE,"general";"via2",#N/A,TRUE,"general";"via3",#N/A,TRUE,"general"}</definedName>
    <definedName name="______k4" localSheetId="9" hidden="1">{"via1",#N/A,TRUE,"general";"via2",#N/A,TRUE,"general";"via3",#N/A,TRUE,"general"}</definedName>
    <definedName name="______k4" localSheetId="6" hidden="1">{"via1",#N/A,TRUE,"general";"via2",#N/A,TRUE,"general";"via3",#N/A,TRUE,"general"}</definedName>
    <definedName name="______k4" localSheetId="4" hidden="1">{"via1",#N/A,TRUE,"general";"via2",#N/A,TRUE,"general";"via3",#N/A,TRUE,"general"}</definedName>
    <definedName name="______k4" localSheetId="5" hidden="1">{"via1",#N/A,TRUE,"general";"via2",#N/A,TRUE,"general";"via3",#N/A,TRUE,"general"}</definedName>
    <definedName name="______k4" localSheetId="8" hidden="1">{"via1",#N/A,TRUE,"general";"via2",#N/A,TRUE,"general";"via3",#N/A,TRUE,"general"}</definedName>
    <definedName name="______k4" hidden="1">{"via1",#N/A,TRUE,"general";"via2",#N/A,TRUE,"general";"via3",#N/A,TRUE,"general"}</definedName>
    <definedName name="______k5" localSheetId="80" hidden="1">{"via1",#N/A,TRUE,"general";"via2",#N/A,TRUE,"general";"via3",#N/A,TRUE,"general"}</definedName>
    <definedName name="______k5" localSheetId="9" hidden="1">{"via1",#N/A,TRUE,"general";"via2",#N/A,TRUE,"general";"via3",#N/A,TRUE,"general"}</definedName>
    <definedName name="______k5" localSheetId="6" hidden="1">{"via1",#N/A,TRUE,"general";"via2",#N/A,TRUE,"general";"via3",#N/A,TRUE,"general"}</definedName>
    <definedName name="______k5" localSheetId="4" hidden="1">{"via1",#N/A,TRUE,"general";"via2",#N/A,TRUE,"general";"via3",#N/A,TRUE,"general"}</definedName>
    <definedName name="______k5" localSheetId="5" hidden="1">{"via1",#N/A,TRUE,"general";"via2",#N/A,TRUE,"general";"via3",#N/A,TRUE,"general"}</definedName>
    <definedName name="______k5" localSheetId="8" hidden="1">{"via1",#N/A,TRUE,"general";"via2",#N/A,TRUE,"general";"via3",#N/A,TRUE,"general"}</definedName>
    <definedName name="______k5" hidden="1">{"via1",#N/A,TRUE,"general";"via2",#N/A,TRUE,"general";"via3",#N/A,TRUE,"general"}</definedName>
    <definedName name="______k6" localSheetId="80" hidden="1">{"TAB1",#N/A,TRUE,"GENERAL";"TAB2",#N/A,TRUE,"GENERAL";"TAB3",#N/A,TRUE,"GENERAL";"TAB4",#N/A,TRUE,"GENERAL";"TAB5",#N/A,TRUE,"GENERAL"}</definedName>
    <definedName name="______k6" localSheetId="9" hidden="1">{"TAB1",#N/A,TRUE,"GENERAL";"TAB2",#N/A,TRUE,"GENERAL";"TAB3",#N/A,TRUE,"GENERAL";"TAB4",#N/A,TRUE,"GENERAL";"TAB5",#N/A,TRUE,"GENERAL"}</definedName>
    <definedName name="______k6" localSheetId="6" hidden="1">{"TAB1",#N/A,TRUE,"GENERAL";"TAB2",#N/A,TRUE,"GENERAL";"TAB3",#N/A,TRUE,"GENERAL";"TAB4",#N/A,TRUE,"GENERAL";"TAB5",#N/A,TRUE,"GENERAL"}</definedName>
    <definedName name="______k6" localSheetId="4" hidden="1">{"TAB1",#N/A,TRUE,"GENERAL";"TAB2",#N/A,TRUE,"GENERAL";"TAB3",#N/A,TRUE,"GENERAL";"TAB4",#N/A,TRUE,"GENERAL";"TAB5",#N/A,TRUE,"GENERAL"}</definedName>
    <definedName name="______k6" localSheetId="5" hidden="1">{"TAB1",#N/A,TRUE,"GENERAL";"TAB2",#N/A,TRUE,"GENERAL";"TAB3",#N/A,TRUE,"GENERAL";"TAB4",#N/A,TRUE,"GENERAL";"TAB5",#N/A,TRUE,"GENERAL"}</definedName>
    <definedName name="______k6" localSheetId="8" hidden="1">{"TAB1",#N/A,TRUE,"GENERAL";"TAB2",#N/A,TRUE,"GENERAL";"TAB3",#N/A,TRUE,"GENERAL";"TAB4",#N/A,TRUE,"GENERAL";"TAB5",#N/A,TRUE,"GENERAL"}</definedName>
    <definedName name="______k6" hidden="1">{"TAB1",#N/A,TRUE,"GENERAL";"TAB2",#N/A,TRUE,"GENERAL";"TAB3",#N/A,TRUE,"GENERAL";"TAB4",#N/A,TRUE,"GENERAL";"TAB5",#N/A,TRUE,"GENERAL"}</definedName>
    <definedName name="______k7" localSheetId="80" hidden="1">{"via1",#N/A,TRUE,"general";"via2",#N/A,TRUE,"general";"via3",#N/A,TRUE,"general"}</definedName>
    <definedName name="______k7" localSheetId="9" hidden="1">{"via1",#N/A,TRUE,"general";"via2",#N/A,TRUE,"general";"via3",#N/A,TRUE,"general"}</definedName>
    <definedName name="______k7" localSheetId="6" hidden="1">{"via1",#N/A,TRUE,"general";"via2",#N/A,TRUE,"general";"via3",#N/A,TRUE,"general"}</definedName>
    <definedName name="______k7" localSheetId="4" hidden="1">{"via1",#N/A,TRUE,"general";"via2",#N/A,TRUE,"general";"via3",#N/A,TRUE,"general"}</definedName>
    <definedName name="______k7" localSheetId="5" hidden="1">{"via1",#N/A,TRUE,"general";"via2",#N/A,TRUE,"general";"via3",#N/A,TRUE,"general"}</definedName>
    <definedName name="______k7" localSheetId="8" hidden="1">{"via1",#N/A,TRUE,"general";"via2",#N/A,TRUE,"general";"via3",#N/A,TRUE,"general"}</definedName>
    <definedName name="______k7" hidden="1">{"via1",#N/A,TRUE,"general";"via2",#N/A,TRUE,"general";"via3",#N/A,TRUE,"general"}</definedName>
    <definedName name="______k8" localSheetId="80" hidden="1">{"via1",#N/A,TRUE,"general";"via2",#N/A,TRUE,"general";"via3",#N/A,TRUE,"general"}</definedName>
    <definedName name="______k8" localSheetId="9" hidden="1">{"via1",#N/A,TRUE,"general";"via2",#N/A,TRUE,"general";"via3",#N/A,TRUE,"general"}</definedName>
    <definedName name="______k8" localSheetId="6" hidden="1">{"via1",#N/A,TRUE,"general";"via2",#N/A,TRUE,"general";"via3",#N/A,TRUE,"general"}</definedName>
    <definedName name="______k8" localSheetId="4" hidden="1">{"via1",#N/A,TRUE,"general";"via2",#N/A,TRUE,"general";"via3",#N/A,TRUE,"general"}</definedName>
    <definedName name="______k8" localSheetId="5" hidden="1">{"via1",#N/A,TRUE,"general";"via2",#N/A,TRUE,"general";"via3",#N/A,TRUE,"general"}</definedName>
    <definedName name="______k8" localSheetId="8" hidden="1">{"via1",#N/A,TRUE,"general";"via2",#N/A,TRUE,"general";"via3",#N/A,TRUE,"general"}</definedName>
    <definedName name="______k8" hidden="1">{"via1",#N/A,TRUE,"general";"via2",#N/A,TRUE,"general";"via3",#N/A,TRUE,"general"}</definedName>
    <definedName name="______k9" localSheetId="80" hidden="1">{"TAB1",#N/A,TRUE,"GENERAL";"TAB2",#N/A,TRUE,"GENERAL";"TAB3",#N/A,TRUE,"GENERAL";"TAB4",#N/A,TRUE,"GENERAL";"TAB5",#N/A,TRUE,"GENERAL"}</definedName>
    <definedName name="______k9" localSheetId="9" hidden="1">{"TAB1",#N/A,TRUE,"GENERAL";"TAB2",#N/A,TRUE,"GENERAL";"TAB3",#N/A,TRUE,"GENERAL";"TAB4",#N/A,TRUE,"GENERAL";"TAB5",#N/A,TRUE,"GENERAL"}</definedName>
    <definedName name="______k9" localSheetId="6" hidden="1">{"TAB1",#N/A,TRUE,"GENERAL";"TAB2",#N/A,TRUE,"GENERAL";"TAB3",#N/A,TRUE,"GENERAL";"TAB4",#N/A,TRUE,"GENERAL";"TAB5",#N/A,TRUE,"GENERAL"}</definedName>
    <definedName name="______k9" localSheetId="4" hidden="1">{"TAB1",#N/A,TRUE,"GENERAL";"TAB2",#N/A,TRUE,"GENERAL";"TAB3",#N/A,TRUE,"GENERAL";"TAB4",#N/A,TRUE,"GENERAL";"TAB5",#N/A,TRUE,"GENERAL"}</definedName>
    <definedName name="______k9" localSheetId="5" hidden="1">{"TAB1",#N/A,TRUE,"GENERAL";"TAB2",#N/A,TRUE,"GENERAL";"TAB3",#N/A,TRUE,"GENERAL";"TAB4",#N/A,TRUE,"GENERAL";"TAB5",#N/A,TRUE,"GENERAL"}</definedName>
    <definedName name="______k9" localSheetId="8" hidden="1">{"TAB1",#N/A,TRUE,"GENERAL";"TAB2",#N/A,TRUE,"GENERAL";"TAB3",#N/A,TRUE,"GENERAL";"TAB4",#N/A,TRUE,"GENERAL";"TAB5",#N/A,TRUE,"GENERAL"}</definedName>
    <definedName name="______k9" hidden="1">{"TAB1",#N/A,TRUE,"GENERAL";"TAB2",#N/A,TRUE,"GENERAL";"TAB3",#N/A,TRUE,"GENERAL";"TAB4",#N/A,TRUE,"GENERAL";"TAB5",#N/A,TRUE,"GENERAL"}</definedName>
    <definedName name="______kjk6" localSheetId="80" hidden="1">{"TAB1",#N/A,TRUE,"GENERAL";"TAB2",#N/A,TRUE,"GENERAL";"TAB3",#N/A,TRUE,"GENERAL";"TAB4",#N/A,TRUE,"GENERAL";"TAB5",#N/A,TRUE,"GENERAL"}</definedName>
    <definedName name="______kjk6" localSheetId="9" hidden="1">{"TAB1",#N/A,TRUE,"GENERAL";"TAB2",#N/A,TRUE,"GENERAL";"TAB3",#N/A,TRUE,"GENERAL";"TAB4",#N/A,TRUE,"GENERAL";"TAB5",#N/A,TRUE,"GENERAL"}</definedName>
    <definedName name="______kjk6" localSheetId="6" hidden="1">{"TAB1",#N/A,TRUE,"GENERAL";"TAB2",#N/A,TRUE,"GENERAL";"TAB3",#N/A,TRUE,"GENERAL";"TAB4",#N/A,TRUE,"GENERAL";"TAB5",#N/A,TRUE,"GENERAL"}</definedName>
    <definedName name="______kjk6" localSheetId="4" hidden="1">{"TAB1",#N/A,TRUE,"GENERAL";"TAB2",#N/A,TRUE,"GENERAL";"TAB3",#N/A,TRUE,"GENERAL";"TAB4",#N/A,TRUE,"GENERAL";"TAB5",#N/A,TRUE,"GENERAL"}</definedName>
    <definedName name="______kjk6" localSheetId="5" hidden="1">{"TAB1",#N/A,TRUE,"GENERAL";"TAB2",#N/A,TRUE,"GENERAL";"TAB3",#N/A,TRUE,"GENERAL";"TAB4",#N/A,TRUE,"GENERAL";"TAB5",#N/A,TRUE,"GENERAL"}</definedName>
    <definedName name="______kjk6" localSheetId="8" hidden="1">{"TAB1",#N/A,TRUE,"GENERAL";"TAB2",#N/A,TRUE,"GENERAL";"TAB3",#N/A,TRUE,"GENERAL";"TAB4",#N/A,TRUE,"GENERAL";"TAB5",#N/A,TRUE,"GENERAL"}</definedName>
    <definedName name="______kjk6" hidden="1">{"TAB1",#N/A,TRUE,"GENERAL";"TAB2",#N/A,TRUE,"GENERAL";"TAB3",#N/A,TRUE,"GENERAL";"TAB4",#N/A,TRUE,"GENERAL";"TAB5",#N/A,TRUE,"GENERAL"}</definedName>
    <definedName name="______LA124" localSheetId="79">#REF!</definedName>
    <definedName name="______LA124" localSheetId="80">#REF!</definedName>
    <definedName name="______LA124" localSheetId="9">#REF!</definedName>
    <definedName name="______LA124" localSheetId="6">#REF!</definedName>
    <definedName name="______LA124" localSheetId="4">#REF!</definedName>
    <definedName name="______LA124" localSheetId="5">#REF!</definedName>
    <definedName name="______LA124" localSheetId="8">#REF!</definedName>
    <definedName name="______LA124">#REF!</definedName>
    <definedName name="______LAC18" localSheetId="79">#REF!</definedName>
    <definedName name="______LAC18" localSheetId="80">#REF!</definedName>
    <definedName name="______LAC18" localSheetId="9">#REF!</definedName>
    <definedName name="______LAC18" localSheetId="6">#REF!</definedName>
    <definedName name="______LAC18" localSheetId="4">#REF!</definedName>
    <definedName name="______LAC18" localSheetId="5">#REF!</definedName>
    <definedName name="______LAC18" localSheetId="8">#REF!</definedName>
    <definedName name="______LAC18">#REF!</definedName>
    <definedName name="______m3" localSheetId="80" hidden="1">{"via1",#N/A,TRUE,"general";"via2",#N/A,TRUE,"general";"via3",#N/A,TRUE,"general"}</definedName>
    <definedName name="______m3" localSheetId="9" hidden="1">{"via1",#N/A,TRUE,"general";"via2",#N/A,TRUE,"general";"via3",#N/A,TRUE,"general"}</definedName>
    <definedName name="______m3" localSheetId="6" hidden="1">{"via1",#N/A,TRUE,"general";"via2",#N/A,TRUE,"general";"via3",#N/A,TRUE,"general"}</definedName>
    <definedName name="______m3" localSheetId="4" hidden="1">{"via1",#N/A,TRUE,"general";"via2",#N/A,TRUE,"general";"via3",#N/A,TRUE,"general"}</definedName>
    <definedName name="______m3" localSheetId="5" hidden="1">{"via1",#N/A,TRUE,"general";"via2",#N/A,TRUE,"general";"via3",#N/A,TRUE,"general"}</definedName>
    <definedName name="______m3" localSheetId="8" hidden="1">{"via1",#N/A,TRUE,"general";"via2",#N/A,TRUE,"general";"via3",#N/A,TRUE,"general"}</definedName>
    <definedName name="______m3" hidden="1">{"via1",#N/A,TRUE,"general";"via2",#N/A,TRUE,"general";"via3",#N/A,TRUE,"general"}</definedName>
    <definedName name="______m4" localSheetId="80" hidden="1">{"TAB1",#N/A,TRUE,"GENERAL";"TAB2",#N/A,TRUE,"GENERAL";"TAB3",#N/A,TRUE,"GENERAL";"TAB4",#N/A,TRUE,"GENERAL";"TAB5",#N/A,TRUE,"GENERAL"}</definedName>
    <definedName name="______m4" localSheetId="9" hidden="1">{"TAB1",#N/A,TRUE,"GENERAL";"TAB2",#N/A,TRUE,"GENERAL";"TAB3",#N/A,TRUE,"GENERAL";"TAB4",#N/A,TRUE,"GENERAL";"TAB5",#N/A,TRUE,"GENERAL"}</definedName>
    <definedName name="______m4" localSheetId="6" hidden="1">{"TAB1",#N/A,TRUE,"GENERAL";"TAB2",#N/A,TRUE,"GENERAL";"TAB3",#N/A,TRUE,"GENERAL";"TAB4",#N/A,TRUE,"GENERAL";"TAB5",#N/A,TRUE,"GENERAL"}</definedName>
    <definedName name="______m4" localSheetId="4" hidden="1">{"TAB1",#N/A,TRUE,"GENERAL";"TAB2",#N/A,TRUE,"GENERAL";"TAB3",#N/A,TRUE,"GENERAL";"TAB4",#N/A,TRUE,"GENERAL";"TAB5",#N/A,TRUE,"GENERAL"}</definedName>
    <definedName name="______m4" localSheetId="5" hidden="1">{"TAB1",#N/A,TRUE,"GENERAL";"TAB2",#N/A,TRUE,"GENERAL";"TAB3",#N/A,TRUE,"GENERAL";"TAB4",#N/A,TRUE,"GENERAL";"TAB5",#N/A,TRUE,"GENERAL"}</definedName>
    <definedName name="______m4" localSheetId="8" hidden="1">{"TAB1",#N/A,TRUE,"GENERAL";"TAB2",#N/A,TRUE,"GENERAL";"TAB3",#N/A,TRUE,"GENERAL";"TAB4",#N/A,TRUE,"GENERAL";"TAB5",#N/A,TRUE,"GENERAL"}</definedName>
    <definedName name="______m4" hidden="1">{"TAB1",#N/A,TRUE,"GENERAL";"TAB2",#N/A,TRUE,"GENERAL";"TAB3",#N/A,TRUE,"GENERAL";"TAB4",#N/A,TRUE,"GENERAL";"TAB5",#N/A,TRUE,"GENERAL"}</definedName>
    <definedName name="______m5" localSheetId="80" hidden="1">{"via1",#N/A,TRUE,"general";"via2",#N/A,TRUE,"general";"via3",#N/A,TRUE,"general"}</definedName>
    <definedName name="______m5" localSheetId="9" hidden="1">{"via1",#N/A,TRUE,"general";"via2",#N/A,TRUE,"general";"via3",#N/A,TRUE,"general"}</definedName>
    <definedName name="______m5" localSheetId="6" hidden="1">{"via1",#N/A,TRUE,"general";"via2",#N/A,TRUE,"general";"via3",#N/A,TRUE,"general"}</definedName>
    <definedName name="______m5" localSheetId="4" hidden="1">{"via1",#N/A,TRUE,"general";"via2",#N/A,TRUE,"general";"via3",#N/A,TRUE,"general"}</definedName>
    <definedName name="______m5" localSheetId="5" hidden="1">{"via1",#N/A,TRUE,"general";"via2",#N/A,TRUE,"general";"via3",#N/A,TRUE,"general"}</definedName>
    <definedName name="______m5" localSheetId="8" hidden="1">{"via1",#N/A,TRUE,"general";"via2",#N/A,TRUE,"general";"via3",#N/A,TRUE,"general"}</definedName>
    <definedName name="______m5" hidden="1">{"via1",#N/A,TRUE,"general";"via2",#N/A,TRUE,"general";"via3",#N/A,TRUE,"general"}</definedName>
    <definedName name="______m6" localSheetId="80" hidden="1">{"TAB1",#N/A,TRUE,"GENERAL";"TAB2",#N/A,TRUE,"GENERAL";"TAB3",#N/A,TRUE,"GENERAL";"TAB4",#N/A,TRUE,"GENERAL";"TAB5",#N/A,TRUE,"GENERAL"}</definedName>
    <definedName name="______m6" localSheetId="9" hidden="1">{"TAB1",#N/A,TRUE,"GENERAL";"TAB2",#N/A,TRUE,"GENERAL";"TAB3",#N/A,TRUE,"GENERAL";"TAB4",#N/A,TRUE,"GENERAL";"TAB5",#N/A,TRUE,"GENERAL"}</definedName>
    <definedName name="______m6" localSheetId="6" hidden="1">{"TAB1",#N/A,TRUE,"GENERAL";"TAB2",#N/A,TRUE,"GENERAL";"TAB3",#N/A,TRUE,"GENERAL";"TAB4",#N/A,TRUE,"GENERAL";"TAB5",#N/A,TRUE,"GENERAL"}</definedName>
    <definedName name="______m6" localSheetId="4" hidden="1">{"TAB1",#N/A,TRUE,"GENERAL";"TAB2",#N/A,TRUE,"GENERAL";"TAB3",#N/A,TRUE,"GENERAL";"TAB4",#N/A,TRUE,"GENERAL";"TAB5",#N/A,TRUE,"GENERAL"}</definedName>
    <definedName name="______m6" localSheetId="5" hidden="1">{"TAB1",#N/A,TRUE,"GENERAL";"TAB2",#N/A,TRUE,"GENERAL";"TAB3",#N/A,TRUE,"GENERAL";"TAB4",#N/A,TRUE,"GENERAL";"TAB5",#N/A,TRUE,"GENERAL"}</definedName>
    <definedName name="______m6" localSheetId="8" hidden="1">{"TAB1",#N/A,TRUE,"GENERAL";"TAB2",#N/A,TRUE,"GENERAL";"TAB3",#N/A,TRUE,"GENERAL";"TAB4",#N/A,TRUE,"GENERAL";"TAB5",#N/A,TRUE,"GENERAL"}</definedName>
    <definedName name="______m6" hidden="1">{"TAB1",#N/A,TRUE,"GENERAL";"TAB2",#N/A,TRUE,"GENERAL";"TAB3",#N/A,TRUE,"GENERAL";"TAB4",#N/A,TRUE,"GENERAL";"TAB5",#N/A,TRUE,"GENERAL"}</definedName>
    <definedName name="______m7" localSheetId="80" hidden="1">{"TAB1",#N/A,TRUE,"GENERAL";"TAB2",#N/A,TRUE,"GENERAL";"TAB3",#N/A,TRUE,"GENERAL";"TAB4",#N/A,TRUE,"GENERAL";"TAB5",#N/A,TRUE,"GENERAL"}</definedName>
    <definedName name="______m7" localSheetId="9" hidden="1">{"TAB1",#N/A,TRUE,"GENERAL";"TAB2",#N/A,TRUE,"GENERAL";"TAB3",#N/A,TRUE,"GENERAL";"TAB4",#N/A,TRUE,"GENERAL";"TAB5",#N/A,TRUE,"GENERAL"}</definedName>
    <definedName name="______m7" localSheetId="6" hidden="1">{"TAB1",#N/A,TRUE,"GENERAL";"TAB2",#N/A,TRUE,"GENERAL";"TAB3",#N/A,TRUE,"GENERAL";"TAB4",#N/A,TRUE,"GENERAL";"TAB5",#N/A,TRUE,"GENERAL"}</definedName>
    <definedName name="______m7" localSheetId="4" hidden="1">{"TAB1",#N/A,TRUE,"GENERAL";"TAB2",#N/A,TRUE,"GENERAL";"TAB3",#N/A,TRUE,"GENERAL";"TAB4",#N/A,TRUE,"GENERAL";"TAB5",#N/A,TRUE,"GENERAL"}</definedName>
    <definedName name="______m7" localSheetId="5" hidden="1">{"TAB1",#N/A,TRUE,"GENERAL";"TAB2",#N/A,TRUE,"GENERAL";"TAB3",#N/A,TRUE,"GENERAL";"TAB4",#N/A,TRUE,"GENERAL";"TAB5",#N/A,TRUE,"GENERAL"}</definedName>
    <definedName name="______m7" localSheetId="8" hidden="1">{"TAB1",#N/A,TRUE,"GENERAL";"TAB2",#N/A,TRUE,"GENERAL";"TAB3",#N/A,TRUE,"GENERAL";"TAB4",#N/A,TRUE,"GENERAL";"TAB5",#N/A,TRUE,"GENERAL"}</definedName>
    <definedName name="______m7" hidden="1">{"TAB1",#N/A,TRUE,"GENERAL";"TAB2",#N/A,TRUE,"GENERAL";"TAB3",#N/A,TRUE,"GENERAL";"TAB4",#N/A,TRUE,"GENERAL";"TAB5",#N/A,TRUE,"GENERAL"}</definedName>
    <definedName name="______m8" localSheetId="80" hidden="1">{"via1",#N/A,TRUE,"general";"via2",#N/A,TRUE,"general";"via3",#N/A,TRUE,"general"}</definedName>
    <definedName name="______m8" localSheetId="9" hidden="1">{"via1",#N/A,TRUE,"general";"via2",#N/A,TRUE,"general";"via3",#N/A,TRUE,"general"}</definedName>
    <definedName name="______m8" localSheetId="6" hidden="1">{"via1",#N/A,TRUE,"general";"via2",#N/A,TRUE,"general";"via3",#N/A,TRUE,"general"}</definedName>
    <definedName name="______m8" localSheetId="4" hidden="1">{"via1",#N/A,TRUE,"general";"via2",#N/A,TRUE,"general";"via3",#N/A,TRUE,"general"}</definedName>
    <definedName name="______m8" localSheetId="5" hidden="1">{"via1",#N/A,TRUE,"general";"via2",#N/A,TRUE,"general";"via3",#N/A,TRUE,"general"}</definedName>
    <definedName name="______m8" localSheetId="8" hidden="1">{"via1",#N/A,TRUE,"general";"via2",#N/A,TRUE,"general";"via3",#N/A,TRUE,"general"}</definedName>
    <definedName name="______m8" hidden="1">{"via1",#N/A,TRUE,"general";"via2",#N/A,TRUE,"general";"via3",#N/A,TRUE,"general"}</definedName>
    <definedName name="______m9" localSheetId="80" hidden="1">{"via1",#N/A,TRUE,"general";"via2",#N/A,TRUE,"general";"via3",#N/A,TRUE,"general"}</definedName>
    <definedName name="______m9" localSheetId="9" hidden="1">{"via1",#N/A,TRUE,"general";"via2",#N/A,TRUE,"general";"via3",#N/A,TRUE,"general"}</definedName>
    <definedName name="______m9" localSheetId="6" hidden="1">{"via1",#N/A,TRUE,"general";"via2",#N/A,TRUE,"general";"via3",#N/A,TRUE,"general"}</definedName>
    <definedName name="______m9" localSheetId="4" hidden="1">{"via1",#N/A,TRUE,"general";"via2",#N/A,TRUE,"general";"via3",#N/A,TRUE,"general"}</definedName>
    <definedName name="______m9" localSheetId="5" hidden="1">{"via1",#N/A,TRUE,"general";"via2",#N/A,TRUE,"general";"via3",#N/A,TRUE,"general"}</definedName>
    <definedName name="______m9" localSheetId="8" hidden="1">{"via1",#N/A,TRUE,"general";"via2",#N/A,TRUE,"general";"via3",#N/A,TRUE,"general"}</definedName>
    <definedName name="______m9" hidden="1">{"via1",#N/A,TRUE,"general";"via2",#N/A,TRUE,"general";"via3",#N/A,TRUE,"general"}</definedName>
    <definedName name="______MA2">#REF!</definedName>
    <definedName name="______n3" localSheetId="80" hidden="1">{"TAB1",#N/A,TRUE,"GENERAL";"TAB2",#N/A,TRUE,"GENERAL";"TAB3",#N/A,TRUE,"GENERAL";"TAB4",#N/A,TRUE,"GENERAL";"TAB5",#N/A,TRUE,"GENERAL"}</definedName>
    <definedName name="______n3" localSheetId="9" hidden="1">{"TAB1",#N/A,TRUE,"GENERAL";"TAB2",#N/A,TRUE,"GENERAL";"TAB3",#N/A,TRUE,"GENERAL";"TAB4",#N/A,TRUE,"GENERAL";"TAB5",#N/A,TRUE,"GENERAL"}</definedName>
    <definedName name="______n3" localSheetId="6" hidden="1">{"TAB1",#N/A,TRUE,"GENERAL";"TAB2",#N/A,TRUE,"GENERAL";"TAB3",#N/A,TRUE,"GENERAL";"TAB4",#N/A,TRUE,"GENERAL";"TAB5",#N/A,TRUE,"GENERAL"}</definedName>
    <definedName name="______n3" localSheetId="4" hidden="1">{"TAB1",#N/A,TRUE,"GENERAL";"TAB2",#N/A,TRUE,"GENERAL";"TAB3",#N/A,TRUE,"GENERAL";"TAB4",#N/A,TRUE,"GENERAL";"TAB5",#N/A,TRUE,"GENERAL"}</definedName>
    <definedName name="______n3" localSheetId="5" hidden="1">{"TAB1",#N/A,TRUE,"GENERAL";"TAB2",#N/A,TRUE,"GENERAL";"TAB3",#N/A,TRUE,"GENERAL";"TAB4",#N/A,TRUE,"GENERAL";"TAB5",#N/A,TRUE,"GENERAL"}</definedName>
    <definedName name="______n3" localSheetId="8" hidden="1">{"TAB1",#N/A,TRUE,"GENERAL";"TAB2",#N/A,TRUE,"GENERAL";"TAB3",#N/A,TRUE,"GENERAL";"TAB4",#N/A,TRUE,"GENERAL";"TAB5",#N/A,TRUE,"GENERAL"}</definedName>
    <definedName name="______n3" hidden="1">{"TAB1",#N/A,TRUE,"GENERAL";"TAB2",#N/A,TRUE,"GENERAL";"TAB3",#N/A,TRUE,"GENERAL";"TAB4",#N/A,TRUE,"GENERAL";"TAB5",#N/A,TRUE,"GENERAL"}</definedName>
    <definedName name="______n4" localSheetId="80" hidden="1">{"via1",#N/A,TRUE,"general";"via2",#N/A,TRUE,"general";"via3",#N/A,TRUE,"general"}</definedName>
    <definedName name="______n4" localSheetId="9" hidden="1">{"via1",#N/A,TRUE,"general";"via2",#N/A,TRUE,"general";"via3",#N/A,TRUE,"general"}</definedName>
    <definedName name="______n4" localSheetId="6" hidden="1">{"via1",#N/A,TRUE,"general";"via2",#N/A,TRUE,"general";"via3",#N/A,TRUE,"general"}</definedName>
    <definedName name="______n4" localSheetId="4" hidden="1">{"via1",#N/A,TRUE,"general";"via2",#N/A,TRUE,"general";"via3",#N/A,TRUE,"general"}</definedName>
    <definedName name="______n4" localSheetId="5" hidden="1">{"via1",#N/A,TRUE,"general";"via2",#N/A,TRUE,"general";"via3",#N/A,TRUE,"general"}</definedName>
    <definedName name="______n4" localSheetId="8" hidden="1">{"via1",#N/A,TRUE,"general";"via2",#N/A,TRUE,"general";"via3",#N/A,TRUE,"general"}</definedName>
    <definedName name="______n4" hidden="1">{"via1",#N/A,TRUE,"general";"via2",#N/A,TRUE,"general";"via3",#N/A,TRUE,"general"}</definedName>
    <definedName name="______n5" localSheetId="80" hidden="1">{"TAB1",#N/A,TRUE,"GENERAL";"TAB2",#N/A,TRUE,"GENERAL";"TAB3",#N/A,TRUE,"GENERAL";"TAB4",#N/A,TRUE,"GENERAL";"TAB5",#N/A,TRUE,"GENERAL"}</definedName>
    <definedName name="______n5" localSheetId="9" hidden="1">{"TAB1",#N/A,TRUE,"GENERAL";"TAB2",#N/A,TRUE,"GENERAL";"TAB3",#N/A,TRUE,"GENERAL";"TAB4",#N/A,TRUE,"GENERAL";"TAB5",#N/A,TRUE,"GENERAL"}</definedName>
    <definedName name="______n5" localSheetId="6" hidden="1">{"TAB1",#N/A,TRUE,"GENERAL";"TAB2",#N/A,TRUE,"GENERAL";"TAB3",#N/A,TRUE,"GENERAL";"TAB4",#N/A,TRUE,"GENERAL";"TAB5",#N/A,TRUE,"GENERAL"}</definedName>
    <definedName name="______n5" localSheetId="4" hidden="1">{"TAB1",#N/A,TRUE,"GENERAL";"TAB2",#N/A,TRUE,"GENERAL";"TAB3",#N/A,TRUE,"GENERAL";"TAB4",#N/A,TRUE,"GENERAL";"TAB5",#N/A,TRUE,"GENERAL"}</definedName>
    <definedName name="______n5" localSheetId="5" hidden="1">{"TAB1",#N/A,TRUE,"GENERAL";"TAB2",#N/A,TRUE,"GENERAL";"TAB3",#N/A,TRUE,"GENERAL";"TAB4",#N/A,TRUE,"GENERAL";"TAB5",#N/A,TRUE,"GENERAL"}</definedName>
    <definedName name="______n5" localSheetId="8" hidden="1">{"TAB1",#N/A,TRUE,"GENERAL";"TAB2",#N/A,TRUE,"GENERAL";"TAB3",#N/A,TRUE,"GENERAL";"TAB4",#N/A,TRUE,"GENERAL";"TAB5",#N/A,TRUE,"GENERAL"}</definedName>
    <definedName name="______n5" hidden="1">{"TAB1",#N/A,TRUE,"GENERAL";"TAB2",#N/A,TRUE,"GENERAL";"TAB3",#N/A,TRUE,"GENERAL";"TAB4",#N/A,TRUE,"GENERAL";"TAB5",#N/A,TRUE,"GENERAL"}</definedName>
    <definedName name="______nyn7" localSheetId="80" hidden="1">{"via1",#N/A,TRUE,"general";"via2",#N/A,TRUE,"general";"via3",#N/A,TRUE,"general"}</definedName>
    <definedName name="______nyn7" localSheetId="9" hidden="1">{"via1",#N/A,TRUE,"general";"via2",#N/A,TRUE,"general";"via3",#N/A,TRUE,"general"}</definedName>
    <definedName name="______nyn7" localSheetId="6" hidden="1">{"via1",#N/A,TRUE,"general";"via2",#N/A,TRUE,"general";"via3",#N/A,TRUE,"general"}</definedName>
    <definedName name="______nyn7" localSheetId="4" hidden="1">{"via1",#N/A,TRUE,"general";"via2",#N/A,TRUE,"general";"via3",#N/A,TRUE,"general"}</definedName>
    <definedName name="______nyn7" localSheetId="5" hidden="1">{"via1",#N/A,TRUE,"general";"via2",#N/A,TRUE,"general";"via3",#N/A,TRUE,"general"}</definedName>
    <definedName name="______nyn7" localSheetId="8" hidden="1">{"via1",#N/A,TRUE,"general";"via2",#N/A,TRUE,"general";"via3",#N/A,TRUE,"general"}</definedName>
    <definedName name="______nyn7" hidden="1">{"via1",#N/A,TRUE,"general";"via2",#N/A,TRUE,"general";"via3",#N/A,TRUE,"general"}</definedName>
    <definedName name="______o4" localSheetId="80" hidden="1">{"via1",#N/A,TRUE,"general";"via2",#N/A,TRUE,"general";"via3",#N/A,TRUE,"general"}</definedName>
    <definedName name="______o4" localSheetId="9" hidden="1">{"via1",#N/A,TRUE,"general";"via2",#N/A,TRUE,"general";"via3",#N/A,TRUE,"general"}</definedName>
    <definedName name="______o4" localSheetId="6" hidden="1">{"via1",#N/A,TRUE,"general";"via2",#N/A,TRUE,"general";"via3",#N/A,TRUE,"general"}</definedName>
    <definedName name="______o4" localSheetId="4" hidden="1">{"via1",#N/A,TRUE,"general";"via2",#N/A,TRUE,"general";"via3",#N/A,TRUE,"general"}</definedName>
    <definedName name="______o4" localSheetId="5" hidden="1">{"via1",#N/A,TRUE,"general";"via2",#N/A,TRUE,"general";"via3",#N/A,TRUE,"general"}</definedName>
    <definedName name="______o4" localSheetId="8" hidden="1">{"via1",#N/A,TRUE,"general";"via2",#N/A,TRUE,"general";"via3",#N/A,TRUE,"general"}</definedName>
    <definedName name="______o4" hidden="1">{"via1",#N/A,TRUE,"general";"via2",#N/A,TRUE,"general";"via3",#N/A,TRUE,"general"}</definedName>
    <definedName name="______o5" localSheetId="80" hidden="1">{"TAB1",#N/A,TRUE,"GENERAL";"TAB2",#N/A,TRUE,"GENERAL";"TAB3",#N/A,TRUE,"GENERAL";"TAB4",#N/A,TRUE,"GENERAL";"TAB5",#N/A,TRUE,"GENERAL"}</definedName>
    <definedName name="______o5" localSheetId="9" hidden="1">{"TAB1",#N/A,TRUE,"GENERAL";"TAB2",#N/A,TRUE,"GENERAL";"TAB3",#N/A,TRUE,"GENERAL";"TAB4",#N/A,TRUE,"GENERAL";"TAB5",#N/A,TRUE,"GENERAL"}</definedName>
    <definedName name="______o5" localSheetId="6" hidden="1">{"TAB1",#N/A,TRUE,"GENERAL";"TAB2",#N/A,TRUE,"GENERAL";"TAB3",#N/A,TRUE,"GENERAL";"TAB4",#N/A,TRUE,"GENERAL";"TAB5",#N/A,TRUE,"GENERAL"}</definedName>
    <definedName name="______o5" localSheetId="4" hidden="1">{"TAB1",#N/A,TRUE,"GENERAL";"TAB2",#N/A,TRUE,"GENERAL";"TAB3",#N/A,TRUE,"GENERAL";"TAB4",#N/A,TRUE,"GENERAL";"TAB5",#N/A,TRUE,"GENERAL"}</definedName>
    <definedName name="______o5" localSheetId="5" hidden="1">{"TAB1",#N/A,TRUE,"GENERAL";"TAB2",#N/A,TRUE,"GENERAL";"TAB3",#N/A,TRUE,"GENERAL";"TAB4",#N/A,TRUE,"GENERAL";"TAB5",#N/A,TRUE,"GENERAL"}</definedName>
    <definedName name="______o5" localSheetId="8" hidden="1">{"TAB1",#N/A,TRUE,"GENERAL";"TAB2",#N/A,TRUE,"GENERAL";"TAB3",#N/A,TRUE,"GENERAL";"TAB4",#N/A,TRUE,"GENERAL";"TAB5",#N/A,TRUE,"GENERAL"}</definedName>
    <definedName name="______o5" hidden="1">{"TAB1",#N/A,TRUE,"GENERAL";"TAB2",#N/A,TRUE,"GENERAL";"TAB3",#N/A,TRUE,"GENERAL";"TAB4",#N/A,TRUE,"GENERAL";"TAB5",#N/A,TRUE,"GENERAL"}</definedName>
    <definedName name="______o6" localSheetId="80" hidden="1">{"TAB1",#N/A,TRUE,"GENERAL";"TAB2",#N/A,TRUE,"GENERAL";"TAB3",#N/A,TRUE,"GENERAL";"TAB4",#N/A,TRUE,"GENERAL";"TAB5",#N/A,TRUE,"GENERAL"}</definedName>
    <definedName name="______o6" localSheetId="9" hidden="1">{"TAB1",#N/A,TRUE,"GENERAL";"TAB2",#N/A,TRUE,"GENERAL";"TAB3",#N/A,TRUE,"GENERAL";"TAB4",#N/A,TRUE,"GENERAL";"TAB5",#N/A,TRUE,"GENERAL"}</definedName>
    <definedName name="______o6" localSheetId="6" hidden="1">{"TAB1",#N/A,TRUE,"GENERAL";"TAB2",#N/A,TRUE,"GENERAL";"TAB3",#N/A,TRUE,"GENERAL";"TAB4",#N/A,TRUE,"GENERAL";"TAB5",#N/A,TRUE,"GENERAL"}</definedName>
    <definedName name="______o6" localSheetId="4" hidden="1">{"TAB1",#N/A,TRUE,"GENERAL";"TAB2",#N/A,TRUE,"GENERAL";"TAB3",#N/A,TRUE,"GENERAL";"TAB4",#N/A,TRUE,"GENERAL";"TAB5",#N/A,TRUE,"GENERAL"}</definedName>
    <definedName name="______o6" localSheetId="5" hidden="1">{"TAB1",#N/A,TRUE,"GENERAL";"TAB2",#N/A,TRUE,"GENERAL";"TAB3",#N/A,TRUE,"GENERAL";"TAB4",#N/A,TRUE,"GENERAL";"TAB5",#N/A,TRUE,"GENERAL"}</definedName>
    <definedName name="______o6" localSheetId="8" hidden="1">{"TAB1",#N/A,TRUE,"GENERAL";"TAB2",#N/A,TRUE,"GENERAL";"TAB3",#N/A,TRUE,"GENERAL";"TAB4",#N/A,TRUE,"GENERAL";"TAB5",#N/A,TRUE,"GENERAL"}</definedName>
    <definedName name="______o6" hidden="1">{"TAB1",#N/A,TRUE,"GENERAL";"TAB2",#N/A,TRUE,"GENERAL";"TAB3",#N/A,TRUE,"GENERAL";"TAB4",#N/A,TRUE,"GENERAL";"TAB5",#N/A,TRUE,"GENERAL"}</definedName>
    <definedName name="______o7" localSheetId="80" hidden="1">{"TAB1",#N/A,TRUE,"GENERAL";"TAB2",#N/A,TRUE,"GENERAL";"TAB3",#N/A,TRUE,"GENERAL";"TAB4",#N/A,TRUE,"GENERAL";"TAB5",#N/A,TRUE,"GENERAL"}</definedName>
    <definedName name="______o7" localSheetId="9" hidden="1">{"TAB1",#N/A,TRUE,"GENERAL";"TAB2",#N/A,TRUE,"GENERAL";"TAB3",#N/A,TRUE,"GENERAL";"TAB4",#N/A,TRUE,"GENERAL";"TAB5",#N/A,TRUE,"GENERAL"}</definedName>
    <definedName name="______o7" localSheetId="6" hidden="1">{"TAB1",#N/A,TRUE,"GENERAL";"TAB2",#N/A,TRUE,"GENERAL";"TAB3",#N/A,TRUE,"GENERAL";"TAB4",#N/A,TRUE,"GENERAL";"TAB5",#N/A,TRUE,"GENERAL"}</definedName>
    <definedName name="______o7" localSheetId="4" hidden="1">{"TAB1",#N/A,TRUE,"GENERAL";"TAB2",#N/A,TRUE,"GENERAL";"TAB3",#N/A,TRUE,"GENERAL";"TAB4",#N/A,TRUE,"GENERAL";"TAB5",#N/A,TRUE,"GENERAL"}</definedName>
    <definedName name="______o7" localSheetId="5" hidden="1">{"TAB1",#N/A,TRUE,"GENERAL";"TAB2",#N/A,TRUE,"GENERAL";"TAB3",#N/A,TRUE,"GENERAL";"TAB4",#N/A,TRUE,"GENERAL";"TAB5",#N/A,TRUE,"GENERAL"}</definedName>
    <definedName name="______o7" localSheetId="8" hidden="1">{"TAB1",#N/A,TRUE,"GENERAL";"TAB2",#N/A,TRUE,"GENERAL";"TAB3",#N/A,TRUE,"GENERAL";"TAB4",#N/A,TRUE,"GENERAL";"TAB5",#N/A,TRUE,"GENERAL"}</definedName>
    <definedName name="______o7" hidden="1">{"TAB1",#N/A,TRUE,"GENERAL";"TAB2",#N/A,TRUE,"GENERAL";"TAB3",#N/A,TRUE,"GENERAL";"TAB4",#N/A,TRUE,"GENERAL";"TAB5",#N/A,TRUE,"GENERAL"}</definedName>
    <definedName name="______o8" localSheetId="80" hidden="1">{"via1",#N/A,TRUE,"general";"via2",#N/A,TRUE,"general";"via3",#N/A,TRUE,"general"}</definedName>
    <definedName name="______o8" localSheetId="9" hidden="1">{"via1",#N/A,TRUE,"general";"via2",#N/A,TRUE,"general";"via3",#N/A,TRUE,"general"}</definedName>
    <definedName name="______o8" localSheetId="6" hidden="1">{"via1",#N/A,TRUE,"general";"via2",#N/A,TRUE,"general";"via3",#N/A,TRUE,"general"}</definedName>
    <definedName name="______o8" localSheetId="4" hidden="1">{"via1",#N/A,TRUE,"general";"via2",#N/A,TRUE,"general";"via3",#N/A,TRUE,"general"}</definedName>
    <definedName name="______o8" localSheetId="5" hidden="1">{"via1",#N/A,TRUE,"general";"via2",#N/A,TRUE,"general";"via3",#N/A,TRUE,"general"}</definedName>
    <definedName name="______o8" localSheetId="8" hidden="1">{"via1",#N/A,TRUE,"general";"via2",#N/A,TRUE,"general";"via3",#N/A,TRUE,"general"}</definedName>
    <definedName name="______o8" hidden="1">{"via1",#N/A,TRUE,"general";"via2",#N/A,TRUE,"general";"via3",#N/A,TRUE,"general"}</definedName>
    <definedName name="______o9" localSheetId="80" hidden="1">{"TAB1",#N/A,TRUE,"GENERAL";"TAB2",#N/A,TRUE,"GENERAL";"TAB3",#N/A,TRUE,"GENERAL";"TAB4",#N/A,TRUE,"GENERAL";"TAB5",#N/A,TRUE,"GENERAL"}</definedName>
    <definedName name="______o9" localSheetId="9" hidden="1">{"TAB1",#N/A,TRUE,"GENERAL";"TAB2",#N/A,TRUE,"GENERAL";"TAB3",#N/A,TRUE,"GENERAL";"TAB4",#N/A,TRUE,"GENERAL";"TAB5",#N/A,TRUE,"GENERAL"}</definedName>
    <definedName name="______o9" localSheetId="6" hidden="1">{"TAB1",#N/A,TRUE,"GENERAL";"TAB2",#N/A,TRUE,"GENERAL";"TAB3",#N/A,TRUE,"GENERAL";"TAB4",#N/A,TRUE,"GENERAL";"TAB5",#N/A,TRUE,"GENERAL"}</definedName>
    <definedName name="______o9" localSheetId="4" hidden="1">{"TAB1",#N/A,TRUE,"GENERAL";"TAB2",#N/A,TRUE,"GENERAL";"TAB3",#N/A,TRUE,"GENERAL";"TAB4",#N/A,TRUE,"GENERAL";"TAB5",#N/A,TRUE,"GENERAL"}</definedName>
    <definedName name="______o9" localSheetId="5" hidden="1">{"TAB1",#N/A,TRUE,"GENERAL";"TAB2",#N/A,TRUE,"GENERAL";"TAB3",#N/A,TRUE,"GENERAL";"TAB4",#N/A,TRUE,"GENERAL";"TAB5",#N/A,TRUE,"GENERAL"}</definedName>
    <definedName name="______o9" localSheetId="8"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80" hidden="1">{"via1",#N/A,TRUE,"general";"via2",#N/A,TRUE,"general";"via3",#N/A,TRUE,"general"}</definedName>
    <definedName name="______p6" localSheetId="9" hidden="1">{"via1",#N/A,TRUE,"general";"via2",#N/A,TRUE,"general";"via3",#N/A,TRUE,"general"}</definedName>
    <definedName name="______p6" localSheetId="6" hidden="1">{"via1",#N/A,TRUE,"general";"via2",#N/A,TRUE,"general";"via3",#N/A,TRUE,"general"}</definedName>
    <definedName name="______p6" localSheetId="4" hidden="1">{"via1",#N/A,TRUE,"general";"via2",#N/A,TRUE,"general";"via3",#N/A,TRUE,"general"}</definedName>
    <definedName name="______p6" localSheetId="5" hidden="1">{"via1",#N/A,TRUE,"general";"via2",#N/A,TRUE,"general";"via3",#N/A,TRUE,"general"}</definedName>
    <definedName name="______p6" localSheetId="8" hidden="1">{"via1",#N/A,TRUE,"general";"via2",#N/A,TRUE,"general";"via3",#N/A,TRUE,"general"}</definedName>
    <definedName name="______p6" hidden="1">{"via1",#N/A,TRUE,"general";"via2",#N/A,TRUE,"general";"via3",#N/A,TRUE,"general"}</definedName>
    <definedName name="______p7" localSheetId="80" hidden="1">{"via1",#N/A,TRUE,"general";"via2",#N/A,TRUE,"general";"via3",#N/A,TRUE,"general"}</definedName>
    <definedName name="______p7" localSheetId="9" hidden="1">{"via1",#N/A,TRUE,"general";"via2",#N/A,TRUE,"general";"via3",#N/A,TRUE,"general"}</definedName>
    <definedName name="______p7" localSheetId="6" hidden="1">{"via1",#N/A,TRUE,"general";"via2",#N/A,TRUE,"general";"via3",#N/A,TRUE,"general"}</definedName>
    <definedName name="______p7" localSheetId="4" hidden="1">{"via1",#N/A,TRUE,"general";"via2",#N/A,TRUE,"general";"via3",#N/A,TRUE,"general"}</definedName>
    <definedName name="______p7" localSheetId="5" hidden="1">{"via1",#N/A,TRUE,"general";"via2",#N/A,TRUE,"general";"via3",#N/A,TRUE,"general"}</definedName>
    <definedName name="______p7" localSheetId="8" hidden="1">{"via1",#N/A,TRUE,"general";"via2",#N/A,TRUE,"general";"via3",#N/A,TRUE,"general"}</definedName>
    <definedName name="______p7" hidden="1">{"via1",#N/A,TRUE,"general";"via2",#N/A,TRUE,"general";"via3",#N/A,TRUE,"general"}</definedName>
    <definedName name="______p8" localSheetId="80" hidden="1">{"TAB1",#N/A,TRUE,"GENERAL";"TAB2",#N/A,TRUE,"GENERAL";"TAB3",#N/A,TRUE,"GENERAL";"TAB4",#N/A,TRUE,"GENERAL";"TAB5",#N/A,TRUE,"GENERAL"}</definedName>
    <definedName name="______p8" localSheetId="9" hidden="1">{"TAB1",#N/A,TRUE,"GENERAL";"TAB2",#N/A,TRUE,"GENERAL";"TAB3",#N/A,TRUE,"GENERAL";"TAB4",#N/A,TRUE,"GENERAL";"TAB5",#N/A,TRUE,"GENERAL"}</definedName>
    <definedName name="______p8" localSheetId="6" hidden="1">{"TAB1",#N/A,TRUE,"GENERAL";"TAB2",#N/A,TRUE,"GENERAL";"TAB3",#N/A,TRUE,"GENERAL";"TAB4",#N/A,TRUE,"GENERAL";"TAB5",#N/A,TRUE,"GENERAL"}</definedName>
    <definedName name="______p8" localSheetId="4" hidden="1">{"TAB1",#N/A,TRUE,"GENERAL";"TAB2",#N/A,TRUE,"GENERAL";"TAB3",#N/A,TRUE,"GENERAL";"TAB4",#N/A,TRUE,"GENERAL";"TAB5",#N/A,TRUE,"GENERAL"}</definedName>
    <definedName name="______p8" localSheetId="5" hidden="1">{"TAB1",#N/A,TRUE,"GENERAL";"TAB2",#N/A,TRUE,"GENERAL";"TAB3",#N/A,TRUE,"GENERAL";"TAB4",#N/A,TRUE,"GENERAL";"TAB5",#N/A,TRUE,"GENERAL"}</definedName>
    <definedName name="______p8" localSheetId="8" hidden="1">{"TAB1",#N/A,TRUE,"GENERAL";"TAB2",#N/A,TRUE,"GENERAL";"TAB3",#N/A,TRUE,"GENERAL";"TAB4",#N/A,TRUE,"GENERAL";"TAB5",#N/A,TRUE,"GENERAL"}</definedName>
    <definedName name="______p8" hidden="1">{"TAB1",#N/A,TRUE,"GENERAL";"TAB2",#N/A,TRUE,"GENERAL";"TAB3",#N/A,TRUE,"GENERAL";"TAB4",#N/A,TRUE,"GENERAL";"TAB5",#N/A,TRUE,"GENERAL"}</definedName>
    <definedName name="______PJ50" localSheetId="8">#REF!</definedName>
    <definedName name="______PJ50">#REF!</definedName>
    <definedName name="______pj51">#REF!</definedName>
    <definedName name="______r" localSheetId="80" hidden="1">{"TAB1",#N/A,TRUE,"GENERAL";"TAB2",#N/A,TRUE,"GENERAL";"TAB3",#N/A,TRUE,"GENERAL";"TAB4",#N/A,TRUE,"GENERAL";"TAB5",#N/A,TRUE,"GENERAL"}</definedName>
    <definedName name="______r" localSheetId="9" hidden="1">{"TAB1",#N/A,TRUE,"GENERAL";"TAB2",#N/A,TRUE,"GENERAL";"TAB3",#N/A,TRUE,"GENERAL";"TAB4",#N/A,TRUE,"GENERAL";"TAB5",#N/A,TRUE,"GENERAL"}</definedName>
    <definedName name="______r" localSheetId="6" hidden="1">{"TAB1",#N/A,TRUE,"GENERAL";"TAB2",#N/A,TRUE,"GENERAL";"TAB3",#N/A,TRUE,"GENERAL";"TAB4",#N/A,TRUE,"GENERAL";"TAB5",#N/A,TRUE,"GENERAL"}</definedName>
    <definedName name="______r" localSheetId="4" hidden="1">{"TAB1",#N/A,TRUE,"GENERAL";"TAB2",#N/A,TRUE,"GENERAL";"TAB3",#N/A,TRUE,"GENERAL";"TAB4",#N/A,TRUE,"GENERAL";"TAB5",#N/A,TRUE,"GENERAL"}</definedName>
    <definedName name="______r" localSheetId="5" hidden="1">{"TAB1",#N/A,TRUE,"GENERAL";"TAB2",#N/A,TRUE,"GENERAL";"TAB3",#N/A,TRUE,"GENERAL";"TAB4",#N/A,TRUE,"GENERAL";"TAB5",#N/A,TRUE,"GENERAL"}</definedName>
    <definedName name="______r" localSheetId="8" hidden="1">{"TAB1",#N/A,TRUE,"GENERAL";"TAB2",#N/A,TRUE,"GENERAL";"TAB3",#N/A,TRUE,"GENERAL";"TAB4",#N/A,TRUE,"GENERAL";"TAB5",#N/A,TRUE,"GENERAL"}</definedName>
    <definedName name="______r" hidden="1">{"TAB1",#N/A,TRUE,"GENERAL";"TAB2",#N/A,TRUE,"GENERAL";"TAB3",#N/A,TRUE,"GENERAL";"TAB4",#N/A,TRUE,"GENERAL";"TAB5",#N/A,TRUE,"GENERAL"}</definedName>
    <definedName name="______R1210JH" localSheetId="11">#REF!</definedName>
    <definedName name="______R1210JH" localSheetId="12">#REF!</definedName>
    <definedName name="______R1210JH" localSheetId="13">#REF!</definedName>
    <definedName name="______R1210JH" localSheetId="14">#REF!</definedName>
    <definedName name="______R1210JH" localSheetId="15">#REF!</definedName>
    <definedName name="______R1210JH" localSheetId="16">#REF!</definedName>
    <definedName name="______R1210JH" localSheetId="17">#REF!</definedName>
    <definedName name="______R1210JH" localSheetId="18">#REF!</definedName>
    <definedName name="______R1210JH" localSheetId="19">#REF!</definedName>
    <definedName name="______R1210JH" localSheetId="20">#REF!</definedName>
    <definedName name="______R1210JH" localSheetId="21">#REF!</definedName>
    <definedName name="______R1210JH" localSheetId="22">#REF!</definedName>
    <definedName name="______R1210JH" localSheetId="23">#REF!</definedName>
    <definedName name="______R1210JH" localSheetId="24">#REF!</definedName>
    <definedName name="______R1210JH" localSheetId="25">#REF!</definedName>
    <definedName name="______R1210JH" localSheetId="26">#REF!</definedName>
    <definedName name="______R1210JH" localSheetId="36">#REF!</definedName>
    <definedName name="______R1210JH" localSheetId="37">#REF!</definedName>
    <definedName name="______R1210JH" localSheetId="38">#REF!</definedName>
    <definedName name="______R1210JH" localSheetId="39">#REF!</definedName>
    <definedName name="______R1210JH" localSheetId="28">#REF!</definedName>
    <definedName name="______R1210JH" localSheetId="29">#REF!</definedName>
    <definedName name="______R1210JH" localSheetId="30">#REF!</definedName>
    <definedName name="______R1210JH" localSheetId="31">#REF!</definedName>
    <definedName name="______R1210JH" localSheetId="32">#REF!</definedName>
    <definedName name="______R1210JH" localSheetId="33">#REF!</definedName>
    <definedName name="______R1210JH" localSheetId="34">#REF!</definedName>
    <definedName name="______R1210JH" localSheetId="35">#REF!</definedName>
    <definedName name="______R1210JH" localSheetId="40">#REF!</definedName>
    <definedName name="______R1210JH" localSheetId="41">#REF!</definedName>
    <definedName name="______R1210JH" localSheetId="27">#REF!</definedName>
    <definedName name="______R1210JH" localSheetId="42">#REF!</definedName>
    <definedName name="______R1210JH" localSheetId="4">#REF!</definedName>
    <definedName name="______R1210JH" localSheetId="5">#REF!</definedName>
    <definedName name="______R1210JH" localSheetId="0">#REF!</definedName>
    <definedName name="______R1210JH">#REF!</definedName>
    <definedName name="______R32EL" localSheetId="11">#REF!</definedName>
    <definedName name="______R32EL" localSheetId="12">#REF!</definedName>
    <definedName name="______R32EL" localSheetId="13">#REF!</definedName>
    <definedName name="______R32EL" localSheetId="14">#REF!</definedName>
    <definedName name="______R32EL" localSheetId="15">#REF!</definedName>
    <definedName name="______R32EL" localSheetId="16">#REF!</definedName>
    <definedName name="______R32EL" localSheetId="17">#REF!</definedName>
    <definedName name="______R32EL" localSheetId="18">#REF!</definedName>
    <definedName name="______R32EL" localSheetId="19">#REF!</definedName>
    <definedName name="______R32EL" localSheetId="20">#REF!</definedName>
    <definedName name="______R32EL" localSheetId="21">#REF!</definedName>
    <definedName name="______R32EL" localSheetId="22">#REF!</definedName>
    <definedName name="______R32EL" localSheetId="23">#REF!</definedName>
    <definedName name="______R32EL" localSheetId="24">#REF!</definedName>
    <definedName name="______R32EL" localSheetId="25">#REF!</definedName>
    <definedName name="______R32EL" localSheetId="26">#REF!</definedName>
    <definedName name="______R32EL" localSheetId="36">#REF!</definedName>
    <definedName name="______R32EL" localSheetId="37">#REF!</definedName>
    <definedName name="______R32EL" localSheetId="38">#REF!</definedName>
    <definedName name="______R32EL" localSheetId="39">#REF!</definedName>
    <definedName name="______R32EL" localSheetId="28">#REF!</definedName>
    <definedName name="______R32EL" localSheetId="29">#REF!</definedName>
    <definedName name="______R32EL" localSheetId="30">#REF!</definedName>
    <definedName name="______R32EL" localSheetId="31">#REF!</definedName>
    <definedName name="______R32EL" localSheetId="32">#REF!</definedName>
    <definedName name="______R32EL" localSheetId="33">#REF!</definedName>
    <definedName name="______R32EL" localSheetId="34">#REF!</definedName>
    <definedName name="______R32EL" localSheetId="35">#REF!</definedName>
    <definedName name="______R32EL" localSheetId="40">#REF!</definedName>
    <definedName name="______R32EL" localSheetId="41">#REF!</definedName>
    <definedName name="______R32EL" localSheetId="27">#REF!</definedName>
    <definedName name="______R32EL" localSheetId="42">#REF!</definedName>
    <definedName name="______R32EL" localSheetId="4">#REF!</definedName>
    <definedName name="______R32EL" localSheetId="5">#REF!</definedName>
    <definedName name="______R32EL" localSheetId="0">#REF!</definedName>
    <definedName name="______R32EL">#REF!</definedName>
    <definedName name="______R32JH" localSheetId="11">#REF!</definedName>
    <definedName name="______R32JH" localSheetId="12">#REF!</definedName>
    <definedName name="______R32JH" localSheetId="13">#REF!</definedName>
    <definedName name="______R32JH" localSheetId="14">#REF!</definedName>
    <definedName name="______R32JH" localSheetId="15">#REF!</definedName>
    <definedName name="______R32JH" localSheetId="16">#REF!</definedName>
    <definedName name="______R32JH" localSheetId="17">#REF!</definedName>
    <definedName name="______R32JH" localSheetId="18">#REF!</definedName>
    <definedName name="______R32JH" localSheetId="19">#REF!</definedName>
    <definedName name="______R32JH" localSheetId="20">#REF!</definedName>
    <definedName name="______R32JH" localSheetId="21">#REF!</definedName>
    <definedName name="______R32JH" localSheetId="22">#REF!</definedName>
    <definedName name="______R32JH" localSheetId="23">#REF!</definedName>
    <definedName name="______R32JH" localSheetId="24">#REF!</definedName>
    <definedName name="______R32JH" localSheetId="25">#REF!</definedName>
    <definedName name="______R32JH" localSheetId="26">#REF!</definedName>
    <definedName name="______R32JH" localSheetId="36">#REF!</definedName>
    <definedName name="______R32JH" localSheetId="37">#REF!</definedName>
    <definedName name="______R32JH" localSheetId="38">#REF!</definedName>
    <definedName name="______R32JH" localSheetId="39">#REF!</definedName>
    <definedName name="______R32JH" localSheetId="28">#REF!</definedName>
    <definedName name="______R32JH" localSheetId="29">#REF!</definedName>
    <definedName name="______R32JH" localSheetId="30">#REF!</definedName>
    <definedName name="______R32JH" localSheetId="31">#REF!</definedName>
    <definedName name="______R32JH" localSheetId="32">#REF!</definedName>
    <definedName name="______R32JH" localSheetId="33">#REF!</definedName>
    <definedName name="______R32JH" localSheetId="34">#REF!</definedName>
    <definedName name="______R32JH" localSheetId="35">#REF!</definedName>
    <definedName name="______R32JH" localSheetId="40">#REF!</definedName>
    <definedName name="______R32JH" localSheetId="41">#REF!</definedName>
    <definedName name="______R32JH" localSheetId="27">#REF!</definedName>
    <definedName name="______R32JH" localSheetId="42">#REF!</definedName>
    <definedName name="______R32JH" localSheetId="4">#REF!</definedName>
    <definedName name="______R32JH" localSheetId="5">#REF!</definedName>
    <definedName name="______R32JH" localSheetId="0">#REF!</definedName>
    <definedName name="______R32JH">#REF!</definedName>
    <definedName name="______R42JH">#REF!</definedName>
    <definedName name="______R43JH">#REF!</definedName>
    <definedName name="______r4r" localSheetId="80" hidden="1">{"via1",#N/A,TRUE,"general";"via2",#N/A,TRUE,"general";"via3",#N/A,TRUE,"general"}</definedName>
    <definedName name="______r4r" localSheetId="9" hidden="1">{"via1",#N/A,TRUE,"general";"via2",#N/A,TRUE,"general";"via3",#N/A,TRUE,"general"}</definedName>
    <definedName name="______r4r" localSheetId="6" hidden="1">{"via1",#N/A,TRUE,"general";"via2",#N/A,TRUE,"general";"via3",#N/A,TRUE,"general"}</definedName>
    <definedName name="______r4r" localSheetId="4" hidden="1">{"via1",#N/A,TRUE,"general";"via2",#N/A,TRUE,"general";"via3",#N/A,TRUE,"general"}</definedName>
    <definedName name="______r4r" localSheetId="5" hidden="1">{"via1",#N/A,TRUE,"general";"via2",#N/A,TRUE,"general";"via3",#N/A,TRUE,"general"}</definedName>
    <definedName name="______r4r" localSheetId="8" hidden="1">{"via1",#N/A,TRUE,"general";"via2",#N/A,TRUE,"general";"via3",#N/A,TRUE,"general"}</definedName>
    <definedName name="______r4r" hidden="1">{"via1",#N/A,TRUE,"general";"via2",#N/A,TRUE,"general";"via3",#N/A,TRUE,"general"}</definedName>
    <definedName name="______R63BB" localSheetId="79">#REF!</definedName>
    <definedName name="______R63BB" localSheetId="80">#REF!</definedName>
    <definedName name="______R63BB" localSheetId="9">#REF!</definedName>
    <definedName name="______R63BB" localSheetId="6">#REF!</definedName>
    <definedName name="______R63BB" localSheetId="4">#REF!</definedName>
    <definedName name="______R63BB" localSheetId="5">#REF!</definedName>
    <definedName name="______R63BB" localSheetId="8">#REF!</definedName>
    <definedName name="______R63BB">#REF!</definedName>
    <definedName name="______R63JH" localSheetId="79">#REF!</definedName>
    <definedName name="______R63JH" localSheetId="80">#REF!</definedName>
    <definedName name="______R63JH" localSheetId="9">#REF!</definedName>
    <definedName name="______R63JH" localSheetId="6">#REF!</definedName>
    <definedName name="______R63JH" localSheetId="4">#REF!</definedName>
    <definedName name="______R63JH" localSheetId="5">#REF!</definedName>
    <definedName name="______R63JH" localSheetId="8">#REF!</definedName>
    <definedName name="______R63JH">#REF!</definedName>
    <definedName name="______R64BB" localSheetId="79">#REF!</definedName>
    <definedName name="______R64BB" localSheetId="80">#REF!</definedName>
    <definedName name="______R64BB" localSheetId="9">#REF!</definedName>
    <definedName name="______R64BB" localSheetId="6">#REF!</definedName>
    <definedName name="______R64BB" localSheetId="4">#REF!</definedName>
    <definedName name="______R64BB" localSheetId="5">#REF!</definedName>
    <definedName name="______R64BB" localSheetId="8">#REF!</definedName>
    <definedName name="______R64BB">#REF!</definedName>
    <definedName name="______R64JH">#REF!</definedName>
    <definedName name="______R83JH">#REF!</definedName>
    <definedName name="______R84JH">#REF!</definedName>
    <definedName name="______R86JH">#REF!</definedName>
    <definedName name="______rc">#REF!</definedName>
    <definedName name="______RED32">#REF!</definedName>
    <definedName name="______REP21">#REF!</definedName>
    <definedName name="______REP42">#REF!</definedName>
    <definedName name="______RES64">#REF!</definedName>
    <definedName name="______rtu6" localSheetId="80" hidden="1">{"via1",#N/A,TRUE,"general";"via2",#N/A,TRUE,"general";"via3",#N/A,TRUE,"general"}</definedName>
    <definedName name="______rtu6" localSheetId="9" hidden="1">{"via1",#N/A,TRUE,"general";"via2",#N/A,TRUE,"general";"via3",#N/A,TRUE,"general"}</definedName>
    <definedName name="______rtu6" localSheetId="6" hidden="1">{"via1",#N/A,TRUE,"general";"via2",#N/A,TRUE,"general";"via3",#N/A,TRUE,"general"}</definedName>
    <definedName name="______rtu6" localSheetId="4" hidden="1">{"via1",#N/A,TRUE,"general";"via2",#N/A,TRUE,"general";"via3",#N/A,TRUE,"general"}</definedName>
    <definedName name="______rtu6" localSheetId="5" hidden="1">{"via1",#N/A,TRUE,"general";"via2",#N/A,TRUE,"general";"via3",#N/A,TRUE,"general"}</definedName>
    <definedName name="______rtu6" localSheetId="8" hidden="1">{"via1",#N/A,TRUE,"general";"via2",#N/A,TRUE,"general";"via3",#N/A,TRUE,"general"}</definedName>
    <definedName name="______rtu6" hidden="1">{"via1",#N/A,TRUE,"general";"via2",#N/A,TRUE,"general";"via3",#N/A,TRUE,"general"}</definedName>
    <definedName name="______s1" localSheetId="80" hidden="1">{"via1",#N/A,TRUE,"general";"via2",#N/A,TRUE,"general";"via3",#N/A,TRUE,"general"}</definedName>
    <definedName name="______s1" localSheetId="9" hidden="1">{"via1",#N/A,TRUE,"general";"via2",#N/A,TRUE,"general";"via3",#N/A,TRUE,"general"}</definedName>
    <definedName name="______s1" localSheetId="6" hidden="1">{"via1",#N/A,TRUE,"general";"via2",#N/A,TRUE,"general";"via3",#N/A,TRUE,"general"}</definedName>
    <definedName name="______s1" localSheetId="4" hidden="1">{"via1",#N/A,TRUE,"general";"via2",#N/A,TRUE,"general";"via3",#N/A,TRUE,"general"}</definedName>
    <definedName name="______s1" localSheetId="5" hidden="1">{"via1",#N/A,TRUE,"general";"via2",#N/A,TRUE,"general";"via3",#N/A,TRUE,"general"}</definedName>
    <definedName name="______s1" localSheetId="8" hidden="1">{"via1",#N/A,TRUE,"general";"via2",#N/A,TRUE,"general";"via3",#N/A,TRUE,"general"}</definedName>
    <definedName name="______s1" hidden="1">{"via1",#N/A,TRUE,"general";"via2",#N/A,TRUE,"general";"via3",#N/A,TRUE,"general"}</definedName>
    <definedName name="______s2" localSheetId="80" hidden="1">{"TAB1",#N/A,TRUE,"GENERAL";"TAB2",#N/A,TRUE,"GENERAL";"TAB3",#N/A,TRUE,"GENERAL";"TAB4",#N/A,TRUE,"GENERAL";"TAB5",#N/A,TRUE,"GENERAL"}</definedName>
    <definedName name="______s2" localSheetId="9" hidden="1">{"TAB1",#N/A,TRUE,"GENERAL";"TAB2",#N/A,TRUE,"GENERAL";"TAB3",#N/A,TRUE,"GENERAL";"TAB4",#N/A,TRUE,"GENERAL";"TAB5",#N/A,TRUE,"GENERAL"}</definedName>
    <definedName name="______s2" localSheetId="6" hidden="1">{"TAB1",#N/A,TRUE,"GENERAL";"TAB2",#N/A,TRUE,"GENERAL";"TAB3",#N/A,TRUE,"GENERAL";"TAB4",#N/A,TRUE,"GENERAL";"TAB5",#N/A,TRUE,"GENERAL"}</definedName>
    <definedName name="______s2" localSheetId="4" hidden="1">{"TAB1",#N/A,TRUE,"GENERAL";"TAB2",#N/A,TRUE,"GENERAL";"TAB3",#N/A,TRUE,"GENERAL";"TAB4",#N/A,TRUE,"GENERAL";"TAB5",#N/A,TRUE,"GENERAL"}</definedName>
    <definedName name="______s2" localSheetId="5" hidden="1">{"TAB1",#N/A,TRUE,"GENERAL";"TAB2",#N/A,TRUE,"GENERAL";"TAB3",#N/A,TRUE,"GENERAL";"TAB4",#N/A,TRUE,"GENERAL";"TAB5",#N/A,TRUE,"GENERAL"}</definedName>
    <definedName name="______s2" localSheetId="8" hidden="1">{"TAB1",#N/A,TRUE,"GENERAL";"TAB2",#N/A,TRUE,"GENERAL";"TAB3",#N/A,TRUE,"GENERAL";"TAB4",#N/A,TRUE,"GENERAL";"TAB5",#N/A,TRUE,"GENERAL"}</definedName>
    <definedName name="______s2" hidden="1">{"TAB1",#N/A,TRUE,"GENERAL";"TAB2",#N/A,TRUE,"GENERAL";"TAB3",#N/A,TRUE,"GENERAL";"TAB4",#N/A,TRUE,"GENERAL";"TAB5",#N/A,TRUE,"GENERAL"}</definedName>
    <definedName name="______s3" localSheetId="80" hidden="1">{"TAB1",#N/A,TRUE,"GENERAL";"TAB2",#N/A,TRUE,"GENERAL";"TAB3",#N/A,TRUE,"GENERAL";"TAB4",#N/A,TRUE,"GENERAL";"TAB5",#N/A,TRUE,"GENERAL"}</definedName>
    <definedName name="______s3" localSheetId="9" hidden="1">{"TAB1",#N/A,TRUE,"GENERAL";"TAB2",#N/A,TRUE,"GENERAL";"TAB3",#N/A,TRUE,"GENERAL";"TAB4",#N/A,TRUE,"GENERAL";"TAB5",#N/A,TRUE,"GENERAL"}</definedName>
    <definedName name="______s3" localSheetId="6" hidden="1">{"TAB1",#N/A,TRUE,"GENERAL";"TAB2",#N/A,TRUE,"GENERAL";"TAB3",#N/A,TRUE,"GENERAL";"TAB4",#N/A,TRUE,"GENERAL";"TAB5",#N/A,TRUE,"GENERAL"}</definedName>
    <definedName name="______s3" localSheetId="4" hidden="1">{"TAB1",#N/A,TRUE,"GENERAL";"TAB2",#N/A,TRUE,"GENERAL";"TAB3",#N/A,TRUE,"GENERAL";"TAB4",#N/A,TRUE,"GENERAL";"TAB5",#N/A,TRUE,"GENERAL"}</definedName>
    <definedName name="______s3" localSheetId="5" hidden="1">{"TAB1",#N/A,TRUE,"GENERAL";"TAB2",#N/A,TRUE,"GENERAL";"TAB3",#N/A,TRUE,"GENERAL";"TAB4",#N/A,TRUE,"GENERAL";"TAB5",#N/A,TRUE,"GENERAL"}</definedName>
    <definedName name="______s3" localSheetId="8" hidden="1">{"TAB1",#N/A,TRUE,"GENERAL";"TAB2",#N/A,TRUE,"GENERAL";"TAB3",#N/A,TRUE,"GENERAL";"TAB4",#N/A,TRUE,"GENERAL";"TAB5",#N/A,TRUE,"GENERAL"}</definedName>
    <definedName name="______s3" hidden="1">{"TAB1",#N/A,TRUE,"GENERAL";"TAB2",#N/A,TRUE,"GENERAL";"TAB3",#N/A,TRUE,"GENERAL";"TAB4",#N/A,TRUE,"GENERAL";"TAB5",#N/A,TRUE,"GENERAL"}</definedName>
    <definedName name="______s4" localSheetId="80" hidden="1">{"via1",#N/A,TRUE,"general";"via2",#N/A,TRUE,"general";"via3",#N/A,TRUE,"general"}</definedName>
    <definedName name="______s4" localSheetId="9" hidden="1">{"via1",#N/A,TRUE,"general";"via2",#N/A,TRUE,"general";"via3",#N/A,TRUE,"general"}</definedName>
    <definedName name="______s4" localSheetId="6" hidden="1">{"via1",#N/A,TRUE,"general";"via2",#N/A,TRUE,"general";"via3",#N/A,TRUE,"general"}</definedName>
    <definedName name="______s4" localSheetId="4" hidden="1">{"via1",#N/A,TRUE,"general";"via2",#N/A,TRUE,"general";"via3",#N/A,TRUE,"general"}</definedName>
    <definedName name="______s4" localSheetId="5" hidden="1">{"via1",#N/A,TRUE,"general";"via2",#N/A,TRUE,"general";"via3",#N/A,TRUE,"general"}</definedName>
    <definedName name="______s4" localSheetId="8" hidden="1">{"via1",#N/A,TRUE,"general";"via2",#N/A,TRUE,"general";"via3",#N/A,TRUE,"general"}</definedName>
    <definedName name="______s4" hidden="1">{"via1",#N/A,TRUE,"general";"via2",#N/A,TRUE,"general";"via3",#N/A,TRUE,"general"}</definedName>
    <definedName name="______s5" localSheetId="80" hidden="1">{"via1",#N/A,TRUE,"general";"via2",#N/A,TRUE,"general";"via3",#N/A,TRUE,"general"}</definedName>
    <definedName name="______s5" localSheetId="9" hidden="1">{"via1",#N/A,TRUE,"general";"via2",#N/A,TRUE,"general";"via3",#N/A,TRUE,"general"}</definedName>
    <definedName name="______s5" localSheetId="6" hidden="1">{"via1",#N/A,TRUE,"general";"via2",#N/A,TRUE,"general";"via3",#N/A,TRUE,"general"}</definedName>
    <definedName name="______s5" localSheetId="4" hidden="1">{"via1",#N/A,TRUE,"general";"via2",#N/A,TRUE,"general";"via3",#N/A,TRUE,"general"}</definedName>
    <definedName name="______s5" localSheetId="5" hidden="1">{"via1",#N/A,TRUE,"general";"via2",#N/A,TRUE,"general";"via3",#N/A,TRUE,"general"}</definedName>
    <definedName name="______s5" localSheetId="8" hidden="1">{"via1",#N/A,TRUE,"general";"via2",#N/A,TRUE,"general";"via3",#N/A,TRUE,"general"}</definedName>
    <definedName name="______s5" hidden="1">{"via1",#N/A,TRUE,"general";"via2",#N/A,TRUE,"general";"via3",#N/A,TRUE,"general"}</definedName>
    <definedName name="______s6" localSheetId="80" hidden="1">{"TAB1",#N/A,TRUE,"GENERAL";"TAB2",#N/A,TRUE,"GENERAL";"TAB3",#N/A,TRUE,"GENERAL";"TAB4",#N/A,TRUE,"GENERAL";"TAB5",#N/A,TRUE,"GENERAL"}</definedName>
    <definedName name="______s6" localSheetId="9" hidden="1">{"TAB1",#N/A,TRUE,"GENERAL";"TAB2",#N/A,TRUE,"GENERAL";"TAB3",#N/A,TRUE,"GENERAL";"TAB4",#N/A,TRUE,"GENERAL";"TAB5",#N/A,TRUE,"GENERAL"}</definedName>
    <definedName name="______s6" localSheetId="6" hidden="1">{"TAB1",#N/A,TRUE,"GENERAL";"TAB2",#N/A,TRUE,"GENERAL";"TAB3",#N/A,TRUE,"GENERAL";"TAB4",#N/A,TRUE,"GENERAL";"TAB5",#N/A,TRUE,"GENERAL"}</definedName>
    <definedName name="______s6" localSheetId="4" hidden="1">{"TAB1",#N/A,TRUE,"GENERAL";"TAB2",#N/A,TRUE,"GENERAL";"TAB3",#N/A,TRUE,"GENERAL";"TAB4",#N/A,TRUE,"GENERAL";"TAB5",#N/A,TRUE,"GENERAL"}</definedName>
    <definedName name="______s6" localSheetId="5" hidden="1">{"TAB1",#N/A,TRUE,"GENERAL";"TAB2",#N/A,TRUE,"GENERAL";"TAB3",#N/A,TRUE,"GENERAL";"TAB4",#N/A,TRUE,"GENERAL";"TAB5",#N/A,TRUE,"GENERAL"}</definedName>
    <definedName name="______s6" localSheetId="8" hidden="1">{"TAB1",#N/A,TRUE,"GENERAL";"TAB2",#N/A,TRUE,"GENERAL";"TAB3",#N/A,TRUE,"GENERAL";"TAB4",#N/A,TRUE,"GENERAL";"TAB5",#N/A,TRUE,"GENERAL"}</definedName>
    <definedName name="______s6" hidden="1">{"TAB1",#N/A,TRUE,"GENERAL";"TAB2",#N/A,TRUE,"GENERAL";"TAB3",#N/A,TRUE,"GENERAL";"TAB4",#N/A,TRUE,"GENERAL";"TAB5",#N/A,TRUE,"GENERAL"}</definedName>
    <definedName name="______s7" localSheetId="80" hidden="1">{"via1",#N/A,TRUE,"general";"via2",#N/A,TRUE,"general";"via3",#N/A,TRUE,"general"}</definedName>
    <definedName name="______s7" localSheetId="9" hidden="1">{"via1",#N/A,TRUE,"general";"via2",#N/A,TRUE,"general";"via3",#N/A,TRUE,"general"}</definedName>
    <definedName name="______s7" localSheetId="6" hidden="1">{"via1",#N/A,TRUE,"general";"via2",#N/A,TRUE,"general";"via3",#N/A,TRUE,"general"}</definedName>
    <definedName name="______s7" localSheetId="4" hidden="1">{"via1",#N/A,TRUE,"general";"via2",#N/A,TRUE,"general";"via3",#N/A,TRUE,"general"}</definedName>
    <definedName name="______s7" localSheetId="5" hidden="1">{"via1",#N/A,TRUE,"general";"via2",#N/A,TRUE,"general";"via3",#N/A,TRUE,"general"}</definedName>
    <definedName name="______s7" localSheetId="8" hidden="1">{"via1",#N/A,TRUE,"general";"via2",#N/A,TRUE,"general";"via3",#N/A,TRUE,"general"}</definedName>
    <definedName name="______s7" hidden="1">{"via1",#N/A,TRUE,"general";"via2",#N/A,TRUE,"general";"via3",#N/A,TRUE,"general"}</definedName>
    <definedName name="______SBC1">#REF!</definedName>
    <definedName name="______SBC3">#REF!</definedName>
    <definedName name="______SBC5">#REF!</definedName>
    <definedName name="______ST106" localSheetId="79">#REF!</definedName>
    <definedName name="______ST106" localSheetId="80">#REF!</definedName>
    <definedName name="______ST106" localSheetId="9">#REF!</definedName>
    <definedName name="______ST106" localSheetId="6">#REF!</definedName>
    <definedName name="______ST106" localSheetId="4">#REF!</definedName>
    <definedName name="______ST106" localSheetId="5">#REF!</definedName>
    <definedName name="______ST106" localSheetId="8">#REF!</definedName>
    <definedName name="______ST106">#REF!</definedName>
    <definedName name="______ST126" localSheetId="79">#REF!</definedName>
    <definedName name="______ST126" localSheetId="80">#REF!</definedName>
    <definedName name="______ST126" localSheetId="9">#REF!</definedName>
    <definedName name="______ST126" localSheetId="6">#REF!</definedName>
    <definedName name="______ST126" localSheetId="4">#REF!</definedName>
    <definedName name="______ST126" localSheetId="5">#REF!</definedName>
    <definedName name="______ST126" localSheetId="8">#REF!</definedName>
    <definedName name="______ST126">#REF!</definedName>
    <definedName name="______ST146" localSheetId="79">#REF!</definedName>
    <definedName name="______ST146" localSheetId="80">#REF!</definedName>
    <definedName name="______ST146" localSheetId="9">#REF!</definedName>
    <definedName name="______ST146" localSheetId="6">#REF!</definedName>
    <definedName name="______ST146" localSheetId="4">#REF!</definedName>
    <definedName name="______ST146" localSheetId="5">#REF!</definedName>
    <definedName name="______ST146" localSheetId="8">#REF!</definedName>
    <definedName name="______ST146">#REF!</definedName>
    <definedName name="______ST186" localSheetId="11">#REF!</definedName>
    <definedName name="______ST186" localSheetId="12">#REF!</definedName>
    <definedName name="______ST186" localSheetId="13">#REF!</definedName>
    <definedName name="______ST186" localSheetId="14">#REF!</definedName>
    <definedName name="______ST186" localSheetId="15">#REF!</definedName>
    <definedName name="______ST186" localSheetId="16">#REF!</definedName>
    <definedName name="______ST186" localSheetId="17">#REF!</definedName>
    <definedName name="______ST186" localSheetId="18">#REF!</definedName>
    <definedName name="______ST186" localSheetId="19">#REF!</definedName>
    <definedName name="______ST186" localSheetId="20">#REF!</definedName>
    <definedName name="______ST186" localSheetId="21">#REF!</definedName>
    <definedName name="______ST186" localSheetId="22">#REF!</definedName>
    <definedName name="______ST186" localSheetId="23">#REF!</definedName>
    <definedName name="______ST186" localSheetId="24">#REF!</definedName>
    <definedName name="______ST186" localSheetId="25">#REF!</definedName>
    <definedName name="______ST186" localSheetId="26">#REF!</definedName>
    <definedName name="______ST186" localSheetId="36">#REF!</definedName>
    <definedName name="______ST186" localSheetId="37">#REF!</definedName>
    <definedName name="______ST186" localSheetId="38">#REF!</definedName>
    <definedName name="______ST186" localSheetId="39">#REF!</definedName>
    <definedName name="______ST186" localSheetId="28">#REF!</definedName>
    <definedName name="______ST186" localSheetId="29">#REF!</definedName>
    <definedName name="______ST186" localSheetId="30">#REF!</definedName>
    <definedName name="______ST186" localSheetId="31">#REF!</definedName>
    <definedName name="______ST186" localSheetId="32">#REF!</definedName>
    <definedName name="______ST186" localSheetId="33">#REF!</definedName>
    <definedName name="______ST186" localSheetId="34">#REF!</definedName>
    <definedName name="______ST186" localSheetId="35">#REF!</definedName>
    <definedName name="______ST186" localSheetId="40">#REF!</definedName>
    <definedName name="______ST186" localSheetId="41">#REF!</definedName>
    <definedName name="______ST186" localSheetId="27">#REF!</definedName>
    <definedName name="______ST186" localSheetId="42">#REF!</definedName>
    <definedName name="______ST186" localSheetId="4">#REF!</definedName>
    <definedName name="______ST186" localSheetId="5">#REF!</definedName>
    <definedName name="______ST186" localSheetId="0">#REF!</definedName>
    <definedName name="______ST186">#REF!</definedName>
    <definedName name="______ST206" localSheetId="11">#REF!</definedName>
    <definedName name="______ST206" localSheetId="12">#REF!</definedName>
    <definedName name="______ST206" localSheetId="13">#REF!</definedName>
    <definedName name="______ST206" localSheetId="14">#REF!</definedName>
    <definedName name="______ST206" localSheetId="15">#REF!</definedName>
    <definedName name="______ST206" localSheetId="16">#REF!</definedName>
    <definedName name="______ST206" localSheetId="17">#REF!</definedName>
    <definedName name="______ST206" localSheetId="18">#REF!</definedName>
    <definedName name="______ST206" localSheetId="19">#REF!</definedName>
    <definedName name="______ST206" localSheetId="20">#REF!</definedName>
    <definedName name="______ST206" localSheetId="21">#REF!</definedName>
    <definedName name="______ST206" localSheetId="22">#REF!</definedName>
    <definedName name="______ST206" localSheetId="23">#REF!</definedName>
    <definedName name="______ST206" localSheetId="24">#REF!</definedName>
    <definedName name="______ST206" localSheetId="25">#REF!</definedName>
    <definedName name="______ST206" localSheetId="26">#REF!</definedName>
    <definedName name="______ST206" localSheetId="36">#REF!</definedName>
    <definedName name="______ST206" localSheetId="37">#REF!</definedName>
    <definedName name="______ST206" localSheetId="38">#REF!</definedName>
    <definedName name="______ST206" localSheetId="39">#REF!</definedName>
    <definedName name="______ST206" localSheetId="28">#REF!</definedName>
    <definedName name="______ST206" localSheetId="29">#REF!</definedName>
    <definedName name="______ST206" localSheetId="30">#REF!</definedName>
    <definedName name="______ST206" localSheetId="31">#REF!</definedName>
    <definedName name="______ST206" localSheetId="32">#REF!</definedName>
    <definedName name="______ST206" localSheetId="33">#REF!</definedName>
    <definedName name="______ST206" localSheetId="34">#REF!</definedName>
    <definedName name="______ST206" localSheetId="35">#REF!</definedName>
    <definedName name="______ST206" localSheetId="40">#REF!</definedName>
    <definedName name="______ST206" localSheetId="41">#REF!</definedName>
    <definedName name="______ST206" localSheetId="27">#REF!</definedName>
    <definedName name="______ST206" localSheetId="42">#REF!</definedName>
    <definedName name="______ST206" localSheetId="4">#REF!</definedName>
    <definedName name="______ST206" localSheetId="5">#REF!</definedName>
    <definedName name="______ST206" localSheetId="0">#REF!</definedName>
    <definedName name="______ST206">#REF!</definedName>
    <definedName name="______ST86" localSheetId="11">#REF!</definedName>
    <definedName name="______ST86" localSheetId="12">#REF!</definedName>
    <definedName name="______ST86" localSheetId="13">#REF!</definedName>
    <definedName name="______ST86" localSheetId="14">#REF!</definedName>
    <definedName name="______ST86" localSheetId="15">#REF!</definedName>
    <definedName name="______ST86" localSheetId="16">#REF!</definedName>
    <definedName name="______ST86" localSheetId="17">#REF!</definedName>
    <definedName name="______ST86" localSheetId="18">#REF!</definedName>
    <definedName name="______ST86" localSheetId="19">#REF!</definedName>
    <definedName name="______ST86" localSheetId="20">#REF!</definedName>
    <definedName name="______ST86" localSheetId="21">#REF!</definedName>
    <definedName name="______ST86" localSheetId="22">#REF!</definedName>
    <definedName name="______ST86" localSheetId="23">#REF!</definedName>
    <definedName name="______ST86" localSheetId="24">#REF!</definedName>
    <definedName name="______ST86" localSheetId="25">#REF!</definedName>
    <definedName name="______ST86" localSheetId="26">#REF!</definedName>
    <definedName name="______ST86" localSheetId="36">#REF!</definedName>
    <definedName name="______ST86" localSheetId="37">#REF!</definedName>
    <definedName name="______ST86" localSheetId="38">#REF!</definedName>
    <definedName name="______ST86" localSheetId="39">#REF!</definedName>
    <definedName name="______ST86" localSheetId="28">#REF!</definedName>
    <definedName name="______ST86" localSheetId="29">#REF!</definedName>
    <definedName name="______ST86" localSheetId="30">#REF!</definedName>
    <definedName name="______ST86" localSheetId="31">#REF!</definedName>
    <definedName name="______ST86" localSheetId="32">#REF!</definedName>
    <definedName name="______ST86" localSheetId="33">#REF!</definedName>
    <definedName name="______ST86" localSheetId="34">#REF!</definedName>
    <definedName name="______ST86" localSheetId="35">#REF!</definedName>
    <definedName name="______ST86" localSheetId="40">#REF!</definedName>
    <definedName name="______ST86" localSheetId="41">#REF!</definedName>
    <definedName name="______ST86" localSheetId="27">#REF!</definedName>
    <definedName name="______ST86" localSheetId="42">#REF!</definedName>
    <definedName name="______ST86" localSheetId="4">#REF!</definedName>
    <definedName name="______ST86" localSheetId="5">#REF!</definedName>
    <definedName name="______ST86" localSheetId="0">#REF!</definedName>
    <definedName name="______ST86">#REF!</definedName>
    <definedName name="______t3" localSheetId="80" hidden="1">{"TAB1",#N/A,TRUE,"GENERAL";"TAB2",#N/A,TRUE,"GENERAL";"TAB3",#N/A,TRUE,"GENERAL";"TAB4",#N/A,TRUE,"GENERAL";"TAB5",#N/A,TRUE,"GENERAL"}</definedName>
    <definedName name="______t3" localSheetId="9" hidden="1">{"TAB1",#N/A,TRUE,"GENERAL";"TAB2",#N/A,TRUE,"GENERAL";"TAB3",#N/A,TRUE,"GENERAL";"TAB4",#N/A,TRUE,"GENERAL";"TAB5",#N/A,TRUE,"GENERAL"}</definedName>
    <definedName name="______t3" localSheetId="6" hidden="1">{"TAB1",#N/A,TRUE,"GENERAL";"TAB2",#N/A,TRUE,"GENERAL";"TAB3",#N/A,TRUE,"GENERAL";"TAB4",#N/A,TRUE,"GENERAL";"TAB5",#N/A,TRUE,"GENERAL"}</definedName>
    <definedName name="______t3" localSheetId="4" hidden="1">{"TAB1",#N/A,TRUE,"GENERAL";"TAB2",#N/A,TRUE,"GENERAL";"TAB3",#N/A,TRUE,"GENERAL";"TAB4",#N/A,TRUE,"GENERAL";"TAB5",#N/A,TRUE,"GENERAL"}</definedName>
    <definedName name="______t3" localSheetId="5" hidden="1">{"TAB1",#N/A,TRUE,"GENERAL";"TAB2",#N/A,TRUE,"GENERAL";"TAB3",#N/A,TRUE,"GENERAL";"TAB4",#N/A,TRUE,"GENERAL";"TAB5",#N/A,TRUE,"GENERAL"}</definedName>
    <definedName name="______t3" localSheetId="8" hidden="1">{"TAB1",#N/A,TRUE,"GENERAL";"TAB2",#N/A,TRUE,"GENERAL";"TAB3",#N/A,TRUE,"GENERAL";"TAB4",#N/A,TRUE,"GENERAL";"TAB5",#N/A,TRUE,"GENERAL"}</definedName>
    <definedName name="______t3" hidden="1">{"TAB1",#N/A,TRUE,"GENERAL";"TAB2",#N/A,TRUE,"GENERAL";"TAB3",#N/A,TRUE,"GENERAL";"TAB4",#N/A,TRUE,"GENERAL";"TAB5",#N/A,TRUE,"GENERAL"}</definedName>
    <definedName name="______t4" localSheetId="80" hidden="1">{"via1",#N/A,TRUE,"general";"via2",#N/A,TRUE,"general";"via3",#N/A,TRUE,"general"}</definedName>
    <definedName name="______t4" localSheetId="9" hidden="1">{"via1",#N/A,TRUE,"general";"via2",#N/A,TRUE,"general";"via3",#N/A,TRUE,"general"}</definedName>
    <definedName name="______t4" localSheetId="6" hidden="1">{"via1",#N/A,TRUE,"general";"via2",#N/A,TRUE,"general";"via3",#N/A,TRUE,"general"}</definedName>
    <definedName name="______t4" localSheetId="4" hidden="1">{"via1",#N/A,TRUE,"general";"via2",#N/A,TRUE,"general";"via3",#N/A,TRUE,"general"}</definedName>
    <definedName name="______t4" localSheetId="5" hidden="1">{"via1",#N/A,TRUE,"general";"via2",#N/A,TRUE,"general";"via3",#N/A,TRUE,"general"}</definedName>
    <definedName name="______t4" localSheetId="8" hidden="1">{"via1",#N/A,TRUE,"general";"via2",#N/A,TRUE,"general";"via3",#N/A,TRUE,"general"}</definedName>
    <definedName name="______t4" hidden="1">{"via1",#N/A,TRUE,"general";"via2",#N/A,TRUE,"general";"via3",#N/A,TRUE,"general"}</definedName>
    <definedName name="______t5" localSheetId="80" hidden="1">{"TAB1",#N/A,TRUE,"GENERAL";"TAB2",#N/A,TRUE,"GENERAL";"TAB3",#N/A,TRUE,"GENERAL";"TAB4",#N/A,TRUE,"GENERAL";"TAB5",#N/A,TRUE,"GENERAL"}</definedName>
    <definedName name="______t5" localSheetId="9" hidden="1">{"TAB1",#N/A,TRUE,"GENERAL";"TAB2",#N/A,TRUE,"GENERAL";"TAB3",#N/A,TRUE,"GENERAL";"TAB4",#N/A,TRUE,"GENERAL";"TAB5",#N/A,TRUE,"GENERAL"}</definedName>
    <definedName name="______t5" localSheetId="6" hidden="1">{"TAB1",#N/A,TRUE,"GENERAL";"TAB2",#N/A,TRUE,"GENERAL";"TAB3",#N/A,TRUE,"GENERAL";"TAB4",#N/A,TRUE,"GENERAL";"TAB5",#N/A,TRUE,"GENERAL"}</definedName>
    <definedName name="______t5" localSheetId="4" hidden="1">{"TAB1",#N/A,TRUE,"GENERAL";"TAB2",#N/A,TRUE,"GENERAL";"TAB3",#N/A,TRUE,"GENERAL";"TAB4",#N/A,TRUE,"GENERAL";"TAB5",#N/A,TRUE,"GENERAL"}</definedName>
    <definedName name="______t5" localSheetId="5" hidden="1">{"TAB1",#N/A,TRUE,"GENERAL";"TAB2",#N/A,TRUE,"GENERAL";"TAB3",#N/A,TRUE,"GENERAL";"TAB4",#N/A,TRUE,"GENERAL";"TAB5",#N/A,TRUE,"GENERAL"}</definedName>
    <definedName name="______t5" localSheetId="8" hidden="1">{"TAB1",#N/A,TRUE,"GENERAL";"TAB2",#N/A,TRUE,"GENERAL";"TAB3",#N/A,TRUE,"GENERAL";"TAB4",#N/A,TRUE,"GENERAL";"TAB5",#N/A,TRUE,"GENERAL"}</definedName>
    <definedName name="______t5" hidden="1">{"TAB1",#N/A,TRUE,"GENERAL";"TAB2",#N/A,TRUE,"GENERAL";"TAB3",#N/A,TRUE,"GENERAL";"TAB4",#N/A,TRUE,"GENERAL";"TAB5",#N/A,TRUE,"GENERAL"}</definedName>
    <definedName name="______t6" localSheetId="80" hidden="1">{"via1",#N/A,TRUE,"general";"via2",#N/A,TRUE,"general";"via3",#N/A,TRUE,"general"}</definedName>
    <definedName name="______t6" localSheetId="9" hidden="1">{"via1",#N/A,TRUE,"general";"via2",#N/A,TRUE,"general";"via3",#N/A,TRUE,"general"}</definedName>
    <definedName name="______t6" localSheetId="6" hidden="1">{"via1",#N/A,TRUE,"general";"via2",#N/A,TRUE,"general";"via3",#N/A,TRUE,"general"}</definedName>
    <definedName name="______t6" localSheetId="4" hidden="1">{"via1",#N/A,TRUE,"general";"via2",#N/A,TRUE,"general";"via3",#N/A,TRUE,"general"}</definedName>
    <definedName name="______t6" localSheetId="5" hidden="1">{"via1",#N/A,TRUE,"general";"via2",#N/A,TRUE,"general";"via3",#N/A,TRUE,"general"}</definedName>
    <definedName name="______t6" localSheetId="8" hidden="1">{"via1",#N/A,TRUE,"general";"via2",#N/A,TRUE,"general";"via3",#N/A,TRUE,"general"}</definedName>
    <definedName name="______t6" hidden="1">{"via1",#N/A,TRUE,"general";"via2",#N/A,TRUE,"general";"via3",#N/A,TRUE,"general"}</definedName>
    <definedName name="______t66" localSheetId="80" hidden="1">{"TAB1",#N/A,TRUE,"GENERAL";"TAB2",#N/A,TRUE,"GENERAL";"TAB3",#N/A,TRUE,"GENERAL";"TAB4",#N/A,TRUE,"GENERAL";"TAB5",#N/A,TRUE,"GENERAL"}</definedName>
    <definedName name="______t66" localSheetId="9" hidden="1">{"TAB1",#N/A,TRUE,"GENERAL";"TAB2",#N/A,TRUE,"GENERAL";"TAB3",#N/A,TRUE,"GENERAL";"TAB4",#N/A,TRUE,"GENERAL";"TAB5",#N/A,TRUE,"GENERAL"}</definedName>
    <definedName name="______t66" localSheetId="6" hidden="1">{"TAB1",#N/A,TRUE,"GENERAL";"TAB2",#N/A,TRUE,"GENERAL";"TAB3",#N/A,TRUE,"GENERAL";"TAB4",#N/A,TRUE,"GENERAL";"TAB5",#N/A,TRUE,"GENERAL"}</definedName>
    <definedName name="______t66" localSheetId="4" hidden="1">{"TAB1",#N/A,TRUE,"GENERAL";"TAB2",#N/A,TRUE,"GENERAL";"TAB3",#N/A,TRUE,"GENERAL";"TAB4",#N/A,TRUE,"GENERAL";"TAB5",#N/A,TRUE,"GENERAL"}</definedName>
    <definedName name="______t66" localSheetId="5" hidden="1">{"TAB1",#N/A,TRUE,"GENERAL";"TAB2",#N/A,TRUE,"GENERAL";"TAB3",#N/A,TRUE,"GENERAL";"TAB4",#N/A,TRUE,"GENERAL";"TAB5",#N/A,TRUE,"GENERAL"}</definedName>
    <definedName name="______t66" localSheetId="8" hidden="1">{"TAB1",#N/A,TRUE,"GENERAL";"TAB2",#N/A,TRUE,"GENERAL";"TAB3",#N/A,TRUE,"GENERAL";"TAB4",#N/A,TRUE,"GENERAL";"TAB5",#N/A,TRUE,"GENERAL"}</definedName>
    <definedName name="______t66" hidden="1">{"TAB1",#N/A,TRUE,"GENERAL";"TAB2",#N/A,TRUE,"GENERAL";"TAB3",#N/A,TRUE,"GENERAL";"TAB4",#N/A,TRUE,"GENERAL";"TAB5",#N/A,TRUE,"GENERAL"}</definedName>
    <definedName name="______t7" localSheetId="80" hidden="1">{"via1",#N/A,TRUE,"general";"via2",#N/A,TRUE,"general";"via3",#N/A,TRUE,"general"}</definedName>
    <definedName name="______t7" localSheetId="9" hidden="1">{"via1",#N/A,TRUE,"general";"via2",#N/A,TRUE,"general";"via3",#N/A,TRUE,"general"}</definedName>
    <definedName name="______t7" localSheetId="6" hidden="1">{"via1",#N/A,TRUE,"general";"via2",#N/A,TRUE,"general";"via3",#N/A,TRUE,"general"}</definedName>
    <definedName name="______t7" localSheetId="4" hidden="1">{"via1",#N/A,TRUE,"general";"via2",#N/A,TRUE,"general";"via3",#N/A,TRUE,"general"}</definedName>
    <definedName name="______t7" localSheetId="5" hidden="1">{"via1",#N/A,TRUE,"general";"via2",#N/A,TRUE,"general";"via3",#N/A,TRUE,"general"}</definedName>
    <definedName name="______t7" localSheetId="8" hidden="1">{"via1",#N/A,TRUE,"general";"via2",#N/A,TRUE,"general";"via3",#N/A,TRUE,"general"}</definedName>
    <definedName name="______t7" hidden="1">{"via1",#N/A,TRUE,"general";"via2",#N/A,TRUE,"general";"via3",#N/A,TRUE,"general"}</definedName>
    <definedName name="______t77" localSheetId="80" hidden="1">{"TAB1",#N/A,TRUE,"GENERAL";"TAB2",#N/A,TRUE,"GENERAL";"TAB3",#N/A,TRUE,"GENERAL";"TAB4",#N/A,TRUE,"GENERAL";"TAB5",#N/A,TRUE,"GENERAL"}</definedName>
    <definedName name="______t77" localSheetId="9" hidden="1">{"TAB1",#N/A,TRUE,"GENERAL";"TAB2",#N/A,TRUE,"GENERAL";"TAB3",#N/A,TRUE,"GENERAL";"TAB4",#N/A,TRUE,"GENERAL";"TAB5",#N/A,TRUE,"GENERAL"}</definedName>
    <definedName name="______t77" localSheetId="6" hidden="1">{"TAB1",#N/A,TRUE,"GENERAL";"TAB2",#N/A,TRUE,"GENERAL";"TAB3",#N/A,TRUE,"GENERAL";"TAB4",#N/A,TRUE,"GENERAL";"TAB5",#N/A,TRUE,"GENERAL"}</definedName>
    <definedName name="______t77" localSheetId="4" hidden="1">{"TAB1",#N/A,TRUE,"GENERAL";"TAB2",#N/A,TRUE,"GENERAL";"TAB3",#N/A,TRUE,"GENERAL";"TAB4",#N/A,TRUE,"GENERAL";"TAB5",#N/A,TRUE,"GENERAL"}</definedName>
    <definedName name="______t77" localSheetId="5" hidden="1">{"TAB1",#N/A,TRUE,"GENERAL";"TAB2",#N/A,TRUE,"GENERAL";"TAB3",#N/A,TRUE,"GENERAL";"TAB4",#N/A,TRUE,"GENERAL";"TAB5",#N/A,TRUE,"GENERAL"}</definedName>
    <definedName name="______t77" localSheetId="8" hidden="1">{"TAB1",#N/A,TRUE,"GENERAL";"TAB2",#N/A,TRUE,"GENERAL";"TAB3",#N/A,TRUE,"GENERAL";"TAB4",#N/A,TRUE,"GENERAL";"TAB5",#N/A,TRUE,"GENERAL"}</definedName>
    <definedName name="______t77" hidden="1">{"TAB1",#N/A,TRUE,"GENERAL";"TAB2",#N/A,TRUE,"GENERAL";"TAB3",#N/A,TRUE,"GENERAL";"TAB4",#N/A,TRUE,"GENERAL";"TAB5",#N/A,TRUE,"GENERAL"}</definedName>
    <definedName name="______t8" localSheetId="80" hidden="1">{"TAB1",#N/A,TRUE,"GENERAL";"TAB2",#N/A,TRUE,"GENERAL";"TAB3",#N/A,TRUE,"GENERAL";"TAB4",#N/A,TRUE,"GENERAL";"TAB5",#N/A,TRUE,"GENERAL"}</definedName>
    <definedName name="______t8" localSheetId="9" hidden="1">{"TAB1",#N/A,TRUE,"GENERAL";"TAB2",#N/A,TRUE,"GENERAL";"TAB3",#N/A,TRUE,"GENERAL";"TAB4",#N/A,TRUE,"GENERAL";"TAB5",#N/A,TRUE,"GENERAL"}</definedName>
    <definedName name="______t8" localSheetId="6" hidden="1">{"TAB1",#N/A,TRUE,"GENERAL";"TAB2",#N/A,TRUE,"GENERAL";"TAB3",#N/A,TRUE,"GENERAL";"TAB4",#N/A,TRUE,"GENERAL";"TAB5",#N/A,TRUE,"GENERAL"}</definedName>
    <definedName name="______t8" localSheetId="4" hidden="1">{"TAB1",#N/A,TRUE,"GENERAL";"TAB2",#N/A,TRUE,"GENERAL";"TAB3",#N/A,TRUE,"GENERAL";"TAB4",#N/A,TRUE,"GENERAL";"TAB5",#N/A,TRUE,"GENERAL"}</definedName>
    <definedName name="______t8" localSheetId="5" hidden="1">{"TAB1",#N/A,TRUE,"GENERAL";"TAB2",#N/A,TRUE,"GENERAL";"TAB3",#N/A,TRUE,"GENERAL";"TAB4",#N/A,TRUE,"GENERAL";"TAB5",#N/A,TRUE,"GENERAL"}</definedName>
    <definedName name="______t8" localSheetId="8" hidden="1">{"TAB1",#N/A,TRUE,"GENERAL";"TAB2",#N/A,TRUE,"GENERAL";"TAB3",#N/A,TRUE,"GENERAL";"TAB4",#N/A,TRUE,"GENERAL";"TAB5",#N/A,TRUE,"GENERAL"}</definedName>
    <definedName name="______t8" hidden="1">{"TAB1",#N/A,TRUE,"GENERAL";"TAB2",#N/A,TRUE,"GENERAL";"TAB3",#N/A,TRUE,"GENERAL";"TAB4",#N/A,TRUE,"GENERAL";"TAB5",#N/A,TRUE,"GENERAL"}</definedName>
    <definedName name="______t88" localSheetId="80" hidden="1">{"via1",#N/A,TRUE,"general";"via2",#N/A,TRUE,"general";"via3",#N/A,TRUE,"general"}</definedName>
    <definedName name="______t88" localSheetId="9" hidden="1">{"via1",#N/A,TRUE,"general";"via2",#N/A,TRUE,"general";"via3",#N/A,TRUE,"general"}</definedName>
    <definedName name="______t88" localSheetId="6" hidden="1">{"via1",#N/A,TRUE,"general";"via2",#N/A,TRUE,"general";"via3",#N/A,TRUE,"general"}</definedName>
    <definedName name="______t88" localSheetId="4" hidden="1">{"via1",#N/A,TRUE,"general";"via2",#N/A,TRUE,"general";"via3",#N/A,TRUE,"general"}</definedName>
    <definedName name="______t88" localSheetId="5" hidden="1">{"via1",#N/A,TRUE,"general";"via2",#N/A,TRUE,"general";"via3",#N/A,TRUE,"general"}</definedName>
    <definedName name="______t88" localSheetId="8" hidden="1">{"via1",#N/A,TRUE,"general";"via2",#N/A,TRUE,"general";"via3",#N/A,TRUE,"general"}</definedName>
    <definedName name="______t88" hidden="1">{"via1",#N/A,TRUE,"general";"via2",#N/A,TRUE,"general";"via3",#N/A,TRUE,"general"}</definedName>
    <definedName name="______t9" localSheetId="80" hidden="1">{"TAB1",#N/A,TRUE,"GENERAL";"TAB2",#N/A,TRUE,"GENERAL";"TAB3",#N/A,TRUE,"GENERAL";"TAB4",#N/A,TRUE,"GENERAL";"TAB5",#N/A,TRUE,"GENERAL"}</definedName>
    <definedName name="______t9" localSheetId="9" hidden="1">{"TAB1",#N/A,TRUE,"GENERAL";"TAB2",#N/A,TRUE,"GENERAL";"TAB3",#N/A,TRUE,"GENERAL";"TAB4",#N/A,TRUE,"GENERAL";"TAB5",#N/A,TRUE,"GENERAL"}</definedName>
    <definedName name="______t9" localSheetId="6" hidden="1">{"TAB1",#N/A,TRUE,"GENERAL";"TAB2",#N/A,TRUE,"GENERAL";"TAB3",#N/A,TRUE,"GENERAL";"TAB4",#N/A,TRUE,"GENERAL";"TAB5",#N/A,TRUE,"GENERAL"}</definedName>
    <definedName name="______t9" localSheetId="4" hidden="1">{"TAB1",#N/A,TRUE,"GENERAL";"TAB2",#N/A,TRUE,"GENERAL";"TAB3",#N/A,TRUE,"GENERAL";"TAB4",#N/A,TRUE,"GENERAL";"TAB5",#N/A,TRUE,"GENERAL"}</definedName>
    <definedName name="______t9" localSheetId="5" hidden="1">{"TAB1",#N/A,TRUE,"GENERAL";"TAB2",#N/A,TRUE,"GENERAL";"TAB3",#N/A,TRUE,"GENERAL";"TAB4",#N/A,TRUE,"GENERAL";"TAB5",#N/A,TRUE,"GENERAL"}</definedName>
    <definedName name="______t9" localSheetId="8" hidden="1">{"TAB1",#N/A,TRUE,"GENERAL";"TAB2",#N/A,TRUE,"GENERAL";"TAB3",#N/A,TRUE,"GENERAL";"TAB4",#N/A,TRUE,"GENERAL";"TAB5",#N/A,TRUE,"GENERAL"}</definedName>
    <definedName name="______t9" hidden="1">{"TAB1",#N/A,TRUE,"GENERAL";"TAB2",#N/A,TRUE,"GENERAL";"TAB3",#N/A,TRUE,"GENERAL";"TAB4",#N/A,TRUE,"GENERAL";"TAB5",#N/A,TRUE,"GENERAL"}</definedName>
    <definedName name="______t99" localSheetId="80" hidden="1">{"via1",#N/A,TRUE,"general";"via2",#N/A,TRUE,"general";"via3",#N/A,TRUE,"general"}</definedName>
    <definedName name="______t99" localSheetId="9" hidden="1">{"via1",#N/A,TRUE,"general";"via2",#N/A,TRUE,"general";"via3",#N/A,TRUE,"general"}</definedName>
    <definedName name="______t99" localSheetId="6" hidden="1">{"via1",#N/A,TRUE,"general";"via2",#N/A,TRUE,"general";"via3",#N/A,TRUE,"general"}</definedName>
    <definedName name="______t99" localSheetId="4" hidden="1">{"via1",#N/A,TRUE,"general";"via2",#N/A,TRUE,"general";"via3",#N/A,TRUE,"general"}</definedName>
    <definedName name="______t99" localSheetId="5" hidden="1">{"via1",#N/A,TRUE,"general";"via2",#N/A,TRUE,"general";"via3",#N/A,TRUE,"general"}</definedName>
    <definedName name="______t99" localSheetId="8" hidden="1">{"via1",#N/A,TRUE,"general";"via2",#N/A,TRUE,"general";"via3",#N/A,TRUE,"general"}</definedName>
    <definedName name="______t99" hidden="1">{"via1",#N/A,TRUE,"general";"via2",#N/A,TRUE,"general";"via3",#N/A,TRUE,"general"}</definedName>
    <definedName name="______TAP2" localSheetId="79">#REF!</definedName>
    <definedName name="______TAP2" localSheetId="80">#REF!</definedName>
    <definedName name="______TAP2" localSheetId="9">#REF!</definedName>
    <definedName name="______TAP2" localSheetId="6">#REF!</definedName>
    <definedName name="______TAP2" localSheetId="4">#REF!</definedName>
    <definedName name="______TAP2" localSheetId="5">#REF!</definedName>
    <definedName name="______TAP2" localSheetId="8">#REF!</definedName>
    <definedName name="______TAP2">#REF!</definedName>
    <definedName name="______TEE1" localSheetId="11">#REF!</definedName>
    <definedName name="______TEE1" localSheetId="12">#REF!</definedName>
    <definedName name="______TEE1" localSheetId="13">#REF!</definedName>
    <definedName name="______TEE1" localSheetId="14">#REF!</definedName>
    <definedName name="______TEE1" localSheetId="15">#REF!</definedName>
    <definedName name="______TEE1" localSheetId="16">#REF!</definedName>
    <definedName name="______TEE1" localSheetId="17">#REF!</definedName>
    <definedName name="______TEE1" localSheetId="18">#REF!</definedName>
    <definedName name="______TEE1" localSheetId="19">#REF!</definedName>
    <definedName name="______TEE1" localSheetId="20">#REF!</definedName>
    <definedName name="______TEE1" localSheetId="21">#REF!</definedName>
    <definedName name="______TEE1" localSheetId="22">#REF!</definedName>
    <definedName name="______TEE1" localSheetId="23">#REF!</definedName>
    <definedName name="______TEE1" localSheetId="24">#REF!</definedName>
    <definedName name="______TEE1" localSheetId="25">#REF!</definedName>
    <definedName name="______TEE1" localSheetId="26">#REF!</definedName>
    <definedName name="______TEE1" localSheetId="36">#REF!</definedName>
    <definedName name="______TEE1" localSheetId="37">#REF!</definedName>
    <definedName name="______TEE1" localSheetId="38">#REF!</definedName>
    <definedName name="______TEE1" localSheetId="39">#REF!</definedName>
    <definedName name="______TEE1" localSheetId="28">#REF!</definedName>
    <definedName name="______TEE1" localSheetId="29">#REF!</definedName>
    <definedName name="______TEE1" localSheetId="30">#REF!</definedName>
    <definedName name="______TEE1" localSheetId="31">#REF!</definedName>
    <definedName name="______TEE1" localSheetId="32">#REF!</definedName>
    <definedName name="______TEE1" localSheetId="33">#REF!</definedName>
    <definedName name="______TEE1" localSheetId="34">#REF!</definedName>
    <definedName name="______TEE1" localSheetId="35">#REF!</definedName>
    <definedName name="______TEE1" localSheetId="40">#REF!</definedName>
    <definedName name="______TEE1" localSheetId="41">#REF!</definedName>
    <definedName name="______TEE1" localSheetId="27">#REF!</definedName>
    <definedName name="______TEE1" localSheetId="42">#REF!</definedName>
    <definedName name="______TEE1" localSheetId="4">#REF!</definedName>
    <definedName name="______TEE1" localSheetId="5">#REF!</definedName>
    <definedName name="______TEE1" localSheetId="0">#REF!</definedName>
    <definedName name="______TEE1">#REF!</definedName>
    <definedName name="______TEE2" localSheetId="11">#REF!</definedName>
    <definedName name="______TEE2" localSheetId="12">#REF!</definedName>
    <definedName name="______TEE2" localSheetId="13">#REF!</definedName>
    <definedName name="______TEE2" localSheetId="14">#REF!</definedName>
    <definedName name="______TEE2" localSheetId="15">#REF!</definedName>
    <definedName name="______TEE2" localSheetId="16">#REF!</definedName>
    <definedName name="______TEE2" localSheetId="17">#REF!</definedName>
    <definedName name="______TEE2" localSheetId="18">#REF!</definedName>
    <definedName name="______TEE2" localSheetId="19">#REF!</definedName>
    <definedName name="______TEE2" localSheetId="20">#REF!</definedName>
    <definedName name="______TEE2" localSheetId="21">#REF!</definedName>
    <definedName name="______TEE2" localSheetId="22">#REF!</definedName>
    <definedName name="______TEE2" localSheetId="23">#REF!</definedName>
    <definedName name="______TEE2" localSheetId="24">#REF!</definedName>
    <definedName name="______TEE2" localSheetId="25">#REF!</definedName>
    <definedName name="______TEE2" localSheetId="26">#REF!</definedName>
    <definedName name="______TEE2" localSheetId="36">#REF!</definedName>
    <definedName name="______TEE2" localSheetId="37">#REF!</definedName>
    <definedName name="______TEE2" localSheetId="38">#REF!</definedName>
    <definedName name="______TEE2" localSheetId="39">#REF!</definedName>
    <definedName name="______TEE2" localSheetId="28">#REF!</definedName>
    <definedName name="______TEE2" localSheetId="29">#REF!</definedName>
    <definedName name="______TEE2" localSheetId="30">#REF!</definedName>
    <definedName name="______TEE2" localSheetId="31">#REF!</definedName>
    <definedName name="______TEE2" localSheetId="32">#REF!</definedName>
    <definedName name="______TEE2" localSheetId="33">#REF!</definedName>
    <definedName name="______TEE2" localSheetId="34">#REF!</definedName>
    <definedName name="______TEE2" localSheetId="35">#REF!</definedName>
    <definedName name="______TEE2" localSheetId="40">#REF!</definedName>
    <definedName name="______TEE2" localSheetId="41">#REF!</definedName>
    <definedName name="______TEE2" localSheetId="27">#REF!</definedName>
    <definedName name="______TEE2" localSheetId="42">#REF!</definedName>
    <definedName name="______TEE2" localSheetId="4">#REF!</definedName>
    <definedName name="______TEE2" localSheetId="5">#REF!</definedName>
    <definedName name="______TEE2" localSheetId="0">#REF!</definedName>
    <definedName name="______TEE2">#REF!</definedName>
    <definedName name="______TEE32" localSheetId="11">#REF!</definedName>
    <definedName name="______TEE32" localSheetId="12">#REF!</definedName>
    <definedName name="______TEE32" localSheetId="13">#REF!</definedName>
    <definedName name="______TEE32" localSheetId="14">#REF!</definedName>
    <definedName name="______TEE32" localSheetId="15">#REF!</definedName>
    <definedName name="______TEE32" localSheetId="16">#REF!</definedName>
    <definedName name="______TEE32" localSheetId="17">#REF!</definedName>
    <definedName name="______TEE32" localSheetId="18">#REF!</definedName>
    <definedName name="______TEE32" localSheetId="19">#REF!</definedName>
    <definedName name="______TEE32" localSheetId="20">#REF!</definedName>
    <definedName name="______TEE32" localSheetId="21">#REF!</definedName>
    <definedName name="______TEE32" localSheetId="22">#REF!</definedName>
    <definedName name="______TEE32" localSheetId="23">#REF!</definedName>
    <definedName name="______TEE32" localSheetId="24">#REF!</definedName>
    <definedName name="______TEE32" localSheetId="25">#REF!</definedName>
    <definedName name="______TEE32" localSheetId="26">#REF!</definedName>
    <definedName name="______TEE32" localSheetId="36">#REF!</definedName>
    <definedName name="______TEE32" localSheetId="37">#REF!</definedName>
    <definedName name="______TEE32" localSheetId="38">#REF!</definedName>
    <definedName name="______TEE32" localSheetId="39">#REF!</definedName>
    <definedName name="______TEE32" localSheetId="28">#REF!</definedName>
    <definedName name="______TEE32" localSheetId="29">#REF!</definedName>
    <definedName name="______TEE32" localSheetId="30">#REF!</definedName>
    <definedName name="______TEE32" localSheetId="31">#REF!</definedName>
    <definedName name="______TEE32" localSheetId="32">#REF!</definedName>
    <definedName name="______TEE32" localSheetId="33">#REF!</definedName>
    <definedName name="______TEE32" localSheetId="34">#REF!</definedName>
    <definedName name="______TEE32" localSheetId="35">#REF!</definedName>
    <definedName name="______TEE32" localSheetId="40">#REF!</definedName>
    <definedName name="______TEE32" localSheetId="41">#REF!</definedName>
    <definedName name="______TEE32" localSheetId="27">#REF!</definedName>
    <definedName name="______TEE32" localSheetId="42">#REF!</definedName>
    <definedName name="______TEE32" localSheetId="4">#REF!</definedName>
    <definedName name="______TEE32" localSheetId="5">#REF!</definedName>
    <definedName name="______TEE32" localSheetId="0">#REF!</definedName>
    <definedName name="______TEE32">#REF!</definedName>
    <definedName name="______TEE33">#REF!</definedName>
    <definedName name="______TEP44">#REF!</definedName>
    <definedName name="______TES44">#REF!</definedName>
    <definedName name="______TES64">#REF!</definedName>
    <definedName name="______TES66">#REF!</definedName>
    <definedName name="______THF12">#REF!</definedName>
    <definedName name="______TPE1132">#REF!</definedName>
    <definedName name="______TPE1331">#REF!</definedName>
    <definedName name="______TPE1701">#REF!</definedName>
    <definedName name="______TPE1702">#REF!</definedName>
    <definedName name="______TPE1703">#REF!</definedName>
    <definedName name="______TPE1704">#REF!</definedName>
    <definedName name="______TPE1706">#REF!</definedName>
    <definedName name="______TPE1708">#REF!</definedName>
    <definedName name="______TPE1710">#REF!</definedName>
    <definedName name="______TPE1735">#REF!</definedName>
    <definedName name="______TPE1763">#REF!</definedName>
    <definedName name="______TPE1790">#REF!</definedName>
    <definedName name="______TPF12" localSheetId="11">#REF!</definedName>
    <definedName name="______TPF12" localSheetId="12">#REF!</definedName>
    <definedName name="______TPF12" localSheetId="13">#REF!</definedName>
    <definedName name="______TPF12" localSheetId="14">#REF!</definedName>
    <definedName name="______TPF12" localSheetId="15">#REF!</definedName>
    <definedName name="______TPF12" localSheetId="16">#REF!</definedName>
    <definedName name="______TPF12" localSheetId="17">#REF!</definedName>
    <definedName name="______TPF12" localSheetId="18">#REF!</definedName>
    <definedName name="______TPF12" localSheetId="19">#REF!</definedName>
    <definedName name="______TPF12" localSheetId="20">#REF!</definedName>
    <definedName name="______TPF12" localSheetId="21">#REF!</definedName>
    <definedName name="______TPF12" localSheetId="22">#REF!</definedName>
    <definedName name="______TPF12" localSheetId="23">#REF!</definedName>
    <definedName name="______TPF12" localSheetId="24">#REF!</definedName>
    <definedName name="______TPF12" localSheetId="25">#REF!</definedName>
    <definedName name="______TPF12" localSheetId="26">#REF!</definedName>
    <definedName name="______TPF12" localSheetId="36">#REF!</definedName>
    <definedName name="______TPF12" localSheetId="37">#REF!</definedName>
    <definedName name="______TPF12" localSheetId="38">#REF!</definedName>
    <definedName name="______TPF12" localSheetId="39">#REF!</definedName>
    <definedName name="______TPF12" localSheetId="28">#REF!</definedName>
    <definedName name="______TPF12" localSheetId="29">#REF!</definedName>
    <definedName name="______TPF12" localSheetId="30">#REF!</definedName>
    <definedName name="______TPF12" localSheetId="31">#REF!</definedName>
    <definedName name="______TPF12" localSheetId="32">#REF!</definedName>
    <definedName name="______TPF12" localSheetId="33">#REF!</definedName>
    <definedName name="______TPF12" localSheetId="34">#REF!</definedName>
    <definedName name="______TPF12" localSheetId="35">#REF!</definedName>
    <definedName name="______TPF12" localSheetId="40">#REF!</definedName>
    <definedName name="______TPF12" localSheetId="41">#REF!</definedName>
    <definedName name="______TPF12" localSheetId="27">#REF!</definedName>
    <definedName name="______TPF12" localSheetId="42">#REF!</definedName>
    <definedName name="______TPF12" localSheetId="4">#REF!</definedName>
    <definedName name="______TPF12" localSheetId="5">#REF!</definedName>
    <definedName name="______TPF12" localSheetId="0">#REF!</definedName>
    <definedName name="______TPF12">#REF!</definedName>
    <definedName name="______TR114" localSheetId="11">#REF!</definedName>
    <definedName name="______TR114" localSheetId="12">#REF!</definedName>
    <definedName name="______TR114" localSheetId="13">#REF!</definedName>
    <definedName name="______TR114" localSheetId="14">#REF!</definedName>
    <definedName name="______TR114" localSheetId="15">#REF!</definedName>
    <definedName name="______TR114" localSheetId="16">#REF!</definedName>
    <definedName name="______TR114" localSheetId="17">#REF!</definedName>
    <definedName name="______TR114" localSheetId="18">#REF!</definedName>
    <definedName name="______TR114" localSheetId="19">#REF!</definedName>
    <definedName name="______TR114" localSheetId="20">#REF!</definedName>
    <definedName name="______TR114" localSheetId="21">#REF!</definedName>
    <definedName name="______TR114" localSheetId="22">#REF!</definedName>
    <definedName name="______TR114" localSheetId="23">#REF!</definedName>
    <definedName name="______TR114" localSheetId="24">#REF!</definedName>
    <definedName name="______TR114" localSheetId="25">#REF!</definedName>
    <definedName name="______TR114" localSheetId="26">#REF!</definedName>
    <definedName name="______TR114" localSheetId="36">#REF!</definedName>
    <definedName name="______TR114" localSheetId="37">#REF!</definedName>
    <definedName name="______TR114" localSheetId="38">#REF!</definedName>
    <definedName name="______TR114" localSheetId="39">#REF!</definedName>
    <definedName name="______TR114" localSheetId="28">#REF!</definedName>
    <definedName name="______TR114" localSheetId="29">#REF!</definedName>
    <definedName name="______TR114" localSheetId="30">#REF!</definedName>
    <definedName name="______TR114" localSheetId="31">#REF!</definedName>
    <definedName name="______TR114" localSheetId="32">#REF!</definedName>
    <definedName name="______TR114" localSheetId="33">#REF!</definedName>
    <definedName name="______TR114" localSheetId="34">#REF!</definedName>
    <definedName name="______TR114" localSheetId="35">#REF!</definedName>
    <definedName name="______TR114" localSheetId="40">#REF!</definedName>
    <definedName name="______TR114" localSheetId="41">#REF!</definedName>
    <definedName name="______TR114" localSheetId="27">#REF!</definedName>
    <definedName name="______TR114" localSheetId="42">#REF!</definedName>
    <definedName name="______TR114" localSheetId="4">#REF!</definedName>
    <definedName name="______TR114" localSheetId="5">#REF!</definedName>
    <definedName name="______TR114" localSheetId="0">#REF!</definedName>
    <definedName name="______TR114">#REF!</definedName>
    <definedName name="______TZ2110" localSheetId="11">#REF!</definedName>
    <definedName name="______TZ2110" localSheetId="12">#REF!</definedName>
    <definedName name="______TZ2110" localSheetId="13">#REF!</definedName>
    <definedName name="______TZ2110" localSheetId="14">#REF!</definedName>
    <definedName name="______TZ2110" localSheetId="15">#REF!</definedName>
    <definedName name="______TZ2110" localSheetId="16">#REF!</definedName>
    <definedName name="______TZ2110" localSheetId="17">#REF!</definedName>
    <definedName name="______TZ2110" localSheetId="18">#REF!</definedName>
    <definedName name="______TZ2110" localSheetId="19">#REF!</definedName>
    <definedName name="______TZ2110" localSheetId="20">#REF!</definedName>
    <definedName name="______TZ2110" localSheetId="21">#REF!</definedName>
    <definedName name="______TZ2110" localSheetId="22">#REF!</definedName>
    <definedName name="______TZ2110" localSheetId="23">#REF!</definedName>
    <definedName name="______TZ2110" localSheetId="24">#REF!</definedName>
    <definedName name="______TZ2110" localSheetId="25">#REF!</definedName>
    <definedName name="______TZ2110" localSheetId="26">#REF!</definedName>
    <definedName name="______TZ2110" localSheetId="36">#REF!</definedName>
    <definedName name="______TZ2110" localSheetId="37">#REF!</definedName>
    <definedName name="______TZ2110" localSheetId="38">#REF!</definedName>
    <definedName name="______TZ2110" localSheetId="39">#REF!</definedName>
    <definedName name="______TZ2110" localSheetId="28">#REF!</definedName>
    <definedName name="______TZ2110" localSheetId="29">#REF!</definedName>
    <definedName name="______TZ2110" localSheetId="30">#REF!</definedName>
    <definedName name="______TZ2110" localSheetId="31">#REF!</definedName>
    <definedName name="______TZ2110" localSheetId="32">#REF!</definedName>
    <definedName name="______TZ2110" localSheetId="33">#REF!</definedName>
    <definedName name="______TZ2110" localSheetId="34">#REF!</definedName>
    <definedName name="______TZ2110" localSheetId="35">#REF!</definedName>
    <definedName name="______TZ2110" localSheetId="40">#REF!</definedName>
    <definedName name="______TZ2110" localSheetId="41">#REF!</definedName>
    <definedName name="______TZ2110" localSheetId="27">#REF!</definedName>
    <definedName name="______TZ2110" localSheetId="42">#REF!</definedName>
    <definedName name="______TZ2110" localSheetId="4">#REF!</definedName>
    <definedName name="______TZ2110" localSheetId="5">#REF!</definedName>
    <definedName name="______TZ2110" localSheetId="0">#REF!</definedName>
    <definedName name="______TZ2110">#REF!</definedName>
    <definedName name="______TZ2112" localSheetId="11">#REF!</definedName>
    <definedName name="______TZ2112" localSheetId="12">#REF!</definedName>
    <definedName name="______TZ2112" localSheetId="13">#REF!</definedName>
    <definedName name="______TZ2112" localSheetId="14">#REF!</definedName>
    <definedName name="______TZ2112" localSheetId="15">#REF!</definedName>
    <definedName name="______TZ2112" localSheetId="16">#REF!</definedName>
    <definedName name="______TZ2112" localSheetId="17">#REF!</definedName>
    <definedName name="______TZ2112" localSheetId="18">#REF!</definedName>
    <definedName name="______TZ2112" localSheetId="19">#REF!</definedName>
    <definedName name="______TZ2112" localSheetId="20">#REF!</definedName>
    <definedName name="______TZ2112" localSheetId="21">#REF!</definedName>
    <definedName name="______TZ2112" localSheetId="22">#REF!</definedName>
    <definedName name="______TZ2112" localSheetId="23">#REF!</definedName>
    <definedName name="______TZ2112" localSheetId="24">#REF!</definedName>
    <definedName name="______TZ2112" localSheetId="25">#REF!</definedName>
    <definedName name="______TZ2112" localSheetId="26">#REF!</definedName>
    <definedName name="______TZ2112" localSheetId="36">#REF!</definedName>
    <definedName name="______TZ2112" localSheetId="37">#REF!</definedName>
    <definedName name="______TZ2112" localSheetId="38">#REF!</definedName>
    <definedName name="______TZ2112" localSheetId="39">#REF!</definedName>
    <definedName name="______TZ2112" localSheetId="28">#REF!</definedName>
    <definedName name="______TZ2112" localSheetId="29">#REF!</definedName>
    <definedName name="______TZ2112" localSheetId="30">#REF!</definedName>
    <definedName name="______TZ2112" localSheetId="31">#REF!</definedName>
    <definedName name="______TZ2112" localSheetId="32">#REF!</definedName>
    <definedName name="______TZ2112" localSheetId="33">#REF!</definedName>
    <definedName name="______TZ2112" localSheetId="34">#REF!</definedName>
    <definedName name="______TZ2112" localSheetId="35">#REF!</definedName>
    <definedName name="______TZ2112" localSheetId="40">#REF!</definedName>
    <definedName name="______TZ2112" localSheetId="41">#REF!</definedName>
    <definedName name="______TZ2112" localSheetId="27">#REF!</definedName>
    <definedName name="______TZ2112" localSheetId="42">#REF!</definedName>
    <definedName name="______TZ2112" localSheetId="4">#REF!</definedName>
    <definedName name="______TZ2112" localSheetId="5">#REF!</definedName>
    <definedName name="______TZ2112" localSheetId="0">#REF!</definedName>
    <definedName name="______TZ2112">#REF!</definedName>
    <definedName name="______TZ2114" localSheetId="11">#REF!</definedName>
    <definedName name="______TZ2114" localSheetId="12">#REF!</definedName>
    <definedName name="______TZ2114" localSheetId="13">#REF!</definedName>
    <definedName name="______TZ2114" localSheetId="14">#REF!</definedName>
    <definedName name="______TZ2114" localSheetId="15">#REF!</definedName>
    <definedName name="______TZ2114" localSheetId="16">#REF!</definedName>
    <definedName name="______TZ2114" localSheetId="17">#REF!</definedName>
    <definedName name="______TZ2114" localSheetId="18">#REF!</definedName>
    <definedName name="______TZ2114" localSheetId="19">#REF!</definedName>
    <definedName name="______TZ2114" localSheetId="20">#REF!</definedName>
    <definedName name="______TZ2114" localSheetId="21">#REF!</definedName>
    <definedName name="______TZ2114" localSheetId="22">#REF!</definedName>
    <definedName name="______TZ2114" localSheetId="23">#REF!</definedName>
    <definedName name="______TZ2114" localSheetId="24">#REF!</definedName>
    <definedName name="______TZ2114" localSheetId="25">#REF!</definedName>
    <definedName name="______TZ2114" localSheetId="26">#REF!</definedName>
    <definedName name="______TZ2114" localSheetId="36">#REF!</definedName>
    <definedName name="______TZ2114" localSheetId="37">#REF!</definedName>
    <definedName name="______TZ2114" localSheetId="38">#REF!</definedName>
    <definedName name="______TZ2114" localSheetId="39">#REF!</definedName>
    <definedName name="______TZ2114" localSheetId="28">#REF!</definedName>
    <definedName name="______TZ2114" localSheetId="29">#REF!</definedName>
    <definedName name="______TZ2114" localSheetId="30">#REF!</definedName>
    <definedName name="______TZ2114" localSheetId="31">#REF!</definedName>
    <definedName name="______TZ2114" localSheetId="32">#REF!</definedName>
    <definedName name="______TZ2114" localSheetId="33">#REF!</definedName>
    <definedName name="______TZ2114" localSheetId="34">#REF!</definedName>
    <definedName name="______TZ2114" localSheetId="35">#REF!</definedName>
    <definedName name="______TZ2114" localSheetId="40">#REF!</definedName>
    <definedName name="______TZ2114" localSheetId="41">#REF!</definedName>
    <definedName name="______TZ2114" localSheetId="27">#REF!</definedName>
    <definedName name="______TZ2114" localSheetId="42">#REF!</definedName>
    <definedName name="______TZ2114" localSheetId="4">#REF!</definedName>
    <definedName name="______TZ2114" localSheetId="5">#REF!</definedName>
    <definedName name="______TZ2114" localSheetId="0">#REF!</definedName>
    <definedName name="______TZ2114">#REF!</definedName>
    <definedName name="______TZ2116">#REF!</definedName>
    <definedName name="______TZ212">#REF!</definedName>
    <definedName name="______TZ213">#REF!</definedName>
    <definedName name="______TZ214">#REF!</definedName>
    <definedName name="______TZ216">#REF!</definedName>
    <definedName name="______TZ218">#REF!</definedName>
    <definedName name="______TZ225">#REF!</definedName>
    <definedName name="______TZ2610">#REF!</definedName>
    <definedName name="______TZ2612">#REF!</definedName>
    <definedName name="______TZ2616">#REF!</definedName>
    <definedName name="______TZ262">#REF!</definedName>
    <definedName name="______TZ263">#REF!</definedName>
    <definedName name="______TZ264">#REF!</definedName>
    <definedName name="______TZ266">#REF!</definedName>
    <definedName name="______TZ268">#REF!</definedName>
    <definedName name="______TZ32510" localSheetId="11">#REF!</definedName>
    <definedName name="______TZ32510" localSheetId="12">#REF!</definedName>
    <definedName name="______TZ32510" localSheetId="13">#REF!</definedName>
    <definedName name="______TZ32510" localSheetId="14">#REF!</definedName>
    <definedName name="______TZ32510" localSheetId="15">#REF!</definedName>
    <definedName name="______TZ32510" localSheetId="16">#REF!</definedName>
    <definedName name="______TZ32510" localSheetId="17">#REF!</definedName>
    <definedName name="______TZ32510" localSheetId="18">#REF!</definedName>
    <definedName name="______TZ32510" localSheetId="19">#REF!</definedName>
    <definedName name="______TZ32510" localSheetId="20">#REF!</definedName>
    <definedName name="______TZ32510" localSheetId="21">#REF!</definedName>
    <definedName name="______TZ32510" localSheetId="22">#REF!</definedName>
    <definedName name="______TZ32510" localSheetId="23">#REF!</definedName>
    <definedName name="______TZ32510" localSheetId="24">#REF!</definedName>
    <definedName name="______TZ32510" localSheetId="25">#REF!</definedName>
    <definedName name="______TZ32510" localSheetId="26">#REF!</definedName>
    <definedName name="______TZ32510" localSheetId="36">#REF!</definedName>
    <definedName name="______TZ32510" localSheetId="37">#REF!</definedName>
    <definedName name="______TZ32510" localSheetId="38">#REF!</definedName>
    <definedName name="______TZ32510" localSheetId="39">#REF!</definedName>
    <definedName name="______TZ32510" localSheetId="28">#REF!</definedName>
    <definedName name="______TZ32510" localSheetId="29">#REF!</definedName>
    <definedName name="______TZ32510" localSheetId="30">#REF!</definedName>
    <definedName name="______TZ32510" localSheetId="31">#REF!</definedName>
    <definedName name="______TZ32510" localSheetId="32">#REF!</definedName>
    <definedName name="______TZ32510" localSheetId="33">#REF!</definedName>
    <definedName name="______TZ32510" localSheetId="34">#REF!</definedName>
    <definedName name="______TZ32510" localSheetId="35">#REF!</definedName>
    <definedName name="______TZ32510" localSheetId="40">#REF!</definedName>
    <definedName name="______TZ32510" localSheetId="41">#REF!</definedName>
    <definedName name="______TZ32510" localSheetId="27">#REF!</definedName>
    <definedName name="______TZ32510" localSheetId="42">#REF!</definedName>
    <definedName name="______TZ32510" localSheetId="4">#REF!</definedName>
    <definedName name="______TZ32510" localSheetId="5">#REF!</definedName>
    <definedName name="______TZ32510" localSheetId="0">#REF!</definedName>
    <definedName name="______TZ32510">#REF!</definedName>
    <definedName name="______TZ32512" localSheetId="11">#REF!</definedName>
    <definedName name="______TZ32512" localSheetId="12">#REF!</definedName>
    <definedName name="______TZ32512" localSheetId="13">#REF!</definedName>
    <definedName name="______TZ32512" localSheetId="14">#REF!</definedName>
    <definedName name="______TZ32512" localSheetId="15">#REF!</definedName>
    <definedName name="______TZ32512" localSheetId="16">#REF!</definedName>
    <definedName name="______TZ32512" localSheetId="17">#REF!</definedName>
    <definedName name="______TZ32512" localSheetId="18">#REF!</definedName>
    <definedName name="______TZ32512" localSheetId="19">#REF!</definedName>
    <definedName name="______TZ32512" localSheetId="20">#REF!</definedName>
    <definedName name="______TZ32512" localSheetId="21">#REF!</definedName>
    <definedName name="______TZ32512" localSheetId="22">#REF!</definedName>
    <definedName name="______TZ32512" localSheetId="23">#REF!</definedName>
    <definedName name="______TZ32512" localSheetId="24">#REF!</definedName>
    <definedName name="______TZ32512" localSheetId="25">#REF!</definedName>
    <definedName name="______TZ32512" localSheetId="26">#REF!</definedName>
    <definedName name="______TZ32512" localSheetId="36">#REF!</definedName>
    <definedName name="______TZ32512" localSheetId="37">#REF!</definedName>
    <definedName name="______TZ32512" localSheetId="38">#REF!</definedName>
    <definedName name="______TZ32512" localSheetId="39">#REF!</definedName>
    <definedName name="______TZ32512" localSheetId="28">#REF!</definedName>
    <definedName name="______TZ32512" localSheetId="29">#REF!</definedName>
    <definedName name="______TZ32512" localSheetId="30">#REF!</definedName>
    <definedName name="______TZ32512" localSheetId="31">#REF!</definedName>
    <definedName name="______TZ32512" localSheetId="32">#REF!</definedName>
    <definedName name="______TZ32512" localSheetId="33">#REF!</definedName>
    <definedName name="______TZ32512" localSheetId="34">#REF!</definedName>
    <definedName name="______TZ32512" localSheetId="35">#REF!</definedName>
    <definedName name="______TZ32512" localSheetId="40">#REF!</definedName>
    <definedName name="______TZ32512" localSheetId="41">#REF!</definedName>
    <definedName name="______TZ32512" localSheetId="27">#REF!</definedName>
    <definedName name="______TZ32512" localSheetId="42">#REF!</definedName>
    <definedName name="______TZ32512" localSheetId="4">#REF!</definedName>
    <definedName name="______TZ32512" localSheetId="5">#REF!</definedName>
    <definedName name="______TZ32512" localSheetId="0">#REF!</definedName>
    <definedName name="______TZ32512">#REF!</definedName>
    <definedName name="______TZ3253" localSheetId="11">#REF!</definedName>
    <definedName name="______TZ3253" localSheetId="12">#REF!</definedName>
    <definedName name="______TZ3253" localSheetId="13">#REF!</definedName>
    <definedName name="______TZ3253" localSheetId="14">#REF!</definedName>
    <definedName name="______TZ3253" localSheetId="15">#REF!</definedName>
    <definedName name="______TZ3253" localSheetId="16">#REF!</definedName>
    <definedName name="______TZ3253" localSheetId="17">#REF!</definedName>
    <definedName name="______TZ3253" localSheetId="18">#REF!</definedName>
    <definedName name="______TZ3253" localSheetId="19">#REF!</definedName>
    <definedName name="______TZ3253" localSheetId="20">#REF!</definedName>
    <definedName name="______TZ3253" localSheetId="21">#REF!</definedName>
    <definedName name="______TZ3253" localSheetId="22">#REF!</definedName>
    <definedName name="______TZ3253" localSheetId="23">#REF!</definedName>
    <definedName name="______TZ3253" localSheetId="24">#REF!</definedName>
    <definedName name="______TZ3253" localSheetId="25">#REF!</definedName>
    <definedName name="______TZ3253" localSheetId="26">#REF!</definedName>
    <definedName name="______TZ3253" localSheetId="36">#REF!</definedName>
    <definedName name="______TZ3253" localSheetId="37">#REF!</definedName>
    <definedName name="______TZ3253" localSheetId="38">#REF!</definedName>
    <definedName name="______TZ3253" localSheetId="39">#REF!</definedName>
    <definedName name="______TZ3253" localSheetId="28">#REF!</definedName>
    <definedName name="______TZ3253" localSheetId="29">#REF!</definedName>
    <definedName name="______TZ3253" localSheetId="30">#REF!</definedName>
    <definedName name="______TZ3253" localSheetId="31">#REF!</definedName>
    <definedName name="______TZ3253" localSheetId="32">#REF!</definedName>
    <definedName name="______TZ3253" localSheetId="33">#REF!</definedName>
    <definedName name="______TZ3253" localSheetId="34">#REF!</definedName>
    <definedName name="______TZ3253" localSheetId="35">#REF!</definedName>
    <definedName name="______TZ3253" localSheetId="40">#REF!</definedName>
    <definedName name="______TZ3253" localSheetId="41">#REF!</definedName>
    <definedName name="______TZ3253" localSheetId="27">#REF!</definedName>
    <definedName name="______TZ3253" localSheetId="42">#REF!</definedName>
    <definedName name="______TZ3253" localSheetId="4">#REF!</definedName>
    <definedName name="______TZ3253" localSheetId="5">#REF!</definedName>
    <definedName name="______TZ3253" localSheetId="0">#REF!</definedName>
    <definedName name="______TZ3253">#REF!</definedName>
    <definedName name="______TZ3254">#REF!</definedName>
    <definedName name="______TZ3256">#REF!</definedName>
    <definedName name="______TZ3258">#REF!</definedName>
    <definedName name="______TZ4110">#REF!</definedName>
    <definedName name="______TZ4112">#REF!</definedName>
    <definedName name="______TZ414">#REF!</definedName>
    <definedName name="______TZ416">#REF!</definedName>
    <definedName name="______TZ418">#REF!</definedName>
    <definedName name="______u4" localSheetId="80" hidden="1">{"TAB1",#N/A,TRUE,"GENERAL";"TAB2",#N/A,TRUE,"GENERAL";"TAB3",#N/A,TRUE,"GENERAL";"TAB4",#N/A,TRUE,"GENERAL";"TAB5",#N/A,TRUE,"GENERAL"}</definedName>
    <definedName name="______u4" localSheetId="9" hidden="1">{"TAB1",#N/A,TRUE,"GENERAL";"TAB2",#N/A,TRUE,"GENERAL";"TAB3",#N/A,TRUE,"GENERAL";"TAB4",#N/A,TRUE,"GENERAL";"TAB5",#N/A,TRUE,"GENERAL"}</definedName>
    <definedName name="______u4" localSheetId="6" hidden="1">{"TAB1",#N/A,TRUE,"GENERAL";"TAB2",#N/A,TRUE,"GENERAL";"TAB3",#N/A,TRUE,"GENERAL";"TAB4",#N/A,TRUE,"GENERAL";"TAB5",#N/A,TRUE,"GENERAL"}</definedName>
    <definedName name="______u4" localSheetId="4" hidden="1">{"TAB1",#N/A,TRUE,"GENERAL";"TAB2",#N/A,TRUE,"GENERAL";"TAB3",#N/A,TRUE,"GENERAL";"TAB4",#N/A,TRUE,"GENERAL";"TAB5",#N/A,TRUE,"GENERAL"}</definedName>
    <definedName name="______u4" localSheetId="5" hidden="1">{"TAB1",#N/A,TRUE,"GENERAL";"TAB2",#N/A,TRUE,"GENERAL";"TAB3",#N/A,TRUE,"GENERAL";"TAB4",#N/A,TRUE,"GENERAL";"TAB5",#N/A,TRUE,"GENERAL"}</definedName>
    <definedName name="______u4" localSheetId="8" hidden="1">{"TAB1",#N/A,TRUE,"GENERAL";"TAB2",#N/A,TRUE,"GENERAL";"TAB3",#N/A,TRUE,"GENERAL";"TAB4",#N/A,TRUE,"GENERAL";"TAB5",#N/A,TRUE,"GENERAL"}</definedName>
    <definedName name="______u4" hidden="1">{"TAB1",#N/A,TRUE,"GENERAL";"TAB2",#N/A,TRUE,"GENERAL";"TAB3",#N/A,TRUE,"GENERAL";"TAB4",#N/A,TRUE,"GENERAL";"TAB5",#N/A,TRUE,"GENERAL"}</definedName>
    <definedName name="______u5" localSheetId="80" hidden="1">{"TAB1",#N/A,TRUE,"GENERAL";"TAB2",#N/A,TRUE,"GENERAL";"TAB3",#N/A,TRUE,"GENERAL";"TAB4",#N/A,TRUE,"GENERAL";"TAB5",#N/A,TRUE,"GENERAL"}</definedName>
    <definedName name="______u5" localSheetId="9" hidden="1">{"TAB1",#N/A,TRUE,"GENERAL";"TAB2",#N/A,TRUE,"GENERAL";"TAB3",#N/A,TRUE,"GENERAL";"TAB4",#N/A,TRUE,"GENERAL";"TAB5",#N/A,TRUE,"GENERAL"}</definedName>
    <definedName name="______u5" localSheetId="6" hidden="1">{"TAB1",#N/A,TRUE,"GENERAL";"TAB2",#N/A,TRUE,"GENERAL";"TAB3",#N/A,TRUE,"GENERAL";"TAB4",#N/A,TRUE,"GENERAL";"TAB5",#N/A,TRUE,"GENERAL"}</definedName>
    <definedName name="______u5" localSheetId="4" hidden="1">{"TAB1",#N/A,TRUE,"GENERAL";"TAB2",#N/A,TRUE,"GENERAL";"TAB3",#N/A,TRUE,"GENERAL";"TAB4",#N/A,TRUE,"GENERAL";"TAB5",#N/A,TRUE,"GENERAL"}</definedName>
    <definedName name="______u5" localSheetId="5" hidden="1">{"TAB1",#N/A,TRUE,"GENERAL";"TAB2",#N/A,TRUE,"GENERAL";"TAB3",#N/A,TRUE,"GENERAL";"TAB4",#N/A,TRUE,"GENERAL";"TAB5",#N/A,TRUE,"GENERAL"}</definedName>
    <definedName name="______u5" localSheetId="8" hidden="1">{"TAB1",#N/A,TRUE,"GENERAL";"TAB2",#N/A,TRUE,"GENERAL";"TAB3",#N/A,TRUE,"GENERAL";"TAB4",#N/A,TRUE,"GENERAL";"TAB5",#N/A,TRUE,"GENERAL"}</definedName>
    <definedName name="______u5" hidden="1">{"TAB1",#N/A,TRUE,"GENERAL";"TAB2",#N/A,TRUE,"GENERAL";"TAB3",#N/A,TRUE,"GENERAL";"TAB4",#N/A,TRUE,"GENERAL";"TAB5",#N/A,TRUE,"GENERAL"}</definedName>
    <definedName name="______u6" localSheetId="80" hidden="1">{"TAB1",#N/A,TRUE,"GENERAL";"TAB2",#N/A,TRUE,"GENERAL";"TAB3",#N/A,TRUE,"GENERAL";"TAB4",#N/A,TRUE,"GENERAL";"TAB5",#N/A,TRUE,"GENERAL"}</definedName>
    <definedName name="______u6" localSheetId="9" hidden="1">{"TAB1",#N/A,TRUE,"GENERAL";"TAB2",#N/A,TRUE,"GENERAL";"TAB3",#N/A,TRUE,"GENERAL";"TAB4",#N/A,TRUE,"GENERAL";"TAB5",#N/A,TRUE,"GENERAL"}</definedName>
    <definedName name="______u6" localSheetId="6" hidden="1">{"TAB1",#N/A,TRUE,"GENERAL";"TAB2",#N/A,TRUE,"GENERAL";"TAB3",#N/A,TRUE,"GENERAL";"TAB4",#N/A,TRUE,"GENERAL";"TAB5",#N/A,TRUE,"GENERAL"}</definedName>
    <definedName name="______u6" localSheetId="4" hidden="1">{"TAB1",#N/A,TRUE,"GENERAL";"TAB2",#N/A,TRUE,"GENERAL";"TAB3",#N/A,TRUE,"GENERAL";"TAB4",#N/A,TRUE,"GENERAL";"TAB5",#N/A,TRUE,"GENERAL"}</definedName>
    <definedName name="______u6" localSheetId="5" hidden="1">{"TAB1",#N/A,TRUE,"GENERAL";"TAB2",#N/A,TRUE,"GENERAL";"TAB3",#N/A,TRUE,"GENERAL";"TAB4",#N/A,TRUE,"GENERAL";"TAB5",#N/A,TRUE,"GENERAL"}</definedName>
    <definedName name="______u6" localSheetId="8" hidden="1">{"TAB1",#N/A,TRUE,"GENERAL";"TAB2",#N/A,TRUE,"GENERAL";"TAB3",#N/A,TRUE,"GENERAL";"TAB4",#N/A,TRUE,"GENERAL";"TAB5",#N/A,TRUE,"GENERAL"}</definedName>
    <definedName name="______u6" hidden="1">{"TAB1",#N/A,TRUE,"GENERAL";"TAB2",#N/A,TRUE,"GENERAL";"TAB3",#N/A,TRUE,"GENERAL";"TAB4",#N/A,TRUE,"GENERAL";"TAB5",#N/A,TRUE,"GENERAL"}</definedName>
    <definedName name="______u7" localSheetId="80" hidden="1">{"via1",#N/A,TRUE,"general";"via2",#N/A,TRUE,"general";"via3",#N/A,TRUE,"general"}</definedName>
    <definedName name="______u7" localSheetId="9" hidden="1">{"via1",#N/A,TRUE,"general";"via2",#N/A,TRUE,"general";"via3",#N/A,TRUE,"general"}</definedName>
    <definedName name="______u7" localSheetId="6" hidden="1">{"via1",#N/A,TRUE,"general";"via2",#N/A,TRUE,"general";"via3",#N/A,TRUE,"general"}</definedName>
    <definedName name="______u7" localSheetId="4" hidden="1">{"via1",#N/A,TRUE,"general";"via2",#N/A,TRUE,"general";"via3",#N/A,TRUE,"general"}</definedName>
    <definedName name="______u7" localSheetId="5" hidden="1">{"via1",#N/A,TRUE,"general";"via2",#N/A,TRUE,"general";"via3",#N/A,TRUE,"general"}</definedName>
    <definedName name="______u7" localSheetId="8" hidden="1">{"via1",#N/A,TRUE,"general";"via2",#N/A,TRUE,"general";"via3",#N/A,TRUE,"general"}</definedName>
    <definedName name="______u7" hidden="1">{"via1",#N/A,TRUE,"general";"via2",#N/A,TRUE,"general";"via3",#N/A,TRUE,"general"}</definedName>
    <definedName name="______u8" localSheetId="80" hidden="1">{"TAB1",#N/A,TRUE,"GENERAL";"TAB2",#N/A,TRUE,"GENERAL";"TAB3",#N/A,TRUE,"GENERAL";"TAB4",#N/A,TRUE,"GENERAL";"TAB5",#N/A,TRUE,"GENERAL"}</definedName>
    <definedName name="______u8" localSheetId="9" hidden="1">{"TAB1",#N/A,TRUE,"GENERAL";"TAB2",#N/A,TRUE,"GENERAL";"TAB3",#N/A,TRUE,"GENERAL";"TAB4",#N/A,TRUE,"GENERAL";"TAB5",#N/A,TRUE,"GENERAL"}</definedName>
    <definedName name="______u8" localSheetId="6" hidden="1">{"TAB1",#N/A,TRUE,"GENERAL";"TAB2",#N/A,TRUE,"GENERAL";"TAB3",#N/A,TRUE,"GENERAL";"TAB4",#N/A,TRUE,"GENERAL";"TAB5",#N/A,TRUE,"GENERAL"}</definedName>
    <definedName name="______u8" localSheetId="4" hidden="1">{"TAB1",#N/A,TRUE,"GENERAL";"TAB2",#N/A,TRUE,"GENERAL";"TAB3",#N/A,TRUE,"GENERAL";"TAB4",#N/A,TRUE,"GENERAL";"TAB5",#N/A,TRUE,"GENERAL"}</definedName>
    <definedName name="______u8" localSheetId="5" hidden="1">{"TAB1",#N/A,TRUE,"GENERAL";"TAB2",#N/A,TRUE,"GENERAL";"TAB3",#N/A,TRUE,"GENERAL";"TAB4",#N/A,TRUE,"GENERAL";"TAB5",#N/A,TRUE,"GENERAL"}</definedName>
    <definedName name="______u8" localSheetId="8" hidden="1">{"TAB1",#N/A,TRUE,"GENERAL";"TAB2",#N/A,TRUE,"GENERAL";"TAB3",#N/A,TRUE,"GENERAL";"TAB4",#N/A,TRUE,"GENERAL";"TAB5",#N/A,TRUE,"GENERAL"}</definedName>
    <definedName name="______u8" hidden="1">{"TAB1",#N/A,TRUE,"GENERAL";"TAB2",#N/A,TRUE,"GENERAL";"TAB3",#N/A,TRUE,"GENERAL";"TAB4",#N/A,TRUE,"GENERAL";"TAB5",#N/A,TRUE,"GENERAL"}</definedName>
    <definedName name="______u9" localSheetId="80" hidden="1">{"TAB1",#N/A,TRUE,"GENERAL";"TAB2",#N/A,TRUE,"GENERAL";"TAB3",#N/A,TRUE,"GENERAL";"TAB4",#N/A,TRUE,"GENERAL";"TAB5",#N/A,TRUE,"GENERAL"}</definedName>
    <definedName name="______u9" localSheetId="9" hidden="1">{"TAB1",#N/A,TRUE,"GENERAL";"TAB2",#N/A,TRUE,"GENERAL";"TAB3",#N/A,TRUE,"GENERAL";"TAB4",#N/A,TRUE,"GENERAL";"TAB5",#N/A,TRUE,"GENERAL"}</definedName>
    <definedName name="______u9" localSheetId="6" hidden="1">{"TAB1",#N/A,TRUE,"GENERAL";"TAB2",#N/A,TRUE,"GENERAL";"TAB3",#N/A,TRUE,"GENERAL";"TAB4",#N/A,TRUE,"GENERAL";"TAB5",#N/A,TRUE,"GENERAL"}</definedName>
    <definedName name="______u9" localSheetId="4" hidden="1">{"TAB1",#N/A,TRUE,"GENERAL";"TAB2",#N/A,TRUE,"GENERAL";"TAB3",#N/A,TRUE,"GENERAL";"TAB4",#N/A,TRUE,"GENERAL";"TAB5",#N/A,TRUE,"GENERAL"}</definedName>
    <definedName name="______u9" localSheetId="5" hidden="1">{"TAB1",#N/A,TRUE,"GENERAL";"TAB2",#N/A,TRUE,"GENERAL";"TAB3",#N/A,TRUE,"GENERAL";"TAB4",#N/A,TRUE,"GENERAL";"TAB5",#N/A,TRUE,"GENERAL"}</definedName>
    <definedName name="______u9" localSheetId="8" hidden="1">{"TAB1",#N/A,TRUE,"GENERAL";"TAB2",#N/A,TRUE,"GENERAL";"TAB3",#N/A,TRUE,"GENERAL";"TAB4",#N/A,TRUE,"GENERAL";"TAB5",#N/A,TRUE,"GENERAL"}</definedName>
    <definedName name="______u9" hidden="1">{"TAB1",#N/A,TRUE,"GENERAL";"TAB2",#N/A,TRUE,"GENERAL";"TAB3",#N/A,TRUE,"GENERAL";"TAB4",#N/A,TRUE,"GENERAL";"TAB5",#N/A,TRUE,"GENERAL"}</definedName>
    <definedName name="______UDD06" localSheetId="79">#REF!</definedName>
    <definedName name="______UDD06" localSheetId="80">#REF!</definedName>
    <definedName name="______UDD06" localSheetId="9">#REF!</definedName>
    <definedName name="______UDD06" localSheetId="6">#REF!</definedName>
    <definedName name="______UDD06" localSheetId="4">#REF!</definedName>
    <definedName name="______UDD06" localSheetId="5">#REF!</definedName>
    <definedName name="______UDD06" localSheetId="8">#REF!</definedName>
    <definedName name="______UDD06">#REF!</definedName>
    <definedName name="______UDD08" localSheetId="79">#REF!</definedName>
    <definedName name="______UDD08" localSheetId="80">#REF!</definedName>
    <definedName name="______UDD08" localSheetId="9">#REF!</definedName>
    <definedName name="______UDD08" localSheetId="6">#REF!</definedName>
    <definedName name="______UDD08" localSheetId="4">#REF!</definedName>
    <definedName name="______UDD08" localSheetId="5">#REF!</definedName>
    <definedName name="______UDD08" localSheetId="8">#REF!</definedName>
    <definedName name="______UDD08">#REF!</definedName>
    <definedName name="______UNI32" localSheetId="79">#REF!</definedName>
    <definedName name="______UNI32" localSheetId="80">#REF!</definedName>
    <definedName name="______UNI32" localSheetId="9">#REF!</definedName>
    <definedName name="______UNI32" localSheetId="6">#REF!</definedName>
    <definedName name="______UNI32" localSheetId="4">#REF!</definedName>
    <definedName name="______UNI32" localSheetId="5">#REF!</definedName>
    <definedName name="______UNI32" localSheetId="8">#REF!</definedName>
    <definedName name="______UNI32">#REF!</definedName>
    <definedName name="______ur7" localSheetId="80" hidden="1">{"TAB1",#N/A,TRUE,"GENERAL";"TAB2",#N/A,TRUE,"GENERAL";"TAB3",#N/A,TRUE,"GENERAL";"TAB4",#N/A,TRUE,"GENERAL";"TAB5",#N/A,TRUE,"GENERAL"}</definedName>
    <definedName name="______ur7" localSheetId="9" hidden="1">{"TAB1",#N/A,TRUE,"GENERAL";"TAB2",#N/A,TRUE,"GENERAL";"TAB3",#N/A,TRUE,"GENERAL";"TAB4",#N/A,TRUE,"GENERAL";"TAB5",#N/A,TRUE,"GENERAL"}</definedName>
    <definedName name="______ur7" localSheetId="6" hidden="1">{"TAB1",#N/A,TRUE,"GENERAL";"TAB2",#N/A,TRUE,"GENERAL";"TAB3",#N/A,TRUE,"GENERAL";"TAB4",#N/A,TRUE,"GENERAL";"TAB5",#N/A,TRUE,"GENERAL"}</definedName>
    <definedName name="______ur7" localSheetId="4" hidden="1">{"TAB1",#N/A,TRUE,"GENERAL";"TAB2",#N/A,TRUE,"GENERAL";"TAB3",#N/A,TRUE,"GENERAL";"TAB4",#N/A,TRUE,"GENERAL";"TAB5",#N/A,TRUE,"GENERAL"}</definedName>
    <definedName name="______ur7" localSheetId="5" hidden="1">{"TAB1",#N/A,TRUE,"GENERAL";"TAB2",#N/A,TRUE,"GENERAL";"TAB3",#N/A,TRUE,"GENERAL";"TAB4",#N/A,TRUE,"GENERAL";"TAB5",#N/A,TRUE,"GENERAL"}</definedName>
    <definedName name="______ur7" localSheetId="8" hidden="1">{"TAB1",#N/A,TRUE,"GENERAL";"TAB2",#N/A,TRUE,"GENERAL";"TAB3",#N/A,TRUE,"GENERAL";"TAB4",#N/A,TRUE,"GENERAL";"TAB5",#N/A,TRUE,"GENERAL"}</definedName>
    <definedName name="______ur7" hidden="1">{"TAB1",#N/A,TRUE,"GENERAL";"TAB2",#N/A,TRUE,"GENERAL";"TAB3",#N/A,TRUE,"GENERAL";"TAB4",#N/A,TRUE,"GENERAL";"TAB5",#N/A,TRUE,"GENERAL"}</definedName>
    <definedName name="______v1" localSheetId="80">IF(CARACTERIZACIÓN!______v8,[0]!Header_Row+CARACTERIZACIÓN!______v4,[0]!Header_Row)</definedName>
    <definedName name="______v1" localSheetId="9">IF('FM '!______v8,[0]!Header_Row+'FM '!______v4,[0]!Header_Row)</definedName>
    <definedName name="______v1" localSheetId="6">IF(FP!______v8,[0]!Header_Row+FP!______v4,[0]!Header_Row)</definedName>
    <definedName name="______v1" localSheetId="4">IF(PMA!______v8,[0]!Header_Row+PMA!______v4,[0]!Header_Row)</definedName>
    <definedName name="______v1" localSheetId="5">IF(PMT!______v8,[0]!Header_Row+PMT!______v4,[0]!Header_Row)</definedName>
    <definedName name="______v1" localSheetId="8">IF('PPTO INTERVENTORIA '!______v8,[0]!Header_Row+'PPTO INTERVENTORIA '!______v4,[0]!Header_Row)</definedName>
    <definedName name="______v1">IF([0]!______v8,[0]!Header_Row+[0]!______v4,[0]!Header_Row)</definedName>
    <definedName name="______v2" localSheetId="80" hidden="1">{"via1",#N/A,TRUE,"general";"via2",#N/A,TRUE,"general";"via3",#N/A,TRUE,"general"}</definedName>
    <definedName name="______v2" localSheetId="9" hidden="1">{"via1",#N/A,TRUE,"general";"via2",#N/A,TRUE,"general";"via3",#N/A,TRUE,"general"}</definedName>
    <definedName name="______v2" localSheetId="6" hidden="1">{"via1",#N/A,TRUE,"general";"via2",#N/A,TRUE,"general";"via3",#N/A,TRUE,"general"}</definedName>
    <definedName name="______v2" localSheetId="4" hidden="1">{"via1",#N/A,TRUE,"general";"via2",#N/A,TRUE,"general";"via3",#N/A,TRUE,"general"}</definedName>
    <definedName name="______v2" localSheetId="5" hidden="1">{"via1",#N/A,TRUE,"general";"via2",#N/A,TRUE,"general";"via3",#N/A,TRUE,"general"}</definedName>
    <definedName name="______v2" localSheetId="8" hidden="1">{"via1",#N/A,TRUE,"general";"via2",#N/A,TRUE,"general";"via3",#N/A,TRUE,"general"}</definedName>
    <definedName name="______v2" hidden="1">{"via1",#N/A,TRUE,"general";"via2",#N/A,TRUE,"general";"via3",#N/A,TRUE,"general"}</definedName>
    <definedName name="______v3" localSheetId="80" hidden="1">{"TAB1",#N/A,TRUE,"GENERAL";"TAB2",#N/A,TRUE,"GENERAL";"TAB3",#N/A,TRUE,"GENERAL";"TAB4",#N/A,TRUE,"GENERAL";"TAB5",#N/A,TRUE,"GENERAL"}</definedName>
    <definedName name="______v3" localSheetId="9" hidden="1">{"TAB1",#N/A,TRUE,"GENERAL";"TAB2",#N/A,TRUE,"GENERAL";"TAB3",#N/A,TRUE,"GENERAL";"TAB4",#N/A,TRUE,"GENERAL";"TAB5",#N/A,TRUE,"GENERAL"}</definedName>
    <definedName name="______v3" localSheetId="6" hidden="1">{"TAB1",#N/A,TRUE,"GENERAL";"TAB2",#N/A,TRUE,"GENERAL";"TAB3",#N/A,TRUE,"GENERAL";"TAB4",#N/A,TRUE,"GENERAL";"TAB5",#N/A,TRUE,"GENERAL"}</definedName>
    <definedName name="______v3" localSheetId="4" hidden="1">{"TAB1",#N/A,TRUE,"GENERAL";"TAB2",#N/A,TRUE,"GENERAL";"TAB3",#N/A,TRUE,"GENERAL";"TAB4",#N/A,TRUE,"GENERAL";"TAB5",#N/A,TRUE,"GENERAL"}</definedName>
    <definedName name="______v3" localSheetId="5" hidden="1">{"TAB1",#N/A,TRUE,"GENERAL";"TAB2",#N/A,TRUE,"GENERAL";"TAB3",#N/A,TRUE,"GENERAL";"TAB4",#N/A,TRUE,"GENERAL";"TAB5",#N/A,TRUE,"GENERAL"}</definedName>
    <definedName name="______v3" localSheetId="8" hidden="1">{"TAB1",#N/A,TRUE,"GENERAL";"TAB2",#N/A,TRUE,"GENERAL";"TAB3",#N/A,TRUE,"GENERAL";"TAB4",#N/A,TRUE,"GENERAL";"TAB5",#N/A,TRUE,"GENERAL"}</definedName>
    <definedName name="______v3" hidden="1">{"TAB1",#N/A,TRUE,"GENERAL";"TAB2",#N/A,TRUE,"GENERAL";"TAB3",#N/A,TRUE,"GENERAL";"TAB4",#N/A,TRUE,"GENERAL";"TAB5",#N/A,TRUE,"GENERAL"}</definedName>
    <definedName name="______v4" localSheetId="80" hidden="1">{"TAB1",#N/A,TRUE,"GENERAL";"TAB2",#N/A,TRUE,"GENERAL";"TAB3",#N/A,TRUE,"GENERAL";"TAB4",#N/A,TRUE,"GENERAL";"TAB5",#N/A,TRUE,"GENERAL"}</definedName>
    <definedName name="______v4" localSheetId="9" hidden="1">{"TAB1",#N/A,TRUE,"GENERAL";"TAB2",#N/A,TRUE,"GENERAL";"TAB3",#N/A,TRUE,"GENERAL";"TAB4",#N/A,TRUE,"GENERAL";"TAB5",#N/A,TRUE,"GENERAL"}</definedName>
    <definedName name="______v4" localSheetId="6" hidden="1">{"TAB1",#N/A,TRUE,"GENERAL";"TAB2",#N/A,TRUE,"GENERAL";"TAB3",#N/A,TRUE,"GENERAL";"TAB4",#N/A,TRUE,"GENERAL";"TAB5",#N/A,TRUE,"GENERAL"}</definedName>
    <definedName name="______v4" localSheetId="4" hidden="1">{"TAB1",#N/A,TRUE,"GENERAL";"TAB2",#N/A,TRUE,"GENERAL";"TAB3",#N/A,TRUE,"GENERAL";"TAB4",#N/A,TRUE,"GENERAL";"TAB5",#N/A,TRUE,"GENERAL"}</definedName>
    <definedName name="______v4" localSheetId="5" hidden="1">{"TAB1",#N/A,TRUE,"GENERAL";"TAB2",#N/A,TRUE,"GENERAL";"TAB3",#N/A,TRUE,"GENERAL";"TAB4",#N/A,TRUE,"GENERAL";"TAB5",#N/A,TRUE,"GENERAL"}</definedName>
    <definedName name="______v4" localSheetId="8" hidden="1">{"TAB1",#N/A,TRUE,"GENERAL";"TAB2",#N/A,TRUE,"GENERAL";"TAB3",#N/A,TRUE,"GENERAL";"TAB4",#N/A,TRUE,"GENERAL";"TAB5",#N/A,TRUE,"GENERAL"}</definedName>
    <definedName name="______v4" hidden="1">{"TAB1",#N/A,TRUE,"GENERAL";"TAB2",#N/A,TRUE,"GENERAL";"TAB3",#N/A,TRUE,"GENERAL";"TAB4",#N/A,TRUE,"GENERAL";"TAB5",#N/A,TRUE,"GENERAL"}</definedName>
    <definedName name="______v5" localSheetId="80" hidden="1">{"TAB1",#N/A,TRUE,"GENERAL";"TAB2",#N/A,TRUE,"GENERAL";"TAB3",#N/A,TRUE,"GENERAL";"TAB4",#N/A,TRUE,"GENERAL";"TAB5",#N/A,TRUE,"GENERAL"}</definedName>
    <definedName name="______v5" localSheetId="9" hidden="1">{"TAB1",#N/A,TRUE,"GENERAL";"TAB2",#N/A,TRUE,"GENERAL";"TAB3",#N/A,TRUE,"GENERAL";"TAB4",#N/A,TRUE,"GENERAL";"TAB5",#N/A,TRUE,"GENERAL"}</definedName>
    <definedName name="______v5" localSheetId="6" hidden="1">{"TAB1",#N/A,TRUE,"GENERAL";"TAB2",#N/A,TRUE,"GENERAL";"TAB3",#N/A,TRUE,"GENERAL";"TAB4",#N/A,TRUE,"GENERAL";"TAB5",#N/A,TRUE,"GENERAL"}</definedName>
    <definedName name="______v5" localSheetId="4" hidden="1">{"TAB1",#N/A,TRUE,"GENERAL";"TAB2",#N/A,TRUE,"GENERAL";"TAB3",#N/A,TRUE,"GENERAL";"TAB4",#N/A,TRUE,"GENERAL";"TAB5",#N/A,TRUE,"GENERAL"}</definedName>
    <definedName name="______v5" localSheetId="5" hidden="1">{"TAB1",#N/A,TRUE,"GENERAL";"TAB2",#N/A,TRUE,"GENERAL";"TAB3",#N/A,TRUE,"GENERAL";"TAB4",#N/A,TRUE,"GENERAL";"TAB5",#N/A,TRUE,"GENERAL"}</definedName>
    <definedName name="______v5" localSheetId="8" hidden="1">{"TAB1",#N/A,TRUE,"GENERAL";"TAB2",#N/A,TRUE,"GENERAL";"TAB3",#N/A,TRUE,"GENERAL";"TAB4",#N/A,TRUE,"GENERAL";"TAB5",#N/A,TRUE,"GENERAL"}</definedName>
    <definedName name="______v5" hidden="1">{"TAB1",#N/A,TRUE,"GENERAL";"TAB2",#N/A,TRUE,"GENERAL";"TAB3",#N/A,TRUE,"GENERAL";"TAB4",#N/A,TRUE,"GENERAL";"TAB5",#N/A,TRUE,"GENERAL"}</definedName>
    <definedName name="______v6" localSheetId="80" hidden="1">{"TAB1",#N/A,TRUE,"GENERAL";"TAB2",#N/A,TRUE,"GENERAL";"TAB3",#N/A,TRUE,"GENERAL";"TAB4",#N/A,TRUE,"GENERAL";"TAB5",#N/A,TRUE,"GENERAL"}</definedName>
    <definedName name="______v6" localSheetId="9" hidden="1">{"TAB1",#N/A,TRUE,"GENERAL";"TAB2",#N/A,TRUE,"GENERAL";"TAB3",#N/A,TRUE,"GENERAL";"TAB4",#N/A,TRUE,"GENERAL";"TAB5",#N/A,TRUE,"GENERAL"}</definedName>
    <definedName name="______v6" localSheetId="6" hidden="1">{"TAB1",#N/A,TRUE,"GENERAL";"TAB2",#N/A,TRUE,"GENERAL";"TAB3",#N/A,TRUE,"GENERAL";"TAB4",#N/A,TRUE,"GENERAL";"TAB5",#N/A,TRUE,"GENERAL"}</definedName>
    <definedName name="______v6" localSheetId="4" hidden="1">{"TAB1",#N/A,TRUE,"GENERAL";"TAB2",#N/A,TRUE,"GENERAL";"TAB3",#N/A,TRUE,"GENERAL";"TAB4",#N/A,TRUE,"GENERAL";"TAB5",#N/A,TRUE,"GENERAL"}</definedName>
    <definedName name="______v6" localSheetId="5" hidden="1">{"TAB1",#N/A,TRUE,"GENERAL";"TAB2",#N/A,TRUE,"GENERAL";"TAB3",#N/A,TRUE,"GENERAL";"TAB4",#N/A,TRUE,"GENERAL";"TAB5",#N/A,TRUE,"GENERAL"}</definedName>
    <definedName name="______v6" localSheetId="8" hidden="1">{"TAB1",#N/A,TRUE,"GENERAL";"TAB2",#N/A,TRUE,"GENERAL";"TAB3",#N/A,TRUE,"GENERAL";"TAB4",#N/A,TRUE,"GENERAL";"TAB5",#N/A,TRUE,"GENERAL"}</definedName>
    <definedName name="______v6" hidden="1">{"TAB1",#N/A,TRUE,"GENERAL";"TAB2",#N/A,TRUE,"GENERAL";"TAB3",#N/A,TRUE,"GENERAL";"TAB4",#N/A,TRUE,"GENERAL";"TAB5",#N/A,TRUE,"GENERAL"}</definedName>
    <definedName name="______v7" localSheetId="80" hidden="1">{"via1",#N/A,TRUE,"general";"via2",#N/A,TRUE,"general";"via3",#N/A,TRUE,"general"}</definedName>
    <definedName name="______v7" localSheetId="9" hidden="1">{"via1",#N/A,TRUE,"general";"via2",#N/A,TRUE,"general";"via3",#N/A,TRUE,"general"}</definedName>
    <definedName name="______v7" localSheetId="6" hidden="1">{"via1",#N/A,TRUE,"general";"via2",#N/A,TRUE,"general";"via3",#N/A,TRUE,"general"}</definedName>
    <definedName name="______v7" localSheetId="4" hidden="1">{"via1",#N/A,TRUE,"general";"via2",#N/A,TRUE,"general";"via3",#N/A,TRUE,"general"}</definedName>
    <definedName name="______v7" localSheetId="5" hidden="1">{"via1",#N/A,TRUE,"general";"via2",#N/A,TRUE,"general";"via3",#N/A,TRUE,"general"}</definedName>
    <definedName name="______v7" localSheetId="8" hidden="1">{"via1",#N/A,TRUE,"general";"via2",#N/A,TRUE,"general";"via3",#N/A,TRUE,"general"}</definedName>
    <definedName name="______v7" hidden="1">{"via1",#N/A,TRUE,"general";"via2",#N/A,TRUE,"general";"via3",#N/A,TRUE,"general"}</definedName>
    <definedName name="______v8" localSheetId="80" hidden="1">{"TAB1",#N/A,TRUE,"GENERAL";"TAB2",#N/A,TRUE,"GENERAL";"TAB3",#N/A,TRUE,"GENERAL";"TAB4",#N/A,TRUE,"GENERAL";"TAB5",#N/A,TRUE,"GENERAL"}</definedName>
    <definedName name="______v8" localSheetId="9" hidden="1">{"TAB1",#N/A,TRUE,"GENERAL";"TAB2",#N/A,TRUE,"GENERAL";"TAB3",#N/A,TRUE,"GENERAL";"TAB4",#N/A,TRUE,"GENERAL";"TAB5",#N/A,TRUE,"GENERAL"}</definedName>
    <definedName name="______v8" localSheetId="6" hidden="1">{"TAB1",#N/A,TRUE,"GENERAL";"TAB2",#N/A,TRUE,"GENERAL";"TAB3",#N/A,TRUE,"GENERAL";"TAB4",#N/A,TRUE,"GENERAL";"TAB5",#N/A,TRUE,"GENERAL"}</definedName>
    <definedName name="______v8" localSheetId="4" hidden="1">{"TAB1",#N/A,TRUE,"GENERAL";"TAB2",#N/A,TRUE,"GENERAL";"TAB3",#N/A,TRUE,"GENERAL";"TAB4",#N/A,TRUE,"GENERAL";"TAB5",#N/A,TRUE,"GENERAL"}</definedName>
    <definedName name="______v8" localSheetId="5" hidden="1">{"TAB1",#N/A,TRUE,"GENERAL";"TAB2",#N/A,TRUE,"GENERAL";"TAB3",#N/A,TRUE,"GENERAL";"TAB4",#N/A,TRUE,"GENERAL";"TAB5",#N/A,TRUE,"GENERAL"}</definedName>
    <definedName name="______v8" localSheetId="8" hidden="1">{"TAB1",#N/A,TRUE,"GENERAL";"TAB2",#N/A,TRUE,"GENERAL";"TAB3",#N/A,TRUE,"GENERAL";"TAB4",#N/A,TRUE,"GENERAL";"TAB5",#N/A,TRUE,"GENERAL"}</definedName>
    <definedName name="______v8" hidden="1">{"TAB1",#N/A,TRUE,"GENERAL";"TAB2",#N/A,TRUE,"GENERAL";"TAB3",#N/A,TRUE,"GENERAL";"TAB4",#N/A,TRUE,"GENERAL";"TAB5",#N/A,TRUE,"GENERAL"}</definedName>
    <definedName name="______v9" localSheetId="80" hidden="1">{"TAB1",#N/A,TRUE,"GENERAL";"TAB2",#N/A,TRUE,"GENERAL";"TAB3",#N/A,TRUE,"GENERAL";"TAB4",#N/A,TRUE,"GENERAL";"TAB5",#N/A,TRUE,"GENERAL"}</definedName>
    <definedName name="______v9" localSheetId="9" hidden="1">{"TAB1",#N/A,TRUE,"GENERAL";"TAB2",#N/A,TRUE,"GENERAL";"TAB3",#N/A,TRUE,"GENERAL";"TAB4",#N/A,TRUE,"GENERAL";"TAB5",#N/A,TRUE,"GENERAL"}</definedName>
    <definedName name="______v9" localSheetId="6" hidden="1">{"TAB1",#N/A,TRUE,"GENERAL";"TAB2",#N/A,TRUE,"GENERAL";"TAB3",#N/A,TRUE,"GENERAL";"TAB4",#N/A,TRUE,"GENERAL";"TAB5",#N/A,TRUE,"GENERAL"}</definedName>
    <definedName name="______v9" localSheetId="4" hidden="1">{"TAB1",#N/A,TRUE,"GENERAL";"TAB2",#N/A,TRUE,"GENERAL";"TAB3",#N/A,TRUE,"GENERAL";"TAB4",#N/A,TRUE,"GENERAL";"TAB5",#N/A,TRUE,"GENERAL"}</definedName>
    <definedName name="______v9" localSheetId="5" hidden="1">{"TAB1",#N/A,TRUE,"GENERAL";"TAB2",#N/A,TRUE,"GENERAL";"TAB3",#N/A,TRUE,"GENERAL";"TAB4",#N/A,TRUE,"GENERAL";"TAB5",#N/A,TRUE,"GENERAL"}</definedName>
    <definedName name="______v9" localSheetId="8" hidden="1">{"TAB1",#N/A,TRUE,"GENERAL";"TAB2",#N/A,TRUE,"GENERAL";"TAB3",#N/A,TRUE,"GENERAL";"TAB4",#N/A,TRUE,"GENERAL";"TAB5",#N/A,TRUE,"GENERAL"}</definedName>
    <definedName name="______v9" hidden="1">{"TAB1",#N/A,TRUE,"GENERAL";"TAB2",#N/A,TRUE,"GENERAL";"TAB3",#N/A,TRUE,"GENERAL";"TAB4",#N/A,TRUE,"GENERAL";"TAB5",#N/A,TRUE,"GENERAL"}</definedName>
    <definedName name="______vfv4" localSheetId="80" hidden="1">{"via1",#N/A,TRUE,"general";"via2",#N/A,TRUE,"general";"via3",#N/A,TRUE,"general"}</definedName>
    <definedName name="______vfv4" localSheetId="9" hidden="1">{"via1",#N/A,TRUE,"general";"via2",#N/A,TRUE,"general";"via3",#N/A,TRUE,"general"}</definedName>
    <definedName name="______vfv4" localSheetId="6" hidden="1">{"via1",#N/A,TRUE,"general";"via2",#N/A,TRUE,"general";"via3",#N/A,TRUE,"general"}</definedName>
    <definedName name="______vfv4" localSheetId="4" hidden="1">{"via1",#N/A,TRUE,"general";"via2",#N/A,TRUE,"general";"via3",#N/A,TRUE,"general"}</definedName>
    <definedName name="______vfv4" localSheetId="5" hidden="1">{"via1",#N/A,TRUE,"general";"via2",#N/A,TRUE,"general";"via3",#N/A,TRUE,"general"}</definedName>
    <definedName name="______vfv4" localSheetId="8" hidden="1">{"via1",#N/A,TRUE,"general";"via2",#N/A,TRUE,"general";"via3",#N/A,TRUE,"general"}</definedName>
    <definedName name="______vfv4" hidden="1">{"via1",#N/A,TRUE,"general";"via2",#N/A,TRUE,"general";"via3",#N/A,TRUE,"general"}</definedName>
    <definedName name="______w1" localSheetId="80">IF(______w7,[0]!Header_Row+______w3,[0]!Header_Row)</definedName>
    <definedName name="______w1" localSheetId="9">IF(______w7,[0]!Header_Row+______w3,[0]!Header_Row)</definedName>
    <definedName name="______w1" localSheetId="6">IF(______w7,[0]!Header_Row+______w3,[0]!Header_Row)</definedName>
    <definedName name="______w1" localSheetId="4">IF(______w7,[0]!Header_Row+______w3,[0]!Header_Row)</definedName>
    <definedName name="______w1" localSheetId="5">IF(______w7,[0]!Header_Row+______w3,[0]!Header_Row)</definedName>
    <definedName name="______w1" localSheetId="8">IF(______w7,[0]!Header_Row+______w3,[0]!Header_Row)</definedName>
    <definedName name="______w1">IF(______w7,[0]!Header_Row+______w3,[0]!Header_Row)</definedName>
    <definedName name="______w2" localSheetId="80">IF(______w7,[0]!Header_Row+______w3,[0]!Header_Row)</definedName>
    <definedName name="______w2" localSheetId="9">IF(______w7,[0]!Header_Row+______w3,[0]!Header_Row)</definedName>
    <definedName name="______w2" localSheetId="6">IF(______w7,[0]!Header_Row+______w3,[0]!Header_Row)</definedName>
    <definedName name="______w2" localSheetId="4">IF(______w7,[0]!Header_Row+______w3,[0]!Header_Row)</definedName>
    <definedName name="______w2" localSheetId="5">IF(______w7,[0]!Header_Row+______w3,[0]!Header_Row)</definedName>
    <definedName name="______w2" localSheetId="8">IF(______w7,[0]!Header_Row+______w3,[0]!Header_Row)</definedName>
    <definedName name="______w2">IF(______w7,[0]!Header_Row+______w3,[0]!Header_Row)</definedName>
    <definedName name="______w3">#N/A</definedName>
    <definedName name="______w4">#N/A</definedName>
    <definedName name="______w5">#N/A</definedName>
    <definedName name="______w6" localSheetId="44">Scheduled_Payment+Extra_Payment</definedName>
    <definedName name="______w6" localSheetId="80">Scheduled_Payment+Extra_Payment</definedName>
    <definedName name="______w6" localSheetId="7">Scheduled_Payment+Extra_Payment</definedName>
    <definedName name="______w6" localSheetId="9">Scheduled_Payment+Extra_Payment</definedName>
    <definedName name="______w6" localSheetId="6">Scheduled_Payment+Extra_Payment</definedName>
    <definedName name="______w6" localSheetId="4">Scheduled_Payment+Extra_Payment</definedName>
    <definedName name="______w6" localSheetId="5">Scheduled_Payment+Extra_Payment</definedName>
    <definedName name="______w6" localSheetId="8">Scheduled_Payment+Extra_Payment</definedName>
    <definedName name="______w6" localSheetId="2">Scheduled_Payment+Extra_Payment</definedName>
    <definedName name="______w6">Scheduled_Payment+Extra_Payment</definedName>
    <definedName name="______w7">#N/A</definedName>
    <definedName name="______x1" localSheetId="80" hidden="1">{"TAB1",#N/A,TRUE,"GENERAL";"TAB2",#N/A,TRUE,"GENERAL";"TAB3",#N/A,TRUE,"GENERAL";"TAB4",#N/A,TRUE,"GENERAL";"TAB5",#N/A,TRUE,"GENERAL"}</definedName>
    <definedName name="______x1" localSheetId="9" hidden="1">{"TAB1",#N/A,TRUE,"GENERAL";"TAB2",#N/A,TRUE,"GENERAL";"TAB3",#N/A,TRUE,"GENERAL";"TAB4",#N/A,TRUE,"GENERAL";"TAB5",#N/A,TRUE,"GENERAL"}</definedName>
    <definedName name="______x1" localSheetId="6" hidden="1">{"TAB1",#N/A,TRUE,"GENERAL";"TAB2",#N/A,TRUE,"GENERAL";"TAB3",#N/A,TRUE,"GENERAL";"TAB4",#N/A,TRUE,"GENERAL";"TAB5",#N/A,TRUE,"GENERAL"}</definedName>
    <definedName name="______x1" localSheetId="4" hidden="1">{"TAB1",#N/A,TRUE,"GENERAL";"TAB2",#N/A,TRUE,"GENERAL";"TAB3",#N/A,TRUE,"GENERAL";"TAB4",#N/A,TRUE,"GENERAL";"TAB5",#N/A,TRUE,"GENERAL"}</definedName>
    <definedName name="______x1" localSheetId="5" hidden="1">{"TAB1",#N/A,TRUE,"GENERAL";"TAB2",#N/A,TRUE,"GENERAL";"TAB3",#N/A,TRUE,"GENERAL";"TAB4",#N/A,TRUE,"GENERAL";"TAB5",#N/A,TRUE,"GENERAL"}</definedName>
    <definedName name="______x1" localSheetId="8" hidden="1">{"TAB1",#N/A,TRUE,"GENERAL";"TAB2",#N/A,TRUE,"GENERAL";"TAB3",#N/A,TRUE,"GENERAL";"TAB4",#N/A,TRUE,"GENERAL";"TAB5",#N/A,TRUE,"GENERAL"}</definedName>
    <definedName name="______x1" hidden="1">{"TAB1",#N/A,TRUE,"GENERAL";"TAB2",#N/A,TRUE,"GENERAL";"TAB3",#N/A,TRUE,"GENERAL";"TAB4",#N/A,TRUE,"GENERAL";"TAB5",#N/A,TRUE,"GENERAL"}</definedName>
    <definedName name="______x2" localSheetId="80" hidden="1">{"via1",#N/A,TRUE,"general";"via2",#N/A,TRUE,"general";"via3",#N/A,TRUE,"general"}</definedName>
    <definedName name="______x2" localSheetId="9" hidden="1">{"via1",#N/A,TRUE,"general";"via2",#N/A,TRUE,"general";"via3",#N/A,TRUE,"general"}</definedName>
    <definedName name="______x2" localSheetId="6" hidden="1">{"via1",#N/A,TRUE,"general";"via2",#N/A,TRUE,"general";"via3",#N/A,TRUE,"general"}</definedName>
    <definedName name="______x2" localSheetId="4" hidden="1">{"via1",#N/A,TRUE,"general";"via2",#N/A,TRUE,"general";"via3",#N/A,TRUE,"general"}</definedName>
    <definedName name="______x2" localSheetId="5" hidden="1">{"via1",#N/A,TRUE,"general";"via2",#N/A,TRUE,"general";"via3",#N/A,TRUE,"general"}</definedName>
    <definedName name="______x2" localSheetId="8" hidden="1">{"via1",#N/A,TRUE,"general";"via2",#N/A,TRUE,"general";"via3",#N/A,TRUE,"general"}</definedName>
    <definedName name="______x2" hidden="1">{"via1",#N/A,TRUE,"general";"via2",#N/A,TRUE,"general";"via3",#N/A,TRUE,"general"}</definedName>
    <definedName name="______x3" localSheetId="80" hidden="1">{"via1",#N/A,TRUE,"general";"via2",#N/A,TRUE,"general";"via3",#N/A,TRUE,"general"}</definedName>
    <definedName name="______x3" localSheetId="9" hidden="1">{"via1",#N/A,TRUE,"general";"via2",#N/A,TRUE,"general";"via3",#N/A,TRUE,"general"}</definedName>
    <definedName name="______x3" localSheetId="6" hidden="1">{"via1",#N/A,TRUE,"general";"via2",#N/A,TRUE,"general";"via3",#N/A,TRUE,"general"}</definedName>
    <definedName name="______x3" localSheetId="4" hidden="1">{"via1",#N/A,TRUE,"general";"via2",#N/A,TRUE,"general";"via3",#N/A,TRUE,"general"}</definedName>
    <definedName name="______x3" localSheetId="5" hidden="1">{"via1",#N/A,TRUE,"general";"via2",#N/A,TRUE,"general";"via3",#N/A,TRUE,"general"}</definedName>
    <definedName name="______x3" localSheetId="8" hidden="1">{"via1",#N/A,TRUE,"general";"via2",#N/A,TRUE,"general";"via3",#N/A,TRUE,"general"}</definedName>
    <definedName name="______x3" hidden="1">{"via1",#N/A,TRUE,"general";"via2",#N/A,TRUE,"general";"via3",#N/A,TRUE,"general"}</definedName>
    <definedName name="______x4" localSheetId="80" hidden="1">{"via1",#N/A,TRUE,"general";"via2",#N/A,TRUE,"general";"via3",#N/A,TRUE,"general"}</definedName>
    <definedName name="______x4" localSheetId="9" hidden="1">{"via1",#N/A,TRUE,"general";"via2",#N/A,TRUE,"general";"via3",#N/A,TRUE,"general"}</definedName>
    <definedName name="______x4" localSheetId="6" hidden="1">{"via1",#N/A,TRUE,"general";"via2",#N/A,TRUE,"general";"via3",#N/A,TRUE,"general"}</definedName>
    <definedName name="______x4" localSheetId="4" hidden="1">{"via1",#N/A,TRUE,"general";"via2",#N/A,TRUE,"general";"via3",#N/A,TRUE,"general"}</definedName>
    <definedName name="______x4" localSheetId="5" hidden="1">{"via1",#N/A,TRUE,"general";"via2",#N/A,TRUE,"general";"via3",#N/A,TRUE,"general"}</definedName>
    <definedName name="______x4" localSheetId="8" hidden="1">{"via1",#N/A,TRUE,"general";"via2",#N/A,TRUE,"general";"via3",#N/A,TRUE,"general"}</definedName>
    <definedName name="______x4" hidden="1">{"via1",#N/A,TRUE,"general";"via2",#N/A,TRUE,"general";"via3",#N/A,TRUE,"general"}</definedName>
    <definedName name="______x5" localSheetId="80" hidden="1">{"TAB1",#N/A,TRUE,"GENERAL";"TAB2",#N/A,TRUE,"GENERAL";"TAB3",#N/A,TRUE,"GENERAL";"TAB4",#N/A,TRUE,"GENERAL";"TAB5",#N/A,TRUE,"GENERAL"}</definedName>
    <definedName name="______x5" localSheetId="9" hidden="1">{"TAB1",#N/A,TRUE,"GENERAL";"TAB2",#N/A,TRUE,"GENERAL";"TAB3",#N/A,TRUE,"GENERAL";"TAB4",#N/A,TRUE,"GENERAL";"TAB5",#N/A,TRUE,"GENERAL"}</definedName>
    <definedName name="______x5" localSheetId="6" hidden="1">{"TAB1",#N/A,TRUE,"GENERAL";"TAB2",#N/A,TRUE,"GENERAL";"TAB3",#N/A,TRUE,"GENERAL";"TAB4",#N/A,TRUE,"GENERAL";"TAB5",#N/A,TRUE,"GENERAL"}</definedName>
    <definedName name="______x5" localSheetId="4" hidden="1">{"TAB1",#N/A,TRUE,"GENERAL";"TAB2",#N/A,TRUE,"GENERAL";"TAB3",#N/A,TRUE,"GENERAL";"TAB4",#N/A,TRUE,"GENERAL";"TAB5",#N/A,TRUE,"GENERAL"}</definedName>
    <definedName name="______x5" localSheetId="5" hidden="1">{"TAB1",#N/A,TRUE,"GENERAL";"TAB2",#N/A,TRUE,"GENERAL";"TAB3",#N/A,TRUE,"GENERAL";"TAB4",#N/A,TRUE,"GENERAL";"TAB5",#N/A,TRUE,"GENERAL"}</definedName>
    <definedName name="______x5" localSheetId="8" hidden="1">{"TAB1",#N/A,TRUE,"GENERAL";"TAB2",#N/A,TRUE,"GENERAL";"TAB3",#N/A,TRUE,"GENERAL";"TAB4",#N/A,TRUE,"GENERAL";"TAB5",#N/A,TRUE,"GENERAL"}</definedName>
    <definedName name="______x5" hidden="1">{"TAB1",#N/A,TRUE,"GENERAL";"TAB2",#N/A,TRUE,"GENERAL";"TAB3",#N/A,TRUE,"GENERAL";"TAB4",#N/A,TRUE,"GENERAL";"TAB5",#N/A,TRUE,"GENERAL"}</definedName>
    <definedName name="______x6" localSheetId="80" hidden="1">{"TAB1",#N/A,TRUE,"GENERAL";"TAB2",#N/A,TRUE,"GENERAL";"TAB3",#N/A,TRUE,"GENERAL";"TAB4",#N/A,TRUE,"GENERAL";"TAB5",#N/A,TRUE,"GENERAL"}</definedName>
    <definedName name="______x6" localSheetId="9" hidden="1">{"TAB1",#N/A,TRUE,"GENERAL";"TAB2",#N/A,TRUE,"GENERAL";"TAB3",#N/A,TRUE,"GENERAL";"TAB4",#N/A,TRUE,"GENERAL";"TAB5",#N/A,TRUE,"GENERAL"}</definedName>
    <definedName name="______x6" localSheetId="6" hidden="1">{"TAB1",#N/A,TRUE,"GENERAL";"TAB2",#N/A,TRUE,"GENERAL";"TAB3",#N/A,TRUE,"GENERAL";"TAB4",#N/A,TRUE,"GENERAL";"TAB5",#N/A,TRUE,"GENERAL"}</definedName>
    <definedName name="______x6" localSheetId="4" hidden="1">{"TAB1",#N/A,TRUE,"GENERAL";"TAB2",#N/A,TRUE,"GENERAL";"TAB3",#N/A,TRUE,"GENERAL";"TAB4",#N/A,TRUE,"GENERAL";"TAB5",#N/A,TRUE,"GENERAL"}</definedName>
    <definedName name="______x6" localSheetId="5" hidden="1">{"TAB1",#N/A,TRUE,"GENERAL";"TAB2",#N/A,TRUE,"GENERAL";"TAB3",#N/A,TRUE,"GENERAL";"TAB4",#N/A,TRUE,"GENERAL";"TAB5",#N/A,TRUE,"GENERAL"}</definedName>
    <definedName name="______x6" localSheetId="8" hidden="1">{"TAB1",#N/A,TRUE,"GENERAL";"TAB2",#N/A,TRUE,"GENERAL";"TAB3",#N/A,TRUE,"GENERAL";"TAB4",#N/A,TRUE,"GENERAL";"TAB5",#N/A,TRUE,"GENERAL"}</definedName>
    <definedName name="______x6" hidden="1">{"TAB1",#N/A,TRUE,"GENERAL";"TAB2",#N/A,TRUE,"GENERAL";"TAB3",#N/A,TRUE,"GENERAL";"TAB4",#N/A,TRUE,"GENERAL";"TAB5",#N/A,TRUE,"GENERAL"}</definedName>
    <definedName name="______x7" localSheetId="80" hidden="1">{"TAB1",#N/A,TRUE,"GENERAL";"TAB2",#N/A,TRUE,"GENERAL";"TAB3",#N/A,TRUE,"GENERAL";"TAB4",#N/A,TRUE,"GENERAL";"TAB5",#N/A,TRUE,"GENERAL"}</definedName>
    <definedName name="______x7" localSheetId="9" hidden="1">{"TAB1",#N/A,TRUE,"GENERAL";"TAB2",#N/A,TRUE,"GENERAL";"TAB3",#N/A,TRUE,"GENERAL";"TAB4",#N/A,TRUE,"GENERAL";"TAB5",#N/A,TRUE,"GENERAL"}</definedName>
    <definedName name="______x7" localSheetId="6" hidden="1">{"TAB1",#N/A,TRUE,"GENERAL";"TAB2",#N/A,TRUE,"GENERAL";"TAB3",#N/A,TRUE,"GENERAL";"TAB4",#N/A,TRUE,"GENERAL";"TAB5",#N/A,TRUE,"GENERAL"}</definedName>
    <definedName name="______x7" localSheetId="4" hidden="1">{"TAB1",#N/A,TRUE,"GENERAL";"TAB2",#N/A,TRUE,"GENERAL";"TAB3",#N/A,TRUE,"GENERAL";"TAB4",#N/A,TRUE,"GENERAL";"TAB5",#N/A,TRUE,"GENERAL"}</definedName>
    <definedName name="______x7" localSheetId="5" hidden="1">{"TAB1",#N/A,TRUE,"GENERAL";"TAB2",#N/A,TRUE,"GENERAL";"TAB3",#N/A,TRUE,"GENERAL";"TAB4",#N/A,TRUE,"GENERAL";"TAB5",#N/A,TRUE,"GENERAL"}</definedName>
    <definedName name="______x7" localSheetId="8" hidden="1">{"TAB1",#N/A,TRUE,"GENERAL";"TAB2",#N/A,TRUE,"GENERAL";"TAB3",#N/A,TRUE,"GENERAL";"TAB4",#N/A,TRUE,"GENERAL";"TAB5",#N/A,TRUE,"GENERAL"}</definedName>
    <definedName name="______x7" hidden="1">{"TAB1",#N/A,TRUE,"GENERAL";"TAB2",#N/A,TRUE,"GENERAL";"TAB3",#N/A,TRUE,"GENERAL";"TAB4",#N/A,TRUE,"GENERAL";"TAB5",#N/A,TRUE,"GENERAL"}</definedName>
    <definedName name="______x8" localSheetId="80" hidden="1">{"via1",#N/A,TRUE,"general";"via2",#N/A,TRUE,"general";"via3",#N/A,TRUE,"general"}</definedName>
    <definedName name="______x8" localSheetId="9" hidden="1">{"via1",#N/A,TRUE,"general";"via2",#N/A,TRUE,"general";"via3",#N/A,TRUE,"general"}</definedName>
    <definedName name="______x8" localSheetId="6" hidden="1">{"via1",#N/A,TRUE,"general";"via2",#N/A,TRUE,"general";"via3",#N/A,TRUE,"general"}</definedName>
    <definedName name="______x8" localSheetId="4" hidden="1">{"via1",#N/A,TRUE,"general";"via2",#N/A,TRUE,"general";"via3",#N/A,TRUE,"general"}</definedName>
    <definedName name="______x8" localSheetId="5" hidden="1">{"via1",#N/A,TRUE,"general";"via2",#N/A,TRUE,"general";"via3",#N/A,TRUE,"general"}</definedName>
    <definedName name="______x8" localSheetId="8" hidden="1">{"via1",#N/A,TRUE,"general";"via2",#N/A,TRUE,"general";"via3",#N/A,TRUE,"general"}</definedName>
    <definedName name="______x8" hidden="1">{"via1",#N/A,TRUE,"general";"via2",#N/A,TRUE,"general";"via3",#N/A,TRUE,"general"}</definedName>
    <definedName name="______x9" localSheetId="80" hidden="1">{"TAB1",#N/A,TRUE,"GENERAL";"TAB2",#N/A,TRUE,"GENERAL";"TAB3",#N/A,TRUE,"GENERAL";"TAB4",#N/A,TRUE,"GENERAL";"TAB5",#N/A,TRUE,"GENERAL"}</definedName>
    <definedName name="______x9" localSheetId="9" hidden="1">{"TAB1",#N/A,TRUE,"GENERAL";"TAB2",#N/A,TRUE,"GENERAL";"TAB3",#N/A,TRUE,"GENERAL";"TAB4",#N/A,TRUE,"GENERAL";"TAB5",#N/A,TRUE,"GENERAL"}</definedName>
    <definedName name="______x9" localSheetId="6" hidden="1">{"TAB1",#N/A,TRUE,"GENERAL";"TAB2",#N/A,TRUE,"GENERAL";"TAB3",#N/A,TRUE,"GENERAL";"TAB4",#N/A,TRUE,"GENERAL";"TAB5",#N/A,TRUE,"GENERAL"}</definedName>
    <definedName name="______x9" localSheetId="4" hidden="1">{"TAB1",#N/A,TRUE,"GENERAL";"TAB2",#N/A,TRUE,"GENERAL";"TAB3",#N/A,TRUE,"GENERAL";"TAB4",#N/A,TRUE,"GENERAL";"TAB5",#N/A,TRUE,"GENERAL"}</definedName>
    <definedName name="______x9" localSheetId="5" hidden="1">{"TAB1",#N/A,TRUE,"GENERAL";"TAB2",#N/A,TRUE,"GENERAL";"TAB3",#N/A,TRUE,"GENERAL";"TAB4",#N/A,TRUE,"GENERAL";"TAB5",#N/A,TRUE,"GENERAL"}</definedName>
    <definedName name="______x9" localSheetId="8" hidden="1">{"TAB1",#N/A,TRUE,"GENERAL";"TAB2",#N/A,TRUE,"GENERAL";"TAB3",#N/A,TRUE,"GENERAL";"TAB4",#N/A,TRUE,"GENERAL";"TAB5",#N/A,TRUE,"GENERAL"}</definedName>
    <definedName name="______x9" hidden="1">{"TAB1",#N/A,TRUE,"GENERAL";"TAB2",#N/A,TRUE,"GENERAL";"TAB3",#N/A,TRUE,"GENERAL";"TAB4",#N/A,TRUE,"GENERAL";"TAB5",#N/A,TRUE,"GENERAL"}</definedName>
    <definedName name="______y2" localSheetId="80" hidden="1">{"TAB1",#N/A,TRUE,"GENERAL";"TAB2",#N/A,TRUE,"GENERAL";"TAB3",#N/A,TRUE,"GENERAL";"TAB4",#N/A,TRUE,"GENERAL";"TAB5",#N/A,TRUE,"GENERAL"}</definedName>
    <definedName name="______y2" localSheetId="9" hidden="1">{"TAB1",#N/A,TRUE,"GENERAL";"TAB2",#N/A,TRUE,"GENERAL";"TAB3",#N/A,TRUE,"GENERAL";"TAB4",#N/A,TRUE,"GENERAL";"TAB5",#N/A,TRUE,"GENERAL"}</definedName>
    <definedName name="______y2" localSheetId="6" hidden="1">{"TAB1",#N/A,TRUE,"GENERAL";"TAB2",#N/A,TRUE,"GENERAL";"TAB3",#N/A,TRUE,"GENERAL";"TAB4",#N/A,TRUE,"GENERAL";"TAB5",#N/A,TRUE,"GENERAL"}</definedName>
    <definedName name="______y2" localSheetId="4" hidden="1">{"TAB1",#N/A,TRUE,"GENERAL";"TAB2",#N/A,TRUE,"GENERAL";"TAB3",#N/A,TRUE,"GENERAL";"TAB4",#N/A,TRUE,"GENERAL";"TAB5",#N/A,TRUE,"GENERAL"}</definedName>
    <definedName name="______y2" localSheetId="5" hidden="1">{"TAB1",#N/A,TRUE,"GENERAL";"TAB2",#N/A,TRUE,"GENERAL";"TAB3",#N/A,TRUE,"GENERAL";"TAB4",#N/A,TRUE,"GENERAL";"TAB5",#N/A,TRUE,"GENERAL"}</definedName>
    <definedName name="______y2" localSheetId="8" hidden="1">{"TAB1",#N/A,TRUE,"GENERAL";"TAB2",#N/A,TRUE,"GENERAL";"TAB3",#N/A,TRUE,"GENERAL";"TAB4",#N/A,TRUE,"GENERAL";"TAB5",#N/A,TRUE,"GENERAL"}</definedName>
    <definedName name="______y2" hidden="1">{"TAB1",#N/A,TRUE,"GENERAL";"TAB2",#N/A,TRUE,"GENERAL";"TAB3",#N/A,TRUE,"GENERAL";"TAB4",#N/A,TRUE,"GENERAL";"TAB5",#N/A,TRUE,"GENERAL"}</definedName>
    <definedName name="______y3" localSheetId="80" hidden="1">{"via1",#N/A,TRUE,"general";"via2",#N/A,TRUE,"general";"via3",#N/A,TRUE,"general"}</definedName>
    <definedName name="______y3" localSheetId="9" hidden="1">{"via1",#N/A,TRUE,"general";"via2",#N/A,TRUE,"general";"via3",#N/A,TRUE,"general"}</definedName>
    <definedName name="______y3" localSheetId="6" hidden="1">{"via1",#N/A,TRUE,"general";"via2",#N/A,TRUE,"general";"via3",#N/A,TRUE,"general"}</definedName>
    <definedName name="______y3" localSheetId="4" hidden="1">{"via1",#N/A,TRUE,"general";"via2",#N/A,TRUE,"general";"via3",#N/A,TRUE,"general"}</definedName>
    <definedName name="______y3" localSheetId="5" hidden="1">{"via1",#N/A,TRUE,"general";"via2",#N/A,TRUE,"general";"via3",#N/A,TRUE,"general"}</definedName>
    <definedName name="______y3" localSheetId="8" hidden="1">{"via1",#N/A,TRUE,"general";"via2",#N/A,TRUE,"general";"via3",#N/A,TRUE,"general"}</definedName>
    <definedName name="______y3" hidden="1">{"via1",#N/A,TRUE,"general";"via2",#N/A,TRUE,"general";"via3",#N/A,TRUE,"general"}</definedName>
    <definedName name="______y4" localSheetId="80" hidden="1">{"via1",#N/A,TRUE,"general";"via2",#N/A,TRUE,"general";"via3",#N/A,TRUE,"general"}</definedName>
    <definedName name="______y4" localSheetId="9" hidden="1">{"via1",#N/A,TRUE,"general";"via2",#N/A,TRUE,"general";"via3",#N/A,TRUE,"general"}</definedName>
    <definedName name="______y4" localSheetId="6" hidden="1">{"via1",#N/A,TRUE,"general";"via2",#N/A,TRUE,"general";"via3",#N/A,TRUE,"general"}</definedName>
    <definedName name="______y4" localSheetId="4" hidden="1">{"via1",#N/A,TRUE,"general";"via2",#N/A,TRUE,"general";"via3",#N/A,TRUE,"general"}</definedName>
    <definedName name="______y4" localSheetId="5" hidden="1">{"via1",#N/A,TRUE,"general";"via2",#N/A,TRUE,"general";"via3",#N/A,TRUE,"general"}</definedName>
    <definedName name="______y4" localSheetId="8" hidden="1">{"via1",#N/A,TRUE,"general";"via2",#N/A,TRUE,"general";"via3",#N/A,TRUE,"general"}</definedName>
    <definedName name="______y4" hidden="1">{"via1",#N/A,TRUE,"general";"via2",#N/A,TRUE,"general";"via3",#N/A,TRUE,"general"}</definedName>
    <definedName name="______y5" localSheetId="80" hidden="1">{"TAB1",#N/A,TRUE,"GENERAL";"TAB2",#N/A,TRUE,"GENERAL";"TAB3",#N/A,TRUE,"GENERAL";"TAB4",#N/A,TRUE,"GENERAL";"TAB5",#N/A,TRUE,"GENERAL"}</definedName>
    <definedName name="______y5" localSheetId="9" hidden="1">{"TAB1",#N/A,TRUE,"GENERAL";"TAB2",#N/A,TRUE,"GENERAL";"TAB3",#N/A,TRUE,"GENERAL";"TAB4",#N/A,TRUE,"GENERAL";"TAB5",#N/A,TRUE,"GENERAL"}</definedName>
    <definedName name="______y5" localSheetId="6" hidden="1">{"TAB1",#N/A,TRUE,"GENERAL";"TAB2",#N/A,TRUE,"GENERAL";"TAB3",#N/A,TRUE,"GENERAL";"TAB4",#N/A,TRUE,"GENERAL";"TAB5",#N/A,TRUE,"GENERAL"}</definedName>
    <definedName name="______y5" localSheetId="4" hidden="1">{"TAB1",#N/A,TRUE,"GENERAL";"TAB2",#N/A,TRUE,"GENERAL";"TAB3",#N/A,TRUE,"GENERAL";"TAB4",#N/A,TRUE,"GENERAL";"TAB5",#N/A,TRUE,"GENERAL"}</definedName>
    <definedName name="______y5" localSheetId="5" hidden="1">{"TAB1",#N/A,TRUE,"GENERAL";"TAB2",#N/A,TRUE,"GENERAL";"TAB3",#N/A,TRUE,"GENERAL";"TAB4",#N/A,TRUE,"GENERAL";"TAB5",#N/A,TRUE,"GENERAL"}</definedName>
    <definedName name="______y5" localSheetId="8" hidden="1">{"TAB1",#N/A,TRUE,"GENERAL";"TAB2",#N/A,TRUE,"GENERAL";"TAB3",#N/A,TRUE,"GENERAL";"TAB4",#N/A,TRUE,"GENERAL";"TAB5",#N/A,TRUE,"GENERAL"}</definedName>
    <definedName name="______y5" hidden="1">{"TAB1",#N/A,TRUE,"GENERAL";"TAB2",#N/A,TRUE,"GENERAL";"TAB3",#N/A,TRUE,"GENERAL";"TAB4",#N/A,TRUE,"GENERAL";"TAB5",#N/A,TRUE,"GENERAL"}</definedName>
    <definedName name="______y6" localSheetId="80" hidden="1">{"via1",#N/A,TRUE,"general";"via2",#N/A,TRUE,"general";"via3",#N/A,TRUE,"general"}</definedName>
    <definedName name="______y6" localSheetId="9" hidden="1">{"via1",#N/A,TRUE,"general";"via2",#N/A,TRUE,"general";"via3",#N/A,TRUE,"general"}</definedName>
    <definedName name="______y6" localSheetId="6" hidden="1">{"via1",#N/A,TRUE,"general";"via2",#N/A,TRUE,"general";"via3",#N/A,TRUE,"general"}</definedName>
    <definedName name="______y6" localSheetId="4" hidden="1">{"via1",#N/A,TRUE,"general";"via2",#N/A,TRUE,"general";"via3",#N/A,TRUE,"general"}</definedName>
    <definedName name="______y6" localSheetId="5" hidden="1">{"via1",#N/A,TRUE,"general";"via2",#N/A,TRUE,"general";"via3",#N/A,TRUE,"general"}</definedName>
    <definedName name="______y6" localSheetId="8" hidden="1">{"via1",#N/A,TRUE,"general";"via2",#N/A,TRUE,"general";"via3",#N/A,TRUE,"general"}</definedName>
    <definedName name="______y6" hidden="1">{"via1",#N/A,TRUE,"general";"via2",#N/A,TRUE,"general";"via3",#N/A,TRUE,"general"}</definedName>
    <definedName name="______y7" localSheetId="80" hidden="1">{"via1",#N/A,TRUE,"general";"via2",#N/A,TRUE,"general";"via3",#N/A,TRUE,"general"}</definedName>
    <definedName name="______y7" localSheetId="9" hidden="1">{"via1",#N/A,TRUE,"general";"via2",#N/A,TRUE,"general";"via3",#N/A,TRUE,"general"}</definedName>
    <definedName name="______y7" localSheetId="6" hidden="1">{"via1",#N/A,TRUE,"general";"via2",#N/A,TRUE,"general";"via3",#N/A,TRUE,"general"}</definedName>
    <definedName name="______y7" localSheetId="4" hidden="1">{"via1",#N/A,TRUE,"general";"via2",#N/A,TRUE,"general";"via3",#N/A,TRUE,"general"}</definedName>
    <definedName name="______y7" localSheetId="5" hidden="1">{"via1",#N/A,TRUE,"general";"via2",#N/A,TRUE,"general";"via3",#N/A,TRUE,"general"}</definedName>
    <definedName name="______y7" localSheetId="8" hidden="1">{"via1",#N/A,TRUE,"general";"via2",#N/A,TRUE,"general";"via3",#N/A,TRUE,"general"}</definedName>
    <definedName name="______y7" hidden="1">{"via1",#N/A,TRUE,"general";"via2",#N/A,TRUE,"general";"via3",#N/A,TRUE,"general"}</definedName>
    <definedName name="______y8" localSheetId="80" hidden="1">{"via1",#N/A,TRUE,"general";"via2",#N/A,TRUE,"general";"via3",#N/A,TRUE,"general"}</definedName>
    <definedName name="______y8" localSheetId="9" hidden="1">{"via1",#N/A,TRUE,"general";"via2",#N/A,TRUE,"general";"via3",#N/A,TRUE,"general"}</definedName>
    <definedName name="______y8" localSheetId="6" hidden="1">{"via1",#N/A,TRUE,"general";"via2",#N/A,TRUE,"general";"via3",#N/A,TRUE,"general"}</definedName>
    <definedName name="______y8" localSheetId="4" hidden="1">{"via1",#N/A,TRUE,"general";"via2",#N/A,TRUE,"general";"via3",#N/A,TRUE,"general"}</definedName>
    <definedName name="______y8" localSheetId="5" hidden="1">{"via1",#N/A,TRUE,"general";"via2",#N/A,TRUE,"general";"via3",#N/A,TRUE,"general"}</definedName>
    <definedName name="______y8" localSheetId="8" hidden="1">{"via1",#N/A,TRUE,"general";"via2",#N/A,TRUE,"general";"via3",#N/A,TRUE,"general"}</definedName>
    <definedName name="______y8" hidden="1">{"via1",#N/A,TRUE,"general";"via2",#N/A,TRUE,"general";"via3",#N/A,TRUE,"general"}</definedName>
    <definedName name="______y9" localSheetId="80" hidden="1">{"TAB1",#N/A,TRUE,"GENERAL";"TAB2",#N/A,TRUE,"GENERAL";"TAB3",#N/A,TRUE,"GENERAL";"TAB4",#N/A,TRUE,"GENERAL";"TAB5",#N/A,TRUE,"GENERAL"}</definedName>
    <definedName name="______y9" localSheetId="9" hidden="1">{"TAB1",#N/A,TRUE,"GENERAL";"TAB2",#N/A,TRUE,"GENERAL";"TAB3",#N/A,TRUE,"GENERAL";"TAB4",#N/A,TRUE,"GENERAL";"TAB5",#N/A,TRUE,"GENERAL"}</definedName>
    <definedName name="______y9" localSheetId="6" hidden="1">{"TAB1",#N/A,TRUE,"GENERAL";"TAB2",#N/A,TRUE,"GENERAL";"TAB3",#N/A,TRUE,"GENERAL";"TAB4",#N/A,TRUE,"GENERAL";"TAB5",#N/A,TRUE,"GENERAL"}</definedName>
    <definedName name="______y9" localSheetId="4" hidden="1">{"TAB1",#N/A,TRUE,"GENERAL";"TAB2",#N/A,TRUE,"GENERAL";"TAB3",#N/A,TRUE,"GENERAL";"TAB4",#N/A,TRUE,"GENERAL";"TAB5",#N/A,TRUE,"GENERAL"}</definedName>
    <definedName name="______y9" localSheetId="5" hidden="1">{"TAB1",#N/A,TRUE,"GENERAL";"TAB2",#N/A,TRUE,"GENERAL";"TAB3",#N/A,TRUE,"GENERAL";"TAB4",#N/A,TRUE,"GENERAL";"TAB5",#N/A,TRUE,"GENERAL"}</definedName>
    <definedName name="______y9" localSheetId="8" hidden="1">{"TAB1",#N/A,TRUE,"GENERAL";"TAB2",#N/A,TRUE,"GENERAL";"TAB3",#N/A,TRUE,"GENERAL";"TAB4",#N/A,TRUE,"GENERAL";"TAB5",#N/A,TRUE,"GENERAL"}</definedName>
    <definedName name="______y9" hidden="1">{"TAB1",#N/A,TRUE,"GENERAL";"TAB2",#N/A,TRUE,"GENERAL";"TAB3",#N/A,TRUE,"GENERAL";"TAB4",#N/A,TRUE,"GENERAL";"TAB5",#N/A,TRUE,"GENERAL"}</definedName>
    <definedName name="______z1" localSheetId="80" hidden="1">{"TAB1",#N/A,TRUE,"GENERAL";"TAB2",#N/A,TRUE,"GENERAL";"TAB3",#N/A,TRUE,"GENERAL";"TAB4",#N/A,TRUE,"GENERAL";"TAB5",#N/A,TRUE,"GENERAL"}</definedName>
    <definedName name="______z1" localSheetId="9" hidden="1">{"TAB1",#N/A,TRUE,"GENERAL";"TAB2",#N/A,TRUE,"GENERAL";"TAB3",#N/A,TRUE,"GENERAL";"TAB4",#N/A,TRUE,"GENERAL";"TAB5",#N/A,TRUE,"GENERAL"}</definedName>
    <definedName name="______z1" localSheetId="6" hidden="1">{"TAB1",#N/A,TRUE,"GENERAL";"TAB2",#N/A,TRUE,"GENERAL";"TAB3",#N/A,TRUE,"GENERAL";"TAB4",#N/A,TRUE,"GENERAL";"TAB5",#N/A,TRUE,"GENERAL"}</definedName>
    <definedName name="______z1" localSheetId="4" hidden="1">{"TAB1",#N/A,TRUE,"GENERAL";"TAB2",#N/A,TRUE,"GENERAL";"TAB3",#N/A,TRUE,"GENERAL";"TAB4",#N/A,TRUE,"GENERAL";"TAB5",#N/A,TRUE,"GENERAL"}</definedName>
    <definedName name="______z1" localSheetId="5" hidden="1">{"TAB1",#N/A,TRUE,"GENERAL";"TAB2",#N/A,TRUE,"GENERAL";"TAB3",#N/A,TRUE,"GENERAL";"TAB4",#N/A,TRUE,"GENERAL";"TAB5",#N/A,TRUE,"GENERAL"}</definedName>
    <definedName name="______z1" localSheetId="8" hidden="1">{"TAB1",#N/A,TRUE,"GENERAL";"TAB2",#N/A,TRUE,"GENERAL";"TAB3",#N/A,TRUE,"GENERAL";"TAB4",#N/A,TRUE,"GENERAL";"TAB5",#N/A,TRUE,"GENERAL"}</definedName>
    <definedName name="______z1" hidden="1">{"TAB1",#N/A,TRUE,"GENERAL";"TAB2",#N/A,TRUE,"GENERAL";"TAB3",#N/A,TRUE,"GENERAL";"TAB4",#N/A,TRUE,"GENERAL";"TAB5",#N/A,TRUE,"GENERAL"}</definedName>
    <definedName name="______z2" localSheetId="80" hidden="1">{"via1",#N/A,TRUE,"general";"via2",#N/A,TRUE,"general";"via3",#N/A,TRUE,"general"}</definedName>
    <definedName name="______z2" localSheetId="9" hidden="1">{"via1",#N/A,TRUE,"general";"via2",#N/A,TRUE,"general";"via3",#N/A,TRUE,"general"}</definedName>
    <definedName name="______z2" localSheetId="6" hidden="1">{"via1",#N/A,TRUE,"general";"via2",#N/A,TRUE,"general";"via3",#N/A,TRUE,"general"}</definedName>
    <definedName name="______z2" localSheetId="4" hidden="1">{"via1",#N/A,TRUE,"general";"via2",#N/A,TRUE,"general";"via3",#N/A,TRUE,"general"}</definedName>
    <definedName name="______z2" localSheetId="5" hidden="1">{"via1",#N/A,TRUE,"general";"via2",#N/A,TRUE,"general";"via3",#N/A,TRUE,"general"}</definedName>
    <definedName name="______z2" localSheetId="8" hidden="1">{"via1",#N/A,TRUE,"general";"via2",#N/A,TRUE,"general";"via3",#N/A,TRUE,"general"}</definedName>
    <definedName name="______z2" hidden="1">{"via1",#N/A,TRUE,"general";"via2",#N/A,TRUE,"general";"via3",#N/A,TRUE,"general"}</definedName>
    <definedName name="______z3" localSheetId="80" hidden="1">{"via1",#N/A,TRUE,"general";"via2",#N/A,TRUE,"general";"via3",#N/A,TRUE,"general"}</definedName>
    <definedName name="______z3" localSheetId="9" hidden="1">{"via1",#N/A,TRUE,"general";"via2",#N/A,TRUE,"general";"via3",#N/A,TRUE,"general"}</definedName>
    <definedName name="______z3" localSheetId="6" hidden="1">{"via1",#N/A,TRUE,"general";"via2",#N/A,TRUE,"general";"via3",#N/A,TRUE,"general"}</definedName>
    <definedName name="______z3" localSheetId="4" hidden="1">{"via1",#N/A,TRUE,"general";"via2",#N/A,TRUE,"general";"via3",#N/A,TRUE,"general"}</definedName>
    <definedName name="______z3" localSheetId="5" hidden="1">{"via1",#N/A,TRUE,"general";"via2",#N/A,TRUE,"general";"via3",#N/A,TRUE,"general"}</definedName>
    <definedName name="______z3" localSheetId="8" hidden="1">{"via1",#N/A,TRUE,"general";"via2",#N/A,TRUE,"general";"via3",#N/A,TRUE,"general"}</definedName>
    <definedName name="______z3" hidden="1">{"via1",#N/A,TRUE,"general";"via2",#N/A,TRUE,"general";"via3",#N/A,TRUE,"general"}</definedName>
    <definedName name="______z4" localSheetId="80" hidden="1">{"TAB1",#N/A,TRUE,"GENERAL";"TAB2",#N/A,TRUE,"GENERAL";"TAB3",#N/A,TRUE,"GENERAL";"TAB4",#N/A,TRUE,"GENERAL";"TAB5",#N/A,TRUE,"GENERAL"}</definedName>
    <definedName name="______z4" localSheetId="9" hidden="1">{"TAB1",#N/A,TRUE,"GENERAL";"TAB2",#N/A,TRUE,"GENERAL";"TAB3",#N/A,TRUE,"GENERAL";"TAB4",#N/A,TRUE,"GENERAL";"TAB5",#N/A,TRUE,"GENERAL"}</definedName>
    <definedName name="______z4" localSheetId="6" hidden="1">{"TAB1",#N/A,TRUE,"GENERAL";"TAB2",#N/A,TRUE,"GENERAL";"TAB3",#N/A,TRUE,"GENERAL";"TAB4",#N/A,TRUE,"GENERAL";"TAB5",#N/A,TRUE,"GENERAL"}</definedName>
    <definedName name="______z4" localSheetId="4" hidden="1">{"TAB1",#N/A,TRUE,"GENERAL";"TAB2",#N/A,TRUE,"GENERAL";"TAB3",#N/A,TRUE,"GENERAL";"TAB4",#N/A,TRUE,"GENERAL";"TAB5",#N/A,TRUE,"GENERAL"}</definedName>
    <definedName name="______z4" localSheetId="5" hidden="1">{"TAB1",#N/A,TRUE,"GENERAL";"TAB2",#N/A,TRUE,"GENERAL";"TAB3",#N/A,TRUE,"GENERAL";"TAB4",#N/A,TRUE,"GENERAL";"TAB5",#N/A,TRUE,"GENERAL"}</definedName>
    <definedName name="______z4" localSheetId="8" hidden="1">{"TAB1",#N/A,TRUE,"GENERAL";"TAB2",#N/A,TRUE,"GENERAL";"TAB3",#N/A,TRUE,"GENERAL";"TAB4",#N/A,TRUE,"GENERAL";"TAB5",#N/A,TRUE,"GENERAL"}</definedName>
    <definedName name="______z4" hidden="1">{"TAB1",#N/A,TRUE,"GENERAL";"TAB2",#N/A,TRUE,"GENERAL";"TAB3",#N/A,TRUE,"GENERAL";"TAB4",#N/A,TRUE,"GENERAL";"TAB5",#N/A,TRUE,"GENERAL"}</definedName>
    <definedName name="______z5" localSheetId="80" hidden="1">{"via1",#N/A,TRUE,"general";"via2",#N/A,TRUE,"general";"via3",#N/A,TRUE,"general"}</definedName>
    <definedName name="______z5" localSheetId="9" hidden="1">{"via1",#N/A,TRUE,"general";"via2",#N/A,TRUE,"general";"via3",#N/A,TRUE,"general"}</definedName>
    <definedName name="______z5" localSheetId="6" hidden="1">{"via1",#N/A,TRUE,"general";"via2",#N/A,TRUE,"general";"via3",#N/A,TRUE,"general"}</definedName>
    <definedName name="______z5" localSheetId="4" hidden="1">{"via1",#N/A,TRUE,"general";"via2",#N/A,TRUE,"general";"via3",#N/A,TRUE,"general"}</definedName>
    <definedName name="______z5" localSheetId="5" hidden="1">{"via1",#N/A,TRUE,"general";"via2",#N/A,TRUE,"general";"via3",#N/A,TRUE,"general"}</definedName>
    <definedName name="______z5" localSheetId="8" hidden="1">{"via1",#N/A,TRUE,"general";"via2",#N/A,TRUE,"general";"via3",#N/A,TRUE,"general"}</definedName>
    <definedName name="______z5" hidden="1">{"via1",#N/A,TRUE,"general";"via2",#N/A,TRUE,"general";"via3",#N/A,TRUE,"general"}</definedName>
    <definedName name="______z6" localSheetId="80" hidden="1">{"TAB1",#N/A,TRUE,"GENERAL";"TAB2",#N/A,TRUE,"GENERAL";"TAB3",#N/A,TRUE,"GENERAL";"TAB4",#N/A,TRUE,"GENERAL";"TAB5",#N/A,TRUE,"GENERAL"}</definedName>
    <definedName name="______z6" localSheetId="9" hidden="1">{"TAB1",#N/A,TRUE,"GENERAL";"TAB2",#N/A,TRUE,"GENERAL";"TAB3",#N/A,TRUE,"GENERAL";"TAB4",#N/A,TRUE,"GENERAL";"TAB5",#N/A,TRUE,"GENERAL"}</definedName>
    <definedName name="______z6" localSheetId="6" hidden="1">{"TAB1",#N/A,TRUE,"GENERAL";"TAB2",#N/A,TRUE,"GENERAL";"TAB3",#N/A,TRUE,"GENERAL";"TAB4",#N/A,TRUE,"GENERAL";"TAB5",#N/A,TRUE,"GENERAL"}</definedName>
    <definedName name="______z6" localSheetId="4" hidden="1">{"TAB1",#N/A,TRUE,"GENERAL";"TAB2",#N/A,TRUE,"GENERAL";"TAB3",#N/A,TRUE,"GENERAL";"TAB4",#N/A,TRUE,"GENERAL";"TAB5",#N/A,TRUE,"GENERAL"}</definedName>
    <definedName name="______z6" localSheetId="5" hidden="1">{"TAB1",#N/A,TRUE,"GENERAL";"TAB2",#N/A,TRUE,"GENERAL";"TAB3",#N/A,TRUE,"GENERAL";"TAB4",#N/A,TRUE,"GENERAL";"TAB5",#N/A,TRUE,"GENERAL"}</definedName>
    <definedName name="______z6" localSheetId="8"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80" hidden="1">{"TAB1",#N/A,TRUE,"GENERAL";"TAB2",#N/A,TRUE,"GENERAL";"TAB3",#N/A,TRUE,"GENERAL";"TAB4",#N/A,TRUE,"GENERAL";"TAB5",#N/A,TRUE,"GENERAL"}</definedName>
    <definedName name="_____a1" localSheetId="9" hidden="1">{"TAB1",#N/A,TRUE,"GENERAL";"TAB2",#N/A,TRUE,"GENERAL";"TAB3",#N/A,TRUE,"GENERAL";"TAB4",#N/A,TRUE,"GENERAL";"TAB5",#N/A,TRUE,"GENERAL"}</definedName>
    <definedName name="_____a1" localSheetId="6" hidden="1">{"TAB1",#N/A,TRUE,"GENERAL";"TAB2",#N/A,TRUE,"GENERAL";"TAB3",#N/A,TRUE,"GENERAL";"TAB4",#N/A,TRUE,"GENERAL";"TAB5",#N/A,TRUE,"GENERAL"}</definedName>
    <definedName name="_____a1" localSheetId="4" hidden="1">{"TAB1",#N/A,TRUE,"GENERAL";"TAB2",#N/A,TRUE,"GENERAL";"TAB3",#N/A,TRUE,"GENERAL";"TAB4",#N/A,TRUE,"GENERAL";"TAB5",#N/A,TRUE,"GENERAL"}</definedName>
    <definedName name="_____a1" localSheetId="5" hidden="1">{"TAB1",#N/A,TRUE,"GENERAL";"TAB2",#N/A,TRUE,"GENERAL";"TAB3",#N/A,TRUE,"GENERAL";"TAB4",#N/A,TRUE,"GENERAL";"TAB5",#N/A,TRUE,"GENERAL"}</definedName>
    <definedName name="_____a1" localSheetId="8"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80" hidden="1">{"TAB1",#N/A,TRUE,"GENERAL";"TAB2",#N/A,TRUE,"GENERAL";"TAB3",#N/A,TRUE,"GENERAL";"TAB4",#N/A,TRUE,"GENERAL";"TAB5",#N/A,TRUE,"GENERAL"}</definedName>
    <definedName name="_____a3" localSheetId="9" hidden="1">{"TAB1",#N/A,TRUE,"GENERAL";"TAB2",#N/A,TRUE,"GENERAL";"TAB3",#N/A,TRUE,"GENERAL";"TAB4",#N/A,TRUE,"GENERAL";"TAB5",#N/A,TRUE,"GENERAL"}</definedName>
    <definedName name="_____a3" localSheetId="6" hidden="1">{"TAB1",#N/A,TRUE,"GENERAL";"TAB2",#N/A,TRUE,"GENERAL";"TAB3",#N/A,TRUE,"GENERAL";"TAB4",#N/A,TRUE,"GENERAL";"TAB5",#N/A,TRUE,"GENERAL"}</definedName>
    <definedName name="_____a3" localSheetId="4" hidden="1">{"TAB1",#N/A,TRUE,"GENERAL";"TAB2",#N/A,TRUE,"GENERAL";"TAB3",#N/A,TRUE,"GENERAL";"TAB4",#N/A,TRUE,"GENERAL";"TAB5",#N/A,TRUE,"GENERAL"}</definedName>
    <definedName name="_____a3" localSheetId="5" hidden="1">{"TAB1",#N/A,TRUE,"GENERAL";"TAB2",#N/A,TRUE,"GENERAL";"TAB3",#N/A,TRUE,"GENERAL";"TAB4",#N/A,TRUE,"GENERAL";"TAB5",#N/A,TRUE,"GENERAL"}</definedName>
    <definedName name="_____a3" localSheetId="8"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80" hidden="1">{"via1",#N/A,TRUE,"general";"via2",#N/A,TRUE,"general";"via3",#N/A,TRUE,"general"}</definedName>
    <definedName name="_____a4" localSheetId="9" hidden="1">{"via1",#N/A,TRUE,"general";"via2",#N/A,TRUE,"general";"via3",#N/A,TRUE,"general"}</definedName>
    <definedName name="_____a4" localSheetId="6" hidden="1">{"via1",#N/A,TRUE,"general";"via2",#N/A,TRUE,"general";"via3",#N/A,TRUE,"general"}</definedName>
    <definedName name="_____a4" localSheetId="4" hidden="1">{"via1",#N/A,TRUE,"general";"via2",#N/A,TRUE,"general";"via3",#N/A,TRUE,"general"}</definedName>
    <definedName name="_____a4" localSheetId="5" hidden="1">{"via1",#N/A,TRUE,"general";"via2",#N/A,TRUE,"general";"via3",#N/A,TRUE,"general"}</definedName>
    <definedName name="_____a4" localSheetId="8" hidden="1">{"via1",#N/A,TRUE,"general";"via2",#N/A,TRUE,"general";"via3",#N/A,TRUE,"general"}</definedName>
    <definedName name="_____a4" hidden="1">{"via1",#N/A,TRUE,"general";"via2",#N/A,TRUE,"general";"via3",#N/A,TRUE,"general"}</definedName>
    <definedName name="_____a5" localSheetId="80" hidden="1">{"TAB1",#N/A,TRUE,"GENERAL";"TAB2",#N/A,TRUE,"GENERAL";"TAB3",#N/A,TRUE,"GENERAL";"TAB4",#N/A,TRUE,"GENERAL";"TAB5",#N/A,TRUE,"GENERAL"}</definedName>
    <definedName name="_____a5" localSheetId="9" hidden="1">{"TAB1",#N/A,TRUE,"GENERAL";"TAB2",#N/A,TRUE,"GENERAL";"TAB3",#N/A,TRUE,"GENERAL";"TAB4",#N/A,TRUE,"GENERAL";"TAB5",#N/A,TRUE,"GENERAL"}</definedName>
    <definedName name="_____a5" localSheetId="6" hidden="1">{"TAB1",#N/A,TRUE,"GENERAL";"TAB2",#N/A,TRUE,"GENERAL";"TAB3",#N/A,TRUE,"GENERAL";"TAB4",#N/A,TRUE,"GENERAL";"TAB5",#N/A,TRUE,"GENERAL"}</definedName>
    <definedName name="_____a5" localSheetId="4" hidden="1">{"TAB1",#N/A,TRUE,"GENERAL";"TAB2",#N/A,TRUE,"GENERAL";"TAB3",#N/A,TRUE,"GENERAL";"TAB4",#N/A,TRUE,"GENERAL";"TAB5",#N/A,TRUE,"GENERAL"}</definedName>
    <definedName name="_____a5" localSheetId="5" hidden="1">{"TAB1",#N/A,TRUE,"GENERAL";"TAB2",#N/A,TRUE,"GENERAL";"TAB3",#N/A,TRUE,"GENERAL";"TAB4",#N/A,TRUE,"GENERAL";"TAB5",#N/A,TRUE,"GENERAL"}</definedName>
    <definedName name="_____a5" localSheetId="8" hidden="1">{"TAB1",#N/A,TRUE,"GENERAL";"TAB2",#N/A,TRUE,"GENERAL";"TAB3",#N/A,TRUE,"GENERAL";"TAB4",#N/A,TRUE,"GENERAL";"TAB5",#N/A,TRUE,"GENERAL"}</definedName>
    <definedName name="_____a5" hidden="1">{"TAB1",#N/A,TRUE,"GENERAL";"TAB2",#N/A,TRUE,"GENERAL";"TAB3",#N/A,TRUE,"GENERAL";"TAB4",#N/A,TRUE,"GENERAL";"TAB5",#N/A,TRUE,"GENERAL"}</definedName>
    <definedName name="_____a6" localSheetId="80" hidden="1">{"TAB1",#N/A,TRUE,"GENERAL";"TAB2",#N/A,TRUE,"GENERAL";"TAB3",#N/A,TRUE,"GENERAL";"TAB4",#N/A,TRUE,"GENERAL";"TAB5",#N/A,TRUE,"GENERAL"}</definedName>
    <definedName name="_____a6" localSheetId="9" hidden="1">{"TAB1",#N/A,TRUE,"GENERAL";"TAB2",#N/A,TRUE,"GENERAL";"TAB3",#N/A,TRUE,"GENERAL";"TAB4",#N/A,TRUE,"GENERAL";"TAB5",#N/A,TRUE,"GENERAL"}</definedName>
    <definedName name="_____a6" localSheetId="6" hidden="1">{"TAB1",#N/A,TRUE,"GENERAL";"TAB2",#N/A,TRUE,"GENERAL";"TAB3",#N/A,TRUE,"GENERAL";"TAB4",#N/A,TRUE,"GENERAL";"TAB5",#N/A,TRUE,"GENERAL"}</definedName>
    <definedName name="_____a6" localSheetId="4" hidden="1">{"TAB1",#N/A,TRUE,"GENERAL";"TAB2",#N/A,TRUE,"GENERAL";"TAB3",#N/A,TRUE,"GENERAL";"TAB4",#N/A,TRUE,"GENERAL";"TAB5",#N/A,TRUE,"GENERAL"}</definedName>
    <definedName name="_____a6" localSheetId="5" hidden="1">{"TAB1",#N/A,TRUE,"GENERAL";"TAB2",#N/A,TRUE,"GENERAL";"TAB3",#N/A,TRUE,"GENERAL";"TAB4",#N/A,TRUE,"GENERAL";"TAB5",#N/A,TRUE,"GENERAL"}</definedName>
    <definedName name="_____a6" localSheetId="8" hidden="1">{"TAB1",#N/A,TRUE,"GENERAL";"TAB2",#N/A,TRUE,"GENERAL";"TAB3",#N/A,TRUE,"GENERAL";"TAB4",#N/A,TRUE,"GENERAL";"TAB5",#N/A,TRUE,"GENERAL"}</definedName>
    <definedName name="_____a6" hidden="1">{"TAB1",#N/A,TRUE,"GENERAL";"TAB2",#N/A,TRUE,"GENERAL";"TAB3",#N/A,TRUE,"GENERAL";"TAB4",#N/A,TRUE,"GENERAL";"TAB5",#N/A,TRUE,"GENERAL"}</definedName>
    <definedName name="_____ADH12" localSheetId="11">#REF!</definedName>
    <definedName name="_____ADH12" localSheetId="12">#REF!</definedName>
    <definedName name="_____ADH12" localSheetId="13">#REF!</definedName>
    <definedName name="_____ADH12" localSheetId="14">#REF!</definedName>
    <definedName name="_____ADH12" localSheetId="15">#REF!</definedName>
    <definedName name="_____ADH12" localSheetId="16">#REF!</definedName>
    <definedName name="_____ADH12" localSheetId="17">#REF!</definedName>
    <definedName name="_____ADH12" localSheetId="18">#REF!</definedName>
    <definedName name="_____ADH12" localSheetId="19">#REF!</definedName>
    <definedName name="_____ADH12" localSheetId="20">#REF!</definedName>
    <definedName name="_____ADH12" localSheetId="21">#REF!</definedName>
    <definedName name="_____ADH12" localSheetId="22">#REF!</definedName>
    <definedName name="_____ADH12" localSheetId="23">#REF!</definedName>
    <definedName name="_____ADH12" localSheetId="24">#REF!</definedName>
    <definedName name="_____ADH12" localSheetId="25">#REF!</definedName>
    <definedName name="_____ADH12" localSheetId="26">#REF!</definedName>
    <definedName name="_____ADH12" localSheetId="36">#REF!</definedName>
    <definedName name="_____ADH12" localSheetId="37">#REF!</definedName>
    <definedName name="_____ADH12" localSheetId="38">#REF!</definedName>
    <definedName name="_____ADH12" localSheetId="39">#REF!</definedName>
    <definedName name="_____ADH12" localSheetId="28">#REF!</definedName>
    <definedName name="_____ADH12" localSheetId="29">#REF!</definedName>
    <definedName name="_____ADH12" localSheetId="30">#REF!</definedName>
    <definedName name="_____ADH12" localSheetId="31">#REF!</definedName>
    <definedName name="_____ADH12" localSheetId="32">#REF!</definedName>
    <definedName name="_____ADH12" localSheetId="33">#REF!</definedName>
    <definedName name="_____ADH12" localSheetId="34">#REF!</definedName>
    <definedName name="_____ADH12" localSheetId="35">#REF!</definedName>
    <definedName name="_____ADH12" localSheetId="40">#REF!</definedName>
    <definedName name="_____ADH12" localSheetId="41">#REF!</definedName>
    <definedName name="_____ADH12" localSheetId="27">#REF!</definedName>
    <definedName name="_____ADH12" localSheetId="42">#REF!</definedName>
    <definedName name="_____ADH12" localSheetId="4">#REF!</definedName>
    <definedName name="_____ADH12" localSheetId="5">#REF!</definedName>
    <definedName name="_____ADH12" localSheetId="0">#REF!</definedName>
    <definedName name="_____ADH12">#REF!</definedName>
    <definedName name="_____adi1">#REF!</definedName>
    <definedName name="_____adi2">#REF!</definedName>
    <definedName name="_____ADM12" localSheetId="11">#REF!</definedName>
    <definedName name="_____ADM12" localSheetId="12">#REF!</definedName>
    <definedName name="_____ADM12" localSheetId="13">#REF!</definedName>
    <definedName name="_____ADM12" localSheetId="14">#REF!</definedName>
    <definedName name="_____ADM12" localSheetId="15">#REF!</definedName>
    <definedName name="_____ADM12" localSheetId="16">#REF!</definedName>
    <definedName name="_____ADM12" localSheetId="17">#REF!</definedName>
    <definedName name="_____ADM12" localSheetId="18">#REF!</definedName>
    <definedName name="_____ADM12" localSheetId="19">#REF!</definedName>
    <definedName name="_____ADM12" localSheetId="20">#REF!</definedName>
    <definedName name="_____ADM12" localSheetId="21">#REF!</definedName>
    <definedName name="_____ADM12" localSheetId="22">#REF!</definedName>
    <definedName name="_____ADM12" localSheetId="23">#REF!</definedName>
    <definedName name="_____ADM12" localSheetId="24">#REF!</definedName>
    <definedName name="_____ADM12" localSheetId="25">#REF!</definedName>
    <definedName name="_____ADM12" localSheetId="26">#REF!</definedName>
    <definedName name="_____ADM12" localSheetId="36">#REF!</definedName>
    <definedName name="_____ADM12" localSheetId="37">#REF!</definedName>
    <definedName name="_____ADM12" localSheetId="38">#REF!</definedName>
    <definedName name="_____ADM12" localSheetId="39">#REF!</definedName>
    <definedName name="_____ADM12" localSheetId="28">#REF!</definedName>
    <definedName name="_____ADM12" localSheetId="29">#REF!</definedName>
    <definedName name="_____ADM12" localSheetId="30">#REF!</definedName>
    <definedName name="_____ADM12" localSheetId="31">#REF!</definedName>
    <definedName name="_____ADM12" localSheetId="32">#REF!</definedName>
    <definedName name="_____ADM12" localSheetId="33">#REF!</definedName>
    <definedName name="_____ADM12" localSheetId="34">#REF!</definedName>
    <definedName name="_____ADM12" localSheetId="35">#REF!</definedName>
    <definedName name="_____ADM12" localSheetId="40">#REF!</definedName>
    <definedName name="_____ADM12" localSheetId="41">#REF!</definedName>
    <definedName name="_____ADM12" localSheetId="27">#REF!</definedName>
    <definedName name="_____ADM12" localSheetId="42">#REF!</definedName>
    <definedName name="_____ADM12" localSheetId="4">#REF!</definedName>
    <definedName name="_____ADM12" localSheetId="5">#REF!</definedName>
    <definedName name="_____ADM12" localSheetId="0">#REF!</definedName>
    <definedName name="_____ADM12">#REF!</definedName>
    <definedName name="_____ADM2" localSheetId="11">#REF!</definedName>
    <definedName name="_____ADM2" localSheetId="12">#REF!</definedName>
    <definedName name="_____ADM2" localSheetId="13">#REF!</definedName>
    <definedName name="_____ADM2" localSheetId="14">#REF!</definedName>
    <definedName name="_____ADM2" localSheetId="15">#REF!</definedName>
    <definedName name="_____ADM2" localSheetId="16">#REF!</definedName>
    <definedName name="_____ADM2" localSheetId="17">#REF!</definedName>
    <definedName name="_____ADM2" localSheetId="18">#REF!</definedName>
    <definedName name="_____ADM2" localSheetId="19">#REF!</definedName>
    <definedName name="_____ADM2" localSheetId="20">#REF!</definedName>
    <definedName name="_____ADM2" localSheetId="21">#REF!</definedName>
    <definedName name="_____ADM2" localSheetId="22">#REF!</definedName>
    <definedName name="_____ADM2" localSheetId="23">#REF!</definedName>
    <definedName name="_____ADM2" localSheetId="24">#REF!</definedName>
    <definedName name="_____ADM2" localSheetId="25">#REF!</definedName>
    <definedName name="_____ADM2" localSheetId="26">#REF!</definedName>
    <definedName name="_____ADM2" localSheetId="36">#REF!</definedName>
    <definedName name="_____ADM2" localSheetId="37">#REF!</definedName>
    <definedName name="_____ADM2" localSheetId="38">#REF!</definedName>
    <definedName name="_____ADM2" localSheetId="39">#REF!</definedName>
    <definedName name="_____ADM2" localSheetId="28">#REF!</definedName>
    <definedName name="_____ADM2" localSheetId="29">#REF!</definedName>
    <definedName name="_____ADM2" localSheetId="30">#REF!</definedName>
    <definedName name="_____ADM2" localSheetId="31">#REF!</definedName>
    <definedName name="_____ADM2" localSheetId="32">#REF!</definedName>
    <definedName name="_____ADM2" localSheetId="33">#REF!</definedName>
    <definedName name="_____ADM2" localSheetId="34">#REF!</definedName>
    <definedName name="_____ADM2" localSheetId="35">#REF!</definedName>
    <definedName name="_____ADM2" localSheetId="40">#REF!</definedName>
    <definedName name="_____ADM2" localSheetId="41">#REF!</definedName>
    <definedName name="_____ADM2" localSheetId="27">#REF!</definedName>
    <definedName name="_____ADM2" localSheetId="42">#REF!</definedName>
    <definedName name="_____ADM2" localSheetId="4">#REF!</definedName>
    <definedName name="_____ADM2" localSheetId="5">#REF!</definedName>
    <definedName name="_____ADM2" localSheetId="0">#REF!</definedName>
    <definedName name="_____ADM2">#REF!</definedName>
    <definedName name="_____ADM3">#REF!</definedName>
    <definedName name="_____ADM4">#REF!</definedName>
    <definedName name="_____ADP1">#REF!</definedName>
    <definedName name="_____AFC1">#REF!</definedName>
    <definedName name="_____AFC3">#REF!</definedName>
    <definedName name="_____AFC5">#REF!</definedName>
    <definedName name="_____AIU1" localSheetId="79">#REF!</definedName>
    <definedName name="_____AIU1" localSheetId="80">#REF!</definedName>
    <definedName name="_____AIU1" localSheetId="9">#REF!</definedName>
    <definedName name="_____AIU1" localSheetId="6">#REF!</definedName>
    <definedName name="_____AIU1" localSheetId="4">#REF!</definedName>
    <definedName name="_____AIU1" localSheetId="5">#REF!</definedName>
    <definedName name="_____AIU1" localSheetId="8">#REF!</definedName>
    <definedName name="_____AIU1">#REF!</definedName>
    <definedName name="_____APU221" localSheetId="80">#REF!</definedName>
    <definedName name="_____APU221" localSheetId="9">#REF!</definedName>
    <definedName name="_____APU221" localSheetId="6">#REF!</definedName>
    <definedName name="_____APU221" localSheetId="4">#REF!</definedName>
    <definedName name="_____APU221" localSheetId="5">#REF!</definedName>
    <definedName name="_____APU221" localSheetId="8">#REF!</definedName>
    <definedName name="_____APU221">#REF!</definedName>
    <definedName name="_____APU465" localSheetId="80">#REF!</definedName>
    <definedName name="_____APU465" localSheetId="7">#REF!</definedName>
    <definedName name="_____APU465" localSheetId="6">#REF!</definedName>
    <definedName name="_____APU465" localSheetId="4">#REF!</definedName>
    <definedName name="_____APU465" localSheetId="5">#REF!</definedName>
    <definedName name="_____APU465" localSheetId="2">#REF!</definedName>
    <definedName name="_____APU465">#REF!</definedName>
    <definedName name="_____b2" localSheetId="80" hidden="1">{"TAB1",#N/A,TRUE,"GENERAL";"TAB2",#N/A,TRUE,"GENERAL";"TAB3",#N/A,TRUE,"GENERAL";"TAB4",#N/A,TRUE,"GENERAL";"TAB5",#N/A,TRUE,"GENERAL"}</definedName>
    <definedName name="_____b2" localSheetId="9" hidden="1">{"TAB1",#N/A,TRUE,"GENERAL";"TAB2",#N/A,TRUE,"GENERAL";"TAB3",#N/A,TRUE,"GENERAL";"TAB4",#N/A,TRUE,"GENERAL";"TAB5",#N/A,TRUE,"GENERAL"}</definedName>
    <definedName name="_____b2" localSheetId="6" hidden="1">{"TAB1",#N/A,TRUE,"GENERAL";"TAB2",#N/A,TRUE,"GENERAL";"TAB3",#N/A,TRUE,"GENERAL";"TAB4",#N/A,TRUE,"GENERAL";"TAB5",#N/A,TRUE,"GENERAL"}</definedName>
    <definedName name="_____b2" localSheetId="4" hidden="1">{"TAB1",#N/A,TRUE,"GENERAL";"TAB2",#N/A,TRUE,"GENERAL";"TAB3",#N/A,TRUE,"GENERAL";"TAB4",#N/A,TRUE,"GENERAL";"TAB5",#N/A,TRUE,"GENERAL"}</definedName>
    <definedName name="_____b2" localSheetId="5" hidden="1">{"TAB1",#N/A,TRUE,"GENERAL";"TAB2",#N/A,TRUE,"GENERAL";"TAB3",#N/A,TRUE,"GENERAL";"TAB4",#N/A,TRUE,"GENERAL";"TAB5",#N/A,TRUE,"GENERAL"}</definedName>
    <definedName name="_____b2" localSheetId="8" hidden="1">{"TAB1",#N/A,TRUE,"GENERAL";"TAB2",#N/A,TRUE,"GENERAL";"TAB3",#N/A,TRUE,"GENERAL";"TAB4",#N/A,TRUE,"GENERAL";"TAB5",#N/A,TRUE,"GENERAL"}</definedName>
    <definedName name="_____b2" hidden="1">{"TAB1",#N/A,TRUE,"GENERAL";"TAB2",#N/A,TRUE,"GENERAL";"TAB3",#N/A,TRUE,"GENERAL";"TAB4",#N/A,TRUE,"GENERAL";"TAB5",#N/A,TRUE,"GENERAL"}</definedName>
    <definedName name="_____b3" localSheetId="80" hidden="1">{"TAB1",#N/A,TRUE,"GENERAL";"TAB2",#N/A,TRUE,"GENERAL";"TAB3",#N/A,TRUE,"GENERAL";"TAB4",#N/A,TRUE,"GENERAL";"TAB5",#N/A,TRUE,"GENERAL"}</definedName>
    <definedName name="_____b3" localSheetId="9" hidden="1">{"TAB1",#N/A,TRUE,"GENERAL";"TAB2",#N/A,TRUE,"GENERAL";"TAB3",#N/A,TRUE,"GENERAL";"TAB4",#N/A,TRUE,"GENERAL";"TAB5",#N/A,TRUE,"GENERAL"}</definedName>
    <definedName name="_____b3" localSheetId="6" hidden="1">{"TAB1",#N/A,TRUE,"GENERAL";"TAB2",#N/A,TRUE,"GENERAL";"TAB3",#N/A,TRUE,"GENERAL";"TAB4",#N/A,TRUE,"GENERAL";"TAB5",#N/A,TRUE,"GENERAL"}</definedName>
    <definedName name="_____b3" localSheetId="4" hidden="1">{"TAB1",#N/A,TRUE,"GENERAL";"TAB2",#N/A,TRUE,"GENERAL";"TAB3",#N/A,TRUE,"GENERAL";"TAB4",#N/A,TRUE,"GENERAL";"TAB5",#N/A,TRUE,"GENERAL"}</definedName>
    <definedName name="_____b3" localSheetId="5" hidden="1">{"TAB1",#N/A,TRUE,"GENERAL";"TAB2",#N/A,TRUE,"GENERAL";"TAB3",#N/A,TRUE,"GENERAL";"TAB4",#N/A,TRUE,"GENERAL";"TAB5",#N/A,TRUE,"GENERAL"}</definedName>
    <definedName name="_____b3" localSheetId="8" hidden="1">{"TAB1",#N/A,TRUE,"GENERAL";"TAB2",#N/A,TRUE,"GENERAL";"TAB3",#N/A,TRUE,"GENERAL";"TAB4",#N/A,TRUE,"GENERAL";"TAB5",#N/A,TRUE,"GENERAL"}</definedName>
    <definedName name="_____b3" hidden="1">{"TAB1",#N/A,TRUE,"GENERAL";"TAB2",#N/A,TRUE,"GENERAL";"TAB3",#N/A,TRUE,"GENERAL";"TAB4",#N/A,TRUE,"GENERAL";"TAB5",#N/A,TRUE,"GENERAL"}</definedName>
    <definedName name="_____b4" localSheetId="80" hidden="1">{"TAB1",#N/A,TRUE,"GENERAL";"TAB2",#N/A,TRUE,"GENERAL";"TAB3",#N/A,TRUE,"GENERAL";"TAB4",#N/A,TRUE,"GENERAL";"TAB5",#N/A,TRUE,"GENERAL"}</definedName>
    <definedName name="_____b4" localSheetId="9" hidden="1">{"TAB1",#N/A,TRUE,"GENERAL";"TAB2",#N/A,TRUE,"GENERAL";"TAB3",#N/A,TRUE,"GENERAL";"TAB4",#N/A,TRUE,"GENERAL";"TAB5",#N/A,TRUE,"GENERAL"}</definedName>
    <definedName name="_____b4" localSheetId="6" hidden="1">{"TAB1",#N/A,TRUE,"GENERAL";"TAB2",#N/A,TRUE,"GENERAL";"TAB3",#N/A,TRUE,"GENERAL";"TAB4",#N/A,TRUE,"GENERAL";"TAB5",#N/A,TRUE,"GENERAL"}</definedName>
    <definedName name="_____b4" localSheetId="4" hidden="1">{"TAB1",#N/A,TRUE,"GENERAL";"TAB2",#N/A,TRUE,"GENERAL";"TAB3",#N/A,TRUE,"GENERAL";"TAB4",#N/A,TRUE,"GENERAL";"TAB5",#N/A,TRUE,"GENERAL"}</definedName>
    <definedName name="_____b4" localSheetId="5" hidden="1">{"TAB1",#N/A,TRUE,"GENERAL";"TAB2",#N/A,TRUE,"GENERAL";"TAB3",#N/A,TRUE,"GENERAL";"TAB4",#N/A,TRUE,"GENERAL";"TAB5",#N/A,TRUE,"GENERAL"}</definedName>
    <definedName name="_____b4" localSheetId="8" hidden="1">{"TAB1",#N/A,TRUE,"GENERAL";"TAB2",#N/A,TRUE,"GENERAL";"TAB3",#N/A,TRUE,"GENERAL";"TAB4",#N/A,TRUE,"GENERAL";"TAB5",#N/A,TRUE,"GENERAL"}</definedName>
    <definedName name="_____b4" hidden="1">{"TAB1",#N/A,TRUE,"GENERAL";"TAB2",#N/A,TRUE,"GENERAL";"TAB3",#N/A,TRUE,"GENERAL";"TAB4",#N/A,TRUE,"GENERAL";"TAB5",#N/A,TRUE,"GENERAL"}</definedName>
    <definedName name="_____b5" localSheetId="80" hidden="1">{"TAB1",#N/A,TRUE,"GENERAL";"TAB2",#N/A,TRUE,"GENERAL";"TAB3",#N/A,TRUE,"GENERAL";"TAB4",#N/A,TRUE,"GENERAL";"TAB5",#N/A,TRUE,"GENERAL"}</definedName>
    <definedName name="_____b5" localSheetId="9" hidden="1">{"TAB1",#N/A,TRUE,"GENERAL";"TAB2",#N/A,TRUE,"GENERAL";"TAB3",#N/A,TRUE,"GENERAL";"TAB4",#N/A,TRUE,"GENERAL";"TAB5",#N/A,TRUE,"GENERAL"}</definedName>
    <definedName name="_____b5" localSheetId="6" hidden="1">{"TAB1",#N/A,TRUE,"GENERAL";"TAB2",#N/A,TRUE,"GENERAL";"TAB3",#N/A,TRUE,"GENERAL";"TAB4",#N/A,TRUE,"GENERAL";"TAB5",#N/A,TRUE,"GENERAL"}</definedName>
    <definedName name="_____b5" localSheetId="4" hidden="1">{"TAB1",#N/A,TRUE,"GENERAL";"TAB2",#N/A,TRUE,"GENERAL";"TAB3",#N/A,TRUE,"GENERAL";"TAB4",#N/A,TRUE,"GENERAL";"TAB5",#N/A,TRUE,"GENERAL"}</definedName>
    <definedName name="_____b5" localSheetId="5" hidden="1">{"TAB1",#N/A,TRUE,"GENERAL";"TAB2",#N/A,TRUE,"GENERAL";"TAB3",#N/A,TRUE,"GENERAL";"TAB4",#N/A,TRUE,"GENERAL";"TAB5",#N/A,TRUE,"GENERAL"}</definedName>
    <definedName name="_____b5" localSheetId="8" hidden="1">{"TAB1",#N/A,TRUE,"GENERAL";"TAB2",#N/A,TRUE,"GENERAL";"TAB3",#N/A,TRUE,"GENERAL";"TAB4",#N/A,TRUE,"GENERAL";"TAB5",#N/A,TRUE,"GENERAL"}</definedName>
    <definedName name="_____b5" hidden="1">{"TAB1",#N/A,TRUE,"GENERAL";"TAB2",#N/A,TRUE,"GENERAL";"TAB3",#N/A,TRUE,"GENERAL";"TAB4",#N/A,TRUE,"GENERAL";"TAB5",#N/A,TRUE,"GENERAL"}</definedName>
    <definedName name="_____b6" localSheetId="80" hidden="1">{"TAB1",#N/A,TRUE,"GENERAL";"TAB2",#N/A,TRUE,"GENERAL";"TAB3",#N/A,TRUE,"GENERAL";"TAB4",#N/A,TRUE,"GENERAL";"TAB5",#N/A,TRUE,"GENERAL"}</definedName>
    <definedName name="_____b6" localSheetId="9" hidden="1">{"TAB1",#N/A,TRUE,"GENERAL";"TAB2",#N/A,TRUE,"GENERAL";"TAB3",#N/A,TRUE,"GENERAL";"TAB4",#N/A,TRUE,"GENERAL";"TAB5",#N/A,TRUE,"GENERAL"}</definedName>
    <definedName name="_____b6" localSheetId="6" hidden="1">{"TAB1",#N/A,TRUE,"GENERAL";"TAB2",#N/A,TRUE,"GENERAL";"TAB3",#N/A,TRUE,"GENERAL";"TAB4",#N/A,TRUE,"GENERAL";"TAB5",#N/A,TRUE,"GENERAL"}</definedName>
    <definedName name="_____b6" localSheetId="4" hidden="1">{"TAB1",#N/A,TRUE,"GENERAL";"TAB2",#N/A,TRUE,"GENERAL";"TAB3",#N/A,TRUE,"GENERAL";"TAB4",#N/A,TRUE,"GENERAL";"TAB5",#N/A,TRUE,"GENERAL"}</definedName>
    <definedName name="_____b6" localSheetId="5" hidden="1">{"TAB1",#N/A,TRUE,"GENERAL";"TAB2",#N/A,TRUE,"GENERAL";"TAB3",#N/A,TRUE,"GENERAL";"TAB4",#N/A,TRUE,"GENERAL";"TAB5",#N/A,TRUE,"GENERAL"}</definedName>
    <definedName name="_____b6" localSheetId="8" hidden="1">{"TAB1",#N/A,TRUE,"GENERAL";"TAB2",#N/A,TRUE,"GENERAL";"TAB3",#N/A,TRUE,"GENERAL";"TAB4",#N/A,TRUE,"GENERAL";"TAB5",#N/A,TRUE,"GENERAL"}</definedName>
    <definedName name="_____b6" hidden="1">{"TAB1",#N/A,TRUE,"GENERAL";"TAB2",#N/A,TRUE,"GENERAL";"TAB3",#N/A,TRUE,"GENERAL";"TAB4",#N/A,TRUE,"GENERAL";"TAB5",#N/A,TRUE,"GENERAL"}</definedName>
    <definedName name="_____b7" localSheetId="80" hidden="1">{"via1",#N/A,TRUE,"general";"via2",#N/A,TRUE,"general";"via3",#N/A,TRUE,"general"}</definedName>
    <definedName name="_____b7" localSheetId="9" hidden="1">{"via1",#N/A,TRUE,"general";"via2",#N/A,TRUE,"general";"via3",#N/A,TRUE,"general"}</definedName>
    <definedName name="_____b7" localSheetId="6" hidden="1">{"via1",#N/A,TRUE,"general";"via2",#N/A,TRUE,"general";"via3",#N/A,TRUE,"general"}</definedName>
    <definedName name="_____b7" localSheetId="4" hidden="1">{"via1",#N/A,TRUE,"general";"via2",#N/A,TRUE,"general";"via3",#N/A,TRUE,"general"}</definedName>
    <definedName name="_____b7" localSheetId="5" hidden="1">{"via1",#N/A,TRUE,"general";"via2",#N/A,TRUE,"general";"via3",#N/A,TRUE,"general"}</definedName>
    <definedName name="_____b7" localSheetId="8" hidden="1">{"via1",#N/A,TRUE,"general";"via2",#N/A,TRUE,"general";"via3",#N/A,TRUE,"general"}</definedName>
    <definedName name="_____b7" hidden="1">{"via1",#N/A,TRUE,"general";"via2",#N/A,TRUE,"general";"via3",#N/A,TRUE,"general"}</definedName>
    <definedName name="_____b8" localSheetId="80" hidden="1">{"via1",#N/A,TRUE,"general";"via2",#N/A,TRUE,"general";"via3",#N/A,TRUE,"general"}</definedName>
    <definedName name="_____b8" localSheetId="9" hidden="1">{"via1",#N/A,TRUE,"general";"via2",#N/A,TRUE,"general";"via3",#N/A,TRUE,"general"}</definedName>
    <definedName name="_____b8" localSheetId="6" hidden="1">{"via1",#N/A,TRUE,"general";"via2",#N/A,TRUE,"general";"via3",#N/A,TRUE,"general"}</definedName>
    <definedName name="_____b8" localSheetId="4" hidden="1">{"via1",#N/A,TRUE,"general";"via2",#N/A,TRUE,"general";"via3",#N/A,TRUE,"general"}</definedName>
    <definedName name="_____b8" localSheetId="5" hidden="1">{"via1",#N/A,TRUE,"general";"via2",#N/A,TRUE,"general";"via3",#N/A,TRUE,"general"}</definedName>
    <definedName name="_____b8" localSheetId="8" hidden="1">{"via1",#N/A,TRUE,"general";"via2",#N/A,TRUE,"general";"via3",#N/A,TRUE,"general"}</definedName>
    <definedName name="_____b8" hidden="1">{"via1",#N/A,TRUE,"general";"via2",#N/A,TRUE,"general";"via3",#N/A,TRUE,"general"}</definedName>
    <definedName name="_____BAZ10" localSheetId="11">#REF!</definedName>
    <definedName name="_____BAZ10" localSheetId="12">#REF!</definedName>
    <definedName name="_____BAZ10" localSheetId="13">#REF!</definedName>
    <definedName name="_____BAZ10" localSheetId="14">#REF!</definedName>
    <definedName name="_____BAZ10" localSheetId="15">#REF!</definedName>
    <definedName name="_____BAZ10" localSheetId="16">#REF!</definedName>
    <definedName name="_____BAZ10" localSheetId="17">#REF!</definedName>
    <definedName name="_____BAZ10" localSheetId="18">#REF!</definedName>
    <definedName name="_____BAZ10" localSheetId="19">#REF!</definedName>
    <definedName name="_____BAZ10" localSheetId="20">#REF!</definedName>
    <definedName name="_____BAZ10" localSheetId="21">#REF!</definedName>
    <definedName name="_____BAZ10" localSheetId="22">#REF!</definedName>
    <definedName name="_____BAZ10" localSheetId="23">#REF!</definedName>
    <definedName name="_____BAZ10" localSheetId="24">#REF!</definedName>
    <definedName name="_____BAZ10" localSheetId="25">#REF!</definedName>
    <definedName name="_____BAZ10" localSheetId="26">#REF!</definedName>
    <definedName name="_____BAZ10" localSheetId="36">#REF!</definedName>
    <definedName name="_____BAZ10" localSheetId="37">#REF!</definedName>
    <definedName name="_____BAZ10" localSheetId="38">#REF!</definedName>
    <definedName name="_____BAZ10" localSheetId="39">#REF!</definedName>
    <definedName name="_____BAZ10" localSheetId="28">#REF!</definedName>
    <definedName name="_____BAZ10" localSheetId="29">#REF!</definedName>
    <definedName name="_____BAZ10" localSheetId="30">#REF!</definedName>
    <definedName name="_____BAZ10" localSheetId="31">#REF!</definedName>
    <definedName name="_____BAZ10" localSheetId="32">#REF!</definedName>
    <definedName name="_____BAZ10" localSheetId="33">#REF!</definedName>
    <definedName name="_____BAZ10" localSheetId="34">#REF!</definedName>
    <definedName name="_____BAZ10" localSheetId="35">#REF!</definedName>
    <definedName name="_____BAZ10" localSheetId="40">#REF!</definedName>
    <definedName name="_____BAZ10" localSheetId="41">#REF!</definedName>
    <definedName name="_____BAZ10" localSheetId="27">#REF!</definedName>
    <definedName name="_____BAZ10" localSheetId="42">#REF!</definedName>
    <definedName name="_____BAZ10" localSheetId="4">#REF!</definedName>
    <definedName name="_____BAZ10" localSheetId="5">#REF!</definedName>
    <definedName name="_____BAZ10" localSheetId="0">#REF!</definedName>
    <definedName name="_____BAZ10">#REF!</definedName>
    <definedName name="_____bb9" localSheetId="80" hidden="1">{"TAB1",#N/A,TRUE,"GENERAL";"TAB2",#N/A,TRUE,"GENERAL";"TAB3",#N/A,TRUE,"GENERAL";"TAB4",#N/A,TRUE,"GENERAL";"TAB5",#N/A,TRUE,"GENERAL"}</definedName>
    <definedName name="_____bb9" localSheetId="9" hidden="1">{"TAB1",#N/A,TRUE,"GENERAL";"TAB2",#N/A,TRUE,"GENERAL";"TAB3",#N/A,TRUE,"GENERAL";"TAB4",#N/A,TRUE,"GENERAL";"TAB5",#N/A,TRUE,"GENERAL"}</definedName>
    <definedName name="_____bb9" localSheetId="6" hidden="1">{"TAB1",#N/A,TRUE,"GENERAL";"TAB2",#N/A,TRUE,"GENERAL";"TAB3",#N/A,TRUE,"GENERAL";"TAB4",#N/A,TRUE,"GENERAL";"TAB5",#N/A,TRUE,"GENERAL"}</definedName>
    <definedName name="_____bb9" localSheetId="4" hidden="1">{"TAB1",#N/A,TRUE,"GENERAL";"TAB2",#N/A,TRUE,"GENERAL";"TAB3",#N/A,TRUE,"GENERAL";"TAB4",#N/A,TRUE,"GENERAL";"TAB5",#N/A,TRUE,"GENERAL"}</definedName>
    <definedName name="_____bb9" localSheetId="5" hidden="1">{"TAB1",#N/A,TRUE,"GENERAL";"TAB2",#N/A,TRUE,"GENERAL";"TAB3",#N/A,TRUE,"GENERAL";"TAB4",#N/A,TRUE,"GENERAL";"TAB5",#N/A,TRUE,"GENERAL"}</definedName>
    <definedName name="_____bb9" localSheetId="8" hidden="1">{"TAB1",#N/A,TRUE,"GENERAL";"TAB2",#N/A,TRUE,"GENERAL";"TAB3",#N/A,TRUE,"GENERAL";"TAB4",#N/A,TRUE,"GENERAL";"TAB5",#N/A,TRUE,"GENERAL"}</definedName>
    <definedName name="_____bb9" hidden="1">{"TAB1",#N/A,TRUE,"GENERAL";"TAB2",#N/A,TRUE,"GENERAL";"TAB3",#N/A,TRUE,"GENERAL";"TAB4",#N/A,TRUE,"GENERAL";"TAB5",#N/A,TRUE,"GENERAL"}</definedName>
    <definedName name="_____bgb5" localSheetId="80" hidden="1">{"TAB1",#N/A,TRUE,"GENERAL";"TAB2",#N/A,TRUE,"GENERAL";"TAB3",#N/A,TRUE,"GENERAL";"TAB4",#N/A,TRUE,"GENERAL";"TAB5",#N/A,TRUE,"GENERAL"}</definedName>
    <definedName name="_____bgb5" localSheetId="9" hidden="1">{"TAB1",#N/A,TRUE,"GENERAL";"TAB2",#N/A,TRUE,"GENERAL";"TAB3",#N/A,TRUE,"GENERAL";"TAB4",#N/A,TRUE,"GENERAL";"TAB5",#N/A,TRUE,"GENERAL"}</definedName>
    <definedName name="_____bgb5" localSheetId="6" hidden="1">{"TAB1",#N/A,TRUE,"GENERAL";"TAB2",#N/A,TRUE,"GENERAL";"TAB3",#N/A,TRUE,"GENERAL";"TAB4",#N/A,TRUE,"GENERAL";"TAB5",#N/A,TRUE,"GENERAL"}</definedName>
    <definedName name="_____bgb5" localSheetId="4" hidden="1">{"TAB1",#N/A,TRUE,"GENERAL";"TAB2",#N/A,TRUE,"GENERAL";"TAB3",#N/A,TRUE,"GENERAL";"TAB4",#N/A,TRUE,"GENERAL";"TAB5",#N/A,TRUE,"GENERAL"}</definedName>
    <definedName name="_____bgb5" localSheetId="5" hidden="1">{"TAB1",#N/A,TRUE,"GENERAL";"TAB2",#N/A,TRUE,"GENERAL";"TAB3",#N/A,TRUE,"GENERAL";"TAB4",#N/A,TRUE,"GENERAL";"TAB5",#N/A,TRUE,"GENERAL"}</definedName>
    <definedName name="_____bgb5" localSheetId="8"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BLO20" localSheetId="11">#REF!</definedName>
    <definedName name="_____BLO20" localSheetId="12">#REF!</definedName>
    <definedName name="_____BLO20" localSheetId="13">#REF!</definedName>
    <definedName name="_____BLO20" localSheetId="14">#REF!</definedName>
    <definedName name="_____BLO20" localSheetId="15">#REF!</definedName>
    <definedName name="_____BLO20" localSheetId="16">#REF!</definedName>
    <definedName name="_____BLO20" localSheetId="17">#REF!</definedName>
    <definedName name="_____BLO20" localSheetId="18">#REF!</definedName>
    <definedName name="_____BLO20" localSheetId="19">#REF!</definedName>
    <definedName name="_____BLO20" localSheetId="20">#REF!</definedName>
    <definedName name="_____BLO20" localSheetId="21">#REF!</definedName>
    <definedName name="_____BLO20" localSheetId="22">#REF!</definedName>
    <definedName name="_____BLO20" localSheetId="23">#REF!</definedName>
    <definedName name="_____BLO20" localSheetId="24">#REF!</definedName>
    <definedName name="_____BLO20" localSheetId="25">#REF!</definedName>
    <definedName name="_____BLO20" localSheetId="26">#REF!</definedName>
    <definedName name="_____BLO20" localSheetId="36">#REF!</definedName>
    <definedName name="_____BLO20" localSheetId="37">#REF!</definedName>
    <definedName name="_____BLO20" localSheetId="38">#REF!</definedName>
    <definedName name="_____BLO20" localSheetId="39">#REF!</definedName>
    <definedName name="_____BLO20" localSheetId="28">#REF!</definedName>
    <definedName name="_____BLO20" localSheetId="29">#REF!</definedName>
    <definedName name="_____BLO20" localSheetId="30">#REF!</definedName>
    <definedName name="_____BLO20" localSheetId="31">#REF!</definedName>
    <definedName name="_____BLO20" localSheetId="32">#REF!</definedName>
    <definedName name="_____BLO20" localSheetId="33">#REF!</definedName>
    <definedName name="_____BLO20" localSheetId="34">#REF!</definedName>
    <definedName name="_____BLO20" localSheetId="35">#REF!</definedName>
    <definedName name="_____BLO20" localSheetId="40">#REF!</definedName>
    <definedName name="_____BLO20" localSheetId="41">#REF!</definedName>
    <definedName name="_____BLO20" localSheetId="27">#REF!</definedName>
    <definedName name="_____BLO20" localSheetId="42">#REF!</definedName>
    <definedName name="_____BLO20" localSheetId="4">#REF!</definedName>
    <definedName name="_____BLO20" localSheetId="5">#REF!</definedName>
    <definedName name="_____BLO20" localSheetId="0">#REF!</definedName>
    <definedName name="_____BLO20">#REF!</definedName>
    <definedName name="_____C2254JH" localSheetId="11">#REF!</definedName>
    <definedName name="_____C2254JH" localSheetId="12">#REF!</definedName>
    <definedName name="_____C2254JH" localSheetId="13">#REF!</definedName>
    <definedName name="_____C2254JH" localSheetId="14">#REF!</definedName>
    <definedName name="_____C2254JH" localSheetId="15">#REF!</definedName>
    <definedName name="_____C2254JH" localSheetId="16">#REF!</definedName>
    <definedName name="_____C2254JH" localSheetId="17">#REF!</definedName>
    <definedName name="_____C2254JH" localSheetId="18">#REF!</definedName>
    <definedName name="_____C2254JH" localSheetId="19">#REF!</definedName>
    <definedName name="_____C2254JH" localSheetId="20">#REF!</definedName>
    <definedName name="_____C2254JH" localSheetId="21">#REF!</definedName>
    <definedName name="_____C2254JH" localSheetId="22">#REF!</definedName>
    <definedName name="_____C2254JH" localSheetId="23">#REF!</definedName>
    <definedName name="_____C2254JH" localSheetId="24">#REF!</definedName>
    <definedName name="_____C2254JH" localSheetId="25">#REF!</definedName>
    <definedName name="_____C2254JH" localSheetId="26">#REF!</definedName>
    <definedName name="_____C2254JH" localSheetId="36">#REF!</definedName>
    <definedName name="_____C2254JH" localSheetId="37">#REF!</definedName>
    <definedName name="_____C2254JH" localSheetId="38">#REF!</definedName>
    <definedName name="_____C2254JH" localSheetId="39">#REF!</definedName>
    <definedName name="_____C2254JH" localSheetId="28">#REF!</definedName>
    <definedName name="_____C2254JH" localSheetId="29">#REF!</definedName>
    <definedName name="_____C2254JH" localSheetId="30">#REF!</definedName>
    <definedName name="_____C2254JH" localSheetId="31">#REF!</definedName>
    <definedName name="_____C2254JH" localSheetId="32">#REF!</definedName>
    <definedName name="_____C2254JH" localSheetId="33">#REF!</definedName>
    <definedName name="_____C2254JH" localSheetId="34">#REF!</definedName>
    <definedName name="_____C2254JH" localSheetId="35">#REF!</definedName>
    <definedName name="_____C2254JH" localSheetId="40">#REF!</definedName>
    <definedName name="_____C2254JH" localSheetId="41">#REF!</definedName>
    <definedName name="_____C2254JH" localSheetId="27">#REF!</definedName>
    <definedName name="_____C2254JH" localSheetId="42">#REF!</definedName>
    <definedName name="_____C2254JH" localSheetId="4">#REF!</definedName>
    <definedName name="_____C2254JH" localSheetId="5">#REF!</definedName>
    <definedName name="_____C2254JH" localSheetId="0">#REF!</definedName>
    <definedName name="_____C2254JH">#REF!</definedName>
    <definedName name="_____C2256JH">#REF!</definedName>
    <definedName name="_____C452JH">#REF!</definedName>
    <definedName name="_____C903L">#REF!</definedName>
    <definedName name="_____C908J">#REF!</definedName>
    <definedName name="_____CAC1">#REF!</definedName>
    <definedName name="_____CAC3">#REF!</definedName>
    <definedName name="_____CAC5">#REF!</definedName>
    <definedName name="_____CAN28" localSheetId="79">#REF!</definedName>
    <definedName name="_____CAN28" localSheetId="80">#REF!</definedName>
    <definedName name="_____CAN28" localSheetId="9">#REF!</definedName>
    <definedName name="_____CAN28" localSheetId="6">#REF!</definedName>
    <definedName name="_____CAN28" localSheetId="4">#REF!</definedName>
    <definedName name="_____CAN28" localSheetId="5">#REF!</definedName>
    <definedName name="_____CAN28" localSheetId="8">#REF!</definedName>
    <definedName name="_____CAN28">#REF!</definedName>
    <definedName name="_____Cod1" localSheetId="79">#REF!</definedName>
    <definedName name="_____Cod1" localSheetId="80">#REF!</definedName>
    <definedName name="_____Cod1" localSheetId="9">#REF!</definedName>
    <definedName name="_____Cod1" localSheetId="6">#REF!</definedName>
    <definedName name="_____Cod1" localSheetId="4">#REF!</definedName>
    <definedName name="_____Cod1" localSheetId="5">#REF!</definedName>
    <definedName name="_____Cod1" localSheetId="8">#REF!</definedName>
    <definedName name="_____Cod1">#REF!</definedName>
    <definedName name="_____CON123">#REF!</definedName>
    <definedName name="_____CUA44" localSheetId="79">#REF!</definedName>
    <definedName name="_____CUA44" localSheetId="80">#REF!</definedName>
    <definedName name="_____CUA44" localSheetId="9">#REF!</definedName>
    <definedName name="_____CUA44" localSheetId="6">#REF!</definedName>
    <definedName name="_____CUA44" localSheetId="4">#REF!</definedName>
    <definedName name="_____CUA44" localSheetId="5">#REF!</definedName>
    <definedName name="_____CUA44" localSheetId="8">#REF!</definedName>
    <definedName name="_____CUA44">#REF!</definedName>
    <definedName name="_____EEF110" localSheetId="79">#REF!</definedName>
    <definedName name="_____EEF110" localSheetId="80">#REF!</definedName>
    <definedName name="_____EEF110" localSheetId="9">#REF!</definedName>
    <definedName name="_____EEF110" localSheetId="6">#REF!</definedName>
    <definedName name="_____EEF110" localSheetId="4">#REF!</definedName>
    <definedName name="_____EEF110" localSheetId="5">#REF!</definedName>
    <definedName name="_____EEF110" localSheetId="8">#REF!</definedName>
    <definedName name="_____EEF110">#REF!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 localSheetId="79">#REF!</definedName>
    <definedName name="_____EST1" localSheetId="80">#REF!</definedName>
    <definedName name="_____EST1" localSheetId="9">#REF!</definedName>
    <definedName name="_____EST1" localSheetId="6">#REF!</definedName>
    <definedName name="_____EST1" localSheetId="4">#REF!</definedName>
    <definedName name="_____EST1" localSheetId="5">#REF!</definedName>
    <definedName name="_____EST1" localSheetId="8">#REF!</definedName>
    <definedName name="_____EST1">#REF!</definedName>
    <definedName name="_____EST10" localSheetId="79">#REF!</definedName>
    <definedName name="_____EST10" localSheetId="80">#REF!</definedName>
    <definedName name="_____EST10" localSheetId="9">#REF!</definedName>
    <definedName name="_____EST10" localSheetId="6">#REF!</definedName>
    <definedName name="_____EST10" localSheetId="4">#REF!</definedName>
    <definedName name="_____EST10" localSheetId="5">#REF!</definedName>
    <definedName name="_____EST10" localSheetId="8">#REF!</definedName>
    <definedName name="_____EST10">#REF!</definedName>
    <definedName name="_____EST11" localSheetId="79">#REF!</definedName>
    <definedName name="_____EST11" localSheetId="80">#REF!</definedName>
    <definedName name="_____EST11" localSheetId="9">#REF!</definedName>
    <definedName name="_____EST11" localSheetId="6">#REF!</definedName>
    <definedName name="_____EST11" localSheetId="4">#REF!</definedName>
    <definedName name="_____EST11" localSheetId="5">#REF!</definedName>
    <definedName name="_____EST11" localSheetId="8">#REF!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F315">#REF!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#REF!</definedName>
    <definedName name="_____FYB03">#REF!</definedName>
    <definedName name="_____FYB04">#REF!</definedName>
    <definedName name="_____FYB08">#REF!</definedName>
    <definedName name="_____FYB10">#REF!</definedName>
    <definedName name="_____G1">#N/A</definedName>
    <definedName name="_____g2" localSheetId="80" hidden="1">{"TAB1",#N/A,TRUE,"GENERAL";"TAB2",#N/A,TRUE,"GENERAL";"TAB3",#N/A,TRUE,"GENERAL";"TAB4",#N/A,TRUE,"GENERAL";"TAB5",#N/A,TRUE,"GENERAL"}</definedName>
    <definedName name="_____g2" localSheetId="9" hidden="1">{"TAB1",#N/A,TRUE,"GENERAL";"TAB2",#N/A,TRUE,"GENERAL";"TAB3",#N/A,TRUE,"GENERAL";"TAB4",#N/A,TRUE,"GENERAL";"TAB5",#N/A,TRUE,"GENERAL"}</definedName>
    <definedName name="_____g2" localSheetId="6" hidden="1">{"TAB1",#N/A,TRUE,"GENERAL";"TAB2",#N/A,TRUE,"GENERAL";"TAB3",#N/A,TRUE,"GENERAL";"TAB4",#N/A,TRUE,"GENERAL";"TAB5",#N/A,TRUE,"GENERAL"}</definedName>
    <definedName name="_____g2" localSheetId="4" hidden="1">{"TAB1",#N/A,TRUE,"GENERAL";"TAB2",#N/A,TRUE,"GENERAL";"TAB3",#N/A,TRUE,"GENERAL";"TAB4",#N/A,TRUE,"GENERAL";"TAB5",#N/A,TRUE,"GENERAL"}</definedName>
    <definedName name="_____g2" localSheetId="5" hidden="1">{"TAB1",#N/A,TRUE,"GENERAL";"TAB2",#N/A,TRUE,"GENERAL";"TAB3",#N/A,TRUE,"GENERAL";"TAB4",#N/A,TRUE,"GENERAL";"TAB5",#N/A,TRUE,"GENERAL"}</definedName>
    <definedName name="_____g2" localSheetId="8" hidden="1">{"TAB1",#N/A,TRUE,"GENERAL";"TAB2",#N/A,TRUE,"GENERAL";"TAB3",#N/A,TRUE,"GENERAL";"TAB4",#N/A,TRUE,"GENERAL";"TAB5",#N/A,TRUE,"GENERAL"}</definedName>
    <definedName name="_____g2" hidden="1">{"TAB1",#N/A,TRUE,"GENERAL";"TAB2",#N/A,TRUE,"GENERAL";"TAB3",#N/A,TRUE,"GENERAL";"TAB4",#N/A,TRUE,"GENERAL";"TAB5",#N/A,TRUE,"GENERAL"}</definedName>
    <definedName name="_____g3" localSheetId="80" hidden="1">{"via1",#N/A,TRUE,"general";"via2",#N/A,TRUE,"general";"via3",#N/A,TRUE,"general"}</definedName>
    <definedName name="_____g3" localSheetId="9" hidden="1">{"via1",#N/A,TRUE,"general";"via2",#N/A,TRUE,"general";"via3",#N/A,TRUE,"general"}</definedName>
    <definedName name="_____g3" localSheetId="6" hidden="1">{"via1",#N/A,TRUE,"general";"via2",#N/A,TRUE,"general";"via3",#N/A,TRUE,"general"}</definedName>
    <definedName name="_____g3" localSheetId="4" hidden="1">{"via1",#N/A,TRUE,"general";"via2",#N/A,TRUE,"general";"via3",#N/A,TRUE,"general"}</definedName>
    <definedName name="_____g3" localSheetId="5" hidden="1">{"via1",#N/A,TRUE,"general";"via2",#N/A,TRUE,"general";"via3",#N/A,TRUE,"general"}</definedName>
    <definedName name="_____g3" localSheetId="8" hidden="1">{"via1",#N/A,TRUE,"general";"via2",#N/A,TRUE,"general";"via3",#N/A,TRUE,"general"}</definedName>
    <definedName name="_____g3" hidden="1">{"via1",#N/A,TRUE,"general";"via2",#N/A,TRUE,"general";"via3",#N/A,TRUE,"general"}</definedName>
    <definedName name="_____g4" localSheetId="80" hidden="1">{"via1",#N/A,TRUE,"general";"via2",#N/A,TRUE,"general";"via3",#N/A,TRUE,"general"}</definedName>
    <definedName name="_____g4" localSheetId="9" hidden="1">{"via1",#N/A,TRUE,"general";"via2",#N/A,TRUE,"general";"via3",#N/A,TRUE,"general"}</definedName>
    <definedName name="_____g4" localSheetId="6" hidden="1">{"via1",#N/A,TRUE,"general";"via2",#N/A,TRUE,"general";"via3",#N/A,TRUE,"general"}</definedName>
    <definedName name="_____g4" localSheetId="4" hidden="1">{"via1",#N/A,TRUE,"general";"via2",#N/A,TRUE,"general";"via3",#N/A,TRUE,"general"}</definedName>
    <definedName name="_____g4" localSheetId="5" hidden="1">{"via1",#N/A,TRUE,"general";"via2",#N/A,TRUE,"general";"via3",#N/A,TRUE,"general"}</definedName>
    <definedName name="_____g4" localSheetId="8" hidden="1">{"via1",#N/A,TRUE,"general";"via2",#N/A,TRUE,"general";"via3",#N/A,TRUE,"general"}</definedName>
    <definedName name="_____g4" hidden="1">{"via1",#N/A,TRUE,"general";"via2",#N/A,TRUE,"general";"via3",#N/A,TRUE,"general"}</definedName>
    <definedName name="_____g5" localSheetId="80" hidden="1">{"via1",#N/A,TRUE,"general";"via2",#N/A,TRUE,"general";"via3",#N/A,TRUE,"general"}</definedName>
    <definedName name="_____g5" localSheetId="9" hidden="1">{"via1",#N/A,TRUE,"general";"via2",#N/A,TRUE,"general";"via3",#N/A,TRUE,"general"}</definedName>
    <definedName name="_____g5" localSheetId="6" hidden="1">{"via1",#N/A,TRUE,"general";"via2",#N/A,TRUE,"general";"via3",#N/A,TRUE,"general"}</definedName>
    <definedName name="_____g5" localSheetId="4" hidden="1">{"via1",#N/A,TRUE,"general";"via2",#N/A,TRUE,"general";"via3",#N/A,TRUE,"general"}</definedName>
    <definedName name="_____g5" localSheetId="5" hidden="1">{"via1",#N/A,TRUE,"general";"via2",#N/A,TRUE,"general";"via3",#N/A,TRUE,"general"}</definedName>
    <definedName name="_____g5" localSheetId="8" hidden="1">{"via1",#N/A,TRUE,"general";"via2",#N/A,TRUE,"general";"via3",#N/A,TRUE,"general"}</definedName>
    <definedName name="_____g5" hidden="1">{"via1",#N/A,TRUE,"general";"via2",#N/A,TRUE,"general";"via3",#N/A,TRUE,"general"}</definedName>
    <definedName name="_____g6" localSheetId="80" hidden="1">{"via1",#N/A,TRUE,"general";"via2",#N/A,TRUE,"general";"via3",#N/A,TRUE,"general"}</definedName>
    <definedName name="_____g6" localSheetId="9" hidden="1">{"via1",#N/A,TRUE,"general";"via2",#N/A,TRUE,"general";"via3",#N/A,TRUE,"general"}</definedName>
    <definedName name="_____g6" localSheetId="6" hidden="1">{"via1",#N/A,TRUE,"general";"via2",#N/A,TRUE,"general";"via3",#N/A,TRUE,"general"}</definedName>
    <definedName name="_____g6" localSheetId="4" hidden="1">{"via1",#N/A,TRUE,"general";"via2",#N/A,TRUE,"general";"via3",#N/A,TRUE,"general"}</definedName>
    <definedName name="_____g6" localSheetId="5" hidden="1">{"via1",#N/A,TRUE,"general";"via2",#N/A,TRUE,"general";"via3",#N/A,TRUE,"general"}</definedName>
    <definedName name="_____g6" localSheetId="8" hidden="1">{"via1",#N/A,TRUE,"general";"via2",#N/A,TRUE,"general";"via3",#N/A,TRUE,"general"}</definedName>
    <definedName name="_____g6" hidden="1">{"via1",#N/A,TRUE,"general";"via2",#N/A,TRUE,"general";"via3",#N/A,TRUE,"general"}</definedName>
    <definedName name="_____g7" localSheetId="80" hidden="1">{"TAB1",#N/A,TRUE,"GENERAL";"TAB2",#N/A,TRUE,"GENERAL";"TAB3",#N/A,TRUE,"GENERAL";"TAB4",#N/A,TRUE,"GENERAL";"TAB5",#N/A,TRUE,"GENERAL"}</definedName>
    <definedName name="_____g7" localSheetId="9" hidden="1">{"TAB1",#N/A,TRUE,"GENERAL";"TAB2",#N/A,TRUE,"GENERAL";"TAB3",#N/A,TRUE,"GENERAL";"TAB4",#N/A,TRUE,"GENERAL";"TAB5",#N/A,TRUE,"GENERAL"}</definedName>
    <definedName name="_____g7" localSheetId="6" hidden="1">{"TAB1",#N/A,TRUE,"GENERAL";"TAB2",#N/A,TRUE,"GENERAL";"TAB3",#N/A,TRUE,"GENERAL";"TAB4",#N/A,TRUE,"GENERAL";"TAB5",#N/A,TRUE,"GENERAL"}</definedName>
    <definedName name="_____g7" localSheetId="4" hidden="1">{"TAB1",#N/A,TRUE,"GENERAL";"TAB2",#N/A,TRUE,"GENERAL";"TAB3",#N/A,TRUE,"GENERAL";"TAB4",#N/A,TRUE,"GENERAL";"TAB5",#N/A,TRUE,"GENERAL"}</definedName>
    <definedName name="_____g7" localSheetId="5" hidden="1">{"TAB1",#N/A,TRUE,"GENERAL";"TAB2",#N/A,TRUE,"GENERAL";"TAB3",#N/A,TRUE,"GENERAL";"TAB4",#N/A,TRUE,"GENERAL";"TAB5",#N/A,TRUE,"GENERAL"}</definedName>
    <definedName name="_____g7" localSheetId="8" hidden="1">{"TAB1",#N/A,TRUE,"GENERAL";"TAB2",#N/A,TRUE,"GENERAL";"TAB3",#N/A,TRUE,"GENERAL";"TAB4",#N/A,TRUE,"GENERAL";"TAB5",#N/A,TRUE,"GENERAL"}</definedName>
    <definedName name="_____g7" hidden="1">{"TAB1",#N/A,TRUE,"GENERAL";"TAB2",#N/A,TRUE,"GENERAL";"TAB3",#N/A,TRUE,"GENERAL";"TAB4",#N/A,TRUE,"GENERAL";"TAB5",#N/A,TRUE,"GENERAL"}</definedName>
    <definedName name="_____GR1" localSheetId="80" hidden="1">{"TAB1",#N/A,TRUE,"GENERAL";"TAB2",#N/A,TRUE,"GENERAL";"TAB3",#N/A,TRUE,"GENERAL";"TAB4",#N/A,TRUE,"GENERAL";"TAB5",#N/A,TRUE,"GENERAL"}</definedName>
    <definedName name="_____GR1" localSheetId="9" hidden="1">{"TAB1",#N/A,TRUE,"GENERAL";"TAB2",#N/A,TRUE,"GENERAL";"TAB3",#N/A,TRUE,"GENERAL";"TAB4",#N/A,TRUE,"GENERAL";"TAB5",#N/A,TRUE,"GENERAL"}</definedName>
    <definedName name="_____GR1" localSheetId="6" hidden="1">{"TAB1",#N/A,TRUE,"GENERAL";"TAB2",#N/A,TRUE,"GENERAL";"TAB3",#N/A,TRUE,"GENERAL";"TAB4",#N/A,TRUE,"GENERAL";"TAB5",#N/A,TRUE,"GENERAL"}</definedName>
    <definedName name="_____GR1" localSheetId="4" hidden="1">{"TAB1",#N/A,TRUE,"GENERAL";"TAB2",#N/A,TRUE,"GENERAL";"TAB3",#N/A,TRUE,"GENERAL";"TAB4",#N/A,TRUE,"GENERAL";"TAB5",#N/A,TRUE,"GENERAL"}</definedName>
    <definedName name="_____GR1" localSheetId="5" hidden="1">{"TAB1",#N/A,TRUE,"GENERAL";"TAB2",#N/A,TRUE,"GENERAL";"TAB3",#N/A,TRUE,"GENERAL";"TAB4",#N/A,TRUE,"GENERAL";"TAB5",#N/A,TRUE,"GENERAL"}</definedName>
    <definedName name="_____GR1" localSheetId="8" hidden="1">{"TAB1",#N/A,TRUE,"GENERAL";"TAB2",#N/A,TRUE,"GENERAL";"TAB3",#N/A,TRUE,"GENERAL";"TAB4",#N/A,TRUE,"GENERAL";"TAB5",#N/A,TRUE,"GENERAL"}</definedName>
    <definedName name="_____GR1" hidden="1">{"TAB1",#N/A,TRUE,"GENERAL";"TAB2",#N/A,TRUE,"GENERAL";"TAB3",#N/A,TRUE,"GENERAL";"TAB4",#N/A,TRUE,"GENERAL";"TAB5",#N/A,TRUE,"GENERAL"}</definedName>
    <definedName name="_____gtr4" localSheetId="80" hidden="1">{"via1",#N/A,TRUE,"general";"via2",#N/A,TRUE,"general";"via3",#N/A,TRUE,"general"}</definedName>
    <definedName name="_____gtr4" localSheetId="9" hidden="1">{"via1",#N/A,TRUE,"general";"via2",#N/A,TRUE,"general";"via3",#N/A,TRUE,"general"}</definedName>
    <definedName name="_____gtr4" localSheetId="6" hidden="1">{"via1",#N/A,TRUE,"general";"via2",#N/A,TRUE,"general";"via3",#N/A,TRUE,"general"}</definedName>
    <definedName name="_____gtr4" localSheetId="4" hidden="1">{"via1",#N/A,TRUE,"general";"via2",#N/A,TRUE,"general";"via3",#N/A,TRUE,"general"}</definedName>
    <definedName name="_____gtr4" localSheetId="5" hidden="1">{"via1",#N/A,TRUE,"general";"via2",#N/A,TRUE,"general";"via3",#N/A,TRUE,"general"}</definedName>
    <definedName name="_____gtr4" localSheetId="8" hidden="1">{"via1",#N/A,TRUE,"general";"via2",#N/A,TRUE,"general";"via3",#N/A,TRUE,"general"}</definedName>
    <definedName name="_____gtr4" hidden="1">{"via1",#N/A,TRUE,"general";"via2",#N/A,TRUE,"general";"via3",#N/A,TRUE,"general"}</definedName>
    <definedName name="_____h2" localSheetId="80" hidden="1">{"via1",#N/A,TRUE,"general";"via2",#N/A,TRUE,"general";"via3",#N/A,TRUE,"general"}</definedName>
    <definedName name="_____h2" localSheetId="9" hidden="1">{"via1",#N/A,TRUE,"general";"via2",#N/A,TRUE,"general";"via3",#N/A,TRUE,"general"}</definedName>
    <definedName name="_____h2" localSheetId="6" hidden="1">{"via1",#N/A,TRUE,"general";"via2",#N/A,TRUE,"general";"via3",#N/A,TRUE,"general"}</definedName>
    <definedName name="_____h2" localSheetId="4" hidden="1">{"via1",#N/A,TRUE,"general";"via2",#N/A,TRUE,"general";"via3",#N/A,TRUE,"general"}</definedName>
    <definedName name="_____h2" localSheetId="5" hidden="1">{"via1",#N/A,TRUE,"general";"via2",#N/A,TRUE,"general";"via3",#N/A,TRUE,"general"}</definedName>
    <definedName name="_____h2" localSheetId="8" hidden="1">{"via1",#N/A,TRUE,"general";"via2",#N/A,TRUE,"general";"via3",#N/A,TRUE,"general"}</definedName>
    <definedName name="_____h2" hidden="1">{"via1",#N/A,TRUE,"general";"via2",#N/A,TRUE,"general";"via3",#N/A,TRUE,"general"}</definedName>
    <definedName name="_____h3" localSheetId="80" hidden="1">{"via1",#N/A,TRUE,"general";"via2",#N/A,TRUE,"general";"via3",#N/A,TRUE,"general"}</definedName>
    <definedName name="_____h3" localSheetId="9" hidden="1">{"via1",#N/A,TRUE,"general";"via2",#N/A,TRUE,"general";"via3",#N/A,TRUE,"general"}</definedName>
    <definedName name="_____h3" localSheetId="6" hidden="1">{"via1",#N/A,TRUE,"general";"via2",#N/A,TRUE,"general";"via3",#N/A,TRUE,"general"}</definedName>
    <definedName name="_____h3" localSheetId="4" hidden="1">{"via1",#N/A,TRUE,"general";"via2",#N/A,TRUE,"general";"via3",#N/A,TRUE,"general"}</definedName>
    <definedName name="_____h3" localSheetId="5" hidden="1">{"via1",#N/A,TRUE,"general";"via2",#N/A,TRUE,"general";"via3",#N/A,TRUE,"general"}</definedName>
    <definedName name="_____h3" localSheetId="8" hidden="1">{"via1",#N/A,TRUE,"general";"via2",#N/A,TRUE,"general";"via3",#N/A,TRUE,"general"}</definedName>
    <definedName name="_____h3" hidden="1">{"via1",#N/A,TRUE,"general";"via2",#N/A,TRUE,"general";"via3",#N/A,TRUE,"general"}</definedName>
    <definedName name="_____h4" localSheetId="80" hidden="1">{"TAB1",#N/A,TRUE,"GENERAL";"TAB2",#N/A,TRUE,"GENERAL";"TAB3",#N/A,TRUE,"GENERAL";"TAB4",#N/A,TRUE,"GENERAL";"TAB5",#N/A,TRUE,"GENERAL"}</definedName>
    <definedName name="_____h4" localSheetId="9" hidden="1">{"TAB1",#N/A,TRUE,"GENERAL";"TAB2",#N/A,TRUE,"GENERAL";"TAB3",#N/A,TRUE,"GENERAL";"TAB4",#N/A,TRUE,"GENERAL";"TAB5",#N/A,TRUE,"GENERAL"}</definedName>
    <definedName name="_____h4" localSheetId="6" hidden="1">{"TAB1",#N/A,TRUE,"GENERAL";"TAB2",#N/A,TRUE,"GENERAL";"TAB3",#N/A,TRUE,"GENERAL";"TAB4",#N/A,TRUE,"GENERAL";"TAB5",#N/A,TRUE,"GENERAL"}</definedName>
    <definedName name="_____h4" localSheetId="4" hidden="1">{"TAB1",#N/A,TRUE,"GENERAL";"TAB2",#N/A,TRUE,"GENERAL";"TAB3",#N/A,TRUE,"GENERAL";"TAB4",#N/A,TRUE,"GENERAL";"TAB5",#N/A,TRUE,"GENERAL"}</definedName>
    <definedName name="_____h4" localSheetId="5" hidden="1">{"TAB1",#N/A,TRUE,"GENERAL";"TAB2",#N/A,TRUE,"GENERAL";"TAB3",#N/A,TRUE,"GENERAL";"TAB4",#N/A,TRUE,"GENERAL";"TAB5",#N/A,TRUE,"GENERAL"}</definedName>
    <definedName name="_____h4" localSheetId="8" hidden="1">{"TAB1",#N/A,TRUE,"GENERAL";"TAB2",#N/A,TRUE,"GENERAL";"TAB3",#N/A,TRUE,"GENERAL";"TAB4",#N/A,TRUE,"GENERAL";"TAB5",#N/A,TRUE,"GENERAL"}</definedName>
    <definedName name="_____h4" hidden="1">{"TAB1",#N/A,TRUE,"GENERAL";"TAB2",#N/A,TRUE,"GENERAL";"TAB3",#N/A,TRUE,"GENERAL";"TAB4",#N/A,TRUE,"GENERAL";"TAB5",#N/A,TRUE,"GENERAL"}</definedName>
    <definedName name="_____h5" localSheetId="80" hidden="1">{"TAB1",#N/A,TRUE,"GENERAL";"TAB2",#N/A,TRUE,"GENERAL";"TAB3",#N/A,TRUE,"GENERAL";"TAB4",#N/A,TRUE,"GENERAL";"TAB5",#N/A,TRUE,"GENERAL"}</definedName>
    <definedName name="_____h5" localSheetId="9" hidden="1">{"TAB1",#N/A,TRUE,"GENERAL";"TAB2",#N/A,TRUE,"GENERAL";"TAB3",#N/A,TRUE,"GENERAL";"TAB4",#N/A,TRUE,"GENERAL";"TAB5",#N/A,TRUE,"GENERAL"}</definedName>
    <definedName name="_____h5" localSheetId="6" hidden="1">{"TAB1",#N/A,TRUE,"GENERAL";"TAB2",#N/A,TRUE,"GENERAL";"TAB3",#N/A,TRUE,"GENERAL";"TAB4",#N/A,TRUE,"GENERAL";"TAB5",#N/A,TRUE,"GENERAL"}</definedName>
    <definedName name="_____h5" localSheetId="4" hidden="1">{"TAB1",#N/A,TRUE,"GENERAL";"TAB2",#N/A,TRUE,"GENERAL";"TAB3",#N/A,TRUE,"GENERAL";"TAB4",#N/A,TRUE,"GENERAL";"TAB5",#N/A,TRUE,"GENERAL"}</definedName>
    <definedName name="_____h5" localSheetId="5" hidden="1">{"TAB1",#N/A,TRUE,"GENERAL";"TAB2",#N/A,TRUE,"GENERAL";"TAB3",#N/A,TRUE,"GENERAL";"TAB4",#N/A,TRUE,"GENERAL";"TAB5",#N/A,TRUE,"GENERAL"}</definedName>
    <definedName name="_____h5" localSheetId="8" hidden="1">{"TAB1",#N/A,TRUE,"GENERAL";"TAB2",#N/A,TRUE,"GENERAL";"TAB3",#N/A,TRUE,"GENERAL";"TAB4",#N/A,TRUE,"GENERAL";"TAB5",#N/A,TRUE,"GENERAL"}</definedName>
    <definedName name="_____h5" hidden="1">{"TAB1",#N/A,TRUE,"GENERAL";"TAB2",#N/A,TRUE,"GENERAL";"TAB3",#N/A,TRUE,"GENERAL";"TAB4",#N/A,TRUE,"GENERAL";"TAB5",#N/A,TRUE,"GENERAL"}</definedName>
    <definedName name="_____h6" localSheetId="80" hidden="1">{"via1",#N/A,TRUE,"general";"via2",#N/A,TRUE,"general";"via3",#N/A,TRUE,"general"}</definedName>
    <definedName name="_____h6" localSheetId="9" hidden="1">{"via1",#N/A,TRUE,"general";"via2",#N/A,TRUE,"general";"via3",#N/A,TRUE,"general"}</definedName>
    <definedName name="_____h6" localSheetId="6" hidden="1">{"via1",#N/A,TRUE,"general";"via2",#N/A,TRUE,"general";"via3",#N/A,TRUE,"general"}</definedName>
    <definedName name="_____h6" localSheetId="4" hidden="1">{"via1",#N/A,TRUE,"general";"via2",#N/A,TRUE,"general";"via3",#N/A,TRUE,"general"}</definedName>
    <definedName name="_____h6" localSheetId="5" hidden="1">{"via1",#N/A,TRUE,"general";"via2",#N/A,TRUE,"general";"via3",#N/A,TRUE,"general"}</definedName>
    <definedName name="_____h6" localSheetId="8" hidden="1">{"via1",#N/A,TRUE,"general";"via2",#N/A,TRUE,"general";"via3",#N/A,TRUE,"general"}</definedName>
    <definedName name="_____h6" hidden="1">{"via1",#N/A,TRUE,"general";"via2",#N/A,TRUE,"general";"via3",#N/A,TRUE,"general"}</definedName>
    <definedName name="_____h7" localSheetId="80" hidden="1">{"TAB1",#N/A,TRUE,"GENERAL";"TAB2",#N/A,TRUE,"GENERAL";"TAB3",#N/A,TRUE,"GENERAL";"TAB4",#N/A,TRUE,"GENERAL";"TAB5",#N/A,TRUE,"GENERAL"}</definedName>
    <definedName name="_____h7" localSheetId="9" hidden="1">{"TAB1",#N/A,TRUE,"GENERAL";"TAB2",#N/A,TRUE,"GENERAL";"TAB3",#N/A,TRUE,"GENERAL";"TAB4",#N/A,TRUE,"GENERAL";"TAB5",#N/A,TRUE,"GENERAL"}</definedName>
    <definedName name="_____h7" localSheetId="6" hidden="1">{"TAB1",#N/A,TRUE,"GENERAL";"TAB2",#N/A,TRUE,"GENERAL";"TAB3",#N/A,TRUE,"GENERAL";"TAB4",#N/A,TRUE,"GENERAL";"TAB5",#N/A,TRUE,"GENERAL"}</definedName>
    <definedName name="_____h7" localSheetId="4" hidden="1">{"TAB1",#N/A,TRUE,"GENERAL";"TAB2",#N/A,TRUE,"GENERAL";"TAB3",#N/A,TRUE,"GENERAL";"TAB4",#N/A,TRUE,"GENERAL";"TAB5",#N/A,TRUE,"GENERAL"}</definedName>
    <definedName name="_____h7" localSheetId="5" hidden="1">{"TAB1",#N/A,TRUE,"GENERAL";"TAB2",#N/A,TRUE,"GENERAL";"TAB3",#N/A,TRUE,"GENERAL";"TAB4",#N/A,TRUE,"GENERAL";"TAB5",#N/A,TRUE,"GENERAL"}</definedName>
    <definedName name="_____h7" localSheetId="8" hidden="1">{"TAB1",#N/A,TRUE,"GENERAL";"TAB2",#N/A,TRUE,"GENERAL";"TAB3",#N/A,TRUE,"GENERAL";"TAB4",#N/A,TRUE,"GENERAL";"TAB5",#N/A,TRUE,"GENERAL"}</definedName>
    <definedName name="_____h7" hidden="1">{"TAB1",#N/A,TRUE,"GENERAL";"TAB2",#N/A,TRUE,"GENERAL";"TAB3",#N/A,TRUE,"GENERAL";"TAB4",#N/A,TRUE,"GENERAL";"TAB5",#N/A,TRUE,"GENERAL"}</definedName>
    <definedName name="_____h8" localSheetId="80" hidden="1">{"via1",#N/A,TRUE,"general";"via2",#N/A,TRUE,"general";"via3",#N/A,TRUE,"general"}</definedName>
    <definedName name="_____h8" localSheetId="9" hidden="1">{"via1",#N/A,TRUE,"general";"via2",#N/A,TRUE,"general";"via3",#N/A,TRUE,"general"}</definedName>
    <definedName name="_____h8" localSheetId="6" hidden="1">{"via1",#N/A,TRUE,"general";"via2",#N/A,TRUE,"general";"via3",#N/A,TRUE,"general"}</definedName>
    <definedName name="_____h8" localSheetId="4" hidden="1">{"via1",#N/A,TRUE,"general";"via2",#N/A,TRUE,"general";"via3",#N/A,TRUE,"general"}</definedName>
    <definedName name="_____h8" localSheetId="5" hidden="1">{"via1",#N/A,TRUE,"general";"via2",#N/A,TRUE,"general";"via3",#N/A,TRUE,"general"}</definedName>
    <definedName name="_____h8" localSheetId="8" hidden="1">{"via1",#N/A,TRUE,"general";"via2",#N/A,TRUE,"general";"via3",#N/A,TRUE,"general"}</definedName>
    <definedName name="_____h8" hidden="1">{"via1",#N/A,TRUE,"general";"via2",#N/A,TRUE,"general";"via3",#N/A,TRUE,"general"}</definedName>
    <definedName name="_____hfh7" localSheetId="80" hidden="1">{"via1",#N/A,TRUE,"general";"via2",#N/A,TRUE,"general";"via3",#N/A,TRUE,"general"}</definedName>
    <definedName name="_____hfh7" localSheetId="9" hidden="1">{"via1",#N/A,TRUE,"general";"via2",#N/A,TRUE,"general";"via3",#N/A,TRUE,"general"}</definedName>
    <definedName name="_____hfh7" localSheetId="6" hidden="1">{"via1",#N/A,TRUE,"general";"via2",#N/A,TRUE,"general";"via3",#N/A,TRUE,"general"}</definedName>
    <definedName name="_____hfh7" localSheetId="4" hidden="1">{"via1",#N/A,TRUE,"general";"via2",#N/A,TRUE,"general";"via3",#N/A,TRUE,"general"}</definedName>
    <definedName name="_____hfh7" localSheetId="5" hidden="1">{"via1",#N/A,TRUE,"general";"via2",#N/A,TRUE,"general";"via3",#N/A,TRUE,"general"}</definedName>
    <definedName name="_____hfh7" localSheetId="8" hidden="1">{"via1",#N/A,TRUE,"general";"via2",#N/A,TRUE,"general";"via3",#N/A,TRUE,"general"}</definedName>
    <definedName name="_____hfh7" hidden="1">{"via1",#N/A,TRUE,"general";"via2",#N/A,TRUE,"general";"via3",#N/A,TRUE,"general"}</definedName>
    <definedName name="_____i1">#REF!</definedName>
    <definedName name="_____i4" localSheetId="80" hidden="1">{"via1",#N/A,TRUE,"general";"via2",#N/A,TRUE,"general";"via3",#N/A,TRUE,"general"}</definedName>
    <definedName name="_____i4" localSheetId="9" hidden="1">{"via1",#N/A,TRUE,"general";"via2",#N/A,TRUE,"general";"via3",#N/A,TRUE,"general"}</definedName>
    <definedName name="_____i4" localSheetId="6" hidden="1">{"via1",#N/A,TRUE,"general";"via2",#N/A,TRUE,"general";"via3",#N/A,TRUE,"general"}</definedName>
    <definedName name="_____i4" localSheetId="4" hidden="1">{"via1",#N/A,TRUE,"general";"via2",#N/A,TRUE,"general";"via3",#N/A,TRUE,"general"}</definedName>
    <definedName name="_____i4" localSheetId="5" hidden="1">{"via1",#N/A,TRUE,"general";"via2",#N/A,TRUE,"general";"via3",#N/A,TRUE,"general"}</definedName>
    <definedName name="_____i4" localSheetId="8" hidden="1">{"via1",#N/A,TRUE,"general";"via2",#N/A,TRUE,"general";"via3",#N/A,TRUE,"general"}</definedName>
    <definedName name="_____i4" hidden="1">{"via1",#N/A,TRUE,"general";"via2",#N/A,TRUE,"general";"via3",#N/A,TRUE,"general"}</definedName>
    <definedName name="_____i5" localSheetId="80" hidden="1">{"TAB1",#N/A,TRUE,"GENERAL";"TAB2",#N/A,TRUE,"GENERAL";"TAB3",#N/A,TRUE,"GENERAL";"TAB4",#N/A,TRUE,"GENERAL";"TAB5",#N/A,TRUE,"GENERAL"}</definedName>
    <definedName name="_____i5" localSheetId="9" hidden="1">{"TAB1",#N/A,TRUE,"GENERAL";"TAB2",#N/A,TRUE,"GENERAL";"TAB3",#N/A,TRUE,"GENERAL";"TAB4",#N/A,TRUE,"GENERAL";"TAB5",#N/A,TRUE,"GENERAL"}</definedName>
    <definedName name="_____i5" localSheetId="6" hidden="1">{"TAB1",#N/A,TRUE,"GENERAL";"TAB2",#N/A,TRUE,"GENERAL";"TAB3",#N/A,TRUE,"GENERAL";"TAB4",#N/A,TRUE,"GENERAL";"TAB5",#N/A,TRUE,"GENERAL"}</definedName>
    <definedName name="_____i5" localSheetId="4" hidden="1">{"TAB1",#N/A,TRUE,"GENERAL";"TAB2",#N/A,TRUE,"GENERAL";"TAB3",#N/A,TRUE,"GENERAL";"TAB4",#N/A,TRUE,"GENERAL";"TAB5",#N/A,TRUE,"GENERAL"}</definedName>
    <definedName name="_____i5" localSheetId="5" hidden="1">{"TAB1",#N/A,TRUE,"GENERAL";"TAB2",#N/A,TRUE,"GENERAL";"TAB3",#N/A,TRUE,"GENERAL";"TAB4",#N/A,TRUE,"GENERAL";"TAB5",#N/A,TRUE,"GENERAL"}</definedName>
    <definedName name="_____i5" localSheetId="8" hidden="1">{"TAB1",#N/A,TRUE,"GENERAL";"TAB2",#N/A,TRUE,"GENERAL";"TAB3",#N/A,TRUE,"GENERAL";"TAB4",#N/A,TRUE,"GENERAL";"TAB5",#N/A,TRUE,"GENERAL"}</definedName>
    <definedName name="_____i5" hidden="1">{"TAB1",#N/A,TRUE,"GENERAL";"TAB2",#N/A,TRUE,"GENERAL";"TAB3",#N/A,TRUE,"GENERAL";"TAB4",#N/A,TRUE,"GENERAL";"TAB5",#N/A,TRUE,"GENERAL"}</definedName>
    <definedName name="_____i6" localSheetId="80" hidden="1">{"TAB1",#N/A,TRUE,"GENERAL";"TAB2",#N/A,TRUE,"GENERAL";"TAB3",#N/A,TRUE,"GENERAL";"TAB4",#N/A,TRUE,"GENERAL";"TAB5",#N/A,TRUE,"GENERAL"}</definedName>
    <definedName name="_____i6" localSheetId="9" hidden="1">{"TAB1",#N/A,TRUE,"GENERAL";"TAB2",#N/A,TRUE,"GENERAL";"TAB3",#N/A,TRUE,"GENERAL";"TAB4",#N/A,TRUE,"GENERAL";"TAB5",#N/A,TRUE,"GENERAL"}</definedName>
    <definedName name="_____i6" localSheetId="6" hidden="1">{"TAB1",#N/A,TRUE,"GENERAL";"TAB2",#N/A,TRUE,"GENERAL";"TAB3",#N/A,TRUE,"GENERAL";"TAB4",#N/A,TRUE,"GENERAL";"TAB5",#N/A,TRUE,"GENERAL"}</definedName>
    <definedName name="_____i6" localSheetId="4" hidden="1">{"TAB1",#N/A,TRUE,"GENERAL";"TAB2",#N/A,TRUE,"GENERAL";"TAB3",#N/A,TRUE,"GENERAL";"TAB4",#N/A,TRUE,"GENERAL";"TAB5",#N/A,TRUE,"GENERAL"}</definedName>
    <definedName name="_____i6" localSheetId="5" hidden="1">{"TAB1",#N/A,TRUE,"GENERAL";"TAB2",#N/A,TRUE,"GENERAL";"TAB3",#N/A,TRUE,"GENERAL";"TAB4",#N/A,TRUE,"GENERAL";"TAB5",#N/A,TRUE,"GENERAL"}</definedName>
    <definedName name="_____i6" localSheetId="8" hidden="1">{"TAB1",#N/A,TRUE,"GENERAL";"TAB2",#N/A,TRUE,"GENERAL";"TAB3",#N/A,TRUE,"GENERAL";"TAB4",#N/A,TRUE,"GENERAL";"TAB5",#N/A,TRUE,"GENERAL"}</definedName>
    <definedName name="_____i6" hidden="1">{"TAB1",#N/A,TRUE,"GENERAL";"TAB2",#N/A,TRUE,"GENERAL";"TAB3",#N/A,TRUE,"GENERAL";"TAB4",#N/A,TRUE,"GENERAL";"TAB5",#N/A,TRUE,"GENERAL"}</definedName>
    <definedName name="_____i7" localSheetId="80" hidden="1">{"via1",#N/A,TRUE,"general";"via2",#N/A,TRUE,"general";"via3",#N/A,TRUE,"general"}</definedName>
    <definedName name="_____i7" localSheetId="9" hidden="1">{"via1",#N/A,TRUE,"general";"via2",#N/A,TRUE,"general";"via3",#N/A,TRUE,"general"}</definedName>
    <definedName name="_____i7" localSheetId="6" hidden="1">{"via1",#N/A,TRUE,"general";"via2",#N/A,TRUE,"general";"via3",#N/A,TRUE,"general"}</definedName>
    <definedName name="_____i7" localSheetId="4" hidden="1">{"via1",#N/A,TRUE,"general";"via2",#N/A,TRUE,"general";"via3",#N/A,TRUE,"general"}</definedName>
    <definedName name="_____i7" localSheetId="5" hidden="1">{"via1",#N/A,TRUE,"general";"via2",#N/A,TRUE,"general";"via3",#N/A,TRUE,"general"}</definedName>
    <definedName name="_____i7" localSheetId="8" hidden="1">{"via1",#N/A,TRUE,"general";"via2",#N/A,TRUE,"general";"via3",#N/A,TRUE,"general"}</definedName>
    <definedName name="_____i7" hidden="1">{"via1",#N/A,TRUE,"general";"via2",#N/A,TRUE,"general";"via3",#N/A,TRUE,"general"}</definedName>
    <definedName name="_____i77" localSheetId="80" hidden="1">{"TAB1",#N/A,TRUE,"GENERAL";"TAB2",#N/A,TRUE,"GENERAL";"TAB3",#N/A,TRUE,"GENERAL";"TAB4",#N/A,TRUE,"GENERAL";"TAB5",#N/A,TRUE,"GENERAL"}</definedName>
    <definedName name="_____i77" localSheetId="9" hidden="1">{"TAB1",#N/A,TRUE,"GENERAL";"TAB2",#N/A,TRUE,"GENERAL";"TAB3",#N/A,TRUE,"GENERAL";"TAB4",#N/A,TRUE,"GENERAL";"TAB5",#N/A,TRUE,"GENERAL"}</definedName>
    <definedName name="_____i77" localSheetId="6" hidden="1">{"TAB1",#N/A,TRUE,"GENERAL";"TAB2",#N/A,TRUE,"GENERAL";"TAB3",#N/A,TRUE,"GENERAL";"TAB4",#N/A,TRUE,"GENERAL";"TAB5",#N/A,TRUE,"GENERAL"}</definedName>
    <definedName name="_____i77" localSheetId="4" hidden="1">{"TAB1",#N/A,TRUE,"GENERAL";"TAB2",#N/A,TRUE,"GENERAL";"TAB3",#N/A,TRUE,"GENERAL";"TAB4",#N/A,TRUE,"GENERAL";"TAB5",#N/A,TRUE,"GENERAL"}</definedName>
    <definedName name="_____i77" localSheetId="5" hidden="1">{"TAB1",#N/A,TRUE,"GENERAL";"TAB2",#N/A,TRUE,"GENERAL";"TAB3",#N/A,TRUE,"GENERAL";"TAB4",#N/A,TRUE,"GENERAL";"TAB5",#N/A,TRUE,"GENERAL"}</definedName>
    <definedName name="_____i77" localSheetId="8" hidden="1">{"TAB1",#N/A,TRUE,"GENERAL";"TAB2",#N/A,TRUE,"GENERAL";"TAB3",#N/A,TRUE,"GENERAL";"TAB4",#N/A,TRUE,"GENERAL";"TAB5",#N/A,TRUE,"GENERAL"}</definedName>
    <definedName name="_____i77" hidden="1">{"TAB1",#N/A,TRUE,"GENERAL";"TAB2",#N/A,TRUE,"GENERAL";"TAB3",#N/A,TRUE,"GENERAL";"TAB4",#N/A,TRUE,"GENERAL";"TAB5",#N/A,TRUE,"GENERAL"}</definedName>
    <definedName name="_____i8" localSheetId="80" hidden="1">{"via1",#N/A,TRUE,"general";"via2",#N/A,TRUE,"general";"via3",#N/A,TRUE,"general"}</definedName>
    <definedName name="_____i8" localSheetId="9" hidden="1">{"via1",#N/A,TRUE,"general";"via2",#N/A,TRUE,"general";"via3",#N/A,TRUE,"general"}</definedName>
    <definedName name="_____i8" localSheetId="6" hidden="1">{"via1",#N/A,TRUE,"general";"via2",#N/A,TRUE,"general";"via3",#N/A,TRUE,"general"}</definedName>
    <definedName name="_____i8" localSheetId="4" hidden="1">{"via1",#N/A,TRUE,"general";"via2",#N/A,TRUE,"general";"via3",#N/A,TRUE,"general"}</definedName>
    <definedName name="_____i8" localSheetId="5" hidden="1">{"via1",#N/A,TRUE,"general";"via2",#N/A,TRUE,"general";"via3",#N/A,TRUE,"general"}</definedName>
    <definedName name="_____i8" localSheetId="8" hidden="1">{"via1",#N/A,TRUE,"general";"via2",#N/A,TRUE,"general";"via3",#N/A,TRUE,"general"}</definedName>
    <definedName name="_____i8" hidden="1">{"via1",#N/A,TRUE,"general";"via2",#N/A,TRUE,"general";"via3",#N/A,TRUE,"general"}</definedName>
    <definedName name="_____i9" localSheetId="80" hidden="1">{"TAB1",#N/A,TRUE,"GENERAL";"TAB2",#N/A,TRUE,"GENERAL";"TAB3",#N/A,TRUE,"GENERAL";"TAB4",#N/A,TRUE,"GENERAL";"TAB5",#N/A,TRUE,"GENERAL"}</definedName>
    <definedName name="_____i9" localSheetId="9" hidden="1">{"TAB1",#N/A,TRUE,"GENERAL";"TAB2",#N/A,TRUE,"GENERAL";"TAB3",#N/A,TRUE,"GENERAL";"TAB4",#N/A,TRUE,"GENERAL";"TAB5",#N/A,TRUE,"GENERAL"}</definedName>
    <definedName name="_____i9" localSheetId="6" hidden="1">{"TAB1",#N/A,TRUE,"GENERAL";"TAB2",#N/A,TRUE,"GENERAL";"TAB3",#N/A,TRUE,"GENERAL";"TAB4",#N/A,TRUE,"GENERAL";"TAB5",#N/A,TRUE,"GENERAL"}</definedName>
    <definedName name="_____i9" localSheetId="4" hidden="1">{"TAB1",#N/A,TRUE,"GENERAL";"TAB2",#N/A,TRUE,"GENERAL";"TAB3",#N/A,TRUE,"GENERAL";"TAB4",#N/A,TRUE,"GENERAL";"TAB5",#N/A,TRUE,"GENERAL"}</definedName>
    <definedName name="_____i9" localSheetId="5" hidden="1">{"TAB1",#N/A,TRUE,"GENERAL";"TAB2",#N/A,TRUE,"GENERAL";"TAB3",#N/A,TRUE,"GENERAL";"TAB4",#N/A,TRUE,"GENERAL";"TAB5",#N/A,TRUE,"GENERAL"}</definedName>
    <definedName name="_____i9" localSheetId="8" hidden="1">{"TAB1",#N/A,TRUE,"GENERAL";"TAB2",#N/A,TRUE,"GENERAL";"TAB3",#N/A,TRUE,"GENERAL";"TAB4",#N/A,TRUE,"GENERAL";"TAB5",#N/A,TRUE,"GENERAL"}</definedName>
    <definedName name="_____i9" hidden="1">{"TAB1",#N/A,TRUE,"GENERAL";"TAB2",#N/A,TRUE,"GENERAL";"TAB3",#N/A,TRUE,"GENERAL";"TAB4",#N/A,TRUE,"GENERAL";"TAB5",#N/A,TRUE,"GENERAL"}</definedName>
    <definedName name="_____INF1" localSheetId="79">#REF!</definedName>
    <definedName name="_____INF1" localSheetId="80">#REF!</definedName>
    <definedName name="_____INF1" localSheetId="9">#REF!</definedName>
    <definedName name="_____INF1" localSheetId="6">#REF!</definedName>
    <definedName name="_____INF1" localSheetId="4">#REF!</definedName>
    <definedName name="_____INF1" localSheetId="5">#REF!</definedName>
    <definedName name="_____INF1" localSheetId="8">#REF!</definedName>
    <definedName name="_____INF1">#REF!</definedName>
    <definedName name="_____IPC2002" localSheetId="80">#REF!</definedName>
    <definedName name="_____IPC2002" localSheetId="9">#REF!</definedName>
    <definedName name="_____IPC2002" localSheetId="6">#REF!</definedName>
    <definedName name="_____IPC2002" localSheetId="4">#REF!</definedName>
    <definedName name="_____IPC2002" localSheetId="5">#REF!</definedName>
    <definedName name="_____IPC2002" localSheetId="8">#REF!</definedName>
    <definedName name="_____IPC2002">#REF!</definedName>
    <definedName name="_____k3" localSheetId="80" hidden="1">{"TAB1",#N/A,TRUE,"GENERAL";"TAB2",#N/A,TRUE,"GENERAL";"TAB3",#N/A,TRUE,"GENERAL";"TAB4",#N/A,TRUE,"GENERAL";"TAB5",#N/A,TRUE,"GENERAL"}</definedName>
    <definedName name="_____k3" localSheetId="9" hidden="1">{"TAB1",#N/A,TRUE,"GENERAL";"TAB2",#N/A,TRUE,"GENERAL";"TAB3",#N/A,TRUE,"GENERAL";"TAB4",#N/A,TRUE,"GENERAL";"TAB5",#N/A,TRUE,"GENERAL"}</definedName>
    <definedName name="_____k3" localSheetId="6" hidden="1">{"TAB1",#N/A,TRUE,"GENERAL";"TAB2",#N/A,TRUE,"GENERAL";"TAB3",#N/A,TRUE,"GENERAL";"TAB4",#N/A,TRUE,"GENERAL";"TAB5",#N/A,TRUE,"GENERAL"}</definedName>
    <definedName name="_____k3" localSheetId="4" hidden="1">{"TAB1",#N/A,TRUE,"GENERAL";"TAB2",#N/A,TRUE,"GENERAL";"TAB3",#N/A,TRUE,"GENERAL";"TAB4",#N/A,TRUE,"GENERAL";"TAB5",#N/A,TRUE,"GENERAL"}</definedName>
    <definedName name="_____k3" localSheetId="5" hidden="1">{"TAB1",#N/A,TRUE,"GENERAL";"TAB2",#N/A,TRUE,"GENERAL";"TAB3",#N/A,TRUE,"GENERAL";"TAB4",#N/A,TRUE,"GENERAL";"TAB5",#N/A,TRUE,"GENERAL"}</definedName>
    <definedName name="_____k3" localSheetId="8" hidden="1">{"TAB1",#N/A,TRUE,"GENERAL";"TAB2",#N/A,TRUE,"GENERAL";"TAB3",#N/A,TRUE,"GENERAL";"TAB4",#N/A,TRUE,"GENERAL";"TAB5",#N/A,TRUE,"GENERAL"}</definedName>
    <definedName name="_____k3" hidden="1">{"TAB1",#N/A,TRUE,"GENERAL";"TAB2",#N/A,TRUE,"GENERAL";"TAB3",#N/A,TRUE,"GENERAL";"TAB4",#N/A,TRUE,"GENERAL";"TAB5",#N/A,TRUE,"GENERAL"}</definedName>
    <definedName name="_____k4" localSheetId="80" hidden="1">{"via1",#N/A,TRUE,"general";"via2",#N/A,TRUE,"general";"via3",#N/A,TRUE,"general"}</definedName>
    <definedName name="_____k4" localSheetId="9" hidden="1">{"via1",#N/A,TRUE,"general";"via2",#N/A,TRUE,"general";"via3",#N/A,TRUE,"general"}</definedName>
    <definedName name="_____k4" localSheetId="6" hidden="1">{"via1",#N/A,TRUE,"general";"via2",#N/A,TRUE,"general";"via3",#N/A,TRUE,"general"}</definedName>
    <definedName name="_____k4" localSheetId="4" hidden="1">{"via1",#N/A,TRUE,"general";"via2",#N/A,TRUE,"general";"via3",#N/A,TRUE,"general"}</definedName>
    <definedName name="_____k4" localSheetId="5" hidden="1">{"via1",#N/A,TRUE,"general";"via2",#N/A,TRUE,"general";"via3",#N/A,TRUE,"general"}</definedName>
    <definedName name="_____k4" localSheetId="8" hidden="1">{"via1",#N/A,TRUE,"general";"via2",#N/A,TRUE,"general";"via3",#N/A,TRUE,"general"}</definedName>
    <definedName name="_____k4" hidden="1">{"via1",#N/A,TRUE,"general";"via2",#N/A,TRUE,"general";"via3",#N/A,TRUE,"general"}</definedName>
    <definedName name="_____k5" localSheetId="80" hidden="1">{"via1",#N/A,TRUE,"general";"via2",#N/A,TRUE,"general";"via3",#N/A,TRUE,"general"}</definedName>
    <definedName name="_____k5" localSheetId="9" hidden="1">{"via1",#N/A,TRUE,"general";"via2",#N/A,TRUE,"general";"via3",#N/A,TRUE,"general"}</definedName>
    <definedName name="_____k5" localSheetId="6" hidden="1">{"via1",#N/A,TRUE,"general";"via2",#N/A,TRUE,"general";"via3",#N/A,TRUE,"general"}</definedName>
    <definedName name="_____k5" localSheetId="4" hidden="1">{"via1",#N/A,TRUE,"general";"via2",#N/A,TRUE,"general";"via3",#N/A,TRUE,"general"}</definedName>
    <definedName name="_____k5" localSheetId="5" hidden="1">{"via1",#N/A,TRUE,"general";"via2",#N/A,TRUE,"general";"via3",#N/A,TRUE,"general"}</definedName>
    <definedName name="_____k5" localSheetId="8" hidden="1">{"via1",#N/A,TRUE,"general";"via2",#N/A,TRUE,"general";"via3",#N/A,TRUE,"general"}</definedName>
    <definedName name="_____k5" hidden="1">{"via1",#N/A,TRUE,"general";"via2",#N/A,TRUE,"general";"via3",#N/A,TRUE,"general"}</definedName>
    <definedName name="_____k6" localSheetId="80" hidden="1">{"TAB1",#N/A,TRUE,"GENERAL";"TAB2",#N/A,TRUE,"GENERAL";"TAB3",#N/A,TRUE,"GENERAL";"TAB4",#N/A,TRUE,"GENERAL";"TAB5",#N/A,TRUE,"GENERAL"}</definedName>
    <definedName name="_____k6" localSheetId="9" hidden="1">{"TAB1",#N/A,TRUE,"GENERAL";"TAB2",#N/A,TRUE,"GENERAL";"TAB3",#N/A,TRUE,"GENERAL";"TAB4",#N/A,TRUE,"GENERAL";"TAB5",#N/A,TRUE,"GENERAL"}</definedName>
    <definedName name="_____k6" localSheetId="6" hidden="1">{"TAB1",#N/A,TRUE,"GENERAL";"TAB2",#N/A,TRUE,"GENERAL";"TAB3",#N/A,TRUE,"GENERAL";"TAB4",#N/A,TRUE,"GENERAL";"TAB5",#N/A,TRUE,"GENERAL"}</definedName>
    <definedName name="_____k6" localSheetId="4" hidden="1">{"TAB1",#N/A,TRUE,"GENERAL";"TAB2",#N/A,TRUE,"GENERAL";"TAB3",#N/A,TRUE,"GENERAL";"TAB4",#N/A,TRUE,"GENERAL";"TAB5",#N/A,TRUE,"GENERAL"}</definedName>
    <definedName name="_____k6" localSheetId="5" hidden="1">{"TAB1",#N/A,TRUE,"GENERAL";"TAB2",#N/A,TRUE,"GENERAL";"TAB3",#N/A,TRUE,"GENERAL";"TAB4",#N/A,TRUE,"GENERAL";"TAB5",#N/A,TRUE,"GENERAL"}</definedName>
    <definedName name="_____k6" localSheetId="8" hidden="1">{"TAB1",#N/A,TRUE,"GENERAL";"TAB2",#N/A,TRUE,"GENERAL";"TAB3",#N/A,TRUE,"GENERAL";"TAB4",#N/A,TRUE,"GENERAL";"TAB5",#N/A,TRUE,"GENERAL"}</definedName>
    <definedName name="_____k6" hidden="1">{"TAB1",#N/A,TRUE,"GENERAL";"TAB2",#N/A,TRUE,"GENERAL";"TAB3",#N/A,TRUE,"GENERAL";"TAB4",#N/A,TRUE,"GENERAL";"TAB5",#N/A,TRUE,"GENERAL"}</definedName>
    <definedName name="_____k7" localSheetId="80" hidden="1">{"via1",#N/A,TRUE,"general";"via2",#N/A,TRUE,"general";"via3",#N/A,TRUE,"general"}</definedName>
    <definedName name="_____k7" localSheetId="9" hidden="1">{"via1",#N/A,TRUE,"general";"via2",#N/A,TRUE,"general";"via3",#N/A,TRUE,"general"}</definedName>
    <definedName name="_____k7" localSheetId="6" hidden="1">{"via1",#N/A,TRUE,"general";"via2",#N/A,TRUE,"general";"via3",#N/A,TRUE,"general"}</definedName>
    <definedName name="_____k7" localSheetId="4" hidden="1">{"via1",#N/A,TRUE,"general";"via2",#N/A,TRUE,"general";"via3",#N/A,TRUE,"general"}</definedName>
    <definedName name="_____k7" localSheetId="5" hidden="1">{"via1",#N/A,TRUE,"general";"via2",#N/A,TRUE,"general";"via3",#N/A,TRUE,"general"}</definedName>
    <definedName name="_____k7" localSheetId="8" hidden="1">{"via1",#N/A,TRUE,"general";"via2",#N/A,TRUE,"general";"via3",#N/A,TRUE,"general"}</definedName>
    <definedName name="_____k7" hidden="1">{"via1",#N/A,TRUE,"general";"via2",#N/A,TRUE,"general";"via3",#N/A,TRUE,"general"}</definedName>
    <definedName name="_____k8" localSheetId="80" hidden="1">{"via1",#N/A,TRUE,"general";"via2",#N/A,TRUE,"general";"via3",#N/A,TRUE,"general"}</definedName>
    <definedName name="_____k8" localSheetId="9" hidden="1">{"via1",#N/A,TRUE,"general";"via2",#N/A,TRUE,"general";"via3",#N/A,TRUE,"general"}</definedName>
    <definedName name="_____k8" localSheetId="6" hidden="1">{"via1",#N/A,TRUE,"general";"via2",#N/A,TRUE,"general";"via3",#N/A,TRUE,"general"}</definedName>
    <definedName name="_____k8" localSheetId="4" hidden="1">{"via1",#N/A,TRUE,"general";"via2",#N/A,TRUE,"general";"via3",#N/A,TRUE,"general"}</definedName>
    <definedName name="_____k8" localSheetId="5" hidden="1">{"via1",#N/A,TRUE,"general";"via2",#N/A,TRUE,"general";"via3",#N/A,TRUE,"general"}</definedName>
    <definedName name="_____k8" localSheetId="8" hidden="1">{"via1",#N/A,TRUE,"general";"via2",#N/A,TRUE,"general";"via3",#N/A,TRUE,"general"}</definedName>
    <definedName name="_____k8" hidden="1">{"via1",#N/A,TRUE,"general";"via2",#N/A,TRUE,"general";"via3",#N/A,TRUE,"general"}</definedName>
    <definedName name="_____k9" localSheetId="80" hidden="1">{"TAB1",#N/A,TRUE,"GENERAL";"TAB2",#N/A,TRUE,"GENERAL";"TAB3",#N/A,TRUE,"GENERAL";"TAB4",#N/A,TRUE,"GENERAL";"TAB5",#N/A,TRUE,"GENERAL"}</definedName>
    <definedName name="_____k9" localSheetId="9" hidden="1">{"TAB1",#N/A,TRUE,"GENERAL";"TAB2",#N/A,TRUE,"GENERAL";"TAB3",#N/A,TRUE,"GENERAL";"TAB4",#N/A,TRUE,"GENERAL";"TAB5",#N/A,TRUE,"GENERAL"}</definedName>
    <definedName name="_____k9" localSheetId="6" hidden="1">{"TAB1",#N/A,TRUE,"GENERAL";"TAB2",#N/A,TRUE,"GENERAL";"TAB3",#N/A,TRUE,"GENERAL";"TAB4",#N/A,TRUE,"GENERAL";"TAB5",#N/A,TRUE,"GENERAL"}</definedName>
    <definedName name="_____k9" localSheetId="4" hidden="1">{"TAB1",#N/A,TRUE,"GENERAL";"TAB2",#N/A,TRUE,"GENERAL";"TAB3",#N/A,TRUE,"GENERAL";"TAB4",#N/A,TRUE,"GENERAL";"TAB5",#N/A,TRUE,"GENERAL"}</definedName>
    <definedName name="_____k9" localSheetId="5" hidden="1">{"TAB1",#N/A,TRUE,"GENERAL";"TAB2",#N/A,TRUE,"GENERAL";"TAB3",#N/A,TRUE,"GENERAL";"TAB4",#N/A,TRUE,"GENERAL";"TAB5",#N/A,TRUE,"GENERAL"}</definedName>
    <definedName name="_____k9" localSheetId="8" hidden="1">{"TAB1",#N/A,TRUE,"GENERAL";"TAB2",#N/A,TRUE,"GENERAL";"TAB3",#N/A,TRUE,"GENERAL";"TAB4",#N/A,TRUE,"GENERAL";"TAB5",#N/A,TRUE,"GENERAL"}</definedName>
    <definedName name="_____k9" hidden="1">{"TAB1",#N/A,TRUE,"GENERAL";"TAB2",#N/A,TRUE,"GENERAL";"TAB3",#N/A,TRUE,"GENERAL";"TAB4",#N/A,TRUE,"GENERAL";"TAB5",#N/A,TRUE,"GENERAL"}</definedName>
    <definedName name="_____kjk6" localSheetId="80" hidden="1">{"TAB1",#N/A,TRUE,"GENERAL";"TAB2",#N/A,TRUE,"GENERAL";"TAB3",#N/A,TRUE,"GENERAL";"TAB4",#N/A,TRUE,"GENERAL";"TAB5",#N/A,TRUE,"GENERAL"}</definedName>
    <definedName name="_____kjk6" localSheetId="9" hidden="1">{"TAB1",#N/A,TRUE,"GENERAL";"TAB2",#N/A,TRUE,"GENERAL";"TAB3",#N/A,TRUE,"GENERAL";"TAB4",#N/A,TRUE,"GENERAL";"TAB5",#N/A,TRUE,"GENERAL"}</definedName>
    <definedName name="_____kjk6" localSheetId="6" hidden="1">{"TAB1",#N/A,TRUE,"GENERAL";"TAB2",#N/A,TRUE,"GENERAL";"TAB3",#N/A,TRUE,"GENERAL";"TAB4",#N/A,TRUE,"GENERAL";"TAB5",#N/A,TRUE,"GENERAL"}</definedName>
    <definedName name="_____kjk6" localSheetId="4" hidden="1">{"TAB1",#N/A,TRUE,"GENERAL";"TAB2",#N/A,TRUE,"GENERAL";"TAB3",#N/A,TRUE,"GENERAL";"TAB4",#N/A,TRUE,"GENERAL";"TAB5",#N/A,TRUE,"GENERAL"}</definedName>
    <definedName name="_____kjk6" localSheetId="5" hidden="1">{"TAB1",#N/A,TRUE,"GENERAL";"TAB2",#N/A,TRUE,"GENERAL";"TAB3",#N/A,TRUE,"GENERAL";"TAB4",#N/A,TRUE,"GENERAL";"TAB5",#N/A,TRUE,"GENERAL"}</definedName>
    <definedName name="_____kjk6" localSheetId="8" hidden="1">{"TAB1",#N/A,TRUE,"GENERAL";"TAB2",#N/A,TRUE,"GENERAL";"TAB3",#N/A,TRUE,"GENERAL";"TAB4",#N/A,TRUE,"GENERAL";"TAB5",#N/A,TRUE,"GENERAL"}</definedName>
    <definedName name="_____kjk6" hidden="1">{"TAB1",#N/A,TRUE,"GENERAL";"TAB2",#N/A,TRUE,"GENERAL";"TAB3",#N/A,TRUE,"GENERAL";"TAB4",#N/A,TRUE,"GENERAL";"TAB5",#N/A,TRUE,"GENERAL"}</definedName>
    <definedName name="_____LA124" localSheetId="79">#REF!</definedName>
    <definedName name="_____LA124" localSheetId="80">#REF!</definedName>
    <definedName name="_____LA124" localSheetId="9">#REF!</definedName>
    <definedName name="_____LA124" localSheetId="6">#REF!</definedName>
    <definedName name="_____LA124" localSheetId="4">#REF!</definedName>
    <definedName name="_____LA124" localSheetId="5">#REF!</definedName>
    <definedName name="_____LA124" localSheetId="8">#REF!</definedName>
    <definedName name="_____LA124">#REF!</definedName>
    <definedName name="_____LAC18" localSheetId="79">#REF!</definedName>
    <definedName name="_____LAC18" localSheetId="80">#REF!</definedName>
    <definedName name="_____LAC18" localSheetId="9">#REF!</definedName>
    <definedName name="_____LAC18" localSheetId="6">#REF!</definedName>
    <definedName name="_____LAC18" localSheetId="4">#REF!</definedName>
    <definedName name="_____LAC18" localSheetId="5">#REF!</definedName>
    <definedName name="_____LAC18" localSheetId="8">#REF!</definedName>
    <definedName name="_____LAC18">#REF!</definedName>
    <definedName name="_____M14">#REF!</definedName>
    <definedName name="_____m3" localSheetId="80" hidden="1">{"via1",#N/A,TRUE,"general";"via2",#N/A,TRUE,"general";"via3",#N/A,TRUE,"general"}</definedName>
    <definedName name="_____m3" localSheetId="9" hidden="1">{"via1",#N/A,TRUE,"general";"via2",#N/A,TRUE,"general";"via3",#N/A,TRUE,"general"}</definedName>
    <definedName name="_____m3" localSheetId="6" hidden="1">{"via1",#N/A,TRUE,"general";"via2",#N/A,TRUE,"general";"via3",#N/A,TRUE,"general"}</definedName>
    <definedName name="_____m3" localSheetId="4" hidden="1">{"via1",#N/A,TRUE,"general";"via2",#N/A,TRUE,"general";"via3",#N/A,TRUE,"general"}</definedName>
    <definedName name="_____m3" localSheetId="5" hidden="1">{"via1",#N/A,TRUE,"general";"via2",#N/A,TRUE,"general";"via3",#N/A,TRUE,"general"}</definedName>
    <definedName name="_____m3" localSheetId="8" hidden="1">{"via1",#N/A,TRUE,"general";"via2",#N/A,TRUE,"general";"via3",#N/A,TRUE,"general"}</definedName>
    <definedName name="_____m3" hidden="1">{"via1",#N/A,TRUE,"general";"via2",#N/A,TRUE,"general";"via3",#N/A,TRUE,"general"}</definedName>
    <definedName name="_____m4" localSheetId="80" hidden="1">{"TAB1",#N/A,TRUE,"GENERAL";"TAB2",#N/A,TRUE,"GENERAL";"TAB3",#N/A,TRUE,"GENERAL";"TAB4",#N/A,TRUE,"GENERAL";"TAB5",#N/A,TRUE,"GENERAL"}</definedName>
    <definedName name="_____m4" localSheetId="9" hidden="1">{"TAB1",#N/A,TRUE,"GENERAL";"TAB2",#N/A,TRUE,"GENERAL";"TAB3",#N/A,TRUE,"GENERAL";"TAB4",#N/A,TRUE,"GENERAL";"TAB5",#N/A,TRUE,"GENERAL"}</definedName>
    <definedName name="_____m4" localSheetId="6" hidden="1">{"TAB1",#N/A,TRUE,"GENERAL";"TAB2",#N/A,TRUE,"GENERAL";"TAB3",#N/A,TRUE,"GENERAL";"TAB4",#N/A,TRUE,"GENERAL";"TAB5",#N/A,TRUE,"GENERAL"}</definedName>
    <definedName name="_____m4" localSheetId="4" hidden="1">{"TAB1",#N/A,TRUE,"GENERAL";"TAB2",#N/A,TRUE,"GENERAL";"TAB3",#N/A,TRUE,"GENERAL";"TAB4",#N/A,TRUE,"GENERAL";"TAB5",#N/A,TRUE,"GENERAL"}</definedName>
    <definedName name="_____m4" localSheetId="5" hidden="1">{"TAB1",#N/A,TRUE,"GENERAL";"TAB2",#N/A,TRUE,"GENERAL";"TAB3",#N/A,TRUE,"GENERAL";"TAB4",#N/A,TRUE,"GENERAL";"TAB5",#N/A,TRUE,"GENERAL"}</definedName>
    <definedName name="_____m4" localSheetId="8" hidden="1">{"TAB1",#N/A,TRUE,"GENERAL";"TAB2",#N/A,TRUE,"GENERAL";"TAB3",#N/A,TRUE,"GENERAL";"TAB4",#N/A,TRUE,"GENERAL";"TAB5",#N/A,TRUE,"GENERAL"}</definedName>
    <definedName name="_____m4" hidden="1">{"TAB1",#N/A,TRUE,"GENERAL";"TAB2",#N/A,TRUE,"GENERAL";"TAB3",#N/A,TRUE,"GENERAL";"TAB4",#N/A,TRUE,"GENERAL";"TAB5",#N/A,TRUE,"GENERAL"}</definedName>
    <definedName name="_____m5" localSheetId="80" hidden="1">{"via1",#N/A,TRUE,"general";"via2",#N/A,TRUE,"general";"via3",#N/A,TRUE,"general"}</definedName>
    <definedName name="_____m5" localSheetId="9" hidden="1">{"via1",#N/A,TRUE,"general";"via2",#N/A,TRUE,"general";"via3",#N/A,TRUE,"general"}</definedName>
    <definedName name="_____m5" localSheetId="6" hidden="1">{"via1",#N/A,TRUE,"general";"via2",#N/A,TRUE,"general";"via3",#N/A,TRUE,"general"}</definedName>
    <definedName name="_____m5" localSheetId="4" hidden="1">{"via1",#N/A,TRUE,"general";"via2",#N/A,TRUE,"general";"via3",#N/A,TRUE,"general"}</definedName>
    <definedName name="_____m5" localSheetId="5" hidden="1">{"via1",#N/A,TRUE,"general";"via2",#N/A,TRUE,"general";"via3",#N/A,TRUE,"general"}</definedName>
    <definedName name="_____m5" localSheetId="8" hidden="1">{"via1",#N/A,TRUE,"general";"via2",#N/A,TRUE,"general";"via3",#N/A,TRUE,"general"}</definedName>
    <definedName name="_____m5" hidden="1">{"via1",#N/A,TRUE,"general";"via2",#N/A,TRUE,"general";"via3",#N/A,TRUE,"general"}</definedName>
    <definedName name="_____m6" localSheetId="80" hidden="1">{"TAB1",#N/A,TRUE,"GENERAL";"TAB2",#N/A,TRUE,"GENERAL";"TAB3",#N/A,TRUE,"GENERAL";"TAB4",#N/A,TRUE,"GENERAL";"TAB5",#N/A,TRUE,"GENERAL"}</definedName>
    <definedName name="_____m6" localSheetId="9" hidden="1">{"TAB1",#N/A,TRUE,"GENERAL";"TAB2",#N/A,TRUE,"GENERAL";"TAB3",#N/A,TRUE,"GENERAL";"TAB4",#N/A,TRUE,"GENERAL";"TAB5",#N/A,TRUE,"GENERAL"}</definedName>
    <definedName name="_____m6" localSheetId="6" hidden="1">{"TAB1",#N/A,TRUE,"GENERAL";"TAB2",#N/A,TRUE,"GENERAL";"TAB3",#N/A,TRUE,"GENERAL";"TAB4",#N/A,TRUE,"GENERAL";"TAB5",#N/A,TRUE,"GENERAL"}</definedName>
    <definedName name="_____m6" localSheetId="4" hidden="1">{"TAB1",#N/A,TRUE,"GENERAL";"TAB2",#N/A,TRUE,"GENERAL";"TAB3",#N/A,TRUE,"GENERAL";"TAB4",#N/A,TRUE,"GENERAL";"TAB5",#N/A,TRUE,"GENERAL"}</definedName>
    <definedName name="_____m6" localSheetId="5" hidden="1">{"TAB1",#N/A,TRUE,"GENERAL";"TAB2",#N/A,TRUE,"GENERAL";"TAB3",#N/A,TRUE,"GENERAL";"TAB4",#N/A,TRUE,"GENERAL";"TAB5",#N/A,TRUE,"GENERAL"}</definedName>
    <definedName name="_____m6" localSheetId="8" hidden="1">{"TAB1",#N/A,TRUE,"GENERAL";"TAB2",#N/A,TRUE,"GENERAL";"TAB3",#N/A,TRUE,"GENERAL";"TAB4",#N/A,TRUE,"GENERAL";"TAB5",#N/A,TRUE,"GENERAL"}</definedName>
    <definedName name="_____m6" hidden="1">{"TAB1",#N/A,TRUE,"GENERAL";"TAB2",#N/A,TRUE,"GENERAL";"TAB3",#N/A,TRUE,"GENERAL";"TAB4",#N/A,TRUE,"GENERAL";"TAB5",#N/A,TRUE,"GENERAL"}</definedName>
    <definedName name="_____m7" localSheetId="80" hidden="1">{"TAB1",#N/A,TRUE,"GENERAL";"TAB2",#N/A,TRUE,"GENERAL";"TAB3",#N/A,TRUE,"GENERAL";"TAB4",#N/A,TRUE,"GENERAL";"TAB5",#N/A,TRUE,"GENERAL"}</definedName>
    <definedName name="_____m7" localSheetId="9" hidden="1">{"TAB1",#N/A,TRUE,"GENERAL";"TAB2",#N/A,TRUE,"GENERAL";"TAB3",#N/A,TRUE,"GENERAL";"TAB4",#N/A,TRUE,"GENERAL";"TAB5",#N/A,TRUE,"GENERAL"}</definedName>
    <definedName name="_____m7" localSheetId="6" hidden="1">{"TAB1",#N/A,TRUE,"GENERAL";"TAB2",#N/A,TRUE,"GENERAL";"TAB3",#N/A,TRUE,"GENERAL";"TAB4",#N/A,TRUE,"GENERAL";"TAB5",#N/A,TRUE,"GENERAL"}</definedName>
    <definedName name="_____m7" localSheetId="4" hidden="1">{"TAB1",#N/A,TRUE,"GENERAL";"TAB2",#N/A,TRUE,"GENERAL";"TAB3",#N/A,TRUE,"GENERAL";"TAB4",#N/A,TRUE,"GENERAL";"TAB5",#N/A,TRUE,"GENERAL"}</definedName>
    <definedName name="_____m7" localSheetId="5" hidden="1">{"TAB1",#N/A,TRUE,"GENERAL";"TAB2",#N/A,TRUE,"GENERAL";"TAB3",#N/A,TRUE,"GENERAL";"TAB4",#N/A,TRUE,"GENERAL";"TAB5",#N/A,TRUE,"GENERAL"}</definedName>
    <definedName name="_____m7" localSheetId="8" hidden="1">{"TAB1",#N/A,TRUE,"GENERAL";"TAB2",#N/A,TRUE,"GENERAL";"TAB3",#N/A,TRUE,"GENERAL";"TAB4",#N/A,TRUE,"GENERAL";"TAB5",#N/A,TRUE,"GENERAL"}</definedName>
    <definedName name="_____m7" hidden="1">{"TAB1",#N/A,TRUE,"GENERAL";"TAB2",#N/A,TRUE,"GENERAL";"TAB3",#N/A,TRUE,"GENERAL";"TAB4",#N/A,TRUE,"GENERAL";"TAB5",#N/A,TRUE,"GENERAL"}</definedName>
    <definedName name="_____m8" localSheetId="80" hidden="1">{"via1",#N/A,TRUE,"general";"via2",#N/A,TRUE,"general";"via3",#N/A,TRUE,"general"}</definedName>
    <definedName name="_____m8" localSheetId="9" hidden="1">{"via1",#N/A,TRUE,"general";"via2",#N/A,TRUE,"general";"via3",#N/A,TRUE,"general"}</definedName>
    <definedName name="_____m8" localSheetId="6" hidden="1">{"via1",#N/A,TRUE,"general";"via2",#N/A,TRUE,"general";"via3",#N/A,TRUE,"general"}</definedName>
    <definedName name="_____m8" localSheetId="4" hidden="1">{"via1",#N/A,TRUE,"general";"via2",#N/A,TRUE,"general";"via3",#N/A,TRUE,"general"}</definedName>
    <definedName name="_____m8" localSheetId="5" hidden="1">{"via1",#N/A,TRUE,"general";"via2",#N/A,TRUE,"general";"via3",#N/A,TRUE,"general"}</definedName>
    <definedName name="_____m8" localSheetId="8" hidden="1">{"via1",#N/A,TRUE,"general";"via2",#N/A,TRUE,"general";"via3",#N/A,TRUE,"general"}</definedName>
    <definedName name="_____m8" hidden="1">{"via1",#N/A,TRUE,"general";"via2",#N/A,TRUE,"general";"via3",#N/A,TRUE,"general"}</definedName>
    <definedName name="_____m9" localSheetId="80" hidden="1">{"via1",#N/A,TRUE,"general";"via2",#N/A,TRUE,"general";"via3",#N/A,TRUE,"general"}</definedName>
    <definedName name="_____m9" localSheetId="9" hidden="1">{"via1",#N/A,TRUE,"general";"via2",#N/A,TRUE,"general";"via3",#N/A,TRUE,"general"}</definedName>
    <definedName name="_____m9" localSheetId="6" hidden="1">{"via1",#N/A,TRUE,"general";"via2",#N/A,TRUE,"general";"via3",#N/A,TRUE,"general"}</definedName>
    <definedName name="_____m9" localSheetId="4" hidden="1">{"via1",#N/A,TRUE,"general";"via2",#N/A,TRUE,"general";"via3",#N/A,TRUE,"general"}</definedName>
    <definedName name="_____m9" localSheetId="5" hidden="1">{"via1",#N/A,TRUE,"general";"via2",#N/A,TRUE,"general";"via3",#N/A,TRUE,"general"}</definedName>
    <definedName name="_____m9" localSheetId="8" hidden="1">{"via1",#N/A,TRUE,"general";"via2",#N/A,TRUE,"general";"via3",#N/A,TRUE,"general"}</definedName>
    <definedName name="_____m9" hidden="1">{"via1",#N/A,TRUE,"general";"via2",#N/A,TRUE,"general";"via3",#N/A,TRUE,"general"}</definedName>
    <definedName name="_____MA2">#REF!</definedName>
    <definedName name="_____MAT1">#REF!</definedName>
    <definedName name="_____MAT10">#REF!</definedName>
    <definedName name="_____MAT11">#REF!</definedName>
    <definedName name="_____MAT1111">#REF!</definedName>
    <definedName name="_____MAT12">#REF!</definedName>
    <definedName name="_____MAT13">#REF!</definedName>
    <definedName name="_____MAT14">#REF!</definedName>
    <definedName name="_____MAT15">#REF!</definedName>
    <definedName name="_____MAT16">#REF!</definedName>
    <definedName name="_____MAT17">#REF!</definedName>
    <definedName name="_____MAT170">#REF!</definedName>
    <definedName name="_____MAT171">#REF!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4">#REF!</definedName>
    <definedName name="_____MAT5">#REF!</definedName>
    <definedName name="_____MAT6">#REF!</definedName>
    <definedName name="_____MAT7">#REF!</definedName>
    <definedName name="_____MAT8">#REF!</definedName>
    <definedName name="_____MAT832">#REF!</definedName>
    <definedName name="_____MAT9">#REF!</definedName>
    <definedName name="_____MAY88">#REF!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5">#REF!</definedName>
    <definedName name="_____MV6">#REF!</definedName>
    <definedName name="_____MV7">#REF!</definedName>
    <definedName name="_____MV8">#REF!</definedName>
    <definedName name="_____MV9">#REF!</definedName>
    <definedName name="_____n3" localSheetId="80" hidden="1">{"TAB1",#N/A,TRUE,"GENERAL";"TAB2",#N/A,TRUE,"GENERAL";"TAB3",#N/A,TRUE,"GENERAL";"TAB4",#N/A,TRUE,"GENERAL";"TAB5",#N/A,TRUE,"GENERAL"}</definedName>
    <definedName name="_____n3" localSheetId="9" hidden="1">{"TAB1",#N/A,TRUE,"GENERAL";"TAB2",#N/A,TRUE,"GENERAL";"TAB3",#N/A,TRUE,"GENERAL";"TAB4",#N/A,TRUE,"GENERAL";"TAB5",#N/A,TRUE,"GENERAL"}</definedName>
    <definedName name="_____n3" localSheetId="6" hidden="1">{"TAB1",#N/A,TRUE,"GENERAL";"TAB2",#N/A,TRUE,"GENERAL";"TAB3",#N/A,TRUE,"GENERAL";"TAB4",#N/A,TRUE,"GENERAL";"TAB5",#N/A,TRUE,"GENERAL"}</definedName>
    <definedName name="_____n3" localSheetId="4" hidden="1">{"TAB1",#N/A,TRUE,"GENERAL";"TAB2",#N/A,TRUE,"GENERAL";"TAB3",#N/A,TRUE,"GENERAL";"TAB4",#N/A,TRUE,"GENERAL";"TAB5",#N/A,TRUE,"GENERAL"}</definedName>
    <definedName name="_____n3" localSheetId="5" hidden="1">{"TAB1",#N/A,TRUE,"GENERAL";"TAB2",#N/A,TRUE,"GENERAL";"TAB3",#N/A,TRUE,"GENERAL";"TAB4",#N/A,TRUE,"GENERAL";"TAB5",#N/A,TRUE,"GENERAL"}</definedName>
    <definedName name="_____n3" localSheetId="8" hidden="1">{"TAB1",#N/A,TRUE,"GENERAL";"TAB2",#N/A,TRUE,"GENERAL";"TAB3",#N/A,TRUE,"GENERAL";"TAB4",#N/A,TRUE,"GENERAL";"TAB5",#N/A,TRUE,"GENERAL"}</definedName>
    <definedName name="_____n3" hidden="1">{"TAB1",#N/A,TRUE,"GENERAL";"TAB2",#N/A,TRUE,"GENERAL";"TAB3",#N/A,TRUE,"GENERAL";"TAB4",#N/A,TRUE,"GENERAL";"TAB5",#N/A,TRUE,"GENERAL"}</definedName>
    <definedName name="_____n4" localSheetId="80" hidden="1">{"via1",#N/A,TRUE,"general";"via2",#N/A,TRUE,"general";"via3",#N/A,TRUE,"general"}</definedName>
    <definedName name="_____n4" localSheetId="9" hidden="1">{"via1",#N/A,TRUE,"general";"via2",#N/A,TRUE,"general";"via3",#N/A,TRUE,"general"}</definedName>
    <definedName name="_____n4" localSheetId="6" hidden="1">{"via1",#N/A,TRUE,"general";"via2",#N/A,TRUE,"general";"via3",#N/A,TRUE,"general"}</definedName>
    <definedName name="_____n4" localSheetId="4" hidden="1">{"via1",#N/A,TRUE,"general";"via2",#N/A,TRUE,"general";"via3",#N/A,TRUE,"general"}</definedName>
    <definedName name="_____n4" localSheetId="5" hidden="1">{"via1",#N/A,TRUE,"general";"via2",#N/A,TRUE,"general";"via3",#N/A,TRUE,"general"}</definedName>
    <definedName name="_____n4" localSheetId="8" hidden="1">{"via1",#N/A,TRUE,"general";"via2",#N/A,TRUE,"general";"via3",#N/A,TRUE,"general"}</definedName>
    <definedName name="_____n4" hidden="1">{"via1",#N/A,TRUE,"general";"via2",#N/A,TRUE,"general";"via3",#N/A,TRUE,"general"}</definedName>
    <definedName name="_____n5" localSheetId="80" hidden="1">{"TAB1",#N/A,TRUE,"GENERAL";"TAB2",#N/A,TRUE,"GENERAL";"TAB3",#N/A,TRUE,"GENERAL";"TAB4",#N/A,TRUE,"GENERAL";"TAB5",#N/A,TRUE,"GENERAL"}</definedName>
    <definedName name="_____n5" localSheetId="9" hidden="1">{"TAB1",#N/A,TRUE,"GENERAL";"TAB2",#N/A,TRUE,"GENERAL";"TAB3",#N/A,TRUE,"GENERAL";"TAB4",#N/A,TRUE,"GENERAL";"TAB5",#N/A,TRUE,"GENERAL"}</definedName>
    <definedName name="_____n5" localSheetId="6" hidden="1">{"TAB1",#N/A,TRUE,"GENERAL";"TAB2",#N/A,TRUE,"GENERAL";"TAB3",#N/A,TRUE,"GENERAL";"TAB4",#N/A,TRUE,"GENERAL";"TAB5",#N/A,TRUE,"GENERAL"}</definedName>
    <definedName name="_____n5" localSheetId="4" hidden="1">{"TAB1",#N/A,TRUE,"GENERAL";"TAB2",#N/A,TRUE,"GENERAL";"TAB3",#N/A,TRUE,"GENERAL";"TAB4",#N/A,TRUE,"GENERAL";"TAB5",#N/A,TRUE,"GENERAL"}</definedName>
    <definedName name="_____n5" localSheetId="5" hidden="1">{"TAB1",#N/A,TRUE,"GENERAL";"TAB2",#N/A,TRUE,"GENERAL";"TAB3",#N/A,TRUE,"GENERAL";"TAB4",#N/A,TRUE,"GENERAL";"TAB5",#N/A,TRUE,"GENERAL"}</definedName>
    <definedName name="_____n5" localSheetId="8" hidden="1">{"TAB1",#N/A,TRUE,"GENERAL";"TAB2",#N/A,TRUE,"GENERAL";"TAB3",#N/A,TRUE,"GENERAL";"TAB4",#N/A,TRUE,"GENERAL";"TAB5",#N/A,TRUE,"GENERAL"}</definedName>
    <definedName name="_____n5" hidden="1">{"TAB1",#N/A,TRUE,"GENERAL";"TAB2",#N/A,TRUE,"GENERAL";"TAB3",#N/A,TRUE,"GENERAL";"TAB4",#N/A,TRUE,"GENERAL";"TAB5",#N/A,TRUE,"GENERAL"}</definedName>
    <definedName name="_____nyn7" localSheetId="80" hidden="1">{"via1",#N/A,TRUE,"general";"via2",#N/A,TRUE,"general";"via3",#N/A,TRUE,"general"}</definedName>
    <definedName name="_____nyn7" localSheetId="9" hidden="1">{"via1",#N/A,TRUE,"general";"via2",#N/A,TRUE,"general";"via3",#N/A,TRUE,"general"}</definedName>
    <definedName name="_____nyn7" localSheetId="6" hidden="1">{"via1",#N/A,TRUE,"general";"via2",#N/A,TRUE,"general";"via3",#N/A,TRUE,"general"}</definedName>
    <definedName name="_____nyn7" localSheetId="4" hidden="1">{"via1",#N/A,TRUE,"general";"via2",#N/A,TRUE,"general";"via3",#N/A,TRUE,"general"}</definedName>
    <definedName name="_____nyn7" localSheetId="5" hidden="1">{"via1",#N/A,TRUE,"general";"via2",#N/A,TRUE,"general";"via3",#N/A,TRUE,"general"}</definedName>
    <definedName name="_____nyn7" localSheetId="8" hidden="1">{"via1",#N/A,TRUE,"general";"via2",#N/A,TRUE,"general";"via3",#N/A,TRUE,"general"}</definedName>
    <definedName name="_____nyn7" hidden="1">{"via1",#N/A,TRUE,"general";"via2",#N/A,TRUE,"general";"via3",#N/A,TRUE,"general"}</definedName>
    <definedName name="_____o4" localSheetId="80" hidden="1">{"via1",#N/A,TRUE,"general";"via2",#N/A,TRUE,"general";"via3",#N/A,TRUE,"general"}</definedName>
    <definedName name="_____o4" localSheetId="9" hidden="1">{"via1",#N/A,TRUE,"general";"via2",#N/A,TRUE,"general";"via3",#N/A,TRUE,"general"}</definedName>
    <definedName name="_____o4" localSheetId="6" hidden="1">{"via1",#N/A,TRUE,"general";"via2",#N/A,TRUE,"general";"via3",#N/A,TRUE,"general"}</definedName>
    <definedName name="_____o4" localSheetId="4" hidden="1">{"via1",#N/A,TRUE,"general";"via2",#N/A,TRUE,"general";"via3",#N/A,TRUE,"general"}</definedName>
    <definedName name="_____o4" localSheetId="5" hidden="1">{"via1",#N/A,TRUE,"general";"via2",#N/A,TRUE,"general";"via3",#N/A,TRUE,"general"}</definedName>
    <definedName name="_____o4" localSheetId="8" hidden="1">{"via1",#N/A,TRUE,"general";"via2",#N/A,TRUE,"general";"via3",#N/A,TRUE,"general"}</definedName>
    <definedName name="_____o4" hidden="1">{"via1",#N/A,TRUE,"general";"via2",#N/A,TRUE,"general";"via3",#N/A,TRUE,"general"}</definedName>
    <definedName name="_____o5" localSheetId="80" hidden="1">{"TAB1",#N/A,TRUE,"GENERAL";"TAB2",#N/A,TRUE,"GENERAL";"TAB3",#N/A,TRUE,"GENERAL";"TAB4",#N/A,TRUE,"GENERAL";"TAB5",#N/A,TRUE,"GENERAL"}</definedName>
    <definedName name="_____o5" localSheetId="9" hidden="1">{"TAB1",#N/A,TRUE,"GENERAL";"TAB2",#N/A,TRUE,"GENERAL";"TAB3",#N/A,TRUE,"GENERAL";"TAB4",#N/A,TRUE,"GENERAL";"TAB5",#N/A,TRUE,"GENERAL"}</definedName>
    <definedName name="_____o5" localSheetId="6" hidden="1">{"TAB1",#N/A,TRUE,"GENERAL";"TAB2",#N/A,TRUE,"GENERAL";"TAB3",#N/A,TRUE,"GENERAL";"TAB4",#N/A,TRUE,"GENERAL";"TAB5",#N/A,TRUE,"GENERAL"}</definedName>
    <definedName name="_____o5" localSheetId="4" hidden="1">{"TAB1",#N/A,TRUE,"GENERAL";"TAB2",#N/A,TRUE,"GENERAL";"TAB3",#N/A,TRUE,"GENERAL";"TAB4",#N/A,TRUE,"GENERAL";"TAB5",#N/A,TRUE,"GENERAL"}</definedName>
    <definedName name="_____o5" localSheetId="5" hidden="1">{"TAB1",#N/A,TRUE,"GENERAL";"TAB2",#N/A,TRUE,"GENERAL";"TAB3",#N/A,TRUE,"GENERAL";"TAB4",#N/A,TRUE,"GENERAL";"TAB5",#N/A,TRUE,"GENERAL"}</definedName>
    <definedName name="_____o5" localSheetId="8" hidden="1">{"TAB1",#N/A,TRUE,"GENERAL";"TAB2",#N/A,TRUE,"GENERAL";"TAB3",#N/A,TRUE,"GENERAL";"TAB4",#N/A,TRUE,"GENERAL";"TAB5",#N/A,TRUE,"GENERAL"}</definedName>
    <definedName name="_____o5" hidden="1">{"TAB1",#N/A,TRUE,"GENERAL";"TAB2",#N/A,TRUE,"GENERAL";"TAB3",#N/A,TRUE,"GENERAL";"TAB4",#N/A,TRUE,"GENERAL";"TAB5",#N/A,TRUE,"GENERAL"}</definedName>
    <definedName name="_____o6" localSheetId="80" hidden="1">{"TAB1",#N/A,TRUE,"GENERAL";"TAB2",#N/A,TRUE,"GENERAL";"TAB3",#N/A,TRUE,"GENERAL";"TAB4",#N/A,TRUE,"GENERAL";"TAB5",#N/A,TRUE,"GENERAL"}</definedName>
    <definedName name="_____o6" localSheetId="9" hidden="1">{"TAB1",#N/A,TRUE,"GENERAL";"TAB2",#N/A,TRUE,"GENERAL";"TAB3",#N/A,TRUE,"GENERAL";"TAB4",#N/A,TRUE,"GENERAL";"TAB5",#N/A,TRUE,"GENERAL"}</definedName>
    <definedName name="_____o6" localSheetId="6" hidden="1">{"TAB1",#N/A,TRUE,"GENERAL";"TAB2",#N/A,TRUE,"GENERAL";"TAB3",#N/A,TRUE,"GENERAL";"TAB4",#N/A,TRUE,"GENERAL";"TAB5",#N/A,TRUE,"GENERAL"}</definedName>
    <definedName name="_____o6" localSheetId="4" hidden="1">{"TAB1",#N/A,TRUE,"GENERAL";"TAB2",#N/A,TRUE,"GENERAL";"TAB3",#N/A,TRUE,"GENERAL";"TAB4",#N/A,TRUE,"GENERAL";"TAB5",#N/A,TRUE,"GENERAL"}</definedName>
    <definedName name="_____o6" localSheetId="5" hidden="1">{"TAB1",#N/A,TRUE,"GENERAL";"TAB2",#N/A,TRUE,"GENERAL";"TAB3",#N/A,TRUE,"GENERAL";"TAB4",#N/A,TRUE,"GENERAL";"TAB5",#N/A,TRUE,"GENERAL"}</definedName>
    <definedName name="_____o6" localSheetId="8" hidden="1">{"TAB1",#N/A,TRUE,"GENERAL";"TAB2",#N/A,TRUE,"GENERAL";"TAB3",#N/A,TRUE,"GENERAL";"TAB4",#N/A,TRUE,"GENERAL";"TAB5",#N/A,TRUE,"GENERAL"}</definedName>
    <definedName name="_____o6" hidden="1">{"TAB1",#N/A,TRUE,"GENERAL";"TAB2",#N/A,TRUE,"GENERAL";"TAB3",#N/A,TRUE,"GENERAL";"TAB4",#N/A,TRUE,"GENERAL";"TAB5",#N/A,TRUE,"GENERAL"}</definedName>
    <definedName name="_____o7" localSheetId="80" hidden="1">{"TAB1",#N/A,TRUE,"GENERAL";"TAB2",#N/A,TRUE,"GENERAL";"TAB3",#N/A,TRUE,"GENERAL";"TAB4",#N/A,TRUE,"GENERAL";"TAB5",#N/A,TRUE,"GENERAL"}</definedName>
    <definedName name="_____o7" localSheetId="9" hidden="1">{"TAB1",#N/A,TRUE,"GENERAL";"TAB2",#N/A,TRUE,"GENERAL";"TAB3",#N/A,TRUE,"GENERAL";"TAB4",#N/A,TRUE,"GENERAL";"TAB5",#N/A,TRUE,"GENERAL"}</definedName>
    <definedName name="_____o7" localSheetId="6" hidden="1">{"TAB1",#N/A,TRUE,"GENERAL";"TAB2",#N/A,TRUE,"GENERAL";"TAB3",#N/A,TRUE,"GENERAL";"TAB4",#N/A,TRUE,"GENERAL";"TAB5",#N/A,TRUE,"GENERAL"}</definedName>
    <definedName name="_____o7" localSheetId="4" hidden="1">{"TAB1",#N/A,TRUE,"GENERAL";"TAB2",#N/A,TRUE,"GENERAL";"TAB3",#N/A,TRUE,"GENERAL";"TAB4",#N/A,TRUE,"GENERAL";"TAB5",#N/A,TRUE,"GENERAL"}</definedName>
    <definedName name="_____o7" localSheetId="5" hidden="1">{"TAB1",#N/A,TRUE,"GENERAL";"TAB2",#N/A,TRUE,"GENERAL";"TAB3",#N/A,TRUE,"GENERAL";"TAB4",#N/A,TRUE,"GENERAL";"TAB5",#N/A,TRUE,"GENERAL"}</definedName>
    <definedName name="_____o7" localSheetId="8" hidden="1">{"TAB1",#N/A,TRUE,"GENERAL";"TAB2",#N/A,TRUE,"GENERAL";"TAB3",#N/A,TRUE,"GENERAL";"TAB4",#N/A,TRUE,"GENERAL";"TAB5",#N/A,TRUE,"GENERAL"}</definedName>
    <definedName name="_____o7" hidden="1">{"TAB1",#N/A,TRUE,"GENERAL";"TAB2",#N/A,TRUE,"GENERAL";"TAB3",#N/A,TRUE,"GENERAL";"TAB4",#N/A,TRUE,"GENERAL";"TAB5",#N/A,TRUE,"GENERAL"}</definedName>
    <definedName name="_____o8" localSheetId="80" hidden="1">{"via1",#N/A,TRUE,"general";"via2",#N/A,TRUE,"general";"via3",#N/A,TRUE,"general"}</definedName>
    <definedName name="_____o8" localSheetId="9" hidden="1">{"via1",#N/A,TRUE,"general";"via2",#N/A,TRUE,"general";"via3",#N/A,TRUE,"general"}</definedName>
    <definedName name="_____o8" localSheetId="6" hidden="1">{"via1",#N/A,TRUE,"general";"via2",#N/A,TRUE,"general";"via3",#N/A,TRUE,"general"}</definedName>
    <definedName name="_____o8" localSheetId="4" hidden="1">{"via1",#N/A,TRUE,"general";"via2",#N/A,TRUE,"general";"via3",#N/A,TRUE,"general"}</definedName>
    <definedName name="_____o8" localSheetId="5" hidden="1">{"via1",#N/A,TRUE,"general";"via2",#N/A,TRUE,"general";"via3",#N/A,TRUE,"general"}</definedName>
    <definedName name="_____o8" localSheetId="8" hidden="1">{"via1",#N/A,TRUE,"general";"via2",#N/A,TRUE,"general";"via3",#N/A,TRUE,"general"}</definedName>
    <definedName name="_____o8" hidden="1">{"via1",#N/A,TRUE,"general";"via2",#N/A,TRUE,"general";"via3",#N/A,TRUE,"general"}</definedName>
    <definedName name="_____o9" localSheetId="80" hidden="1">{"TAB1",#N/A,TRUE,"GENERAL";"TAB2",#N/A,TRUE,"GENERAL";"TAB3",#N/A,TRUE,"GENERAL";"TAB4",#N/A,TRUE,"GENERAL";"TAB5",#N/A,TRUE,"GENERAL"}</definedName>
    <definedName name="_____o9" localSheetId="9" hidden="1">{"TAB1",#N/A,TRUE,"GENERAL";"TAB2",#N/A,TRUE,"GENERAL";"TAB3",#N/A,TRUE,"GENERAL";"TAB4",#N/A,TRUE,"GENERAL";"TAB5",#N/A,TRUE,"GENERAL"}</definedName>
    <definedName name="_____o9" localSheetId="6" hidden="1">{"TAB1",#N/A,TRUE,"GENERAL";"TAB2",#N/A,TRUE,"GENERAL";"TAB3",#N/A,TRUE,"GENERAL";"TAB4",#N/A,TRUE,"GENERAL";"TAB5",#N/A,TRUE,"GENERAL"}</definedName>
    <definedName name="_____o9" localSheetId="4" hidden="1">{"TAB1",#N/A,TRUE,"GENERAL";"TAB2",#N/A,TRUE,"GENERAL";"TAB3",#N/A,TRUE,"GENERAL";"TAB4",#N/A,TRUE,"GENERAL";"TAB5",#N/A,TRUE,"GENERAL"}</definedName>
    <definedName name="_____o9" localSheetId="5" hidden="1">{"TAB1",#N/A,TRUE,"GENERAL";"TAB2",#N/A,TRUE,"GENERAL";"TAB3",#N/A,TRUE,"GENERAL";"TAB4",#N/A,TRUE,"GENERAL";"TAB5",#N/A,TRUE,"GENERAL"}</definedName>
    <definedName name="_____o9" localSheetId="8"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RO10" localSheetId="79">#REF!</definedName>
    <definedName name="_____ORO10" localSheetId="80">#REF!</definedName>
    <definedName name="_____ORO10" localSheetId="9">#REF!</definedName>
    <definedName name="_____ORO10" localSheetId="6">#REF!</definedName>
    <definedName name="_____ORO10" localSheetId="4">#REF!</definedName>
    <definedName name="_____ORO10" localSheetId="5">#REF!</definedName>
    <definedName name="_____ORO10" localSheetId="8">#REF!</definedName>
    <definedName name="_____ORO10">#REF!</definedName>
    <definedName name="_____ORO11" localSheetId="79">#REF!</definedName>
    <definedName name="_____ORO11" localSheetId="80">#REF!</definedName>
    <definedName name="_____ORO11" localSheetId="9">#REF!</definedName>
    <definedName name="_____ORO11" localSheetId="6">#REF!</definedName>
    <definedName name="_____ORO11" localSheetId="4">#REF!</definedName>
    <definedName name="_____ORO11" localSheetId="5">#REF!</definedName>
    <definedName name="_____ORO11" localSheetId="8">#REF!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80" hidden="1">{"via1",#N/A,TRUE,"general";"via2",#N/A,TRUE,"general";"via3",#N/A,TRUE,"general"}</definedName>
    <definedName name="_____p6" localSheetId="9" hidden="1">{"via1",#N/A,TRUE,"general";"via2",#N/A,TRUE,"general";"via3",#N/A,TRUE,"general"}</definedName>
    <definedName name="_____p6" localSheetId="6" hidden="1">{"via1",#N/A,TRUE,"general";"via2",#N/A,TRUE,"general";"via3",#N/A,TRUE,"general"}</definedName>
    <definedName name="_____p6" localSheetId="4" hidden="1">{"via1",#N/A,TRUE,"general";"via2",#N/A,TRUE,"general";"via3",#N/A,TRUE,"general"}</definedName>
    <definedName name="_____p6" localSheetId="5" hidden="1">{"via1",#N/A,TRUE,"general";"via2",#N/A,TRUE,"general";"via3",#N/A,TRUE,"general"}</definedName>
    <definedName name="_____p6" localSheetId="8" hidden="1">{"via1",#N/A,TRUE,"general";"via2",#N/A,TRUE,"general";"via3",#N/A,TRUE,"general"}</definedName>
    <definedName name="_____p6" hidden="1">{"via1",#N/A,TRUE,"general";"via2",#N/A,TRUE,"general";"via3",#N/A,TRUE,"general"}</definedName>
    <definedName name="_____p7" localSheetId="80" hidden="1">{"via1",#N/A,TRUE,"general";"via2",#N/A,TRUE,"general";"via3",#N/A,TRUE,"general"}</definedName>
    <definedName name="_____p7" localSheetId="9" hidden="1">{"via1",#N/A,TRUE,"general";"via2",#N/A,TRUE,"general";"via3",#N/A,TRUE,"general"}</definedName>
    <definedName name="_____p7" localSheetId="6" hidden="1">{"via1",#N/A,TRUE,"general";"via2",#N/A,TRUE,"general";"via3",#N/A,TRUE,"general"}</definedName>
    <definedName name="_____p7" localSheetId="4" hidden="1">{"via1",#N/A,TRUE,"general";"via2",#N/A,TRUE,"general";"via3",#N/A,TRUE,"general"}</definedName>
    <definedName name="_____p7" localSheetId="5" hidden="1">{"via1",#N/A,TRUE,"general";"via2",#N/A,TRUE,"general";"via3",#N/A,TRUE,"general"}</definedName>
    <definedName name="_____p7" localSheetId="8" hidden="1">{"via1",#N/A,TRUE,"general";"via2",#N/A,TRUE,"general";"via3",#N/A,TRUE,"general"}</definedName>
    <definedName name="_____p7" hidden="1">{"via1",#N/A,TRUE,"general";"via2",#N/A,TRUE,"general";"via3",#N/A,TRUE,"general"}</definedName>
    <definedName name="_____p8" localSheetId="80" hidden="1">{"TAB1",#N/A,TRUE,"GENERAL";"TAB2",#N/A,TRUE,"GENERAL";"TAB3",#N/A,TRUE,"GENERAL";"TAB4",#N/A,TRUE,"GENERAL";"TAB5",#N/A,TRUE,"GENERAL"}</definedName>
    <definedName name="_____p8" localSheetId="9" hidden="1">{"TAB1",#N/A,TRUE,"GENERAL";"TAB2",#N/A,TRUE,"GENERAL";"TAB3",#N/A,TRUE,"GENERAL";"TAB4",#N/A,TRUE,"GENERAL";"TAB5",#N/A,TRUE,"GENERAL"}</definedName>
    <definedName name="_____p8" localSheetId="6" hidden="1">{"TAB1",#N/A,TRUE,"GENERAL";"TAB2",#N/A,TRUE,"GENERAL";"TAB3",#N/A,TRUE,"GENERAL";"TAB4",#N/A,TRUE,"GENERAL";"TAB5",#N/A,TRUE,"GENERAL"}</definedName>
    <definedName name="_____p8" localSheetId="4" hidden="1">{"TAB1",#N/A,TRUE,"GENERAL";"TAB2",#N/A,TRUE,"GENERAL";"TAB3",#N/A,TRUE,"GENERAL";"TAB4",#N/A,TRUE,"GENERAL";"TAB5",#N/A,TRUE,"GENERAL"}</definedName>
    <definedName name="_____p8" localSheetId="5" hidden="1">{"TAB1",#N/A,TRUE,"GENERAL";"TAB2",#N/A,TRUE,"GENERAL";"TAB3",#N/A,TRUE,"GENERAL";"TAB4",#N/A,TRUE,"GENERAL";"TAB5",#N/A,TRUE,"GENERAL"}</definedName>
    <definedName name="_____p8" localSheetId="8" hidden="1">{"TAB1",#N/A,TRUE,"GENERAL";"TAB2",#N/A,TRUE,"GENERAL";"TAB3",#N/A,TRUE,"GENERAL";"TAB4",#N/A,TRUE,"GENERAL";"TAB5",#N/A,TRUE,"GENERAL"}</definedName>
    <definedName name="_____p8" hidden="1">{"TAB1",#N/A,TRUE,"GENERAL";"TAB2",#N/A,TRUE,"GENERAL";"TAB3",#N/A,TRUE,"GENERAL";"TAB4",#N/A,TRUE,"GENERAL";"TAB5",#N/A,TRUE,"GENERAL"}</definedName>
    <definedName name="_____PJ50" localSheetId="79">#REF!</definedName>
    <definedName name="_____PJ50" localSheetId="80">#REF!</definedName>
    <definedName name="_____PJ50" localSheetId="9">#REF!</definedName>
    <definedName name="_____PJ50" localSheetId="6">#REF!</definedName>
    <definedName name="_____PJ50" localSheetId="4">#REF!</definedName>
    <definedName name="_____PJ50" localSheetId="5">#REF!</definedName>
    <definedName name="_____PJ50" localSheetId="8">#REF!</definedName>
    <definedName name="_____PJ50">#REF!</definedName>
    <definedName name="_____pj51" localSheetId="79">#REF!</definedName>
    <definedName name="_____pj51" localSheetId="80">#REF!</definedName>
    <definedName name="_____pj51" localSheetId="9">#REF!</definedName>
    <definedName name="_____pj51" localSheetId="6">#REF!</definedName>
    <definedName name="_____pj51" localSheetId="4">#REF!</definedName>
    <definedName name="_____pj51" localSheetId="5">#REF!</definedName>
    <definedName name="_____pj51" localSheetId="8">#REF!</definedName>
    <definedName name="_____pj51">#REF!</definedName>
    <definedName name="_____r" localSheetId="80" hidden="1">{"TAB1",#N/A,TRUE,"GENERAL";"TAB2",#N/A,TRUE,"GENERAL";"TAB3",#N/A,TRUE,"GENERAL";"TAB4",#N/A,TRUE,"GENERAL";"TAB5",#N/A,TRUE,"GENERAL"}</definedName>
    <definedName name="_____r" localSheetId="9" hidden="1">{"TAB1",#N/A,TRUE,"GENERAL";"TAB2",#N/A,TRUE,"GENERAL";"TAB3",#N/A,TRUE,"GENERAL";"TAB4",#N/A,TRUE,"GENERAL";"TAB5",#N/A,TRUE,"GENERAL"}</definedName>
    <definedName name="_____r" localSheetId="6" hidden="1">{"TAB1",#N/A,TRUE,"GENERAL";"TAB2",#N/A,TRUE,"GENERAL";"TAB3",#N/A,TRUE,"GENERAL";"TAB4",#N/A,TRUE,"GENERAL";"TAB5",#N/A,TRUE,"GENERAL"}</definedName>
    <definedName name="_____r" localSheetId="4" hidden="1">{"TAB1",#N/A,TRUE,"GENERAL";"TAB2",#N/A,TRUE,"GENERAL";"TAB3",#N/A,TRUE,"GENERAL";"TAB4",#N/A,TRUE,"GENERAL";"TAB5",#N/A,TRUE,"GENERAL"}</definedName>
    <definedName name="_____r" localSheetId="5" hidden="1">{"TAB1",#N/A,TRUE,"GENERAL";"TAB2",#N/A,TRUE,"GENERAL";"TAB3",#N/A,TRUE,"GENERAL";"TAB4",#N/A,TRUE,"GENERAL";"TAB5",#N/A,TRUE,"GENERAL"}</definedName>
    <definedName name="_____r" localSheetId="8" hidden="1">{"TAB1",#N/A,TRUE,"GENERAL";"TAB2",#N/A,TRUE,"GENERAL";"TAB3",#N/A,TRUE,"GENERAL";"TAB4",#N/A,TRUE,"GENERAL";"TAB5",#N/A,TRUE,"GENERAL"}</definedName>
    <definedName name="_____r" hidden="1">{"TAB1",#N/A,TRUE,"GENERAL";"TAB2",#N/A,TRUE,"GENERAL";"TAB3",#N/A,TRUE,"GENERAL";"TAB4",#N/A,TRUE,"GENERAL";"TAB5",#N/A,TRUE,"GENERAL"}</definedName>
    <definedName name="_____R1210JH" localSheetId="11">#REF!</definedName>
    <definedName name="_____R1210JH" localSheetId="12">#REF!</definedName>
    <definedName name="_____R1210JH" localSheetId="13">#REF!</definedName>
    <definedName name="_____R1210JH" localSheetId="14">#REF!</definedName>
    <definedName name="_____R1210JH" localSheetId="15">#REF!</definedName>
    <definedName name="_____R1210JH" localSheetId="16">#REF!</definedName>
    <definedName name="_____R1210JH" localSheetId="17">#REF!</definedName>
    <definedName name="_____R1210JH" localSheetId="18">#REF!</definedName>
    <definedName name="_____R1210JH" localSheetId="19">#REF!</definedName>
    <definedName name="_____R1210JH" localSheetId="20">#REF!</definedName>
    <definedName name="_____R1210JH" localSheetId="21">#REF!</definedName>
    <definedName name="_____R1210JH" localSheetId="22">#REF!</definedName>
    <definedName name="_____R1210JH" localSheetId="23">#REF!</definedName>
    <definedName name="_____R1210JH" localSheetId="24">#REF!</definedName>
    <definedName name="_____R1210JH" localSheetId="25">#REF!</definedName>
    <definedName name="_____R1210JH" localSheetId="26">#REF!</definedName>
    <definedName name="_____R1210JH" localSheetId="36">#REF!</definedName>
    <definedName name="_____R1210JH" localSheetId="37">#REF!</definedName>
    <definedName name="_____R1210JH" localSheetId="38">#REF!</definedName>
    <definedName name="_____R1210JH" localSheetId="39">#REF!</definedName>
    <definedName name="_____R1210JH" localSheetId="28">#REF!</definedName>
    <definedName name="_____R1210JH" localSheetId="29">#REF!</definedName>
    <definedName name="_____R1210JH" localSheetId="30">#REF!</definedName>
    <definedName name="_____R1210JH" localSheetId="31">#REF!</definedName>
    <definedName name="_____R1210JH" localSheetId="32">#REF!</definedName>
    <definedName name="_____R1210JH" localSheetId="33">#REF!</definedName>
    <definedName name="_____R1210JH" localSheetId="34">#REF!</definedName>
    <definedName name="_____R1210JH" localSheetId="35">#REF!</definedName>
    <definedName name="_____R1210JH" localSheetId="40">#REF!</definedName>
    <definedName name="_____R1210JH" localSheetId="41">#REF!</definedName>
    <definedName name="_____R1210JH" localSheetId="27">#REF!</definedName>
    <definedName name="_____R1210JH" localSheetId="42">#REF!</definedName>
    <definedName name="_____R1210JH" localSheetId="4">#REF!</definedName>
    <definedName name="_____R1210JH" localSheetId="5">#REF!</definedName>
    <definedName name="_____R1210JH" localSheetId="0">#REF!</definedName>
    <definedName name="_____R1210JH">#REF!</definedName>
    <definedName name="_____R32EL" localSheetId="11">#REF!</definedName>
    <definedName name="_____R32EL" localSheetId="12">#REF!</definedName>
    <definedName name="_____R32EL" localSheetId="13">#REF!</definedName>
    <definedName name="_____R32EL" localSheetId="14">#REF!</definedName>
    <definedName name="_____R32EL" localSheetId="15">#REF!</definedName>
    <definedName name="_____R32EL" localSheetId="16">#REF!</definedName>
    <definedName name="_____R32EL" localSheetId="17">#REF!</definedName>
    <definedName name="_____R32EL" localSheetId="18">#REF!</definedName>
    <definedName name="_____R32EL" localSheetId="19">#REF!</definedName>
    <definedName name="_____R32EL" localSheetId="20">#REF!</definedName>
    <definedName name="_____R32EL" localSheetId="21">#REF!</definedName>
    <definedName name="_____R32EL" localSheetId="22">#REF!</definedName>
    <definedName name="_____R32EL" localSheetId="23">#REF!</definedName>
    <definedName name="_____R32EL" localSheetId="24">#REF!</definedName>
    <definedName name="_____R32EL" localSheetId="25">#REF!</definedName>
    <definedName name="_____R32EL" localSheetId="26">#REF!</definedName>
    <definedName name="_____R32EL" localSheetId="36">#REF!</definedName>
    <definedName name="_____R32EL" localSheetId="37">#REF!</definedName>
    <definedName name="_____R32EL" localSheetId="38">#REF!</definedName>
    <definedName name="_____R32EL" localSheetId="39">#REF!</definedName>
    <definedName name="_____R32EL" localSheetId="28">#REF!</definedName>
    <definedName name="_____R32EL" localSheetId="29">#REF!</definedName>
    <definedName name="_____R32EL" localSheetId="30">#REF!</definedName>
    <definedName name="_____R32EL" localSheetId="31">#REF!</definedName>
    <definedName name="_____R32EL" localSheetId="32">#REF!</definedName>
    <definedName name="_____R32EL" localSheetId="33">#REF!</definedName>
    <definedName name="_____R32EL" localSheetId="34">#REF!</definedName>
    <definedName name="_____R32EL" localSheetId="35">#REF!</definedName>
    <definedName name="_____R32EL" localSheetId="40">#REF!</definedName>
    <definedName name="_____R32EL" localSheetId="41">#REF!</definedName>
    <definedName name="_____R32EL" localSheetId="27">#REF!</definedName>
    <definedName name="_____R32EL" localSheetId="42">#REF!</definedName>
    <definedName name="_____R32EL" localSheetId="4">#REF!</definedName>
    <definedName name="_____R32EL" localSheetId="5">#REF!</definedName>
    <definedName name="_____R32EL" localSheetId="0">#REF!</definedName>
    <definedName name="_____R32EL">#REF!</definedName>
    <definedName name="_____R32JH" localSheetId="11">#REF!</definedName>
    <definedName name="_____R32JH" localSheetId="12">#REF!</definedName>
    <definedName name="_____R32JH" localSheetId="13">#REF!</definedName>
    <definedName name="_____R32JH" localSheetId="14">#REF!</definedName>
    <definedName name="_____R32JH" localSheetId="15">#REF!</definedName>
    <definedName name="_____R32JH" localSheetId="16">#REF!</definedName>
    <definedName name="_____R32JH" localSheetId="17">#REF!</definedName>
    <definedName name="_____R32JH" localSheetId="18">#REF!</definedName>
    <definedName name="_____R32JH" localSheetId="19">#REF!</definedName>
    <definedName name="_____R32JH" localSheetId="20">#REF!</definedName>
    <definedName name="_____R32JH" localSheetId="21">#REF!</definedName>
    <definedName name="_____R32JH" localSheetId="22">#REF!</definedName>
    <definedName name="_____R32JH" localSheetId="23">#REF!</definedName>
    <definedName name="_____R32JH" localSheetId="24">#REF!</definedName>
    <definedName name="_____R32JH" localSheetId="25">#REF!</definedName>
    <definedName name="_____R32JH" localSheetId="26">#REF!</definedName>
    <definedName name="_____R32JH" localSheetId="36">#REF!</definedName>
    <definedName name="_____R32JH" localSheetId="37">#REF!</definedName>
    <definedName name="_____R32JH" localSheetId="38">#REF!</definedName>
    <definedName name="_____R32JH" localSheetId="39">#REF!</definedName>
    <definedName name="_____R32JH" localSheetId="28">#REF!</definedName>
    <definedName name="_____R32JH" localSheetId="29">#REF!</definedName>
    <definedName name="_____R32JH" localSheetId="30">#REF!</definedName>
    <definedName name="_____R32JH" localSheetId="31">#REF!</definedName>
    <definedName name="_____R32JH" localSheetId="32">#REF!</definedName>
    <definedName name="_____R32JH" localSheetId="33">#REF!</definedName>
    <definedName name="_____R32JH" localSheetId="34">#REF!</definedName>
    <definedName name="_____R32JH" localSheetId="35">#REF!</definedName>
    <definedName name="_____R32JH" localSheetId="40">#REF!</definedName>
    <definedName name="_____R32JH" localSheetId="41">#REF!</definedName>
    <definedName name="_____R32JH" localSheetId="27">#REF!</definedName>
    <definedName name="_____R32JH" localSheetId="42">#REF!</definedName>
    <definedName name="_____R32JH" localSheetId="4">#REF!</definedName>
    <definedName name="_____R32JH" localSheetId="5">#REF!</definedName>
    <definedName name="_____R32JH" localSheetId="0">#REF!</definedName>
    <definedName name="_____R32JH">#REF!</definedName>
    <definedName name="_____R42JH">#REF!</definedName>
    <definedName name="_____R43JH">#REF!</definedName>
    <definedName name="_____r4r" localSheetId="80" hidden="1">{"via1",#N/A,TRUE,"general";"via2",#N/A,TRUE,"general";"via3",#N/A,TRUE,"general"}</definedName>
    <definedName name="_____r4r" localSheetId="9" hidden="1">{"via1",#N/A,TRUE,"general";"via2",#N/A,TRUE,"general";"via3",#N/A,TRUE,"general"}</definedName>
    <definedName name="_____r4r" localSheetId="6" hidden="1">{"via1",#N/A,TRUE,"general";"via2",#N/A,TRUE,"general";"via3",#N/A,TRUE,"general"}</definedName>
    <definedName name="_____r4r" localSheetId="4" hidden="1">{"via1",#N/A,TRUE,"general";"via2",#N/A,TRUE,"general";"via3",#N/A,TRUE,"general"}</definedName>
    <definedName name="_____r4r" localSheetId="5" hidden="1">{"via1",#N/A,TRUE,"general";"via2",#N/A,TRUE,"general";"via3",#N/A,TRUE,"general"}</definedName>
    <definedName name="_____r4r" localSheetId="8" hidden="1">{"via1",#N/A,TRUE,"general";"via2",#N/A,TRUE,"general";"via3",#N/A,TRUE,"general"}</definedName>
    <definedName name="_____r4r" hidden="1">{"via1",#N/A,TRUE,"general";"via2",#N/A,TRUE,"general";"via3",#N/A,TRUE,"general"}</definedName>
    <definedName name="_____R63BB" localSheetId="79">#REF!</definedName>
    <definedName name="_____R63BB" localSheetId="80">#REF!</definedName>
    <definedName name="_____R63BB" localSheetId="9">#REF!</definedName>
    <definedName name="_____R63BB" localSheetId="6">#REF!</definedName>
    <definedName name="_____R63BB" localSheetId="4">#REF!</definedName>
    <definedName name="_____R63BB" localSheetId="5">#REF!</definedName>
    <definedName name="_____R63BB" localSheetId="8">#REF!</definedName>
    <definedName name="_____R63BB">#REF!</definedName>
    <definedName name="_____R63JH" localSheetId="79">#REF!</definedName>
    <definedName name="_____R63JH" localSheetId="80">#REF!</definedName>
    <definedName name="_____R63JH" localSheetId="9">#REF!</definedName>
    <definedName name="_____R63JH" localSheetId="6">#REF!</definedName>
    <definedName name="_____R63JH" localSheetId="4">#REF!</definedName>
    <definedName name="_____R63JH" localSheetId="5">#REF!</definedName>
    <definedName name="_____R63JH" localSheetId="8">#REF!</definedName>
    <definedName name="_____R63JH">#REF!</definedName>
    <definedName name="_____R64BB" localSheetId="79">#REF!</definedName>
    <definedName name="_____R64BB" localSheetId="80">#REF!</definedName>
    <definedName name="_____R64BB" localSheetId="9">#REF!</definedName>
    <definedName name="_____R64BB" localSheetId="6">#REF!</definedName>
    <definedName name="_____R64BB" localSheetId="4">#REF!</definedName>
    <definedName name="_____R64BB" localSheetId="5">#REF!</definedName>
    <definedName name="_____R64BB" localSheetId="8">#REF!</definedName>
    <definedName name="_____R64BB">#REF!</definedName>
    <definedName name="_____R64JH">#REF!</definedName>
    <definedName name="_____R83JH">#REF!</definedName>
    <definedName name="_____R84JH">#REF!</definedName>
    <definedName name="_____R86JH">#REF!</definedName>
    <definedName name="_____rc">#REF!</definedName>
    <definedName name="_____RED32">#REF!</definedName>
    <definedName name="_____REP21">#REF!</definedName>
    <definedName name="_____REP42">#REF!</definedName>
    <definedName name="_____RES64">#REF!</definedName>
    <definedName name="_____rtu6" localSheetId="80" hidden="1">{"via1",#N/A,TRUE,"general";"via2",#N/A,TRUE,"general";"via3",#N/A,TRUE,"general"}</definedName>
    <definedName name="_____rtu6" localSheetId="9" hidden="1">{"via1",#N/A,TRUE,"general";"via2",#N/A,TRUE,"general";"via3",#N/A,TRUE,"general"}</definedName>
    <definedName name="_____rtu6" localSheetId="6" hidden="1">{"via1",#N/A,TRUE,"general";"via2",#N/A,TRUE,"general";"via3",#N/A,TRUE,"general"}</definedName>
    <definedName name="_____rtu6" localSheetId="4" hidden="1">{"via1",#N/A,TRUE,"general";"via2",#N/A,TRUE,"general";"via3",#N/A,TRUE,"general"}</definedName>
    <definedName name="_____rtu6" localSheetId="5" hidden="1">{"via1",#N/A,TRUE,"general";"via2",#N/A,TRUE,"general";"via3",#N/A,TRUE,"general"}</definedName>
    <definedName name="_____rtu6" localSheetId="8" hidden="1">{"via1",#N/A,TRUE,"general";"via2",#N/A,TRUE,"general";"via3",#N/A,TRUE,"general"}</definedName>
    <definedName name="_____rtu6" hidden="1">{"via1",#N/A,TRUE,"general";"via2",#N/A,TRUE,"general";"via3",#N/A,TRUE,"general"}</definedName>
    <definedName name="_____s1" localSheetId="80" hidden="1">{"via1",#N/A,TRUE,"general";"via2",#N/A,TRUE,"general";"via3",#N/A,TRUE,"general"}</definedName>
    <definedName name="_____s1" localSheetId="9" hidden="1">{"via1",#N/A,TRUE,"general";"via2",#N/A,TRUE,"general";"via3",#N/A,TRUE,"general"}</definedName>
    <definedName name="_____s1" localSheetId="6" hidden="1">{"via1",#N/A,TRUE,"general";"via2",#N/A,TRUE,"general";"via3",#N/A,TRUE,"general"}</definedName>
    <definedName name="_____s1" localSheetId="4" hidden="1">{"via1",#N/A,TRUE,"general";"via2",#N/A,TRUE,"general";"via3",#N/A,TRUE,"general"}</definedName>
    <definedName name="_____s1" localSheetId="5" hidden="1">{"via1",#N/A,TRUE,"general";"via2",#N/A,TRUE,"general";"via3",#N/A,TRUE,"general"}</definedName>
    <definedName name="_____s1" localSheetId="8" hidden="1">{"via1",#N/A,TRUE,"general";"via2",#N/A,TRUE,"general";"via3",#N/A,TRUE,"general"}</definedName>
    <definedName name="_____s1" hidden="1">{"via1",#N/A,TRUE,"general";"via2",#N/A,TRUE,"general";"via3",#N/A,TRUE,"general"}</definedName>
    <definedName name="_____s2" localSheetId="80" hidden="1">{"TAB1",#N/A,TRUE,"GENERAL";"TAB2",#N/A,TRUE,"GENERAL";"TAB3",#N/A,TRUE,"GENERAL";"TAB4",#N/A,TRUE,"GENERAL";"TAB5",#N/A,TRUE,"GENERAL"}</definedName>
    <definedName name="_____s2" localSheetId="9" hidden="1">{"TAB1",#N/A,TRUE,"GENERAL";"TAB2",#N/A,TRUE,"GENERAL";"TAB3",#N/A,TRUE,"GENERAL";"TAB4",#N/A,TRUE,"GENERAL";"TAB5",#N/A,TRUE,"GENERAL"}</definedName>
    <definedName name="_____s2" localSheetId="6" hidden="1">{"TAB1",#N/A,TRUE,"GENERAL";"TAB2",#N/A,TRUE,"GENERAL";"TAB3",#N/A,TRUE,"GENERAL";"TAB4",#N/A,TRUE,"GENERAL";"TAB5",#N/A,TRUE,"GENERAL"}</definedName>
    <definedName name="_____s2" localSheetId="4" hidden="1">{"TAB1",#N/A,TRUE,"GENERAL";"TAB2",#N/A,TRUE,"GENERAL";"TAB3",#N/A,TRUE,"GENERAL";"TAB4",#N/A,TRUE,"GENERAL";"TAB5",#N/A,TRUE,"GENERAL"}</definedName>
    <definedName name="_____s2" localSheetId="5" hidden="1">{"TAB1",#N/A,TRUE,"GENERAL";"TAB2",#N/A,TRUE,"GENERAL";"TAB3",#N/A,TRUE,"GENERAL";"TAB4",#N/A,TRUE,"GENERAL";"TAB5",#N/A,TRUE,"GENERAL"}</definedName>
    <definedName name="_____s2" localSheetId="8" hidden="1">{"TAB1",#N/A,TRUE,"GENERAL";"TAB2",#N/A,TRUE,"GENERAL";"TAB3",#N/A,TRUE,"GENERAL";"TAB4",#N/A,TRUE,"GENERAL";"TAB5",#N/A,TRUE,"GENERAL"}</definedName>
    <definedName name="_____s2" hidden="1">{"TAB1",#N/A,TRUE,"GENERAL";"TAB2",#N/A,TRUE,"GENERAL";"TAB3",#N/A,TRUE,"GENERAL";"TAB4",#N/A,TRUE,"GENERAL";"TAB5",#N/A,TRUE,"GENERAL"}</definedName>
    <definedName name="_____s3" localSheetId="80" hidden="1">{"TAB1",#N/A,TRUE,"GENERAL";"TAB2",#N/A,TRUE,"GENERAL";"TAB3",#N/A,TRUE,"GENERAL";"TAB4",#N/A,TRUE,"GENERAL";"TAB5",#N/A,TRUE,"GENERAL"}</definedName>
    <definedName name="_____s3" localSheetId="9" hidden="1">{"TAB1",#N/A,TRUE,"GENERAL";"TAB2",#N/A,TRUE,"GENERAL";"TAB3",#N/A,TRUE,"GENERAL";"TAB4",#N/A,TRUE,"GENERAL";"TAB5",#N/A,TRUE,"GENERAL"}</definedName>
    <definedName name="_____s3" localSheetId="6" hidden="1">{"TAB1",#N/A,TRUE,"GENERAL";"TAB2",#N/A,TRUE,"GENERAL";"TAB3",#N/A,TRUE,"GENERAL";"TAB4",#N/A,TRUE,"GENERAL";"TAB5",#N/A,TRUE,"GENERAL"}</definedName>
    <definedName name="_____s3" localSheetId="4" hidden="1">{"TAB1",#N/A,TRUE,"GENERAL";"TAB2",#N/A,TRUE,"GENERAL";"TAB3",#N/A,TRUE,"GENERAL";"TAB4",#N/A,TRUE,"GENERAL";"TAB5",#N/A,TRUE,"GENERAL"}</definedName>
    <definedName name="_____s3" localSheetId="5" hidden="1">{"TAB1",#N/A,TRUE,"GENERAL";"TAB2",#N/A,TRUE,"GENERAL";"TAB3",#N/A,TRUE,"GENERAL";"TAB4",#N/A,TRUE,"GENERAL";"TAB5",#N/A,TRUE,"GENERAL"}</definedName>
    <definedName name="_____s3" localSheetId="8" hidden="1">{"TAB1",#N/A,TRUE,"GENERAL";"TAB2",#N/A,TRUE,"GENERAL";"TAB3",#N/A,TRUE,"GENERAL";"TAB4",#N/A,TRUE,"GENERAL";"TAB5",#N/A,TRUE,"GENERAL"}</definedName>
    <definedName name="_____s3" hidden="1">{"TAB1",#N/A,TRUE,"GENERAL";"TAB2",#N/A,TRUE,"GENERAL";"TAB3",#N/A,TRUE,"GENERAL";"TAB4",#N/A,TRUE,"GENERAL";"TAB5",#N/A,TRUE,"GENERAL"}</definedName>
    <definedName name="_____s4" localSheetId="80" hidden="1">{"via1",#N/A,TRUE,"general";"via2",#N/A,TRUE,"general";"via3",#N/A,TRUE,"general"}</definedName>
    <definedName name="_____s4" localSheetId="9" hidden="1">{"via1",#N/A,TRUE,"general";"via2",#N/A,TRUE,"general";"via3",#N/A,TRUE,"general"}</definedName>
    <definedName name="_____s4" localSheetId="6" hidden="1">{"via1",#N/A,TRUE,"general";"via2",#N/A,TRUE,"general";"via3",#N/A,TRUE,"general"}</definedName>
    <definedName name="_____s4" localSheetId="4" hidden="1">{"via1",#N/A,TRUE,"general";"via2",#N/A,TRUE,"general";"via3",#N/A,TRUE,"general"}</definedName>
    <definedName name="_____s4" localSheetId="5" hidden="1">{"via1",#N/A,TRUE,"general";"via2",#N/A,TRUE,"general";"via3",#N/A,TRUE,"general"}</definedName>
    <definedName name="_____s4" localSheetId="8" hidden="1">{"via1",#N/A,TRUE,"general";"via2",#N/A,TRUE,"general";"via3",#N/A,TRUE,"general"}</definedName>
    <definedName name="_____s4" hidden="1">{"via1",#N/A,TRUE,"general";"via2",#N/A,TRUE,"general";"via3",#N/A,TRUE,"general"}</definedName>
    <definedName name="_____s5" localSheetId="80" hidden="1">{"via1",#N/A,TRUE,"general";"via2",#N/A,TRUE,"general";"via3",#N/A,TRUE,"general"}</definedName>
    <definedName name="_____s5" localSheetId="9" hidden="1">{"via1",#N/A,TRUE,"general";"via2",#N/A,TRUE,"general";"via3",#N/A,TRUE,"general"}</definedName>
    <definedName name="_____s5" localSheetId="6" hidden="1">{"via1",#N/A,TRUE,"general";"via2",#N/A,TRUE,"general";"via3",#N/A,TRUE,"general"}</definedName>
    <definedName name="_____s5" localSheetId="4" hidden="1">{"via1",#N/A,TRUE,"general";"via2",#N/A,TRUE,"general";"via3",#N/A,TRUE,"general"}</definedName>
    <definedName name="_____s5" localSheetId="5" hidden="1">{"via1",#N/A,TRUE,"general";"via2",#N/A,TRUE,"general";"via3",#N/A,TRUE,"general"}</definedName>
    <definedName name="_____s5" localSheetId="8" hidden="1">{"via1",#N/A,TRUE,"general";"via2",#N/A,TRUE,"general";"via3",#N/A,TRUE,"general"}</definedName>
    <definedName name="_____s5" hidden="1">{"via1",#N/A,TRUE,"general";"via2",#N/A,TRUE,"general";"via3",#N/A,TRUE,"general"}</definedName>
    <definedName name="_____s6" localSheetId="80" hidden="1">{"TAB1",#N/A,TRUE,"GENERAL";"TAB2",#N/A,TRUE,"GENERAL";"TAB3",#N/A,TRUE,"GENERAL";"TAB4",#N/A,TRUE,"GENERAL";"TAB5",#N/A,TRUE,"GENERAL"}</definedName>
    <definedName name="_____s6" localSheetId="9" hidden="1">{"TAB1",#N/A,TRUE,"GENERAL";"TAB2",#N/A,TRUE,"GENERAL";"TAB3",#N/A,TRUE,"GENERAL";"TAB4",#N/A,TRUE,"GENERAL";"TAB5",#N/A,TRUE,"GENERAL"}</definedName>
    <definedName name="_____s6" localSheetId="6" hidden="1">{"TAB1",#N/A,TRUE,"GENERAL";"TAB2",#N/A,TRUE,"GENERAL";"TAB3",#N/A,TRUE,"GENERAL";"TAB4",#N/A,TRUE,"GENERAL";"TAB5",#N/A,TRUE,"GENERAL"}</definedName>
    <definedName name="_____s6" localSheetId="4" hidden="1">{"TAB1",#N/A,TRUE,"GENERAL";"TAB2",#N/A,TRUE,"GENERAL";"TAB3",#N/A,TRUE,"GENERAL";"TAB4",#N/A,TRUE,"GENERAL";"TAB5",#N/A,TRUE,"GENERAL"}</definedName>
    <definedName name="_____s6" localSheetId="5" hidden="1">{"TAB1",#N/A,TRUE,"GENERAL";"TAB2",#N/A,TRUE,"GENERAL";"TAB3",#N/A,TRUE,"GENERAL";"TAB4",#N/A,TRUE,"GENERAL";"TAB5",#N/A,TRUE,"GENERAL"}</definedName>
    <definedName name="_____s6" localSheetId="8" hidden="1">{"TAB1",#N/A,TRUE,"GENERAL";"TAB2",#N/A,TRUE,"GENERAL";"TAB3",#N/A,TRUE,"GENERAL";"TAB4",#N/A,TRUE,"GENERAL";"TAB5",#N/A,TRUE,"GENERAL"}</definedName>
    <definedName name="_____s6" hidden="1">{"TAB1",#N/A,TRUE,"GENERAL";"TAB2",#N/A,TRUE,"GENERAL";"TAB3",#N/A,TRUE,"GENERAL";"TAB4",#N/A,TRUE,"GENERAL";"TAB5",#N/A,TRUE,"GENERAL"}</definedName>
    <definedName name="_____s7" localSheetId="80" hidden="1">{"via1",#N/A,TRUE,"general";"via2",#N/A,TRUE,"general";"via3",#N/A,TRUE,"general"}</definedName>
    <definedName name="_____s7" localSheetId="9" hidden="1">{"via1",#N/A,TRUE,"general";"via2",#N/A,TRUE,"general";"via3",#N/A,TRUE,"general"}</definedName>
    <definedName name="_____s7" localSheetId="6" hidden="1">{"via1",#N/A,TRUE,"general";"via2",#N/A,TRUE,"general";"via3",#N/A,TRUE,"general"}</definedName>
    <definedName name="_____s7" localSheetId="4" hidden="1">{"via1",#N/A,TRUE,"general";"via2",#N/A,TRUE,"general";"via3",#N/A,TRUE,"general"}</definedName>
    <definedName name="_____s7" localSheetId="5" hidden="1">{"via1",#N/A,TRUE,"general";"via2",#N/A,TRUE,"general";"via3",#N/A,TRUE,"general"}</definedName>
    <definedName name="_____s7" localSheetId="8" hidden="1">{"via1",#N/A,TRUE,"general";"via2",#N/A,TRUE,"general";"via3",#N/A,TRUE,"general"}</definedName>
    <definedName name="_____s7" hidden="1">{"via1",#N/A,TRUE,"general";"via2",#N/A,TRUE,"general";"via3",#N/A,TRUE,"general"}</definedName>
    <definedName name="_____SBC1">#REF!</definedName>
    <definedName name="_____SBC3">#REF!</definedName>
    <definedName name="_____SBC5">#REF!</definedName>
    <definedName name="_____ST106" localSheetId="79">#REF!</definedName>
    <definedName name="_____ST106" localSheetId="80">#REF!</definedName>
    <definedName name="_____ST106" localSheetId="9">#REF!</definedName>
    <definedName name="_____ST106" localSheetId="6">#REF!</definedName>
    <definedName name="_____ST106" localSheetId="4">#REF!</definedName>
    <definedName name="_____ST106" localSheetId="5">#REF!</definedName>
    <definedName name="_____ST106" localSheetId="8">#REF!</definedName>
    <definedName name="_____ST106">#REF!</definedName>
    <definedName name="_____ST126" localSheetId="79">#REF!</definedName>
    <definedName name="_____ST126" localSheetId="80">#REF!</definedName>
    <definedName name="_____ST126" localSheetId="9">#REF!</definedName>
    <definedName name="_____ST126" localSheetId="6">#REF!</definedName>
    <definedName name="_____ST126" localSheetId="4">#REF!</definedName>
    <definedName name="_____ST126" localSheetId="5">#REF!</definedName>
    <definedName name="_____ST126" localSheetId="8">#REF!</definedName>
    <definedName name="_____ST126">#REF!</definedName>
    <definedName name="_____ST146" localSheetId="79">#REF!</definedName>
    <definedName name="_____ST146" localSheetId="80">#REF!</definedName>
    <definedName name="_____ST146" localSheetId="9">#REF!</definedName>
    <definedName name="_____ST146" localSheetId="6">#REF!</definedName>
    <definedName name="_____ST146" localSheetId="4">#REF!</definedName>
    <definedName name="_____ST146" localSheetId="5">#REF!</definedName>
    <definedName name="_____ST146" localSheetId="8">#REF!</definedName>
    <definedName name="_____ST146">#REF!</definedName>
    <definedName name="_____ST186" localSheetId="11">#REF!</definedName>
    <definedName name="_____ST186" localSheetId="12">#REF!</definedName>
    <definedName name="_____ST186" localSheetId="13">#REF!</definedName>
    <definedName name="_____ST186" localSheetId="14">#REF!</definedName>
    <definedName name="_____ST186" localSheetId="15">#REF!</definedName>
    <definedName name="_____ST186" localSheetId="16">#REF!</definedName>
    <definedName name="_____ST186" localSheetId="17">#REF!</definedName>
    <definedName name="_____ST186" localSheetId="18">#REF!</definedName>
    <definedName name="_____ST186" localSheetId="19">#REF!</definedName>
    <definedName name="_____ST186" localSheetId="20">#REF!</definedName>
    <definedName name="_____ST186" localSheetId="21">#REF!</definedName>
    <definedName name="_____ST186" localSheetId="22">#REF!</definedName>
    <definedName name="_____ST186" localSheetId="23">#REF!</definedName>
    <definedName name="_____ST186" localSheetId="24">#REF!</definedName>
    <definedName name="_____ST186" localSheetId="25">#REF!</definedName>
    <definedName name="_____ST186" localSheetId="26">#REF!</definedName>
    <definedName name="_____ST186" localSheetId="36">#REF!</definedName>
    <definedName name="_____ST186" localSheetId="37">#REF!</definedName>
    <definedName name="_____ST186" localSheetId="38">#REF!</definedName>
    <definedName name="_____ST186" localSheetId="39">#REF!</definedName>
    <definedName name="_____ST186" localSheetId="28">#REF!</definedName>
    <definedName name="_____ST186" localSheetId="29">#REF!</definedName>
    <definedName name="_____ST186" localSheetId="30">#REF!</definedName>
    <definedName name="_____ST186" localSheetId="31">#REF!</definedName>
    <definedName name="_____ST186" localSheetId="32">#REF!</definedName>
    <definedName name="_____ST186" localSheetId="33">#REF!</definedName>
    <definedName name="_____ST186" localSheetId="34">#REF!</definedName>
    <definedName name="_____ST186" localSheetId="35">#REF!</definedName>
    <definedName name="_____ST186" localSheetId="40">#REF!</definedName>
    <definedName name="_____ST186" localSheetId="41">#REF!</definedName>
    <definedName name="_____ST186" localSheetId="27">#REF!</definedName>
    <definedName name="_____ST186" localSheetId="42">#REF!</definedName>
    <definedName name="_____ST186" localSheetId="4">#REF!</definedName>
    <definedName name="_____ST186" localSheetId="5">#REF!</definedName>
    <definedName name="_____ST186" localSheetId="0">#REF!</definedName>
    <definedName name="_____ST186">#REF!</definedName>
    <definedName name="_____ST206" localSheetId="11">#REF!</definedName>
    <definedName name="_____ST206" localSheetId="12">#REF!</definedName>
    <definedName name="_____ST206" localSheetId="13">#REF!</definedName>
    <definedName name="_____ST206" localSheetId="14">#REF!</definedName>
    <definedName name="_____ST206" localSheetId="15">#REF!</definedName>
    <definedName name="_____ST206" localSheetId="16">#REF!</definedName>
    <definedName name="_____ST206" localSheetId="17">#REF!</definedName>
    <definedName name="_____ST206" localSheetId="18">#REF!</definedName>
    <definedName name="_____ST206" localSheetId="19">#REF!</definedName>
    <definedName name="_____ST206" localSheetId="20">#REF!</definedName>
    <definedName name="_____ST206" localSheetId="21">#REF!</definedName>
    <definedName name="_____ST206" localSheetId="22">#REF!</definedName>
    <definedName name="_____ST206" localSheetId="23">#REF!</definedName>
    <definedName name="_____ST206" localSheetId="24">#REF!</definedName>
    <definedName name="_____ST206" localSheetId="25">#REF!</definedName>
    <definedName name="_____ST206" localSheetId="26">#REF!</definedName>
    <definedName name="_____ST206" localSheetId="36">#REF!</definedName>
    <definedName name="_____ST206" localSheetId="37">#REF!</definedName>
    <definedName name="_____ST206" localSheetId="38">#REF!</definedName>
    <definedName name="_____ST206" localSheetId="39">#REF!</definedName>
    <definedName name="_____ST206" localSheetId="28">#REF!</definedName>
    <definedName name="_____ST206" localSheetId="29">#REF!</definedName>
    <definedName name="_____ST206" localSheetId="30">#REF!</definedName>
    <definedName name="_____ST206" localSheetId="31">#REF!</definedName>
    <definedName name="_____ST206" localSheetId="32">#REF!</definedName>
    <definedName name="_____ST206" localSheetId="33">#REF!</definedName>
    <definedName name="_____ST206" localSheetId="34">#REF!</definedName>
    <definedName name="_____ST206" localSheetId="35">#REF!</definedName>
    <definedName name="_____ST206" localSheetId="40">#REF!</definedName>
    <definedName name="_____ST206" localSheetId="41">#REF!</definedName>
    <definedName name="_____ST206" localSheetId="27">#REF!</definedName>
    <definedName name="_____ST206" localSheetId="42">#REF!</definedName>
    <definedName name="_____ST206" localSheetId="4">#REF!</definedName>
    <definedName name="_____ST206" localSheetId="5">#REF!</definedName>
    <definedName name="_____ST206" localSheetId="0">#REF!</definedName>
    <definedName name="_____ST206">#REF!</definedName>
    <definedName name="_____ST86" localSheetId="11">#REF!</definedName>
    <definedName name="_____ST86" localSheetId="12">#REF!</definedName>
    <definedName name="_____ST86" localSheetId="13">#REF!</definedName>
    <definedName name="_____ST86" localSheetId="14">#REF!</definedName>
    <definedName name="_____ST86" localSheetId="15">#REF!</definedName>
    <definedName name="_____ST86" localSheetId="16">#REF!</definedName>
    <definedName name="_____ST86" localSheetId="17">#REF!</definedName>
    <definedName name="_____ST86" localSheetId="18">#REF!</definedName>
    <definedName name="_____ST86" localSheetId="19">#REF!</definedName>
    <definedName name="_____ST86" localSheetId="20">#REF!</definedName>
    <definedName name="_____ST86" localSheetId="21">#REF!</definedName>
    <definedName name="_____ST86" localSheetId="22">#REF!</definedName>
    <definedName name="_____ST86" localSheetId="23">#REF!</definedName>
    <definedName name="_____ST86" localSheetId="24">#REF!</definedName>
    <definedName name="_____ST86" localSheetId="25">#REF!</definedName>
    <definedName name="_____ST86" localSheetId="26">#REF!</definedName>
    <definedName name="_____ST86" localSheetId="36">#REF!</definedName>
    <definedName name="_____ST86" localSheetId="37">#REF!</definedName>
    <definedName name="_____ST86" localSheetId="38">#REF!</definedName>
    <definedName name="_____ST86" localSheetId="39">#REF!</definedName>
    <definedName name="_____ST86" localSheetId="28">#REF!</definedName>
    <definedName name="_____ST86" localSheetId="29">#REF!</definedName>
    <definedName name="_____ST86" localSheetId="30">#REF!</definedName>
    <definedName name="_____ST86" localSheetId="31">#REF!</definedName>
    <definedName name="_____ST86" localSheetId="32">#REF!</definedName>
    <definedName name="_____ST86" localSheetId="33">#REF!</definedName>
    <definedName name="_____ST86" localSheetId="34">#REF!</definedName>
    <definedName name="_____ST86" localSheetId="35">#REF!</definedName>
    <definedName name="_____ST86" localSheetId="40">#REF!</definedName>
    <definedName name="_____ST86" localSheetId="41">#REF!</definedName>
    <definedName name="_____ST86" localSheetId="27">#REF!</definedName>
    <definedName name="_____ST86" localSheetId="42">#REF!</definedName>
    <definedName name="_____ST86" localSheetId="4">#REF!</definedName>
    <definedName name="_____ST86" localSheetId="5">#REF!</definedName>
    <definedName name="_____ST86" localSheetId="0">#REF!</definedName>
    <definedName name="_____ST86">#REF!</definedName>
    <definedName name="_____t3" localSheetId="80" hidden="1">{"TAB1",#N/A,TRUE,"GENERAL";"TAB2",#N/A,TRUE,"GENERAL";"TAB3",#N/A,TRUE,"GENERAL";"TAB4",#N/A,TRUE,"GENERAL";"TAB5",#N/A,TRUE,"GENERAL"}</definedName>
    <definedName name="_____t3" localSheetId="9" hidden="1">{"TAB1",#N/A,TRUE,"GENERAL";"TAB2",#N/A,TRUE,"GENERAL";"TAB3",#N/A,TRUE,"GENERAL";"TAB4",#N/A,TRUE,"GENERAL";"TAB5",#N/A,TRUE,"GENERAL"}</definedName>
    <definedName name="_____t3" localSheetId="6" hidden="1">{"TAB1",#N/A,TRUE,"GENERAL";"TAB2",#N/A,TRUE,"GENERAL";"TAB3",#N/A,TRUE,"GENERAL";"TAB4",#N/A,TRUE,"GENERAL";"TAB5",#N/A,TRUE,"GENERAL"}</definedName>
    <definedName name="_____t3" localSheetId="4" hidden="1">{"TAB1",#N/A,TRUE,"GENERAL";"TAB2",#N/A,TRUE,"GENERAL";"TAB3",#N/A,TRUE,"GENERAL";"TAB4",#N/A,TRUE,"GENERAL";"TAB5",#N/A,TRUE,"GENERAL"}</definedName>
    <definedName name="_____t3" localSheetId="5" hidden="1">{"TAB1",#N/A,TRUE,"GENERAL";"TAB2",#N/A,TRUE,"GENERAL";"TAB3",#N/A,TRUE,"GENERAL";"TAB4",#N/A,TRUE,"GENERAL";"TAB5",#N/A,TRUE,"GENERAL"}</definedName>
    <definedName name="_____t3" localSheetId="8" hidden="1">{"TAB1",#N/A,TRUE,"GENERAL";"TAB2",#N/A,TRUE,"GENERAL";"TAB3",#N/A,TRUE,"GENERAL";"TAB4",#N/A,TRUE,"GENERAL";"TAB5",#N/A,TRUE,"GENERAL"}</definedName>
    <definedName name="_____t3" hidden="1">{"TAB1",#N/A,TRUE,"GENERAL";"TAB2",#N/A,TRUE,"GENERAL";"TAB3",#N/A,TRUE,"GENERAL";"TAB4",#N/A,TRUE,"GENERAL";"TAB5",#N/A,TRUE,"GENERAL"}</definedName>
    <definedName name="_____t4" localSheetId="80" hidden="1">{"via1",#N/A,TRUE,"general";"via2",#N/A,TRUE,"general";"via3",#N/A,TRUE,"general"}</definedName>
    <definedName name="_____t4" localSheetId="9" hidden="1">{"via1",#N/A,TRUE,"general";"via2",#N/A,TRUE,"general";"via3",#N/A,TRUE,"general"}</definedName>
    <definedName name="_____t4" localSheetId="6" hidden="1">{"via1",#N/A,TRUE,"general";"via2",#N/A,TRUE,"general";"via3",#N/A,TRUE,"general"}</definedName>
    <definedName name="_____t4" localSheetId="4" hidden="1">{"via1",#N/A,TRUE,"general";"via2",#N/A,TRUE,"general";"via3",#N/A,TRUE,"general"}</definedName>
    <definedName name="_____t4" localSheetId="5" hidden="1">{"via1",#N/A,TRUE,"general";"via2",#N/A,TRUE,"general";"via3",#N/A,TRUE,"general"}</definedName>
    <definedName name="_____t4" localSheetId="8" hidden="1">{"via1",#N/A,TRUE,"general";"via2",#N/A,TRUE,"general";"via3",#N/A,TRUE,"general"}</definedName>
    <definedName name="_____t4" hidden="1">{"via1",#N/A,TRUE,"general";"via2",#N/A,TRUE,"general";"via3",#N/A,TRUE,"general"}</definedName>
    <definedName name="_____t5" localSheetId="80" hidden="1">{"TAB1",#N/A,TRUE,"GENERAL";"TAB2",#N/A,TRUE,"GENERAL";"TAB3",#N/A,TRUE,"GENERAL";"TAB4",#N/A,TRUE,"GENERAL";"TAB5",#N/A,TRUE,"GENERAL"}</definedName>
    <definedName name="_____t5" localSheetId="9" hidden="1">{"TAB1",#N/A,TRUE,"GENERAL";"TAB2",#N/A,TRUE,"GENERAL";"TAB3",#N/A,TRUE,"GENERAL";"TAB4",#N/A,TRUE,"GENERAL";"TAB5",#N/A,TRUE,"GENERAL"}</definedName>
    <definedName name="_____t5" localSheetId="6" hidden="1">{"TAB1",#N/A,TRUE,"GENERAL";"TAB2",#N/A,TRUE,"GENERAL";"TAB3",#N/A,TRUE,"GENERAL";"TAB4",#N/A,TRUE,"GENERAL";"TAB5",#N/A,TRUE,"GENERAL"}</definedName>
    <definedName name="_____t5" localSheetId="4" hidden="1">{"TAB1",#N/A,TRUE,"GENERAL";"TAB2",#N/A,TRUE,"GENERAL";"TAB3",#N/A,TRUE,"GENERAL";"TAB4",#N/A,TRUE,"GENERAL";"TAB5",#N/A,TRUE,"GENERAL"}</definedName>
    <definedName name="_____t5" localSheetId="5" hidden="1">{"TAB1",#N/A,TRUE,"GENERAL";"TAB2",#N/A,TRUE,"GENERAL";"TAB3",#N/A,TRUE,"GENERAL";"TAB4",#N/A,TRUE,"GENERAL";"TAB5",#N/A,TRUE,"GENERAL"}</definedName>
    <definedName name="_____t5" localSheetId="8" hidden="1">{"TAB1",#N/A,TRUE,"GENERAL";"TAB2",#N/A,TRUE,"GENERAL";"TAB3",#N/A,TRUE,"GENERAL";"TAB4",#N/A,TRUE,"GENERAL";"TAB5",#N/A,TRUE,"GENERAL"}</definedName>
    <definedName name="_____t5" hidden="1">{"TAB1",#N/A,TRUE,"GENERAL";"TAB2",#N/A,TRUE,"GENERAL";"TAB3",#N/A,TRUE,"GENERAL";"TAB4",#N/A,TRUE,"GENERAL";"TAB5",#N/A,TRUE,"GENERAL"}</definedName>
    <definedName name="_____t6" localSheetId="80" hidden="1">{"via1",#N/A,TRUE,"general";"via2",#N/A,TRUE,"general";"via3",#N/A,TRUE,"general"}</definedName>
    <definedName name="_____t6" localSheetId="9" hidden="1">{"via1",#N/A,TRUE,"general";"via2",#N/A,TRUE,"general";"via3",#N/A,TRUE,"general"}</definedName>
    <definedName name="_____t6" localSheetId="6" hidden="1">{"via1",#N/A,TRUE,"general";"via2",#N/A,TRUE,"general";"via3",#N/A,TRUE,"general"}</definedName>
    <definedName name="_____t6" localSheetId="4" hidden="1">{"via1",#N/A,TRUE,"general";"via2",#N/A,TRUE,"general";"via3",#N/A,TRUE,"general"}</definedName>
    <definedName name="_____t6" localSheetId="5" hidden="1">{"via1",#N/A,TRUE,"general";"via2",#N/A,TRUE,"general";"via3",#N/A,TRUE,"general"}</definedName>
    <definedName name="_____t6" localSheetId="8" hidden="1">{"via1",#N/A,TRUE,"general";"via2",#N/A,TRUE,"general";"via3",#N/A,TRUE,"general"}</definedName>
    <definedName name="_____t6" hidden="1">{"via1",#N/A,TRUE,"general";"via2",#N/A,TRUE,"general";"via3",#N/A,TRUE,"general"}</definedName>
    <definedName name="_____t66" localSheetId="80" hidden="1">{"TAB1",#N/A,TRUE,"GENERAL";"TAB2",#N/A,TRUE,"GENERAL";"TAB3",#N/A,TRUE,"GENERAL";"TAB4",#N/A,TRUE,"GENERAL";"TAB5",#N/A,TRUE,"GENERAL"}</definedName>
    <definedName name="_____t66" localSheetId="9" hidden="1">{"TAB1",#N/A,TRUE,"GENERAL";"TAB2",#N/A,TRUE,"GENERAL";"TAB3",#N/A,TRUE,"GENERAL";"TAB4",#N/A,TRUE,"GENERAL";"TAB5",#N/A,TRUE,"GENERAL"}</definedName>
    <definedName name="_____t66" localSheetId="6" hidden="1">{"TAB1",#N/A,TRUE,"GENERAL";"TAB2",#N/A,TRUE,"GENERAL";"TAB3",#N/A,TRUE,"GENERAL";"TAB4",#N/A,TRUE,"GENERAL";"TAB5",#N/A,TRUE,"GENERAL"}</definedName>
    <definedName name="_____t66" localSheetId="4" hidden="1">{"TAB1",#N/A,TRUE,"GENERAL";"TAB2",#N/A,TRUE,"GENERAL";"TAB3",#N/A,TRUE,"GENERAL";"TAB4",#N/A,TRUE,"GENERAL";"TAB5",#N/A,TRUE,"GENERAL"}</definedName>
    <definedName name="_____t66" localSheetId="5" hidden="1">{"TAB1",#N/A,TRUE,"GENERAL";"TAB2",#N/A,TRUE,"GENERAL";"TAB3",#N/A,TRUE,"GENERAL";"TAB4",#N/A,TRUE,"GENERAL";"TAB5",#N/A,TRUE,"GENERAL"}</definedName>
    <definedName name="_____t66" localSheetId="8" hidden="1">{"TAB1",#N/A,TRUE,"GENERAL";"TAB2",#N/A,TRUE,"GENERAL";"TAB3",#N/A,TRUE,"GENERAL";"TAB4",#N/A,TRUE,"GENERAL";"TAB5",#N/A,TRUE,"GENERAL"}</definedName>
    <definedName name="_____t66" hidden="1">{"TAB1",#N/A,TRUE,"GENERAL";"TAB2",#N/A,TRUE,"GENERAL";"TAB3",#N/A,TRUE,"GENERAL";"TAB4",#N/A,TRUE,"GENERAL";"TAB5",#N/A,TRUE,"GENERAL"}</definedName>
    <definedName name="_____t7" localSheetId="80" hidden="1">{"via1",#N/A,TRUE,"general";"via2",#N/A,TRUE,"general";"via3",#N/A,TRUE,"general"}</definedName>
    <definedName name="_____t7" localSheetId="9" hidden="1">{"via1",#N/A,TRUE,"general";"via2",#N/A,TRUE,"general";"via3",#N/A,TRUE,"general"}</definedName>
    <definedName name="_____t7" localSheetId="6" hidden="1">{"via1",#N/A,TRUE,"general";"via2",#N/A,TRUE,"general";"via3",#N/A,TRUE,"general"}</definedName>
    <definedName name="_____t7" localSheetId="4" hidden="1">{"via1",#N/A,TRUE,"general";"via2",#N/A,TRUE,"general";"via3",#N/A,TRUE,"general"}</definedName>
    <definedName name="_____t7" localSheetId="5" hidden="1">{"via1",#N/A,TRUE,"general";"via2",#N/A,TRUE,"general";"via3",#N/A,TRUE,"general"}</definedName>
    <definedName name="_____t7" localSheetId="8" hidden="1">{"via1",#N/A,TRUE,"general";"via2",#N/A,TRUE,"general";"via3",#N/A,TRUE,"general"}</definedName>
    <definedName name="_____t7" hidden="1">{"via1",#N/A,TRUE,"general";"via2",#N/A,TRUE,"general";"via3",#N/A,TRUE,"general"}</definedName>
    <definedName name="_____t77" localSheetId="80" hidden="1">{"TAB1",#N/A,TRUE,"GENERAL";"TAB2",#N/A,TRUE,"GENERAL";"TAB3",#N/A,TRUE,"GENERAL";"TAB4",#N/A,TRUE,"GENERAL";"TAB5",#N/A,TRUE,"GENERAL"}</definedName>
    <definedName name="_____t77" localSheetId="9" hidden="1">{"TAB1",#N/A,TRUE,"GENERAL";"TAB2",#N/A,TRUE,"GENERAL";"TAB3",#N/A,TRUE,"GENERAL";"TAB4",#N/A,TRUE,"GENERAL";"TAB5",#N/A,TRUE,"GENERAL"}</definedName>
    <definedName name="_____t77" localSheetId="6" hidden="1">{"TAB1",#N/A,TRUE,"GENERAL";"TAB2",#N/A,TRUE,"GENERAL";"TAB3",#N/A,TRUE,"GENERAL";"TAB4",#N/A,TRUE,"GENERAL";"TAB5",#N/A,TRUE,"GENERAL"}</definedName>
    <definedName name="_____t77" localSheetId="4" hidden="1">{"TAB1",#N/A,TRUE,"GENERAL";"TAB2",#N/A,TRUE,"GENERAL";"TAB3",#N/A,TRUE,"GENERAL";"TAB4",#N/A,TRUE,"GENERAL";"TAB5",#N/A,TRUE,"GENERAL"}</definedName>
    <definedName name="_____t77" localSheetId="5" hidden="1">{"TAB1",#N/A,TRUE,"GENERAL";"TAB2",#N/A,TRUE,"GENERAL";"TAB3",#N/A,TRUE,"GENERAL";"TAB4",#N/A,TRUE,"GENERAL";"TAB5",#N/A,TRUE,"GENERAL"}</definedName>
    <definedName name="_____t77" localSheetId="8" hidden="1">{"TAB1",#N/A,TRUE,"GENERAL";"TAB2",#N/A,TRUE,"GENERAL";"TAB3",#N/A,TRUE,"GENERAL";"TAB4",#N/A,TRUE,"GENERAL";"TAB5",#N/A,TRUE,"GENERAL"}</definedName>
    <definedName name="_____t77" hidden="1">{"TAB1",#N/A,TRUE,"GENERAL";"TAB2",#N/A,TRUE,"GENERAL";"TAB3",#N/A,TRUE,"GENERAL";"TAB4",#N/A,TRUE,"GENERAL";"TAB5",#N/A,TRUE,"GENERAL"}</definedName>
    <definedName name="_____t8" localSheetId="80" hidden="1">{"TAB1",#N/A,TRUE,"GENERAL";"TAB2",#N/A,TRUE,"GENERAL";"TAB3",#N/A,TRUE,"GENERAL";"TAB4",#N/A,TRUE,"GENERAL";"TAB5",#N/A,TRUE,"GENERAL"}</definedName>
    <definedName name="_____t8" localSheetId="9" hidden="1">{"TAB1",#N/A,TRUE,"GENERAL";"TAB2",#N/A,TRUE,"GENERAL";"TAB3",#N/A,TRUE,"GENERAL";"TAB4",#N/A,TRUE,"GENERAL";"TAB5",#N/A,TRUE,"GENERAL"}</definedName>
    <definedName name="_____t8" localSheetId="6" hidden="1">{"TAB1",#N/A,TRUE,"GENERAL";"TAB2",#N/A,TRUE,"GENERAL";"TAB3",#N/A,TRUE,"GENERAL";"TAB4",#N/A,TRUE,"GENERAL";"TAB5",#N/A,TRUE,"GENERAL"}</definedName>
    <definedName name="_____t8" localSheetId="4" hidden="1">{"TAB1",#N/A,TRUE,"GENERAL";"TAB2",#N/A,TRUE,"GENERAL";"TAB3",#N/A,TRUE,"GENERAL";"TAB4",#N/A,TRUE,"GENERAL";"TAB5",#N/A,TRUE,"GENERAL"}</definedName>
    <definedName name="_____t8" localSheetId="5" hidden="1">{"TAB1",#N/A,TRUE,"GENERAL";"TAB2",#N/A,TRUE,"GENERAL";"TAB3",#N/A,TRUE,"GENERAL";"TAB4",#N/A,TRUE,"GENERAL";"TAB5",#N/A,TRUE,"GENERAL"}</definedName>
    <definedName name="_____t8" localSheetId="8" hidden="1">{"TAB1",#N/A,TRUE,"GENERAL";"TAB2",#N/A,TRUE,"GENERAL";"TAB3",#N/A,TRUE,"GENERAL";"TAB4",#N/A,TRUE,"GENERAL";"TAB5",#N/A,TRUE,"GENERAL"}</definedName>
    <definedName name="_____t8" hidden="1">{"TAB1",#N/A,TRUE,"GENERAL";"TAB2",#N/A,TRUE,"GENERAL";"TAB3",#N/A,TRUE,"GENERAL";"TAB4",#N/A,TRUE,"GENERAL";"TAB5",#N/A,TRUE,"GENERAL"}</definedName>
    <definedName name="_____t88" localSheetId="80" hidden="1">{"via1",#N/A,TRUE,"general";"via2",#N/A,TRUE,"general";"via3",#N/A,TRUE,"general"}</definedName>
    <definedName name="_____t88" localSheetId="9" hidden="1">{"via1",#N/A,TRUE,"general";"via2",#N/A,TRUE,"general";"via3",#N/A,TRUE,"general"}</definedName>
    <definedName name="_____t88" localSheetId="6" hidden="1">{"via1",#N/A,TRUE,"general";"via2",#N/A,TRUE,"general";"via3",#N/A,TRUE,"general"}</definedName>
    <definedName name="_____t88" localSheetId="4" hidden="1">{"via1",#N/A,TRUE,"general";"via2",#N/A,TRUE,"general";"via3",#N/A,TRUE,"general"}</definedName>
    <definedName name="_____t88" localSheetId="5" hidden="1">{"via1",#N/A,TRUE,"general";"via2",#N/A,TRUE,"general";"via3",#N/A,TRUE,"general"}</definedName>
    <definedName name="_____t88" localSheetId="8" hidden="1">{"via1",#N/A,TRUE,"general";"via2",#N/A,TRUE,"general";"via3",#N/A,TRUE,"general"}</definedName>
    <definedName name="_____t88" hidden="1">{"via1",#N/A,TRUE,"general";"via2",#N/A,TRUE,"general";"via3",#N/A,TRUE,"general"}</definedName>
    <definedName name="_____t9" localSheetId="80" hidden="1">{"TAB1",#N/A,TRUE,"GENERAL";"TAB2",#N/A,TRUE,"GENERAL";"TAB3",#N/A,TRUE,"GENERAL";"TAB4",#N/A,TRUE,"GENERAL";"TAB5",#N/A,TRUE,"GENERAL"}</definedName>
    <definedName name="_____t9" localSheetId="9" hidden="1">{"TAB1",#N/A,TRUE,"GENERAL";"TAB2",#N/A,TRUE,"GENERAL";"TAB3",#N/A,TRUE,"GENERAL";"TAB4",#N/A,TRUE,"GENERAL";"TAB5",#N/A,TRUE,"GENERAL"}</definedName>
    <definedName name="_____t9" localSheetId="6" hidden="1">{"TAB1",#N/A,TRUE,"GENERAL";"TAB2",#N/A,TRUE,"GENERAL";"TAB3",#N/A,TRUE,"GENERAL";"TAB4",#N/A,TRUE,"GENERAL";"TAB5",#N/A,TRUE,"GENERAL"}</definedName>
    <definedName name="_____t9" localSheetId="4" hidden="1">{"TAB1",#N/A,TRUE,"GENERAL";"TAB2",#N/A,TRUE,"GENERAL";"TAB3",#N/A,TRUE,"GENERAL";"TAB4",#N/A,TRUE,"GENERAL";"TAB5",#N/A,TRUE,"GENERAL"}</definedName>
    <definedName name="_____t9" localSheetId="5" hidden="1">{"TAB1",#N/A,TRUE,"GENERAL";"TAB2",#N/A,TRUE,"GENERAL";"TAB3",#N/A,TRUE,"GENERAL";"TAB4",#N/A,TRUE,"GENERAL";"TAB5",#N/A,TRUE,"GENERAL"}</definedName>
    <definedName name="_____t9" localSheetId="8" hidden="1">{"TAB1",#N/A,TRUE,"GENERAL";"TAB2",#N/A,TRUE,"GENERAL";"TAB3",#N/A,TRUE,"GENERAL";"TAB4",#N/A,TRUE,"GENERAL";"TAB5",#N/A,TRUE,"GENERAL"}</definedName>
    <definedName name="_____t9" hidden="1">{"TAB1",#N/A,TRUE,"GENERAL";"TAB2",#N/A,TRUE,"GENERAL";"TAB3",#N/A,TRUE,"GENERAL";"TAB4",#N/A,TRUE,"GENERAL";"TAB5",#N/A,TRUE,"GENERAL"}</definedName>
    <definedName name="_____t99" localSheetId="80" hidden="1">{"via1",#N/A,TRUE,"general";"via2",#N/A,TRUE,"general";"via3",#N/A,TRUE,"general"}</definedName>
    <definedName name="_____t99" localSheetId="9" hidden="1">{"via1",#N/A,TRUE,"general";"via2",#N/A,TRUE,"general";"via3",#N/A,TRUE,"general"}</definedName>
    <definedName name="_____t99" localSheetId="6" hidden="1">{"via1",#N/A,TRUE,"general";"via2",#N/A,TRUE,"general";"via3",#N/A,TRUE,"general"}</definedName>
    <definedName name="_____t99" localSheetId="4" hidden="1">{"via1",#N/A,TRUE,"general";"via2",#N/A,TRUE,"general";"via3",#N/A,TRUE,"general"}</definedName>
    <definedName name="_____t99" localSheetId="5" hidden="1">{"via1",#N/A,TRUE,"general";"via2",#N/A,TRUE,"general";"via3",#N/A,TRUE,"general"}</definedName>
    <definedName name="_____t99" localSheetId="8" hidden="1">{"via1",#N/A,TRUE,"general";"via2",#N/A,TRUE,"general";"via3",#N/A,TRUE,"general"}</definedName>
    <definedName name="_____t99" hidden="1">{"via1",#N/A,TRUE,"general";"via2",#N/A,TRUE,"general";"via3",#N/A,TRUE,"general"}</definedName>
    <definedName name="_____tab1" localSheetId="79">#REF!</definedName>
    <definedName name="_____tab1" localSheetId="80">#REF!</definedName>
    <definedName name="_____tab1" localSheetId="9">#REF!</definedName>
    <definedName name="_____tab1" localSheetId="6">#REF!</definedName>
    <definedName name="_____tab1" localSheetId="4">#REF!</definedName>
    <definedName name="_____tab1" localSheetId="5">#REF!</definedName>
    <definedName name="_____tab1" localSheetId="8">#REF!</definedName>
    <definedName name="_____tab1">#REF!</definedName>
    <definedName name="_____tab2" localSheetId="79">#REF!</definedName>
    <definedName name="_____tab2" localSheetId="80">#REF!</definedName>
    <definedName name="_____tab2" localSheetId="9">#REF!</definedName>
    <definedName name="_____tab2" localSheetId="6">#REF!</definedName>
    <definedName name="_____tab2" localSheetId="4">#REF!</definedName>
    <definedName name="_____tab2" localSheetId="5">#REF!</definedName>
    <definedName name="_____tab2" localSheetId="8">#REF!</definedName>
    <definedName name="_____tab2">#REF!</definedName>
    <definedName name="_____tab3" localSheetId="79">#REF!</definedName>
    <definedName name="_____tab3" localSheetId="80">#REF!</definedName>
    <definedName name="_____tab3" localSheetId="9">#REF!</definedName>
    <definedName name="_____tab3" localSheetId="6">#REF!</definedName>
    <definedName name="_____tab3" localSheetId="4">#REF!</definedName>
    <definedName name="_____tab3" localSheetId="5">#REF!</definedName>
    <definedName name="_____tab3" localSheetId="8">#REF!</definedName>
    <definedName name="_____tab3">#REF!</definedName>
    <definedName name="_____TAB4">#REF!</definedName>
    <definedName name="_____TAP2">#REF!</definedName>
    <definedName name="_____TEE1" localSheetId="11">#REF!</definedName>
    <definedName name="_____TEE1" localSheetId="12">#REF!</definedName>
    <definedName name="_____TEE1" localSheetId="13">#REF!</definedName>
    <definedName name="_____TEE1" localSheetId="14">#REF!</definedName>
    <definedName name="_____TEE1" localSheetId="15">#REF!</definedName>
    <definedName name="_____TEE1" localSheetId="16">#REF!</definedName>
    <definedName name="_____TEE1" localSheetId="17">#REF!</definedName>
    <definedName name="_____TEE1" localSheetId="18">#REF!</definedName>
    <definedName name="_____TEE1" localSheetId="19">#REF!</definedName>
    <definedName name="_____TEE1" localSheetId="20">#REF!</definedName>
    <definedName name="_____TEE1" localSheetId="21">#REF!</definedName>
    <definedName name="_____TEE1" localSheetId="22">#REF!</definedName>
    <definedName name="_____TEE1" localSheetId="23">#REF!</definedName>
    <definedName name="_____TEE1" localSheetId="24">#REF!</definedName>
    <definedName name="_____TEE1" localSheetId="25">#REF!</definedName>
    <definedName name="_____TEE1" localSheetId="26">#REF!</definedName>
    <definedName name="_____TEE1" localSheetId="36">#REF!</definedName>
    <definedName name="_____TEE1" localSheetId="37">#REF!</definedName>
    <definedName name="_____TEE1" localSheetId="38">#REF!</definedName>
    <definedName name="_____TEE1" localSheetId="39">#REF!</definedName>
    <definedName name="_____TEE1" localSheetId="28">#REF!</definedName>
    <definedName name="_____TEE1" localSheetId="29">#REF!</definedName>
    <definedName name="_____TEE1" localSheetId="30">#REF!</definedName>
    <definedName name="_____TEE1" localSheetId="31">#REF!</definedName>
    <definedName name="_____TEE1" localSheetId="32">#REF!</definedName>
    <definedName name="_____TEE1" localSheetId="33">#REF!</definedName>
    <definedName name="_____TEE1" localSheetId="34">#REF!</definedName>
    <definedName name="_____TEE1" localSheetId="35">#REF!</definedName>
    <definedName name="_____TEE1" localSheetId="40">#REF!</definedName>
    <definedName name="_____TEE1" localSheetId="41">#REF!</definedName>
    <definedName name="_____TEE1" localSheetId="27">#REF!</definedName>
    <definedName name="_____TEE1" localSheetId="42">#REF!</definedName>
    <definedName name="_____TEE1" localSheetId="4">#REF!</definedName>
    <definedName name="_____TEE1" localSheetId="5">#REF!</definedName>
    <definedName name="_____TEE1" localSheetId="0">#REF!</definedName>
    <definedName name="_____TEE1">#REF!</definedName>
    <definedName name="_____TEE2" localSheetId="11">#REF!</definedName>
    <definedName name="_____TEE2" localSheetId="12">#REF!</definedName>
    <definedName name="_____TEE2" localSheetId="13">#REF!</definedName>
    <definedName name="_____TEE2" localSheetId="14">#REF!</definedName>
    <definedName name="_____TEE2" localSheetId="15">#REF!</definedName>
    <definedName name="_____TEE2" localSheetId="16">#REF!</definedName>
    <definedName name="_____TEE2" localSheetId="17">#REF!</definedName>
    <definedName name="_____TEE2" localSheetId="18">#REF!</definedName>
    <definedName name="_____TEE2" localSheetId="19">#REF!</definedName>
    <definedName name="_____TEE2" localSheetId="20">#REF!</definedName>
    <definedName name="_____TEE2" localSheetId="21">#REF!</definedName>
    <definedName name="_____TEE2" localSheetId="22">#REF!</definedName>
    <definedName name="_____TEE2" localSheetId="23">#REF!</definedName>
    <definedName name="_____TEE2" localSheetId="24">#REF!</definedName>
    <definedName name="_____TEE2" localSheetId="25">#REF!</definedName>
    <definedName name="_____TEE2" localSheetId="26">#REF!</definedName>
    <definedName name="_____TEE2" localSheetId="36">#REF!</definedName>
    <definedName name="_____TEE2" localSheetId="37">#REF!</definedName>
    <definedName name="_____TEE2" localSheetId="38">#REF!</definedName>
    <definedName name="_____TEE2" localSheetId="39">#REF!</definedName>
    <definedName name="_____TEE2" localSheetId="28">#REF!</definedName>
    <definedName name="_____TEE2" localSheetId="29">#REF!</definedName>
    <definedName name="_____TEE2" localSheetId="30">#REF!</definedName>
    <definedName name="_____TEE2" localSheetId="31">#REF!</definedName>
    <definedName name="_____TEE2" localSheetId="32">#REF!</definedName>
    <definedName name="_____TEE2" localSheetId="33">#REF!</definedName>
    <definedName name="_____TEE2" localSheetId="34">#REF!</definedName>
    <definedName name="_____TEE2" localSheetId="35">#REF!</definedName>
    <definedName name="_____TEE2" localSheetId="40">#REF!</definedName>
    <definedName name="_____TEE2" localSheetId="41">#REF!</definedName>
    <definedName name="_____TEE2" localSheetId="27">#REF!</definedName>
    <definedName name="_____TEE2" localSheetId="42">#REF!</definedName>
    <definedName name="_____TEE2" localSheetId="4">#REF!</definedName>
    <definedName name="_____TEE2" localSheetId="5">#REF!</definedName>
    <definedName name="_____TEE2" localSheetId="0">#REF!</definedName>
    <definedName name="_____TEE2">#REF!</definedName>
    <definedName name="_____TEE32" localSheetId="11">#REF!</definedName>
    <definedName name="_____TEE32" localSheetId="12">#REF!</definedName>
    <definedName name="_____TEE32" localSheetId="13">#REF!</definedName>
    <definedName name="_____TEE32" localSheetId="14">#REF!</definedName>
    <definedName name="_____TEE32" localSheetId="15">#REF!</definedName>
    <definedName name="_____TEE32" localSheetId="16">#REF!</definedName>
    <definedName name="_____TEE32" localSheetId="17">#REF!</definedName>
    <definedName name="_____TEE32" localSheetId="18">#REF!</definedName>
    <definedName name="_____TEE32" localSheetId="19">#REF!</definedName>
    <definedName name="_____TEE32" localSheetId="20">#REF!</definedName>
    <definedName name="_____TEE32" localSheetId="21">#REF!</definedName>
    <definedName name="_____TEE32" localSheetId="22">#REF!</definedName>
    <definedName name="_____TEE32" localSheetId="23">#REF!</definedName>
    <definedName name="_____TEE32" localSheetId="24">#REF!</definedName>
    <definedName name="_____TEE32" localSheetId="25">#REF!</definedName>
    <definedName name="_____TEE32" localSheetId="26">#REF!</definedName>
    <definedName name="_____TEE32" localSheetId="36">#REF!</definedName>
    <definedName name="_____TEE32" localSheetId="37">#REF!</definedName>
    <definedName name="_____TEE32" localSheetId="38">#REF!</definedName>
    <definedName name="_____TEE32" localSheetId="39">#REF!</definedName>
    <definedName name="_____TEE32" localSheetId="28">#REF!</definedName>
    <definedName name="_____TEE32" localSheetId="29">#REF!</definedName>
    <definedName name="_____TEE32" localSheetId="30">#REF!</definedName>
    <definedName name="_____TEE32" localSheetId="31">#REF!</definedName>
    <definedName name="_____TEE32" localSheetId="32">#REF!</definedName>
    <definedName name="_____TEE32" localSheetId="33">#REF!</definedName>
    <definedName name="_____TEE32" localSheetId="34">#REF!</definedName>
    <definedName name="_____TEE32" localSheetId="35">#REF!</definedName>
    <definedName name="_____TEE32" localSheetId="40">#REF!</definedName>
    <definedName name="_____TEE32" localSheetId="41">#REF!</definedName>
    <definedName name="_____TEE32" localSheetId="27">#REF!</definedName>
    <definedName name="_____TEE32" localSheetId="42">#REF!</definedName>
    <definedName name="_____TEE32" localSheetId="4">#REF!</definedName>
    <definedName name="_____TEE32" localSheetId="5">#REF!</definedName>
    <definedName name="_____TEE32" localSheetId="0">#REF!</definedName>
    <definedName name="_____TEE32">#REF!</definedName>
    <definedName name="_____TEE33">#REF!</definedName>
    <definedName name="_____TEP44">#REF!</definedName>
    <definedName name="_____TES44">#REF!</definedName>
    <definedName name="_____TES64">#REF!</definedName>
    <definedName name="_____TES66">#REF!</definedName>
    <definedName name="_____THF12">#REF!</definedName>
    <definedName name="_____TPE1132">#REF!</definedName>
    <definedName name="_____TPE12">#REF!</definedName>
    <definedName name="_____TPE1331">#REF!</definedName>
    <definedName name="_____TPE170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F12" localSheetId="11">#REF!</definedName>
    <definedName name="_____TPF12" localSheetId="12">#REF!</definedName>
    <definedName name="_____TPF12" localSheetId="13">#REF!</definedName>
    <definedName name="_____TPF12" localSheetId="14">#REF!</definedName>
    <definedName name="_____TPF12" localSheetId="15">#REF!</definedName>
    <definedName name="_____TPF12" localSheetId="16">#REF!</definedName>
    <definedName name="_____TPF12" localSheetId="17">#REF!</definedName>
    <definedName name="_____TPF12" localSheetId="18">#REF!</definedName>
    <definedName name="_____TPF12" localSheetId="19">#REF!</definedName>
    <definedName name="_____TPF12" localSheetId="20">#REF!</definedName>
    <definedName name="_____TPF12" localSheetId="21">#REF!</definedName>
    <definedName name="_____TPF12" localSheetId="22">#REF!</definedName>
    <definedName name="_____TPF12" localSheetId="23">#REF!</definedName>
    <definedName name="_____TPF12" localSheetId="24">#REF!</definedName>
    <definedName name="_____TPF12" localSheetId="25">#REF!</definedName>
    <definedName name="_____TPF12" localSheetId="26">#REF!</definedName>
    <definedName name="_____TPF12" localSheetId="36">#REF!</definedName>
    <definedName name="_____TPF12" localSheetId="37">#REF!</definedName>
    <definedName name="_____TPF12" localSheetId="38">#REF!</definedName>
    <definedName name="_____TPF12" localSheetId="39">#REF!</definedName>
    <definedName name="_____TPF12" localSheetId="28">#REF!</definedName>
    <definedName name="_____TPF12" localSheetId="29">#REF!</definedName>
    <definedName name="_____TPF12" localSheetId="30">#REF!</definedName>
    <definedName name="_____TPF12" localSheetId="31">#REF!</definedName>
    <definedName name="_____TPF12" localSheetId="32">#REF!</definedName>
    <definedName name="_____TPF12" localSheetId="33">#REF!</definedName>
    <definedName name="_____TPF12" localSheetId="34">#REF!</definedName>
    <definedName name="_____TPF12" localSheetId="35">#REF!</definedName>
    <definedName name="_____TPF12" localSheetId="40">#REF!</definedName>
    <definedName name="_____TPF12" localSheetId="41">#REF!</definedName>
    <definedName name="_____TPF12" localSheetId="27">#REF!</definedName>
    <definedName name="_____TPF12" localSheetId="42">#REF!</definedName>
    <definedName name="_____TPF12" localSheetId="4">#REF!</definedName>
    <definedName name="_____TPF12" localSheetId="5">#REF!</definedName>
    <definedName name="_____TPF12" localSheetId="0">#REF!</definedName>
    <definedName name="_____TPF12">#REF!</definedName>
    <definedName name="_____TR114" localSheetId="11">#REF!</definedName>
    <definedName name="_____TR114" localSheetId="12">#REF!</definedName>
    <definedName name="_____TR114" localSheetId="13">#REF!</definedName>
    <definedName name="_____TR114" localSheetId="14">#REF!</definedName>
    <definedName name="_____TR114" localSheetId="15">#REF!</definedName>
    <definedName name="_____TR114" localSheetId="16">#REF!</definedName>
    <definedName name="_____TR114" localSheetId="17">#REF!</definedName>
    <definedName name="_____TR114" localSheetId="18">#REF!</definedName>
    <definedName name="_____TR114" localSheetId="19">#REF!</definedName>
    <definedName name="_____TR114" localSheetId="20">#REF!</definedName>
    <definedName name="_____TR114" localSheetId="21">#REF!</definedName>
    <definedName name="_____TR114" localSheetId="22">#REF!</definedName>
    <definedName name="_____TR114" localSheetId="23">#REF!</definedName>
    <definedName name="_____TR114" localSheetId="24">#REF!</definedName>
    <definedName name="_____TR114" localSheetId="25">#REF!</definedName>
    <definedName name="_____TR114" localSheetId="26">#REF!</definedName>
    <definedName name="_____TR114" localSheetId="36">#REF!</definedName>
    <definedName name="_____TR114" localSheetId="37">#REF!</definedName>
    <definedName name="_____TR114" localSheetId="38">#REF!</definedName>
    <definedName name="_____TR114" localSheetId="39">#REF!</definedName>
    <definedName name="_____TR114" localSheetId="28">#REF!</definedName>
    <definedName name="_____TR114" localSheetId="29">#REF!</definedName>
    <definedName name="_____TR114" localSheetId="30">#REF!</definedName>
    <definedName name="_____TR114" localSheetId="31">#REF!</definedName>
    <definedName name="_____TR114" localSheetId="32">#REF!</definedName>
    <definedName name="_____TR114" localSheetId="33">#REF!</definedName>
    <definedName name="_____TR114" localSheetId="34">#REF!</definedName>
    <definedName name="_____TR114" localSheetId="35">#REF!</definedName>
    <definedName name="_____TR114" localSheetId="40">#REF!</definedName>
    <definedName name="_____TR114" localSheetId="41">#REF!</definedName>
    <definedName name="_____TR114" localSheetId="27">#REF!</definedName>
    <definedName name="_____TR114" localSheetId="42">#REF!</definedName>
    <definedName name="_____TR114" localSheetId="4">#REF!</definedName>
    <definedName name="_____TR114" localSheetId="5">#REF!</definedName>
    <definedName name="_____TR114" localSheetId="0">#REF!</definedName>
    <definedName name="_____TR114">#REF!</definedName>
    <definedName name="_____TZ2110" localSheetId="11">#REF!</definedName>
    <definedName name="_____TZ2110" localSheetId="12">#REF!</definedName>
    <definedName name="_____TZ2110" localSheetId="13">#REF!</definedName>
    <definedName name="_____TZ2110" localSheetId="14">#REF!</definedName>
    <definedName name="_____TZ2110" localSheetId="15">#REF!</definedName>
    <definedName name="_____TZ2110" localSheetId="16">#REF!</definedName>
    <definedName name="_____TZ2110" localSheetId="17">#REF!</definedName>
    <definedName name="_____TZ2110" localSheetId="18">#REF!</definedName>
    <definedName name="_____TZ2110" localSheetId="19">#REF!</definedName>
    <definedName name="_____TZ2110" localSheetId="20">#REF!</definedName>
    <definedName name="_____TZ2110" localSheetId="21">#REF!</definedName>
    <definedName name="_____TZ2110" localSheetId="22">#REF!</definedName>
    <definedName name="_____TZ2110" localSheetId="23">#REF!</definedName>
    <definedName name="_____TZ2110" localSheetId="24">#REF!</definedName>
    <definedName name="_____TZ2110" localSheetId="25">#REF!</definedName>
    <definedName name="_____TZ2110" localSheetId="26">#REF!</definedName>
    <definedName name="_____TZ2110" localSheetId="36">#REF!</definedName>
    <definedName name="_____TZ2110" localSheetId="37">#REF!</definedName>
    <definedName name="_____TZ2110" localSheetId="38">#REF!</definedName>
    <definedName name="_____TZ2110" localSheetId="39">#REF!</definedName>
    <definedName name="_____TZ2110" localSheetId="28">#REF!</definedName>
    <definedName name="_____TZ2110" localSheetId="29">#REF!</definedName>
    <definedName name="_____TZ2110" localSheetId="30">#REF!</definedName>
    <definedName name="_____TZ2110" localSheetId="31">#REF!</definedName>
    <definedName name="_____TZ2110" localSheetId="32">#REF!</definedName>
    <definedName name="_____TZ2110" localSheetId="33">#REF!</definedName>
    <definedName name="_____TZ2110" localSheetId="34">#REF!</definedName>
    <definedName name="_____TZ2110" localSheetId="35">#REF!</definedName>
    <definedName name="_____TZ2110" localSheetId="40">#REF!</definedName>
    <definedName name="_____TZ2110" localSheetId="41">#REF!</definedName>
    <definedName name="_____TZ2110" localSheetId="27">#REF!</definedName>
    <definedName name="_____TZ2110" localSheetId="42">#REF!</definedName>
    <definedName name="_____TZ2110" localSheetId="4">#REF!</definedName>
    <definedName name="_____TZ2110" localSheetId="5">#REF!</definedName>
    <definedName name="_____TZ2110" localSheetId="0">#REF!</definedName>
    <definedName name="_____TZ2110">#REF!</definedName>
    <definedName name="_____TZ2112" localSheetId="11">#REF!</definedName>
    <definedName name="_____TZ2112" localSheetId="12">#REF!</definedName>
    <definedName name="_____TZ2112" localSheetId="13">#REF!</definedName>
    <definedName name="_____TZ2112" localSheetId="14">#REF!</definedName>
    <definedName name="_____TZ2112" localSheetId="15">#REF!</definedName>
    <definedName name="_____TZ2112" localSheetId="16">#REF!</definedName>
    <definedName name="_____TZ2112" localSheetId="17">#REF!</definedName>
    <definedName name="_____TZ2112" localSheetId="18">#REF!</definedName>
    <definedName name="_____TZ2112" localSheetId="19">#REF!</definedName>
    <definedName name="_____TZ2112" localSheetId="20">#REF!</definedName>
    <definedName name="_____TZ2112" localSheetId="21">#REF!</definedName>
    <definedName name="_____TZ2112" localSheetId="22">#REF!</definedName>
    <definedName name="_____TZ2112" localSheetId="23">#REF!</definedName>
    <definedName name="_____TZ2112" localSheetId="24">#REF!</definedName>
    <definedName name="_____TZ2112" localSheetId="25">#REF!</definedName>
    <definedName name="_____TZ2112" localSheetId="26">#REF!</definedName>
    <definedName name="_____TZ2112" localSheetId="36">#REF!</definedName>
    <definedName name="_____TZ2112" localSheetId="37">#REF!</definedName>
    <definedName name="_____TZ2112" localSheetId="38">#REF!</definedName>
    <definedName name="_____TZ2112" localSheetId="39">#REF!</definedName>
    <definedName name="_____TZ2112" localSheetId="28">#REF!</definedName>
    <definedName name="_____TZ2112" localSheetId="29">#REF!</definedName>
    <definedName name="_____TZ2112" localSheetId="30">#REF!</definedName>
    <definedName name="_____TZ2112" localSheetId="31">#REF!</definedName>
    <definedName name="_____TZ2112" localSheetId="32">#REF!</definedName>
    <definedName name="_____TZ2112" localSheetId="33">#REF!</definedName>
    <definedName name="_____TZ2112" localSheetId="34">#REF!</definedName>
    <definedName name="_____TZ2112" localSheetId="35">#REF!</definedName>
    <definedName name="_____TZ2112" localSheetId="40">#REF!</definedName>
    <definedName name="_____TZ2112" localSheetId="41">#REF!</definedName>
    <definedName name="_____TZ2112" localSheetId="27">#REF!</definedName>
    <definedName name="_____TZ2112" localSheetId="42">#REF!</definedName>
    <definedName name="_____TZ2112" localSheetId="4">#REF!</definedName>
    <definedName name="_____TZ2112" localSheetId="5">#REF!</definedName>
    <definedName name="_____TZ2112" localSheetId="0">#REF!</definedName>
    <definedName name="_____TZ2112">#REF!</definedName>
    <definedName name="_____TZ2114" localSheetId="11">#REF!</definedName>
    <definedName name="_____TZ2114" localSheetId="12">#REF!</definedName>
    <definedName name="_____TZ2114" localSheetId="13">#REF!</definedName>
    <definedName name="_____TZ2114" localSheetId="14">#REF!</definedName>
    <definedName name="_____TZ2114" localSheetId="15">#REF!</definedName>
    <definedName name="_____TZ2114" localSheetId="16">#REF!</definedName>
    <definedName name="_____TZ2114" localSheetId="17">#REF!</definedName>
    <definedName name="_____TZ2114" localSheetId="18">#REF!</definedName>
    <definedName name="_____TZ2114" localSheetId="19">#REF!</definedName>
    <definedName name="_____TZ2114" localSheetId="20">#REF!</definedName>
    <definedName name="_____TZ2114" localSheetId="21">#REF!</definedName>
    <definedName name="_____TZ2114" localSheetId="22">#REF!</definedName>
    <definedName name="_____TZ2114" localSheetId="23">#REF!</definedName>
    <definedName name="_____TZ2114" localSheetId="24">#REF!</definedName>
    <definedName name="_____TZ2114" localSheetId="25">#REF!</definedName>
    <definedName name="_____TZ2114" localSheetId="26">#REF!</definedName>
    <definedName name="_____TZ2114" localSheetId="36">#REF!</definedName>
    <definedName name="_____TZ2114" localSheetId="37">#REF!</definedName>
    <definedName name="_____TZ2114" localSheetId="38">#REF!</definedName>
    <definedName name="_____TZ2114" localSheetId="39">#REF!</definedName>
    <definedName name="_____TZ2114" localSheetId="28">#REF!</definedName>
    <definedName name="_____TZ2114" localSheetId="29">#REF!</definedName>
    <definedName name="_____TZ2114" localSheetId="30">#REF!</definedName>
    <definedName name="_____TZ2114" localSheetId="31">#REF!</definedName>
    <definedName name="_____TZ2114" localSheetId="32">#REF!</definedName>
    <definedName name="_____TZ2114" localSheetId="33">#REF!</definedName>
    <definedName name="_____TZ2114" localSheetId="34">#REF!</definedName>
    <definedName name="_____TZ2114" localSheetId="35">#REF!</definedName>
    <definedName name="_____TZ2114" localSheetId="40">#REF!</definedName>
    <definedName name="_____TZ2114" localSheetId="41">#REF!</definedName>
    <definedName name="_____TZ2114" localSheetId="27">#REF!</definedName>
    <definedName name="_____TZ2114" localSheetId="42">#REF!</definedName>
    <definedName name="_____TZ2114" localSheetId="4">#REF!</definedName>
    <definedName name="_____TZ2114" localSheetId="5">#REF!</definedName>
    <definedName name="_____TZ2114" localSheetId="0">#REF!</definedName>
    <definedName name="_____TZ2114">#REF!</definedName>
    <definedName name="_____TZ2116">#REF!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510" localSheetId="11">#REF!</definedName>
    <definedName name="_____TZ32510" localSheetId="12">#REF!</definedName>
    <definedName name="_____TZ32510" localSheetId="13">#REF!</definedName>
    <definedName name="_____TZ32510" localSheetId="14">#REF!</definedName>
    <definedName name="_____TZ32510" localSheetId="15">#REF!</definedName>
    <definedName name="_____TZ32510" localSheetId="16">#REF!</definedName>
    <definedName name="_____TZ32510" localSheetId="17">#REF!</definedName>
    <definedName name="_____TZ32510" localSheetId="18">#REF!</definedName>
    <definedName name="_____TZ32510" localSheetId="19">#REF!</definedName>
    <definedName name="_____TZ32510" localSheetId="20">#REF!</definedName>
    <definedName name="_____TZ32510" localSheetId="21">#REF!</definedName>
    <definedName name="_____TZ32510" localSheetId="22">#REF!</definedName>
    <definedName name="_____TZ32510" localSheetId="23">#REF!</definedName>
    <definedName name="_____TZ32510" localSheetId="24">#REF!</definedName>
    <definedName name="_____TZ32510" localSheetId="25">#REF!</definedName>
    <definedName name="_____TZ32510" localSheetId="26">#REF!</definedName>
    <definedName name="_____TZ32510" localSheetId="36">#REF!</definedName>
    <definedName name="_____TZ32510" localSheetId="37">#REF!</definedName>
    <definedName name="_____TZ32510" localSheetId="38">#REF!</definedName>
    <definedName name="_____TZ32510" localSheetId="39">#REF!</definedName>
    <definedName name="_____TZ32510" localSheetId="28">#REF!</definedName>
    <definedName name="_____TZ32510" localSheetId="29">#REF!</definedName>
    <definedName name="_____TZ32510" localSheetId="30">#REF!</definedName>
    <definedName name="_____TZ32510" localSheetId="31">#REF!</definedName>
    <definedName name="_____TZ32510" localSheetId="32">#REF!</definedName>
    <definedName name="_____TZ32510" localSheetId="33">#REF!</definedName>
    <definedName name="_____TZ32510" localSheetId="34">#REF!</definedName>
    <definedName name="_____TZ32510" localSheetId="35">#REF!</definedName>
    <definedName name="_____TZ32510" localSheetId="40">#REF!</definedName>
    <definedName name="_____TZ32510" localSheetId="41">#REF!</definedName>
    <definedName name="_____TZ32510" localSheetId="27">#REF!</definedName>
    <definedName name="_____TZ32510" localSheetId="42">#REF!</definedName>
    <definedName name="_____TZ32510" localSheetId="4">#REF!</definedName>
    <definedName name="_____TZ32510" localSheetId="5">#REF!</definedName>
    <definedName name="_____TZ32510" localSheetId="0">#REF!</definedName>
    <definedName name="_____TZ32510">#REF!</definedName>
    <definedName name="_____TZ32512" localSheetId="11">#REF!</definedName>
    <definedName name="_____TZ32512" localSheetId="12">#REF!</definedName>
    <definedName name="_____TZ32512" localSheetId="13">#REF!</definedName>
    <definedName name="_____TZ32512" localSheetId="14">#REF!</definedName>
    <definedName name="_____TZ32512" localSheetId="15">#REF!</definedName>
    <definedName name="_____TZ32512" localSheetId="16">#REF!</definedName>
    <definedName name="_____TZ32512" localSheetId="17">#REF!</definedName>
    <definedName name="_____TZ32512" localSheetId="18">#REF!</definedName>
    <definedName name="_____TZ32512" localSheetId="19">#REF!</definedName>
    <definedName name="_____TZ32512" localSheetId="20">#REF!</definedName>
    <definedName name="_____TZ32512" localSheetId="21">#REF!</definedName>
    <definedName name="_____TZ32512" localSheetId="22">#REF!</definedName>
    <definedName name="_____TZ32512" localSheetId="23">#REF!</definedName>
    <definedName name="_____TZ32512" localSheetId="24">#REF!</definedName>
    <definedName name="_____TZ32512" localSheetId="25">#REF!</definedName>
    <definedName name="_____TZ32512" localSheetId="26">#REF!</definedName>
    <definedName name="_____TZ32512" localSheetId="36">#REF!</definedName>
    <definedName name="_____TZ32512" localSheetId="37">#REF!</definedName>
    <definedName name="_____TZ32512" localSheetId="38">#REF!</definedName>
    <definedName name="_____TZ32512" localSheetId="39">#REF!</definedName>
    <definedName name="_____TZ32512" localSheetId="28">#REF!</definedName>
    <definedName name="_____TZ32512" localSheetId="29">#REF!</definedName>
    <definedName name="_____TZ32512" localSheetId="30">#REF!</definedName>
    <definedName name="_____TZ32512" localSheetId="31">#REF!</definedName>
    <definedName name="_____TZ32512" localSheetId="32">#REF!</definedName>
    <definedName name="_____TZ32512" localSheetId="33">#REF!</definedName>
    <definedName name="_____TZ32512" localSheetId="34">#REF!</definedName>
    <definedName name="_____TZ32512" localSheetId="35">#REF!</definedName>
    <definedName name="_____TZ32512" localSheetId="40">#REF!</definedName>
    <definedName name="_____TZ32512" localSheetId="41">#REF!</definedName>
    <definedName name="_____TZ32512" localSheetId="27">#REF!</definedName>
    <definedName name="_____TZ32512" localSheetId="42">#REF!</definedName>
    <definedName name="_____TZ32512" localSheetId="4">#REF!</definedName>
    <definedName name="_____TZ32512" localSheetId="5">#REF!</definedName>
    <definedName name="_____TZ32512" localSheetId="0">#REF!</definedName>
    <definedName name="_____TZ32512">#REF!</definedName>
    <definedName name="_____TZ3253" localSheetId="11">#REF!</definedName>
    <definedName name="_____TZ3253" localSheetId="12">#REF!</definedName>
    <definedName name="_____TZ3253" localSheetId="13">#REF!</definedName>
    <definedName name="_____TZ3253" localSheetId="14">#REF!</definedName>
    <definedName name="_____TZ3253" localSheetId="15">#REF!</definedName>
    <definedName name="_____TZ3253" localSheetId="16">#REF!</definedName>
    <definedName name="_____TZ3253" localSheetId="17">#REF!</definedName>
    <definedName name="_____TZ3253" localSheetId="18">#REF!</definedName>
    <definedName name="_____TZ3253" localSheetId="19">#REF!</definedName>
    <definedName name="_____TZ3253" localSheetId="20">#REF!</definedName>
    <definedName name="_____TZ3253" localSheetId="21">#REF!</definedName>
    <definedName name="_____TZ3253" localSheetId="22">#REF!</definedName>
    <definedName name="_____TZ3253" localSheetId="23">#REF!</definedName>
    <definedName name="_____TZ3253" localSheetId="24">#REF!</definedName>
    <definedName name="_____TZ3253" localSheetId="25">#REF!</definedName>
    <definedName name="_____TZ3253" localSheetId="26">#REF!</definedName>
    <definedName name="_____TZ3253" localSheetId="36">#REF!</definedName>
    <definedName name="_____TZ3253" localSheetId="37">#REF!</definedName>
    <definedName name="_____TZ3253" localSheetId="38">#REF!</definedName>
    <definedName name="_____TZ3253" localSheetId="39">#REF!</definedName>
    <definedName name="_____TZ3253" localSheetId="28">#REF!</definedName>
    <definedName name="_____TZ3253" localSheetId="29">#REF!</definedName>
    <definedName name="_____TZ3253" localSheetId="30">#REF!</definedName>
    <definedName name="_____TZ3253" localSheetId="31">#REF!</definedName>
    <definedName name="_____TZ3253" localSheetId="32">#REF!</definedName>
    <definedName name="_____TZ3253" localSheetId="33">#REF!</definedName>
    <definedName name="_____TZ3253" localSheetId="34">#REF!</definedName>
    <definedName name="_____TZ3253" localSheetId="35">#REF!</definedName>
    <definedName name="_____TZ3253" localSheetId="40">#REF!</definedName>
    <definedName name="_____TZ3253" localSheetId="41">#REF!</definedName>
    <definedName name="_____TZ3253" localSheetId="27">#REF!</definedName>
    <definedName name="_____TZ3253" localSheetId="42">#REF!</definedName>
    <definedName name="_____TZ3253" localSheetId="4">#REF!</definedName>
    <definedName name="_____TZ3253" localSheetId="5">#REF!</definedName>
    <definedName name="_____TZ3253" localSheetId="0">#REF!</definedName>
    <definedName name="_____TZ3253">#REF!</definedName>
    <definedName name="_____TZ3254">#REF!</definedName>
    <definedName name="_____TZ3256">#REF!</definedName>
    <definedName name="_____TZ3258">#REF!</definedName>
    <definedName name="_____TZ4110">#REF!</definedName>
    <definedName name="_____TZ4112">#REF!</definedName>
    <definedName name="_____TZ414">#REF!</definedName>
    <definedName name="_____TZ416">#REF!</definedName>
    <definedName name="_____TZ418">#REF!</definedName>
    <definedName name="_____u4" localSheetId="80" hidden="1">{"TAB1",#N/A,TRUE,"GENERAL";"TAB2",#N/A,TRUE,"GENERAL";"TAB3",#N/A,TRUE,"GENERAL";"TAB4",#N/A,TRUE,"GENERAL";"TAB5",#N/A,TRUE,"GENERAL"}</definedName>
    <definedName name="_____u4" localSheetId="9" hidden="1">{"TAB1",#N/A,TRUE,"GENERAL";"TAB2",#N/A,TRUE,"GENERAL";"TAB3",#N/A,TRUE,"GENERAL";"TAB4",#N/A,TRUE,"GENERAL";"TAB5",#N/A,TRUE,"GENERAL"}</definedName>
    <definedName name="_____u4" localSheetId="6" hidden="1">{"TAB1",#N/A,TRUE,"GENERAL";"TAB2",#N/A,TRUE,"GENERAL";"TAB3",#N/A,TRUE,"GENERAL";"TAB4",#N/A,TRUE,"GENERAL";"TAB5",#N/A,TRUE,"GENERAL"}</definedName>
    <definedName name="_____u4" localSheetId="4" hidden="1">{"TAB1",#N/A,TRUE,"GENERAL";"TAB2",#N/A,TRUE,"GENERAL";"TAB3",#N/A,TRUE,"GENERAL";"TAB4",#N/A,TRUE,"GENERAL";"TAB5",#N/A,TRUE,"GENERAL"}</definedName>
    <definedName name="_____u4" localSheetId="5" hidden="1">{"TAB1",#N/A,TRUE,"GENERAL";"TAB2",#N/A,TRUE,"GENERAL";"TAB3",#N/A,TRUE,"GENERAL";"TAB4",#N/A,TRUE,"GENERAL";"TAB5",#N/A,TRUE,"GENERAL"}</definedName>
    <definedName name="_____u4" localSheetId="8" hidden="1">{"TAB1",#N/A,TRUE,"GENERAL";"TAB2",#N/A,TRUE,"GENERAL";"TAB3",#N/A,TRUE,"GENERAL";"TAB4",#N/A,TRUE,"GENERAL";"TAB5",#N/A,TRUE,"GENERAL"}</definedName>
    <definedName name="_____u4" hidden="1">{"TAB1",#N/A,TRUE,"GENERAL";"TAB2",#N/A,TRUE,"GENERAL";"TAB3",#N/A,TRUE,"GENERAL";"TAB4",#N/A,TRUE,"GENERAL";"TAB5",#N/A,TRUE,"GENERAL"}</definedName>
    <definedName name="_____u5" localSheetId="80" hidden="1">{"TAB1",#N/A,TRUE,"GENERAL";"TAB2",#N/A,TRUE,"GENERAL";"TAB3",#N/A,TRUE,"GENERAL";"TAB4",#N/A,TRUE,"GENERAL";"TAB5",#N/A,TRUE,"GENERAL"}</definedName>
    <definedName name="_____u5" localSheetId="9" hidden="1">{"TAB1",#N/A,TRUE,"GENERAL";"TAB2",#N/A,TRUE,"GENERAL";"TAB3",#N/A,TRUE,"GENERAL";"TAB4",#N/A,TRUE,"GENERAL";"TAB5",#N/A,TRUE,"GENERAL"}</definedName>
    <definedName name="_____u5" localSheetId="6" hidden="1">{"TAB1",#N/A,TRUE,"GENERAL";"TAB2",#N/A,TRUE,"GENERAL";"TAB3",#N/A,TRUE,"GENERAL";"TAB4",#N/A,TRUE,"GENERAL";"TAB5",#N/A,TRUE,"GENERAL"}</definedName>
    <definedName name="_____u5" localSheetId="4" hidden="1">{"TAB1",#N/A,TRUE,"GENERAL";"TAB2",#N/A,TRUE,"GENERAL";"TAB3",#N/A,TRUE,"GENERAL";"TAB4",#N/A,TRUE,"GENERAL";"TAB5",#N/A,TRUE,"GENERAL"}</definedName>
    <definedName name="_____u5" localSheetId="5" hidden="1">{"TAB1",#N/A,TRUE,"GENERAL";"TAB2",#N/A,TRUE,"GENERAL";"TAB3",#N/A,TRUE,"GENERAL";"TAB4",#N/A,TRUE,"GENERAL";"TAB5",#N/A,TRUE,"GENERAL"}</definedName>
    <definedName name="_____u5" localSheetId="8" hidden="1">{"TAB1",#N/A,TRUE,"GENERAL";"TAB2",#N/A,TRUE,"GENERAL";"TAB3",#N/A,TRUE,"GENERAL";"TAB4",#N/A,TRUE,"GENERAL";"TAB5",#N/A,TRUE,"GENERAL"}</definedName>
    <definedName name="_____u5" hidden="1">{"TAB1",#N/A,TRUE,"GENERAL";"TAB2",#N/A,TRUE,"GENERAL";"TAB3",#N/A,TRUE,"GENERAL";"TAB4",#N/A,TRUE,"GENERAL";"TAB5",#N/A,TRUE,"GENERAL"}</definedName>
    <definedName name="_____u6" localSheetId="80" hidden="1">{"TAB1",#N/A,TRUE,"GENERAL";"TAB2",#N/A,TRUE,"GENERAL";"TAB3",#N/A,TRUE,"GENERAL";"TAB4",#N/A,TRUE,"GENERAL";"TAB5",#N/A,TRUE,"GENERAL"}</definedName>
    <definedName name="_____u6" localSheetId="9" hidden="1">{"TAB1",#N/A,TRUE,"GENERAL";"TAB2",#N/A,TRUE,"GENERAL";"TAB3",#N/A,TRUE,"GENERAL";"TAB4",#N/A,TRUE,"GENERAL";"TAB5",#N/A,TRUE,"GENERAL"}</definedName>
    <definedName name="_____u6" localSheetId="6" hidden="1">{"TAB1",#N/A,TRUE,"GENERAL";"TAB2",#N/A,TRUE,"GENERAL";"TAB3",#N/A,TRUE,"GENERAL";"TAB4",#N/A,TRUE,"GENERAL";"TAB5",#N/A,TRUE,"GENERAL"}</definedName>
    <definedName name="_____u6" localSheetId="4" hidden="1">{"TAB1",#N/A,TRUE,"GENERAL";"TAB2",#N/A,TRUE,"GENERAL";"TAB3",#N/A,TRUE,"GENERAL";"TAB4",#N/A,TRUE,"GENERAL";"TAB5",#N/A,TRUE,"GENERAL"}</definedName>
    <definedName name="_____u6" localSheetId="5" hidden="1">{"TAB1",#N/A,TRUE,"GENERAL";"TAB2",#N/A,TRUE,"GENERAL";"TAB3",#N/A,TRUE,"GENERAL";"TAB4",#N/A,TRUE,"GENERAL";"TAB5",#N/A,TRUE,"GENERAL"}</definedName>
    <definedName name="_____u6" localSheetId="8" hidden="1">{"TAB1",#N/A,TRUE,"GENERAL";"TAB2",#N/A,TRUE,"GENERAL";"TAB3",#N/A,TRUE,"GENERAL";"TAB4",#N/A,TRUE,"GENERAL";"TAB5",#N/A,TRUE,"GENERAL"}</definedName>
    <definedName name="_____u6" hidden="1">{"TAB1",#N/A,TRUE,"GENERAL";"TAB2",#N/A,TRUE,"GENERAL";"TAB3",#N/A,TRUE,"GENERAL";"TAB4",#N/A,TRUE,"GENERAL";"TAB5",#N/A,TRUE,"GENERAL"}</definedName>
    <definedName name="_____u7" localSheetId="80" hidden="1">{"via1",#N/A,TRUE,"general";"via2",#N/A,TRUE,"general";"via3",#N/A,TRUE,"general"}</definedName>
    <definedName name="_____u7" localSheetId="9" hidden="1">{"via1",#N/A,TRUE,"general";"via2",#N/A,TRUE,"general";"via3",#N/A,TRUE,"general"}</definedName>
    <definedName name="_____u7" localSheetId="6" hidden="1">{"via1",#N/A,TRUE,"general";"via2",#N/A,TRUE,"general";"via3",#N/A,TRUE,"general"}</definedName>
    <definedName name="_____u7" localSheetId="4" hidden="1">{"via1",#N/A,TRUE,"general";"via2",#N/A,TRUE,"general";"via3",#N/A,TRUE,"general"}</definedName>
    <definedName name="_____u7" localSheetId="5" hidden="1">{"via1",#N/A,TRUE,"general";"via2",#N/A,TRUE,"general";"via3",#N/A,TRUE,"general"}</definedName>
    <definedName name="_____u7" localSheetId="8" hidden="1">{"via1",#N/A,TRUE,"general";"via2",#N/A,TRUE,"general";"via3",#N/A,TRUE,"general"}</definedName>
    <definedName name="_____u7" hidden="1">{"via1",#N/A,TRUE,"general";"via2",#N/A,TRUE,"general";"via3",#N/A,TRUE,"general"}</definedName>
    <definedName name="_____u8" localSheetId="80" hidden="1">{"TAB1",#N/A,TRUE,"GENERAL";"TAB2",#N/A,TRUE,"GENERAL";"TAB3",#N/A,TRUE,"GENERAL";"TAB4",#N/A,TRUE,"GENERAL";"TAB5",#N/A,TRUE,"GENERAL"}</definedName>
    <definedName name="_____u8" localSheetId="9" hidden="1">{"TAB1",#N/A,TRUE,"GENERAL";"TAB2",#N/A,TRUE,"GENERAL";"TAB3",#N/A,TRUE,"GENERAL";"TAB4",#N/A,TRUE,"GENERAL";"TAB5",#N/A,TRUE,"GENERAL"}</definedName>
    <definedName name="_____u8" localSheetId="6" hidden="1">{"TAB1",#N/A,TRUE,"GENERAL";"TAB2",#N/A,TRUE,"GENERAL";"TAB3",#N/A,TRUE,"GENERAL";"TAB4",#N/A,TRUE,"GENERAL";"TAB5",#N/A,TRUE,"GENERAL"}</definedName>
    <definedName name="_____u8" localSheetId="4" hidden="1">{"TAB1",#N/A,TRUE,"GENERAL";"TAB2",#N/A,TRUE,"GENERAL";"TAB3",#N/A,TRUE,"GENERAL";"TAB4",#N/A,TRUE,"GENERAL";"TAB5",#N/A,TRUE,"GENERAL"}</definedName>
    <definedName name="_____u8" localSheetId="5" hidden="1">{"TAB1",#N/A,TRUE,"GENERAL";"TAB2",#N/A,TRUE,"GENERAL";"TAB3",#N/A,TRUE,"GENERAL";"TAB4",#N/A,TRUE,"GENERAL";"TAB5",#N/A,TRUE,"GENERAL"}</definedName>
    <definedName name="_____u8" localSheetId="8" hidden="1">{"TAB1",#N/A,TRUE,"GENERAL";"TAB2",#N/A,TRUE,"GENERAL";"TAB3",#N/A,TRUE,"GENERAL";"TAB4",#N/A,TRUE,"GENERAL";"TAB5",#N/A,TRUE,"GENERAL"}</definedName>
    <definedName name="_____u8" hidden="1">{"TAB1",#N/A,TRUE,"GENERAL";"TAB2",#N/A,TRUE,"GENERAL";"TAB3",#N/A,TRUE,"GENERAL";"TAB4",#N/A,TRUE,"GENERAL";"TAB5",#N/A,TRUE,"GENERAL"}</definedName>
    <definedName name="_____u9" localSheetId="80" hidden="1">{"TAB1",#N/A,TRUE,"GENERAL";"TAB2",#N/A,TRUE,"GENERAL";"TAB3",#N/A,TRUE,"GENERAL";"TAB4",#N/A,TRUE,"GENERAL";"TAB5",#N/A,TRUE,"GENERAL"}</definedName>
    <definedName name="_____u9" localSheetId="9" hidden="1">{"TAB1",#N/A,TRUE,"GENERAL";"TAB2",#N/A,TRUE,"GENERAL";"TAB3",#N/A,TRUE,"GENERAL";"TAB4",#N/A,TRUE,"GENERAL";"TAB5",#N/A,TRUE,"GENERAL"}</definedName>
    <definedName name="_____u9" localSheetId="6" hidden="1">{"TAB1",#N/A,TRUE,"GENERAL";"TAB2",#N/A,TRUE,"GENERAL";"TAB3",#N/A,TRUE,"GENERAL";"TAB4",#N/A,TRUE,"GENERAL";"TAB5",#N/A,TRUE,"GENERAL"}</definedName>
    <definedName name="_____u9" localSheetId="4" hidden="1">{"TAB1",#N/A,TRUE,"GENERAL";"TAB2",#N/A,TRUE,"GENERAL";"TAB3",#N/A,TRUE,"GENERAL";"TAB4",#N/A,TRUE,"GENERAL";"TAB5",#N/A,TRUE,"GENERAL"}</definedName>
    <definedName name="_____u9" localSheetId="5" hidden="1">{"TAB1",#N/A,TRUE,"GENERAL";"TAB2",#N/A,TRUE,"GENERAL";"TAB3",#N/A,TRUE,"GENERAL";"TAB4",#N/A,TRUE,"GENERAL";"TAB5",#N/A,TRUE,"GENERAL"}</definedName>
    <definedName name="_____u9" localSheetId="8" hidden="1">{"TAB1",#N/A,TRUE,"GENERAL";"TAB2",#N/A,TRUE,"GENERAL";"TAB3",#N/A,TRUE,"GENERAL";"TAB4",#N/A,TRUE,"GENERAL";"TAB5",#N/A,TRUE,"GENERAL"}</definedName>
    <definedName name="_____u9" hidden="1">{"TAB1",#N/A,TRUE,"GENERAL";"TAB2",#N/A,TRUE,"GENERAL";"TAB3",#N/A,TRUE,"GENERAL";"TAB4",#N/A,TRUE,"GENERAL";"TAB5",#N/A,TRUE,"GENERAL"}</definedName>
    <definedName name="_____UDD06" localSheetId="79">#REF!</definedName>
    <definedName name="_____UDD06" localSheetId="80">#REF!</definedName>
    <definedName name="_____UDD06" localSheetId="9">#REF!</definedName>
    <definedName name="_____UDD06" localSheetId="6">#REF!</definedName>
    <definedName name="_____UDD06" localSheetId="4">#REF!</definedName>
    <definedName name="_____UDD06" localSheetId="5">#REF!</definedName>
    <definedName name="_____UDD06" localSheetId="8">#REF!</definedName>
    <definedName name="_____UDD06">#REF!</definedName>
    <definedName name="_____UDD08" localSheetId="79">#REF!</definedName>
    <definedName name="_____UDD08" localSheetId="80">#REF!</definedName>
    <definedName name="_____UDD08" localSheetId="9">#REF!</definedName>
    <definedName name="_____UDD08" localSheetId="6">#REF!</definedName>
    <definedName name="_____UDD08" localSheetId="4">#REF!</definedName>
    <definedName name="_____UDD08" localSheetId="5">#REF!</definedName>
    <definedName name="_____UDD08" localSheetId="8">#REF!</definedName>
    <definedName name="_____UDD08">#REF!</definedName>
    <definedName name="_____UNI32" localSheetId="79">#REF!</definedName>
    <definedName name="_____UNI32" localSheetId="80">#REF!</definedName>
    <definedName name="_____UNI32" localSheetId="9">#REF!</definedName>
    <definedName name="_____UNI32" localSheetId="6">#REF!</definedName>
    <definedName name="_____UNI32" localSheetId="4">#REF!</definedName>
    <definedName name="_____UNI32" localSheetId="5">#REF!</definedName>
    <definedName name="_____UNI32" localSheetId="8">#REF!</definedName>
    <definedName name="_____UNI32">#REF!</definedName>
    <definedName name="_____ur7" localSheetId="80" hidden="1">{"TAB1",#N/A,TRUE,"GENERAL";"TAB2",#N/A,TRUE,"GENERAL";"TAB3",#N/A,TRUE,"GENERAL";"TAB4",#N/A,TRUE,"GENERAL";"TAB5",#N/A,TRUE,"GENERAL"}</definedName>
    <definedName name="_____ur7" localSheetId="9" hidden="1">{"TAB1",#N/A,TRUE,"GENERAL";"TAB2",#N/A,TRUE,"GENERAL";"TAB3",#N/A,TRUE,"GENERAL";"TAB4",#N/A,TRUE,"GENERAL";"TAB5",#N/A,TRUE,"GENERAL"}</definedName>
    <definedName name="_____ur7" localSheetId="6" hidden="1">{"TAB1",#N/A,TRUE,"GENERAL";"TAB2",#N/A,TRUE,"GENERAL";"TAB3",#N/A,TRUE,"GENERAL";"TAB4",#N/A,TRUE,"GENERAL";"TAB5",#N/A,TRUE,"GENERAL"}</definedName>
    <definedName name="_____ur7" localSheetId="4" hidden="1">{"TAB1",#N/A,TRUE,"GENERAL";"TAB2",#N/A,TRUE,"GENERAL";"TAB3",#N/A,TRUE,"GENERAL";"TAB4",#N/A,TRUE,"GENERAL";"TAB5",#N/A,TRUE,"GENERAL"}</definedName>
    <definedName name="_____ur7" localSheetId="5" hidden="1">{"TAB1",#N/A,TRUE,"GENERAL";"TAB2",#N/A,TRUE,"GENERAL";"TAB3",#N/A,TRUE,"GENERAL";"TAB4",#N/A,TRUE,"GENERAL";"TAB5",#N/A,TRUE,"GENERAL"}</definedName>
    <definedName name="_____ur7" localSheetId="8" hidden="1">{"TAB1",#N/A,TRUE,"GENERAL";"TAB2",#N/A,TRUE,"GENERAL";"TAB3",#N/A,TRUE,"GENERAL";"TAB4",#N/A,TRUE,"GENERAL";"TAB5",#N/A,TRUE,"GENERAL"}</definedName>
    <definedName name="_____ur7" hidden="1">{"TAB1",#N/A,TRUE,"GENERAL";"TAB2",#N/A,TRUE,"GENERAL";"TAB3",#N/A,TRUE,"GENERAL";"TAB4",#N/A,TRUE,"GENERAL";"TAB5",#N/A,TRUE,"GENERAL"}</definedName>
    <definedName name="_____v1" localSheetId="80">IF(CARACTERIZACIÓN!_____v8,[0]!Header_Row+CARACTERIZACIÓN!_____v4,[0]!Header_Row)</definedName>
    <definedName name="_____v1" localSheetId="9">IF('FM '!_____v8,[0]!Header_Row+'FM '!_____v4,[0]!Header_Row)</definedName>
    <definedName name="_____v1" localSheetId="6">IF(FP!_____v8,[0]!Header_Row+FP!_____v4,[0]!Header_Row)</definedName>
    <definedName name="_____v1" localSheetId="4">IF(PMA!_____v8,[0]!Header_Row+PMA!_____v4,[0]!Header_Row)</definedName>
    <definedName name="_____v1" localSheetId="5">IF(PMT!_____v8,[0]!Header_Row+PMT!_____v4,[0]!Header_Row)</definedName>
    <definedName name="_____v1" localSheetId="8">IF('PPTO INTERVENTORIA '!_____v8,[0]!Header_Row+'PPTO INTERVENTORIA '!_____v4,[0]!Header_Row)</definedName>
    <definedName name="_____v1">IF([0]!_____v8,[0]!Header_Row+[0]!_____v4,[0]!Header_Row)</definedName>
    <definedName name="_____v2" localSheetId="80" hidden="1">{"via1",#N/A,TRUE,"general";"via2",#N/A,TRUE,"general";"via3",#N/A,TRUE,"general"}</definedName>
    <definedName name="_____v2" localSheetId="9" hidden="1">{"via1",#N/A,TRUE,"general";"via2",#N/A,TRUE,"general";"via3",#N/A,TRUE,"general"}</definedName>
    <definedName name="_____v2" localSheetId="6" hidden="1">{"via1",#N/A,TRUE,"general";"via2",#N/A,TRUE,"general";"via3",#N/A,TRUE,"general"}</definedName>
    <definedName name="_____v2" localSheetId="4" hidden="1">{"via1",#N/A,TRUE,"general";"via2",#N/A,TRUE,"general";"via3",#N/A,TRUE,"general"}</definedName>
    <definedName name="_____v2" localSheetId="5" hidden="1">{"via1",#N/A,TRUE,"general";"via2",#N/A,TRUE,"general";"via3",#N/A,TRUE,"general"}</definedName>
    <definedName name="_____v2" localSheetId="8" hidden="1">{"via1",#N/A,TRUE,"general";"via2",#N/A,TRUE,"general";"via3",#N/A,TRUE,"general"}</definedName>
    <definedName name="_____v2" hidden="1">{"via1",#N/A,TRUE,"general";"via2",#N/A,TRUE,"general";"via3",#N/A,TRUE,"general"}</definedName>
    <definedName name="_____v3" localSheetId="80" hidden="1">{"TAB1",#N/A,TRUE,"GENERAL";"TAB2",#N/A,TRUE,"GENERAL";"TAB3",#N/A,TRUE,"GENERAL";"TAB4",#N/A,TRUE,"GENERAL";"TAB5",#N/A,TRUE,"GENERAL"}</definedName>
    <definedName name="_____v3" localSheetId="9" hidden="1">{"TAB1",#N/A,TRUE,"GENERAL";"TAB2",#N/A,TRUE,"GENERAL";"TAB3",#N/A,TRUE,"GENERAL";"TAB4",#N/A,TRUE,"GENERAL";"TAB5",#N/A,TRUE,"GENERAL"}</definedName>
    <definedName name="_____v3" localSheetId="6" hidden="1">{"TAB1",#N/A,TRUE,"GENERAL";"TAB2",#N/A,TRUE,"GENERAL";"TAB3",#N/A,TRUE,"GENERAL";"TAB4",#N/A,TRUE,"GENERAL";"TAB5",#N/A,TRUE,"GENERAL"}</definedName>
    <definedName name="_____v3" localSheetId="4" hidden="1">{"TAB1",#N/A,TRUE,"GENERAL";"TAB2",#N/A,TRUE,"GENERAL";"TAB3",#N/A,TRUE,"GENERAL";"TAB4",#N/A,TRUE,"GENERAL";"TAB5",#N/A,TRUE,"GENERAL"}</definedName>
    <definedName name="_____v3" localSheetId="5" hidden="1">{"TAB1",#N/A,TRUE,"GENERAL";"TAB2",#N/A,TRUE,"GENERAL";"TAB3",#N/A,TRUE,"GENERAL";"TAB4",#N/A,TRUE,"GENERAL";"TAB5",#N/A,TRUE,"GENERAL"}</definedName>
    <definedName name="_____v3" localSheetId="8" hidden="1">{"TAB1",#N/A,TRUE,"GENERAL";"TAB2",#N/A,TRUE,"GENERAL";"TAB3",#N/A,TRUE,"GENERAL";"TAB4",#N/A,TRUE,"GENERAL";"TAB5",#N/A,TRUE,"GENERAL"}</definedName>
    <definedName name="_____v3" hidden="1">{"TAB1",#N/A,TRUE,"GENERAL";"TAB2",#N/A,TRUE,"GENERAL";"TAB3",#N/A,TRUE,"GENERAL";"TAB4",#N/A,TRUE,"GENERAL";"TAB5",#N/A,TRUE,"GENERAL"}</definedName>
    <definedName name="_____v4" localSheetId="80" hidden="1">{"TAB1",#N/A,TRUE,"GENERAL";"TAB2",#N/A,TRUE,"GENERAL";"TAB3",#N/A,TRUE,"GENERAL";"TAB4",#N/A,TRUE,"GENERAL";"TAB5",#N/A,TRUE,"GENERAL"}</definedName>
    <definedName name="_____v4" localSheetId="9" hidden="1">{"TAB1",#N/A,TRUE,"GENERAL";"TAB2",#N/A,TRUE,"GENERAL";"TAB3",#N/A,TRUE,"GENERAL";"TAB4",#N/A,TRUE,"GENERAL";"TAB5",#N/A,TRUE,"GENERAL"}</definedName>
    <definedName name="_____v4" localSheetId="6" hidden="1">{"TAB1",#N/A,TRUE,"GENERAL";"TAB2",#N/A,TRUE,"GENERAL";"TAB3",#N/A,TRUE,"GENERAL";"TAB4",#N/A,TRUE,"GENERAL";"TAB5",#N/A,TRUE,"GENERAL"}</definedName>
    <definedName name="_____v4" localSheetId="4" hidden="1">{"TAB1",#N/A,TRUE,"GENERAL";"TAB2",#N/A,TRUE,"GENERAL";"TAB3",#N/A,TRUE,"GENERAL";"TAB4",#N/A,TRUE,"GENERAL";"TAB5",#N/A,TRUE,"GENERAL"}</definedName>
    <definedName name="_____v4" localSheetId="5" hidden="1">{"TAB1",#N/A,TRUE,"GENERAL";"TAB2",#N/A,TRUE,"GENERAL";"TAB3",#N/A,TRUE,"GENERAL";"TAB4",#N/A,TRUE,"GENERAL";"TAB5",#N/A,TRUE,"GENERAL"}</definedName>
    <definedName name="_____v4" localSheetId="8" hidden="1">{"TAB1",#N/A,TRUE,"GENERAL";"TAB2",#N/A,TRUE,"GENERAL";"TAB3",#N/A,TRUE,"GENERAL";"TAB4",#N/A,TRUE,"GENERAL";"TAB5",#N/A,TRUE,"GENERAL"}</definedName>
    <definedName name="_____v4" hidden="1">{"TAB1",#N/A,TRUE,"GENERAL";"TAB2",#N/A,TRUE,"GENERAL";"TAB3",#N/A,TRUE,"GENERAL";"TAB4",#N/A,TRUE,"GENERAL";"TAB5",#N/A,TRUE,"GENERAL"}</definedName>
    <definedName name="_____v5" localSheetId="80" hidden="1">{"TAB1",#N/A,TRUE,"GENERAL";"TAB2",#N/A,TRUE,"GENERAL";"TAB3",#N/A,TRUE,"GENERAL";"TAB4",#N/A,TRUE,"GENERAL";"TAB5",#N/A,TRUE,"GENERAL"}</definedName>
    <definedName name="_____v5" localSheetId="9" hidden="1">{"TAB1",#N/A,TRUE,"GENERAL";"TAB2",#N/A,TRUE,"GENERAL";"TAB3",#N/A,TRUE,"GENERAL";"TAB4",#N/A,TRUE,"GENERAL";"TAB5",#N/A,TRUE,"GENERAL"}</definedName>
    <definedName name="_____v5" localSheetId="6" hidden="1">{"TAB1",#N/A,TRUE,"GENERAL";"TAB2",#N/A,TRUE,"GENERAL";"TAB3",#N/A,TRUE,"GENERAL";"TAB4",#N/A,TRUE,"GENERAL";"TAB5",#N/A,TRUE,"GENERAL"}</definedName>
    <definedName name="_____v5" localSheetId="4" hidden="1">{"TAB1",#N/A,TRUE,"GENERAL";"TAB2",#N/A,TRUE,"GENERAL";"TAB3",#N/A,TRUE,"GENERAL";"TAB4",#N/A,TRUE,"GENERAL";"TAB5",#N/A,TRUE,"GENERAL"}</definedName>
    <definedName name="_____v5" localSheetId="5" hidden="1">{"TAB1",#N/A,TRUE,"GENERAL";"TAB2",#N/A,TRUE,"GENERAL";"TAB3",#N/A,TRUE,"GENERAL";"TAB4",#N/A,TRUE,"GENERAL";"TAB5",#N/A,TRUE,"GENERAL"}</definedName>
    <definedName name="_____v5" localSheetId="8" hidden="1">{"TAB1",#N/A,TRUE,"GENERAL";"TAB2",#N/A,TRUE,"GENERAL";"TAB3",#N/A,TRUE,"GENERAL";"TAB4",#N/A,TRUE,"GENERAL";"TAB5",#N/A,TRUE,"GENERAL"}</definedName>
    <definedName name="_____v5" hidden="1">{"TAB1",#N/A,TRUE,"GENERAL";"TAB2",#N/A,TRUE,"GENERAL";"TAB3",#N/A,TRUE,"GENERAL";"TAB4",#N/A,TRUE,"GENERAL";"TAB5",#N/A,TRUE,"GENERAL"}</definedName>
    <definedName name="_____v6" localSheetId="80" hidden="1">{"TAB1",#N/A,TRUE,"GENERAL";"TAB2",#N/A,TRUE,"GENERAL";"TAB3",#N/A,TRUE,"GENERAL";"TAB4",#N/A,TRUE,"GENERAL";"TAB5",#N/A,TRUE,"GENERAL"}</definedName>
    <definedName name="_____v6" localSheetId="9" hidden="1">{"TAB1",#N/A,TRUE,"GENERAL";"TAB2",#N/A,TRUE,"GENERAL";"TAB3",#N/A,TRUE,"GENERAL";"TAB4",#N/A,TRUE,"GENERAL";"TAB5",#N/A,TRUE,"GENERAL"}</definedName>
    <definedName name="_____v6" localSheetId="6" hidden="1">{"TAB1",#N/A,TRUE,"GENERAL";"TAB2",#N/A,TRUE,"GENERAL";"TAB3",#N/A,TRUE,"GENERAL";"TAB4",#N/A,TRUE,"GENERAL";"TAB5",#N/A,TRUE,"GENERAL"}</definedName>
    <definedName name="_____v6" localSheetId="4" hidden="1">{"TAB1",#N/A,TRUE,"GENERAL";"TAB2",#N/A,TRUE,"GENERAL";"TAB3",#N/A,TRUE,"GENERAL";"TAB4",#N/A,TRUE,"GENERAL";"TAB5",#N/A,TRUE,"GENERAL"}</definedName>
    <definedName name="_____v6" localSheetId="5" hidden="1">{"TAB1",#N/A,TRUE,"GENERAL";"TAB2",#N/A,TRUE,"GENERAL";"TAB3",#N/A,TRUE,"GENERAL";"TAB4",#N/A,TRUE,"GENERAL";"TAB5",#N/A,TRUE,"GENERAL"}</definedName>
    <definedName name="_____v6" localSheetId="8" hidden="1">{"TAB1",#N/A,TRUE,"GENERAL";"TAB2",#N/A,TRUE,"GENERAL";"TAB3",#N/A,TRUE,"GENERAL";"TAB4",#N/A,TRUE,"GENERAL";"TAB5",#N/A,TRUE,"GENERAL"}</definedName>
    <definedName name="_____v6" hidden="1">{"TAB1",#N/A,TRUE,"GENERAL";"TAB2",#N/A,TRUE,"GENERAL";"TAB3",#N/A,TRUE,"GENERAL";"TAB4",#N/A,TRUE,"GENERAL";"TAB5",#N/A,TRUE,"GENERAL"}</definedName>
    <definedName name="_____v7" localSheetId="80" hidden="1">{"via1",#N/A,TRUE,"general";"via2",#N/A,TRUE,"general";"via3",#N/A,TRUE,"general"}</definedName>
    <definedName name="_____v7" localSheetId="9" hidden="1">{"via1",#N/A,TRUE,"general";"via2",#N/A,TRUE,"general";"via3",#N/A,TRUE,"general"}</definedName>
    <definedName name="_____v7" localSheetId="6" hidden="1">{"via1",#N/A,TRUE,"general";"via2",#N/A,TRUE,"general";"via3",#N/A,TRUE,"general"}</definedName>
    <definedName name="_____v7" localSheetId="4" hidden="1">{"via1",#N/A,TRUE,"general";"via2",#N/A,TRUE,"general";"via3",#N/A,TRUE,"general"}</definedName>
    <definedName name="_____v7" localSheetId="5" hidden="1">{"via1",#N/A,TRUE,"general";"via2",#N/A,TRUE,"general";"via3",#N/A,TRUE,"general"}</definedName>
    <definedName name="_____v7" localSheetId="8" hidden="1">{"via1",#N/A,TRUE,"general";"via2",#N/A,TRUE,"general";"via3",#N/A,TRUE,"general"}</definedName>
    <definedName name="_____v7" hidden="1">{"via1",#N/A,TRUE,"general";"via2",#N/A,TRUE,"general";"via3",#N/A,TRUE,"general"}</definedName>
    <definedName name="_____v8" localSheetId="80" hidden="1">{"TAB1",#N/A,TRUE,"GENERAL";"TAB2",#N/A,TRUE,"GENERAL";"TAB3",#N/A,TRUE,"GENERAL";"TAB4",#N/A,TRUE,"GENERAL";"TAB5",#N/A,TRUE,"GENERAL"}</definedName>
    <definedName name="_____v8" localSheetId="9" hidden="1">{"TAB1",#N/A,TRUE,"GENERAL";"TAB2",#N/A,TRUE,"GENERAL";"TAB3",#N/A,TRUE,"GENERAL";"TAB4",#N/A,TRUE,"GENERAL";"TAB5",#N/A,TRUE,"GENERAL"}</definedName>
    <definedName name="_____v8" localSheetId="6" hidden="1">{"TAB1",#N/A,TRUE,"GENERAL";"TAB2",#N/A,TRUE,"GENERAL";"TAB3",#N/A,TRUE,"GENERAL";"TAB4",#N/A,TRUE,"GENERAL";"TAB5",#N/A,TRUE,"GENERAL"}</definedName>
    <definedName name="_____v8" localSheetId="4" hidden="1">{"TAB1",#N/A,TRUE,"GENERAL";"TAB2",#N/A,TRUE,"GENERAL";"TAB3",#N/A,TRUE,"GENERAL";"TAB4",#N/A,TRUE,"GENERAL";"TAB5",#N/A,TRUE,"GENERAL"}</definedName>
    <definedName name="_____v8" localSheetId="5" hidden="1">{"TAB1",#N/A,TRUE,"GENERAL";"TAB2",#N/A,TRUE,"GENERAL";"TAB3",#N/A,TRUE,"GENERAL";"TAB4",#N/A,TRUE,"GENERAL";"TAB5",#N/A,TRUE,"GENERAL"}</definedName>
    <definedName name="_____v8" localSheetId="8" hidden="1">{"TAB1",#N/A,TRUE,"GENERAL";"TAB2",#N/A,TRUE,"GENERAL";"TAB3",#N/A,TRUE,"GENERAL";"TAB4",#N/A,TRUE,"GENERAL";"TAB5",#N/A,TRUE,"GENERAL"}</definedName>
    <definedName name="_____v8" hidden="1">{"TAB1",#N/A,TRUE,"GENERAL";"TAB2",#N/A,TRUE,"GENERAL";"TAB3",#N/A,TRUE,"GENERAL";"TAB4",#N/A,TRUE,"GENERAL";"TAB5",#N/A,TRUE,"GENERAL"}</definedName>
    <definedName name="_____v9" localSheetId="80" hidden="1">{"TAB1",#N/A,TRUE,"GENERAL";"TAB2",#N/A,TRUE,"GENERAL";"TAB3",#N/A,TRUE,"GENERAL";"TAB4",#N/A,TRUE,"GENERAL";"TAB5",#N/A,TRUE,"GENERAL"}</definedName>
    <definedName name="_____v9" localSheetId="9" hidden="1">{"TAB1",#N/A,TRUE,"GENERAL";"TAB2",#N/A,TRUE,"GENERAL";"TAB3",#N/A,TRUE,"GENERAL";"TAB4",#N/A,TRUE,"GENERAL";"TAB5",#N/A,TRUE,"GENERAL"}</definedName>
    <definedName name="_____v9" localSheetId="6" hidden="1">{"TAB1",#N/A,TRUE,"GENERAL";"TAB2",#N/A,TRUE,"GENERAL";"TAB3",#N/A,TRUE,"GENERAL";"TAB4",#N/A,TRUE,"GENERAL";"TAB5",#N/A,TRUE,"GENERAL"}</definedName>
    <definedName name="_____v9" localSheetId="4" hidden="1">{"TAB1",#N/A,TRUE,"GENERAL";"TAB2",#N/A,TRUE,"GENERAL";"TAB3",#N/A,TRUE,"GENERAL";"TAB4",#N/A,TRUE,"GENERAL";"TAB5",#N/A,TRUE,"GENERAL"}</definedName>
    <definedName name="_____v9" localSheetId="5" hidden="1">{"TAB1",#N/A,TRUE,"GENERAL";"TAB2",#N/A,TRUE,"GENERAL";"TAB3",#N/A,TRUE,"GENERAL";"TAB4",#N/A,TRUE,"GENERAL";"TAB5",#N/A,TRUE,"GENERAL"}</definedName>
    <definedName name="_____v9" localSheetId="8" hidden="1">{"TAB1",#N/A,TRUE,"GENERAL";"TAB2",#N/A,TRUE,"GENERAL";"TAB3",#N/A,TRUE,"GENERAL";"TAB4",#N/A,TRUE,"GENERAL";"TAB5",#N/A,TRUE,"GENERAL"}</definedName>
    <definedName name="_____v9" hidden="1">{"TAB1",#N/A,TRUE,"GENERAL";"TAB2",#N/A,TRUE,"GENERAL";"TAB3",#N/A,TRUE,"GENERAL";"TAB4",#N/A,TRUE,"GENERAL";"TAB5",#N/A,TRUE,"GENERAL"}</definedName>
    <definedName name="_____vfv4" localSheetId="80" hidden="1">{"via1",#N/A,TRUE,"general";"via2",#N/A,TRUE,"general";"via3",#N/A,TRUE,"general"}</definedName>
    <definedName name="_____vfv4" localSheetId="9" hidden="1">{"via1",#N/A,TRUE,"general";"via2",#N/A,TRUE,"general";"via3",#N/A,TRUE,"general"}</definedName>
    <definedName name="_____vfv4" localSheetId="6" hidden="1">{"via1",#N/A,TRUE,"general";"via2",#N/A,TRUE,"general";"via3",#N/A,TRUE,"general"}</definedName>
    <definedName name="_____vfv4" localSheetId="4" hidden="1">{"via1",#N/A,TRUE,"general";"via2",#N/A,TRUE,"general";"via3",#N/A,TRUE,"general"}</definedName>
    <definedName name="_____vfv4" localSheetId="5" hidden="1">{"via1",#N/A,TRUE,"general";"via2",#N/A,TRUE,"general";"via3",#N/A,TRUE,"general"}</definedName>
    <definedName name="_____vfv4" localSheetId="8" hidden="1">{"via1",#N/A,TRUE,"general";"via2",#N/A,TRUE,"general";"via3",#N/A,TRUE,"general"}</definedName>
    <definedName name="_____vfv4" hidden="1">{"via1",#N/A,TRUE,"general";"via2",#N/A,TRUE,"general";"via3",#N/A,TRUE,"general"}</definedName>
    <definedName name="_____w1" localSheetId="80">IF(_____w7,[0]!Header_Row+_____w3,[0]!Header_Row)</definedName>
    <definedName name="_____w1" localSheetId="9">IF(_____w7,[0]!Header_Row+_____w3,[0]!Header_Row)</definedName>
    <definedName name="_____w1" localSheetId="6">IF(_____w7,[0]!Header_Row+_____w3,[0]!Header_Row)</definedName>
    <definedName name="_____w1" localSheetId="4">IF(_____w7,[0]!Header_Row+_____w3,[0]!Header_Row)</definedName>
    <definedName name="_____w1" localSheetId="5">IF(_____w7,[0]!Header_Row+_____w3,[0]!Header_Row)</definedName>
    <definedName name="_____w1" localSheetId="8">IF(_____w7,[0]!Header_Row+_____w3,[0]!Header_Row)</definedName>
    <definedName name="_____w1">IF(_____w7,[0]!Header_Row+_____w3,[0]!Header_Row)</definedName>
    <definedName name="_____w2" localSheetId="80">IF(_____w7,[0]!Header_Row+_____w3,[0]!Header_Row)</definedName>
    <definedName name="_____w2" localSheetId="9">IF(_____w7,[0]!Header_Row+_____w3,[0]!Header_Row)</definedName>
    <definedName name="_____w2" localSheetId="6">IF(_____w7,[0]!Header_Row+_____w3,[0]!Header_Row)</definedName>
    <definedName name="_____w2" localSheetId="4">IF(_____w7,[0]!Header_Row+_____w3,[0]!Header_Row)</definedName>
    <definedName name="_____w2" localSheetId="5">IF(_____w7,[0]!Header_Row+_____w3,[0]!Header_Row)</definedName>
    <definedName name="_____w2" localSheetId="8">IF(_____w7,[0]!Header_Row+_____w3,[0]!Header_Row)</definedName>
    <definedName name="_____w2">IF(_____w7,[0]!Header_Row+_____w3,[0]!Header_Row)</definedName>
    <definedName name="_____w3">#N/A</definedName>
    <definedName name="_____w4">#N/A</definedName>
    <definedName name="_____w5">#N/A</definedName>
    <definedName name="_____w6" localSheetId="44">Scheduled_Payment+Extra_Payment</definedName>
    <definedName name="_____w6" localSheetId="80">Scheduled_Payment+Extra_Payment</definedName>
    <definedName name="_____w6" localSheetId="7">Scheduled_Payment+Extra_Payment</definedName>
    <definedName name="_____w6" localSheetId="9">Scheduled_Payment+Extra_Payment</definedName>
    <definedName name="_____w6" localSheetId="6">Scheduled_Payment+Extra_Payment</definedName>
    <definedName name="_____w6" localSheetId="4">Scheduled_Payment+Extra_Payment</definedName>
    <definedName name="_____w6" localSheetId="5">Scheduled_Payment+Extra_Payment</definedName>
    <definedName name="_____w6" localSheetId="8">Scheduled_Payment+Extra_Payment</definedName>
    <definedName name="_____w6" localSheetId="2">Scheduled_Payment+Extra_Payment</definedName>
    <definedName name="_____w6">Scheduled_Payment+Extra_Payment</definedName>
    <definedName name="_____w7">#N/A</definedName>
    <definedName name="_____x1" localSheetId="80" hidden="1">{"TAB1",#N/A,TRUE,"GENERAL";"TAB2",#N/A,TRUE,"GENERAL";"TAB3",#N/A,TRUE,"GENERAL";"TAB4",#N/A,TRUE,"GENERAL";"TAB5",#N/A,TRUE,"GENERAL"}</definedName>
    <definedName name="_____x1" localSheetId="9" hidden="1">{"TAB1",#N/A,TRUE,"GENERAL";"TAB2",#N/A,TRUE,"GENERAL";"TAB3",#N/A,TRUE,"GENERAL";"TAB4",#N/A,TRUE,"GENERAL";"TAB5",#N/A,TRUE,"GENERAL"}</definedName>
    <definedName name="_____x1" localSheetId="6" hidden="1">{"TAB1",#N/A,TRUE,"GENERAL";"TAB2",#N/A,TRUE,"GENERAL";"TAB3",#N/A,TRUE,"GENERAL";"TAB4",#N/A,TRUE,"GENERAL";"TAB5",#N/A,TRUE,"GENERAL"}</definedName>
    <definedName name="_____x1" localSheetId="4" hidden="1">{"TAB1",#N/A,TRUE,"GENERAL";"TAB2",#N/A,TRUE,"GENERAL";"TAB3",#N/A,TRUE,"GENERAL";"TAB4",#N/A,TRUE,"GENERAL";"TAB5",#N/A,TRUE,"GENERAL"}</definedName>
    <definedName name="_____x1" localSheetId="5" hidden="1">{"TAB1",#N/A,TRUE,"GENERAL";"TAB2",#N/A,TRUE,"GENERAL";"TAB3",#N/A,TRUE,"GENERAL";"TAB4",#N/A,TRUE,"GENERAL";"TAB5",#N/A,TRUE,"GENERAL"}</definedName>
    <definedName name="_____x1" localSheetId="8" hidden="1">{"TAB1",#N/A,TRUE,"GENERAL";"TAB2",#N/A,TRUE,"GENERAL";"TAB3",#N/A,TRUE,"GENERAL";"TAB4",#N/A,TRUE,"GENERAL";"TAB5",#N/A,TRUE,"GENERAL"}</definedName>
    <definedName name="_____x1" hidden="1">{"TAB1",#N/A,TRUE,"GENERAL";"TAB2",#N/A,TRUE,"GENERAL";"TAB3",#N/A,TRUE,"GENERAL";"TAB4",#N/A,TRUE,"GENERAL";"TAB5",#N/A,TRUE,"GENERAL"}</definedName>
    <definedName name="_____x2" localSheetId="80" hidden="1">{"via1",#N/A,TRUE,"general";"via2",#N/A,TRUE,"general";"via3",#N/A,TRUE,"general"}</definedName>
    <definedName name="_____x2" localSheetId="9" hidden="1">{"via1",#N/A,TRUE,"general";"via2",#N/A,TRUE,"general";"via3",#N/A,TRUE,"general"}</definedName>
    <definedName name="_____x2" localSheetId="6" hidden="1">{"via1",#N/A,TRUE,"general";"via2",#N/A,TRUE,"general";"via3",#N/A,TRUE,"general"}</definedName>
    <definedName name="_____x2" localSheetId="4" hidden="1">{"via1",#N/A,TRUE,"general";"via2",#N/A,TRUE,"general";"via3",#N/A,TRUE,"general"}</definedName>
    <definedName name="_____x2" localSheetId="5" hidden="1">{"via1",#N/A,TRUE,"general";"via2",#N/A,TRUE,"general";"via3",#N/A,TRUE,"general"}</definedName>
    <definedName name="_____x2" localSheetId="8" hidden="1">{"via1",#N/A,TRUE,"general";"via2",#N/A,TRUE,"general";"via3",#N/A,TRUE,"general"}</definedName>
    <definedName name="_____x2" hidden="1">{"via1",#N/A,TRUE,"general";"via2",#N/A,TRUE,"general";"via3",#N/A,TRUE,"general"}</definedName>
    <definedName name="_____x3" localSheetId="80" hidden="1">{"via1",#N/A,TRUE,"general";"via2",#N/A,TRUE,"general";"via3",#N/A,TRUE,"general"}</definedName>
    <definedName name="_____x3" localSheetId="9" hidden="1">{"via1",#N/A,TRUE,"general";"via2",#N/A,TRUE,"general";"via3",#N/A,TRUE,"general"}</definedName>
    <definedName name="_____x3" localSheetId="6" hidden="1">{"via1",#N/A,TRUE,"general";"via2",#N/A,TRUE,"general";"via3",#N/A,TRUE,"general"}</definedName>
    <definedName name="_____x3" localSheetId="4" hidden="1">{"via1",#N/A,TRUE,"general";"via2",#N/A,TRUE,"general";"via3",#N/A,TRUE,"general"}</definedName>
    <definedName name="_____x3" localSheetId="5" hidden="1">{"via1",#N/A,TRUE,"general";"via2",#N/A,TRUE,"general";"via3",#N/A,TRUE,"general"}</definedName>
    <definedName name="_____x3" localSheetId="8" hidden="1">{"via1",#N/A,TRUE,"general";"via2",#N/A,TRUE,"general";"via3",#N/A,TRUE,"general"}</definedName>
    <definedName name="_____x3" hidden="1">{"via1",#N/A,TRUE,"general";"via2",#N/A,TRUE,"general";"via3",#N/A,TRUE,"general"}</definedName>
    <definedName name="_____x4" localSheetId="80" hidden="1">{"via1",#N/A,TRUE,"general";"via2",#N/A,TRUE,"general";"via3",#N/A,TRUE,"general"}</definedName>
    <definedName name="_____x4" localSheetId="9" hidden="1">{"via1",#N/A,TRUE,"general";"via2",#N/A,TRUE,"general";"via3",#N/A,TRUE,"general"}</definedName>
    <definedName name="_____x4" localSheetId="6" hidden="1">{"via1",#N/A,TRUE,"general";"via2",#N/A,TRUE,"general";"via3",#N/A,TRUE,"general"}</definedName>
    <definedName name="_____x4" localSheetId="4" hidden="1">{"via1",#N/A,TRUE,"general";"via2",#N/A,TRUE,"general";"via3",#N/A,TRUE,"general"}</definedName>
    <definedName name="_____x4" localSheetId="5" hidden="1">{"via1",#N/A,TRUE,"general";"via2",#N/A,TRUE,"general";"via3",#N/A,TRUE,"general"}</definedName>
    <definedName name="_____x4" localSheetId="8" hidden="1">{"via1",#N/A,TRUE,"general";"via2",#N/A,TRUE,"general";"via3",#N/A,TRUE,"general"}</definedName>
    <definedName name="_____x4" hidden="1">{"via1",#N/A,TRUE,"general";"via2",#N/A,TRUE,"general";"via3",#N/A,TRUE,"general"}</definedName>
    <definedName name="_____x5" localSheetId="80" hidden="1">{"TAB1",#N/A,TRUE,"GENERAL";"TAB2",#N/A,TRUE,"GENERAL";"TAB3",#N/A,TRUE,"GENERAL";"TAB4",#N/A,TRUE,"GENERAL";"TAB5",#N/A,TRUE,"GENERAL"}</definedName>
    <definedName name="_____x5" localSheetId="9" hidden="1">{"TAB1",#N/A,TRUE,"GENERAL";"TAB2",#N/A,TRUE,"GENERAL";"TAB3",#N/A,TRUE,"GENERAL";"TAB4",#N/A,TRUE,"GENERAL";"TAB5",#N/A,TRUE,"GENERAL"}</definedName>
    <definedName name="_____x5" localSheetId="6" hidden="1">{"TAB1",#N/A,TRUE,"GENERAL";"TAB2",#N/A,TRUE,"GENERAL";"TAB3",#N/A,TRUE,"GENERAL";"TAB4",#N/A,TRUE,"GENERAL";"TAB5",#N/A,TRUE,"GENERAL"}</definedName>
    <definedName name="_____x5" localSheetId="4" hidden="1">{"TAB1",#N/A,TRUE,"GENERAL";"TAB2",#N/A,TRUE,"GENERAL";"TAB3",#N/A,TRUE,"GENERAL";"TAB4",#N/A,TRUE,"GENERAL";"TAB5",#N/A,TRUE,"GENERAL"}</definedName>
    <definedName name="_____x5" localSheetId="5" hidden="1">{"TAB1",#N/A,TRUE,"GENERAL";"TAB2",#N/A,TRUE,"GENERAL";"TAB3",#N/A,TRUE,"GENERAL";"TAB4",#N/A,TRUE,"GENERAL";"TAB5",#N/A,TRUE,"GENERAL"}</definedName>
    <definedName name="_____x5" localSheetId="8" hidden="1">{"TAB1",#N/A,TRUE,"GENERAL";"TAB2",#N/A,TRUE,"GENERAL";"TAB3",#N/A,TRUE,"GENERAL";"TAB4",#N/A,TRUE,"GENERAL";"TAB5",#N/A,TRUE,"GENERAL"}</definedName>
    <definedName name="_____x5" hidden="1">{"TAB1",#N/A,TRUE,"GENERAL";"TAB2",#N/A,TRUE,"GENERAL";"TAB3",#N/A,TRUE,"GENERAL";"TAB4",#N/A,TRUE,"GENERAL";"TAB5",#N/A,TRUE,"GENERAL"}</definedName>
    <definedName name="_____x6" localSheetId="80" hidden="1">{"TAB1",#N/A,TRUE,"GENERAL";"TAB2",#N/A,TRUE,"GENERAL";"TAB3",#N/A,TRUE,"GENERAL";"TAB4",#N/A,TRUE,"GENERAL";"TAB5",#N/A,TRUE,"GENERAL"}</definedName>
    <definedName name="_____x6" localSheetId="9" hidden="1">{"TAB1",#N/A,TRUE,"GENERAL";"TAB2",#N/A,TRUE,"GENERAL";"TAB3",#N/A,TRUE,"GENERAL";"TAB4",#N/A,TRUE,"GENERAL";"TAB5",#N/A,TRUE,"GENERAL"}</definedName>
    <definedName name="_____x6" localSheetId="6" hidden="1">{"TAB1",#N/A,TRUE,"GENERAL";"TAB2",#N/A,TRUE,"GENERAL";"TAB3",#N/A,TRUE,"GENERAL";"TAB4",#N/A,TRUE,"GENERAL";"TAB5",#N/A,TRUE,"GENERAL"}</definedName>
    <definedName name="_____x6" localSheetId="4" hidden="1">{"TAB1",#N/A,TRUE,"GENERAL";"TAB2",#N/A,TRUE,"GENERAL";"TAB3",#N/A,TRUE,"GENERAL";"TAB4",#N/A,TRUE,"GENERAL";"TAB5",#N/A,TRUE,"GENERAL"}</definedName>
    <definedName name="_____x6" localSheetId="5" hidden="1">{"TAB1",#N/A,TRUE,"GENERAL";"TAB2",#N/A,TRUE,"GENERAL";"TAB3",#N/A,TRUE,"GENERAL";"TAB4",#N/A,TRUE,"GENERAL";"TAB5",#N/A,TRUE,"GENERAL"}</definedName>
    <definedName name="_____x6" localSheetId="8" hidden="1">{"TAB1",#N/A,TRUE,"GENERAL";"TAB2",#N/A,TRUE,"GENERAL";"TAB3",#N/A,TRUE,"GENERAL";"TAB4",#N/A,TRUE,"GENERAL";"TAB5",#N/A,TRUE,"GENERAL"}</definedName>
    <definedName name="_____x6" hidden="1">{"TAB1",#N/A,TRUE,"GENERAL";"TAB2",#N/A,TRUE,"GENERAL";"TAB3",#N/A,TRUE,"GENERAL";"TAB4",#N/A,TRUE,"GENERAL";"TAB5",#N/A,TRUE,"GENERAL"}</definedName>
    <definedName name="_____x7" localSheetId="80" hidden="1">{"TAB1",#N/A,TRUE,"GENERAL";"TAB2",#N/A,TRUE,"GENERAL";"TAB3",#N/A,TRUE,"GENERAL";"TAB4",#N/A,TRUE,"GENERAL";"TAB5",#N/A,TRUE,"GENERAL"}</definedName>
    <definedName name="_____x7" localSheetId="9" hidden="1">{"TAB1",#N/A,TRUE,"GENERAL";"TAB2",#N/A,TRUE,"GENERAL";"TAB3",#N/A,TRUE,"GENERAL";"TAB4",#N/A,TRUE,"GENERAL";"TAB5",#N/A,TRUE,"GENERAL"}</definedName>
    <definedName name="_____x7" localSheetId="6" hidden="1">{"TAB1",#N/A,TRUE,"GENERAL";"TAB2",#N/A,TRUE,"GENERAL";"TAB3",#N/A,TRUE,"GENERAL";"TAB4",#N/A,TRUE,"GENERAL";"TAB5",#N/A,TRUE,"GENERAL"}</definedName>
    <definedName name="_____x7" localSheetId="4" hidden="1">{"TAB1",#N/A,TRUE,"GENERAL";"TAB2",#N/A,TRUE,"GENERAL";"TAB3",#N/A,TRUE,"GENERAL";"TAB4",#N/A,TRUE,"GENERAL";"TAB5",#N/A,TRUE,"GENERAL"}</definedName>
    <definedName name="_____x7" localSheetId="5" hidden="1">{"TAB1",#N/A,TRUE,"GENERAL";"TAB2",#N/A,TRUE,"GENERAL";"TAB3",#N/A,TRUE,"GENERAL";"TAB4",#N/A,TRUE,"GENERAL";"TAB5",#N/A,TRUE,"GENERAL"}</definedName>
    <definedName name="_____x7" localSheetId="8" hidden="1">{"TAB1",#N/A,TRUE,"GENERAL";"TAB2",#N/A,TRUE,"GENERAL";"TAB3",#N/A,TRUE,"GENERAL";"TAB4",#N/A,TRUE,"GENERAL";"TAB5",#N/A,TRUE,"GENERAL"}</definedName>
    <definedName name="_____x7" hidden="1">{"TAB1",#N/A,TRUE,"GENERAL";"TAB2",#N/A,TRUE,"GENERAL";"TAB3",#N/A,TRUE,"GENERAL";"TAB4",#N/A,TRUE,"GENERAL";"TAB5",#N/A,TRUE,"GENERAL"}</definedName>
    <definedName name="_____x8" localSheetId="80" hidden="1">{"via1",#N/A,TRUE,"general";"via2",#N/A,TRUE,"general";"via3",#N/A,TRUE,"general"}</definedName>
    <definedName name="_____x8" localSheetId="9" hidden="1">{"via1",#N/A,TRUE,"general";"via2",#N/A,TRUE,"general";"via3",#N/A,TRUE,"general"}</definedName>
    <definedName name="_____x8" localSheetId="6" hidden="1">{"via1",#N/A,TRUE,"general";"via2",#N/A,TRUE,"general";"via3",#N/A,TRUE,"general"}</definedName>
    <definedName name="_____x8" localSheetId="4" hidden="1">{"via1",#N/A,TRUE,"general";"via2",#N/A,TRUE,"general";"via3",#N/A,TRUE,"general"}</definedName>
    <definedName name="_____x8" localSheetId="5" hidden="1">{"via1",#N/A,TRUE,"general";"via2",#N/A,TRUE,"general";"via3",#N/A,TRUE,"general"}</definedName>
    <definedName name="_____x8" localSheetId="8" hidden="1">{"via1",#N/A,TRUE,"general";"via2",#N/A,TRUE,"general";"via3",#N/A,TRUE,"general"}</definedName>
    <definedName name="_____x8" hidden="1">{"via1",#N/A,TRUE,"general";"via2",#N/A,TRUE,"general";"via3",#N/A,TRUE,"general"}</definedName>
    <definedName name="_____x9" localSheetId="80" hidden="1">{"TAB1",#N/A,TRUE,"GENERAL";"TAB2",#N/A,TRUE,"GENERAL";"TAB3",#N/A,TRUE,"GENERAL";"TAB4",#N/A,TRUE,"GENERAL";"TAB5",#N/A,TRUE,"GENERAL"}</definedName>
    <definedName name="_____x9" localSheetId="9" hidden="1">{"TAB1",#N/A,TRUE,"GENERAL";"TAB2",#N/A,TRUE,"GENERAL";"TAB3",#N/A,TRUE,"GENERAL";"TAB4",#N/A,TRUE,"GENERAL";"TAB5",#N/A,TRUE,"GENERAL"}</definedName>
    <definedName name="_____x9" localSheetId="6" hidden="1">{"TAB1",#N/A,TRUE,"GENERAL";"TAB2",#N/A,TRUE,"GENERAL";"TAB3",#N/A,TRUE,"GENERAL";"TAB4",#N/A,TRUE,"GENERAL";"TAB5",#N/A,TRUE,"GENERAL"}</definedName>
    <definedName name="_____x9" localSheetId="4" hidden="1">{"TAB1",#N/A,TRUE,"GENERAL";"TAB2",#N/A,TRUE,"GENERAL";"TAB3",#N/A,TRUE,"GENERAL";"TAB4",#N/A,TRUE,"GENERAL";"TAB5",#N/A,TRUE,"GENERAL"}</definedName>
    <definedName name="_____x9" localSheetId="5" hidden="1">{"TAB1",#N/A,TRUE,"GENERAL";"TAB2",#N/A,TRUE,"GENERAL";"TAB3",#N/A,TRUE,"GENERAL";"TAB4",#N/A,TRUE,"GENERAL";"TAB5",#N/A,TRUE,"GENERAL"}</definedName>
    <definedName name="_____x9" localSheetId="8" hidden="1">{"TAB1",#N/A,TRUE,"GENERAL";"TAB2",#N/A,TRUE,"GENERAL";"TAB3",#N/A,TRUE,"GENERAL";"TAB4",#N/A,TRUE,"GENERAL";"TAB5",#N/A,TRUE,"GENERAL"}</definedName>
    <definedName name="_____x9" hidden="1">{"TAB1",#N/A,TRUE,"GENERAL";"TAB2",#N/A,TRUE,"GENERAL";"TAB3",#N/A,TRUE,"GENERAL";"TAB4",#N/A,TRUE,"GENERAL";"TAB5",#N/A,TRUE,"GENERAL"}</definedName>
    <definedName name="_____y1" localSheetId="80">IF(CARACTERIZACIÓN!______y7,[0]!Header_Row+CARACTERIZACIÓN!______y3,[0]!Header_Row)</definedName>
    <definedName name="_____y1" localSheetId="9">IF('FM '!______y7,[0]!Header_Row+'FM '!______y3,[0]!Header_Row)</definedName>
    <definedName name="_____y1" localSheetId="6">IF(FP!______y7,[0]!Header_Row+FP!______y3,[0]!Header_Row)</definedName>
    <definedName name="_____y1" localSheetId="4">IF(PMA!______y7,[0]!Header_Row+PMA!______y3,[0]!Header_Row)</definedName>
    <definedName name="_____y1" localSheetId="5">IF(PMT!______y7,[0]!Header_Row+PMT!______y3,[0]!Header_Row)</definedName>
    <definedName name="_____y1" localSheetId="8">IF('PPTO INTERVENTORIA '!______y7,[0]!Header_Row+'PPTO INTERVENTORIA '!______y3,[0]!Header_Row)</definedName>
    <definedName name="_____y1">IF([0]!______y7,[0]!Header_Row+[0]!______y3,[0]!Header_Row)</definedName>
    <definedName name="_____y2" localSheetId="80" hidden="1">{"TAB1",#N/A,TRUE,"GENERAL";"TAB2",#N/A,TRUE,"GENERAL";"TAB3",#N/A,TRUE,"GENERAL";"TAB4",#N/A,TRUE,"GENERAL";"TAB5",#N/A,TRUE,"GENERAL"}</definedName>
    <definedName name="_____y2" localSheetId="9" hidden="1">{"TAB1",#N/A,TRUE,"GENERAL";"TAB2",#N/A,TRUE,"GENERAL";"TAB3",#N/A,TRUE,"GENERAL";"TAB4",#N/A,TRUE,"GENERAL";"TAB5",#N/A,TRUE,"GENERAL"}</definedName>
    <definedName name="_____y2" localSheetId="6" hidden="1">{"TAB1",#N/A,TRUE,"GENERAL";"TAB2",#N/A,TRUE,"GENERAL";"TAB3",#N/A,TRUE,"GENERAL";"TAB4",#N/A,TRUE,"GENERAL";"TAB5",#N/A,TRUE,"GENERAL"}</definedName>
    <definedName name="_____y2" localSheetId="4" hidden="1">{"TAB1",#N/A,TRUE,"GENERAL";"TAB2",#N/A,TRUE,"GENERAL";"TAB3",#N/A,TRUE,"GENERAL";"TAB4",#N/A,TRUE,"GENERAL";"TAB5",#N/A,TRUE,"GENERAL"}</definedName>
    <definedName name="_____y2" localSheetId="5" hidden="1">{"TAB1",#N/A,TRUE,"GENERAL";"TAB2",#N/A,TRUE,"GENERAL";"TAB3",#N/A,TRUE,"GENERAL";"TAB4",#N/A,TRUE,"GENERAL";"TAB5",#N/A,TRUE,"GENERAL"}</definedName>
    <definedName name="_____y2" localSheetId="8" hidden="1">{"TAB1",#N/A,TRUE,"GENERAL";"TAB2",#N/A,TRUE,"GENERAL";"TAB3",#N/A,TRUE,"GENERAL";"TAB4",#N/A,TRUE,"GENERAL";"TAB5",#N/A,TRUE,"GENERAL"}</definedName>
    <definedName name="_____y2" hidden="1">{"TAB1",#N/A,TRUE,"GENERAL";"TAB2",#N/A,TRUE,"GENERAL";"TAB3",#N/A,TRUE,"GENERAL";"TAB4",#N/A,TRUE,"GENERAL";"TAB5",#N/A,TRUE,"GENERAL"}</definedName>
    <definedName name="_____y3" localSheetId="80" hidden="1">{"via1",#N/A,TRUE,"general";"via2",#N/A,TRUE,"general";"via3",#N/A,TRUE,"general"}</definedName>
    <definedName name="_____y3" localSheetId="9" hidden="1">{"via1",#N/A,TRUE,"general";"via2",#N/A,TRUE,"general";"via3",#N/A,TRUE,"general"}</definedName>
    <definedName name="_____y3" localSheetId="6" hidden="1">{"via1",#N/A,TRUE,"general";"via2",#N/A,TRUE,"general";"via3",#N/A,TRUE,"general"}</definedName>
    <definedName name="_____y3" localSheetId="4" hidden="1">{"via1",#N/A,TRUE,"general";"via2",#N/A,TRUE,"general";"via3",#N/A,TRUE,"general"}</definedName>
    <definedName name="_____y3" localSheetId="5" hidden="1">{"via1",#N/A,TRUE,"general";"via2",#N/A,TRUE,"general";"via3",#N/A,TRUE,"general"}</definedName>
    <definedName name="_____y3" localSheetId="8" hidden="1">{"via1",#N/A,TRUE,"general";"via2",#N/A,TRUE,"general";"via3",#N/A,TRUE,"general"}</definedName>
    <definedName name="_____y3" hidden="1">{"via1",#N/A,TRUE,"general";"via2",#N/A,TRUE,"general";"via3",#N/A,TRUE,"general"}</definedName>
    <definedName name="_____y4" localSheetId="80" hidden="1">{"via1",#N/A,TRUE,"general";"via2",#N/A,TRUE,"general";"via3",#N/A,TRUE,"general"}</definedName>
    <definedName name="_____y4" localSheetId="9" hidden="1">{"via1",#N/A,TRUE,"general";"via2",#N/A,TRUE,"general";"via3",#N/A,TRUE,"general"}</definedName>
    <definedName name="_____y4" localSheetId="6" hidden="1">{"via1",#N/A,TRUE,"general";"via2",#N/A,TRUE,"general";"via3",#N/A,TRUE,"general"}</definedName>
    <definedName name="_____y4" localSheetId="4" hidden="1">{"via1",#N/A,TRUE,"general";"via2",#N/A,TRUE,"general";"via3",#N/A,TRUE,"general"}</definedName>
    <definedName name="_____y4" localSheetId="5" hidden="1">{"via1",#N/A,TRUE,"general";"via2",#N/A,TRUE,"general";"via3",#N/A,TRUE,"general"}</definedName>
    <definedName name="_____y4" localSheetId="8" hidden="1">{"via1",#N/A,TRUE,"general";"via2",#N/A,TRUE,"general";"via3",#N/A,TRUE,"general"}</definedName>
    <definedName name="_____y4" hidden="1">{"via1",#N/A,TRUE,"general";"via2",#N/A,TRUE,"general";"via3",#N/A,TRUE,"general"}</definedName>
    <definedName name="_____y5" localSheetId="80" hidden="1">{"TAB1",#N/A,TRUE,"GENERAL";"TAB2",#N/A,TRUE,"GENERAL";"TAB3",#N/A,TRUE,"GENERAL";"TAB4",#N/A,TRUE,"GENERAL";"TAB5",#N/A,TRUE,"GENERAL"}</definedName>
    <definedName name="_____y5" localSheetId="9" hidden="1">{"TAB1",#N/A,TRUE,"GENERAL";"TAB2",#N/A,TRUE,"GENERAL";"TAB3",#N/A,TRUE,"GENERAL";"TAB4",#N/A,TRUE,"GENERAL";"TAB5",#N/A,TRUE,"GENERAL"}</definedName>
    <definedName name="_____y5" localSheetId="6" hidden="1">{"TAB1",#N/A,TRUE,"GENERAL";"TAB2",#N/A,TRUE,"GENERAL";"TAB3",#N/A,TRUE,"GENERAL";"TAB4",#N/A,TRUE,"GENERAL";"TAB5",#N/A,TRUE,"GENERAL"}</definedName>
    <definedName name="_____y5" localSheetId="4" hidden="1">{"TAB1",#N/A,TRUE,"GENERAL";"TAB2",#N/A,TRUE,"GENERAL";"TAB3",#N/A,TRUE,"GENERAL";"TAB4",#N/A,TRUE,"GENERAL";"TAB5",#N/A,TRUE,"GENERAL"}</definedName>
    <definedName name="_____y5" localSheetId="5" hidden="1">{"TAB1",#N/A,TRUE,"GENERAL";"TAB2",#N/A,TRUE,"GENERAL";"TAB3",#N/A,TRUE,"GENERAL";"TAB4",#N/A,TRUE,"GENERAL";"TAB5",#N/A,TRUE,"GENERAL"}</definedName>
    <definedName name="_____y5" localSheetId="8" hidden="1">{"TAB1",#N/A,TRUE,"GENERAL";"TAB2",#N/A,TRUE,"GENERAL";"TAB3",#N/A,TRUE,"GENERAL";"TAB4",#N/A,TRUE,"GENERAL";"TAB5",#N/A,TRUE,"GENERAL"}</definedName>
    <definedName name="_____y5" hidden="1">{"TAB1",#N/A,TRUE,"GENERAL";"TAB2",#N/A,TRUE,"GENERAL";"TAB3",#N/A,TRUE,"GENERAL";"TAB4",#N/A,TRUE,"GENERAL";"TAB5",#N/A,TRUE,"GENERAL"}</definedName>
    <definedName name="_____y6" localSheetId="80" hidden="1">{"via1",#N/A,TRUE,"general";"via2",#N/A,TRUE,"general";"via3",#N/A,TRUE,"general"}</definedName>
    <definedName name="_____y6" localSheetId="9" hidden="1">{"via1",#N/A,TRUE,"general";"via2",#N/A,TRUE,"general";"via3",#N/A,TRUE,"general"}</definedName>
    <definedName name="_____y6" localSheetId="6" hidden="1">{"via1",#N/A,TRUE,"general";"via2",#N/A,TRUE,"general";"via3",#N/A,TRUE,"general"}</definedName>
    <definedName name="_____y6" localSheetId="4" hidden="1">{"via1",#N/A,TRUE,"general";"via2",#N/A,TRUE,"general";"via3",#N/A,TRUE,"general"}</definedName>
    <definedName name="_____y6" localSheetId="5" hidden="1">{"via1",#N/A,TRUE,"general";"via2",#N/A,TRUE,"general";"via3",#N/A,TRUE,"general"}</definedName>
    <definedName name="_____y6" localSheetId="8" hidden="1">{"via1",#N/A,TRUE,"general";"via2",#N/A,TRUE,"general";"via3",#N/A,TRUE,"general"}</definedName>
    <definedName name="_____y6" hidden="1">{"via1",#N/A,TRUE,"general";"via2",#N/A,TRUE,"general";"via3",#N/A,TRUE,"general"}</definedName>
    <definedName name="_____y7" localSheetId="80" hidden="1">{"via1",#N/A,TRUE,"general";"via2",#N/A,TRUE,"general";"via3",#N/A,TRUE,"general"}</definedName>
    <definedName name="_____y7" localSheetId="9" hidden="1">{"via1",#N/A,TRUE,"general";"via2",#N/A,TRUE,"general";"via3",#N/A,TRUE,"general"}</definedName>
    <definedName name="_____y7" localSheetId="6" hidden="1">{"via1",#N/A,TRUE,"general";"via2",#N/A,TRUE,"general";"via3",#N/A,TRUE,"general"}</definedName>
    <definedName name="_____y7" localSheetId="4" hidden="1">{"via1",#N/A,TRUE,"general";"via2",#N/A,TRUE,"general";"via3",#N/A,TRUE,"general"}</definedName>
    <definedName name="_____y7" localSheetId="5" hidden="1">{"via1",#N/A,TRUE,"general";"via2",#N/A,TRUE,"general";"via3",#N/A,TRUE,"general"}</definedName>
    <definedName name="_____y7" localSheetId="8" hidden="1">{"via1",#N/A,TRUE,"general";"via2",#N/A,TRUE,"general";"via3",#N/A,TRUE,"general"}</definedName>
    <definedName name="_____y7" hidden="1">{"via1",#N/A,TRUE,"general";"via2",#N/A,TRUE,"general";"via3",#N/A,TRUE,"general"}</definedName>
    <definedName name="_____y8" localSheetId="80" hidden="1">{"via1",#N/A,TRUE,"general";"via2",#N/A,TRUE,"general";"via3",#N/A,TRUE,"general"}</definedName>
    <definedName name="_____y8" localSheetId="9" hidden="1">{"via1",#N/A,TRUE,"general";"via2",#N/A,TRUE,"general";"via3",#N/A,TRUE,"general"}</definedName>
    <definedName name="_____y8" localSheetId="6" hidden="1">{"via1",#N/A,TRUE,"general";"via2",#N/A,TRUE,"general";"via3",#N/A,TRUE,"general"}</definedName>
    <definedName name="_____y8" localSheetId="4" hidden="1">{"via1",#N/A,TRUE,"general";"via2",#N/A,TRUE,"general";"via3",#N/A,TRUE,"general"}</definedName>
    <definedName name="_____y8" localSheetId="5" hidden="1">{"via1",#N/A,TRUE,"general";"via2",#N/A,TRUE,"general";"via3",#N/A,TRUE,"general"}</definedName>
    <definedName name="_____y8" localSheetId="8" hidden="1">{"via1",#N/A,TRUE,"general";"via2",#N/A,TRUE,"general";"via3",#N/A,TRUE,"general"}</definedName>
    <definedName name="_____y8" hidden="1">{"via1",#N/A,TRUE,"general";"via2",#N/A,TRUE,"general";"via3",#N/A,TRUE,"general"}</definedName>
    <definedName name="_____y9" localSheetId="80" hidden="1">{"TAB1",#N/A,TRUE,"GENERAL";"TAB2",#N/A,TRUE,"GENERAL";"TAB3",#N/A,TRUE,"GENERAL";"TAB4",#N/A,TRUE,"GENERAL";"TAB5",#N/A,TRUE,"GENERAL"}</definedName>
    <definedName name="_____y9" localSheetId="9" hidden="1">{"TAB1",#N/A,TRUE,"GENERAL";"TAB2",#N/A,TRUE,"GENERAL";"TAB3",#N/A,TRUE,"GENERAL";"TAB4",#N/A,TRUE,"GENERAL";"TAB5",#N/A,TRUE,"GENERAL"}</definedName>
    <definedName name="_____y9" localSheetId="6" hidden="1">{"TAB1",#N/A,TRUE,"GENERAL";"TAB2",#N/A,TRUE,"GENERAL";"TAB3",#N/A,TRUE,"GENERAL";"TAB4",#N/A,TRUE,"GENERAL";"TAB5",#N/A,TRUE,"GENERAL"}</definedName>
    <definedName name="_____y9" localSheetId="4" hidden="1">{"TAB1",#N/A,TRUE,"GENERAL";"TAB2",#N/A,TRUE,"GENERAL";"TAB3",#N/A,TRUE,"GENERAL";"TAB4",#N/A,TRUE,"GENERAL";"TAB5",#N/A,TRUE,"GENERAL"}</definedName>
    <definedName name="_____y9" localSheetId="5" hidden="1">{"TAB1",#N/A,TRUE,"GENERAL";"TAB2",#N/A,TRUE,"GENERAL";"TAB3",#N/A,TRUE,"GENERAL";"TAB4",#N/A,TRUE,"GENERAL";"TAB5",#N/A,TRUE,"GENERAL"}</definedName>
    <definedName name="_____y9" localSheetId="8" hidden="1">{"TAB1",#N/A,TRUE,"GENERAL";"TAB2",#N/A,TRUE,"GENERAL";"TAB3",#N/A,TRUE,"GENERAL";"TAB4",#N/A,TRUE,"GENERAL";"TAB5",#N/A,TRUE,"GENERAL"}</definedName>
    <definedName name="_____y9" hidden="1">{"TAB1",#N/A,TRUE,"GENERAL";"TAB2",#N/A,TRUE,"GENERAL";"TAB3",#N/A,TRUE,"GENERAL";"TAB4",#N/A,TRUE,"GENERAL";"TAB5",#N/A,TRUE,"GENERAL"}</definedName>
    <definedName name="_____z1" localSheetId="80" hidden="1">{"TAB1",#N/A,TRUE,"GENERAL";"TAB2",#N/A,TRUE,"GENERAL";"TAB3",#N/A,TRUE,"GENERAL";"TAB4",#N/A,TRUE,"GENERAL";"TAB5",#N/A,TRUE,"GENERAL"}</definedName>
    <definedName name="_____z1" localSheetId="9" hidden="1">{"TAB1",#N/A,TRUE,"GENERAL";"TAB2",#N/A,TRUE,"GENERAL";"TAB3",#N/A,TRUE,"GENERAL";"TAB4",#N/A,TRUE,"GENERAL";"TAB5",#N/A,TRUE,"GENERAL"}</definedName>
    <definedName name="_____z1" localSheetId="6" hidden="1">{"TAB1",#N/A,TRUE,"GENERAL";"TAB2",#N/A,TRUE,"GENERAL";"TAB3",#N/A,TRUE,"GENERAL";"TAB4",#N/A,TRUE,"GENERAL";"TAB5",#N/A,TRUE,"GENERAL"}</definedName>
    <definedName name="_____z1" localSheetId="4" hidden="1">{"TAB1",#N/A,TRUE,"GENERAL";"TAB2",#N/A,TRUE,"GENERAL";"TAB3",#N/A,TRUE,"GENERAL";"TAB4",#N/A,TRUE,"GENERAL";"TAB5",#N/A,TRUE,"GENERAL"}</definedName>
    <definedName name="_____z1" localSheetId="5" hidden="1">{"TAB1",#N/A,TRUE,"GENERAL";"TAB2",#N/A,TRUE,"GENERAL";"TAB3",#N/A,TRUE,"GENERAL";"TAB4",#N/A,TRUE,"GENERAL";"TAB5",#N/A,TRUE,"GENERAL"}</definedName>
    <definedName name="_____z1" localSheetId="8" hidden="1">{"TAB1",#N/A,TRUE,"GENERAL";"TAB2",#N/A,TRUE,"GENERAL";"TAB3",#N/A,TRUE,"GENERAL";"TAB4",#N/A,TRUE,"GENERAL";"TAB5",#N/A,TRUE,"GENERAL"}</definedName>
    <definedName name="_____z1" hidden="1">{"TAB1",#N/A,TRUE,"GENERAL";"TAB2",#N/A,TRUE,"GENERAL";"TAB3",#N/A,TRUE,"GENERAL";"TAB4",#N/A,TRUE,"GENERAL";"TAB5",#N/A,TRUE,"GENERAL"}</definedName>
    <definedName name="_____z2" localSheetId="80" hidden="1">{"via1",#N/A,TRUE,"general";"via2",#N/A,TRUE,"general";"via3",#N/A,TRUE,"general"}</definedName>
    <definedName name="_____z2" localSheetId="9" hidden="1">{"via1",#N/A,TRUE,"general";"via2",#N/A,TRUE,"general";"via3",#N/A,TRUE,"general"}</definedName>
    <definedName name="_____z2" localSheetId="6" hidden="1">{"via1",#N/A,TRUE,"general";"via2",#N/A,TRUE,"general";"via3",#N/A,TRUE,"general"}</definedName>
    <definedName name="_____z2" localSheetId="4" hidden="1">{"via1",#N/A,TRUE,"general";"via2",#N/A,TRUE,"general";"via3",#N/A,TRUE,"general"}</definedName>
    <definedName name="_____z2" localSheetId="5" hidden="1">{"via1",#N/A,TRUE,"general";"via2",#N/A,TRUE,"general";"via3",#N/A,TRUE,"general"}</definedName>
    <definedName name="_____z2" localSheetId="8" hidden="1">{"via1",#N/A,TRUE,"general";"via2",#N/A,TRUE,"general";"via3",#N/A,TRUE,"general"}</definedName>
    <definedName name="_____z2" hidden="1">{"via1",#N/A,TRUE,"general";"via2",#N/A,TRUE,"general";"via3",#N/A,TRUE,"general"}</definedName>
    <definedName name="_____z3" localSheetId="80" hidden="1">{"via1",#N/A,TRUE,"general";"via2",#N/A,TRUE,"general";"via3",#N/A,TRUE,"general"}</definedName>
    <definedName name="_____z3" localSheetId="9" hidden="1">{"via1",#N/A,TRUE,"general";"via2",#N/A,TRUE,"general";"via3",#N/A,TRUE,"general"}</definedName>
    <definedName name="_____z3" localSheetId="6" hidden="1">{"via1",#N/A,TRUE,"general";"via2",#N/A,TRUE,"general";"via3",#N/A,TRUE,"general"}</definedName>
    <definedName name="_____z3" localSheetId="4" hidden="1">{"via1",#N/A,TRUE,"general";"via2",#N/A,TRUE,"general";"via3",#N/A,TRUE,"general"}</definedName>
    <definedName name="_____z3" localSheetId="5" hidden="1">{"via1",#N/A,TRUE,"general";"via2",#N/A,TRUE,"general";"via3",#N/A,TRUE,"general"}</definedName>
    <definedName name="_____z3" localSheetId="8" hidden="1">{"via1",#N/A,TRUE,"general";"via2",#N/A,TRUE,"general";"via3",#N/A,TRUE,"general"}</definedName>
    <definedName name="_____z3" hidden="1">{"via1",#N/A,TRUE,"general";"via2",#N/A,TRUE,"general";"via3",#N/A,TRUE,"general"}</definedName>
    <definedName name="_____z4" localSheetId="80" hidden="1">{"TAB1",#N/A,TRUE,"GENERAL";"TAB2",#N/A,TRUE,"GENERAL";"TAB3",#N/A,TRUE,"GENERAL";"TAB4",#N/A,TRUE,"GENERAL";"TAB5",#N/A,TRUE,"GENERAL"}</definedName>
    <definedName name="_____z4" localSheetId="9" hidden="1">{"TAB1",#N/A,TRUE,"GENERAL";"TAB2",#N/A,TRUE,"GENERAL";"TAB3",#N/A,TRUE,"GENERAL";"TAB4",#N/A,TRUE,"GENERAL";"TAB5",#N/A,TRUE,"GENERAL"}</definedName>
    <definedName name="_____z4" localSheetId="6" hidden="1">{"TAB1",#N/A,TRUE,"GENERAL";"TAB2",#N/A,TRUE,"GENERAL";"TAB3",#N/A,TRUE,"GENERAL";"TAB4",#N/A,TRUE,"GENERAL";"TAB5",#N/A,TRUE,"GENERAL"}</definedName>
    <definedName name="_____z4" localSheetId="4" hidden="1">{"TAB1",#N/A,TRUE,"GENERAL";"TAB2",#N/A,TRUE,"GENERAL";"TAB3",#N/A,TRUE,"GENERAL";"TAB4",#N/A,TRUE,"GENERAL";"TAB5",#N/A,TRUE,"GENERAL"}</definedName>
    <definedName name="_____z4" localSheetId="5" hidden="1">{"TAB1",#N/A,TRUE,"GENERAL";"TAB2",#N/A,TRUE,"GENERAL";"TAB3",#N/A,TRUE,"GENERAL";"TAB4",#N/A,TRUE,"GENERAL";"TAB5",#N/A,TRUE,"GENERAL"}</definedName>
    <definedName name="_____z4" localSheetId="8" hidden="1">{"TAB1",#N/A,TRUE,"GENERAL";"TAB2",#N/A,TRUE,"GENERAL";"TAB3",#N/A,TRUE,"GENERAL";"TAB4",#N/A,TRUE,"GENERAL";"TAB5",#N/A,TRUE,"GENERAL"}</definedName>
    <definedName name="_____z4" hidden="1">{"TAB1",#N/A,TRUE,"GENERAL";"TAB2",#N/A,TRUE,"GENERAL";"TAB3",#N/A,TRUE,"GENERAL";"TAB4",#N/A,TRUE,"GENERAL";"TAB5",#N/A,TRUE,"GENERAL"}</definedName>
    <definedName name="_____z5" localSheetId="80" hidden="1">{"via1",#N/A,TRUE,"general";"via2",#N/A,TRUE,"general";"via3",#N/A,TRUE,"general"}</definedName>
    <definedName name="_____z5" localSheetId="9" hidden="1">{"via1",#N/A,TRUE,"general";"via2",#N/A,TRUE,"general";"via3",#N/A,TRUE,"general"}</definedName>
    <definedName name="_____z5" localSheetId="6" hidden="1">{"via1",#N/A,TRUE,"general";"via2",#N/A,TRUE,"general";"via3",#N/A,TRUE,"general"}</definedName>
    <definedName name="_____z5" localSheetId="4" hidden="1">{"via1",#N/A,TRUE,"general";"via2",#N/A,TRUE,"general";"via3",#N/A,TRUE,"general"}</definedName>
    <definedName name="_____z5" localSheetId="5" hidden="1">{"via1",#N/A,TRUE,"general";"via2",#N/A,TRUE,"general";"via3",#N/A,TRUE,"general"}</definedName>
    <definedName name="_____z5" localSheetId="8" hidden="1">{"via1",#N/A,TRUE,"general";"via2",#N/A,TRUE,"general";"via3",#N/A,TRUE,"general"}</definedName>
    <definedName name="_____z5" hidden="1">{"via1",#N/A,TRUE,"general";"via2",#N/A,TRUE,"general";"via3",#N/A,TRUE,"general"}</definedName>
    <definedName name="_____z6" localSheetId="80" hidden="1">{"TAB1",#N/A,TRUE,"GENERAL";"TAB2",#N/A,TRUE,"GENERAL";"TAB3",#N/A,TRUE,"GENERAL";"TAB4",#N/A,TRUE,"GENERAL";"TAB5",#N/A,TRUE,"GENERAL"}</definedName>
    <definedName name="_____z6" localSheetId="9" hidden="1">{"TAB1",#N/A,TRUE,"GENERAL";"TAB2",#N/A,TRUE,"GENERAL";"TAB3",#N/A,TRUE,"GENERAL";"TAB4",#N/A,TRUE,"GENERAL";"TAB5",#N/A,TRUE,"GENERAL"}</definedName>
    <definedName name="_____z6" localSheetId="6" hidden="1">{"TAB1",#N/A,TRUE,"GENERAL";"TAB2",#N/A,TRUE,"GENERAL";"TAB3",#N/A,TRUE,"GENERAL";"TAB4",#N/A,TRUE,"GENERAL";"TAB5",#N/A,TRUE,"GENERAL"}</definedName>
    <definedName name="_____z6" localSheetId="4" hidden="1">{"TAB1",#N/A,TRUE,"GENERAL";"TAB2",#N/A,TRUE,"GENERAL";"TAB3",#N/A,TRUE,"GENERAL";"TAB4",#N/A,TRUE,"GENERAL";"TAB5",#N/A,TRUE,"GENERAL"}</definedName>
    <definedName name="_____z6" localSheetId="5" hidden="1">{"TAB1",#N/A,TRUE,"GENERAL";"TAB2",#N/A,TRUE,"GENERAL";"TAB3",#N/A,TRUE,"GENERAL";"TAB4",#N/A,TRUE,"GENERAL";"TAB5",#N/A,TRUE,"GENERAL"}</definedName>
    <definedName name="_____z6" localSheetId="8"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80" hidden="1">{"TAB1",#N/A,TRUE,"GENERAL";"TAB2",#N/A,TRUE,"GENERAL";"TAB3",#N/A,TRUE,"GENERAL";"TAB4",#N/A,TRUE,"GENERAL";"TAB5",#N/A,TRUE,"GENERAL"}</definedName>
    <definedName name="____a1" localSheetId="9" hidden="1">{"TAB1",#N/A,TRUE,"GENERAL";"TAB2",#N/A,TRUE,"GENERAL";"TAB3",#N/A,TRUE,"GENERAL";"TAB4",#N/A,TRUE,"GENERAL";"TAB5",#N/A,TRUE,"GENERAL"}</definedName>
    <definedName name="____a1" localSheetId="6" hidden="1">{"TAB1",#N/A,TRUE,"GENERAL";"TAB2",#N/A,TRUE,"GENERAL";"TAB3",#N/A,TRUE,"GENERAL";"TAB4",#N/A,TRUE,"GENERAL";"TAB5",#N/A,TRUE,"GENERAL"}</definedName>
    <definedName name="____a1" localSheetId="4" hidden="1">{"TAB1",#N/A,TRUE,"GENERAL";"TAB2",#N/A,TRUE,"GENERAL";"TAB3",#N/A,TRUE,"GENERAL";"TAB4",#N/A,TRUE,"GENERAL";"TAB5",#N/A,TRUE,"GENERAL"}</definedName>
    <definedName name="____a1" localSheetId="5" hidden="1">{"TAB1",#N/A,TRUE,"GENERAL";"TAB2",#N/A,TRUE,"GENERAL";"TAB3",#N/A,TRUE,"GENERAL";"TAB4",#N/A,TRUE,"GENERAL";"TAB5",#N/A,TRUE,"GENERAL"}</definedName>
    <definedName name="____a1" localSheetId="8"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80" hidden="1">{"TAB1",#N/A,TRUE,"GENERAL";"TAB2",#N/A,TRUE,"GENERAL";"TAB3",#N/A,TRUE,"GENERAL";"TAB4",#N/A,TRUE,"GENERAL";"TAB5",#N/A,TRUE,"GENERAL"}</definedName>
    <definedName name="____a3" localSheetId="9" hidden="1">{"TAB1",#N/A,TRUE,"GENERAL";"TAB2",#N/A,TRUE,"GENERAL";"TAB3",#N/A,TRUE,"GENERAL";"TAB4",#N/A,TRUE,"GENERAL";"TAB5",#N/A,TRUE,"GENERAL"}</definedName>
    <definedName name="____a3" localSheetId="6" hidden="1">{"TAB1",#N/A,TRUE,"GENERAL";"TAB2",#N/A,TRUE,"GENERAL";"TAB3",#N/A,TRUE,"GENERAL";"TAB4",#N/A,TRUE,"GENERAL";"TAB5",#N/A,TRUE,"GENERAL"}</definedName>
    <definedName name="____a3" localSheetId="4" hidden="1">{"TAB1",#N/A,TRUE,"GENERAL";"TAB2",#N/A,TRUE,"GENERAL";"TAB3",#N/A,TRUE,"GENERAL";"TAB4",#N/A,TRUE,"GENERAL";"TAB5",#N/A,TRUE,"GENERAL"}</definedName>
    <definedName name="____a3" localSheetId="5" hidden="1">{"TAB1",#N/A,TRUE,"GENERAL";"TAB2",#N/A,TRUE,"GENERAL";"TAB3",#N/A,TRUE,"GENERAL";"TAB4",#N/A,TRUE,"GENERAL";"TAB5",#N/A,TRUE,"GENERAL"}</definedName>
    <definedName name="____a3" localSheetId="8"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80" hidden="1">{"via1",#N/A,TRUE,"general";"via2",#N/A,TRUE,"general";"via3",#N/A,TRUE,"general"}</definedName>
    <definedName name="____a4" localSheetId="9" hidden="1">{"via1",#N/A,TRUE,"general";"via2",#N/A,TRUE,"general";"via3",#N/A,TRUE,"general"}</definedName>
    <definedName name="____a4" localSheetId="6" hidden="1">{"via1",#N/A,TRUE,"general";"via2",#N/A,TRUE,"general";"via3",#N/A,TRUE,"general"}</definedName>
    <definedName name="____a4" localSheetId="4" hidden="1">{"via1",#N/A,TRUE,"general";"via2",#N/A,TRUE,"general";"via3",#N/A,TRUE,"general"}</definedName>
    <definedName name="____a4" localSheetId="5" hidden="1">{"via1",#N/A,TRUE,"general";"via2",#N/A,TRUE,"general";"via3",#N/A,TRUE,"general"}</definedName>
    <definedName name="____a4" localSheetId="8" hidden="1">{"via1",#N/A,TRUE,"general";"via2",#N/A,TRUE,"general";"via3",#N/A,TRUE,"general"}</definedName>
    <definedName name="____a4" hidden="1">{"via1",#N/A,TRUE,"general";"via2",#N/A,TRUE,"general";"via3",#N/A,TRUE,"general"}</definedName>
    <definedName name="____a5" localSheetId="80" hidden="1">{"TAB1",#N/A,TRUE,"GENERAL";"TAB2",#N/A,TRUE,"GENERAL";"TAB3",#N/A,TRUE,"GENERAL";"TAB4",#N/A,TRUE,"GENERAL";"TAB5",#N/A,TRUE,"GENERAL"}</definedName>
    <definedName name="____a5" localSheetId="9" hidden="1">{"TAB1",#N/A,TRUE,"GENERAL";"TAB2",#N/A,TRUE,"GENERAL";"TAB3",#N/A,TRUE,"GENERAL";"TAB4",#N/A,TRUE,"GENERAL";"TAB5",#N/A,TRUE,"GENERAL"}</definedName>
    <definedName name="____a5" localSheetId="6" hidden="1">{"TAB1",#N/A,TRUE,"GENERAL";"TAB2",#N/A,TRUE,"GENERAL";"TAB3",#N/A,TRUE,"GENERAL";"TAB4",#N/A,TRUE,"GENERAL";"TAB5",#N/A,TRUE,"GENERAL"}</definedName>
    <definedName name="____a5" localSheetId="4" hidden="1">{"TAB1",#N/A,TRUE,"GENERAL";"TAB2",#N/A,TRUE,"GENERAL";"TAB3",#N/A,TRUE,"GENERAL";"TAB4",#N/A,TRUE,"GENERAL";"TAB5",#N/A,TRUE,"GENERAL"}</definedName>
    <definedName name="____a5" localSheetId="5" hidden="1">{"TAB1",#N/A,TRUE,"GENERAL";"TAB2",#N/A,TRUE,"GENERAL";"TAB3",#N/A,TRUE,"GENERAL";"TAB4",#N/A,TRUE,"GENERAL";"TAB5",#N/A,TRUE,"GENERAL"}</definedName>
    <definedName name="____a5" localSheetId="8" hidden="1">{"TAB1",#N/A,TRUE,"GENERAL";"TAB2",#N/A,TRUE,"GENERAL";"TAB3",#N/A,TRUE,"GENERAL";"TAB4",#N/A,TRUE,"GENERAL";"TAB5",#N/A,TRUE,"GENERAL"}</definedName>
    <definedName name="____a5" hidden="1">{"TAB1",#N/A,TRUE,"GENERAL";"TAB2",#N/A,TRUE,"GENERAL";"TAB3",#N/A,TRUE,"GENERAL";"TAB4",#N/A,TRUE,"GENERAL";"TAB5",#N/A,TRUE,"GENERAL"}</definedName>
    <definedName name="____a6" localSheetId="80" hidden="1">{"TAB1",#N/A,TRUE,"GENERAL";"TAB2",#N/A,TRUE,"GENERAL";"TAB3",#N/A,TRUE,"GENERAL";"TAB4",#N/A,TRUE,"GENERAL";"TAB5",#N/A,TRUE,"GENERAL"}</definedName>
    <definedName name="____a6" localSheetId="9" hidden="1">{"TAB1",#N/A,TRUE,"GENERAL";"TAB2",#N/A,TRUE,"GENERAL";"TAB3",#N/A,TRUE,"GENERAL";"TAB4",#N/A,TRUE,"GENERAL";"TAB5",#N/A,TRUE,"GENERAL"}</definedName>
    <definedName name="____a6" localSheetId="6" hidden="1">{"TAB1",#N/A,TRUE,"GENERAL";"TAB2",#N/A,TRUE,"GENERAL";"TAB3",#N/A,TRUE,"GENERAL";"TAB4",#N/A,TRUE,"GENERAL";"TAB5",#N/A,TRUE,"GENERAL"}</definedName>
    <definedName name="____a6" localSheetId="4" hidden="1">{"TAB1",#N/A,TRUE,"GENERAL";"TAB2",#N/A,TRUE,"GENERAL";"TAB3",#N/A,TRUE,"GENERAL";"TAB4",#N/A,TRUE,"GENERAL";"TAB5",#N/A,TRUE,"GENERAL"}</definedName>
    <definedName name="____a6" localSheetId="5" hidden="1">{"TAB1",#N/A,TRUE,"GENERAL";"TAB2",#N/A,TRUE,"GENERAL";"TAB3",#N/A,TRUE,"GENERAL";"TAB4",#N/A,TRUE,"GENERAL";"TAB5",#N/A,TRUE,"GENERAL"}</definedName>
    <definedName name="____a6" localSheetId="8" hidden="1">{"TAB1",#N/A,TRUE,"GENERAL";"TAB2",#N/A,TRUE,"GENERAL";"TAB3",#N/A,TRUE,"GENERAL";"TAB4",#N/A,TRUE,"GENERAL";"TAB5",#N/A,TRUE,"GENERAL"}</definedName>
    <definedName name="____a6" hidden="1">{"TAB1",#N/A,TRUE,"GENERAL";"TAB2",#N/A,TRUE,"GENERAL";"TAB3",#N/A,TRUE,"GENERAL";"TAB4",#N/A,TRUE,"GENERAL";"TAB5",#N/A,TRUE,"GENERAL"}</definedName>
    <definedName name="____ADH12" localSheetId="11">#REF!</definedName>
    <definedName name="____ADH12" localSheetId="12">#REF!</definedName>
    <definedName name="____ADH12" localSheetId="13">#REF!</definedName>
    <definedName name="____ADH12" localSheetId="14">#REF!</definedName>
    <definedName name="____ADH12" localSheetId="15">#REF!</definedName>
    <definedName name="____ADH12" localSheetId="16">#REF!</definedName>
    <definedName name="____ADH12" localSheetId="17">#REF!</definedName>
    <definedName name="____ADH12" localSheetId="18">#REF!</definedName>
    <definedName name="____ADH12" localSheetId="19">#REF!</definedName>
    <definedName name="____ADH12" localSheetId="20">#REF!</definedName>
    <definedName name="____ADH12" localSheetId="21">#REF!</definedName>
    <definedName name="____ADH12" localSheetId="22">#REF!</definedName>
    <definedName name="____ADH12" localSheetId="23">#REF!</definedName>
    <definedName name="____ADH12" localSheetId="24">#REF!</definedName>
    <definedName name="____ADH12" localSheetId="25">#REF!</definedName>
    <definedName name="____ADH12" localSheetId="26">#REF!</definedName>
    <definedName name="____ADH12" localSheetId="36">#REF!</definedName>
    <definedName name="____ADH12" localSheetId="37">#REF!</definedName>
    <definedName name="____ADH12" localSheetId="38">#REF!</definedName>
    <definedName name="____ADH12" localSheetId="39">#REF!</definedName>
    <definedName name="____ADH12" localSheetId="28">#REF!</definedName>
    <definedName name="____ADH12" localSheetId="29">#REF!</definedName>
    <definedName name="____ADH12" localSheetId="30">#REF!</definedName>
    <definedName name="____ADH12" localSheetId="31">#REF!</definedName>
    <definedName name="____ADH12" localSheetId="32">#REF!</definedName>
    <definedName name="____ADH12" localSheetId="33">#REF!</definedName>
    <definedName name="____ADH12" localSheetId="34">#REF!</definedName>
    <definedName name="____ADH12" localSheetId="35">#REF!</definedName>
    <definedName name="____ADH12" localSheetId="40">#REF!</definedName>
    <definedName name="____ADH12" localSheetId="41">#REF!</definedName>
    <definedName name="____ADH12" localSheetId="27">#REF!</definedName>
    <definedName name="____ADH12" localSheetId="42">#REF!</definedName>
    <definedName name="____ADH12" localSheetId="4">#REF!</definedName>
    <definedName name="____ADH12" localSheetId="5">#REF!</definedName>
    <definedName name="____ADH12" localSheetId="0">#REF!</definedName>
    <definedName name="____ADH12">#REF!</definedName>
    <definedName name="____adi1">#REF!</definedName>
    <definedName name="____adi2">#REF!</definedName>
    <definedName name="____ADM12" localSheetId="11">#REF!</definedName>
    <definedName name="____ADM12" localSheetId="12">#REF!</definedName>
    <definedName name="____ADM12" localSheetId="13">#REF!</definedName>
    <definedName name="____ADM12" localSheetId="14">#REF!</definedName>
    <definedName name="____ADM12" localSheetId="15">#REF!</definedName>
    <definedName name="____ADM12" localSheetId="16">#REF!</definedName>
    <definedName name="____ADM12" localSheetId="17">#REF!</definedName>
    <definedName name="____ADM12" localSheetId="18">#REF!</definedName>
    <definedName name="____ADM12" localSheetId="19">#REF!</definedName>
    <definedName name="____ADM12" localSheetId="20">#REF!</definedName>
    <definedName name="____ADM12" localSheetId="21">#REF!</definedName>
    <definedName name="____ADM12" localSheetId="22">#REF!</definedName>
    <definedName name="____ADM12" localSheetId="23">#REF!</definedName>
    <definedName name="____ADM12" localSheetId="24">#REF!</definedName>
    <definedName name="____ADM12" localSheetId="25">#REF!</definedName>
    <definedName name="____ADM12" localSheetId="26">#REF!</definedName>
    <definedName name="____ADM12" localSheetId="36">#REF!</definedName>
    <definedName name="____ADM12" localSheetId="37">#REF!</definedName>
    <definedName name="____ADM12" localSheetId="38">#REF!</definedName>
    <definedName name="____ADM12" localSheetId="39">#REF!</definedName>
    <definedName name="____ADM12" localSheetId="28">#REF!</definedName>
    <definedName name="____ADM12" localSheetId="29">#REF!</definedName>
    <definedName name="____ADM12" localSheetId="30">#REF!</definedName>
    <definedName name="____ADM12" localSheetId="31">#REF!</definedName>
    <definedName name="____ADM12" localSheetId="32">#REF!</definedName>
    <definedName name="____ADM12" localSheetId="33">#REF!</definedName>
    <definedName name="____ADM12" localSheetId="34">#REF!</definedName>
    <definedName name="____ADM12" localSheetId="35">#REF!</definedName>
    <definedName name="____ADM12" localSheetId="40">#REF!</definedName>
    <definedName name="____ADM12" localSheetId="41">#REF!</definedName>
    <definedName name="____ADM12" localSheetId="27">#REF!</definedName>
    <definedName name="____ADM12" localSheetId="42">#REF!</definedName>
    <definedName name="____ADM12" localSheetId="4">#REF!</definedName>
    <definedName name="____ADM12" localSheetId="5">#REF!</definedName>
    <definedName name="____ADM12" localSheetId="0">#REF!</definedName>
    <definedName name="____ADM12">#REF!</definedName>
    <definedName name="____ADM2" localSheetId="11">#REF!</definedName>
    <definedName name="____ADM2" localSheetId="12">#REF!</definedName>
    <definedName name="____ADM2" localSheetId="13">#REF!</definedName>
    <definedName name="____ADM2" localSheetId="14">#REF!</definedName>
    <definedName name="____ADM2" localSheetId="15">#REF!</definedName>
    <definedName name="____ADM2" localSheetId="16">#REF!</definedName>
    <definedName name="____ADM2" localSheetId="17">#REF!</definedName>
    <definedName name="____ADM2" localSheetId="18">#REF!</definedName>
    <definedName name="____ADM2" localSheetId="19">#REF!</definedName>
    <definedName name="____ADM2" localSheetId="20">#REF!</definedName>
    <definedName name="____ADM2" localSheetId="21">#REF!</definedName>
    <definedName name="____ADM2" localSheetId="22">#REF!</definedName>
    <definedName name="____ADM2" localSheetId="23">#REF!</definedName>
    <definedName name="____ADM2" localSheetId="24">#REF!</definedName>
    <definedName name="____ADM2" localSheetId="25">#REF!</definedName>
    <definedName name="____ADM2" localSheetId="26">#REF!</definedName>
    <definedName name="____ADM2" localSheetId="36">#REF!</definedName>
    <definedName name="____ADM2" localSheetId="37">#REF!</definedName>
    <definedName name="____ADM2" localSheetId="38">#REF!</definedName>
    <definedName name="____ADM2" localSheetId="39">#REF!</definedName>
    <definedName name="____ADM2" localSheetId="28">#REF!</definedName>
    <definedName name="____ADM2" localSheetId="29">#REF!</definedName>
    <definedName name="____ADM2" localSheetId="30">#REF!</definedName>
    <definedName name="____ADM2" localSheetId="31">#REF!</definedName>
    <definedName name="____ADM2" localSheetId="32">#REF!</definedName>
    <definedName name="____ADM2" localSheetId="33">#REF!</definedName>
    <definedName name="____ADM2" localSheetId="34">#REF!</definedName>
    <definedName name="____ADM2" localSheetId="35">#REF!</definedName>
    <definedName name="____ADM2" localSheetId="40">#REF!</definedName>
    <definedName name="____ADM2" localSheetId="41">#REF!</definedName>
    <definedName name="____ADM2" localSheetId="27">#REF!</definedName>
    <definedName name="____ADM2" localSheetId="42">#REF!</definedName>
    <definedName name="____ADM2" localSheetId="4">#REF!</definedName>
    <definedName name="____ADM2" localSheetId="5">#REF!</definedName>
    <definedName name="____ADM2" localSheetId="0">#REF!</definedName>
    <definedName name="____ADM2">#REF!</definedName>
    <definedName name="____ADM3">#REF!</definedName>
    <definedName name="____ADM4">#REF!</definedName>
    <definedName name="____ADP1">#REF!</definedName>
    <definedName name="____AFC1">#REF!</definedName>
    <definedName name="____AFC3">#REF!</definedName>
    <definedName name="____AFC5">#REF!</definedName>
    <definedName name="____AIU1" localSheetId="79">#REF!</definedName>
    <definedName name="____AIU1" localSheetId="80">#REF!</definedName>
    <definedName name="____AIU1" localSheetId="9">#REF!</definedName>
    <definedName name="____AIU1" localSheetId="6">#REF!</definedName>
    <definedName name="____AIU1" localSheetId="4">#REF!</definedName>
    <definedName name="____AIU1" localSheetId="5">#REF!</definedName>
    <definedName name="____AIU1" localSheetId="8">#REF!</definedName>
    <definedName name="____AIU1">#REF!</definedName>
    <definedName name="____APU221" localSheetId="80">#REF!</definedName>
    <definedName name="____APU221" localSheetId="9">#REF!</definedName>
    <definedName name="____APU221" localSheetId="6">#REF!</definedName>
    <definedName name="____APU221" localSheetId="4">#REF!</definedName>
    <definedName name="____APU221" localSheetId="5">#REF!</definedName>
    <definedName name="____APU221" localSheetId="8">#REF!</definedName>
    <definedName name="____APU221">#REF!</definedName>
    <definedName name="____APU465" localSheetId="80">#REF!</definedName>
    <definedName name="____APU465" localSheetId="7">#REF!</definedName>
    <definedName name="____APU465" localSheetId="6">#REF!</definedName>
    <definedName name="____APU465" localSheetId="4">#REF!</definedName>
    <definedName name="____APU465" localSheetId="5">#REF!</definedName>
    <definedName name="____APU465" localSheetId="2">#REF!</definedName>
    <definedName name="____APU465">#REF!</definedName>
    <definedName name="____b2" localSheetId="80" hidden="1">{"TAB1",#N/A,TRUE,"GENERAL";"TAB2",#N/A,TRUE,"GENERAL";"TAB3",#N/A,TRUE,"GENERAL";"TAB4",#N/A,TRUE,"GENERAL";"TAB5",#N/A,TRUE,"GENERAL"}</definedName>
    <definedName name="____b2" localSheetId="9" hidden="1">{"TAB1",#N/A,TRUE,"GENERAL";"TAB2",#N/A,TRUE,"GENERAL";"TAB3",#N/A,TRUE,"GENERAL";"TAB4",#N/A,TRUE,"GENERAL";"TAB5",#N/A,TRUE,"GENERAL"}</definedName>
    <definedName name="____b2" localSheetId="6" hidden="1">{"TAB1",#N/A,TRUE,"GENERAL";"TAB2",#N/A,TRUE,"GENERAL";"TAB3",#N/A,TRUE,"GENERAL";"TAB4",#N/A,TRUE,"GENERAL";"TAB5",#N/A,TRUE,"GENERAL"}</definedName>
    <definedName name="____b2" localSheetId="4" hidden="1">{"TAB1",#N/A,TRUE,"GENERAL";"TAB2",#N/A,TRUE,"GENERAL";"TAB3",#N/A,TRUE,"GENERAL";"TAB4",#N/A,TRUE,"GENERAL";"TAB5",#N/A,TRUE,"GENERAL"}</definedName>
    <definedName name="____b2" localSheetId="5" hidden="1">{"TAB1",#N/A,TRUE,"GENERAL";"TAB2",#N/A,TRUE,"GENERAL";"TAB3",#N/A,TRUE,"GENERAL";"TAB4",#N/A,TRUE,"GENERAL";"TAB5",#N/A,TRUE,"GENERAL"}</definedName>
    <definedName name="____b2" localSheetId="8" hidden="1">{"TAB1",#N/A,TRUE,"GENERAL";"TAB2",#N/A,TRUE,"GENERAL";"TAB3",#N/A,TRUE,"GENERAL";"TAB4",#N/A,TRUE,"GENERAL";"TAB5",#N/A,TRUE,"GENERAL"}</definedName>
    <definedName name="____b2" hidden="1">{"TAB1",#N/A,TRUE,"GENERAL";"TAB2",#N/A,TRUE,"GENERAL";"TAB3",#N/A,TRUE,"GENERAL";"TAB4",#N/A,TRUE,"GENERAL";"TAB5",#N/A,TRUE,"GENERAL"}</definedName>
    <definedName name="____b3" localSheetId="80" hidden="1">{"TAB1",#N/A,TRUE,"GENERAL";"TAB2",#N/A,TRUE,"GENERAL";"TAB3",#N/A,TRUE,"GENERAL";"TAB4",#N/A,TRUE,"GENERAL";"TAB5",#N/A,TRUE,"GENERAL"}</definedName>
    <definedName name="____b3" localSheetId="9" hidden="1">{"TAB1",#N/A,TRUE,"GENERAL";"TAB2",#N/A,TRUE,"GENERAL";"TAB3",#N/A,TRUE,"GENERAL";"TAB4",#N/A,TRUE,"GENERAL";"TAB5",#N/A,TRUE,"GENERAL"}</definedName>
    <definedName name="____b3" localSheetId="6" hidden="1">{"TAB1",#N/A,TRUE,"GENERAL";"TAB2",#N/A,TRUE,"GENERAL";"TAB3",#N/A,TRUE,"GENERAL";"TAB4",#N/A,TRUE,"GENERAL";"TAB5",#N/A,TRUE,"GENERAL"}</definedName>
    <definedName name="____b3" localSheetId="4" hidden="1">{"TAB1",#N/A,TRUE,"GENERAL";"TAB2",#N/A,TRUE,"GENERAL";"TAB3",#N/A,TRUE,"GENERAL";"TAB4",#N/A,TRUE,"GENERAL";"TAB5",#N/A,TRUE,"GENERAL"}</definedName>
    <definedName name="____b3" localSheetId="5" hidden="1">{"TAB1",#N/A,TRUE,"GENERAL";"TAB2",#N/A,TRUE,"GENERAL";"TAB3",#N/A,TRUE,"GENERAL";"TAB4",#N/A,TRUE,"GENERAL";"TAB5",#N/A,TRUE,"GENERAL"}</definedName>
    <definedName name="____b3" localSheetId="8" hidden="1">{"TAB1",#N/A,TRUE,"GENERAL";"TAB2",#N/A,TRUE,"GENERAL";"TAB3",#N/A,TRUE,"GENERAL";"TAB4",#N/A,TRUE,"GENERAL";"TAB5",#N/A,TRUE,"GENERAL"}</definedName>
    <definedName name="____b3" hidden="1">{"TAB1",#N/A,TRUE,"GENERAL";"TAB2",#N/A,TRUE,"GENERAL";"TAB3",#N/A,TRUE,"GENERAL";"TAB4",#N/A,TRUE,"GENERAL";"TAB5",#N/A,TRUE,"GENERAL"}</definedName>
    <definedName name="____b4" localSheetId="80" hidden="1">{"TAB1",#N/A,TRUE,"GENERAL";"TAB2",#N/A,TRUE,"GENERAL";"TAB3",#N/A,TRUE,"GENERAL";"TAB4",#N/A,TRUE,"GENERAL";"TAB5",#N/A,TRUE,"GENERAL"}</definedName>
    <definedName name="____b4" localSheetId="9" hidden="1">{"TAB1",#N/A,TRUE,"GENERAL";"TAB2",#N/A,TRUE,"GENERAL";"TAB3",#N/A,TRUE,"GENERAL";"TAB4",#N/A,TRUE,"GENERAL";"TAB5",#N/A,TRUE,"GENERAL"}</definedName>
    <definedName name="____b4" localSheetId="6" hidden="1">{"TAB1",#N/A,TRUE,"GENERAL";"TAB2",#N/A,TRUE,"GENERAL";"TAB3",#N/A,TRUE,"GENERAL";"TAB4",#N/A,TRUE,"GENERAL";"TAB5",#N/A,TRUE,"GENERAL"}</definedName>
    <definedName name="____b4" localSheetId="4" hidden="1">{"TAB1",#N/A,TRUE,"GENERAL";"TAB2",#N/A,TRUE,"GENERAL";"TAB3",#N/A,TRUE,"GENERAL";"TAB4",#N/A,TRUE,"GENERAL";"TAB5",#N/A,TRUE,"GENERAL"}</definedName>
    <definedName name="____b4" localSheetId="5" hidden="1">{"TAB1",#N/A,TRUE,"GENERAL";"TAB2",#N/A,TRUE,"GENERAL";"TAB3",#N/A,TRUE,"GENERAL";"TAB4",#N/A,TRUE,"GENERAL";"TAB5",#N/A,TRUE,"GENERAL"}</definedName>
    <definedName name="____b4" localSheetId="8" hidden="1">{"TAB1",#N/A,TRUE,"GENERAL";"TAB2",#N/A,TRUE,"GENERAL";"TAB3",#N/A,TRUE,"GENERAL";"TAB4",#N/A,TRUE,"GENERAL";"TAB5",#N/A,TRUE,"GENERAL"}</definedName>
    <definedName name="____b4" hidden="1">{"TAB1",#N/A,TRUE,"GENERAL";"TAB2",#N/A,TRUE,"GENERAL";"TAB3",#N/A,TRUE,"GENERAL";"TAB4",#N/A,TRUE,"GENERAL";"TAB5",#N/A,TRUE,"GENERAL"}</definedName>
    <definedName name="____b5" localSheetId="80" hidden="1">{"TAB1",#N/A,TRUE,"GENERAL";"TAB2",#N/A,TRUE,"GENERAL";"TAB3",#N/A,TRUE,"GENERAL";"TAB4",#N/A,TRUE,"GENERAL";"TAB5",#N/A,TRUE,"GENERAL"}</definedName>
    <definedName name="____b5" localSheetId="9" hidden="1">{"TAB1",#N/A,TRUE,"GENERAL";"TAB2",#N/A,TRUE,"GENERAL";"TAB3",#N/A,TRUE,"GENERAL";"TAB4",#N/A,TRUE,"GENERAL";"TAB5",#N/A,TRUE,"GENERAL"}</definedName>
    <definedName name="____b5" localSheetId="6" hidden="1">{"TAB1",#N/A,TRUE,"GENERAL";"TAB2",#N/A,TRUE,"GENERAL";"TAB3",#N/A,TRUE,"GENERAL";"TAB4",#N/A,TRUE,"GENERAL";"TAB5",#N/A,TRUE,"GENERAL"}</definedName>
    <definedName name="____b5" localSheetId="4" hidden="1">{"TAB1",#N/A,TRUE,"GENERAL";"TAB2",#N/A,TRUE,"GENERAL";"TAB3",#N/A,TRUE,"GENERAL";"TAB4",#N/A,TRUE,"GENERAL";"TAB5",#N/A,TRUE,"GENERAL"}</definedName>
    <definedName name="____b5" localSheetId="5" hidden="1">{"TAB1",#N/A,TRUE,"GENERAL";"TAB2",#N/A,TRUE,"GENERAL";"TAB3",#N/A,TRUE,"GENERAL";"TAB4",#N/A,TRUE,"GENERAL";"TAB5",#N/A,TRUE,"GENERAL"}</definedName>
    <definedName name="____b5" localSheetId="8" hidden="1">{"TAB1",#N/A,TRUE,"GENERAL";"TAB2",#N/A,TRUE,"GENERAL";"TAB3",#N/A,TRUE,"GENERAL";"TAB4",#N/A,TRUE,"GENERAL";"TAB5",#N/A,TRUE,"GENERAL"}</definedName>
    <definedName name="____b5" hidden="1">{"TAB1",#N/A,TRUE,"GENERAL";"TAB2",#N/A,TRUE,"GENERAL";"TAB3",#N/A,TRUE,"GENERAL";"TAB4",#N/A,TRUE,"GENERAL";"TAB5",#N/A,TRUE,"GENERAL"}</definedName>
    <definedName name="____b6" localSheetId="80" hidden="1">{"TAB1",#N/A,TRUE,"GENERAL";"TAB2",#N/A,TRUE,"GENERAL";"TAB3",#N/A,TRUE,"GENERAL";"TAB4",#N/A,TRUE,"GENERAL";"TAB5",#N/A,TRUE,"GENERAL"}</definedName>
    <definedName name="____b6" localSheetId="9" hidden="1">{"TAB1",#N/A,TRUE,"GENERAL";"TAB2",#N/A,TRUE,"GENERAL";"TAB3",#N/A,TRUE,"GENERAL";"TAB4",#N/A,TRUE,"GENERAL";"TAB5",#N/A,TRUE,"GENERAL"}</definedName>
    <definedName name="____b6" localSheetId="6" hidden="1">{"TAB1",#N/A,TRUE,"GENERAL";"TAB2",#N/A,TRUE,"GENERAL";"TAB3",#N/A,TRUE,"GENERAL";"TAB4",#N/A,TRUE,"GENERAL";"TAB5",#N/A,TRUE,"GENERAL"}</definedName>
    <definedName name="____b6" localSheetId="4" hidden="1">{"TAB1",#N/A,TRUE,"GENERAL";"TAB2",#N/A,TRUE,"GENERAL";"TAB3",#N/A,TRUE,"GENERAL";"TAB4",#N/A,TRUE,"GENERAL";"TAB5",#N/A,TRUE,"GENERAL"}</definedName>
    <definedName name="____b6" localSheetId="5" hidden="1">{"TAB1",#N/A,TRUE,"GENERAL";"TAB2",#N/A,TRUE,"GENERAL";"TAB3",#N/A,TRUE,"GENERAL";"TAB4",#N/A,TRUE,"GENERAL";"TAB5",#N/A,TRUE,"GENERAL"}</definedName>
    <definedName name="____b6" localSheetId="8" hidden="1">{"TAB1",#N/A,TRUE,"GENERAL";"TAB2",#N/A,TRUE,"GENERAL";"TAB3",#N/A,TRUE,"GENERAL";"TAB4",#N/A,TRUE,"GENERAL";"TAB5",#N/A,TRUE,"GENERAL"}</definedName>
    <definedName name="____b6" hidden="1">{"TAB1",#N/A,TRUE,"GENERAL";"TAB2",#N/A,TRUE,"GENERAL";"TAB3",#N/A,TRUE,"GENERAL";"TAB4",#N/A,TRUE,"GENERAL";"TAB5",#N/A,TRUE,"GENERAL"}</definedName>
    <definedName name="____b7" localSheetId="80" hidden="1">{"via1",#N/A,TRUE,"general";"via2",#N/A,TRUE,"general";"via3",#N/A,TRUE,"general"}</definedName>
    <definedName name="____b7" localSheetId="9" hidden="1">{"via1",#N/A,TRUE,"general";"via2",#N/A,TRUE,"general";"via3",#N/A,TRUE,"general"}</definedName>
    <definedName name="____b7" localSheetId="6" hidden="1">{"via1",#N/A,TRUE,"general";"via2",#N/A,TRUE,"general";"via3",#N/A,TRUE,"general"}</definedName>
    <definedName name="____b7" localSheetId="4" hidden="1">{"via1",#N/A,TRUE,"general";"via2",#N/A,TRUE,"general";"via3",#N/A,TRUE,"general"}</definedName>
    <definedName name="____b7" localSheetId="5" hidden="1">{"via1",#N/A,TRUE,"general";"via2",#N/A,TRUE,"general";"via3",#N/A,TRUE,"general"}</definedName>
    <definedName name="____b7" localSheetId="8" hidden="1">{"via1",#N/A,TRUE,"general";"via2",#N/A,TRUE,"general";"via3",#N/A,TRUE,"general"}</definedName>
    <definedName name="____b7" hidden="1">{"via1",#N/A,TRUE,"general";"via2",#N/A,TRUE,"general";"via3",#N/A,TRUE,"general"}</definedName>
    <definedName name="____b8" localSheetId="80" hidden="1">{"via1",#N/A,TRUE,"general";"via2",#N/A,TRUE,"general";"via3",#N/A,TRUE,"general"}</definedName>
    <definedName name="____b8" localSheetId="9" hidden="1">{"via1",#N/A,TRUE,"general";"via2",#N/A,TRUE,"general";"via3",#N/A,TRUE,"general"}</definedName>
    <definedName name="____b8" localSheetId="6" hidden="1">{"via1",#N/A,TRUE,"general";"via2",#N/A,TRUE,"general";"via3",#N/A,TRUE,"general"}</definedName>
    <definedName name="____b8" localSheetId="4" hidden="1">{"via1",#N/A,TRUE,"general";"via2",#N/A,TRUE,"general";"via3",#N/A,TRUE,"general"}</definedName>
    <definedName name="____b8" localSheetId="5" hidden="1">{"via1",#N/A,TRUE,"general";"via2",#N/A,TRUE,"general";"via3",#N/A,TRUE,"general"}</definedName>
    <definedName name="____b8" localSheetId="8" hidden="1">{"via1",#N/A,TRUE,"general";"via2",#N/A,TRUE,"general";"via3",#N/A,TRUE,"general"}</definedName>
    <definedName name="____b8" hidden="1">{"via1",#N/A,TRUE,"general";"via2",#N/A,TRUE,"general";"via3",#N/A,TRUE,"general"}</definedName>
    <definedName name="____BAZ10" localSheetId="11">#REF!</definedName>
    <definedName name="____BAZ10" localSheetId="12">#REF!</definedName>
    <definedName name="____BAZ10" localSheetId="13">#REF!</definedName>
    <definedName name="____BAZ10" localSheetId="14">#REF!</definedName>
    <definedName name="____BAZ10" localSheetId="15">#REF!</definedName>
    <definedName name="____BAZ10" localSheetId="16">#REF!</definedName>
    <definedName name="____BAZ10" localSheetId="17">#REF!</definedName>
    <definedName name="____BAZ10" localSheetId="18">#REF!</definedName>
    <definedName name="____BAZ10" localSheetId="19">#REF!</definedName>
    <definedName name="____BAZ10" localSheetId="20">#REF!</definedName>
    <definedName name="____BAZ10" localSheetId="21">#REF!</definedName>
    <definedName name="____BAZ10" localSheetId="22">#REF!</definedName>
    <definedName name="____BAZ10" localSheetId="23">#REF!</definedName>
    <definedName name="____BAZ10" localSheetId="24">#REF!</definedName>
    <definedName name="____BAZ10" localSheetId="25">#REF!</definedName>
    <definedName name="____BAZ10" localSheetId="26">#REF!</definedName>
    <definedName name="____BAZ10" localSheetId="36">#REF!</definedName>
    <definedName name="____BAZ10" localSheetId="37">#REF!</definedName>
    <definedName name="____BAZ10" localSheetId="38">#REF!</definedName>
    <definedName name="____BAZ10" localSheetId="39">#REF!</definedName>
    <definedName name="____BAZ10" localSheetId="28">#REF!</definedName>
    <definedName name="____BAZ10" localSheetId="29">#REF!</definedName>
    <definedName name="____BAZ10" localSheetId="30">#REF!</definedName>
    <definedName name="____BAZ10" localSheetId="31">#REF!</definedName>
    <definedName name="____BAZ10" localSheetId="32">#REF!</definedName>
    <definedName name="____BAZ10" localSheetId="33">#REF!</definedName>
    <definedName name="____BAZ10" localSheetId="34">#REF!</definedName>
    <definedName name="____BAZ10" localSheetId="35">#REF!</definedName>
    <definedName name="____BAZ10" localSheetId="40">#REF!</definedName>
    <definedName name="____BAZ10" localSheetId="41">#REF!</definedName>
    <definedName name="____BAZ10" localSheetId="27">#REF!</definedName>
    <definedName name="____BAZ10" localSheetId="42">#REF!</definedName>
    <definedName name="____BAZ10" localSheetId="4">#REF!</definedName>
    <definedName name="____BAZ10" localSheetId="5">#REF!</definedName>
    <definedName name="____BAZ10" localSheetId="0">#REF!</definedName>
    <definedName name="____BAZ10">#REF!</definedName>
    <definedName name="____bb9" localSheetId="80" hidden="1">{"TAB1",#N/A,TRUE,"GENERAL";"TAB2",#N/A,TRUE,"GENERAL";"TAB3",#N/A,TRUE,"GENERAL";"TAB4",#N/A,TRUE,"GENERAL";"TAB5",#N/A,TRUE,"GENERAL"}</definedName>
    <definedName name="____bb9" localSheetId="9" hidden="1">{"TAB1",#N/A,TRUE,"GENERAL";"TAB2",#N/A,TRUE,"GENERAL";"TAB3",#N/A,TRUE,"GENERAL";"TAB4",#N/A,TRUE,"GENERAL";"TAB5",#N/A,TRUE,"GENERAL"}</definedName>
    <definedName name="____bb9" localSheetId="6" hidden="1">{"TAB1",#N/A,TRUE,"GENERAL";"TAB2",#N/A,TRUE,"GENERAL";"TAB3",#N/A,TRUE,"GENERAL";"TAB4",#N/A,TRUE,"GENERAL";"TAB5",#N/A,TRUE,"GENERAL"}</definedName>
    <definedName name="____bb9" localSheetId="4" hidden="1">{"TAB1",#N/A,TRUE,"GENERAL";"TAB2",#N/A,TRUE,"GENERAL";"TAB3",#N/A,TRUE,"GENERAL";"TAB4",#N/A,TRUE,"GENERAL";"TAB5",#N/A,TRUE,"GENERAL"}</definedName>
    <definedName name="____bb9" localSheetId="5" hidden="1">{"TAB1",#N/A,TRUE,"GENERAL";"TAB2",#N/A,TRUE,"GENERAL";"TAB3",#N/A,TRUE,"GENERAL";"TAB4",#N/A,TRUE,"GENERAL";"TAB5",#N/A,TRUE,"GENERAL"}</definedName>
    <definedName name="____bb9" localSheetId="8" hidden="1">{"TAB1",#N/A,TRUE,"GENERAL";"TAB2",#N/A,TRUE,"GENERAL";"TAB3",#N/A,TRUE,"GENERAL";"TAB4",#N/A,TRUE,"GENERAL";"TAB5",#N/A,TRUE,"GENERAL"}</definedName>
    <definedName name="____bb9" hidden="1">{"TAB1",#N/A,TRUE,"GENERAL";"TAB2",#N/A,TRUE,"GENERAL";"TAB3",#N/A,TRUE,"GENERAL";"TAB4",#N/A,TRUE,"GENERAL";"TAB5",#N/A,TRUE,"GENERAL"}</definedName>
    <definedName name="____bgb5" localSheetId="80" hidden="1">{"TAB1",#N/A,TRUE,"GENERAL";"TAB2",#N/A,TRUE,"GENERAL";"TAB3",#N/A,TRUE,"GENERAL";"TAB4",#N/A,TRUE,"GENERAL";"TAB5",#N/A,TRUE,"GENERAL"}</definedName>
    <definedName name="____bgb5" localSheetId="9" hidden="1">{"TAB1",#N/A,TRUE,"GENERAL";"TAB2",#N/A,TRUE,"GENERAL";"TAB3",#N/A,TRUE,"GENERAL";"TAB4",#N/A,TRUE,"GENERAL";"TAB5",#N/A,TRUE,"GENERAL"}</definedName>
    <definedName name="____bgb5" localSheetId="6" hidden="1">{"TAB1",#N/A,TRUE,"GENERAL";"TAB2",#N/A,TRUE,"GENERAL";"TAB3",#N/A,TRUE,"GENERAL";"TAB4",#N/A,TRUE,"GENERAL";"TAB5",#N/A,TRUE,"GENERAL"}</definedName>
    <definedName name="____bgb5" localSheetId="4" hidden="1">{"TAB1",#N/A,TRUE,"GENERAL";"TAB2",#N/A,TRUE,"GENERAL";"TAB3",#N/A,TRUE,"GENERAL";"TAB4",#N/A,TRUE,"GENERAL";"TAB5",#N/A,TRUE,"GENERAL"}</definedName>
    <definedName name="____bgb5" localSheetId="5" hidden="1">{"TAB1",#N/A,TRUE,"GENERAL";"TAB2",#N/A,TRUE,"GENERAL";"TAB3",#N/A,TRUE,"GENERAL";"TAB4",#N/A,TRUE,"GENERAL";"TAB5",#N/A,TRUE,"GENERAL"}</definedName>
    <definedName name="____bgb5" localSheetId="8"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BLO20" localSheetId="11">#REF!</definedName>
    <definedName name="____BLO20" localSheetId="12">#REF!</definedName>
    <definedName name="____BLO20" localSheetId="13">#REF!</definedName>
    <definedName name="____BLO20" localSheetId="14">#REF!</definedName>
    <definedName name="____BLO20" localSheetId="15">#REF!</definedName>
    <definedName name="____BLO20" localSheetId="16">#REF!</definedName>
    <definedName name="____BLO20" localSheetId="17">#REF!</definedName>
    <definedName name="____BLO20" localSheetId="18">#REF!</definedName>
    <definedName name="____BLO20" localSheetId="19">#REF!</definedName>
    <definedName name="____BLO20" localSheetId="20">#REF!</definedName>
    <definedName name="____BLO20" localSheetId="21">#REF!</definedName>
    <definedName name="____BLO20" localSheetId="22">#REF!</definedName>
    <definedName name="____BLO20" localSheetId="23">#REF!</definedName>
    <definedName name="____BLO20" localSheetId="24">#REF!</definedName>
    <definedName name="____BLO20" localSheetId="25">#REF!</definedName>
    <definedName name="____BLO20" localSheetId="26">#REF!</definedName>
    <definedName name="____BLO20" localSheetId="36">#REF!</definedName>
    <definedName name="____BLO20" localSheetId="37">#REF!</definedName>
    <definedName name="____BLO20" localSheetId="38">#REF!</definedName>
    <definedName name="____BLO20" localSheetId="39">#REF!</definedName>
    <definedName name="____BLO20" localSheetId="28">#REF!</definedName>
    <definedName name="____BLO20" localSheetId="29">#REF!</definedName>
    <definedName name="____BLO20" localSheetId="30">#REF!</definedName>
    <definedName name="____BLO20" localSheetId="31">#REF!</definedName>
    <definedName name="____BLO20" localSheetId="32">#REF!</definedName>
    <definedName name="____BLO20" localSheetId="33">#REF!</definedName>
    <definedName name="____BLO20" localSheetId="34">#REF!</definedName>
    <definedName name="____BLO20" localSheetId="35">#REF!</definedName>
    <definedName name="____BLO20" localSheetId="40">#REF!</definedName>
    <definedName name="____BLO20" localSheetId="41">#REF!</definedName>
    <definedName name="____BLO20" localSheetId="27">#REF!</definedName>
    <definedName name="____BLO20" localSheetId="42">#REF!</definedName>
    <definedName name="____BLO20" localSheetId="4">#REF!</definedName>
    <definedName name="____BLO20" localSheetId="5">#REF!</definedName>
    <definedName name="____BLO20" localSheetId="0">#REF!</definedName>
    <definedName name="____BLO20">#REF!</definedName>
    <definedName name="____C2254JH" localSheetId="11">#REF!</definedName>
    <definedName name="____C2254JH" localSheetId="12">#REF!</definedName>
    <definedName name="____C2254JH" localSheetId="13">#REF!</definedName>
    <definedName name="____C2254JH" localSheetId="14">#REF!</definedName>
    <definedName name="____C2254JH" localSheetId="15">#REF!</definedName>
    <definedName name="____C2254JH" localSheetId="16">#REF!</definedName>
    <definedName name="____C2254JH" localSheetId="17">#REF!</definedName>
    <definedName name="____C2254JH" localSheetId="18">#REF!</definedName>
    <definedName name="____C2254JH" localSheetId="19">#REF!</definedName>
    <definedName name="____C2254JH" localSheetId="20">#REF!</definedName>
    <definedName name="____C2254JH" localSheetId="21">#REF!</definedName>
    <definedName name="____C2254JH" localSheetId="22">#REF!</definedName>
    <definedName name="____C2254JH" localSheetId="23">#REF!</definedName>
    <definedName name="____C2254JH" localSheetId="24">#REF!</definedName>
    <definedName name="____C2254JH" localSheetId="25">#REF!</definedName>
    <definedName name="____C2254JH" localSheetId="26">#REF!</definedName>
    <definedName name="____C2254JH" localSheetId="36">#REF!</definedName>
    <definedName name="____C2254JH" localSheetId="37">#REF!</definedName>
    <definedName name="____C2254JH" localSheetId="38">#REF!</definedName>
    <definedName name="____C2254JH" localSheetId="39">#REF!</definedName>
    <definedName name="____C2254JH" localSheetId="28">#REF!</definedName>
    <definedName name="____C2254JH" localSheetId="29">#REF!</definedName>
    <definedName name="____C2254JH" localSheetId="30">#REF!</definedName>
    <definedName name="____C2254JH" localSheetId="31">#REF!</definedName>
    <definedName name="____C2254JH" localSheetId="32">#REF!</definedName>
    <definedName name="____C2254JH" localSheetId="33">#REF!</definedName>
    <definedName name="____C2254JH" localSheetId="34">#REF!</definedName>
    <definedName name="____C2254JH" localSheetId="35">#REF!</definedName>
    <definedName name="____C2254JH" localSheetId="40">#REF!</definedName>
    <definedName name="____C2254JH" localSheetId="41">#REF!</definedName>
    <definedName name="____C2254JH" localSheetId="27">#REF!</definedName>
    <definedName name="____C2254JH" localSheetId="42">#REF!</definedName>
    <definedName name="____C2254JH" localSheetId="4">#REF!</definedName>
    <definedName name="____C2254JH" localSheetId="5">#REF!</definedName>
    <definedName name="____C2254JH" localSheetId="0">#REF!</definedName>
    <definedName name="____C2254JH">#REF!</definedName>
    <definedName name="____C2256JH">#REF!</definedName>
    <definedName name="____C452JH">#REF!</definedName>
    <definedName name="____C903L">#REF!</definedName>
    <definedName name="____C908J">#REF!</definedName>
    <definedName name="____CAC1">#REF!</definedName>
    <definedName name="____CAC3">#REF!</definedName>
    <definedName name="____CAC5">#REF!</definedName>
    <definedName name="____CAN28" localSheetId="79">#REF!</definedName>
    <definedName name="____CAN28" localSheetId="80">#REF!</definedName>
    <definedName name="____CAN28" localSheetId="9">#REF!</definedName>
    <definedName name="____CAN28" localSheetId="6">#REF!</definedName>
    <definedName name="____CAN28" localSheetId="4">#REF!</definedName>
    <definedName name="____CAN28" localSheetId="5">#REF!</definedName>
    <definedName name="____CAN28" localSheetId="8">#REF!</definedName>
    <definedName name="____CAN28">#REF!</definedName>
    <definedName name="____Cod1" localSheetId="79">#REF!</definedName>
    <definedName name="____Cod1" localSheetId="80">#REF!</definedName>
    <definedName name="____Cod1" localSheetId="9">#REF!</definedName>
    <definedName name="____Cod1" localSheetId="6">#REF!</definedName>
    <definedName name="____Cod1" localSheetId="4">#REF!</definedName>
    <definedName name="____Cod1" localSheetId="5">#REF!</definedName>
    <definedName name="____Cod1" localSheetId="8">#REF!</definedName>
    <definedName name="____Cod1">#REF!</definedName>
    <definedName name="____CON123">#REF!</definedName>
    <definedName name="____CUA44" localSheetId="79">#REF!</definedName>
    <definedName name="____CUA44" localSheetId="80">#REF!</definedName>
    <definedName name="____CUA44" localSheetId="9">#REF!</definedName>
    <definedName name="____CUA44" localSheetId="6">#REF!</definedName>
    <definedName name="____CUA44" localSheetId="4">#REF!</definedName>
    <definedName name="____CUA44" localSheetId="5">#REF!</definedName>
    <definedName name="____CUA44" localSheetId="8">#REF!</definedName>
    <definedName name="____CUA44">#REF!</definedName>
    <definedName name="____EEF110" localSheetId="79">#REF!</definedName>
    <definedName name="____EEF110" localSheetId="80">#REF!</definedName>
    <definedName name="____EEF110" localSheetId="9">#REF!</definedName>
    <definedName name="____EEF110" localSheetId="6">#REF!</definedName>
    <definedName name="____EEF110" localSheetId="4">#REF!</definedName>
    <definedName name="____EEF110" localSheetId="5">#REF!</definedName>
    <definedName name="____EEF110" localSheetId="8">#REF!</definedName>
    <definedName name="____EEF110">#REF!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 localSheetId="79">#REF!</definedName>
    <definedName name="____EST1" localSheetId="80">#REF!</definedName>
    <definedName name="____EST1" localSheetId="9">#REF!</definedName>
    <definedName name="____EST1" localSheetId="6">#REF!</definedName>
    <definedName name="____EST1" localSheetId="4">#REF!</definedName>
    <definedName name="____EST1" localSheetId="5">#REF!</definedName>
    <definedName name="____EST1" localSheetId="8">#REF!</definedName>
    <definedName name="____EST1">#REF!</definedName>
    <definedName name="____EST10" localSheetId="79">#REF!</definedName>
    <definedName name="____EST10" localSheetId="80">#REF!</definedName>
    <definedName name="____EST10" localSheetId="9">#REF!</definedName>
    <definedName name="____EST10" localSheetId="6">#REF!</definedName>
    <definedName name="____EST10" localSheetId="4">#REF!</definedName>
    <definedName name="____EST10" localSheetId="5">#REF!</definedName>
    <definedName name="____EST10" localSheetId="8">#REF!</definedName>
    <definedName name="____EST10">#REF!</definedName>
    <definedName name="____EST11" localSheetId="79">#REF!</definedName>
    <definedName name="____EST11" localSheetId="80">#REF!</definedName>
    <definedName name="____EST11" localSheetId="9">#REF!</definedName>
    <definedName name="____EST11" localSheetId="6">#REF!</definedName>
    <definedName name="____EST11" localSheetId="4">#REF!</definedName>
    <definedName name="____EST11" localSheetId="5">#REF!</definedName>
    <definedName name="____EST11" localSheetId="8">#REF!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F315">#REF!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2">#REF!</definedName>
    <definedName name="____FYB03">#REF!</definedName>
    <definedName name="____FYB04">#REF!</definedName>
    <definedName name="____FYB08">#REF!</definedName>
    <definedName name="____FYB10">#REF!</definedName>
    <definedName name="____G1">#N/A</definedName>
    <definedName name="____g2" localSheetId="80" hidden="1">{"TAB1",#N/A,TRUE,"GENERAL";"TAB2",#N/A,TRUE,"GENERAL";"TAB3",#N/A,TRUE,"GENERAL";"TAB4",#N/A,TRUE,"GENERAL";"TAB5",#N/A,TRUE,"GENERAL"}</definedName>
    <definedName name="____g2" localSheetId="9" hidden="1">{"TAB1",#N/A,TRUE,"GENERAL";"TAB2",#N/A,TRUE,"GENERAL";"TAB3",#N/A,TRUE,"GENERAL";"TAB4",#N/A,TRUE,"GENERAL";"TAB5",#N/A,TRUE,"GENERAL"}</definedName>
    <definedName name="____g2" localSheetId="6" hidden="1">{"TAB1",#N/A,TRUE,"GENERAL";"TAB2",#N/A,TRUE,"GENERAL";"TAB3",#N/A,TRUE,"GENERAL";"TAB4",#N/A,TRUE,"GENERAL";"TAB5",#N/A,TRUE,"GENERAL"}</definedName>
    <definedName name="____g2" localSheetId="4" hidden="1">{"TAB1",#N/A,TRUE,"GENERAL";"TAB2",#N/A,TRUE,"GENERAL";"TAB3",#N/A,TRUE,"GENERAL";"TAB4",#N/A,TRUE,"GENERAL";"TAB5",#N/A,TRUE,"GENERAL"}</definedName>
    <definedName name="____g2" localSheetId="5" hidden="1">{"TAB1",#N/A,TRUE,"GENERAL";"TAB2",#N/A,TRUE,"GENERAL";"TAB3",#N/A,TRUE,"GENERAL";"TAB4",#N/A,TRUE,"GENERAL";"TAB5",#N/A,TRUE,"GENERAL"}</definedName>
    <definedName name="____g2" localSheetId="8" hidden="1">{"TAB1",#N/A,TRUE,"GENERAL";"TAB2",#N/A,TRUE,"GENERAL";"TAB3",#N/A,TRUE,"GENERAL";"TAB4",#N/A,TRUE,"GENERAL";"TAB5",#N/A,TRUE,"GENERAL"}</definedName>
    <definedName name="____g2" hidden="1">{"TAB1",#N/A,TRUE,"GENERAL";"TAB2",#N/A,TRUE,"GENERAL";"TAB3",#N/A,TRUE,"GENERAL";"TAB4",#N/A,TRUE,"GENERAL";"TAB5",#N/A,TRUE,"GENERAL"}</definedName>
    <definedName name="____g3" localSheetId="80" hidden="1">{"via1",#N/A,TRUE,"general";"via2",#N/A,TRUE,"general";"via3",#N/A,TRUE,"general"}</definedName>
    <definedName name="____g3" localSheetId="9" hidden="1">{"via1",#N/A,TRUE,"general";"via2",#N/A,TRUE,"general";"via3",#N/A,TRUE,"general"}</definedName>
    <definedName name="____g3" localSheetId="6" hidden="1">{"via1",#N/A,TRUE,"general";"via2",#N/A,TRUE,"general";"via3",#N/A,TRUE,"general"}</definedName>
    <definedName name="____g3" localSheetId="4" hidden="1">{"via1",#N/A,TRUE,"general";"via2",#N/A,TRUE,"general";"via3",#N/A,TRUE,"general"}</definedName>
    <definedName name="____g3" localSheetId="5" hidden="1">{"via1",#N/A,TRUE,"general";"via2",#N/A,TRUE,"general";"via3",#N/A,TRUE,"general"}</definedName>
    <definedName name="____g3" localSheetId="8" hidden="1">{"via1",#N/A,TRUE,"general";"via2",#N/A,TRUE,"general";"via3",#N/A,TRUE,"general"}</definedName>
    <definedName name="____g3" hidden="1">{"via1",#N/A,TRUE,"general";"via2",#N/A,TRUE,"general";"via3",#N/A,TRUE,"general"}</definedName>
    <definedName name="____g4" localSheetId="80" hidden="1">{"via1",#N/A,TRUE,"general";"via2",#N/A,TRUE,"general";"via3",#N/A,TRUE,"general"}</definedName>
    <definedName name="____g4" localSheetId="9" hidden="1">{"via1",#N/A,TRUE,"general";"via2",#N/A,TRUE,"general";"via3",#N/A,TRUE,"general"}</definedName>
    <definedName name="____g4" localSheetId="6" hidden="1">{"via1",#N/A,TRUE,"general";"via2",#N/A,TRUE,"general";"via3",#N/A,TRUE,"general"}</definedName>
    <definedName name="____g4" localSheetId="4" hidden="1">{"via1",#N/A,TRUE,"general";"via2",#N/A,TRUE,"general";"via3",#N/A,TRUE,"general"}</definedName>
    <definedName name="____g4" localSheetId="5" hidden="1">{"via1",#N/A,TRUE,"general";"via2",#N/A,TRUE,"general";"via3",#N/A,TRUE,"general"}</definedName>
    <definedName name="____g4" localSheetId="8" hidden="1">{"via1",#N/A,TRUE,"general";"via2",#N/A,TRUE,"general";"via3",#N/A,TRUE,"general"}</definedName>
    <definedName name="____g4" hidden="1">{"via1",#N/A,TRUE,"general";"via2",#N/A,TRUE,"general";"via3",#N/A,TRUE,"general"}</definedName>
    <definedName name="____g5" localSheetId="80" hidden="1">{"via1",#N/A,TRUE,"general";"via2",#N/A,TRUE,"general";"via3",#N/A,TRUE,"general"}</definedName>
    <definedName name="____g5" localSheetId="9" hidden="1">{"via1",#N/A,TRUE,"general";"via2",#N/A,TRUE,"general";"via3",#N/A,TRUE,"general"}</definedName>
    <definedName name="____g5" localSheetId="6" hidden="1">{"via1",#N/A,TRUE,"general";"via2",#N/A,TRUE,"general";"via3",#N/A,TRUE,"general"}</definedName>
    <definedName name="____g5" localSheetId="4" hidden="1">{"via1",#N/A,TRUE,"general";"via2",#N/A,TRUE,"general";"via3",#N/A,TRUE,"general"}</definedName>
    <definedName name="____g5" localSheetId="5" hidden="1">{"via1",#N/A,TRUE,"general";"via2",#N/A,TRUE,"general";"via3",#N/A,TRUE,"general"}</definedName>
    <definedName name="____g5" localSheetId="8" hidden="1">{"via1",#N/A,TRUE,"general";"via2",#N/A,TRUE,"general";"via3",#N/A,TRUE,"general"}</definedName>
    <definedName name="____g5" hidden="1">{"via1",#N/A,TRUE,"general";"via2",#N/A,TRUE,"general";"via3",#N/A,TRUE,"general"}</definedName>
    <definedName name="____g6" localSheetId="80" hidden="1">{"via1",#N/A,TRUE,"general";"via2",#N/A,TRUE,"general";"via3",#N/A,TRUE,"general"}</definedName>
    <definedName name="____g6" localSheetId="9" hidden="1">{"via1",#N/A,TRUE,"general";"via2",#N/A,TRUE,"general";"via3",#N/A,TRUE,"general"}</definedName>
    <definedName name="____g6" localSheetId="6" hidden="1">{"via1",#N/A,TRUE,"general";"via2",#N/A,TRUE,"general";"via3",#N/A,TRUE,"general"}</definedName>
    <definedName name="____g6" localSheetId="4" hidden="1">{"via1",#N/A,TRUE,"general";"via2",#N/A,TRUE,"general";"via3",#N/A,TRUE,"general"}</definedName>
    <definedName name="____g6" localSheetId="5" hidden="1">{"via1",#N/A,TRUE,"general";"via2",#N/A,TRUE,"general";"via3",#N/A,TRUE,"general"}</definedName>
    <definedName name="____g6" localSheetId="8" hidden="1">{"via1",#N/A,TRUE,"general";"via2",#N/A,TRUE,"general";"via3",#N/A,TRUE,"general"}</definedName>
    <definedName name="____g6" hidden="1">{"via1",#N/A,TRUE,"general";"via2",#N/A,TRUE,"general";"via3",#N/A,TRUE,"general"}</definedName>
    <definedName name="____g7" localSheetId="80" hidden="1">{"TAB1",#N/A,TRUE,"GENERAL";"TAB2",#N/A,TRUE,"GENERAL";"TAB3",#N/A,TRUE,"GENERAL";"TAB4",#N/A,TRUE,"GENERAL";"TAB5",#N/A,TRUE,"GENERAL"}</definedName>
    <definedName name="____g7" localSheetId="9" hidden="1">{"TAB1",#N/A,TRUE,"GENERAL";"TAB2",#N/A,TRUE,"GENERAL";"TAB3",#N/A,TRUE,"GENERAL";"TAB4",#N/A,TRUE,"GENERAL";"TAB5",#N/A,TRUE,"GENERAL"}</definedName>
    <definedName name="____g7" localSheetId="6" hidden="1">{"TAB1",#N/A,TRUE,"GENERAL";"TAB2",#N/A,TRUE,"GENERAL";"TAB3",#N/A,TRUE,"GENERAL";"TAB4",#N/A,TRUE,"GENERAL";"TAB5",#N/A,TRUE,"GENERAL"}</definedName>
    <definedName name="____g7" localSheetId="4" hidden="1">{"TAB1",#N/A,TRUE,"GENERAL";"TAB2",#N/A,TRUE,"GENERAL";"TAB3",#N/A,TRUE,"GENERAL";"TAB4",#N/A,TRUE,"GENERAL";"TAB5",#N/A,TRUE,"GENERAL"}</definedName>
    <definedName name="____g7" localSheetId="5" hidden="1">{"TAB1",#N/A,TRUE,"GENERAL";"TAB2",#N/A,TRUE,"GENERAL";"TAB3",#N/A,TRUE,"GENERAL";"TAB4",#N/A,TRUE,"GENERAL";"TAB5",#N/A,TRUE,"GENERAL"}</definedName>
    <definedName name="____g7" localSheetId="8" hidden="1">{"TAB1",#N/A,TRUE,"GENERAL";"TAB2",#N/A,TRUE,"GENERAL";"TAB3",#N/A,TRUE,"GENERAL";"TAB4",#N/A,TRUE,"GENERAL";"TAB5",#N/A,TRUE,"GENERAL"}</definedName>
    <definedName name="____g7" hidden="1">{"TAB1",#N/A,TRUE,"GENERAL";"TAB2",#N/A,TRUE,"GENERAL";"TAB3",#N/A,TRUE,"GENERAL";"TAB4",#N/A,TRUE,"GENERAL";"TAB5",#N/A,TRUE,"GENERAL"}</definedName>
    <definedName name="____GR1" localSheetId="80" hidden="1">{"TAB1",#N/A,TRUE,"GENERAL";"TAB2",#N/A,TRUE,"GENERAL";"TAB3",#N/A,TRUE,"GENERAL";"TAB4",#N/A,TRUE,"GENERAL";"TAB5",#N/A,TRUE,"GENERAL"}</definedName>
    <definedName name="____GR1" localSheetId="9" hidden="1">{"TAB1",#N/A,TRUE,"GENERAL";"TAB2",#N/A,TRUE,"GENERAL";"TAB3",#N/A,TRUE,"GENERAL";"TAB4",#N/A,TRUE,"GENERAL";"TAB5",#N/A,TRUE,"GENERAL"}</definedName>
    <definedName name="____GR1" localSheetId="6" hidden="1">{"TAB1",#N/A,TRUE,"GENERAL";"TAB2",#N/A,TRUE,"GENERAL";"TAB3",#N/A,TRUE,"GENERAL";"TAB4",#N/A,TRUE,"GENERAL";"TAB5",#N/A,TRUE,"GENERAL"}</definedName>
    <definedName name="____GR1" localSheetId="4" hidden="1">{"TAB1",#N/A,TRUE,"GENERAL";"TAB2",#N/A,TRUE,"GENERAL";"TAB3",#N/A,TRUE,"GENERAL";"TAB4",#N/A,TRUE,"GENERAL";"TAB5",#N/A,TRUE,"GENERAL"}</definedName>
    <definedName name="____GR1" localSheetId="5" hidden="1">{"TAB1",#N/A,TRUE,"GENERAL";"TAB2",#N/A,TRUE,"GENERAL";"TAB3",#N/A,TRUE,"GENERAL";"TAB4",#N/A,TRUE,"GENERAL";"TAB5",#N/A,TRUE,"GENERAL"}</definedName>
    <definedName name="____GR1" localSheetId="8" hidden="1">{"TAB1",#N/A,TRUE,"GENERAL";"TAB2",#N/A,TRUE,"GENERAL";"TAB3",#N/A,TRUE,"GENERAL";"TAB4",#N/A,TRUE,"GENERAL";"TAB5",#N/A,TRUE,"GENERAL"}</definedName>
    <definedName name="____GR1" hidden="1">{"TAB1",#N/A,TRUE,"GENERAL";"TAB2",#N/A,TRUE,"GENERAL";"TAB3",#N/A,TRUE,"GENERAL";"TAB4",#N/A,TRUE,"GENERAL";"TAB5",#N/A,TRUE,"GENERAL"}</definedName>
    <definedName name="____gtr4" localSheetId="80" hidden="1">{"via1",#N/A,TRUE,"general";"via2",#N/A,TRUE,"general";"via3",#N/A,TRUE,"general"}</definedName>
    <definedName name="____gtr4" localSheetId="9" hidden="1">{"via1",#N/A,TRUE,"general";"via2",#N/A,TRUE,"general";"via3",#N/A,TRUE,"general"}</definedName>
    <definedName name="____gtr4" localSheetId="6" hidden="1">{"via1",#N/A,TRUE,"general";"via2",#N/A,TRUE,"general";"via3",#N/A,TRUE,"general"}</definedName>
    <definedName name="____gtr4" localSheetId="4" hidden="1">{"via1",#N/A,TRUE,"general";"via2",#N/A,TRUE,"general";"via3",#N/A,TRUE,"general"}</definedName>
    <definedName name="____gtr4" localSheetId="5" hidden="1">{"via1",#N/A,TRUE,"general";"via2",#N/A,TRUE,"general";"via3",#N/A,TRUE,"general"}</definedName>
    <definedName name="____gtr4" localSheetId="8" hidden="1">{"via1",#N/A,TRUE,"general";"via2",#N/A,TRUE,"general";"via3",#N/A,TRUE,"general"}</definedName>
    <definedName name="____gtr4" hidden="1">{"via1",#N/A,TRUE,"general";"via2",#N/A,TRUE,"general";"via3",#N/A,TRUE,"general"}</definedName>
    <definedName name="____h2" localSheetId="80" hidden="1">{"via1",#N/A,TRUE,"general";"via2",#N/A,TRUE,"general";"via3",#N/A,TRUE,"general"}</definedName>
    <definedName name="____h2" localSheetId="9" hidden="1">{"via1",#N/A,TRUE,"general";"via2",#N/A,TRUE,"general";"via3",#N/A,TRUE,"general"}</definedName>
    <definedName name="____h2" localSheetId="6" hidden="1">{"via1",#N/A,TRUE,"general";"via2",#N/A,TRUE,"general";"via3",#N/A,TRUE,"general"}</definedName>
    <definedName name="____h2" localSheetId="4" hidden="1">{"via1",#N/A,TRUE,"general";"via2",#N/A,TRUE,"general";"via3",#N/A,TRUE,"general"}</definedName>
    <definedName name="____h2" localSheetId="5" hidden="1">{"via1",#N/A,TRUE,"general";"via2",#N/A,TRUE,"general";"via3",#N/A,TRUE,"general"}</definedName>
    <definedName name="____h2" localSheetId="8" hidden="1">{"via1",#N/A,TRUE,"general";"via2",#N/A,TRUE,"general";"via3",#N/A,TRUE,"general"}</definedName>
    <definedName name="____h2" hidden="1">{"via1",#N/A,TRUE,"general";"via2",#N/A,TRUE,"general";"via3",#N/A,TRUE,"general"}</definedName>
    <definedName name="____h3" localSheetId="80" hidden="1">{"via1",#N/A,TRUE,"general";"via2",#N/A,TRUE,"general";"via3",#N/A,TRUE,"general"}</definedName>
    <definedName name="____h3" localSheetId="9" hidden="1">{"via1",#N/A,TRUE,"general";"via2",#N/A,TRUE,"general";"via3",#N/A,TRUE,"general"}</definedName>
    <definedName name="____h3" localSheetId="6" hidden="1">{"via1",#N/A,TRUE,"general";"via2",#N/A,TRUE,"general";"via3",#N/A,TRUE,"general"}</definedName>
    <definedName name="____h3" localSheetId="4" hidden="1">{"via1",#N/A,TRUE,"general";"via2",#N/A,TRUE,"general";"via3",#N/A,TRUE,"general"}</definedName>
    <definedName name="____h3" localSheetId="5" hidden="1">{"via1",#N/A,TRUE,"general";"via2",#N/A,TRUE,"general";"via3",#N/A,TRUE,"general"}</definedName>
    <definedName name="____h3" localSheetId="8" hidden="1">{"via1",#N/A,TRUE,"general";"via2",#N/A,TRUE,"general";"via3",#N/A,TRUE,"general"}</definedName>
    <definedName name="____h3" hidden="1">{"via1",#N/A,TRUE,"general";"via2",#N/A,TRUE,"general";"via3",#N/A,TRUE,"general"}</definedName>
    <definedName name="____h4" localSheetId="80" hidden="1">{"TAB1",#N/A,TRUE,"GENERAL";"TAB2",#N/A,TRUE,"GENERAL";"TAB3",#N/A,TRUE,"GENERAL";"TAB4",#N/A,TRUE,"GENERAL";"TAB5",#N/A,TRUE,"GENERAL"}</definedName>
    <definedName name="____h4" localSheetId="9" hidden="1">{"TAB1",#N/A,TRUE,"GENERAL";"TAB2",#N/A,TRUE,"GENERAL";"TAB3",#N/A,TRUE,"GENERAL";"TAB4",#N/A,TRUE,"GENERAL";"TAB5",#N/A,TRUE,"GENERAL"}</definedName>
    <definedName name="____h4" localSheetId="6" hidden="1">{"TAB1",#N/A,TRUE,"GENERAL";"TAB2",#N/A,TRUE,"GENERAL";"TAB3",#N/A,TRUE,"GENERAL";"TAB4",#N/A,TRUE,"GENERAL";"TAB5",#N/A,TRUE,"GENERAL"}</definedName>
    <definedName name="____h4" localSheetId="4" hidden="1">{"TAB1",#N/A,TRUE,"GENERAL";"TAB2",#N/A,TRUE,"GENERAL";"TAB3",#N/A,TRUE,"GENERAL";"TAB4",#N/A,TRUE,"GENERAL";"TAB5",#N/A,TRUE,"GENERAL"}</definedName>
    <definedName name="____h4" localSheetId="5" hidden="1">{"TAB1",#N/A,TRUE,"GENERAL";"TAB2",#N/A,TRUE,"GENERAL";"TAB3",#N/A,TRUE,"GENERAL";"TAB4",#N/A,TRUE,"GENERAL";"TAB5",#N/A,TRUE,"GENERAL"}</definedName>
    <definedName name="____h4" localSheetId="8" hidden="1">{"TAB1",#N/A,TRUE,"GENERAL";"TAB2",#N/A,TRUE,"GENERAL";"TAB3",#N/A,TRUE,"GENERAL";"TAB4",#N/A,TRUE,"GENERAL";"TAB5",#N/A,TRUE,"GENERAL"}</definedName>
    <definedName name="____h4" hidden="1">{"TAB1",#N/A,TRUE,"GENERAL";"TAB2",#N/A,TRUE,"GENERAL";"TAB3",#N/A,TRUE,"GENERAL";"TAB4",#N/A,TRUE,"GENERAL";"TAB5",#N/A,TRUE,"GENERAL"}</definedName>
    <definedName name="____h5" localSheetId="80" hidden="1">{"TAB1",#N/A,TRUE,"GENERAL";"TAB2",#N/A,TRUE,"GENERAL";"TAB3",#N/A,TRUE,"GENERAL";"TAB4",#N/A,TRUE,"GENERAL";"TAB5",#N/A,TRUE,"GENERAL"}</definedName>
    <definedName name="____h5" localSheetId="9" hidden="1">{"TAB1",#N/A,TRUE,"GENERAL";"TAB2",#N/A,TRUE,"GENERAL";"TAB3",#N/A,TRUE,"GENERAL";"TAB4",#N/A,TRUE,"GENERAL";"TAB5",#N/A,TRUE,"GENERAL"}</definedName>
    <definedName name="____h5" localSheetId="6" hidden="1">{"TAB1",#N/A,TRUE,"GENERAL";"TAB2",#N/A,TRUE,"GENERAL";"TAB3",#N/A,TRUE,"GENERAL";"TAB4",#N/A,TRUE,"GENERAL";"TAB5",#N/A,TRUE,"GENERAL"}</definedName>
    <definedName name="____h5" localSheetId="4" hidden="1">{"TAB1",#N/A,TRUE,"GENERAL";"TAB2",#N/A,TRUE,"GENERAL";"TAB3",#N/A,TRUE,"GENERAL";"TAB4",#N/A,TRUE,"GENERAL";"TAB5",#N/A,TRUE,"GENERAL"}</definedName>
    <definedName name="____h5" localSheetId="5" hidden="1">{"TAB1",#N/A,TRUE,"GENERAL";"TAB2",#N/A,TRUE,"GENERAL";"TAB3",#N/A,TRUE,"GENERAL";"TAB4",#N/A,TRUE,"GENERAL";"TAB5",#N/A,TRUE,"GENERAL"}</definedName>
    <definedName name="____h5" localSheetId="8" hidden="1">{"TAB1",#N/A,TRUE,"GENERAL";"TAB2",#N/A,TRUE,"GENERAL";"TAB3",#N/A,TRUE,"GENERAL";"TAB4",#N/A,TRUE,"GENERAL";"TAB5",#N/A,TRUE,"GENERAL"}</definedName>
    <definedName name="____h5" hidden="1">{"TAB1",#N/A,TRUE,"GENERAL";"TAB2",#N/A,TRUE,"GENERAL";"TAB3",#N/A,TRUE,"GENERAL";"TAB4",#N/A,TRUE,"GENERAL";"TAB5",#N/A,TRUE,"GENERAL"}</definedName>
    <definedName name="____h6" localSheetId="80" hidden="1">{"via1",#N/A,TRUE,"general";"via2",#N/A,TRUE,"general";"via3",#N/A,TRUE,"general"}</definedName>
    <definedName name="____h6" localSheetId="9" hidden="1">{"via1",#N/A,TRUE,"general";"via2",#N/A,TRUE,"general";"via3",#N/A,TRUE,"general"}</definedName>
    <definedName name="____h6" localSheetId="6" hidden="1">{"via1",#N/A,TRUE,"general";"via2",#N/A,TRUE,"general";"via3",#N/A,TRUE,"general"}</definedName>
    <definedName name="____h6" localSheetId="4" hidden="1">{"via1",#N/A,TRUE,"general";"via2",#N/A,TRUE,"general";"via3",#N/A,TRUE,"general"}</definedName>
    <definedName name="____h6" localSheetId="5" hidden="1">{"via1",#N/A,TRUE,"general";"via2",#N/A,TRUE,"general";"via3",#N/A,TRUE,"general"}</definedName>
    <definedName name="____h6" localSheetId="8" hidden="1">{"via1",#N/A,TRUE,"general";"via2",#N/A,TRUE,"general";"via3",#N/A,TRUE,"general"}</definedName>
    <definedName name="____h6" hidden="1">{"via1",#N/A,TRUE,"general";"via2",#N/A,TRUE,"general";"via3",#N/A,TRUE,"general"}</definedName>
    <definedName name="____h7" localSheetId="80" hidden="1">{"TAB1",#N/A,TRUE,"GENERAL";"TAB2",#N/A,TRUE,"GENERAL";"TAB3",#N/A,TRUE,"GENERAL";"TAB4",#N/A,TRUE,"GENERAL";"TAB5",#N/A,TRUE,"GENERAL"}</definedName>
    <definedName name="____h7" localSheetId="9" hidden="1">{"TAB1",#N/A,TRUE,"GENERAL";"TAB2",#N/A,TRUE,"GENERAL";"TAB3",#N/A,TRUE,"GENERAL";"TAB4",#N/A,TRUE,"GENERAL";"TAB5",#N/A,TRUE,"GENERAL"}</definedName>
    <definedName name="____h7" localSheetId="6" hidden="1">{"TAB1",#N/A,TRUE,"GENERAL";"TAB2",#N/A,TRUE,"GENERAL";"TAB3",#N/A,TRUE,"GENERAL";"TAB4",#N/A,TRUE,"GENERAL";"TAB5",#N/A,TRUE,"GENERAL"}</definedName>
    <definedName name="____h7" localSheetId="4" hidden="1">{"TAB1",#N/A,TRUE,"GENERAL";"TAB2",#N/A,TRUE,"GENERAL";"TAB3",#N/A,TRUE,"GENERAL";"TAB4",#N/A,TRUE,"GENERAL";"TAB5",#N/A,TRUE,"GENERAL"}</definedName>
    <definedName name="____h7" localSheetId="5" hidden="1">{"TAB1",#N/A,TRUE,"GENERAL";"TAB2",#N/A,TRUE,"GENERAL";"TAB3",#N/A,TRUE,"GENERAL";"TAB4",#N/A,TRUE,"GENERAL";"TAB5",#N/A,TRUE,"GENERAL"}</definedName>
    <definedName name="____h7" localSheetId="8" hidden="1">{"TAB1",#N/A,TRUE,"GENERAL";"TAB2",#N/A,TRUE,"GENERAL";"TAB3",#N/A,TRUE,"GENERAL";"TAB4",#N/A,TRUE,"GENERAL";"TAB5",#N/A,TRUE,"GENERAL"}</definedName>
    <definedName name="____h7" hidden="1">{"TAB1",#N/A,TRUE,"GENERAL";"TAB2",#N/A,TRUE,"GENERAL";"TAB3",#N/A,TRUE,"GENERAL";"TAB4",#N/A,TRUE,"GENERAL";"TAB5",#N/A,TRUE,"GENERAL"}</definedName>
    <definedName name="____h8" localSheetId="80" hidden="1">{"via1",#N/A,TRUE,"general";"via2",#N/A,TRUE,"general";"via3",#N/A,TRUE,"general"}</definedName>
    <definedName name="____h8" localSheetId="9" hidden="1">{"via1",#N/A,TRUE,"general";"via2",#N/A,TRUE,"general";"via3",#N/A,TRUE,"general"}</definedName>
    <definedName name="____h8" localSheetId="6" hidden="1">{"via1",#N/A,TRUE,"general";"via2",#N/A,TRUE,"general";"via3",#N/A,TRUE,"general"}</definedName>
    <definedName name="____h8" localSheetId="4" hidden="1">{"via1",#N/A,TRUE,"general";"via2",#N/A,TRUE,"general";"via3",#N/A,TRUE,"general"}</definedName>
    <definedName name="____h8" localSheetId="5" hidden="1">{"via1",#N/A,TRUE,"general";"via2",#N/A,TRUE,"general";"via3",#N/A,TRUE,"general"}</definedName>
    <definedName name="____h8" localSheetId="8" hidden="1">{"via1",#N/A,TRUE,"general";"via2",#N/A,TRUE,"general";"via3",#N/A,TRUE,"general"}</definedName>
    <definedName name="____h8" hidden="1">{"via1",#N/A,TRUE,"general";"via2",#N/A,TRUE,"general";"via3",#N/A,TRUE,"general"}</definedName>
    <definedName name="____hfh7" localSheetId="80" hidden="1">{"via1",#N/A,TRUE,"general";"via2",#N/A,TRUE,"general";"via3",#N/A,TRUE,"general"}</definedName>
    <definedName name="____hfh7" localSheetId="9" hidden="1">{"via1",#N/A,TRUE,"general";"via2",#N/A,TRUE,"general";"via3",#N/A,TRUE,"general"}</definedName>
    <definedName name="____hfh7" localSheetId="6" hidden="1">{"via1",#N/A,TRUE,"general";"via2",#N/A,TRUE,"general";"via3",#N/A,TRUE,"general"}</definedName>
    <definedName name="____hfh7" localSheetId="4" hidden="1">{"via1",#N/A,TRUE,"general";"via2",#N/A,TRUE,"general";"via3",#N/A,TRUE,"general"}</definedName>
    <definedName name="____hfh7" localSheetId="5" hidden="1">{"via1",#N/A,TRUE,"general";"via2",#N/A,TRUE,"general";"via3",#N/A,TRUE,"general"}</definedName>
    <definedName name="____hfh7" localSheetId="8" hidden="1">{"via1",#N/A,TRUE,"general";"via2",#N/A,TRUE,"general";"via3",#N/A,TRUE,"general"}</definedName>
    <definedName name="____hfh7" hidden="1">{"via1",#N/A,TRUE,"general";"via2",#N/A,TRUE,"general";"via3",#N/A,TRUE,"general"}</definedName>
    <definedName name="____i1">#REF!</definedName>
    <definedName name="____i4" localSheetId="80" hidden="1">{"via1",#N/A,TRUE,"general";"via2",#N/A,TRUE,"general";"via3",#N/A,TRUE,"general"}</definedName>
    <definedName name="____i4" localSheetId="9" hidden="1">{"via1",#N/A,TRUE,"general";"via2",#N/A,TRUE,"general";"via3",#N/A,TRUE,"general"}</definedName>
    <definedName name="____i4" localSheetId="6" hidden="1">{"via1",#N/A,TRUE,"general";"via2",#N/A,TRUE,"general";"via3",#N/A,TRUE,"general"}</definedName>
    <definedName name="____i4" localSheetId="4" hidden="1">{"via1",#N/A,TRUE,"general";"via2",#N/A,TRUE,"general";"via3",#N/A,TRUE,"general"}</definedName>
    <definedName name="____i4" localSheetId="5" hidden="1">{"via1",#N/A,TRUE,"general";"via2",#N/A,TRUE,"general";"via3",#N/A,TRUE,"general"}</definedName>
    <definedName name="____i4" localSheetId="8" hidden="1">{"via1",#N/A,TRUE,"general";"via2",#N/A,TRUE,"general";"via3",#N/A,TRUE,"general"}</definedName>
    <definedName name="____i4" hidden="1">{"via1",#N/A,TRUE,"general";"via2",#N/A,TRUE,"general";"via3",#N/A,TRUE,"general"}</definedName>
    <definedName name="____i5" localSheetId="80" hidden="1">{"TAB1",#N/A,TRUE,"GENERAL";"TAB2",#N/A,TRUE,"GENERAL";"TAB3",#N/A,TRUE,"GENERAL";"TAB4",#N/A,TRUE,"GENERAL";"TAB5",#N/A,TRUE,"GENERAL"}</definedName>
    <definedName name="____i5" localSheetId="9" hidden="1">{"TAB1",#N/A,TRUE,"GENERAL";"TAB2",#N/A,TRUE,"GENERAL";"TAB3",#N/A,TRUE,"GENERAL";"TAB4",#N/A,TRUE,"GENERAL";"TAB5",#N/A,TRUE,"GENERAL"}</definedName>
    <definedName name="____i5" localSheetId="6" hidden="1">{"TAB1",#N/A,TRUE,"GENERAL";"TAB2",#N/A,TRUE,"GENERAL";"TAB3",#N/A,TRUE,"GENERAL";"TAB4",#N/A,TRUE,"GENERAL";"TAB5",#N/A,TRUE,"GENERAL"}</definedName>
    <definedName name="____i5" localSheetId="4" hidden="1">{"TAB1",#N/A,TRUE,"GENERAL";"TAB2",#N/A,TRUE,"GENERAL";"TAB3",#N/A,TRUE,"GENERAL";"TAB4",#N/A,TRUE,"GENERAL";"TAB5",#N/A,TRUE,"GENERAL"}</definedName>
    <definedName name="____i5" localSheetId="5" hidden="1">{"TAB1",#N/A,TRUE,"GENERAL";"TAB2",#N/A,TRUE,"GENERAL";"TAB3",#N/A,TRUE,"GENERAL";"TAB4",#N/A,TRUE,"GENERAL";"TAB5",#N/A,TRUE,"GENERAL"}</definedName>
    <definedName name="____i5" localSheetId="8" hidden="1">{"TAB1",#N/A,TRUE,"GENERAL";"TAB2",#N/A,TRUE,"GENERAL";"TAB3",#N/A,TRUE,"GENERAL";"TAB4",#N/A,TRUE,"GENERAL";"TAB5",#N/A,TRUE,"GENERAL"}</definedName>
    <definedName name="____i5" hidden="1">{"TAB1",#N/A,TRUE,"GENERAL";"TAB2",#N/A,TRUE,"GENERAL";"TAB3",#N/A,TRUE,"GENERAL";"TAB4",#N/A,TRUE,"GENERAL";"TAB5",#N/A,TRUE,"GENERAL"}</definedName>
    <definedName name="____i6" localSheetId="80" hidden="1">{"TAB1",#N/A,TRUE,"GENERAL";"TAB2",#N/A,TRUE,"GENERAL";"TAB3",#N/A,TRUE,"GENERAL";"TAB4",#N/A,TRUE,"GENERAL";"TAB5",#N/A,TRUE,"GENERAL"}</definedName>
    <definedName name="____i6" localSheetId="9" hidden="1">{"TAB1",#N/A,TRUE,"GENERAL";"TAB2",#N/A,TRUE,"GENERAL";"TAB3",#N/A,TRUE,"GENERAL";"TAB4",#N/A,TRUE,"GENERAL";"TAB5",#N/A,TRUE,"GENERAL"}</definedName>
    <definedName name="____i6" localSheetId="6" hidden="1">{"TAB1",#N/A,TRUE,"GENERAL";"TAB2",#N/A,TRUE,"GENERAL";"TAB3",#N/A,TRUE,"GENERAL";"TAB4",#N/A,TRUE,"GENERAL";"TAB5",#N/A,TRUE,"GENERAL"}</definedName>
    <definedName name="____i6" localSheetId="4" hidden="1">{"TAB1",#N/A,TRUE,"GENERAL";"TAB2",#N/A,TRUE,"GENERAL";"TAB3",#N/A,TRUE,"GENERAL";"TAB4",#N/A,TRUE,"GENERAL";"TAB5",#N/A,TRUE,"GENERAL"}</definedName>
    <definedName name="____i6" localSheetId="5" hidden="1">{"TAB1",#N/A,TRUE,"GENERAL";"TAB2",#N/A,TRUE,"GENERAL";"TAB3",#N/A,TRUE,"GENERAL";"TAB4",#N/A,TRUE,"GENERAL";"TAB5",#N/A,TRUE,"GENERAL"}</definedName>
    <definedName name="____i6" localSheetId="8" hidden="1">{"TAB1",#N/A,TRUE,"GENERAL";"TAB2",#N/A,TRUE,"GENERAL";"TAB3",#N/A,TRUE,"GENERAL";"TAB4",#N/A,TRUE,"GENERAL";"TAB5",#N/A,TRUE,"GENERAL"}</definedName>
    <definedName name="____i6" hidden="1">{"TAB1",#N/A,TRUE,"GENERAL";"TAB2",#N/A,TRUE,"GENERAL";"TAB3",#N/A,TRUE,"GENERAL";"TAB4",#N/A,TRUE,"GENERAL";"TAB5",#N/A,TRUE,"GENERAL"}</definedName>
    <definedName name="____i7" localSheetId="80" hidden="1">{"via1",#N/A,TRUE,"general";"via2",#N/A,TRUE,"general";"via3",#N/A,TRUE,"general"}</definedName>
    <definedName name="____i7" localSheetId="9" hidden="1">{"via1",#N/A,TRUE,"general";"via2",#N/A,TRUE,"general";"via3",#N/A,TRUE,"general"}</definedName>
    <definedName name="____i7" localSheetId="6" hidden="1">{"via1",#N/A,TRUE,"general";"via2",#N/A,TRUE,"general";"via3",#N/A,TRUE,"general"}</definedName>
    <definedName name="____i7" localSheetId="4" hidden="1">{"via1",#N/A,TRUE,"general";"via2",#N/A,TRUE,"general";"via3",#N/A,TRUE,"general"}</definedName>
    <definedName name="____i7" localSheetId="5" hidden="1">{"via1",#N/A,TRUE,"general";"via2",#N/A,TRUE,"general";"via3",#N/A,TRUE,"general"}</definedName>
    <definedName name="____i7" localSheetId="8" hidden="1">{"via1",#N/A,TRUE,"general";"via2",#N/A,TRUE,"general";"via3",#N/A,TRUE,"general"}</definedName>
    <definedName name="____i7" hidden="1">{"via1",#N/A,TRUE,"general";"via2",#N/A,TRUE,"general";"via3",#N/A,TRUE,"general"}</definedName>
    <definedName name="____i77" localSheetId="80" hidden="1">{"TAB1",#N/A,TRUE,"GENERAL";"TAB2",#N/A,TRUE,"GENERAL";"TAB3",#N/A,TRUE,"GENERAL";"TAB4",#N/A,TRUE,"GENERAL";"TAB5",#N/A,TRUE,"GENERAL"}</definedName>
    <definedName name="____i77" localSheetId="9" hidden="1">{"TAB1",#N/A,TRUE,"GENERAL";"TAB2",#N/A,TRUE,"GENERAL";"TAB3",#N/A,TRUE,"GENERAL";"TAB4",#N/A,TRUE,"GENERAL";"TAB5",#N/A,TRUE,"GENERAL"}</definedName>
    <definedName name="____i77" localSheetId="6" hidden="1">{"TAB1",#N/A,TRUE,"GENERAL";"TAB2",#N/A,TRUE,"GENERAL";"TAB3",#N/A,TRUE,"GENERAL";"TAB4",#N/A,TRUE,"GENERAL";"TAB5",#N/A,TRUE,"GENERAL"}</definedName>
    <definedName name="____i77" localSheetId="4" hidden="1">{"TAB1",#N/A,TRUE,"GENERAL";"TAB2",#N/A,TRUE,"GENERAL";"TAB3",#N/A,TRUE,"GENERAL";"TAB4",#N/A,TRUE,"GENERAL";"TAB5",#N/A,TRUE,"GENERAL"}</definedName>
    <definedName name="____i77" localSheetId="5" hidden="1">{"TAB1",#N/A,TRUE,"GENERAL";"TAB2",#N/A,TRUE,"GENERAL";"TAB3",#N/A,TRUE,"GENERAL";"TAB4",#N/A,TRUE,"GENERAL";"TAB5",#N/A,TRUE,"GENERAL"}</definedName>
    <definedName name="____i77" localSheetId="8" hidden="1">{"TAB1",#N/A,TRUE,"GENERAL";"TAB2",#N/A,TRUE,"GENERAL";"TAB3",#N/A,TRUE,"GENERAL";"TAB4",#N/A,TRUE,"GENERAL";"TAB5",#N/A,TRUE,"GENERAL"}</definedName>
    <definedName name="____i77" hidden="1">{"TAB1",#N/A,TRUE,"GENERAL";"TAB2",#N/A,TRUE,"GENERAL";"TAB3",#N/A,TRUE,"GENERAL";"TAB4",#N/A,TRUE,"GENERAL";"TAB5",#N/A,TRUE,"GENERAL"}</definedName>
    <definedName name="____i8" localSheetId="80" hidden="1">{"via1",#N/A,TRUE,"general";"via2",#N/A,TRUE,"general";"via3",#N/A,TRUE,"general"}</definedName>
    <definedName name="____i8" localSheetId="9" hidden="1">{"via1",#N/A,TRUE,"general";"via2",#N/A,TRUE,"general";"via3",#N/A,TRUE,"general"}</definedName>
    <definedName name="____i8" localSheetId="6" hidden="1">{"via1",#N/A,TRUE,"general";"via2",#N/A,TRUE,"general";"via3",#N/A,TRUE,"general"}</definedName>
    <definedName name="____i8" localSheetId="4" hidden="1">{"via1",#N/A,TRUE,"general";"via2",#N/A,TRUE,"general";"via3",#N/A,TRUE,"general"}</definedName>
    <definedName name="____i8" localSheetId="5" hidden="1">{"via1",#N/A,TRUE,"general";"via2",#N/A,TRUE,"general";"via3",#N/A,TRUE,"general"}</definedName>
    <definedName name="____i8" localSheetId="8" hidden="1">{"via1",#N/A,TRUE,"general";"via2",#N/A,TRUE,"general";"via3",#N/A,TRUE,"general"}</definedName>
    <definedName name="____i8" hidden="1">{"via1",#N/A,TRUE,"general";"via2",#N/A,TRUE,"general";"via3",#N/A,TRUE,"general"}</definedName>
    <definedName name="____i9" localSheetId="80" hidden="1">{"TAB1",#N/A,TRUE,"GENERAL";"TAB2",#N/A,TRUE,"GENERAL";"TAB3",#N/A,TRUE,"GENERAL";"TAB4",#N/A,TRUE,"GENERAL";"TAB5",#N/A,TRUE,"GENERAL"}</definedName>
    <definedName name="____i9" localSheetId="9" hidden="1">{"TAB1",#N/A,TRUE,"GENERAL";"TAB2",#N/A,TRUE,"GENERAL";"TAB3",#N/A,TRUE,"GENERAL";"TAB4",#N/A,TRUE,"GENERAL";"TAB5",#N/A,TRUE,"GENERAL"}</definedName>
    <definedName name="____i9" localSheetId="6" hidden="1">{"TAB1",#N/A,TRUE,"GENERAL";"TAB2",#N/A,TRUE,"GENERAL";"TAB3",#N/A,TRUE,"GENERAL";"TAB4",#N/A,TRUE,"GENERAL";"TAB5",#N/A,TRUE,"GENERAL"}</definedName>
    <definedName name="____i9" localSheetId="4" hidden="1">{"TAB1",#N/A,TRUE,"GENERAL";"TAB2",#N/A,TRUE,"GENERAL";"TAB3",#N/A,TRUE,"GENERAL";"TAB4",#N/A,TRUE,"GENERAL";"TAB5",#N/A,TRUE,"GENERAL"}</definedName>
    <definedName name="____i9" localSheetId="5" hidden="1">{"TAB1",#N/A,TRUE,"GENERAL";"TAB2",#N/A,TRUE,"GENERAL";"TAB3",#N/A,TRUE,"GENERAL";"TAB4",#N/A,TRUE,"GENERAL";"TAB5",#N/A,TRUE,"GENERAL"}</definedName>
    <definedName name="____i9" localSheetId="8" hidden="1">{"TAB1",#N/A,TRUE,"GENERAL";"TAB2",#N/A,TRUE,"GENERAL";"TAB3",#N/A,TRUE,"GENERAL";"TAB4",#N/A,TRUE,"GENERAL";"TAB5",#N/A,TRUE,"GENERAL"}</definedName>
    <definedName name="____i9" hidden="1">{"TAB1",#N/A,TRUE,"GENERAL";"TAB2",#N/A,TRUE,"GENERAL";"TAB3",#N/A,TRUE,"GENERAL";"TAB4",#N/A,TRUE,"GENERAL";"TAB5",#N/A,TRUE,"GENERAL"}</definedName>
    <definedName name="____INF1" localSheetId="79">#REF!</definedName>
    <definedName name="____INF1" localSheetId="80">#REF!</definedName>
    <definedName name="____INF1" localSheetId="9">#REF!</definedName>
    <definedName name="____INF1" localSheetId="6">#REF!</definedName>
    <definedName name="____INF1" localSheetId="4">#REF!</definedName>
    <definedName name="____INF1" localSheetId="5">#REF!</definedName>
    <definedName name="____INF1" localSheetId="8">#REF!</definedName>
    <definedName name="____INF1">#REF!</definedName>
    <definedName name="____IPC2002" localSheetId="80">#REF!</definedName>
    <definedName name="____IPC2002" localSheetId="9">#REF!</definedName>
    <definedName name="____IPC2002" localSheetId="6">#REF!</definedName>
    <definedName name="____IPC2002" localSheetId="4">#REF!</definedName>
    <definedName name="____IPC2002" localSheetId="5">#REF!</definedName>
    <definedName name="____IPC2002" localSheetId="8">#REF!</definedName>
    <definedName name="____IPC2002">#REF!</definedName>
    <definedName name="____k3" localSheetId="80" hidden="1">{"TAB1",#N/A,TRUE,"GENERAL";"TAB2",#N/A,TRUE,"GENERAL";"TAB3",#N/A,TRUE,"GENERAL";"TAB4",#N/A,TRUE,"GENERAL";"TAB5",#N/A,TRUE,"GENERAL"}</definedName>
    <definedName name="____k3" localSheetId="9" hidden="1">{"TAB1",#N/A,TRUE,"GENERAL";"TAB2",#N/A,TRUE,"GENERAL";"TAB3",#N/A,TRUE,"GENERAL";"TAB4",#N/A,TRUE,"GENERAL";"TAB5",#N/A,TRUE,"GENERAL"}</definedName>
    <definedName name="____k3" localSheetId="6" hidden="1">{"TAB1",#N/A,TRUE,"GENERAL";"TAB2",#N/A,TRUE,"GENERAL";"TAB3",#N/A,TRUE,"GENERAL";"TAB4",#N/A,TRUE,"GENERAL";"TAB5",#N/A,TRUE,"GENERAL"}</definedName>
    <definedName name="____k3" localSheetId="4" hidden="1">{"TAB1",#N/A,TRUE,"GENERAL";"TAB2",#N/A,TRUE,"GENERAL";"TAB3",#N/A,TRUE,"GENERAL";"TAB4",#N/A,TRUE,"GENERAL";"TAB5",#N/A,TRUE,"GENERAL"}</definedName>
    <definedName name="____k3" localSheetId="5" hidden="1">{"TAB1",#N/A,TRUE,"GENERAL";"TAB2",#N/A,TRUE,"GENERAL";"TAB3",#N/A,TRUE,"GENERAL";"TAB4",#N/A,TRUE,"GENERAL";"TAB5",#N/A,TRUE,"GENERAL"}</definedName>
    <definedName name="____k3" localSheetId="8" hidden="1">{"TAB1",#N/A,TRUE,"GENERAL";"TAB2",#N/A,TRUE,"GENERAL";"TAB3",#N/A,TRUE,"GENERAL";"TAB4",#N/A,TRUE,"GENERAL";"TAB5",#N/A,TRUE,"GENERAL"}</definedName>
    <definedName name="____k3" hidden="1">{"TAB1",#N/A,TRUE,"GENERAL";"TAB2",#N/A,TRUE,"GENERAL";"TAB3",#N/A,TRUE,"GENERAL";"TAB4",#N/A,TRUE,"GENERAL";"TAB5",#N/A,TRUE,"GENERAL"}</definedName>
    <definedName name="____k4" localSheetId="80" hidden="1">{"via1",#N/A,TRUE,"general";"via2",#N/A,TRUE,"general";"via3",#N/A,TRUE,"general"}</definedName>
    <definedName name="____k4" localSheetId="9" hidden="1">{"via1",#N/A,TRUE,"general";"via2",#N/A,TRUE,"general";"via3",#N/A,TRUE,"general"}</definedName>
    <definedName name="____k4" localSheetId="6" hidden="1">{"via1",#N/A,TRUE,"general";"via2",#N/A,TRUE,"general";"via3",#N/A,TRUE,"general"}</definedName>
    <definedName name="____k4" localSheetId="4" hidden="1">{"via1",#N/A,TRUE,"general";"via2",#N/A,TRUE,"general";"via3",#N/A,TRUE,"general"}</definedName>
    <definedName name="____k4" localSheetId="5" hidden="1">{"via1",#N/A,TRUE,"general";"via2",#N/A,TRUE,"general";"via3",#N/A,TRUE,"general"}</definedName>
    <definedName name="____k4" localSheetId="8" hidden="1">{"via1",#N/A,TRUE,"general";"via2",#N/A,TRUE,"general";"via3",#N/A,TRUE,"general"}</definedName>
    <definedName name="____k4" hidden="1">{"via1",#N/A,TRUE,"general";"via2",#N/A,TRUE,"general";"via3",#N/A,TRUE,"general"}</definedName>
    <definedName name="____k5" localSheetId="80" hidden="1">{"via1",#N/A,TRUE,"general";"via2",#N/A,TRUE,"general";"via3",#N/A,TRUE,"general"}</definedName>
    <definedName name="____k5" localSheetId="9" hidden="1">{"via1",#N/A,TRUE,"general";"via2",#N/A,TRUE,"general";"via3",#N/A,TRUE,"general"}</definedName>
    <definedName name="____k5" localSheetId="6" hidden="1">{"via1",#N/A,TRUE,"general";"via2",#N/A,TRUE,"general";"via3",#N/A,TRUE,"general"}</definedName>
    <definedName name="____k5" localSheetId="4" hidden="1">{"via1",#N/A,TRUE,"general";"via2",#N/A,TRUE,"general";"via3",#N/A,TRUE,"general"}</definedName>
    <definedName name="____k5" localSheetId="5" hidden="1">{"via1",#N/A,TRUE,"general";"via2",#N/A,TRUE,"general";"via3",#N/A,TRUE,"general"}</definedName>
    <definedName name="____k5" localSheetId="8" hidden="1">{"via1",#N/A,TRUE,"general";"via2",#N/A,TRUE,"general";"via3",#N/A,TRUE,"general"}</definedName>
    <definedName name="____k5" hidden="1">{"via1",#N/A,TRUE,"general";"via2",#N/A,TRUE,"general";"via3",#N/A,TRUE,"general"}</definedName>
    <definedName name="____k6" localSheetId="80" hidden="1">{"TAB1",#N/A,TRUE,"GENERAL";"TAB2",#N/A,TRUE,"GENERAL";"TAB3",#N/A,TRUE,"GENERAL";"TAB4",#N/A,TRUE,"GENERAL";"TAB5",#N/A,TRUE,"GENERAL"}</definedName>
    <definedName name="____k6" localSheetId="9" hidden="1">{"TAB1",#N/A,TRUE,"GENERAL";"TAB2",#N/A,TRUE,"GENERAL";"TAB3",#N/A,TRUE,"GENERAL";"TAB4",#N/A,TRUE,"GENERAL";"TAB5",#N/A,TRUE,"GENERAL"}</definedName>
    <definedName name="____k6" localSheetId="6" hidden="1">{"TAB1",#N/A,TRUE,"GENERAL";"TAB2",#N/A,TRUE,"GENERAL";"TAB3",#N/A,TRUE,"GENERAL";"TAB4",#N/A,TRUE,"GENERAL";"TAB5",#N/A,TRUE,"GENERAL"}</definedName>
    <definedName name="____k6" localSheetId="4" hidden="1">{"TAB1",#N/A,TRUE,"GENERAL";"TAB2",#N/A,TRUE,"GENERAL";"TAB3",#N/A,TRUE,"GENERAL";"TAB4",#N/A,TRUE,"GENERAL";"TAB5",#N/A,TRUE,"GENERAL"}</definedName>
    <definedName name="____k6" localSheetId="5" hidden="1">{"TAB1",#N/A,TRUE,"GENERAL";"TAB2",#N/A,TRUE,"GENERAL";"TAB3",#N/A,TRUE,"GENERAL";"TAB4",#N/A,TRUE,"GENERAL";"TAB5",#N/A,TRUE,"GENERAL"}</definedName>
    <definedName name="____k6" localSheetId="8" hidden="1">{"TAB1",#N/A,TRUE,"GENERAL";"TAB2",#N/A,TRUE,"GENERAL";"TAB3",#N/A,TRUE,"GENERAL";"TAB4",#N/A,TRUE,"GENERAL";"TAB5",#N/A,TRUE,"GENERAL"}</definedName>
    <definedName name="____k6" hidden="1">{"TAB1",#N/A,TRUE,"GENERAL";"TAB2",#N/A,TRUE,"GENERAL";"TAB3",#N/A,TRUE,"GENERAL";"TAB4",#N/A,TRUE,"GENERAL";"TAB5",#N/A,TRUE,"GENERAL"}</definedName>
    <definedName name="____k7" localSheetId="80" hidden="1">{"via1",#N/A,TRUE,"general";"via2",#N/A,TRUE,"general";"via3",#N/A,TRUE,"general"}</definedName>
    <definedName name="____k7" localSheetId="9" hidden="1">{"via1",#N/A,TRUE,"general";"via2",#N/A,TRUE,"general";"via3",#N/A,TRUE,"general"}</definedName>
    <definedName name="____k7" localSheetId="6" hidden="1">{"via1",#N/A,TRUE,"general";"via2",#N/A,TRUE,"general";"via3",#N/A,TRUE,"general"}</definedName>
    <definedName name="____k7" localSheetId="4" hidden="1">{"via1",#N/A,TRUE,"general";"via2",#N/A,TRUE,"general";"via3",#N/A,TRUE,"general"}</definedName>
    <definedName name="____k7" localSheetId="5" hidden="1">{"via1",#N/A,TRUE,"general";"via2",#N/A,TRUE,"general";"via3",#N/A,TRUE,"general"}</definedName>
    <definedName name="____k7" localSheetId="8" hidden="1">{"via1",#N/A,TRUE,"general";"via2",#N/A,TRUE,"general";"via3",#N/A,TRUE,"general"}</definedName>
    <definedName name="____k7" hidden="1">{"via1",#N/A,TRUE,"general";"via2",#N/A,TRUE,"general";"via3",#N/A,TRUE,"general"}</definedName>
    <definedName name="____k8" localSheetId="80" hidden="1">{"via1",#N/A,TRUE,"general";"via2",#N/A,TRUE,"general";"via3",#N/A,TRUE,"general"}</definedName>
    <definedName name="____k8" localSheetId="9" hidden="1">{"via1",#N/A,TRUE,"general";"via2",#N/A,TRUE,"general";"via3",#N/A,TRUE,"general"}</definedName>
    <definedName name="____k8" localSheetId="6" hidden="1">{"via1",#N/A,TRUE,"general";"via2",#N/A,TRUE,"general";"via3",#N/A,TRUE,"general"}</definedName>
    <definedName name="____k8" localSheetId="4" hidden="1">{"via1",#N/A,TRUE,"general";"via2",#N/A,TRUE,"general";"via3",#N/A,TRUE,"general"}</definedName>
    <definedName name="____k8" localSheetId="5" hidden="1">{"via1",#N/A,TRUE,"general";"via2",#N/A,TRUE,"general";"via3",#N/A,TRUE,"general"}</definedName>
    <definedName name="____k8" localSheetId="8" hidden="1">{"via1",#N/A,TRUE,"general";"via2",#N/A,TRUE,"general";"via3",#N/A,TRUE,"general"}</definedName>
    <definedName name="____k8" hidden="1">{"via1",#N/A,TRUE,"general";"via2",#N/A,TRUE,"general";"via3",#N/A,TRUE,"general"}</definedName>
    <definedName name="____k9" localSheetId="80" hidden="1">{"TAB1",#N/A,TRUE,"GENERAL";"TAB2",#N/A,TRUE,"GENERAL";"TAB3",#N/A,TRUE,"GENERAL";"TAB4",#N/A,TRUE,"GENERAL";"TAB5",#N/A,TRUE,"GENERAL"}</definedName>
    <definedName name="____k9" localSheetId="9" hidden="1">{"TAB1",#N/A,TRUE,"GENERAL";"TAB2",#N/A,TRUE,"GENERAL";"TAB3",#N/A,TRUE,"GENERAL";"TAB4",#N/A,TRUE,"GENERAL";"TAB5",#N/A,TRUE,"GENERAL"}</definedName>
    <definedName name="____k9" localSheetId="6" hidden="1">{"TAB1",#N/A,TRUE,"GENERAL";"TAB2",#N/A,TRUE,"GENERAL";"TAB3",#N/A,TRUE,"GENERAL";"TAB4",#N/A,TRUE,"GENERAL";"TAB5",#N/A,TRUE,"GENERAL"}</definedName>
    <definedName name="____k9" localSheetId="4" hidden="1">{"TAB1",#N/A,TRUE,"GENERAL";"TAB2",#N/A,TRUE,"GENERAL";"TAB3",#N/A,TRUE,"GENERAL";"TAB4",#N/A,TRUE,"GENERAL";"TAB5",#N/A,TRUE,"GENERAL"}</definedName>
    <definedName name="____k9" localSheetId="5" hidden="1">{"TAB1",#N/A,TRUE,"GENERAL";"TAB2",#N/A,TRUE,"GENERAL";"TAB3",#N/A,TRUE,"GENERAL";"TAB4",#N/A,TRUE,"GENERAL";"TAB5",#N/A,TRUE,"GENERAL"}</definedName>
    <definedName name="____k9" localSheetId="8" hidden="1">{"TAB1",#N/A,TRUE,"GENERAL";"TAB2",#N/A,TRUE,"GENERAL";"TAB3",#N/A,TRUE,"GENERAL";"TAB4",#N/A,TRUE,"GENERAL";"TAB5",#N/A,TRUE,"GENERAL"}</definedName>
    <definedName name="____k9" hidden="1">{"TAB1",#N/A,TRUE,"GENERAL";"TAB2",#N/A,TRUE,"GENERAL";"TAB3",#N/A,TRUE,"GENERAL";"TAB4",#N/A,TRUE,"GENERAL";"TAB5",#N/A,TRUE,"GENERAL"}</definedName>
    <definedName name="____kjk6" localSheetId="80" hidden="1">{"TAB1",#N/A,TRUE,"GENERAL";"TAB2",#N/A,TRUE,"GENERAL";"TAB3",#N/A,TRUE,"GENERAL";"TAB4",#N/A,TRUE,"GENERAL";"TAB5",#N/A,TRUE,"GENERAL"}</definedName>
    <definedName name="____kjk6" localSheetId="9" hidden="1">{"TAB1",#N/A,TRUE,"GENERAL";"TAB2",#N/A,TRUE,"GENERAL";"TAB3",#N/A,TRUE,"GENERAL";"TAB4",#N/A,TRUE,"GENERAL";"TAB5",#N/A,TRUE,"GENERAL"}</definedName>
    <definedName name="____kjk6" localSheetId="6" hidden="1">{"TAB1",#N/A,TRUE,"GENERAL";"TAB2",#N/A,TRUE,"GENERAL";"TAB3",#N/A,TRUE,"GENERAL";"TAB4",#N/A,TRUE,"GENERAL";"TAB5",#N/A,TRUE,"GENERAL"}</definedName>
    <definedName name="____kjk6" localSheetId="4" hidden="1">{"TAB1",#N/A,TRUE,"GENERAL";"TAB2",#N/A,TRUE,"GENERAL";"TAB3",#N/A,TRUE,"GENERAL";"TAB4",#N/A,TRUE,"GENERAL";"TAB5",#N/A,TRUE,"GENERAL"}</definedName>
    <definedName name="____kjk6" localSheetId="5" hidden="1">{"TAB1",#N/A,TRUE,"GENERAL";"TAB2",#N/A,TRUE,"GENERAL";"TAB3",#N/A,TRUE,"GENERAL";"TAB4",#N/A,TRUE,"GENERAL";"TAB5",#N/A,TRUE,"GENERAL"}</definedName>
    <definedName name="____kjk6" localSheetId="8" hidden="1">{"TAB1",#N/A,TRUE,"GENERAL";"TAB2",#N/A,TRUE,"GENERAL";"TAB3",#N/A,TRUE,"GENERAL";"TAB4",#N/A,TRUE,"GENERAL";"TAB5",#N/A,TRUE,"GENERAL"}</definedName>
    <definedName name="____kjk6" hidden="1">{"TAB1",#N/A,TRUE,"GENERAL";"TAB2",#N/A,TRUE,"GENERAL";"TAB3",#N/A,TRUE,"GENERAL";"TAB4",#N/A,TRUE,"GENERAL";"TAB5",#N/A,TRUE,"GENERAL"}</definedName>
    <definedName name="____LA124" localSheetId="79">#REF!</definedName>
    <definedName name="____LA124" localSheetId="80">#REF!</definedName>
    <definedName name="____LA124" localSheetId="9">#REF!</definedName>
    <definedName name="____LA124" localSheetId="6">#REF!</definedName>
    <definedName name="____LA124" localSheetId="4">#REF!</definedName>
    <definedName name="____LA124" localSheetId="5">#REF!</definedName>
    <definedName name="____LA124" localSheetId="8">#REF!</definedName>
    <definedName name="____LA124">#REF!</definedName>
    <definedName name="____LAC18" localSheetId="79">#REF!</definedName>
    <definedName name="____LAC18" localSheetId="80">#REF!</definedName>
    <definedName name="____LAC18" localSheetId="9">#REF!</definedName>
    <definedName name="____LAC18" localSheetId="6">#REF!</definedName>
    <definedName name="____LAC18" localSheetId="4">#REF!</definedName>
    <definedName name="____LAC18" localSheetId="5">#REF!</definedName>
    <definedName name="____LAC18" localSheetId="8">#REF!</definedName>
    <definedName name="____LAC18">#REF!</definedName>
    <definedName name="____M14">#REF!</definedName>
    <definedName name="____m3" localSheetId="80" hidden="1">{"via1",#N/A,TRUE,"general";"via2",#N/A,TRUE,"general";"via3",#N/A,TRUE,"general"}</definedName>
    <definedName name="____m3" localSheetId="9" hidden="1">{"via1",#N/A,TRUE,"general";"via2",#N/A,TRUE,"general";"via3",#N/A,TRUE,"general"}</definedName>
    <definedName name="____m3" localSheetId="6" hidden="1">{"via1",#N/A,TRUE,"general";"via2",#N/A,TRUE,"general";"via3",#N/A,TRUE,"general"}</definedName>
    <definedName name="____m3" localSheetId="4" hidden="1">{"via1",#N/A,TRUE,"general";"via2",#N/A,TRUE,"general";"via3",#N/A,TRUE,"general"}</definedName>
    <definedName name="____m3" localSheetId="5" hidden="1">{"via1",#N/A,TRUE,"general";"via2",#N/A,TRUE,"general";"via3",#N/A,TRUE,"general"}</definedName>
    <definedName name="____m3" localSheetId="8" hidden="1">{"via1",#N/A,TRUE,"general";"via2",#N/A,TRUE,"general";"via3",#N/A,TRUE,"general"}</definedName>
    <definedName name="____m3" hidden="1">{"via1",#N/A,TRUE,"general";"via2",#N/A,TRUE,"general";"via3",#N/A,TRUE,"general"}</definedName>
    <definedName name="____m4" localSheetId="80" hidden="1">{"TAB1",#N/A,TRUE,"GENERAL";"TAB2",#N/A,TRUE,"GENERAL";"TAB3",#N/A,TRUE,"GENERAL";"TAB4",#N/A,TRUE,"GENERAL";"TAB5",#N/A,TRUE,"GENERAL"}</definedName>
    <definedName name="____m4" localSheetId="9" hidden="1">{"TAB1",#N/A,TRUE,"GENERAL";"TAB2",#N/A,TRUE,"GENERAL";"TAB3",#N/A,TRUE,"GENERAL";"TAB4",#N/A,TRUE,"GENERAL";"TAB5",#N/A,TRUE,"GENERAL"}</definedName>
    <definedName name="____m4" localSheetId="6" hidden="1">{"TAB1",#N/A,TRUE,"GENERAL";"TAB2",#N/A,TRUE,"GENERAL";"TAB3",#N/A,TRUE,"GENERAL";"TAB4",#N/A,TRUE,"GENERAL";"TAB5",#N/A,TRUE,"GENERAL"}</definedName>
    <definedName name="____m4" localSheetId="4" hidden="1">{"TAB1",#N/A,TRUE,"GENERAL";"TAB2",#N/A,TRUE,"GENERAL";"TAB3",#N/A,TRUE,"GENERAL";"TAB4",#N/A,TRUE,"GENERAL";"TAB5",#N/A,TRUE,"GENERAL"}</definedName>
    <definedName name="____m4" localSheetId="5" hidden="1">{"TAB1",#N/A,TRUE,"GENERAL";"TAB2",#N/A,TRUE,"GENERAL";"TAB3",#N/A,TRUE,"GENERAL";"TAB4",#N/A,TRUE,"GENERAL";"TAB5",#N/A,TRUE,"GENERAL"}</definedName>
    <definedName name="____m4" localSheetId="8" hidden="1">{"TAB1",#N/A,TRUE,"GENERAL";"TAB2",#N/A,TRUE,"GENERAL";"TAB3",#N/A,TRUE,"GENERAL";"TAB4",#N/A,TRUE,"GENERAL";"TAB5",#N/A,TRUE,"GENERAL"}</definedName>
    <definedName name="____m4" hidden="1">{"TAB1",#N/A,TRUE,"GENERAL";"TAB2",#N/A,TRUE,"GENERAL";"TAB3",#N/A,TRUE,"GENERAL";"TAB4",#N/A,TRUE,"GENERAL";"TAB5",#N/A,TRUE,"GENERAL"}</definedName>
    <definedName name="____m5" localSheetId="80" hidden="1">{"via1",#N/A,TRUE,"general";"via2",#N/A,TRUE,"general";"via3",#N/A,TRUE,"general"}</definedName>
    <definedName name="____m5" localSheetId="9" hidden="1">{"via1",#N/A,TRUE,"general";"via2",#N/A,TRUE,"general";"via3",#N/A,TRUE,"general"}</definedName>
    <definedName name="____m5" localSheetId="6" hidden="1">{"via1",#N/A,TRUE,"general";"via2",#N/A,TRUE,"general";"via3",#N/A,TRUE,"general"}</definedName>
    <definedName name="____m5" localSheetId="4" hidden="1">{"via1",#N/A,TRUE,"general";"via2",#N/A,TRUE,"general";"via3",#N/A,TRUE,"general"}</definedName>
    <definedName name="____m5" localSheetId="5" hidden="1">{"via1",#N/A,TRUE,"general";"via2",#N/A,TRUE,"general";"via3",#N/A,TRUE,"general"}</definedName>
    <definedName name="____m5" localSheetId="8" hidden="1">{"via1",#N/A,TRUE,"general";"via2",#N/A,TRUE,"general";"via3",#N/A,TRUE,"general"}</definedName>
    <definedName name="____m5" hidden="1">{"via1",#N/A,TRUE,"general";"via2",#N/A,TRUE,"general";"via3",#N/A,TRUE,"general"}</definedName>
    <definedName name="____m6" localSheetId="80" hidden="1">{"TAB1",#N/A,TRUE,"GENERAL";"TAB2",#N/A,TRUE,"GENERAL";"TAB3",#N/A,TRUE,"GENERAL";"TAB4",#N/A,TRUE,"GENERAL";"TAB5",#N/A,TRUE,"GENERAL"}</definedName>
    <definedName name="____m6" localSheetId="9" hidden="1">{"TAB1",#N/A,TRUE,"GENERAL";"TAB2",#N/A,TRUE,"GENERAL";"TAB3",#N/A,TRUE,"GENERAL";"TAB4",#N/A,TRUE,"GENERAL";"TAB5",#N/A,TRUE,"GENERAL"}</definedName>
    <definedName name="____m6" localSheetId="6" hidden="1">{"TAB1",#N/A,TRUE,"GENERAL";"TAB2",#N/A,TRUE,"GENERAL";"TAB3",#N/A,TRUE,"GENERAL";"TAB4",#N/A,TRUE,"GENERAL";"TAB5",#N/A,TRUE,"GENERAL"}</definedName>
    <definedName name="____m6" localSheetId="4" hidden="1">{"TAB1",#N/A,TRUE,"GENERAL";"TAB2",#N/A,TRUE,"GENERAL";"TAB3",#N/A,TRUE,"GENERAL";"TAB4",#N/A,TRUE,"GENERAL";"TAB5",#N/A,TRUE,"GENERAL"}</definedName>
    <definedName name="____m6" localSheetId="5" hidden="1">{"TAB1",#N/A,TRUE,"GENERAL";"TAB2",#N/A,TRUE,"GENERAL";"TAB3",#N/A,TRUE,"GENERAL";"TAB4",#N/A,TRUE,"GENERAL";"TAB5",#N/A,TRUE,"GENERAL"}</definedName>
    <definedName name="____m6" localSheetId="8" hidden="1">{"TAB1",#N/A,TRUE,"GENERAL";"TAB2",#N/A,TRUE,"GENERAL";"TAB3",#N/A,TRUE,"GENERAL";"TAB4",#N/A,TRUE,"GENERAL";"TAB5",#N/A,TRUE,"GENERAL"}</definedName>
    <definedName name="____m6" hidden="1">{"TAB1",#N/A,TRUE,"GENERAL";"TAB2",#N/A,TRUE,"GENERAL";"TAB3",#N/A,TRUE,"GENERAL";"TAB4",#N/A,TRUE,"GENERAL";"TAB5",#N/A,TRUE,"GENERAL"}</definedName>
    <definedName name="____m7" localSheetId="80" hidden="1">{"TAB1",#N/A,TRUE,"GENERAL";"TAB2",#N/A,TRUE,"GENERAL";"TAB3",#N/A,TRUE,"GENERAL";"TAB4",#N/A,TRUE,"GENERAL";"TAB5",#N/A,TRUE,"GENERAL"}</definedName>
    <definedName name="____m7" localSheetId="9" hidden="1">{"TAB1",#N/A,TRUE,"GENERAL";"TAB2",#N/A,TRUE,"GENERAL";"TAB3",#N/A,TRUE,"GENERAL";"TAB4",#N/A,TRUE,"GENERAL";"TAB5",#N/A,TRUE,"GENERAL"}</definedName>
    <definedName name="____m7" localSheetId="6" hidden="1">{"TAB1",#N/A,TRUE,"GENERAL";"TAB2",#N/A,TRUE,"GENERAL";"TAB3",#N/A,TRUE,"GENERAL";"TAB4",#N/A,TRUE,"GENERAL";"TAB5",#N/A,TRUE,"GENERAL"}</definedName>
    <definedName name="____m7" localSheetId="4" hidden="1">{"TAB1",#N/A,TRUE,"GENERAL";"TAB2",#N/A,TRUE,"GENERAL";"TAB3",#N/A,TRUE,"GENERAL";"TAB4",#N/A,TRUE,"GENERAL";"TAB5",#N/A,TRUE,"GENERAL"}</definedName>
    <definedName name="____m7" localSheetId="5" hidden="1">{"TAB1",#N/A,TRUE,"GENERAL";"TAB2",#N/A,TRUE,"GENERAL";"TAB3",#N/A,TRUE,"GENERAL";"TAB4",#N/A,TRUE,"GENERAL";"TAB5",#N/A,TRUE,"GENERAL"}</definedName>
    <definedName name="____m7" localSheetId="8" hidden="1">{"TAB1",#N/A,TRUE,"GENERAL";"TAB2",#N/A,TRUE,"GENERAL";"TAB3",#N/A,TRUE,"GENERAL";"TAB4",#N/A,TRUE,"GENERAL";"TAB5",#N/A,TRUE,"GENERAL"}</definedName>
    <definedName name="____m7" hidden="1">{"TAB1",#N/A,TRUE,"GENERAL";"TAB2",#N/A,TRUE,"GENERAL";"TAB3",#N/A,TRUE,"GENERAL";"TAB4",#N/A,TRUE,"GENERAL";"TAB5",#N/A,TRUE,"GENERAL"}</definedName>
    <definedName name="____m8" localSheetId="80" hidden="1">{"via1",#N/A,TRUE,"general";"via2",#N/A,TRUE,"general";"via3",#N/A,TRUE,"general"}</definedName>
    <definedName name="____m8" localSheetId="9" hidden="1">{"via1",#N/A,TRUE,"general";"via2",#N/A,TRUE,"general";"via3",#N/A,TRUE,"general"}</definedName>
    <definedName name="____m8" localSheetId="6" hidden="1">{"via1",#N/A,TRUE,"general";"via2",#N/A,TRUE,"general";"via3",#N/A,TRUE,"general"}</definedName>
    <definedName name="____m8" localSheetId="4" hidden="1">{"via1",#N/A,TRUE,"general";"via2",#N/A,TRUE,"general";"via3",#N/A,TRUE,"general"}</definedName>
    <definedName name="____m8" localSheetId="5" hidden="1">{"via1",#N/A,TRUE,"general";"via2",#N/A,TRUE,"general";"via3",#N/A,TRUE,"general"}</definedName>
    <definedName name="____m8" localSheetId="8" hidden="1">{"via1",#N/A,TRUE,"general";"via2",#N/A,TRUE,"general";"via3",#N/A,TRUE,"general"}</definedName>
    <definedName name="____m8" hidden="1">{"via1",#N/A,TRUE,"general";"via2",#N/A,TRUE,"general";"via3",#N/A,TRUE,"general"}</definedName>
    <definedName name="____m9" localSheetId="80" hidden="1">{"via1",#N/A,TRUE,"general";"via2",#N/A,TRUE,"general";"via3",#N/A,TRUE,"general"}</definedName>
    <definedName name="____m9" localSheetId="9" hidden="1">{"via1",#N/A,TRUE,"general";"via2",#N/A,TRUE,"general";"via3",#N/A,TRUE,"general"}</definedName>
    <definedName name="____m9" localSheetId="6" hidden="1">{"via1",#N/A,TRUE,"general";"via2",#N/A,TRUE,"general";"via3",#N/A,TRUE,"general"}</definedName>
    <definedName name="____m9" localSheetId="4" hidden="1">{"via1",#N/A,TRUE,"general";"via2",#N/A,TRUE,"general";"via3",#N/A,TRUE,"general"}</definedName>
    <definedName name="____m9" localSheetId="5" hidden="1">{"via1",#N/A,TRUE,"general";"via2",#N/A,TRUE,"general";"via3",#N/A,TRUE,"general"}</definedName>
    <definedName name="____m9" localSheetId="8" hidden="1">{"via1",#N/A,TRUE,"general";"via2",#N/A,TRUE,"general";"via3",#N/A,TRUE,"general"}</definedName>
    <definedName name="____m9" hidden="1">{"via1",#N/A,TRUE,"general";"via2",#N/A,TRUE,"general";"via3",#N/A,TRUE,"general"}</definedName>
    <definedName name="____MA2">#REF!</definedName>
    <definedName name="____MAT1">#REF!</definedName>
    <definedName name="____MAT10">#REF!</definedName>
    <definedName name="____MAT11">#REF!</definedName>
    <definedName name="____MAT1111">#REF!</definedName>
    <definedName name="____MAT12">#REF!</definedName>
    <definedName name="____MAT13">#REF!</definedName>
    <definedName name="____MAT14">#REF!</definedName>
    <definedName name="____MAT15">#REF!</definedName>
    <definedName name="____MAT1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4">#REF!</definedName>
    <definedName name="____MAT5">#REF!</definedName>
    <definedName name="____MAT6">#REF!</definedName>
    <definedName name="____MAT7">#REF!</definedName>
    <definedName name="____MAT8">#REF!</definedName>
    <definedName name="____MAT832">#REF!</definedName>
    <definedName name="____MAT9">#REF!</definedName>
    <definedName name="____MAY88">#REF!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5">#REF!</definedName>
    <definedName name="____MV6">#REF!</definedName>
    <definedName name="____MV7">#REF!</definedName>
    <definedName name="____MV8">#REF!</definedName>
    <definedName name="____MV9">#REF!</definedName>
    <definedName name="____n3" localSheetId="80" hidden="1">{"TAB1",#N/A,TRUE,"GENERAL";"TAB2",#N/A,TRUE,"GENERAL";"TAB3",#N/A,TRUE,"GENERAL";"TAB4",#N/A,TRUE,"GENERAL";"TAB5",#N/A,TRUE,"GENERAL"}</definedName>
    <definedName name="____n3" localSheetId="9" hidden="1">{"TAB1",#N/A,TRUE,"GENERAL";"TAB2",#N/A,TRUE,"GENERAL";"TAB3",#N/A,TRUE,"GENERAL";"TAB4",#N/A,TRUE,"GENERAL";"TAB5",#N/A,TRUE,"GENERAL"}</definedName>
    <definedName name="____n3" localSheetId="6" hidden="1">{"TAB1",#N/A,TRUE,"GENERAL";"TAB2",#N/A,TRUE,"GENERAL";"TAB3",#N/A,TRUE,"GENERAL";"TAB4",#N/A,TRUE,"GENERAL";"TAB5",#N/A,TRUE,"GENERAL"}</definedName>
    <definedName name="____n3" localSheetId="4" hidden="1">{"TAB1",#N/A,TRUE,"GENERAL";"TAB2",#N/A,TRUE,"GENERAL";"TAB3",#N/A,TRUE,"GENERAL";"TAB4",#N/A,TRUE,"GENERAL";"TAB5",#N/A,TRUE,"GENERAL"}</definedName>
    <definedName name="____n3" localSheetId="5" hidden="1">{"TAB1",#N/A,TRUE,"GENERAL";"TAB2",#N/A,TRUE,"GENERAL";"TAB3",#N/A,TRUE,"GENERAL";"TAB4",#N/A,TRUE,"GENERAL";"TAB5",#N/A,TRUE,"GENERAL"}</definedName>
    <definedName name="____n3" localSheetId="8" hidden="1">{"TAB1",#N/A,TRUE,"GENERAL";"TAB2",#N/A,TRUE,"GENERAL";"TAB3",#N/A,TRUE,"GENERAL";"TAB4",#N/A,TRUE,"GENERAL";"TAB5",#N/A,TRUE,"GENERAL"}</definedName>
    <definedName name="____n3" hidden="1">{"TAB1",#N/A,TRUE,"GENERAL";"TAB2",#N/A,TRUE,"GENERAL";"TAB3",#N/A,TRUE,"GENERAL";"TAB4",#N/A,TRUE,"GENERAL";"TAB5",#N/A,TRUE,"GENERAL"}</definedName>
    <definedName name="____n4" localSheetId="80" hidden="1">{"via1",#N/A,TRUE,"general";"via2",#N/A,TRUE,"general";"via3",#N/A,TRUE,"general"}</definedName>
    <definedName name="____n4" localSheetId="9" hidden="1">{"via1",#N/A,TRUE,"general";"via2",#N/A,TRUE,"general";"via3",#N/A,TRUE,"general"}</definedName>
    <definedName name="____n4" localSheetId="6" hidden="1">{"via1",#N/A,TRUE,"general";"via2",#N/A,TRUE,"general";"via3",#N/A,TRUE,"general"}</definedName>
    <definedName name="____n4" localSheetId="4" hidden="1">{"via1",#N/A,TRUE,"general";"via2",#N/A,TRUE,"general";"via3",#N/A,TRUE,"general"}</definedName>
    <definedName name="____n4" localSheetId="5" hidden="1">{"via1",#N/A,TRUE,"general";"via2",#N/A,TRUE,"general";"via3",#N/A,TRUE,"general"}</definedName>
    <definedName name="____n4" localSheetId="8" hidden="1">{"via1",#N/A,TRUE,"general";"via2",#N/A,TRUE,"general";"via3",#N/A,TRUE,"general"}</definedName>
    <definedName name="____n4" hidden="1">{"via1",#N/A,TRUE,"general";"via2",#N/A,TRUE,"general";"via3",#N/A,TRUE,"general"}</definedName>
    <definedName name="____n5" localSheetId="80" hidden="1">{"TAB1",#N/A,TRUE,"GENERAL";"TAB2",#N/A,TRUE,"GENERAL";"TAB3",#N/A,TRUE,"GENERAL";"TAB4",#N/A,TRUE,"GENERAL";"TAB5",#N/A,TRUE,"GENERAL"}</definedName>
    <definedName name="____n5" localSheetId="9" hidden="1">{"TAB1",#N/A,TRUE,"GENERAL";"TAB2",#N/A,TRUE,"GENERAL";"TAB3",#N/A,TRUE,"GENERAL";"TAB4",#N/A,TRUE,"GENERAL";"TAB5",#N/A,TRUE,"GENERAL"}</definedName>
    <definedName name="____n5" localSheetId="6" hidden="1">{"TAB1",#N/A,TRUE,"GENERAL";"TAB2",#N/A,TRUE,"GENERAL";"TAB3",#N/A,TRUE,"GENERAL";"TAB4",#N/A,TRUE,"GENERAL";"TAB5",#N/A,TRUE,"GENERAL"}</definedName>
    <definedName name="____n5" localSheetId="4" hidden="1">{"TAB1",#N/A,TRUE,"GENERAL";"TAB2",#N/A,TRUE,"GENERAL";"TAB3",#N/A,TRUE,"GENERAL";"TAB4",#N/A,TRUE,"GENERAL";"TAB5",#N/A,TRUE,"GENERAL"}</definedName>
    <definedName name="____n5" localSheetId="5" hidden="1">{"TAB1",#N/A,TRUE,"GENERAL";"TAB2",#N/A,TRUE,"GENERAL";"TAB3",#N/A,TRUE,"GENERAL";"TAB4",#N/A,TRUE,"GENERAL";"TAB5",#N/A,TRUE,"GENERAL"}</definedName>
    <definedName name="____n5" localSheetId="8" hidden="1">{"TAB1",#N/A,TRUE,"GENERAL";"TAB2",#N/A,TRUE,"GENERAL";"TAB3",#N/A,TRUE,"GENERAL";"TAB4",#N/A,TRUE,"GENERAL";"TAB5",#N/A,TRUE,"GENERAL"}</definedName>
    <definedName name="____n5" hidden="1">{"TAB1",#N/A,TRUE,"GENERAL";"TAB2",#N/A,TRUE,"GENERAL";"TAB3",#N/A,TRUE,"GENERAL";"TAB4",#N/A,TRUE,"GENERAL";"TAB5",#N/A,TRUE,"GENERAL"}</definedName>
    <definedName name="____nyn7" localSheetId="80" hidden="1">{"via1",#N/A,TRUE,"general";"via2",#N/A,TRUE,"general";"via3",#N/A,TRUE,"general"}</definedName>
    <definedName name="____nyn7" localSheetId="9" hidden="1">{"via1",#N/A,TRUE,"general";"via2",#N/A,TRUE,"general";"via3",#N/A,TRUE,"general"}</definedName>
    <definedName name="____nyn7" localSheetId="6" hidden="1">{"via1",#N/A,TRUE,"general";"via2",#N/A,TRUE,"general";"via3",#N/A,TRUE,"general"}</definedName>
    <definedName name="____nyn7" localSheetId="4" hidden="1">{"via1",#N/A,TRUE,"general";"via2",#N/A,TRUE,"general";"via3",#N/A,TRUE,"general"}</definedName>
    <definedName name="____nyn7" localSheetId="5" hidden="1">{"via1",#N/A,TRUE,"general";"via2",#N/A,TRUE,"general";"via3",#N/A,TRUE,"general"}</definedName>
    <definedName name="____nyn7" localSheetId="8" hidden="1">{"via1",#N/A,TRUE,"general";"via2",#N/A,TRUE,"general";"via3",#N/A,TRUE,"general"}</definedName>
    <definedName name="____nyn7" hidden="1">{"via1",#N/A,TRUE,"general";"via2",#N/A,TRUE,"general";"via3",#N/A,TRUE,"general"}</definedName>
    <definedName name="____o4" localSheetId="80" hidden="1">{"via1",#N/A,TRUE,"general";"via2",#N/A,TRUE,"general";"via3",#N/A,TRUE,"general"}</definedName>
    <definedName name="____o4" localSheetId="9" hidden="1">{"via1",#N/A,TRUE,"general";"via2",#N/A,TRUE,"general";"via3",#N/A,TRUE,"general"}</definedName>
    <definedName name="____o4" localSheetId="6" hidden="1">{"via1",#N/A,TRUE,"general";"via2",#N/A,TRUE,"general";"via3",#N/A,TRUE,"general"}</definedName>
    <definedName name="____o4" localSheetId="4" hidden="1">{"via1",#N/A,TRUE,"general";"via2",#N/A,TRUE,"general";"via3",#N/A,TRUE,"general"}</definedName>
    <definedName name="____o4" localSheetId="5" hidden="1">{"via1",#N/A,TRUE,"general";"via2",#N/A,TRUE,"general";"via3",#N/A,TRUE,"general"}</definedName>
    <definedName name="____o4" localSheetId="8" hidden="1">{"via1",#N/A,TRUE,"general";"via2",#N/A,TRUE,"general";"via3",#N/A,TRUE,"general"}</definedName>
    <definedName name="____o4" hidden="1">{"via1",#N/A,TRUE,"general";"via2",#N/A,TRUE,"general";"via3",#N/A,TRUE,"general"}</definedName>
    <definedName name="____o5" localSheetId="80" hidden="1">{"TAB1",#N/A,TRUE,"GENERAL";"TAB2",#N/A,TRUE,"GENERAL";"TAB3",#N/A,TRUE,"GENERAL";"TAB4",#N/A,TRUE,"GENERAL";"TAB5",#N/A,TRUE,"GENERAL"}</definedName>
    <definedName name="____o5" localSheetId="9" hidden="1">{"TAB1",#N/A,TRUE,"GENERAL";"TAB2",#N/A,TRUE,"GENERAL";"TAB3",#N/A,TRUE,"GENERAL";"TAB4",#N/A,TRUE,"GENERAL";"TAB5",#N/A,TRUE,"GENERAL"}</definedName>
    <definedName name="____o5" localSheetId="6" hidden="1">{"TAB1",#N/A,TRUE,"GENERAL";"TAB2",#N/A,TRUE,"GENERAL";"TAB3",#N/A,TRUE,"GENERAL";"TAB4",#N/A,TRUE,"GENERAL";"TAB5",#N/A,TRUE,"GENERAL"}</definedName>
    <definedName name="____o5" localSheetId="4" hidden="1">{"TAB1",#N/A,TRUE,"GENERAL";"TAB2",#N/A,TRUE,"GENERAL";"TAB3",#N/A,TRUE,"GENERAL";"TAB4",#N/A,TRUE,"GENERAL";"TAB5",#N/A,TRUE,"GENERAL"}</definedName>
    <definedName name="____o5" localSheetId="5" hidden="1">{"TAB1",#N/A,TRUE,"GENERAL";"TAB2",#N/A,TRUE,"GENERAL";"TAB3",#N/A,TRUE,"GENERAL";"TAB4",#N/A,TRUE,"GENERAL";"TAB5",#N/A,TRUE,"GENERAL"}</definedName>
    <definedName name="____o5" localSheetId="8" hidden="1">{"TAB1",#N/A,TRUE,"GENERAL";"TAB2",#N/A,TRUE,"GENERAL";"TAB3",#N/A,TRUE,"GENERAL";"TAB4",#N/A,TRUE,"GENERAL";"TAB5",#N/A,TRUE,"GENERAL"}</definedName>
    <definedName name="____o5" hidden="1">{"TAB1",#N/A,TRUE,"GENERAL";"TAB2",#N/A,TRUE,"GENERAL";"TAB3",#N/A,TRUE,"GENERAL";"TAB4",#N/A,TRUE,"GENERAL";"TAB5",#N/A,TRUE,"GENERAL"}</definedName>
    <definedName name="____o6" localSheetId="80" hidden="1">{"TAB1",#N/A,TRUE,"GENERAL";"TAB2",#N/A,TRUE,"GENERAL";"TAB3",#N/A,TRUE,"GENERAL";"TAB4",#N/A,TRUE,"GENERAL";"TAB5",#N/A,TRUE,"GENERAL"}</definedName>
    <definedName name="____o6" localSheetId="9" hidden="1">{"TAB1",#N/A,TRUE,"GENERAL";"TAB2",#N/A,TRUE,"GENERAL";"TAB3",#N/A,TRUE,"GENERAL";"TAB4",#N/A,TRUE,"GENERAL";"TAB5",#N/A,TRUE,"GENERAL"}</definedName>
    <definedName name="____o6" localSheetId="6" hidden="1">{"TAB1",#N/A,TRUE,"GENERAL";"TAB2",#N/A,TRUE,"GENERAL";"TAB3",#N/A,TRUE,"GENERAL";"TAB4",#N/A,TRUE,"GENERAL";"TAB5",#N/A,TRUE,"GENERAL"}</definedName>
    <definedName name="____o6" localSheetId="4" hidden="1">{"TAB1",#N/A,TRUE,"GENERAL";"TAB2",#N/A,TRUE,"GENERAL";"TAB3",#N/A,TRUE,"GENERAL";"TAB4",#N/A,TRUE,"GENERAL";"TAB5",#N/A,TRUE,"GENERAL"}</definedName>
    <definedName name="____o6" localSheetId="5" hidden="1">{"TAB1",#N/A,TRUE,"GENERAL";"TAB2",#N/A,TRUE,"GENERAL";"TAB3",#N/A,TRUE,"GENERAL";"TAB4",#N/A,TRUE,"GENERAL";"TAB5",#N/A,TRUE,"GENERAL"}</definedName>
    <definedName name="____o6" localSheetId="8" hidden="1">{"TAB1",#N/A,TRUE,"GENERAL";"TAB2",#N/A,TRUE,"GENERAL";"TAB3",#N/A,TRUE,"GENERAL";"TAB4",#N/A,TRUE,"GENERAL";"TAB5",#N/A,TRUE,"GENERAL"}</definedName>
    <definedName name="____o6" hidden="1">{"TAB1",#N/A,TRUE,"GENERAL";"TAB2",#N/A,TRUE,"GENERAL";"TAB3",#N/A,TRUE,"GENERAL";"TAB4",#N/A,TRUE,"GENERAL";"TAB5",#N/A,TRUE,"GENERAL"}</definedName>
    <definedName name="____o7" localSheetId="80" hidden="1">{"TAB1",#N/A,TRUE,"GENERAL";"TAB2",#N/A,TRUE,"GENERAL";"TAB3",#N/A,TRUE,"GENERAL";"TAB4",#N/A,TRUE,"GENERAL";"TAB5",#N/A,TRUE,"GENERAL"}</definedName>
    <definedName name="____o7" localSheetId="9" hidden="1">{"TAB1",#N/A,TRUE,"GENERAL";"TAB2",#N/A,TRUE,"GENERAL";"TAB3",#N/A,TRUE,"GENERAL";"TAB4",#N/A,TRUE,"GENERAL";"TAB5",#N/A,TRUE,"GENERAL"}</definedName>
    <definedName name="____o7" localSheetId="6" hidden="1">{"TAB1",#N/A,TRUE,"GENERAL";"TAB2",#N/A,TRUE,"GENERAL";"TAB3",#N/A,TRUE,"GENERAL";"TAB4",#N/A,TRUE,"GENERAL";"TAB5",#N/A,TRUE,"GENERAL"}</definedName>
    <definedName name="____o7" localSheetId="4" hidden="1">{"TAB1",#N/A,TRUE,"GENERAL";"TAB2",#N/A,TRUE,"GENERAL";"TAB3",#N/A,TRUE,"GENERAL";"TAB4",#N/A,TRUE,"GENERAL";"TAB5",#N/A,TRUE,"GENERAL"}</definedName>
    <definedName name="____o7" localSheetId="5" hidden="1">{"TAB1",#N/A,TRUE,"GENERAL";"TAB2",#N/A,TRUE,"GENERAL";"TAB3",#N/A,TRUE,"GENERAL";"TAB4",#N/A,TRUE,"GENERAL";"TAB5",#N/A,TRUE,"GENERAL"}</definedName>
    <definedName name="____o7" localSheetId="8" hidden="1">{"TAB1",#N/A,TRUE,"GENERAL";"TAB2",#N/A,TRUE,"GENERAL";"TAB3",#N/A,TRUE,"GENERAL";"TAB4",#N/A,TRUE,"GENERAL";"TAB5",#N/A,TRUE,"GENERAL"}</definedName>
    <definedName name="____o7" hidden="1">{"TAB1",#N/A,TRUE,"GENERAL";"TAB2",#N/A,TRUE,"GENERAL";"TAB3",#N/A,TRUE,"GENERAL";"TAB4",#N/A,TRUE,"GENERAL";"TAB5",#N/A,TRUE,"GENERAL"}</definedName>
    <definedName name="____o8" localSheetId="80" hidden="1">{"via1",#N/A,TRUE,"general";"via2",#N/A,TRUE,"general";"via3",#N/A,TRUE,"general"}</definedName>
    <definedName name="____o8" localSheetId="9" hidden="1">{"via1",#N/A,TRUE,"general";"via2",#N/A,TRUE,"general";"via3",#N/A,TRUE,"general"}</definedName>
    <definedName name="____o8" localSheetId="6" hidden="1">{"via1",#N/A,TRUE,"general";"via2",#N/A,TRUE,"general";"via3",#N/A,TRUE,"general"}</definedName>
    <definedName name="____o8" localSheetId="4" hidden="1">{"via1",#N/A,TRUE,"general";"via2",#N/A,TRUE,"general";"via3",#N/A,TRUE,"general"}</definedName>
    <definedName name="____o8" localSheetId="5" hidden="1">{"via1",#N/A,TRUE,"general";"via2",#N/A,TRUE,"general";"via3",#N/A,TRUE,"general"}</definedName>
    <definedName name="____o8" localSheetId="8" hidden="1">{"via1",#N/A,TRUE,"general";"via2",#N/A,TRUE,"general";"via3",#N/A,TRUE,"general"}</definedName>
    <definedName name="____o8" hidden="1">{"via1",#N/A,TRUE,"general";"via2",#N/A,TRUE,"general";"via3",#N/A,TRUE,"general"}</definedName>
    <definedName name="____o9" localSheetId="80" hidden="1">{"TAB1",#N/A,TRUE,"GENERAL";"TAB2",#N/A,TRUE,"GENERAL";"TAB3",#N/A,TRUE,"GENERAL";"TAB4",#N/A,TRUE,"GENERAL";"TAB5",#N/A,TRUE,"GENERAL"}</definedName>
    <definedName name="____o9" localSheetId="9" hidden="1">{"TAB1",#N/A,TRUE,"GENERAL";"TAB2",#N/A,TRUE,"GENERAL";"TAB3",#N/A,TRUE,"GENERAL";"TAB4",#N/A,TRUE,"GENERAL";"TAB5",#N/A,TRUE,"GENERAL"}</definedName>
    <definedName name="____o9" localSheetId="6" hidden="1">{"TAB1",#N/A,TRUE,"GENERAL";"TAB2",#N/A,TRUE,"GENERAL";"TAB3",#N/A,TRUE,"GENERAL";"TAB4",#N/A,TRUE,"GENERAL";"TAB5",#N/A,TRUE,"GENERAL"}</definedName>
    <definedName name="____o9" localSheetId="4" hidden="1">{"TAB1",#N/A,TRUE,"GENERAL";"TAB2",#N/A,TRUE,"GENERAL";"TAB3",#N/A,TRUE,"GENERAL";"TAB4",#N/A,TRUE,"GENERAL";"TAB5",#N/A,TRUE,"GENERAL"}</definedName>
    <definedName name="____o9" localSheetId="5" hidden="1">{"TAB1",#N/A,TRUE,"GENERAL";"TAB2",#N/A,TRUE,"GENERAL";"TAB3",#N/A,TRUE,"GENERAL";"TAB4",#N/A,TRUE,"GENERAL";"TAB5",#N/A,TRUE,"GENERAL"}</definedName>
    <definedName name="____o9" localSheetId="8"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RO10" localSheetId="79">#REF!</definedName>
    <definedName name="____ORO10" localSheetId="80">#REF!</definedName>
    <definedName name="____ORO10" localSheetId="9">#REF!</definedName>
    <definedName name="____ORO10" localSheetId="6">#REF!</definedName>
    <definedName name="____ORO10" localSheetId="4">#REF!</definedName>
    <definedName name="____ORO10" localSheetId="5">#REF!</definedName>
    <definedName name="____ORO10" localSheetId="8">#REF!</definedName>
    <definedName name="____ORO10">#REF!</definedName>
    <definedName name="____ORO11" localSheetId="79">#REF!</definedName>
    <definedName name="____ORO11" localSheetId="80">#REF!</definedName>
    <definedName name="____ORO11" localSheetId="9">#REF!</definedName>
    <definedName name="____ORO11" localSheetId="6">#REF!</definedName>
    <definedName name="____ORO11" localSheetId="4">#REF!</definedName>
    <definedName name="____ORO11" localSheetId="5">#REF!</definedName>
    <definedName name="____ORO11" localSheetId="8">#REF!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80" hidden="1">{"via1",#N/A,TRUE,"general";"via2",#N/A,TRUE,"general";"via3",#N/A,TRUE,"general"}</definedName>
    <definedName name="____p6" localSheetId="9" hidden="1">{"via1",#N/A,TRUE,"general";"via2",#N/A,TRUE,"general";"via3",#N/A,TRUE,"general"}</definedName>
    <definedName name="____p6" localSheetId="6" hidden="1">{"via1",#N/A,TRUE,"general";"via2",#N/A,TRUE,"general";"via3",#N/A,TRUE,"general"}</definedName>
    <definedName name="____p6" localSheetId="4" hidden="1">{"via1",#N/A,TRUE,"general";"via2",#N/A,TRUE,"general";"via3",#N/A,TRUE,"general"}</definedName>
    <definedName name="____p6" localSheetId="5" hidden="1">{"via1",#N/A,TRUE,"general";"via2",#N/A,TRUE,"general";"via3",#N/A,TRUE,"general"}</definedName>
    <definedName name="____p6" localSheetId="8" hidden="1">{"via1",#N/A,TRUE,"general";"via2",#N/A,TRUE,"general";"via3",#N/A,TRUE,"general"}</definedName>
    <definedName name="____p6" hidden="1">{"via1",#N/A,TRUE,"general";"via2",#N/A,TRUE,"general";"via3",#N/A,TRUE,"general"}</definedName>
    <definedName name="____p7" localSheetId="80" hidden="1">{"via1",#N/A,TRUE,"general";"via2",#N/A,TRUE,"general";"via3",#N/A,TRUE,"general"}</definedName>
    <definedName name="____p7" localSheetId="9" hidden="1">{"via1",#N/A,TRUE,"general";"via2",#N/A,TRUE,"general";"via3",#N/A,TRUE,"general"}</definedName>
    <definedName name="____p7" localSheetId="6" hidden="1">{"via1",#N/A,TRUE,"general";"via2",#N/A,TRUE,"general";"via3",#N/A,TRUE,"general"}</definedName>
    <definedName name="____p7" localSheetId="4" hidden="1">{"via1",#N/A,TRUE,"general";"via2",#N/A,TRUE,"general";"via3",#N/A,TRUE,"general"}</definedName>
    <definedName name="____p7" localSheetId="5" hidden="1">{"via1",#N/A,TRUE,"general";"via2",#N/A,TRUE,"general";"via3",#N/A,TRUE,"general"}</definedName>
    <definedName name="____p7" localSheetId="8" hidden="1">{"via1",#N/A,TRUE,"general";"via2",#N/A,TRUE,"general";"via3",#N/A,TRUE,"general"}</definedName>
    <definedName name="____p7" hidden="1">{"via1",#N/A,TRUE,"general";"via2",#N/A,TRUE,"general";"via3",#N/A,TRUE,"general"}</definedName>
    <definedName name="____p8" localSheetId="80" hidden="1">{"TAB1",#N/A,TRUE,"GENERAL";"TAB2",#N/A,TRUE,"GENERAL";"TAB3",#N/A,TRUE,"GENERAL";"TAB4",#N/A,TRUE,"GENERAL";"TAB5",#N/A,TRUE,"GENERAL"}</definedName>
    <definedName name="____p8" localSheetId="9" hidden="1">{"TAB1",#N/A,TRUE,"GENERAL";"TAB2",#N/A,TRUE,"GENERAL";"TAB3",#N/A,TRUE,"GENERAL";"TAB4",#N/A,TRUE,"GENERAL";"TAB5",#N/A,TRUE,"GENERAL"}</definedName>
    <definedName name="____p8" localSheetId="6" hidden="1">{"TAB1",#N/A,TRUE,"GENERAL";"TAB2",#N/A,TRUE,"GENERAL";"TAB3",#N/A,TRUE,"GENERAL";"TAB4",#N/A,TRUE,"GENERAL";"TAB5",#N/A,TRUE,"GENERAL"}</definedName>
    <definedName name="____p8" localSheetId="4" hidden="1">{"TAB1",#N/A,TRUE,"GENERAL";"TAB2",#N/A,TRUE,"GENERAL";"TAB3",#N/A,TRUE,"GENERAL";"TAB4",#N/A,TRUE,"GENERAL";"TAB5",#N/A,TRUE,"GENERAL"}</definedName>
    <definedName name="____p8" localSheetId="5" hidden="1">{"TAB1",#N/A,TRUE,"GENERAL";"TAB2",#N/A,TRUE,"GENERAL";"TAB3",#N/A,TRUE,"GENERAL";"TAB4",#N/A,TRUE,"GENERAL";"TAB5",#N/A,TRUE,"GENERAL"}</definedName>
    <definedName name="____p8" localSheetId="8" hidden="1">{"TAB1",#N/A,TRUE,"GENERAL";"TAB2",#N/A,TRUE,"GENERAL";"TAB3",#N/A,TRUE,"GENERAL";"TAB4",#N/A,TRUE,"GENERAL";"TAB5",#N/A,TRUE,"GENERAL"}</definedName>
    <definedName name="____p8" hidden="1">{"TAB1",#N/A,TRUE,"GENERAL";"TAB2",#N/A,TRUE,"GENERAL";"TAB3",#N/A,TRUE,"GENERAL";"TAB4",#N/A,TRUE,"GENERAL";"TAB5",#N/A,TRUE,"GENERAL"}</definedName>
    <definedName name="____PJ50" localSheetId="79">#REF!</definedName>
    <definedName name="____PJ50" localSheetId="80">#REF!</definedName>
    <definedName name="____PJ50" localSheetId="9">#REF!</definedName>
    <definedName name="____PJ50" localSheetId="6">#REF!</definedName>
    <definedName name="____PJ50" localSheetId="4">#REF!</definedName>
    <definedName name="____PJ50" localSheetId="5">#REF!</definedName>
    <definedName name="____PJ50" localSheetId="8">#REF!</definedName>
    <definedName name="____PJ50">#REF!</definedName>
    <definedName name="____pj51">#REF!</definedName>
    <definedName name="____r" localSheetId="80" hidden="1">{"TAB1",#N/A,TRUE,"GENERAL";"TAB2",#N/A,TRUE,"GENERAL";"TAB3",#N/A,TRUE,"GENERAL";"TAB4",#N/A,TRUE,"GENERAL";"TAB5",#N/A,TRUE,"GENERAL"}</definedName>
    <definedName name="____r" localSheetId="9" hidden="1">{"TAB1",#N/A,TRUE,"GENERAL";"TAB2",#N/A,TRUE,"GENERAL";"TAB3",#N/A,TRUE,"GENERAL";"TAB4",#N/A,TRUE,"GENERAL";"TAB5",#N/A,TRUE,"GENERAL"}</definedName>
    <definedName name="____r" localSheetId="6" hidden="1">{"TAB1",#N/A,TRUE,"GENERAL";"TAB2",#N/A,TRUE,"GENERAL";"TAB3",#N/A,TRUE,"GENERAL";"TAB4",#N/A,TRUE,"GENERAL";"TAB5",#N/A,TRUE,"GENERAL"}</definedName>
    <definedName name="____r" localSheetId="4" hidden="1">{"TAB1",#N/A,TRUE,"GENERAL";"TAB2",#N/A,TRUE,"GENERAL";"TAB3",#N/A,TRUE,"GENERAL";"TAB4",#N/A,TRUE,"GENERAL";"TAB5",#N/A,TRUE,"GENERAL"}</definedName>
    <definedName name="____r" localSheetId="5" hidden="1">{"TAB1",#N/A,TRUE,"GENERAL";"TAB2",#N/A,TRUE,"GENERAL";"TAB3",#N/A,TRUE,"GENERAL";"TAB4",#N/A,TRUE,"GENERAL";"TAB5",#N/A,TRUE,"GENERAL"}</definedName>
    <definedName name="____r" localSheetId="8" hidden="1">{"TAB1",#N/A,TRUE,"GENERAL";"TAB2",#N/A,TRUE,"GENERAL";"TAB3",#N/A,TRUE,"GENERAL";"TAB4",#N/A,TRUE,"GENERAL";"TAB5",#N/A,TRUE,"GENERAL"}</definedName>
    <definedName name="____r" hidden="1">{"TAB1",#N/A,TRUE,"GENERAL";"TAB2",#N/A,TRUE,"GENERAL";"TAB3",#N/A,TRUE,"GENERAL";"TAB4",#N/A,TRUE,"GENERAL";"TAB5",#N/A,TRUE,"GENERAL"}</definedName>
    <definedName name="____R1210JH" localSheetId="11">#REF!</definedName>
    <definedName name="____R1210JH" localSheetId="12">#REF!</definedName>
    <definedName name="____R1210JH" localSheetId="13">#REF!</definedName>
    <definedName name="____R1210JH" localSheetId="14">#REF!</definedName>
    <definedName name="____R1210JH" localSheetId="15">#REF!</definedName>
    <definedName name="____R1210JH" localSheetId="16">#REF!</definedName>
    <definedName name="____R1210JH" localSheetId="17">#REF!</definedName>
    <definedName name="____R1210JH" localSheetId="18">#REF!</definedName>
    <definedName name="____R1210JH" localSheetId="19">#REF!</definedName>
    <definedName name="____R1210JH" localSheetId="20">#REF!</definedName>
    <definedName name="____R1210JH" localSheetId="21">#REF!</definedName>
    <definedName name="____R1210JH" localSheetId="22">#REF!</definedName>
    <definedName name="____R1210JH" localSheetId="23">#REF!</definedName>
    <definedName name="____R1210JH" localSheetId="24">#REF!</definedName>
    <definedName name="____R1210JH" localSheetId="25">#REF!</definedName>
    <definedName name="____R1210JH" localSheetId="26">#REF!</definedName>
    <definedName name="____R1210JH" localSheetId="36">#REF!</definedName>
    <definedName name="____R1210JH" localSheetId="37">#REF!</definedName>
    <definedName name="____R1210JH" localSheetId="38">#REF!</definedName>
    <definedName name="____R1210JH" localSheetId="39">#REF!</definedName>
    <definedName name="____R1210JH" localSheetId="28">#REF!</definedName>
    <definedName name="____R1210JH" localSheetId="29">#REF!</definedName>
    <definedName name="____R1210JH" localSheetId="30">#REF!</definedName>
    <definedName name="____R1210JH" localSheetId="31">#REF!</definedName>
    <definedName name="____R1210JH" localSheetId="32">#REF!</definedName>
    <definedName name="____R1210JH" localSheetId="33">#REF!</definedName>
    <definedName name="____R1210JH" localSheetId="34">#REF!</definedName>
    <definedName name="____R1210JH" localSheetId="35">#REF!</definedName>
    <definedName name="____R1210JH" localSheetId="40">#REF!</definedName>
    <definedName name="____R1210JH" localSheetId="41">#REF!</definedName>
    <definedName name="____R1210JH" localSheetId="27">#REF!</definedName>
    <definedName name="____R1210JH" localSheetId="42">#REF!</definedName>
    <definedName name="____R1210JH" localSheetId="4">#REF!</definedName>
    <definedName name="____R1210JH" localSheetId="5">#REF!</definedName>
    <definedName name="____R1210JH" localSheetId="0">#REF!</definedName>
    <definedName name="____R1210JH">#REF!</definedName>
    <definedName name="____R32EL" localSheetId="11">#REF!</definedName>
    <definedName name="____R32EL" localSheetId="12">#REF!</definedName>
    <definedName name="____R32EL" localSheetId="13">#REF!</definedName>
    <definedName name="____R32EL" localSheetId="14">#REF!</definedName>
    <definedName name="____R32EL" localSheetId="15">#REF!</definedName>
    <definedName name="____R32EL" localSheetId="16">#REF!</definedName>
    <definedName name="____R32EL" localSheetId="17">#REF!</definedName>
    <definedName name="____R32EL" localSheetId="18">#REF!</definedName>
    <definedName name="____R32EL" localSheetId="19">#REF!</definedName>
    <definedName name="____R32EL" localSheetId="20">#REF!</definedName>
    <definedName name="____R32EL" localSheetId="21">#REF!</definedName>
    <definedName name="____R32EL" localSheetId="22">#REF!</definedName>
    <definedName name="____R32EL" localSheetId="23">#REF!</definedName>
    <definedName name="____R32EL" localSheetId="24">#REF!</definedName>
    <definedName name="____R32EL" localSheetId="25">#REF!</definedName>
    <definedName name="____R32EL" localSheetId="26">#REF!</definedName>
    <definedName name="____R32EL" localSheetId="36">#REF!</definedName>
    <definedName name="____R32EL" localSheetId="37">#REF!</definedName>
    <definedName name="____R32EL" localSheetId="38">#REF!</definedName>
    <definedName name="____R32EL" localSheetId="39">#REF!</definedName>
    <definedName name="____R32EL" localSheetId="28">#REF!</definedName>
    <definedName name="____R32EL" localSheetId="29">#REF!</definedName>
    <definedName name="____R32EL" localSheetId="30">#REF!</definedName>
    <definedName name="____R32EL" localSheetId="31">#REF!</definedName>
    <definedName name="____R32EL" localSheetId="32">#REF!</definedName>
    <definedName name="____R32EL" localSheetId="33">#REF!</definedName>
    <definedName name="____R32EL" localSheetId="34">#REF!</definedName>
    <definedName name="____R32EL" localSheetId="35">#REF!</definedName>
    <definedName name="____R32EL" localSheetId="40">#REF!</definedName>
    <definedName name="____R32EL" localSheetId="41">#REF!</definedName>
    <definedName name="____R32EL" localSheetId="27">#REF!</definedName>
    <definedName name="____R32EL" localSheetId="42">#REF!</definedName>
    <definedName name="____R32EL" localSheetId="4">#REF!</definedName>
    <definedName name="____R32EL" localSheetId="5">#REF!</definedName>
    <definedName name="____R32EL" localSheetId="0">#REF!</definedName>
    <definedName name="____R32EL">#REF!</definedName>
    <definedName name="____R42JH" localSheetId="11">#REF!</definedName>
    <definedName name="____R42JH" localSheetId="12">#REF!</definedName>
    <definedName name="____R42JH" localSheetId="13">#REF!</definedName>
    <definedName name="____R42JH" localSheetId="14">#REF!</definedName>
    <definedName name="____R42JH" localSheetId="15">#REF!</definedName>
    <definedName name="____R42JH" localSheetId="16">#REF!</definedName>
    <definedName name="____R42JH" localSheetId="17">#REF!</definedName>
    <definedName name="____R42JH" localSheetId="18">#REF!</definedName>
    <definedName name="____R42JH" localSheetId="19">#REF!</definedName>
    <definedName name="____R42JH" localSheetId="20">#REF!</definedName>
    <definedName name="____R42JH" localSheetId="21">#REF!</definedName>
    <definedName name="____R42JH" localSheetId="22">#REF!</definedName>
    <definedName name="____R42JH" localSheetId="23">#REF!</definedName>
    <definedName name="____R42JH" localSheetId="24">#REF!</definedName>
    <definedName name="____R42JH" localSheetId="25">#REF!</definedName>
    <definedName name="____R42JH" localSheetId="26">#REF!</definedName>
    <definedName name="____R42JH" localSheetId="36">#REF!</definedName>
    <definedName name="____R42JH" localSheetId="37">#REF!</definedName>
    <definedName name="____R42JH" localSheetId="38">#REF!</definedName>
    <definedName name="____R42JH" localSheetId="39">#REF!</definedName>
    <definedName name="____R42JH" localSheetId="28">#REF!</definedName>
    <definedName name="____R42JH" localSheetId="29">#REF!</definedName>
    <definedName name="____R42JH" localSheetId="30">#REF!</definedName>
    <definedName name="____R42JH" localSheetId="31">#REF!</definedName>
    <definedName name="____R42JH" localSheetId="32">#REF!</definedName>
    <definedName name="____R42JH" localSheetId="33">#REF!</definedName>
    <definedName name="____R42JH" localSheetId="34">#REF!</definedName>
    <definedName name="____R42JH" localSheetId="35">#REF!</definedName>
    <definedName name="____R42JH" localSheetId="40">#REF!</definedName>
    <definedName name="____R42JH" localSheetId="41">#REF!</definedName>
    <definedName name="____R42JH" localSheetId="27">#REF!</definedName>
    <definedName name="____R42JH" localSheetId="42">#REF!</definedName>
    <definedName name="____R42JH" localSheetId="4">#REF!</definedName>
    <definedName name="____R42JH" localSheetId="5">#REF!</definedName>
    <definedName name="____R42JH" localSheetId="0">#REF!</definedName>
    <definedName name="____R42JH">#REF!</definedName>
    <definedName name="____R43JH">#REF!</definedName>
    <definedName name="____r4r" localSheetId="80" hidden="1">{"via1",#N/A,TRUE,"general";"via2",#N/A,TRUE,"general";"via3",#N/A,TRUE,"general"}</definedName>
    <definedName name="____r4r" localSheetId="9" hidden="1">{"via1",#N/A,TRUE,"general";"via2",#N/A,TRUE,"general";"via3",#N/A,TRUE,"general"}</definedName>
    <definedName name="____r4r" localSheetId="6" hidden="1">{"via1",#N/A,TRUE,"general";"via2",#N/A,TRUE,"general";"via3",#N/A,TRUE,"general"}</definedName>
    <definedName name="____r4r" localSheetId="4" hidden="1">{"via1",#N/A,TRUE,"general";"via2",#N/A,TRUE,"general";"via3",#N/A,TRUE,"general"}</definedName>
    <definedName name="____r4r" localSheetId="5" hidden="1">{"via1",#N/A,TRUE,"general";"via2",#N/A,TRUE,"general";"via3",#N/A,TRUE,"general"}</definedName>
    <definedName name="____r4r" localSheetId="8" hidden="1">{"via1",#N/A,TRUE,"general";"via2",#N/A,TRUE,"general";"via3",#N/A,TRUE,"general"}</definedName>
    <definedName name="____r4r" hidden="1">{"via1",#N/A,TRUE,"general";"via2",#N/A,TRUE,"general";"via3",#N/A,TRUE,"general"}</definedName>
    <definedName name="____R63BB" localSheetId="79">#REF!</definedName>
    <definedName name="____R63BB" localSheetId="80">#REF!</definedName>
    <definedName name="____R63BB" localSheetId="9">#REF!</definedName>
    <definedName name="____R63BB" localSheetId="6">#REF!</definedName>
    <definedName name="____R63BB" localSheetId="4">#REF!</definedName>
    <definedName name="____R63BB" localSheetId="5">#REF!</definedName>
    <definedName name="____R63BB" localSheetId="8">#REF!</definedName>
    <definedName name="____R63BB">#REF!</definedName>
    <definedName name="____R63JH" localSheetId="79">#REF!</definedName>
    <definedName name="____R63JH" localSheetId="80">#REF!</definedName>
    <definedName name="____R63JH" localSheetId="9">#REF!</definedName>
    <definedName name="____R63JH" localSheetId="6">#REF!</definedName>
    <definedName name="____R63JH" localSheetId="4">#REF!</definedName>
    <definedName name="____R63JH" localSheetId="5">#REF!</definedName>
    <definedName name="____R63JH" localSheetId="8">#REF!</definedName>
    <definedName name="____R63JH">#REF!</definedName>
    <definedName name="____R64BB" localSheetId="79">#REF!</definedName>
    <definedName name="____R64BB" localSheetId="80">#REF!</definedName>
    <definedName name="____R64BB" localSheetId="9">#REF!</definedName>
    <definedName name="____R64BB" localSheetId="6">#REF!</definedName>
    <definedName name="____R64BB" localSheetId="4">#REF!</definedName>
    <definedName name="____R64BB" localSheetId="5">#REF!</definedName>
    <definedName name="____R64BB" localSheetId="8">#REF!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S64">#REF!</definedName>
    <definedName name="____rtu6" localSheetId="80" hidden="1">{"via1",#N/A,TRUE,"general";"via2",#N/A,TRUE,"general";"via3",#N/A,TRUE,"general"}</definedName>
    <definedName name="____rtu6" localSheetId="9" hidden="1">{"via1",#N/A,TRUE,"general";"via2",#N/A,TRUE,"general";"via3",#N/A,TRUE,"general"}</definedName>
    <definedName name="____rtu6" localSheetId="6" hidden="1">{"via1",#N/A,TRUE,"general";"via2",#N/A,TRUE,"general";"via3",#N/A,TRUE,"general"}</definedName>
    <definedName name="____rtu6" localSheetId="4" hidden="1">{"via1",#N/A,TRUE,"general";"via2",#N/A,TRUE,"general";"via3",#N/A,TRUE,"general"}</definedName>
    <definedName name="____rtu6" localSheetId="5" hidden="1">{"via1",#N/A,TRUE,"general";"via2",#N/A,TRUE,"general";"via3",#N/A,TRUE,"general"}</definedName>
    <definedName name="____rtu6" localSheetId="8" hidden="1">{"via1",#N/A,TRUE,"general";"via2",#N/A,TRUE,"general";"via3",#N/A,TRUE,"general"}</definedName>
    <definedName name="____rtu6" hidden="1">{"via1",#N/A,TRUE,"general";"via2",#N/A,TRUE,"general";"via3",#N/A,TRUE,"general"}</definedName>
    <definedName name="____s1" localSheetId="80" hidden="1">{"via1",#N/A,TRUE,"general";"via2",#N/A,TRUE,"general";"via3",#N/A,TRUE,"general"}</definedName>
    <definedName name="____s1" localSheetId="9" hidden="1">{"via1",#N/A,TRUE,"general";"via2",#N/A,TRUE,"general";"via3",#N/A,TRUE,"general"}</definedName>
    <definedName name="____s1" localSheetId="6" hidden="1">{"via1",#N/A,TRUE,"general";"via2",#N/A,TRUE,"general";"via3",#N/A,TRUE,"general"}</definedName>
    <definedName name="____s1" localSheetId="4" hidden="1">{"via1",#N/A,TRUE,"general";"via2",#N/A,TRUE,"general";"via3",#N/A,TRUE,"general"}</definedName>
    <definedName name="____s1" localSheetId="5" hidden="1">{"via1",#N/A,TRUE,"general";"via2",#N/A,TRUE,"general";"via3",#N/A,TRUE,"general"}</definedName>
    <definedName name="____s1" localSheetId="8" hidden="1">{"via1",#N/A,TRUE,"general";"via2",#N/A,TRUE,"general";"via3",#N/A,TRUE,"general"}</definedName>
    <definedName name="____s1" hidden="1">{"via1",#N/A,TRUE,"general";"via2",#N/A,TRUE,"general";"via3",#N/A,TRUE,"general"}</definedName>
    <definedName name="____s2" localSheetId="80" hidden="1">{"TAB1",#N/A,TRUE,"GENERAL";"TAB2",#N/A,TRUE,"GENERAL";"TAB3",#N/A,TRUE,"GENERAL";"TAB4",#N/A,TRUE,"GENERAL";"TAB5",#N/A,TRUE,"GENERAL"}</definedName>
    <definedName name="____s2" localSheetId="9" hidden="1">{"TAB1",#N/A,TRUE,"GENERAL";"TAB2",#N/A,TRUE,"GENERAL";"TAB3",#N/A,TRUE,"GENERAL";"TAB4",#N/A,TRUE,"GENERAL";"TAB5",#N/A,TRUE,"GENERAL"}</definedName>
    <definedName name="____s2" localSheetId="6" hidden="1">{"TAB1",#N/A,TRUE,"GENERAL";"TAB2",#N/A,TRUE,"GENERAL";"TAB3",#N/A,TRUE,"GENERAL";"TAB4",#N/A,TRUE,"GENERAL";"TAB5",#N/A,TRUE,"GENERAL"}</definedName>
    <definedName name="____s2" localSheetId="4" hidden="1">{"TAB1",#N/A,TRUE,"GENERAL";"TAB2",#N/A,TRUE,"GENERAL";"TAB3",#N/A,TRUE,"GENERAL";"TAB4",#N/A,TRUE,"GENERAL";"TAB5",#N/A,TRUE,"GENERAL"}</definedName>
    <definedName name="____s2" localSheetId="5" hidden="1">{"TAB1",#N/A,TRUE,"GENERAL";"TAB2",#N/A,TRUE,"GENERAL";"TAB3",#N/A,TRUE,"GENERAL";"TAB4",#N/A,TRUE,"GENERAL";"TAB5",#N/A,TRUE,"GENERAL"}</definedName>
    <definedName name="____s2" localSheetId="8" hidden="1">{"TAB1",#N/A,TRUE,"GENERAL";"TAB2",#N/A,TRUE,"GENERAL";"TAB3",#N/A,TRUE,"GENERAL";"TAB4",#N/A,TRUE,"GENERAL";"TAB5",#N/A,TRUE,"GENERAL"}</definedName>
    <definedName name="____s2" hidden="1">{"TAB1",#N/A,TRUE,"GENERAL";"TAB2",#N/A,TRUE,"GENERAL";"TAB3",#N/A,TRUE,"GENERAL";"TAB4",#N/A,TRUE,"GENERAL";"TAB5",#N/A,TRUE,"GENERAL"}</definedName>
    <definedName name="____s3" localSheetId="80" hidden="1">{"TAB1",#N/A,TRUE,"GENERAL";"TAB2",#N/A,TRUE,"GENERAL";"TAB3",#N/A,TRUE,"GENERAL";"TAB4",#N/A,TRUE,"GENERAL";"TAB5",#N/A,TRUE,"GENERAL"}</definedName>
    <definedName name="____s3" localSheetId="9" hidden="1">{"TAB1",#N/A,TRUE,"GENERAL";"TAB2",#N/A,TRUE,"GENERAL";"TAB3",#N/A,TRUE,"GENERAL";"TAB4",#N/A,TRUE,"GENERAL";"TAB5",#N/A,TRUE,"GENERAL"}</definedName>
    <definedName name="____s3" localSheetId="6" hidden="1">{"TAB1",#N/A,TRUE,"GENERAL";"TAB2",#N/A,TRUE,"GENERAL";"TAB3",#N/A,TRUE,"GENERAL";"TAB4",#N/A,TRUE,"GENERAL";"TAB5",#N/A,TRUE,"GENERAL"}</definedName>
    <definedName name="____s3" localSheetId="4" hidden="1">{"TAB1",#N/A,TRUE,"GENERAL";"TAB2",#N/A,TRUE,"GENERAL";"TAB3",#N/A,TRUE,"GENERAL";"TAB4",#N/A,TRUE,"GENERAL";"TAB5",#N/A,TRUE,"GENERAL"}</definedName>
    <definedName name="____s3" localSheetId="5" hidden="1">{"TAB1",#N/A,TRUE,"GENERAL";"TAB2",#N/A,TRUE,"GENERAL";"TAB3",#N/A,TRUE,"GENERAL";"TAB4",#N/A,TRUE,"GENERAL";"TAB5",#N/A,TRUE,"GENERAL"}</definedName>
    <definedName name="____s3" localSheetId="8" hidden="1">{"TAB1",#N/A,TRUE,"GENERAL";"TAB2",#N/A,TRUE,"GENERAL";"TAB3",#N/A,TRUE,"GENERAL";"TAB4",#N/A,TRUE,"GENERAL";"TAB5",#N/A,TRUE,"GENERAL"}</definedName>
    <definedName name="____s3" hidden="1">{"TAB1",#N/A,TRUE,"GENERAL";"TAB2",#N/A,TRUE,"GENERAL";"TAB3",#N/A,TRUE,"GENERAL";"TAB4",#N/A,TRUE,"GENERAL";"TAB5",#N/A,TRUE,"GENERAL"}</definedName>
    <definedName name="____s4" localSheetId="80" hidden="1">{"via1",#N/A,TRUE,"general";"via2",#N/A,TRUE,"general";"via3",#N/A,TRUE,"general"}</definedName>
    <definedName name="____s4" localSheetId="9" hidden="1">{"via1",#N/A,TRUE,"general";"via2",#N/A,TRUE,"general";"via3",#N/A,TRUE,"general"}</definedName>
    <definedName name="____s4" localSheetId="6" hidden="1">{"via1",#N/A,TRUE,"general";"via2",#N/A,TRUE,"general";"via3",#N/A,TRUE,"general"}</definedName>
    <definedName name="____s4" localSheetId="4" hidden="1">{"via1",#N/A,TRUE,"general";"via2",#N/A,TRUE,"general";"via3",#N/A,TRUE,"general"}</definedName>
    <definedName name="____s4" localSheetId="5" hidden="1">{"via1",#N/A,TRUE,"general";"via2",#N/A,TRUE,"general";"via3",#N/A,TRUE,"general"}</definedName>
    <definedName name="____s4" localSheetId="8" hidden="1">{"via1",#N/A,TRUE,"general";"via2",#N/A,TRUE,"general";"via3",#N/A,TRUE,"general"}</definedName>
    <definedName name="____s4" hidden="1">{"via1",#N/A,TRUE,"general";"via2",#N/A,TRUE,"general";"via3",#N/A,TRUE,"general"}</definedName>
    <definedName name="____s5" localSheetId="80" hidden="1">{"via1",#N/A,TRUE,"general";"via2",#N/A,TRUE,"general";"via3",#N/A,TRUE,"general"}</definedName>
    <definedName name="____s5" localSheetId="9" hidden="1">{"via1",#N/A,TRUE,"general";"via2",#N/A,TRUE,"general";"via3",#N/A,TRUE,"general"}</definedName>
    <definedName name="____s5" localSheetId="6" hidden="1">{"via1",#N/A,TRUE,"general";"via2",#N/A,TRUE,"general";"via3",#N/A,TRUE,"general"}</definedName>
    <definedName name="____s5" localSheetId="4" hidden="1">{"via1",#N/A,TRUE,"general";"via2",#N/A,TRUE,"general";"via3",#N/A,TRUE,"general"}</definedName>
    <definedName name="____s5" localSheetId="5" hidden="1">{"via1",#N/A,TRUE,"general";"via2",#N/A,TRUE,"general";"via3",#N/A,TRUE,"general"}</definedName>
    <definedName name="____s5" localSheetId="8" hidden="1">{"via1",#N/A,TRUE,"general";"via2",#N/A,TRUE,"general";"via3",#N/A,TRUE,"general"}</definedName>
    <definedName name="____s5" hidden="1">{"via1",#N/A,TRUE,"general";"via2",#N/A,TRUE,"general";"via3",#N/A,TRUE,"general"}</definedName>
    <definedName name="____s6" localSheetId="80" hidden="1">{"TAB1",#N/A,TRUE,"GENERAL";"TAB2",#N/A,TRUE,"GENERAL";"TAB3",#N/A,TRUE,"GENERAL";"TAB4",#N/A,TRUE,"GENERAL";"TAB5",#N/A,TRUE,"GENERAL"}</definedName>
    <definedName name="____s6" localSheetId="9" hidden="1">{"TAB1",#N/A,TRUE,"GENERAL";"TAB2",#N/A,TRUE,"GENERAL";"TAB3",#N/A,TRUE,"GENERAL";"TAB4",#N/A,TRUE,"GENERAL";"TAB5",#N/A,TRUE,"GENERAL"}</definedName>
    <definedName name="____s6" localSheetId="6" hidden="1">{"TAB1",#N/A,TRUE,"GENERAL";"TAB2",#N/A,TRUE,"GENERAL";"TAB3",#N/A,TRUE,"GENERAL";"TAB4",#N/A,TRUE,"GENERAL";"TAB5",#N/A,TRUE,"GENERAL"}</definedName>
    <definedName name="____s6" localSheetId="4" hidden="1">{"TAB1",#N/A,TRUE,"GENERAL";"TAB2",#N/A,TRUE,"GENERAL";"TAB3",#N/A,TRUE,"GENERAL";"TAB4",#N/A,TRUE,"GENERAL";"TAB5",#N/A,TRUE,"GENERAL"}</definedName>
    <definedName name="____s6" localSheetId="5" hidden="1">{"TAB1",#N/A,TRUE,"GENERAL";"TAB2",#N/A,TRUE,"GENERAL";"TAB3",#N/A,TRUE,"GENERAL";"TAB4",#N/A,TRUE,"GENERAL";"TAB5",#N/A,TRUE,"GENERAL"}</definedName>
    <definedName name="____s6" localSheetId="8" hidden="1">{"TAB1",#N/A,TRUE,"GENERAL";"TAB2",#N/A,TRUE,"GENERAL";"TAB3",#N/A,TRUE,"GENERAL";"TAB4",#N/A,TRUE,"GENERAL";"TAB5",#N/A,TRUE,"GENERAL"}</definedName>
    <definedName name="____s6" hidden="1">{"TAB1",#N/A,TRUE,"GENERAL";"TAB2",#N/A,TRUE,"GENERAL";"TAB3",#N/A,TRUE,"GENERAL";"TAB4",#N/A,TRUE,"GENERAL";"TAB5",#N/A,TRUE,"GENERAL"}</definedName>
    <definedName name="____s7" localSheetId="80" hidden="1">{"via1",#N/A,TRUE,"general";"via2",#N/A,TRUE,"general";"via3",#N/A,TRUE,"general"}</definedName>
    <definedName name="____s7" localSheetId="9" hidden="1">{"via1",#N/A,TRUE,"general";"via2",#N/A,TRUE,"general";"via3",#N/A,TRUE,"general"}</definedName>
    <definedName name="____s7" localSheetId="6" hidden="1">{"via1",#N/A,TRUE,"general";"via2",#N/A,TRUE,"general";"via3",#N/A,TRUE,"general"}</definedName>
    <definedName name="____s7" localSheetId="4" hidden="1">{"via1",#N/A,TRUE,"general";"via2",#N/A,TRUE,"general";"via3",#N/A,TRUE,"general"}</definedName>
    <definedName name="____s7" localSheetId="5" hidden="1">{"via1",#N/A,TRUE,"general";"via2",#N/A,TRUE,"general";"via3",#N/A,TRUE,"general"}</definedName>
    <definedName name="____s7" localSheetId="8" hidden="1">{"via1",#N/A,TRUE,"general";"via2",#N/A,TRUE,"general";"via3",#N/A,TRUE,"general"}</definedName>
    <definedName name="____s7" hidden="1">{"via1",#N/A,TRUE,"general";"via2",#N/A,TRUE,"general";"via3",#N/A,TRUE,"general"}</definedName>
    <definedName name="____SAL1" localSheetId="79">#REF!</definedName>
    <definedName name="____SAL1" localSheetId="80">#REF!</definedName>
    <definedName name="____SAL1" localSheetId="9">#REF!</definedName>
    <definedName name="____SAL1" localSheetId="6">#REF!</definedName>
    <definedName name="____SAL1" localSheetId="4">#REF!</definedName>
    <definedName name="____SAL1" localSheetId="5">#REF!</definedName>
    <definedName name="____SAL1" localSheetId="8">#REF!</definedName>
    <definedName name="____SAL1">#REF!</definedName>
    <definedName name="____SBC1">#REF!</definedName>
    <definedName name="____SBC3">#REF!</definedName>
    <definedName name="____SBC5">#REF!</definedName>
    <definedName name="____ST106" localSheetId="79">#REF!</definedName>
    <definedName name="____ST106" localSheetId="80">#REF!</definedName>
    <definedName name="____ST106" localSheetId="9">#REF!</definedName>
    <definedName name="____ST106" localSheetId="6">#REF!</definedName>
    <definedName name="____ST106" localSheetId="4">#REF!</definedName>
    <definedName name="____ST106" localSheetId="5">#REF!</definedName>
    <definedName name="____ST106" localSheetId="8">#REF!</definedName>
    <definedName name="____ST106">#REF!</definedName>
    <definedName name="____ST126" localSheetId="79">#REF!</definedName>
    <definedName name="____ST126" localSheetId="80">#REF!</definedName>
    <definedName name="____ST126" localSheetId="9">#REF!</definedName>
    <definedName name="____ST126" localSheetId="6">#REF!</definedName>
    <definedName name="____ST126" localSheetId="4">#REF!</definedName>
    <definedName name="____ST126" localSheetId="5">#REF!</definedName>
    <definedName name="____ST126" localSheetId="8">#REF!</definedName>
    <definedName name="____ST126">#REF!</definedName>
    <definedName name="____ST146" localSheetId="79">#REF!</definedName>
    <definedName name="____ST146" localSheetId="80">#REF!</definedName>
    <definedName name="____ST146" localSheetId="9">#REF!</definedName>
    <definedName name="____ST146" localSheetId="6">#REF!</definedName>
    <definedName name="____ST146" localSheetId="4">#REF!</definedName>
    <definedName name="____ST146" localSheetId="5">#REF!</definedName>
    <definedName name="____ST146" localSheetId="8">#REF!</definedName>
    <definedName name="____ST146">#REF!</definedName>
    <definedName name="____ST186" localSheetId="11">#REF!</definedName>
    <definedName name="____ST186" localSheetId="12">#REF!</definedName>
    <definedName name="____ST186" localSheetId="13">#REF!</definedName>
    <definedName name="____ST186" localSheetId="14">#REF!</definedName>
    <definedName name="____ST186" localSheetId="15">#REF!</definedName>
    <definedName name="____ST186" localSheetId="16">#REF!</definedName>
    <definedName name="____ST186" localSheetId="17">#REF!</definedName>
    <definedName name="____ST186" localSheetId="18">#REF!</definedName>
    <definedName name="____ST186" localSheetId="19">#REF!</definedName>
    <definedName name="____ST186" localSheetId="20">#REF!</definedName>
    <definedName name="____ST186" localSheetId="21">#REF!</definedName>
    <definedName name="____ST186" localSheetId="22">#REF!</definedName>
    <definedName name="____ST186" localSheetId="23">#REF!</definedName>
    <definedName name="____ST186" localSheetId="24">#REF!</definedName>
    <definedName name="____ST186" localSheetId="25">#REF!</definedName>
    <definedName name="____ST186" localSheetId="26">#REF!</definedName>
    <definedName name="____ST186" localSheetId="36">#REF!</definedName>
    <definedName name="____ST186" localSheetId="37">#REF!</definedName>
    <definedName name="____ST186" localSheetId="38">#REF!</definedName>
    <definedName name="____ST186" localSheetId="39">#REF!</definedName>
    <definedName name="____ST186" localSheetId="28">#REF!</definedName>
    <definedName name="____ST186" localSheetId="29">#REF!</definedName>
    <definedName name="____ST186" localSheetId="30">#REF!</definedName>
    <definedName name="____ST186" localSheetId="31">#REF!</definedName>
    <definedName name="____ST186" localSheetId="32">#REF!</definedName>
    <definedName name="____ST186" localSheetId="33">#REF!</definedName>
    <definedName name="____ST186" localSheetId="34">#REF!</definedName>
    <definedName name="____ST186" localSheetId="35">#REF!</definedName>
    <definedName name="____ST186" localSheetId="40">#REF!</definedName>
    <definedName name="____ST186" localSheetId="41">#REF!</definedName>
    <definedName name="____ST186" localSheetId="27">#REF!</definedName>
    <definedName name="____ST186" localSheetId="42">#REF!</definedName>
    <definedName name="____ST186" localSheetId="4">#REF!</definedName>
    <definedName name="____ST186" localSheetId="5">#REF!</definedName>
    <definedName name="____ST186" localSheetId="0">#REF!</definedName>
    <definedName name="____ST186">#REF!</definedName>
    <definedName name="____ST206" localSheetId="11">#REF!</definedName>
    <definedName name="____ST206" localSheetId="12">#REF!</definedName>
    <definedName name="____ST206" localSheetId="13">#REF!</definedName>
    <definedName name="____ST206" localSheetId="14">#REF!</definedName>
    <definedName name="____ST206" localSheetId="15">#REF!</definedName>
    <definedName name="____ST206" localSheetId="16">#REF!</definedName>
    <definedName name="____ST206" localSheetId="17">#REF!</definedName>
    <definedName name="____ST206" localSheetId="18">#REF!</definedName>
    <definedName name="____ST206" localSheetId="19">#REF!</definedName>
    <definedName name="____ST206" localSheetId="20">#REF!</definedName>
    <definedName name="____ST206" localSheetId="21">#REF!</definedName>
    <definedName name="____ST206" localSheetId="22">#REF!</definedName>
    <definedName name="____ST206" localSheetId="23">#REF!</definedName>
    <definedName name="____ST206" localSheetId="24">#REF!</definedName>
    <definedName name="____ST206" localSheetId="25">#REF!</definedName>
    <definedName name="____ST206" localSheetId="26">#REF!</definedName>
    <definedName name="____ST206" localSheetId="36">#REF!</definedName>
    <definedName name="____ST206" localSheetId="37">#REF!</definedName>
    <definedName name="____ST206" localSheetId="38">#REF!</definedName>
    <definedName name="____ST206" localSheetId="39">#REF!</definedName>
    <definedName name="____ST206" localSheetId="28">#REF!</definedName>
    <definedName name="____ST206" localSheetId="29">#REF!</definedName>
    <definedName name="____ST206" localSheetId="30">#REF!</definedName>
    <definedName name="____ST206" localSheetId="31">#REF!</definedName>
    <definedName name="____ST206" localSheetId="32">#REF!</definedName>
    <definedName name="____ST206" localSheetId="33">#REF!</definedName>
    <definedName name="____ST206" localSheetId="34">#REF!</definedName>
    <definedName name="____ST206" localSheetId="35">#REF!</definedName>
    <definedName name="____ST206" localSheetId="40">#REF!</definedName>
    <definedName name="____ST206" localSheetId="41">#REF!</definedName>
    <definedName name="____ST206" localSheetId="27">#REF!</definedName>
    <definedName name="____ST206" localSheetId="42">#REF!</definedName>
    <definedName name="____ST206" localSheetId="4">#REF!</definedName>
    <definedName name="____ST206" localSheetId="5">#REF!</definedName>
    <definedName name="____ST206" localSheetId="0">#REF!</definedName>
    <definedName name="____ST206">#REF!</definedName>
    <definedName name="____ST86" localSheetId="11">#REF!</definedName>
    <definedName name="____ST86" localSheetId="12">#REF!</definedName>
    <definedName name="____ST86" localSheetId="13">#REF!</definedName>
    <definedName name="____ST86" localSheetId="14">#REF!</definedName>
    <definedName name="____ST86" localSheetId="15">#REF!</definedName>
    <definedName name="____ST86" localSheetId="16">#REF!</definedName>
    <definedName name="____ST86" localSheetId="17">#REF!</definedName>
    <definedName name="____ST86" localSheetId="18">#REF!</definedName>
    <definedName name="____ST86" localSheetId="19">#REF!</definedName>
    <definedName name="____ST86" localSheetId="20">#REF!</definedName>
    <definedName name="____ST86" localSheetId="21">#REF!</definedName>
    <definedName name="____ST86" localSheetId="22">#REF!</definedName>
    <definedName name="____ST86" localSheetId="23">#REF!</definedName>
    <definedName name="____ST86" localSheetId="24">#REF!</definedName>
    <definedName name="____ST86" localSheetId="25">#REF!</definedName>
    <definedName name="____ST86" localSheetId="26">#REF!</definedName>
    <definedName name="____ST86" localSheetId="36">#REF!</definedName>
    <definedName name="____ST86" localSheetId="37">#REF!</definedName>
    <definedName name="____ST86" localSheetId="38">#REF!</definedName>
    <definedName name="____ST86" localSheetId="39">#REF!</definedName>
    <definedName name="____ST86" localSheetId="28">#REF!</definedName>
    <definedName name="____ST86" localSheetId="29">#REF!</definedName>
    <definedName name="____ST86" localSheetId="30">#REF!</definedName>
    <definedName name="____ST86" localSheetId="31">#REF!</definedName>
    <definedName name="____ST86" localSheetId="32">#REF!</definedName>
    <definedName name="____ST86" localSheetId="33">#REF!</definedName>
    <definedName name="____ST86" localSheetId="34">#REF!</definedName>
    <definedName name="____ST86" localSheetId="35">#REF!</definedName>
    <definedName name="____ST86" localSheetId="40">#REF!</definedName>
    <definedName name="____ST86" localSheetId="41">#REF!</definedName>
    <definedName name="____ST86" localSheetId="27">#REF!</definedName>
    <definedName name="____ST86" localSheetId="42">#REF!</definedName>
    <definedName name="____ST86" localSheetId="4">#REF!</definedName>
    <definedName name="____ST86" localSheetId="5">#REF!</definedName>
    <definedName name="____ST86" localSheetId="0">#REF!</definedName>
    <definedName name="____ST86">#REF!</definedName>
    <definedName name="____t3" localSheetId="80" hidden="1">{"TAB1",#N/A,TRUE,"GENERAL";"TAB2",#N/A,TRUE,"GENERAL";"TAB3",#N/A,TRUE,"GENERAL";"TAB4",#N/A,TRUE,"GENERAL";"TAB5",#N/A,TRUE,"GENERAL"}</definedName>
    <definedName name="____t3" localSheetId="9" hidden="1">{"TAB1",#N/A,TRUE,"GENERAL";"TAB2",#N/A,TRUE,"GENERAL";"TAB3",#N/A,TRUE,"GENERAL";"TAB4",#N/A,TRUE,"GENERAL";"TAB5",#N/A,TRUE,"GENERAL"}</definedName>
    <definedName name="____t3" localSheetId="6" hidden="1">{"TAB1",#N/A,TRUE,"GENERAL";"TAB2",#N/A,TRUE,"GENERAL";"TAB3",#N/A,TRUE,"GENERAL";"TAB4",#N/A,TRUE,"GENERAL";"TAB5",#N/A,TRUE,"GENERAL"}</definedName>
    <definedName name="____t3" localSheetId="4" hidden="1">{"TAB1",#N/A,TRUE,"GENERAL";"TAB2",#N/A,TRUE,"GENERAL";"TAB3",#N/A,TRUE,"GENERAL";"TAB4",#N/A,TRUE,"GENERAL";"TAB5",#N/A,TRUE,"GENERAL"}</definedName>
    <definedName name="____t3" localSheetId="5" hidden="1">{"TAB1",#N/A,TRUE,"GENERAL";"TAB2",#N/A,TRUE,"GENERAL";"TAB3",#N/A,TRUE,"GENERAL";"TAB4",#N/A,TRUE,"GENERAL";"TAB5",#N/A,TRUE,"GENERAL"}</definedName>
    <definedName name="____t3" localSheetId="8" hidden="1">{"TAB1",#N/A,TRUE,"GENERAL";"TAB2",#N/A,TRUE,"GENERAL";"TAB3",#N/A,TRUE,"GENERAL";"TAB4",#N/A,TRUE,"GENERAL";"TAB5",#N/A,TRUE,"GENERAL"}</definedName>
    <definedName name="____t3" hidden="1">{"TAB1",#N/A,TRUE,"GENERAL";"TAB2",#N/A,TRUE,"GENERAL";"TAB3",#N/A,TRUE,"GENERAL";"TAB4",#N/A,TRUE,"GENERAL";"TAB5",#N/A,TRUE,"GENERAL"}</definedName>
    <definedName name="____t4" localSheetId="80" hidden="1">{"via1",#N/A,TRUE,"general";"via2",#N/A,TRUE,"general";"via3",#N/A,TRUE,"general"}</definedName>
    <definedName name="____t4" localSheetId="9" hidden="1">{"via1",#N/A,TRUE,"general";"via2",#N/A,TRUE,"general";"via3",#N/A,TRUE,"general"}</definedName>
    <definedName name="____t4" localSheetId="6" hidden="1">{"via1",#N/A,TRUE,"general";"via2",#N/A,TRUE,"general";"via3",#N/A,TRUE,"general"}</definedName>
    <definedName name="____t4" localSheetId="4" hidden="1">{"via1",#N/A,TRUE,"general";"via2",#N/A,TRUE,"general";"via3",#N/A,TRUE,"general"}</definedName>
    <definedName name="____t4" localSheetId="5" hidden="1">{"via1",#N/A,TRUE,"general";"via2",#N/A,TRUE,"general";"via3",#N/A,TRUE,"general"}</definedName>
    <definedName name="____t4" localSheetId="8" hidden="1">{"via1",#N/A,TRUE,"general";"via2",#N/A,TRUE,"general";"via3",#N/A,TRUE,"general"}</definedName>
    <definedName name="____t4" hidden="1">{"via1",#N/A,TRUE,"general";"via2",#N/A,TRUE,"general";"via3",#N/A,TRUE,"general"}</definedName>
    <definedName name="____t5" localSheetId="80" hidden="1">{"TAB1",#N/A,TRUE,"GENERAL";"TAB2",#N/A,TRUE,"GENERAL";"TAB3",#N/A,TRUE,"GENERAL";"TAB4",#N/A,TRUE,"GENERAL";"TAB5",#N/A,TRUE,"GENERAL"}</definedName>
    <definedName name="____t5" localSheetId="9" hidden="1">{"TAB1",#N/A,TRUE,"GENERAL";"TAB2",#N/A,TRUE,"GENERAL";"TAB3",#N/A,TRUE,"GENERAL";"TAB4",#N/A,TRUE,"GENERAL";"TAB5",#N/A,TRUE,"GENERAL"}</definedName>
    <definedName name="____t5" localSheetId="6" hidden="1">{"TAB1",#N/A,TRUE,"GENERAL";"TAB2",#N/A,TRUE,"GENERAL";"TAB3",#N/A,TRUE,"GENERAL";"TAB4",#N/A,TRUE,"GENERAL";"TAB5",#N/A,TRUE,"GENERAL"}</definedName>
    <definedName name="____t5" localSheetId="4" hidden="1">{"TAB1",#N/A,TRUE,"GENERAL";"TAB2",#N/A,TRUE,"GENERAL";"TAB3",#N/A,TRUE,"GENERAL";"TAB4",#N/A,TRUE,"GENERAL";"TAB5",#N/A,TRUE,"GENERAL"}</definedName>
    <definedName name="____t5" localSheetId="5" hidden="1">{"TAB1",#N/A,TRUE,"GENERAL";"TAB2",#N/A,TRUE,"GENERAL";"TAB3",#N/A,TRUE,"GENERAL";"TAB4",#N/A,TRUE,"GENERAL";"TAB5",#N/A,TRUE,"GENERAL"}</definedName>
    <definedName name="____t5" localSheetId="8" hidden="1">{"TAB1",#N/A,TRUE,"GENERAL";"TAB2",#N/A,TRUE,"GENERAL";"TAB3",#N/A,TRUE,"GENERAL";"TAB4",#N/A,TRUE,"GENERAL";"TAB5",#N/A,TRUE,"GENERAL"}</definedName>
    <definedName name="____t5" hidden="1">{"TAB1",#N/A,TRUE,"GENERAL";"TAB2",#N/A,TRUE,"GENERAL";"TAB3",#N/A,TRUE,"GENERAL";"TAB4",#N/A,TRUE,"GENERAL";"TAB5",#N/A,TRUE,"GENERAL"}</definedName>
    <definedName name="____t6" localSheetId="80" hidden="1">{"via1",#N/A,TRUE,"general";"via2",#N/A,TRUE,"general";"via3",#N/A,TRUE,"general"}</definedName>
    <definedName name="____t6" localSheetId="9" hidden="1">{"via1",#N/A,TRUE,"general";"via2",#N/A,TRUE,"general";"via3",#N/A,TRUE,"general"}</definedName>
    <definedName name="____t6" localSheetId="6" hidden="1">{"via1",#N/A,TRUE,"general";"via2",#N/A,TRUE,"general";"via3",#N/A,TRUE,"general"}</definedName>
    <definedName name="____t6" localSheetId="4" hidden="1">{"via1",#N/A,TRUE,"general";"via2",#N/A,TRUE,"general";"via3",#N/A,TRUE,"general"}</definedName>
    <definedName name="____t6" localSheetId="5" hidden="1">{"via1",#N/A,TRUE,"general";"via2",#N/A,TRUE,"general";"via3",#N/A,TRUE,"general"}</definedName>
    <definedName name="____t6" localSheetId="8" hidden="1">{"via1",#N/A,TRUE,"general";"via2",#N/A,TRUE,"general";"via3",#N/A,TRUE,"general"}</definedName>
    <definedName name="____t6" hidden="1">{"via1",#N/A,TRUE,"general";"via2",#N/A,TRUE,"general";"via3",#N/A,TRUE,"general"}</definedName>
    <definedName name="____t66" localSheetId="80" hidden="1">{"TAB1",#N/A,TRUE,"GENERAL";"TAB2",#N/A,TRUE,"GENERAL";"TAB3",#N/A,TRUE,"GENERAL";"TAB4",#N/A,TRUE,"GENERAL";"TAB5",#N/A,TRUE,"GENERAL"}</definedName>
    <definedName name="____t66" localSheetId="9" hidden="1">{"TAB1",#N/A,TRUE,"GENERAL";"TAB2",#N/A,TRUE,"GENERAL";"TAB3",#N/A,TRUE,"GENERAL";"TAB4",#N/A,TRUE,"GENERAL";"TAB5",#N/A,TRUE,"GENERAL"}</definedName>
    <definedName name="____t66" localSheetId="6" hidden="1">{"TAB1",#N/A,TRUE,"GENERAL";"TAB2",#N/A,TRUE,"GENERAL";"TAB3",#N/A,TRUE,"GENERAL";"TAB4",#N/A,TRUE,"GENERAL";"TAB5",#N/A,TRUE,"GENERAL"}</definedName>
    <definedName name="____t66" localSheetId="4" hidden="1">{"TAB1",#N/A,TRUE,"GENERAL";"TAB2",#N/A,TRUE,"GENERAL";"TAB3",#N/A,TRUE,"GENERAL";"TAB4",#N/A,TRUE,"GENERAL";"TAB5",#N/A,TRUE,"GENERAL"}</definedName>
    <definedName name="____t66" localSheetId="5" hidden="1">{"TAB1",#N/A,TRUE,"GENERAL";"TAB2",#N/A,TRUE,"GENERAL";"TAB3",#N/A,TRUE,"GENERAL";"TAB4",#N/A,TRUE,"GENERAL";"TAB5",#N/A,TRUE,"GENERAL"}</definedName>
    <definedName name="____t66" localSheetId="8" hidden="1">{"TAB1",#N/A,TRUE,"GENERAL";"TAB2",#N/A,TRUE,"GENERAL";"TAB3",#N/A,TRUE,"GENERAL";"TAB4",#N/A,TRUE,"GENERAL";"TAB5",#N/A,TRUE,"GENERAL"}</definedName>
    <definedName name="____t66" hidden="1">{"TAB1",#N/A,TRUE,"GENERAL";"TAB2",#N/A,TRUE,"GENERAL";"TAB3",#N/A,TRUE,"GENERAL";"TAB4",#N/A,TRUE,"GENERAL";"TAB5",#N/A,TRUE,"GENERAL"}</definedName>
    <definedName name="____t7" localSheetId="80" hidden="1">{"via1",#N/A,TRUE,"general";"via2",#N/A,TRUE,"general";"via3",#N/A,TRUE,"general"}</definedName>
    <definedName name="____t7" localSheetId="9" hidden="1">{"via1",#N/A,TRUE,"general";"via2",#N/A,TRUE,"general";"via3",#N/A,TRUE,"general"}</definedName>
    <definedName name="____t7" localSheetId="6" hidden="1">{"via1",#N/A,TRUE,"general";"via2",#N/A,TRUE,"general";"via3",#N/A,TRUE,"general"}</definedName>
    <definedName name="____t7" localSheetId="4" hidden="1">{"via1",#N/A,TRUE,"general";"via2",#N/A,TRUE,"general";"via3",#N/A,TRUE,"general"}</definedName>
    <definedName name="____t7" localSheetId="5" hidden="1">{"via1",#N/A,TRUE,"general";"via2",#N/A,TRUE,"general";"via3",#N/A,TRUE,"general"}</definedName>
    <definedName name="____t7" localSheetId="8" hidden="1">{"via1",#N/A,TRUE,"general";"via2",#N/A,TRUE,"general";"via3",#N/A,TRUE,"general"}</definedName>
    <definedName name="____t7" hidden="1">{"via1",#N/A,TRUE,"general";"via2",#N/A,TRUE,"general";"via3",#N/A,TRUE,"general"}</definedName>
    <definedName name="____t77" localSheetId="80" hidden="1">{"TAB1",#N/A,TRUE,"GENERAL";"TAB2",#N/A,TRUE,"GENERAL";"TAB3",#N/A,TRUE,"GENERAL";"TAB4",#N/A,TRUE,"GENERAL";"TAB5",#N/A,TRUE,"GENERAL"}</definedName>
    <definedName name="____t77" localSheetId="9" hidden="1">{"TAB1",#N/A,TRUE,"GENERAL";"TAB2",#N/A,TRUE,"GENERAL";"TAB3",#N/A,TRUE,"GENERAL";"TAB4",#N/A,TRUE,"GENERAL";"TAB5",#N/A,TRUE,"GENERAL"}</definedName>
    <definedName name="____t77" localSheetId="6" hidden="1">{"TAB1",#N/A,TRUE,"GENERAL";"TAB2",#N/A,TRUE,"GENERAL";"TAB3",#N/A,TRUE,"GENERAL";"TAB4",#N/A,TRUE,"GENERAL";"TAB5",#N/A,TRUE,"GENERAL"}</definedName>
    <definedName name="____t77" localSheetId="4" hidden="1">{"TAB1",#N/A,TRUE,"GENERAL";"TAB2",#N/A,TRUE,"GENERAL";"TAB3",#N/A,TRUE,"GENERAL";"TAB4",#N/A,TRUE,"GENERAL";"TAB5",#N/A,TRUE,"GENERAL"}</definedName>
    <definedName name="____t77" localSheetId="5" hidden="1">{"TAB1",#N/A,TRUE,"GENERAL";"TAB2",#N/A,TRUE,"GENERAL";"TAB3",#N/A,TRUE,"GENERAL";"TAB4",#N/A,TRUE,"GENERAL";"TAB5",#N/A,TRUE,"GENERAL"}</definedName>
    <definedName name="____t77" localSheetId="8" hidden="1">{"TAB1",#N/A,TRUE,"GENERAL";"TAB2",#N/A,TRUE,"GENERAL";"TAB3",#N/A,TRUE,"GENERAL";"TAB4",#N/A,TRUE,"GENERAL";"TAB5",#N/A,TRUE,"GENERAL"}</definedName>
    <definedName name="____t77" hidden="1">{"TAB1",#N/A,TRUE,"GENERAL";"TAB2",#N/A,TRUE,"GENERAL";"TAB3",#N/A,TRUE,"GENERAL";"TAB4",#N/A,TRUE,"GENERAL";"TAB5",#N/A,TRUE,"GENERAL"}</definedName>
    <definedName name="____t8" localSheetId="80" hidden="1">{"TAB1",#N/A,TRUE,"GENERAL";"TAB2",#N/A,TRUE,"GENERAL";"TAB3",#N/A,TRUE,"GENERAL";"TAB4",#N/A,TRUE,"GENERAL";"TAB5",#N/A,TRUE,"GENERAL"}</definedName>
    <definedName name="____t8" localSheetId="9" hidden="1">{"TAB1",#N/A,TRUE,"GENERAL";"TAB2",#N/A,TRUE,"GENERAL";"TAB3",#N/A,TRUE,"GENERAL";"TAB4",#N/A,TRUE,"GENERAL";"TAB5",#N/A,TRUE,"GENERAL"}</definedName>
    <definedName name="____t8" localSheetId="6" hidden="1">{"TAB1",#N/A,TRUE,"GENERAL";"TAB2",#N/A,TRUE,"GENERAL";"TAB3",#N/A,TRUE,"GENERAL";"TAB4",#N/A,TRUE,"GENERAL";"TAB5",#N/A,TRUE,"GENERAL"}</definedName>
    <definedName name="____t8" localSheetId="4" hidden="1">{"TAB1",#N/A,TRUE,"GENERAL";"TAB2",#N/A,TRUE,"GENERAL";"TAB3",#N/A,TRUE,"GENERAL";"TAB4",#N/A,TRUE,"GENERAL";"TAB5",#N/A,TRUE,"GENERAL"}</definedName>
    <definedName name="____t8" localSheetId="5" hidden="1">{"TAB1",#N/A,TRUE,"GENERAL";"TAB2",#N/A,TRUE,"GENERAL";"TAB3",#N/A,TRUE,"GENERAL";"TAB4",#N/A,TRUE,"GENERAL";"TAB5",#N/A,TRUE,"GENERAL"}</definedName>
    <definedName name="____t8" localSheetId="8" hidden="1">{"TAB1",#N/A,TRUE,"GENERAL";"TAB2",#N/A,TRUE,"GENERAL";"TAB3",#N/A,TRUE,"GENERAL";"TAB4",#N/A,TRUE,"GENERAL";"TAB5",#N/A,TRUE,"GENERAL"}</definedName>
    <definedName name="____t8" hidden="1">{"TAB1",#N/A,TRUE,"GENERAL";"TAB2",#N/A,TRUE,"GENERAL";"TAB3",#N/A,TRUE,"GENERAL";"TAB4",#N/A,TRUE,"GENERAL";"TAB5",#N/A,TRUE,"GENERAL"}</definedName>
    <definedName name="____t88" localSheetId="80" hidden="1">{"via1",#N/A,TRUE,"general";"via2",#N/A,TRUE,"general";"via3",#N/A,TRUE,"general"}</definedName>
    <definedName name="____t88" localSheetId="9" hidden="1">{"via1",#N/A,TRUE,"general";"via2",#N/A,TRUE,"general";"via3",#N/A,TRUE,"general"}</definedName>
    <definedName name="____t88" localSheetId="6" hidden="1">{"via1",#N/A,TRUE,"general";"via2",#N/A,TRUE,"general";"via3",#N/A,TRUE,"general"}</definedName>
    <definedName name="____t88" localSheetId="4" hidden="1">{"via1",#N/A,TRUE,"general";"via2",#N/A,TRUE,"general";"via3",#N/A,TRUE,"general"}</definedName>
    <definedName name="____t88" localSheetId="5" hidden="1">{"via1",#N/A,TRUE,"general";"via2",#N/A,TRUE,"general";"via3",#N/A,TRUE,"general"}</definedName>
    <definedName name="____t88" localSheetId="8" hidden="1">{"via1",#N/A,TRUE,"general";"via2",#N/A,TRUE,"general";"via3",#N/A,TRUE,"general"}</definedName>
    <definedName name="____t88" hidden="1">{"via1",#N/A,TRUE,"general";"via2",#N/A,TRUE,"general";"via3",#N/A,TRUE,"general"}</definedName>
    <definedName name="____t9" localSheetId="80" hidden="1">{"TAB1",#N/A,TRUE,"GENERAL";"TAB2",#N/A,TRUE,"GENERAL";"TAB3",#N/A,TRUE,"GENERAL";"TAB4",#N/A,TRUE,"GENERAL";"TAB5",#N/A,TRUE,"GENERAL"}</definedName>
    <definedName name="____t9" localSheetId="9" hidden="1">{"TAB1",#N/A,TRUE,"GENERAL";"TAB2",#N/A,TRUE,"GENERAL";"TAB3",#N/A,TRUE,"GENERAL";"TAB4",#N/A,TRUE,"GENERAL";"TAB5",#N/A,TRUE,"GENERAL"}</definedName>
    <definedName name="____t9" localSheetId="6" hidden="1">{"TAB1",#N/A,TRUE,"GENERAL";"TAB2",#N/A,TRUE,"GENERAL";"TAB3",#N/A,TRUE,"GENERAL";"TAB4",#N/A,TRUE,"GENERAL";"TAB5",#N/A,TRUE,"GENERAL"}</definedName>
    <definedName name="____t9" localSheetId="4" hidden="1">{"TAB1",#N/A,TRUE,"GENERAL";"TAB2",#N/A,TRUE,"GENERAL";"TAB3",#N/A,TRUE,"GENERAL";"TAB4",#N/A,TRUE,"GENERAL";"TAB5",#N/A,TRUE,"GENERAL"}</definedName>
    <definedName name="____t9" localSheetId="5" hidden="1">{"TAB1",#N/A,TRUE,"GENERAL";"TAB2",#N/A,TRUE,"GENERAL";"TAB3",#N/A,TRUE,"GENERAL";"TAB4",#N/A,TRUE,"GENERAL";"TAB5",#N/A,TRUE,"GENERAL"}</definedName>
    <definedName name="____t9" localSheetId="8" hidden="1">{"TAB1",#N/A,TRUE,"GENERAL";"TAB2",#N/A,TRUE,"GENERAL";"TAB3",#N/A,TRUE,"GENERAL";"TAB4",#N/A,TRUE,"GENERAL";"TAB5",#N/A,TRUE,"GENERAL"}</definedName>
    <definedName name="____t9" hidden="1">{"TAB1",#N/A,TRUE,"GENERAL";"TAB2",#N/A,TRUE,"GENERAL";"TAB3",#N/A,TRUE,"GENERAL";"TAB4",#N/A,TRUE,"GENERAL";"TAB5",#N/A,TRUE,"GENERAL"}</definedName>
    <definedName name="____t99" localSheetId="80" hidden="1">{"via1",#N/A,TRUE,"general";"via2",#N/A,TRUE,"general";"via3",#N/A,TRUE,"general"}</definedName>
    <definedName name="____t99" localSheetId="9" hidden="1">{"via1",#N/A,TRUE,"general";"via2",#N/A,TRUE,"general";"via3",#N/A,TRUE,"general"}</definedName>
    <definedName name="____t99" localSheetId="6" hidden="1">{"via1",#N/A,TRUE,"general";"via2",#N/A,TRUE,"general";"via3",#N/A,TRUE,"general"}</definedName>
    <definedName name="____t99" localSheetId="4" hidden="1">{"via1",#N/A,TRUE,"general";"via2",#N/A,TRUE,"general";"via3",#N/A,TRUE,"general"}</definedName>
    <definedName name="____t99" localSheetId="5" hidden="1">{"via1",#N/A,TRUE,"general";"via2",#N/A,TRUE,"general";"via3",#N/A,TRUE,"general"}</definedName>
    <definedName name="____t99" localSheetId="8" hidden="1">{"via1",#N/A,TRUE,"general";"via2",#N/A,TRUE,"general";"via3",#N/A,TRUE,"general"}</definedName>
    <definedName name="____t99" hidden="1">{"via1",#N/A,TRUE,"general";"via2",#N/A,TRUE,"general";"via3",#N/A,TRUE,"general"}</definedName>
    <definedName name="____tab1" localSheetId="79">#REF!</definedName>
    <definedName name="____tab1" localSheetId="80">#REF!</definedName>
    <definedName name="____tab1" localSheetId="9">#REF!</definedName>
    <definedName name="____tab1" localSheetId="6">#REF!</definedName>
    <definedName name="____tab1" localSheetId="4">#REF!</definedName>
    <definedName name="____tab1" localSheetId="5">#REF!</definedName>
    <definedName name="____tab1" localSheetId="8">#REF!</definedName>
    <definedName name="____tab1">#REF!</definedName>
    <definedName name="____tab2" localSheetId="79">#REF!</definedName>
    <definedName name="____tab2" localSheetId="80">#REF!</definedName>
    <definedName name="____tab2" localSheetId="9">#REF!</definedName>
    <definedName name="____tab2" localSheetId="6">#REF!</definedName>
    <definedName name="____tab2" localSheetId="4">#REF!</definedName>
    <definedName name="____tab2" localSheetId="5">#REF!</definedName>
    <definedName name="____tab2" localSheetId="8">#REF!</definedName>
    <definedName name="____tab2">#REF!</definedName>
    <definedName name="____tab3" localSheetId="79">#REF!</definedName>
    <definedName name="____tab3" localSheetId="80">#REF!</definedName>
    <definedName name="____tab3" localSheetId="9">#REF!</definedName>
    <definedName name="____tab3" localSheetId="6">#REF!</definedName>
    <definedName name="____tab3" localSheetId="4">#REF!</definedName>
    <definedName name="____tab3" localSheetId="5">#REF!</definedName>
    <definedName name="____tab3" localSheetId="8">#REF!</definedName>
    <definedName name="____tab3">#REF!</definedName>
    <definedName name="____TAB4">#REF!</definedName>
    <definedName name="____TAP2">#REF!</definedName>
    <definedName name="____TEE1" localSheetId="11">#REF!</definedName>
    <definedName name="____TEE1" localSheetId="12">#REF!</definedName>
    <definedName name="____TEE1" localSheetId="13">#REF!</definedName>
    <definedName name="____TEE1" localSheetId="14">#REF!</definedName>
    <definedName name="____TEE1" localSheetId="15">#REF!</definedName>
    <definedName name="____TEE1" localSheetId="16">#REF!</definedName>
    <definedName name="____TEE1" localSheetId="17">#REF!</definedName>
    <definedName name="____TEE1" localSheetId="18">#REF!</definedName>
    <definedName name="____TEE1" localSheetId="19">#REF!</definedName>
    <definedName name="____TEE1" localSheetId="20">#REF!</definedName>
    <definedName name="____TEE1" localSheetId="21">#REF!</definedName>
    <definedName name="____TEE1" localSheetId="22">#REF!</definedName>
    <definedName name="____TEE1" localSheetId="23">#REF!</definedName>
    <definedName name="____TEE1" localSheetId="24">#REF!</definedName>
    <definedName name="____TEE1" localSheetId="25">#REF!</definedName>
    <definedName name="____TEE1" localSheetId="26">#REF!</definedName>
    <definedName name="____TEE1" localSheetId="36">#REF!</definedName>
    <definedName name="____TEE1" localSheetId="37">#REF!</definedName>
    <definedName name="____TEE1" localSheetId="38">#REF!</definedName>
    <definedName name="____TEE1" localSheetId="39">#REF!</definedName>
    <definedName name="____TEE1" localSheetId="28">#REF!</definedName>
    <definedName name="____TEE1" localSheetId="29">#REF!</definedName>
    <definedName name="____TEE1" localSheetId="30">#REF!</definedName>
    <definedName name="____TEE1" localSheetId="31">#REF!</definedName>
    <definedName name="____TEE1" localSheetId="32">#REF!</definedName>
    <definedName name="____TEE1" localSheetId="33">#REF!</definedName>
    <definedName name="____TEE1" localSheetId="34">#REF!</definedName>
    <definedName name="____TEE1" localSheetId="35">#REF!</definedName>
    <definedName name="____TEE1" localSheetId="40">#REF!</definedName>
    <definedName name="____TEE1" localSheetId="41">#REF!</definedName>
    <definedName name="____TEE1" localSheetId="27">#REF!</definedName>
    <definedName name="____TEE1" localSheetId="42">#REF!</definedName>
    <definedName name="____TEE1" localSheetId="4">#REF!</definedName>
    <definedName name="____TEE1" localSheetId="5">#REF!</definedName>
    <definedName name="____TEE1" localSheetId="0">#REF!</definedName>
    <definedName name="____TEE1">#REF!</definedName>
    <definedName name="____TEE2" localSheetId="11">#REF!</definedName>
    <definedName name="____TEE2" localSheetId="12">#REF!</definedName>
    <definedName name="____TEE2" localSheetId="13">#REF!</definedName>
    <definedName name="____TEE2" localSheetId="14">#REF!</definedName>
    <definedName name="____TEE2" localSheetId="15">#REF!</definedName>
    <definedName name="____TEE2" localSheetId="16">#REF!</definedName>
    <definedName name="____TEE2" localSheetId="17">#REF!</definedName>
    <definedName name="____TEE2" localSheetId="18">#REF!</definedName>
    <definedName name="____TEE2" localSheetId="19">#REF!</definedName>
    <definedName name="____TEE2" localSheetId="20">#REF!</definedName>
    <definedName name="____TEE2" localSheetId="21">#REF!</definedName>
    <definedName name="____TEE2" localSheetId="22">#REF!</definedName>
    <definedName name="____TEE2" localSheetId="23">#REF!</definedName>
    <definedName name="____TEE2" localSheetId="24">#REF!</definedName>
    <definedName name="____TEE2" localSheetId="25">#REF!</definedName>
    <definedName name="____TEE2" localSheetId="26">#REF!</definedName>
    <definedName name="____TEE2" localSheetId="36">#REF!</definedName>
    <definedName name="____TEE2" localSheetId="37">#REF!</definedName>
    <definedName name="____TEE2" localSheetId="38">#REF!</definedName>
    <definedName name="____TEE2" localSheetId="39">#REF!</definedName>
    <definedName name="____TEE2" localSheetId="28">#REF!</definedName>
    <definedName name="____TEE2" localSheetId="29">#REF!</definedName>
    <definedName name="____TEE2" localSheetId="30">#REF!</definedName>
    <definedName name="____TEE2" localSheetId="31">#REF!</definedName>
    <definedName name="____TEE2" localSheetId="32">#REF!</definedName>
    <definedName name="____TEE2" localSheetId="33">#REF!</definedName>
    <definedName name="____TEE2" localSheetId="34">#REF!</definedName>
    <definedName name="____TEE2" localSheetId="35">#REF!</definedName>
    <definedName name="____TEE2" localSheetId="40">#REF!</definedName>
    <definedName name="____TEE2" localSheetId="41">#REF!</definedName>
    <definedName name="____TEE2" localSheetId="27">#REF!</definedName>
    <definedName name="____TEE2" localSheetId="42">#REF!</definedName>
    <definedName name="____TEE2" localSheetId="4">#REF!</definedName>
    <definedName name="____TEE2" localSheetId="5">#REF!</definedName>
    <definedName name="____TEE2" localSheetId="0">#REF!</definedName>
    <definedName name="____TEE2">#REF!</definedName>
    <definedName name="____TEE32" localSheetId="11">#REF!</definedName>
    <definedName name="____TEE32" localSheetId="12">#REF!</definedName>
    <definedName name="____TEE32" localSheetId="13">#REF!</definedName>
    <definedName name="____TEE32" localSheetId="14">#REF!</definedName>
    <definedName name="____TEE32" localSheetId="15">#REF!</definedName>
    <definedName name="____TEE32" localSheetId="16">#REF!</definedName>
    <definedName name="____TEE32" localSheetId="17">#REF!</definedName>
    <definedName name="____TEE32" localSheetId="18">#REF!</definedName>
    <definedName name="____TEE32" localSheetId="19">#REF!</definedName>
    <definedName name="____TEE32" localSheetId="20">#REF!</definedName>
    <definedName name="____TEE32" localSheetId="21">#REF!</definedName>
    <definedName name="____TEE32" localSheetId="22">#REF!</definedName>
    <definedName name="____TEE32" localSheetId="23">#REF!</definedName>
    <definedName name="____TEE32" localSheetId="24">#REF!</definedName>
    <definedName name="____TEE32" localSheetId="25">#REF!</definedName>
    <definedName name="____TEE32" localSheetId="26">#REF!</definedName>
    <definedName name="____TEE32" localSheetId="36">#REF!</definedName>
    <definedName name="____TEE32" localSheetId="37">#REF!</definedName>
    <definedName name="____TEE32" localSheetId="38">#REF!</definedName>
    <definedName name="____TEE32" localSheetId="39">#REF!</definedName>
    <definedName name="____TEE32" localSheetId="28">#REF!</definedName>
    <definedName name="____TEE32" localSheetId="29">#REF!</definedName>
    <definedName name="____TEE32" localSheetId="30">#REF!</definedName>
    <definedName name="____TEE32" localSheetId="31">#REF!</definedName>
    <definedName name="____TEE32" localSheetId="32">#REF!</definedName>
    <definedName name="____TEE32" localSheetId="33">#REF!</definedName>
    <definedName name="____TEE32" localSheetId="34">#REF!</definedName>
    <definedName name="____TEE32" localSheetId="35">#REF!</definedName>
    <definedName name="____TEE32" localSheetId="40">#REF!</definedName>
    <definedName name="____TEE32" localSheetId="41">#REF!</definedName>
    <definedName name="____TEE32" localSheetId="27">#REF!</definedName>
    <definedName name="____TEE32" localSheetId="42">#REF!</definedName>
    <definedName name="____TEE32" localSheetId="4">#REF!</definedName>
    <definedName name="____TEE32" localSheetId="5">#REF!</definedName>
    <definedName name="____TEE32" localSheetId="0">#REF!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HF128">#REF!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F12" localSheetId="11">#REF!</definedName>
    <definedName name="____TPF12" localSheetId="12">#REF!</definedName>
    <definedName name="____TPF12" localSheetId="13">#REF!</definedName>
    <definedName name="____TPF12" localSheetId="14">#REF!</definedName>
    <definedName name="____TPF12" localSheetId="15">#REF!</definedName>
    <definedName name="____TPF12" localSheetId="16">#REF!</definedName>
    <definedName name="____TPF12" localSheetId="17">#REF!</definedName>
    <definedName name="____TPF12" localSheetId="18">#REF!</definedName>
    <definedName name="____TPF12" localSheetId="19">#REF!</definedName>
    <definedName name="____TPF12" localSheetId="20">#REF!</definedName>
    <definedName name="____TPF12" localSheetId="21">#REF!</definedName>
    <definedName name="____TPF12" localSheetId="22">#REF!</definedName>
    <definedName name="____TPF12" localSheetId="23">#REF!</definedName>
    <definedName name="____TPF12" localSheetId="24">#REF!</definedName>
    <definedName name="____TPF12" localSheetId="25">#REF!</definedName>
    <definedName name="____TPF12" localSheetId="26">#REF!</definedName>
    <definedName name="____TPF12" localSheetId="36">#REF!</definedName>
    <definedName name="____TPF12" localSheetId="37">#REF!</definedName>
    <definedName name="____TPF12" localSheetId="38">#REF!</definedName>
    <definedName name="____TPF12" localSheetId="39">#REF!</definedName>
    <definedName name="____TPF12" localSheetId="28">#REF!</definedName>
    <definedName name="____TPF12" localSheetId="29">#REF!</definedName>
    <definedName name="____TPF12" localSheetId="30">#REF!</definedName>
    <definedName name="____TPF12" localSheetId="31">#REF!</definedName>
    <definedName name="____TPF12" localSheetId="32">#REF!</definedName>
    <definedName name="____TPF12" localSheetId="33">#REF!</definedName>
    <definedName name="____TPF12" localSheetId="34">#REF!</definedName>
    <definedName name="____TPF12" localSheetId="35">#REF!</definedName>
    <definedName name="____TPF12" localSheetId="40">#REF!</definedName>
    <definedName name="____TPF12" localSheetId="41">#REF!</definedName>
    <definedName name="____TPF12" localSheetId="27">#REF!</definedName>
    <definedName name="____TPF12" localSheetId="42">#REF!</definedName>
    <definedName name="____TPF12" localSheetId="4">#REF!</definedName>
    <definedName name="____TPF12" localSheetId="5">#REF!</definedName>
    <definedName name="____TPF12" localSheetId="0">#REF!</definedName>
    <definedName name="____TPF12">#REF!</definedName>
    <definedName name="____TR114" localSheetId="11">#REF!</definedName>
    <definedName name="____TR114" localSheetId="12">#REF!</definedName>
    <definedName name="____TR114" localSheetId="13">#REF!</definedName>
    <definedName name="____TR114" localSheetId="14">#REF!</definedName>
    <definedName name="____TR114" localSheetId="15">#REF!</definedName>
    <definedName name="____TR114" localSheetId="16">#REF!</definedName>
    <definedName name="____TR114" localSheetId="17">#REF!</definedName>
    <definedName name="____TR114" localSheetId="18">#REF!</definedName>
    <definedName name="____TR114" localSheetId="19">#REF!</definedName>
    <definedName name="____TR114" localSheetId="20">#REF!</definedName>
    <definedName name="____TR114" localSheetId="21">#REF!</definedName>
    <definedName name="____TR114" localSheetId="22">#REF!</definedName>
    <definedName name="____TR114" localSheetId="23">#REF!</definedName>
    <definedName name="____TR114" localSheetId="24">#REF!</definedName>
    <definedName name="____TR114" localSheetId="25">#REF!</definedName>
    <definedName name="____TR114" localSheetId="26">#REF!</definedName>
    <definedName name="____TR114" localSheetId="36">#REF!</definedName>
    <definedName name="____TR114" localSheetId="37">#REF!</definedName>
    <definedName name="____TR114" localSheetId="38">#REF!</definedName>
    <definedName name="____TR114" localSheetId="39">#REF!</definedName>
    <definedName name="____TR114" localSheetId="28">#REF!</definedName>
    <definedName name="____TR114" localSheetId="29">#REF!</definedName>
    <definedName name="____TR114" localSheetId="30">#REF!</definedName>
    <definedName name="____TR114" localSheetId="31">#REF!</definedName>
    <definedName name="____TR114" localSheetId="32">#REF!</definedName>
    <definedName name="____TR114" localSheetId="33">#REF!</definedName>
    <definedName name="____TR114" localSheetId="34">#REF!</definedName>
    <definedName name="____TR114" localSheetId="35">#REF!</definedName>
    <definedName name="____TR114" localSheetId="40">#REF!</definedName>
    <definedName name="____TR114" localSheetId="41">#REF!</definedName>
    <definedName name="____TR114" localSheetId="27">#REF!</definedName>
    <definedName name="____TR114" localSheetId="42">#REF!</definedName>
    <definedName name="____TR114" localSheetId="4">#REF!</definedName>
    <definedName name="____TR114" localSheetId="5">#REF!</definedName>
    <definedName name="____TR114" localSheetId="0">#REF!</definedName>
    <definedName name="____TR114">#REF!</definedName>
    <definedName name="____TZ2110" localSheetId="11">#REF!</definedName>
    <definedName name="____TZ2110" localSheetId="12">#REF!</definedName>
    <definedName name="____TZ2110" localSheetId="13">#REF!</definedName>
    <definedName name="____TZ2110" localSheetId="14">#REF!</definedName>
    <definedName name="____TZ2110" localSheetId="15">#REF!</definedName>
    <definedName name="____TZ2110" localSheetId="16">#REF!</definedName>
    <definedName name="____TZ2110" localSheetId="17">#REF!</definedName>
    <definedName name="____TZ2110" localSheetId="18">#REF!</definedName>
    <definedName name="____TZ2110" localSheetId="19">#REF!</definedName>
    <definedName name="____TZ2110" localSheetId="20">#REF!</definedName>
    <definedName name="____TZ2110" localSheetId="21">#REF!</definedName>
    <definedName name="____TZ2110" localSheetId="22">#REF!</definedName>
    <definedName name="____TZ2110" localSheetId="23">#REF!</definedName>
    <definedName name="____TZ2110" localSheetId="24">#REF!</definedName>
    <definedName name="____TZ2110" localSheetId="25">#REF!</definedName>
    <definedName name="____TZ2110" localSheetId="26">#REF!</definedName>
    <definedName name="____TZ2110" localSheetId="36">#REF!</definedName>
    <definedName name="____TZ2110" localSheetId="37">#REF!</definedName>
    <definedName name="____TZ2110" localSheetId="38">#REF!</definedName>
    <definedName name="____TZ2110" localSheetId="39">#REF!</definedName>
    <definedName name="____TZ2110" localSheetId="28">#REF!</definedName>
    <definedName name="____TZ2110" localSheetId="29">#REF!</definedName>
    <definedName name="____TZ2110" localSheetId="30">#REF!</definedName>
    <definedName name="____TZ2110" localSheetId="31">#REF!</definedName>
    <definedName name="____TZ2110" localSheetId="32">#REF!</definedName>
    <definedName name="____TZ2110" localSheetId="33">#REF!</definedName>
    <definedName name="____TZ2110" localSheetId="34">#REF!</definedName>
    <definedName name="____TZ2110" localSheetId="35">#REF!</definedName>
    <definedName name="____TZ2110" localSheetId="40">#REF!</definedName>
    <definedName name="____TZ2110" localSheetId="41">#REF!</definedName>
    <definedName name="____TZ2110" localSheetId="27">#REF!</definedName>
    <definedName name="____TZ2110" localSheetId="42">#REF!</definedName>
    <definedName name="____TZ2110" localSheetId="4">#REF!</definedName>
    <definedName name="____TZ2110" localSheetId="5">#REF!</definedName>
    <definedName name="____TZ2110" localSheetId="0">#REF!</definedName>
    <definedName name="____TZ2110">#REF!</definedName>
    <definedName name="____TZ2112" localSheetId="11">#REF!</definedName>
    <definedName name="____TZ2112" localSheetId="12">#REF!</definedName>
    <definedName name="____TZ2112" localSheetId="13">#REF!</definedName>
    <definedName name="____TZ2112" localSheetId="14">#REF!</definedName>
    <definedName name="____TZ2112" localSheetId="15">#REF!</definedName>
    <definedName name="____TZ2112" localSheetId="16">#REF!</definedName>
    <definedName name="____TZ2112" localSheetId="17">#REF!</definedName>
    <definedName name="____TZ2112" localSheetId="18">#REF!</definedName>
    <definedName name="____TZ2112" localSheetId="19">#REF!</definedName>
    <definedName name="____TZ2112" localSheetId="20">#REF!</definedName>
    <definedName name="____TZ2112" localSheetId="21">#REF!</definedName>
    <definedName name="____TZ2112" localSheetId="22">#REF!</definedName>
    <definedName name="____TZ2112" localSheetId="23">#REF!</definedName>
    <definedName name="____TZ2112" localSheetId="24">#REF!</definedName>
    <definedName name="____TZ2112" localSheetId="25">#REF!</definedName>
    <definedName name="____TZ2112" localSheetId="26">#REF!</definedName>
    <definedName name="____TZ2112" localSheetId="36">#REF!</definedName>
    <definedName name="____TZ2112" localSheetId="37">#REF!</definedName>
    <definedName name="____TZ2112" localSheetId="38">#REF!</definedName>
    <definedName name="____TZ2112" localSheetId="39">#REF!</definedName>
    <definedName name="____TZ2112" localSheetId="28">#REF!</definedName>
    <definedName name="____TZ2112" localSheetId="29">#REF!</definedName>
    <definedName name="____TZ2112" localSheetId="30">#REF!</definedName>
    <definedName name="____TZ2112" localSheetId="31">#REF!</definedName>
    <definedName name="____TZ2112" localSheetId="32">#REF!</definedName>
    <definedName name="____TZ2112" localSheetId="33">#REF!</definedName>
    <definedName name="____TZ2112" localSheetId="34">#REF!</definedName>
    <definedName name="____TZ2112" localSheetId="35">#REF!</definedName>
    <definedName name="____TZ2112" localSheetId="40">#REF!</definedName>
    <definedName name="____TZ2112" localSheetId="41">#REF!</definedName>
    <definedName name="____TZ2112" localSheetId="27">#REF!</definedName>
    <definedName name="____TZ2112" localSheetId="42">#REF!</definedName>
    <definedName name="____TZ2112" localSheetId="4">#REF!</definedName>
    <definedName name="____TZ2112" localSheetId="5">#REF!</definedName>
    <definedName name="____TZ2112" localSheetId="0">#REF!</definedName>
    <definedName name="____TZ2112">#REF!</definedName>
    <definedName name="____TZ2114" localSheetId="11">#REF!</definedName>
    <definedName name="____TZ2114" localSheetId="12">#REF!</definedName>
    <definedName name="____TZ2114" localSheetId="13">#REF!</definedName>
    <definedName name="____TZ2114" localSheetId="14">#REF!</definedName>
    <definedName name="____TZ2114" localSheetId="15">#REF!</definedName>
    <definedName name="____TZ2114" localSheetId="16">#REF!</definedName>
    <definedName name="____TZ2114" localSheetId="17">#REF!</definedName>
    <definedName name="____TZ2114" localSheetId="18">#REF!</definedName>
    <definedName name="____TZ2114" localSheetId="19">#REF!</definedName>
    <definedName name="____TZ2114" localSheetId="20">#REF!</definedName>
    <definedName name="____TZ2114" localSheetId="21">#REF!</definedName>
    <definedName name="____TZ2114" localSheetId="22">#REF!</definedName>
    <definedName name="____TZ2114" localSheetId="23">#REF!</definedName>
    <definedName name="____TZ2114" localSheetId="24">#REF!</definedName>
    <definedName name="____TZ2114" localSheetId="25">#REF!</definedName>
    <definedName name="____TZ2114" localSheetId="26">#REF!</definedName>
    <definedName name="____TZ2114" localSheetId="36">#REF!</definedName>
    <definedName name="____TZ2114" localSheetId="37">#REF!</definedName>
    <definedName name="____TZ2114" localSheetId="38">#REF!</definedName>
    <definedName name="____TZ2114" localSheetId="39">#REF!</definedName>
    <definedName name="____TZ2114" localSheetId="28">#REF!</definedName>
    <definedName name="____TZ2114" localSheetId="29">#REF!</definedName>
    <definedName name="____TZ2114" localSheetId="30">#REF!</definedName>
    <definedName name="____TZ2114" localSheetId="31">#REF!</definedName>
    <definedName name="____TZ2114" localSheetId="32">#REF!</definedName>
    <definedName name="____TZ2114" localSheetId="33">#REF!</definedName>
    <definedName name="____TZ2114" localSheetId="34">#REF!</definedName>
    <definedName name="____TZ2114" localSheetId="35">#REF!</definedName>
    <definedName name="____TZ2114" localSheetId="40">#REF!</definedName>
    <definedName name="____TZ2114" localSheetId="41">#REF!</definedName>
    <definedName name="____TZ2114" localSheetId="27">#REF!</definedName>
    <definedName name="____TZ2114" localSheetId="42">#REF!</definedName>
    <definedName name="____TZ2114" localSheetId="4">#REF!</definedName>
    <definedName name="____TZ2114" localSheetId="5">#REF!</definedName>
    <definedName name="____TZ2114" localSheetId="0">#REF!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510" localSheetId="11">#REF!</definedName>
    <definedName name="____TZ32510" localSheetId="12">#REF!</definedName>
    <definedName name="____TZ32510" localSheetId="13">#REF!</definedName>
    <definedName name="____TZ32510" localSheetId="14">#REF!</definedName>
    <definedName name="____TZ32510" localSheetId="15">#REF!</definedName>
    <definedName name="____TZ32510" localSheetId="16">#REF!</definedName>
    <definedName name="____TZ32510" localSheetId="17">#REF!</definedName>
    <definedName name="____TZ32510" localSheetId="18">#REF!</definedName>
    <definedName name="____TZ32510" localSheetId="19">#REF!</definedName>
    <definedName name="____TZ32510" localSheetId="20">#REF!</definedName>
    <definedName name="____TZ32510" localSheetId="21">#REF!</definedName>
    <definedName name="____TZ32510" localSheetId="22">#REF!</definedName>
    <definedName name="____TZ32510" localSheetId="23">#REF!</definedName>
    <definedName name="____TZ32510" localSheetId="24">#REF!</definedName>
    <definedName name="____TZ32510" localSheetId="25">#REF!</definedName>
    <definedName name="____TZ32510" localSheetId="26">#REF!</definedName>
    <definedName name="____TZ32510" localSheetId="36">#REF!</definedName>
    <definedName name="____TZ32510" localSheetId="37">#REF!</definedName>
    <definedName name="____TZ32510" localSheetId="38">#REF!</definedName>
    <definedName name="____TZ32510" localSheetId="39">#REF!</definedName>
    <definedName name="____TZ32510" localSheetId="28">#REF!</definedName>
    <definedName name="____TZ32510" localSheetId="29">#REF!</definedName>
    <definedName name="____TZ32510" localSheetId="30">#REF!</definedName>
    <definedName name="____TZ32510" localSheetId="31">#REF!</definedName>
    <definedName name="____TZ32510" localSheetId="32">#REF!</definedName>
    <definedName name="____TZ32510" localSheetId="33">#REF!</definedName>
    <definedName name="____TZ32510" localSheetId="34">#REF!</definedName>
    <definedName name="____TZ32510" localSheetId="35">#REF!</definedName>
    <definedName name="____TZ32510" localSheetId="40">#REF!</definedName>
    <definedName name="____TZ32510" localSheetId="41">#REF!</definedName>
    <definedName name="____TZ32510" localSheetId="27">#REF!</definedName>
    <definedName name="____TZ32510" localSheetId="42">#REF!</definedName>
    <definedName name="____TZ32510" localSheetId="4">#REF!</definedName>
    <definedName name="____TZ32510" localSheetId="5">#REF!</definedName>
    <definedName name="____TZ32510" localSheetId="0">#REF!</definedName>
    <definedName name="____TZ32510">#REF!</definedName>
    <definedName name="____TZ32512" localSheetId="11">#REF!</definedName>
    <definedName name="____TZ32512" localSheetId="12">#REF!</definedName>
    <definedName name="____TZ32512" localSheetId="13">#REF!</definedName>
    <definedName name="____TZ32512" localSheetId="14">#REF!</definedName>
    <definedName name="____TZ32512" localSheetId="15">#REF!</definedName>
    <definedName name="____TZ32512" localSheetId="16">#REF!</definedName>
    <definedName name="____TZ32512" localSheetId="17">#REF!</definedName>
    <definedName name="____TZ32512" localSheetId="18">#REF!</definedName>
    <definedName name="____TZ32512" localSheetId="19">#REF!</definedName>
    <definedName name="____TZ32512" localSheetId="20">#REF!</definedName>
    <definedName name="____TZ32512" localSheetId="21">#REF!</definedName>
    <definedName name="____TZ32512" localSheetId="22">#REF!</definedName>
    <definedName name="____TZ32512" localSheetId="23">#REF!</definedName>
    <definedName name="____TZ32512" localSheetId="24">#REF!</definedName>
    <definedName name="____TZ32512" localSheetId="25">#REF!</definedName>
    <definedName name="____TZ32512" localSheetId="26">#REF!</definedName>
    <definedName name="____TZ32512" localSheetId="36">#REF!</definedName>
    <definedName name="____TZ32512" localSheetId="37">#REF!</definedName>
    <definedName name="____TZ32512" localSheetId="38">#REF!</definedName>
    <definedName name="____TZ32512" localSheetId="39">#REF!</definedName>
    <definedName name="____TZ32512" localSheetId="28">#REF!</definedName>
    <definedName name="____TZ32512" localSheetId="29">#REF!</definedName>
    <definedName name="____TZ32512" localSheetId="30">#REF!</definedName>
    <definedName name="____TZ32512" localSheetId="31">#REF!</definedName>
    <definedName name="____TZ32512" localSheetId="32">#REF!</definedName>
    <definedName name="____TZ32512" localSheetId="33">#REF!</definedName>
    <definedName name="____TZ32512" localSheetId="34">#REF!</definedName>
    <definedName name="____TZ32512" localSheetId="35">#REF!</definedName>
    <definedName name="____TZ32512" localSheetId="40">#REF!</definedName>
    <definedName name="____TZ32512" localSheetId="41">#REF!</definedName>
    <definedName name="____TZ32512" localSheetId="27">#REF!</definedName>
    <definedName name="____TZ32512" localSheetId="42">#REF!</definedName>
    <definedName name="____TZ32512" localSheetId="4">#REF!</definedName>
    <definedName name="____TZ32512" localSheetId="5">#REF!</definedName>
    <definedName name="____TZ32512" localSheetId="0">#REF!</definedName>
    <definedName name="____TZ32512">#REF!</definedName>
    <definedName name="____TZ3253" localSheetId="11">#REF!</definedName>
    <definedName name="____TZ3253" localSheetId="12">#REF!</definedName>
    <definedName name="____TZ3253" localSheetId="13">#REF!</definedName>
    <definedName name="____TZ3253" localSheetId="14">#REF!</definedName>
    <definedName name="____TZ3253" localSheetId="15">#REF!</definedName>
    <definedName name="____TZ3253" localSheetId="16">#REF!</definedName>
    <definedName name="____TZ3253" localSheetId="17">#REF!</definedName>
    <definedName name="____TZ3253" localSheetId="18">#REF!</definedName>
    <definedName name="____TZ3253" localSheetId="19">#REF!</definedName>
    <definedName name="____TZ3253" localSheetId="20">#REF!</definedName>
    <definedName name="____TZ3253" localSheetId="21">#REF!</definedName>
    <definedName name="____TZ3253" localSheetId="22">#REF!</definedName>
    <definedName name="____TZ3253" localSheetId="23">#REF!</definedName>
    <definedName name="____TZ3253" localSheetId="24">#REF!</definedName>
    <definedName name="____TZ3253" localSheetId="25">#REF!</definedName>
    <definedName name="____TZ3253" localSheetId="26">#REF!</definedName>
    <definedName name="____TZ3253" localSheetId="36">#REF!</definedName>
    <definedName name="____TZ3253" localSheetId="37">#REF!</definedName>
    <definedName name="____TZ3253" localSheetId="38">#REF!</definedName>
    <definedName name="____TZ3253" localSheetId="39">#REF!</definedName>
    <definedName name="____TZ3253" localSheetId="28">#REF!</definedName>
    <definedName name="____TZ3253" localSheetId="29">#REF!</definedName>
    <definedName name="____TZ3253" localSheetId="30">#REF!</definedName>
    <definedName name="____TZ3253" localSheetId="31">#REF!</definedName>
    <definedName name="____TZ3253" localSheetId="32">#REF!</definedName>
    <definedName name="____TZ3253" localSheetId="33">#REF!</definedName>
    <definedName name="____TZ3253" localSheetId="34">#REF!</definedName>
    <definedName name="____TZ3253" localSheetId="35">#REF!</definedName>
    <definedName name="____TZ3253" localSheetId="40">#REF!</definedName>
    <definedName name="____TZ3253" localSheetId="41">#REF!</definedName>
    <definedName name="____TZ3253" localSheetId="27">#REF!</definedName>
    <definedName name="____TZ3253" localSheetId="42">#REF!</definedName>
    <definedName name="____TZ3253" localSheetId="4">#REF!</definedName>
    <definedName name="____TZ3253" localSheetId="5">#REF!</definedName>
    <definedName name="____TZ3253" localSheetId="0">#REF!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localSheetId="80" hidden="1">{"TAB1",#N/A,TRUE,"GENERAL";"TAB2",#N/A,TRUE,"GENERAL";"TAB3",#N/A,TRUE,"GENERAL";"TAB4",#N/A,TRUE,"GENERAL";"TAB5",#N/A,TRUE,"GENERAL"}</definedName>
    <definedName name="____u4" localSheetId="9" hidden="1">{"TAB1",#N/A,TRUE,"GENERAL";"TAB2",#N/A,TRUE,"GENERAL";"TAB3",#N/A,TRUE,"GENERAL";"TAB4",#N/A,TRUE,"GENERAL";"TAB5",#N/A,TRUE,"GENERAL"}</definedName>
    <definedName name="____u4" localSheetId="6" hidden="1">{"TAB1",#N/A,TRUE,"GENERAL";"TAB2",#N/A,TRUE,"GENERAL";"TAB3",#N/A,TRUE,"GENERAL";"TAB4",#N/A,TRUE,"GENERAL";"TAB5",#N/A,TRUE,"GENERAL"}</definedName>
    <definedName name="____u4" localSheetId="4" hidden="1">{"TAB1",#N/A,TRUE,"GENERAL";"TAB2",#N/A,TRUE,"GENERAL";"TAB3",#N/A,TRUE,"GENERAL";"TAB4",#N/A,TRUE,"GENERAL";"TAB5",#N/A,TRUE,"GENERAL"}</definedName>
    <definedName name="____u4" localSheetId="5" hidden="1">{"TAB1",#N/A,TRUE,"GENERAL";"TAB2",#N/A,TRUE,"GENERAL";"TAB3",#N/A,TRUE,"GENERAL";"TAB4",#N/A,TRUE,"GENERAL";"TAB5",#N/A,TRUE,"GENERAL"}</definedName>
    <definedName name="____u4" localSheetId="8" hidden="1">{"TAB1",#N/A,TRUE,"GENERAL";"TAB2",#N/A,TRUE,"GENERAL";"TAB3",#N/A,TRUE,"GENERAL";"TAB4",#N/A,TRUE,"GENERAL";"TAB5",#N/A,TRUE,"GENERAL"}</definedName>
    <definedName name="____u4" hidden="1">{"TAB1",#N/A,TRUE,"GENERAL";"TAB2",#N/A,TRUE,"GENERAL";"TAB3",#N/A,TRUE,"GENERAL";"TAB4",#N/A,TRUE,"GENERAL";"TAB5",#N/A,TRUE,"GENERAL"}</definedName>
    <definedName name="____u5" localSheetId="80" hidden="1">{"TAB1",#N/A,TRUE,"GENERAL";"TAB2",#N/A,TRUE,"GENERAL";"TAB3",#N/A,TRUE,"GENERAL";"TAB4",#N/A,TRUE,"GENERAL";"TAB5",#N/A,TRUE,"GENERAL"}</definedName>
    <definedName name="____u5" localSheetId="9" hidden="1">{"TAB1",#N/A,TRUE,"GENERAL";"TAB2",#N/A,TRUE,"GENERAL";"TAB3",#N/A,TRUE,"GENERAL";"TAB4",#N/A,TRUE,"GENERAL";"TAB5",#N/A,TRUE,"GENERAL"}</definedName>
    <definedName name="____u5" localSheetId="6" hidden="1">{"TAB1",#N/A,TRUE,"GENERAL";"TAB2",#N/A,TRUE,"GENERAL";"TAB3",#N/A,TRUE,"GENERAL";"TAB4",#N/A,TRUE,"GENERAL";"TAB5",#N/A,TRUE,"GENERAL"}</definedName>
    <definedName name="____u5" localSheetId="4" hidden="1">{"TAB1",#N/A,TRUE,"GENERAL";"TAB2",#N/A,TRUE,"GENERAL";"TAB3",#N/A,TRUE,"GENERAL";"TAB4",#N/A,TRUE,"GENERAL";"TAB5",#N/A,TRUE,"GENERAL"}</definedName>
    <definedName name="____u5" localSheetId="5" hidden="1">{"TAB1",#N/A,TRUE,"GENERAL";"TAB2",#N/A,TRUE,"GENERAL";"TAB3",#N/A,TRUE,"GENERAL";"TAB4",#N/A,TRUE,"GENERAL";"TAB5",#N/A,TRUE,"GENERAL"}</definedName>
    <definedName name="____u5" localSheetId="8" hidden="1">{"TAB1",#N/A,TRUE,"GENERAL";"TAB2",#N/A,TRUE,"GENERAL";"TAB3",#N/A,TRUE,"GENERAL";"TAB4",#N/A,TRUE,"GENERAL";"TAB5",#N/A,TRUE,"GENERAL"}</definedName>
    <definedName name="____u5" hidden="1">{"TAB1",#N/A,TRUE,"GENERAL";"TAB2",#N/A,TRUE,"GENERAL";"TAB3",#N/A,TRUE,"GENERAL";"TAB4",#N/A,TRUE,"GENERAL";"TAB5",#N/A,TRUE,"GENERAL"}</definedName>
    <definedName name="____u6" localSheetId="80" hidden="1">{"TAB1",#N/A,TRUE,"GENERAL";"TAB2",#N/A,TRUE,"GENERAL";"TAB3",#N/A,TRUE,"GENERAL";"TAB4",#N/A,TRUE,"GENERAL";"TAB5",#N/A,TRUE,"GENERAL"}</definedName>
    <definedName name="____u6" localSheetId="9" hidden="1">{"TAB1",#N/A,TRUE,"GENERAL";"TAB2",#N/A,TRUE,"GENERAL";"TAB3",#N/A,TRUE,"GENERAL";"TAB4",#N/A,TRUE,"GENERAL";"TAB5",#N/A,TRUE,"GENERAL"}</definedName>
    <definedName name="____u6" localSheetId="6" hidden="1">{"TAB1",#N/A,TRUE,"GENERAL";"TAB2",#N/A,TRUE,"GENERAL";"TAB3",#N/A,TRUE,"GENERAL";"TAB4",#N/A,TRUE,"GENERAL";"TAB5",#N/A,TRUE,"GENERAL"}</definedName>
    <definedName name="____u6" localSheetId="4" hidden="1">{"TAB1",#N/A,TRUE,"GENERAL";"TAB2",#N/A,TRUE,"GENERAL";"TAB3",#N/A,TRUE,"GENERAL";"TAB4",#N/A,TRUE,"GENERAL";"TAB5",#N/A,TRUE,"GENERAL"}</definedName>
    <definedName name="____u6" localSheetId="5" hidden="1">{"TAB1",#N/A,TRUE,"GENERAL";"TAB2",#N/A,TRUE,"GENERAL";"TAB3",#N/A,TRUE,"GENERAL";"TAB4",#N/A,TRUE,"GENERAL";"TAB5",#N/A,TRUE,"GENERAL"}</definedName>
    <definedName name="____u6" localSheetId="8" hidden="1">{"TAB1",#N/A,TRUE,"GENERAL";"TAB2",#N/A,TRUE,"GENERAL";"TAB3",#N/A,TRUE,"GENERAL";"TAB4",#N/A,TRUE,"GENERAL";"TAB5",#N/A,TRUE,"GENERAL"}</definedName>
    <definedName name="____u6" hidden="1">{"TAB1",#N/A,TRUE,"GENERAL";"TAB2",#N/A,TRUE,"GENERAL";"TAB3",#N/A,TRUE,"GENERAL";"TAB4",#N/A,TRUE,"GENERAL";"TAB5",#N/A,TRUE,"GENERAL"}</definedName>
    <definedName name="____u7" localSheetId="80" hidden="1">{"via1",#N/A,TRUE,"general";"via2",#N/A,TRUE,"general";"via3",#N/A,TRUE,"general"}</definedName>
    <definedName name="____u7" localSheetId="9" hidden="1">{"via1",#N/A,TRUE,"general";"via2",#N/A,TRUE,"general";"via3",#N/A,TRUE,"general"}</definedName>
    <definedName name="____u7" localSheetId="6" hidden="1">{"via1",#N/A,TRUE,"general";"via2",#N/A,TRUE,"general";"via3",#N/A,TRUE,"general"}</definedName>
    <definedName name="____u7" localSheetId="4" hidden="1">{"via1",#N/A,TRUE,"general";"via2",#N/A,TRUE,"general";"via3",#N/A,TRUE,"general"}</definedName>
    <definedName name="____u7" localSheetId="5" hidden="1">{"via1",#N/A,TRUE,"general";"via2",#N/A,TRUE,"general";"via3",#N/A,TRUE,"general"}</definedName>
    <definedName name="____u7" localSheetId="8" hidden="1">{"via1",#N/A,TRUE,"general";"via2",#N/A,TRUE,"general";"via3",#N/A,TRUE,"general"}</definedName>
    <definedName name="____u7" hidden="1">{"via1",#N/A,TRUE,"general";"via2",#N/A,TRUE,"general";"via3",#N/A,TRUE,"general"}</definedName>
    <definedName name="____u8" localSheetId="80" hidden="1">{"TAB1",#N/A,TRUE,"GENERAL";"TAB2",#N/A,TRUE,"GENERAL";"TAB3",#N/A,TRUE,"GENERAL";"TAB4",#N/A,TRUE,"GENERAL";"TAB5",#N/A,TRUE,"GENERAL"}</definedName>
    <definedName name="____u8" localSheetId="9" hidden="1">{"TAB1",#N/A,TRUE,"GENERAL";"TAB2",#N/A,TRUE,"GENERAL";"TAB3",#N/A,TRUE,"GENERAL";"TAB4",#N/A,TRUE,"GENERAL";"TAB5",#N/A,TRUE,"GENERAL"}</definedName>
    <definedName name="____u8" localSheetId="6" hidden="1">{"TAB1",#N/A,TRUE,"GENERAL";"TAB2",#N/A,TRUE,"GENERAL";"TAB3",#N/A,TRUE,"GENERAL";"TAB4",#N/A,TRUE,"GENERAL";"TAB5",#N/A,TRUE,"GENERAL"}</definedName>
    <definedName name="____u8" localSheetId="4" hidden="1">{"TAB1",#N/A,TRUE,"GENERAL";"TAB2",#N/A,TRUE,"GENERAL";"TAB3",#N/A,TRUE,"GENERAL";"TAB4",#N/A,TRUE,"GENERAL";"TAB5",#N/A,TRUE,"GENERAL"}</definedName>
    <definedName name="____u8" localSheetId="5" hidden="1">{"TAB1",#N/A,TRUE,"GENERAL";"TAB2",#N/A,TRUE,"GENERAL";"TAB3",#N/A,TRUE,"GENERAL";"TAB4",#N/A,TRUE,"GENERAL";"TAB5",#N/A,TRUE,"GENERAL"}</definedName>
    <definedName name="____u8" localSheetId="8" hidden="1">{"TAB1",#N/A,TRUE,"GENERAL";"TAB2",#N/A,TRUE,"GENERAL";"TAB3",#N/A,TRUE,"GENERAL";"TAB4",#N/A,TRUE,"GENERAL";"TAB5",#N/A,TRUE,"GENERAL"}</definedName>
    <definedName name="____u8" hidden="1">{"TAB1",#N/A,TRUE,"GENERAL";"TAB2",#N/A,TRUE,"GENERAL";"TAB3",#N/A,TRUE,"GENERAL";"TAB4",#N/A,TRUE,"GENERAL";"TAB5",#N/A,TRUE,"GENERAL"}</definedName>
    <definedName name="____u9" localSheetId="80" hidden="1">{"TAB1",#N/A,TRUE,"GENERAL";"TAB2",#N/A,TRUE,"GENERAL";"TAB3",#N/A,TRUE,"GENERAL";"TAB4",#N/A,TRUE,"GENERAL";"TAB5",#N/A,TRUE,"GENERAL"}</definedName>
    <definedName name="____u9" localSheetId="9" hidden="1">{"TAB1",#N/A,TRUE,"GENERAL";"TAB2",#N/A,TRUE,"GENERAL";"TAB3",#N/A,TRUE,"GENERAL";"TAB4",#N/A,TRUE,"GENERAL";"TAB5",#N/A,TRUE,"GENERAL"}</definedName>
    <definedName name="____u9" localSheetId="6" hidden="1">{"TAB1",#N/A,TRUE,"GENERAL";"TAB2",#N/A,TRUE,"GENERAL";"TAB3",#N/A,TRUE,"GENERAL";"TAB4",#N/A,TRUE,"GENERAL";"TAB5",#N/A,TRUE,"GENERAL"}</definedName>
    <definedName name="____u9" localSheetId="4" hidden="1">{"TAB1",#N/A,TRUE,"GENERAL";"TAB2",#N/A,TRUE,"GENERAL";"TAB3",#N/A,TRUE,"GENERAL";"TAB4",#N/A,TRUE,"GENERAL";"TAB5",#N/A,TRUE,"GENERAL"}</definedName>
    <definedName name="____u9" localSheetId="5" hidden="1">{"TAB1",#N/A,TRUE,"GENERAL";"TAB2",#N/A,TRUE,"GENERAL";"TAB3",#N/A,TRUE,"GENERAL";"TAB4",#N/A,TRUE,"GENERAL";"TAB5",#N/A,TRUE,"GENERAL"}</definedName>
    <definedName name="____u9" localSheetId="8" hidden="1">{"TAB1",#N/A,TRUE,"GENERAL";"TAB2",#N/A,TRUE,"GENERAL";"TAB3",#N/A,TRUE,"GENERAL";"TAB4",#N/A,TRUE,"GENERAL";"TAB5",#N/A,TRUE,"GENERAL"}</definedName>
    <definedName name="____u9" hidden="1">{"TAB1",#N/A,TRUE,"GENERAL";"TAB2",#N/A,TRUE,"GENERAL";"TAB3",#N/A,TRUE,"GENERAL";"TAB4",#N/A,TRUE,"GENERAL";"TAB5",#N/A,TRUE,"GENERAL"}</definedName>
    <definedName name="____UDD06" localSheetId="79">#REF!</definedName>
    <definedName name="____UDD06" localSheetId="80">#REF!</definedName>
    <definedName name="____UDD06" localSheetId="9">#REF!</definedName>
    <definedName name="____UDD06" localSheetId="6">#REF!</definedName>
    <definedName name="____UDD06" localSheetId="4">#REF!</definedName>
    <definedName name="____UDD06" localSheetId="5">#REF!</definedName>
    <definedName name="____UDD06" localSheetId="8">#REF!</definedName>
    <definedName name="____UDD06">#REF!</definedName>
    <definedName name="____UDD08" localSheetId="79">#REF!</definedName>
    <definedName name="____UDD08" localSheetId="80">#REF!</definedName>
    <definedName name="____UDD08" localSheetId="9">#REF!</definedName>
    <definedName name="____UDD08" localSheetId="6">#REF!</definedName>
    <definedName name="____UDD08" localSheetId="4">#REF!</definedName>
    <definedName name="____UDD08" localSheetId="5">#REF!</definedName>
    <definedName name="____UDD08" localSheetId="8">#REF!</definedName>
    <definedName name="____UDD08">#REF!</definedName>
    <definedName name="____UNI32" localSheetId="79">#REF!</definedName>
    <definedName name="____UNI32" localSheetId="80">#REF!</definedName>
    <definedName name="____UNI32" localSheetId="9">#REF!</definedName>
    <definedName name="____UNI32" localSheetId="6">#REF!</definedName>
    <definedName name="____UNI32" localSheetId="4">#REF!</definedName>
    <definedName name="____UNI32" localSheetId="5">#REF!</definedName>
    <definedName name="____UNI32" localSheetId="8">#REF!</definedName>
    <definedName name="____UNI32">#REF!</definedName>
    <definedName name="____ur7" localSheetId="80" hidden="1">{"TAB1",#N/A,TRUE,"GENERAL";"TAB2",#N/A,TRUE,"GENERAL";"TAB3",#N/A,TRUE,"GENERAL";"TAB4",#N/A,TRUE,"GENERAL";"TAB5",#N/A,TRUE,"GENERAL"}</definedName>
    <definedName name="____ur7" localSheetId="9" hidden="1">{"TAB1",#N/A,TRUE,"GENERAL";"TAB2",#N/A,TRUE,"GENERAL";"TAB3",#N/A,TRUE,"GENERAL";"TAB4",#N/A,TRUE,"GENERAL";"TAB5",#N/A,TRUE,"GENERAL"}</definedName>
    <definedName name="____ur7" localSheetId="6" hidden="1">{"TAB1",#N/A,TRUE,"GENERAL";"TAB2",#N/A,TRUE,"GENERAL";"TAB3",#N/A,TRUE,"GENERAL";"TAB4",#N/A,TRUE,"GENERAL";"TAB5",#N/A,TRUE,"GENERAL"}</definedName>
    <definedName name="____ur7" localSheetId="4" hidden="1">{"TAB1",#N/A,TRUE,"GENERAL";"TAB2",#N/A,TRUE,"GENERAL";"TAB3",#N/A,TRUE,"GENERAL";"TAB4",#N/A,TRUE,"GENERAL";"TAB5",#N/A,TRUE,"GENERAL"}</definedName>
    <definedName name="____ur7" localSheetId="5" hidden="1">{"TAB1",#N/A,TRUE,"GENERAL";"TAB2",#N/A,TRUE,"GENERAL";"TAB3",#N/A,TRUE,"GENERAL";"TAB4",#N/A,TRUE,"GENERAL";"TAB5",#N/A,TRUE,"GENERAL"}</definedName>
    <definedName name="____ur7" localSheetId="8" hidden="1">{"TAB1",#N/A,TRUE,"GENERAL";"TAB2",#N/A,TRUE,"GENERAL";"TAB3",#N/A,TRUE,"GENERAL";"TAB4",#N/A,TRUE,"GENERAL";"TAB5",#N/A,TRUE,"GENERAL"}</definedName>
    <definedName name="____ur7" hidden="1">{"TAB1",#N/A,TRUE,"GENERAL";"TAB2",#N/A,TRUE,"GENERAL";"TAB3",#N/A,TRUE,"GENERAL";"TAB4",#N/A,TRUE,"GENERAL";"TAB5",#N/A,TRUE,"GENERAL"}</definedName>
    <definedName name="____v1" localSheetId="80">IF(CARACTERIZACIÓN!____v8,[0]!Header_Row+CARACTERIZACIÓN!____v4,[0]!Header_Row)</definedName>
    <definedName name="____v1" localSheetId="9">IF('FM '!____v8,[0]!Header_Row+'FM '!____v4,[0]!Header_Row)</definedName>
    <definedName name="____v1" localSheetId="6">IF(FP!____v8,[0]!Header_Row+FP!____v4,[0]!Header_Row)</definedName>
    <definedName name="____v1" localSheetId="4">IF(PMA!____v8,[0]!Header_Row+PMA!____v4,[0]!Header_Row)</definedName>
    <definedName name="____v1" localSheetId="5">IF(PMT!____v8,[0]!Header_Row+PMT!____v4,[0]!Header_Row)</definedName>
    <definedName name="____v1" localSheetId="8">IF('PPTO INTERVENTORIA '!____v8,[0]!Header_Row+'PPTO INTERVENTORIA '!____v4,[0]!Header_Row)</definedName>
    <definedName name="____v1">IF([0]!____v8,[0]!Header_Row+[0]!____v4,[0]!Header_Row)</definedName>
    <definedName name="____v2" localSheetId="80" hidden="1">{"via1",#N/A,TRUE,"general";"via2",#N/A,TRUE,"general";"via3",#N/A,TRUE,"general"}</definedName>
    <definedName name="____v2" localSheetId="9" hidden="1">{"via1",#N/A,TRUE,"general";"via2",#N/A,TRUE,"general";"via3",#N/A,TRUE,"general"}</definedName>
    <definedName name="____v2" localSheetId="6" hidden="1">{"via1",#N/A,TRUE,"general";"via2",#N/A,TRUE,"general";"via3",#N/A,TRUE,"general"}</definedName>
    <definedName name="____v2" localSheetId="4" hidden="1">{"via1",#N/A,TRUE,"general";"via2",#N/A,TRUE,"general";"via3",#N/A,TRUE,"general"}</definedName>
    <definedName name="____v2" localSheetId="5" hidden="1">{"via1",#N/A,TRUE,"general";"via2",#N/A,TRUE,"general";"via3",#N/A,TRUE,"general"}</definedName>
    <definedName name="____v2" localSheetId="8" hidden="1">{"via1",#N/A,TRUE,"general";"via2",#N/A,TRUE,"general";"via3",#N/A,TRUE,"general"}</definedName>
    <definedName name="____v2" hidden="1">{"via1",#N/A,TRUE,"general";"via2",#N/A,TRUE,"general";"via3",#N/A,TRUE,"general"}</definedName>
    <definedName name="____v3" localSheetId="80" hidden="1">{"TAB1",#N/A,TRUE,"GENERAL";"TAB2",#N/A,TRUE,"GENERAL";"TAB3",#N/A,TRUE,"GENERAL";"TAB4",#N/A,TRUE,"GENERAL";"TAB5",#N/A,TRUE,"GENERAL"}</definedName>
    <definedName name="____v3" localSheetId="9" hidden="1">{"TAB1",#N/A,TRUE,"GENERAL";"TAB2",#N/A,TRUE,"GENERAL";"TAB3",#N/A,TRUE,"GENERAL";"TAB4",#N/A,TRUE,"GENERAL";"TAB5",#N/A,TRUE,"GENERAL"}</definedName>
    <definedName name="____v3" localSheetId="6" hidden="1">{"TAB1",#N/A,TRUE,"GENERAL";"TAB2",#N/A,TRUE,"GENERAL";"TAB3",#N/A,TRUE,"GENERAL";"TAB4",#N/A,TRUE,"GENERAL";"TAB5",#N/A,TRUE,"GENERAL"}</definedName>
    <definedName name="____v3" localSheetId="4" hidden="1">{"TAB1",#N/A,TRUE,"GENERAL";"TAB2",#N/A,TRUE,"GENERAL";"TAB3",#N/A,TRUE,"GENERAL";"TAB4",#N/A,TRUE,"GENERAL";"TAB5",#N/A,TRUE,"GENERAL"}</definedName>
    <definedName name="____v3" localSheetId="5" hidden="1">{"TAB1",#N/A,TRUE,"GENERAL";"TAB2",#N/A,TRUE,"GENERAL";"TAB3",#N/A,TRUE,"GENERAL";"TAB4",#N/A,TRUE,"GENERAL";"TAB5",#N/A,TRUE,"GENERAL"}</definedName>
    <definedName name="____v3" localSheetId="8" hidden="1">{"TAB1",#N/A,TRUE,"GENERAL";"TAB2",#N/A,TRUE,"GENERAL";"TAB3",#N/A,TRUE,"GENERAL";"TAB4",#N/A,TRUE,"GENERAL";"TAB5",#N/A,TRUE,"GENERAL"}</definedName>
    <definedName name="____v3" hidden="1">{"TAB1",#N/A,TRUE,"GENERAL";"TAB2",#N/A,TRUE,"GENERAL";"TAB3",#N/A,TRUE,"GENERAL";"TAB4",#N/A,TRUE,"GENERAL";"TAB5",#N/A,TRUE,"GENERAL"}</definedName>
    <definedName name="____v4" localSheetId="80" hidden="1">{"TAB1",#N/A,TRUE,"GENERAL";"TAB2",#N/A,TRUE,"GENERAL";"TAB3",#N/A,TRUE,"GENERAL";"TAB4",#N/A,TRUE,"GENERAL";"TAB5",#N/A,TRUE,"GENERAL"}</definedName>
    <definedName name="____v4" localSheetId="9" hidden="1">{"TAB1",#N/A,TRUE,"GENERAL";"TAB2",#N/A,TRUE,"GENERAL";"TAB3",#N/A,TRUE,"GENERAL";"TAB4",#N/A,TRUE,"GENERAL";"TAB5",#N/A,TRUE,"GENERAL"}</definedName>
    <definedName name="____v4" localSheetId="6" hidden="1">{"TAB1",#N/A,TRUE,"GENERAL";"TAB2",#N/A,TRUE,"GENERAL";"TAB3",#N/A,TRUE,"GENERAL";"TAB4",#N/A,TRUE,"GENERAL";"TAB5",#N/A,TRUE,"GENERAL"}</definedName>
    <definedName name="____v4" localSheetId="4" hidden="1">{"TAB1",#N/A,TRUE,"GENERAL";"TAB2",#N/A,TRUE,"GENERAL";"TAB3",#N/A,TRUE,"GENERAL";"TAB4",#N/A,TRUE,"GENERAL";"TAB5",#N/A,TRUE,"GENERAL"}</definedName>
    <definedName name="____v4" localSheetId="5" hidden="1">{"TAB1",#N/A,TRUE,"GENERAL";"TAB2",#N/A,TRUE,"GENERAL";"TAB3",#N/A,TRUE,"GENERAL";"TAB4",#N/A,TRUE,"GENERAL";"TAB5",#N/A,TRUE,"GENERAL"}</definedName>
    <definedName name="____v4" localSheetId="8" hidden="1">{"TAB1",#N/A,TRUE,"GENERAL";"TAB2",#N/A,TRUE,"GENERAL";"TAB3",#N/A,TRUE,"GENERAL";"TAB4",#N/A,TRUE,"GENERAL";"TAB5",#N/A,TRUE,"GENERAL"}</definedName>
    <definedName name="____v4" hidden="1">{"TAB1",#N/A,TRUE,"GENERAL";"TAB2",#N/A,TRUE,"GENERAL";"TAB3",#N/A,TRUE,"GENERAL";"TAB4",#N/A,TRUE,"GENERAL";"TAB5",#N/A,TRUE,"GENERAL"}</definedName>
    <definedName name="____v5" localSheetId="80" hidden="1">{"TAB1",#N/A,TRUE,"GENERAL";"TAB2",#N/A,TRUE,"GENERAL";"TAB3",#N/A,TRUE,"GENERAL";"TAB4",#N/A,TRUE,"GENERAL";"TAB5",#N/A,TRUE,"GENERAL"}</definedName>
    <definedName name="____v5" localSheetId="9" hidden="1">{"TAB1",#N/A,TRUE,"GENERAL";"TAB2",#N/A,TRUE,"GENERAL";"TAB3",#N/A,TRUE,"GENERAL";"TAB4",#N/A,TRUE,"GENERAL";"TAB5",#N/A,TRUE,"GENERAL"}</definedName>
    <definedName name="____v5" localSheetId="6" hidden="1">{"TAB1",#N/A,TRUE,"GENERAL";"TAB2",#N/A,TRUE,"GENERAL";"TAB3",#N/A,TRUE,"GENERAL";"TAB4",#N/A,TRUE,"GENERAL";"TAB5",#N/A,TRUE,"GENERAL"}</definedName>
    <definedName name="____v5" localSheetId="4" hidden="1">{"TAB1",#N/A,TRUE,"GENERAL";"TAB2",#N/A,TRUE,"GENERAL";"TAB3",#N/A,TRUE,"GENERAL";"TAB4",#N/A,TRUE,"GENERAL";"TAB5",#N/A,TRUE,"GENERAL"}</definedName>
    <definedName name="____v5" localSheetId="5" hidden="1">{"TAB1",#N/A,TRUE,"GENERAL";"TAB2",#N/A,TRUE,"GENERAL";"TAB3",#N/A,TRUE,"GENERAL";"TAB4",#N/A,TRUE,"GENERAL";"TAB5",#N/A,TRUE,"GENERAL"}</definedName>
    <definedName name="____v5" localSheetId="8" hidden="1">{"TAB1",#N/A,TRUE,"GENERAL";"TAB2",#N/A,TRUE,"GENERAL";"TAB3",#N/A,TRUE,"GENERAL";"TAB4",#N/A,TRUE,"GENERAL";"TAB5",#N/A,TRUE,"GENERAL"}</definedName>
    <definedName name="____v5" hidden="1">{"TAB1",#N/A,TRUE,"GENERAL";"TAB2",#N/A,TRUE,"GENERAL";"TAB3",#N/A,TRUE,"GENERAL";"TAB4",#N/A,TRUE,"GENERAL";"TAB5",#N/A,TRUE,"GENERAL"}</definedName>
    <definedName name="____v6" localSheetId="80" hidden="1">{"TAB1",#N/A,TRUE,"GENERAL";"TAB2",#N/A,TRUE,"GENERAL";"TAB3",#N/A,TRUE,"GENERAL";"TAB4",#N/A,TRUE,"GENERAL";"TAB5",#N/A,TRUE,"GENERAL"}</definedName>
    <definedName name="____v6" localSheetId="9" hidden="1">{"TAB1",#N/A,TRUE,"GENERAL";"TAB2",#N/A,TRUE,"GENERAL";"TAB3",#N/A,TRUE,"GENERAL";"TAB4",#N/A,TRUE,"GENERAL";"TAB5",#N/A,TRUE,"GENERAL"}</definedName>
    <definedName name="____v6" localSheetId="6" hidden="1">{"TAB1",#N/A,TRUE,"GENERAL";"TAB2",#N/A,TRUE,"GENERAL";"TAB3",#N/A,TRUE,"GENERAL";"TAB4",#N/A,TRUE,"GENERAL";"TAB5",#N/A,TRUE,"GENERAL"}</definedName>
    <definedName name="____v6" localSheetId="4" hidden="1">{"TAB1",#N/A,TRUE,"GENERAL";"TAB2",#N/A,TRUE,"GENERAL";"TAB3",#N/A,TRUE,"GENERAL";"TAB4",#N/A,TRUE,"GENERAL";"TAB5",#N/A,TRUE,"GENERAL"}</definedName>
    <definedName name="____v6" localSheetId="5" hidden="1">{"TAB1",#N/A,TRUE,"GENERAL";"TAB2",#N/A,TRUE,"GENERAL";"TAB3",#N/A,TRUE,"GENERAL";"TAB4",#N/A,TRUE,"GENERAL";"TAB5",#N/A,TRUE,"GENERAL"}</definedName>
    <definedName name="____v6" localSheetId="8" hidden="1">{"TAB1",#N/A,TRUE,"GENERAL";"TAB2",#N/A,TRUE,"GENERAL";"TAB3",#N/A,TRUE,"GENERAL";"TAB4",#N/A,TRUE,"GENERAL";"TAB5",#N/A,TRUE,"GENERAL"}</definedName>
    <definedName name="____v6" hidden="1">{"TAB1",#N/A,TRUE,"GENERAL";"TAB2",#N/A,TRUE,"GENERAL";"TAB3",#N/A,TRUE,"GENERAL";"TAB4",#N/A,TRUE,"GENERAL";"TAB5",#N/A,TRUE,"GENERAL"}</definedName>
    <definedName name="____v7" localSheetId="80" hidden="1">{"via1",#N/A,TRUE,"general";"via2",#N/A,TRUE,"general";"via3",#N/A,TRUE,"general"}</definedName>
    <definedName name="____v7" localSheetId="9" hidden="1">{"via1",#N/A,TRUE,"general";"via2",#N/A,TRUE,"general";"via3",#N/A,TRUE,"general"}</definedName>
    <definedName name="____v7" localSheetId="6" hidden="1">{"via1",#N/A,TRUE,"general";"via2",#N/A,TRUE,"general";"via3",#N/A,TRUE,"general"}</definedName>
    <definedName name="____v7" localSheetId="4" hidden="1">{"via1",#N/A,TRUE,"general";"via2",#N/A,TRUE,"general";"via3",#N/A,TRUE,"general"}</definedName>
    <definedName name="____v7" localSheetId="5" hidden="1">{"via1",#N/A,TRUE,"general";"via2",#N/A,TRUE,"general";"via3",#N/A,TRUE,"general"}</definedName>
    <definedName name="____v7" localSheetId="8" hidden="1">{"via1",#N/A,TRUE,"general";"via2",#N/A,TRUE,"general";"via3",#N/A,TRUE,"general"}</definedName>
    <definedName name="____v7" hidden="1">{"via1",#N/A,TRUE,"general";"via2",#N/A,TRUE,"general";"via3",#N/A,TRUE,"general"}</definedName>
    <definedName name="____v8" localSheetId="80" hidden="1">{"TAB1",#N/A,TRUE,"GENERAL";"TAB2",#N/A,TRUE,"GENERAL";"TAB3",#N/A,TRUE,"GENERAL";"TAB4",#N/A,TRUE,"GENERAL";"TAB5",#N/A,TRUE,"GENERAL"}</definedName>
    <definedName name="____v8" localSheetId="9" hidden="1">{"TAB1",#N/A,TRUE,"GENERAL";"TAB2",#N/A,TRUE,"GENERAL";"TAB3",#N/A,TRUE,"GENERAL";"TAB4",#N/A,TRUE,"GENERAL";"TAB5",#N/A,TRUE,"GENERAL"}</definedName>
    <definedName name="____v8" localSheetId="6" hidden="1">{"TAB1",#N/A,TRUE,"GENERAL";"TAB2",#N/A,TRUE,"GENERAL";"TAB3",#N/A,TRUE,"GENERAL";"TAB4",#N/A,TRUE,"GENERAL";"TAB5",#N/A,TRUE,"GENERAL"}</definedName>
    <definedName name="____v8" localSheetId="4" hidden="1">{"TAB1",#N/A,TRUE,"GENERAL";"TAB2",#N/A,TRUE,"GENERAL";"TAB3",#N/A,TRUE,"GENERAL";"TAB4",#N/A,TRUE,"GENERAL";"TAB5",#N/A,TRUE,"GENERAL"}</definedName>
    <definedName name="____v8" localSheetId="5" hidden="1">{"TAB1",#N/A,TRUE,"GENERAL";"TAB2",#N/A,TRUE,"GENERAL";"TAB3",#N/A,TRUE,"GENERAL";"TAB4",#N/A,TRUE,"GENERAL";"TAB5",#N/A,TRUE,"GENERAL"}</definedName>
    <definedName name="____v8" localSheetId="8" hidden="1">{"TAB1",#N/A,TRUE,"GENERAL";"TAB2",#N/A,TRUE,"GENERAL";"TAB3",#N/A,TRUE,"GENERAL";"TAB4",#N/A,TRUE,"GENERAL";"TAB5",#N/A,TRUE,"GENERAL"}</definedName>
    <definedName name="____v8" hidden="1">{"TAB1",#N/A,TRUE,"GENERAL";"TAB2",#N/A,TRUE,"GENERAL";"TAB3",#N/A,TRUE,"GENERAL";"TAB4",#N/A,TRUE,"GENERAL";"TAB5",#N/A,TRUE,"GENERAL"}</definedName>
    <definedName name="____v9" localSheetId="80" hidden="1">{"TAB1",#N/A,TRUE,"GENERAL";"TAB2",#N/A,TRUE,"GENERAL";"TAB3",#N/A,TRUE,"GENERAL";"TAB4",#N/A,TRUE,"GENERAL";"TAB5",#N/A,TRUE,"GENERAL"}</definedName>
    <definedName name="____v9" localSheetId="9" hidden="1">{"TAB1",#N/A,TRUE,"GENERAL";"TAB2",#N/A,TRUE,"GENERAL";"TAB3",#N/A,TRUE,"GENERAL";"TAB4",#N/A,TRUE,"GENERAL";"TAB5",#N/A,TRUE,"GENERAL"}</definedName>
    <definedName name="____v9" localSheetId="6" hidden="1">{"TAB1",#N/A,TRUE,"GENERAL";"TAB2",#N/A,TRUE,"GENERAL";"TAB3",#N/A,TRUE,"GENERAL";"TAB4",#N/A,TRUE,"GENERAL";"TAB5",#N/A,TRUE,"GENERAL"}</definedName>
    <definedName name="____v9" localSheetId="4" hidden="1">{"TAB1",#N/A,TRUE,"GENERAL";"TAB2",#N/A,TRUE,"GENERAL";"TAB3",#N/A,TRUE,"GENERAL";"TAB4",#N/A,TRUE,"GENERAL";"TAB5",#N/A,TRUE,"GENERAL"}</definedName>
    <definedName name="____v9" localSheetId="5" hidden="1">{"TAB1",#N/A,TRUE,"GENERAL";"TAB2",#N/A,TRUE,"GENERAL";"TAB3",#N/A,TRUE,"GENERAL";"TAB4",#N/A,TRUE,"GENERAL";"TAB5",#N/A,TRUE,"GENERAL"}</definedName>
    <definedName name="____v9" localSheetId="8" hidden="1">{"TAB1",#N/A,TRUE,"GENERAL";"TAB2",#N/A,TRUE,"GENERAL";"TAB3",#N/A,TRUE,"GENERAL";"TAB4",#N/A,TRUE,"GENERAL";"TAB5",#N/A,TRUE,"GENERAL"}</definedName>
    <definedName name="____v9" hidden="1">{"TAB1",#N/A,TRUE,"GENERAL";"TAB2",#N/A,TRUE,"GENERAL";"TAB3",#N/A,TRUE,"GENERAL";"TAB4",#N/A,TRUE,"GENERAL";"TAB5",#N/A,TRUE,"GENERAL"}</definedName>
    <definedName name="____vfv4" localSheetId="80" hidden="1">{"via1",#N/A,TRUE,"general";"via2",#N/A,TRUE,"general";"via3",#N/A,TRUE,"general"}</definedName>
    <definedName name="____vfv4" localSheetId="9" hidden="1">{"via1",#N/A,TRUE,"general";"via2",#N/A,TRUE,"general";"via3",#N/A,TRUE,"general"}</definedName>
    <definedName name="____vfv4" localSheetId="6" hidden="1">{"via1",#N/A,TRUE,"general";"via2",#N/A,TRUE,"general";"via3",#N/A,TRUE,"general"}</definedName>
    <definedName name="____vfv4" localSheetId="4" hidden="1">{"via1",#N/A,TRUE,"general";"via2",#N/A,TRUE,"general";"via3",#N/A,TRUE,"general"}</definedName>
    <definedName name="____vfv4" localSheetId="5" hidden="1">{"via1",#N/A,TRUE,"general";"via2",#N/A,TRUE,"general";"via3",#N/A,TRUE,"general"}</definedName>
    <definedName name="____vfv4" localSheetId="8" hidden="1">{"via1",#N/A,TRUE,"general";"via2",#N/A,TRUE,"general";"via3",#N/A,TRUE,"general"}</definedName>
    <definedName name="____vfv4" hidden="1">{"via1",#N/A,TRUE,"general";"via2",#N/A,TRUE,"general";"via3",#N/A,TRUE,"general"}</definedName>
    <definedName name="____w1" localSheetId="80">IF(____w7,[0]!Header_Row+____w3,[0]!Header_Row)</definedName>
    <definedName name="____w1" localSheetId="9">IF(____w7,[0]!Header_Row+____w3,[0]!Header_Row)</definedName>
    <definedName name="____w1" localSheetId="6">IF(____w7,[0]!Header_Row+____w3,[0]!Header_Row)</definedName>
    <definedName name="____w1" localSheetId="4">IF(____w7,[0]!Header_Row+____w3,[0]!Header_Row)</definedName>
    <definedName name="____w1" localSheetId="5">IF(____w7,[0]!Header_Row+____w3,[0]!Header_Row)</definedName>
    <definedName name="____w1" localSheetId="8">IF(____w7,[0]!Header_Row+____w3,[0]!Header_Row)</definedName>
    <definedName name="____w1">IF(____w7,[0]!Header_Row+____w3,[0]!Header_Row)</definedName>
    <definedName name="____w2" localSheetId="80">IF(____w7,[0]!Header_Row+____w3,[0]!Header_Row)</definedName>
    <definedName name="____w2" localSheetId="9">IF(____w7,[0]!Header_Row+____w3,[0]!Header_Row)</definedName>
    <definedName name="____w2" localSheetId="6">IF(____w7,[0]!Header_Row+____w3,[0]!Header_Row)</definedName>
    <definedName name="____w2" localSheetId="4">IF(____w7,[0]!Header_Row+____w3,[0]!Header_Row)</definedName>
    <definedName name="____w2" localSheetId="5">IF(____w7,[0]!Header_Row+____w3,[0]!Header_Row)</definedName>
    <definedName name="____w2" localSheetId="8">IF(____w7,[0]!Header_Row+____w3,[0]!Header_Row)</definedName>
    <definedName name="____w2">IF(____w7,[0]!Header_Row+____w3,[0]!Header_Row)</definedName>
    <definedName name="____w3">#N/A</definedName>
    <definedName name="____w4">#N/A</definedName>
    <definedName name="____w5">#N/A</definedName>
    <definedName name="____w6" localSheetId="44">Scheduled_Payment+Extra_Payment</definedName>
    <definedName name="____w6" localSheetId="80">Scheduled_Payment+Extra_Payment</definedName>
    <definedName name="____w6" localSheetId="7">Scheduled_Payment+Extra_Payment</definedName>
    <definedName name="____w6" localSheetId="9">Scheduled_Payment+Extra_Payment</definedName>
    <definedName name="____w6" localSheetId="6">Scheduled_Payment+Extra_Payment</definedName>
    <definedName name="____w6" localSheetId="4">Scheduled_Payment+Extra_Payment</definedName>
    <definedName name="____w6" localSheetId="5">Scheduled_Payment+Extra_Payment</definedName>
    <definedName name="____w6" localSheetId="8">Scheduled_Payment+Extra_Payment</definedName>
    <definedName name="____w6" localSheetId="2">Scheduled_Payment+Extra_Payment</definedName>
    <definedName name="____w6">Scheduled_Payment+Extra_Payment</definedName>
    <definedName name="____w7">#N/A</definedName>
    <definedName name="____x1" localSheetId="80" hidden="1">{"TAB1",#N/A,TRUE,"GENERAL";"TAB2",#N/A,TRUE,"GENERAL";"TAB3",#N/A,TRUE,"GENERAL";"TAB4",#N/A,TRUE,"GENERAL";"TAB5",#N/A,TRUE,"GENERAL"}</definedName>
    <definedName name="____x1" localSheetId="9" hidden="1">{"TAB1",#N/A,TRUE,"GENERAL";"TAB2",#N/A,TRUE,"GENERAL";"TAB3",#N/A,TRUE,"GENERAL";"TAB4",#N/A,TRUE,"GENERAL";"TAB5",#N/A,TRUE,"GENERAL"}</definedName>
    <definedName name="____x1" localSheetId="6" hidden="1">{"TAB1",#N/A,TRUE,"GENERAL";"TAB2",#N/A,TRUE,"GENERAL";"TAB3",#N/A,TRUE,"GENERAL";"TAB4",#N/A,TRUE,"GENERAL";"TAB5",#N/A,TRUE,"GENERAL"}</definedName>
    <definedName name="____x1" localSheetId="4" hidden="1">{"TAB1",#N/A,TRUE,"GENERAL";"TAB2",#N/A,TRUE,"GENERAL";"TAB3",#N/A,TRUE,"GENERAL";"TAB4",#N/A,TRUE,"GENERAL";"TAB5",#N/A,TRUE,"GENERAL"}</definedName>
    <definedName name="____x1" localSheetId="5" hidden="1">{"TAB1",#N/A,TRUE,"GENERAL";"TAB2",#N/A,TRUE,"GENERAL";"TAB3",#N/A,TRUE,"GENERAL";"TAB4",#N/A,TRUE,"GENERAL";"TAB5",#N/A,TRUE,"GENERAL"}</definedName>
    <definedName name="____x1" localSheetId="8" hidden="1">{"TAB1",#N/A,TRUE,"GENERAL";"TAB2",#N/A,TRUE,"GENERAL";"TAB3",#N/A,TRUE,"GENERAL";"TAB4",#N/A,TRUE,"GENERAL";"TAB5",#N/A,TRUE,"GENERAL"}</definedName>
    <definedName name="____x1" hidden="1">{"TAB1",#N/A,TRUE,"GENERAL";"TAB2",#N/A,TRUE,"GENERAL";"TAB3",#N/A,TRUE,"GENERAL";"TAB4",#N/A,TRUE,"GENERAL";"TAB5",#N/A,TRUE,"GENERAL"}</definedName>
    <definedName name="____x2" localSheetId="80" hidden="1">{"via1",#N/A,TRUE,"general";"via2",#N/A,TRUE,"general";"via3",#N/A,TRUE,"general"}</definedName>
    <definedName name="____x2" localSheetId="9" hidden="1">{"via1",#N/A,TRUE,"general";"via2",#N/A,TRUE,"general";"via3",#N/A,TRUE,"general"}</definedName>
    <definedName name="____x2" localSheetId="6" hidden="1">{"via1",#N/A,TRUE,"general";"via2",#N/A,TRUE,"general";"via3",#N/A,TRUE,"general"}</definedName>
    <definedName name="____x2" localSheetId="4" hidden="1">{"via1",#N/A,TRUE,"general";"via2",#N/A,TRUE,"general";"via3",#N/A,TRUE,"general"}</definedName>
    <definedName name="____x2" localSheetId="5" hidden="1">{"via1",#N/A,TRUE,"general";"via2",#N/A,TRUE,"general";"via3",#N/A,TRUE,"general"}</definedName>
    <definedName name="____x2" localSheetId="8" hidden="1">{"via1",#N/A,TRUE,"general";"via2",#N/A,TRUE,"general";"via3",#N/A,TRUE,"general"}</definedName>
    <definedName name="____x2" hidden="1">{"via1",#N/A,TRUE,"general";"via2",#N/A,TRUE,"general";"via3",#N/A,TRUE,"general"}</definedName>
    <definedName name="____x3" localSheetId="80" hidden="1">{"via1",#N/A,TRUE,"general";"via2",#N/A,TRUE,"general";"via3",#N/A,TRUE,"general"}</definedName>
    <definedName name="____x3" localSheetId="9" hidden="1">{"via1",#N/A,TRUE,"general";"via2",#N/A,TRUE,"general";"via3",#N/A,TRUE,"general"}</definedName>
    <definedName name="____x3" localSheetId="6" hidden="1">{"via1",#N/A,TRUE,"general";"via2",#N/A,TRUE,"general";"via3",#N/A,TRUE,"general"}</definedName>
    <definedName name="____x3" localSheetId="4" hidden="1">{"via1",#N/A,TRUE,"general";"via2",#N/A,TRUE,"general";"via3",#N/A,TRUE,"general"}</definedName>
    <definedName name="____x3" localSheetId="5" hidden="1">{"via1",#N/A,TRUE,"general";"via2",#N/A,TRUE,"general";"via3",#N/A,TRUE,"general"}</definedName>
    <definedName name="____x3" localSheetId="8" hidden="1">{"via1",#N/A,TRUE,"general";"via2",#N/A,TRUE,"general";"via3",#N/A,TRUE,"general"}</definedName>
    <definedName name="____x3" hidden="1">{"via1",#N/A,TRUE,"general";"via2",#N/A,TRUE,"general";"via3",#N/A,TRUE,"general"}</definedName>
    <definedName name="____x4" localSheetId="80" hidden="1">{"via1",#N/A,TRUE,"general";"via2",#N/A,TRUE,"general";"via3",#N/A,TRUE,"general"}</definedName>
    <definedName name="____x4" localSheetId="9" hidden="1">{"via1",#N/A,TRUE,"general";"via2",#N/A,TRUE,"general";"via3",#N/A,TRUE,"general"}</definedName>
    <definedName name="____x4" localSheetId="6" hidden="1">{"via1",#N/A,TRUE,"general";"via2",#N/A,TRUE,"general";"via3",#N/A,TRUE,"general"}</definedName>
    <definedName name="____x4" localSheetId="4" hidden="1">{"via1",#N/A,TRUE,"general";"via2",#N/A,TRUE,"general";"via3",#N/A,TRUE,"general"}</definedName>
    <definedName name="____x4" localSheetId="5" hidden="1">{"via1",#N/A,TRUE,"general";"via2",#N/A,TRUE,"general";"via3",#N/A,TRUE,"general"}</definedName>
    <definedName name="____x4" localSheetId="8" hidden="1">{"via1",#N/A,TRUE,"general";"via2",#N/A,TRUE,"general";"via3",#N/A,TRUE,"general"}</definedName>
    <definedName name="____x4" hidden="1">{"via1",#N/A,TRUE,"general";"via2",#N/A,TRUE,"general";"via3",#N/A,TRUE,"general"}</definedName>
    <definedName name="____x5" localSheetId="80" hidden="1">{"TAB1",#N/A,TRUE,"GENERAL";"TAB2",#N/A,TRUE,"GENERAL";"TAB3",#N/A,TRUE,"GENERAL";"TAB4",#N/A,TRUE,"GENERAL";"TAB5",#N/A,TRUE,"GENERAL"}</definedName>
    <definedName name="____x5" localSheetId="9" hidden="1">{"TAB1",#N/A,TRUE,"GENERAL";"TAB2",#N/A,TRUE,"GENERAL";"TAB3",#N/A,TRUE,"GENERAL";"TAB4",#N/A,TRUE,"GENERAL";"TAB5",#N/A,TRUE,"GENERAL"}</definedName>
    <definedName name="____x5" localSheetId="6" hidden="1">{"TAB1",#N/A,TRUE,"GENERAL";"TAB2",#N/A,TRUE,"GENERAL";"TAB3",#N/A,TRUE,"GENERAL";"TAB4",#N/A,TRUE,"GENERAL";"TAB5",#N/A,TRUE,"GENERAL"}</definedName>
    <definedName name="____x5" localSheetId="4" hidden="1">{"TAB1",#N/A,TRUE,"GENERAL";"TAB2",#N/A,TRUE,"GENERAL";"TAB3",#N/A,TRUE,"GENERAL";"TAB4",#N/A,TRUE,"GENERAL";"TAB5",#N/A,TRUE,"GENERAL"}</definedName>
    <definedName name="____x5" localSheetId="5" hidden="1">{"TAB1",#N/A,TRUE,"GENERAL";"TAB2",#N/A,TRUE,"GENERAL";"TAB3",#N/A,TRUE,"GENERAL";"TAB4",#N/A,TRUE,"GENERAL";"TAB5",#N/A,TRUE,"GENERAL"}</definedName>
    <definedName name="____x5" localSheetId="8" hidden="1">{"TAB1",#N/A,TRUE,"GENERAL";"TAB2",#N/A,TRUE,"GENERAL";"TAB3",#N/A,TRUE,"GENERAL";"TAB4",#N/A,TRUE,"GENERAL";"TAB5",#N/A,TRUE,"GENERAL"}</definedName>
    <definedName name="____x5" hidden="1">{"TAB1",#N/A,TRUE,"GENERAL";"TAB2",#N/A,TRUE,"GENERAL";"TAB3",#N/A,TRUE,"GENERAL";"TAB4",#N/A,TRUE,"GENERAL";"TAB5",#N/A,TRUE,"GENERAL"}</definedName>
    <definedName name="____x6" localSheetId="80" hidden="1">{"TAB1",#N/A,TRUE,"GENERAL";"TAB2",#N/A,TRUE,"GENERAL";"TAB3",#N/A,TRUE,"GENERAL";"TAB4",#N/A,TRUE,"GENERAL";"TAB5",#N/A,TRUE,"GENERAL"}</definedName>
    <definedName name="____x6" localSheetId="9" hidden="1">{"TAB1",#N/A,TRUE,"GENERAL";"TAB2",#N/A,TRUE,"GENERAL";"TAB3",#N/A,TRUE,"GENERAL";"TAB4",#N/A,TRUE,"GENERAL";"TAB5",#N/A,TRUE,"GENERAL"}</definedName>
    <definedName name="____x6" localSheetId="6" hidden="1">{"TAB1",#N/A,TRUE,"GENERAL";"TAB2",#N/A,TRUE,"GENERAL";"TAB3",#N/A,TRUE,"GENERAL";"TAB4",#N/A,TRUE,"GENERAL";"TAB5",#N/A,TRUE,"GENERAL"}</definedName>
    <definedName name="____x6" localSheetId="4" hidden="1">{"TAB1",#N/A,TRUE,"GENERAL";"TAB2",#N/A,TRUE,"GENERAL";"TAB3",#N/A,TRUE,"GENERAL";"TAB4",#N/A,TRUE,"GENERAL";"TAB5",#N/A,TRUE,"GENERAL"}</definedName>
    <definedName name="____x6" localSheetId="5" hidden="1">{"TAB1",#N/A,TRUE,"GENERAL";"TAB2",#N/A,TRUE,"GENERAL";"TAB3",#N/A,TRUE,"GENERAL";"TAB4",#N/A,TRUE,"GENERAL";"TAB5",#N/A,TRUE,"GENERAL"}</definedName>
    <definedName name="____x6" localSheetId="8" hidden="1">{"TAB1",#N/A,TRUE,"GENERAL";"TAB2",#N/A,TRUE,"GENERAL";"TAB3",#N/A,TRUE,"GENERAL";"TAB4",#N/A,TRUE,"GENERAL";"TAB5",#N/A,TRUE,"GENERAL"}</definedName>
    <definedName name="____x6" hidden="1">{"TAB1",#N/A,TRUE,"GENERAL";"TAB2",#N/A,TRUE,"GENERAL";"TAB3",#N/A,TRUE,"GENERAL";"TAB4",#N/A,TRUE,"GENERAL";"TAB5",#N/A,TRUE,"GENERAL"}</definedName>
    <definedName name="____x7" localSheetId="80" hidden="1">{"TAB1",#N/A,TRUE,"GENERAL";"TAB2",#N/A,TRUE,"GENERAL";"TAB3",#N/A,TRUE,"GENERAL";"TAB4",#N/A,TRUE,"GENERAL";"TAB5",#N/A,TRUE,"GENERAL"}</definedName>
    <definedName name="____x7" localSheetId="9" hidden="1">{"TAB1",#N/A,TRUE,"GENERAL";"TAB2",#N/A,TRUE,"GENERAL";"TAB3",#N/A,TRUE,"GENERAL";"TAB4",#N/A,TRUE,"GENERAL";"TAB5",#N/A,TRUE,"GENERAL"}</definedName>
    <definedName name="____x7" localSheetId="6" hidden="1">{"TAB1",#N/A,TRUE,"GENERAL";"TAB2",#N/A,TRUE,"GENERAL";"TAB3",#N/A,TRUE,"GENERAL";"TAB4",#N/A,TRUE,"GENERAL";"TAB5",#N/A,TRUE,"GENERAL"}</definedName>
    <definedName name="____x7" localSheetId="4" hidden="1">{"TAB1",#N/A,TRUE,"GENERAL";"TAB2",#N/A,TRUE,"GENERAL";"TAB3",#N/A,TRUE,"GENERAL";"TAB4",#N/A,TRUE,"GENERAL";"TAB5",#N/A,TRUE,"GENERAL"}</definedName>
    <definedName name="____x7" localSheetId="5" hidden="1">{"TAB1",#N/A,TRUE,"GENERAL";"TAB2",#N/A,TRUE,"GENERAL";"TAB3",#N/A,TRUE,"GENERAL";"TAB4",#N/A,TRUE,"GENERAL";"TAB5",#N/A,TRUE,"GENERAL"}</definedName>
    <definedName name="____x7" localSheetId="8" hidden="1">{"TAB1",#N/A,TRUE,"GENERAL";"TAB2",#N/A,TRUE,"GENERAL";"TAB3",#N/A,TRUE,"GENERAL";"TAB4",#N/A,TRUE,"GENERAL";"TAB5",#N/A,TRUE,"GENERAL"}</definedName>
    <definedName name="____x7" hidden="1">{"TAB1",#N/A,TRUE,"GENERAL";"TAB2",#N/A,TRUE,"GENERAL";"TAB3",#N/A,TRUE,"GENERAL";"TAB4",#N/A,TRUE,"GENERAL";"TAB5",#N/A,TRUE,"GENERAL"}</definedName>
    <definedName name="____x8" localSheetId="80" hidden="1">{"via1",#N/A,TRUE,"general";"via2",#N/A,TRUE,"general";"via3",#N/A,TRUE,"general"}</definedName>
    <definedName name="____x8" localSheetId="9" hidden="1">{"via1",#N/A,TRUE,"general";"via2",#N/A,TRUE,"general";"via3",#N/A,TRUE,"general"}</definedName>
    <definedName name="____x8" localSheetId="6" hidden="1">{"via1",#N/A,TRUE,"general";"via2",#N/A,TRUE,"general";"via3",#N/A,TRUE,"general"}</definedName>
    <definedName name="____x8" localSheetId="4" hidden="1">{"via1",#N/A,TRUE,"general";"via2",#N/A,TRUE,"general";"via3",#N/A,TRUE,"general"}</definedName>
    <definedName name="____x8" localSheetId="5" hidden="1">{"via1",#N/A,TRUE,"general";"via2",#N/A,TRUE,"general";"via3",#N/A,TRUE,"general"}</definedName>
    <definedName name="____x8" localSheetId="8" hidden="1">{"via1",#N/A,TRUE,"general";"via2",#N/A,TRUE,"general";"via3",#N/A,TRUE,"general"}</definedName>
    <definedName name="____x8" hidden="1">{"via1",#N/A,TRUE,"general";"via2",#N/A,TRUE,"general";"via3",#N/A,TRUE,"general"}</definedName>
    <definedName name="____x9" localSheetId="80" hidden="1">{"TAB1",#N/A,TRUE,"GENERAL";"TAB2",#N/A,TRUE,"GENERAL";"TAB3",#N/A,TRUE,"GENERAL";"TAB4",#N/A,TRUE,"GENERAL";"TAB5",#N/A,TRUE,"GENERAL"}</definedName>
    <definedName name="____x9" localSheetId="9" hidden="1">{"TAB1",#N/A,TRUE,"GENERAL";"TAB2",#N/A,TRUE,"GENERAL";"TAB3",#N/A,TRUE,"GENERAL";"TAB4",#N/A,TRUE,"GENERAL";"TAB5",#N/A,TRUE,"GENERAL"}</definedName>
    <definedName name="____x9" localSheetId="6" hidden="1">{"TAB1",#N/A,TRUE,"GENERAL";"TAB2",#N/A,TRUE,"GENERAL";"TAB3",#N/A,TRUE,"GENERAL";"TAB4",#N/A,TRUE,"GENERAL";"TAB5",#N/A,TRUE,"GENERAL"}</definedName>
    <definedName name="____x9" localSheetId="4" hidden="1">{"TAB1",#N/A,TRUE,"GENERAL";"TAB2",#N/A,TRUE,"GENERAL";"TAB3",#N/A,TRUE,"GENERAL";"TAB4",#N/A,TRUE,"GENERAL";"TAB5",#N/A,TRUE,"GENERAL"}</definedName>
    <definedName name="____x9" localSheetId="5" hidden="1">{"TAB1",#N/A,TRUE,"GENERAL";"TAB2",#N/A,TRUE,"GENERAL";"TAB3",#N/A,TRUE,"GENERAL";"TAB4",#N/A,TRUE,"GENERAL";"TAB5",#N/A,TRUE,"GENERAL"}</definedName>
    <definedName name="____x9" localSheetId="8"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1" localSheetId="80">IF(CARACTERIZACIÓN!____y7,[0]!Header_Row+CARACTERIZACIÓN!____y3,[0]!Header_Row)</definedName>
    <definedName name="____y1" localSheetId="9">IF('FM '!____y7,[0]!Header_Row+'FM '!____y3,[0]!Header_Row)</definedName>
    <definedName name="____y1" localSheetId="6">IF(FP!____y7,[0]!Header_Row+FP!____y3,[0]!Header_Row)</definedName>
    <definedName name="____y1" localSheetId="4">IF(PMA!____y7,[0]!Header_Row+PMA!____y3,[0]!Header_Row)</definedName>
    <definedName name="____y1" localSheetId="5">IF(PMT!____y7,[0]!Header_Row+PMT!____y3,[0]!Header_Row)</definedName>
    <definedName name="____y1" localSheetId="8">IF('PPTO INTERVENTORIA '!____y7,[0]!Header_Row+'PPTO INTERVENTORIA '!____y3,[0]!Header_Row)</definedName>
    <definedName name="____y1">IF([0]!____y7,[0]!Header_Row+[0]!____y3,[0]!Header_Row)</definedName>
    <definedName name="____y2" localSheetId="80" hidden="1">{"TAB1",#N/A,TRUE,"GENERAL";"TAB2",#N/A,TRUE,"GENERAL";"TAB3",#N/A,TRUE,"GENERAL";"TAB4",#N/A,TRUE,"GENERAL";"TAB5",#N/A,TRUE,"GENERAL"}</definedName>
    <definedName name="____y2" localSheetId="9" hidden="1">{"TAB1",#N/A,TRUE,"GENERAL";"TAB2",#N/A,TRUE,"GENERAL";"TAB3",#N/A,TRUE,"GENERAL";"TAB4",#N/A,TRUE,"GENERAL";"TAB5",#N/A,TRUE,"GENERAL"}</definedName>
    <definedName name="____y2" localSheetId="6" hidden="1">{"TAB1",#N/A,TRUE,"GENERAL";"TAB2",#N/A,TRUE,"GENERAL";"TAB3",#N/A,TRUE,"GENERAL";"TAB4",#N/A,TRUE,"GENERAL";"TAB5",#N/A,TRUE,"GENERAL"}</definedName>
    <definedName name="____y2" localSheetId="4" hidden="1">{"TAB1",#N/A,TRUE,"GENERAL";"TAB2",#N/A,TRUE,"GENERAL";"TAB3",#N/A,TRUE,"GENERAL";"TAB4",#N/A,TRUE,"GENERAL";"TAB5",#N/A,TRUE,"GENERAL"}</definedName>
    <definedName name="____y2" localSheetId="5" hidden="1">{"TAB1",#N/A,TRUE,"GENERAL";"TAB2",#N/A,TRUE,"GENERAL";"TAB3",#N/A,TRUE,"GENERAL";"TAB4",#N/A,TRUE,"GENERAL";"TAB5",#N/A,TRUE,"GENERAL"}</definedName>
    <definedName name="____y2" localSheetId="8" hidden="1">{"TAB1",#N/A,TRUE,"GENERAL";"TAB2",#N/A,TRUE,"GENERAL";"TAB3",#N/A,TRUE,"GENERAL";"TAB4",#N/A,TRUE,"GENERAL";"TAB5",#N/A,TRUE,"GENERAL"}</definedName>
    <definedName name="____y2" hidden="1">{"TAB1",#N/A,TRUE,"GENERAL";"TAB2",#N/A,TRUE,"GENERAL";"TAB3",#N/A,TRUE,"GENERAL";"TAB4",#N/A,TRUE,"GENERAL";"TAB5",#N/A,TRUE,"GENERAL"}</definedName>
    <definedName name="____y3" localSheetId="80" hidden="1">{"via1",#N/A,TRUE,"general";"via2",#N/A,TRUE,"general";"via3",#N/A,TRUE,"general"}</definedName>
    <definedName name="____y3" localSheetId="9" hidden="1">{"via1",#N/A,TRUE,"general";"via2",#N/A,TRUE,"general";"via3",#N/A,TRUE,"general"}</definedName>
    <definedName name="____y3" localSheetId="6" hidden="1">{"via1",#N/A,TRUE,"general";"via2",#N/A,TRUE,"general";"via3",#N/A,TRUE,"general"}</definedName>
    <definedName name="____y3" localSheetId="4" hidden="1">{"via1",#N/A,TRUE,"general";"via2",#N/A,TRUE,"general";"via3",#N/A,TRUE,"general"}</definedName>
    <definedName name="____y3" localSheetId="5" hidden="1">{"via1",#N/A,TRUE,"general";"via2",#N/A,TRUE,"general";"via3",#N/A,TRUE,"general"}</definedName>
    <definedName name="____y3" localSheetId="8" hidden="1">{"via1",#N/A,TRUE,"general";"via2",#N/A,TRUE,"general";"via3",#N/A,TRUE,"general"}</definedName>
    <definedName name="____y3" hidden="1">{"via1",#N/A,TRUE,"general";"via2",#N/A,TRUE,"general";"via3",#N/A,TRUE,"general"}</definedName>
    <definedName name="____y4" localSheetId="80" hidden="1">{"via1",#N/A,TRUE,"general";"via2",#N/A,TRUE,"general";"via3",#N/A,TRUE,"general"}</definedName>
    <definedName name="____y4" localSheetId="9" hidden="1">{"via1",#N/A,TRUE,"general";"via2",#N/A,TRUE,"general";"via3",#N/A,TRUE,"general"}</definedName>
    <definedName name="____y4" localSheetId="6" hidden="1">{"via1",#N/A,TRUE,"general";"via2",#N/A,TRUE,"general";"via3",#N/A,TRUE,"general"}</definedName>
    <definedName name="____y4" localSheetId="4" hidden="1">{"via1",#N/A,TRUE,"general";"via2",#N/A,TRUE,"general";"via3",#N/A,TRUE,"general"}</definedName>
    <definedName name="____y4" localSheetId="5" hidden="1">{"via1",#N/A,TRUE,"general";"via2",#N/A,TRUE,"general";"via3",#N/A,TRUE,"general"}</definedName>
    <definedName name="____y4" localSheetId="8" hidden="1">{"via1",#N/A,TRUE,"general";"via2",#N/A,TRUE,"general";"via3",#N/A,TRUE,"general"}</definedName>
    <definedName name="____y4" hidden="1">{"via1",#N/A,TRUE,"general";"via2",#N/A,TRUE,"general";"via3",#N/A,TRUE,"general"}</definedName>
    <definedName name="____y5" localSheetId="80" hidden="1">{"TAB1",#N/A,TRUE,"GENERAL";"TAB2",#N/A,TRUE,"GENERAL";"TAB3",#N/A,TRUE,"GENERAL";"TAB4",#N/A,TRUE,"GENERAL";"TAB5",#N/A,TRUE,"GENERAL"}</definedName>
    <definedName name="____y5" localSheetId="9" hidden="1">{"TAB1",#N/A,TRUE,"GENERAL";"TAB2",#N/A,TRUE,"GENERAL";"TAB3",#N/A,TRUE,"GENERAL";"TAB4",#N/A,TRUE,"GENERAL";"TAB5",#N/A,TRUE,"GENERAL"}</definedName>
    <definedName name="____y5" localSheetId="6" hidden="1">{"TAB1",#N/A,TRUE,"GENERAL";"TAB2",#N/A,TRUE,"GENERAL";"TAB3",#N/A,TRUE,"GENERAL";"TAB4",#N/A,TRUE,"GENERAL";"TAB5",#N/A,TRUE,"GENERAL"}</definedName>
    <definedName name="____y5" localSheetId="4" hidden="1">{"TAB1",#N/A,TRUE,"GENERAL";"TAB2",#N/A,TRUE,"GENERAL";"TAB3",#N/A,TRUE,"GENERAL";"TAB4",#N/A,TRUE,"GENERAL";"TAB5",#N/A,TRUE,"GENERAL"}</definedName>
    <definedName name="____y5" localSheetId="5" hidden="1">{"TAB1",#N/A,TRUE,"GENERAL";"TAB2",#N/A,TRUE,"GENERAL";"TAB3",#N/A,TRUE,"GENERAL";"TAB4",#N/A,TRUE,"GENERAL";"TAB5",#N/A,TRUE,"GENERAL"}</definedName>
    <definedName name="____y5" localSheetId="8" hidden="1">{"TAB1",#N/A,TRUE,"GENERAL";"TAB2",#N/A,TRUE,"GENERAL";"TAB3",#N/A,TRUE,"GENERAL";"TAB4",#N/A,TRUE,"GENERAL";"TAB5",#N/A,TRUE,"GENERAL"}</definedName>
    <definedName name="____y5" hidden="1">{"TAB1",#N/A,TRUE,"GENERAL";"TAB2",#N/A,TRUE,"GENERAL";"TAB3",#N/A,TRUE,"GENERAL";"TAB4",#N/A,TRUE,"GENERAL";"TAB5",#N/A,TRUE,"GENERAL"}</definedName>
    <definedName name="____y6" localSheetId="80" hidden="1">{"via1",#N/A,TRUE,"general";"via2",#N/A,TRUE,"general";"via3",#N/A,TRUE,"general"}</definedName>
    <definedName name="____y6" localSheetId="9" hidden="1">{"via1",#N/A,TRUE,"general";"via2",#N/A,TRUE,"general";"via3",#N/A,TRUE,"general"}</definedName>
    <definedName name="____y6" localSheetId="6" hidden="1">{"via1",#N/A,TRUE,"general";"via2",#N/A,TRUE,"general";"via3",#N/A,TRUE,"general"}</definedName>
    <definedName name="____y6" localSheetId="4" hidden="1">{"via1",#N/A,TRUE,"general";"via2",#N/A,TRUE,"general";"via3",#N/A,TRUE,"general"}</definedName>
    <definedName name="____y6" localSheetId="5" hidden="1">{"via1",#N/A,TRUE,"general";"via2",#N/A,TRUE,"general";"via3",#N/A,TRUE,"general"}</definedName>
    <definedName name="____y6" localSheetId="8" hidden="1">{"via1",#N/A,TRUE,"general";"via2",#N/A,TRUE,"general";"via3",#N/A,TRUE,"general"}</definedName>
    <definedName name="____y6" hidden="1">{"via1",#N/A,TRUE,"general";"via2",#N/A,TRUE,"general";"via3",#N/A,TRUE,"general"}</definedName>
    <definedName name="____y7" localSheetId="80" hidden="1">{"via1",#N/A,TRUE,"general";"via2",#N/A,TRUE,"general";"via3",#N/A,TRUE,"general"}</definedName>
    <definedName name="____y7" localSheetId="9" hidden="1">{"via1",#N/A,TRUE,"general";"via2",#N/A,TRUE,"general";"via3",#N/A,TRUE,"general"}</definedName>
    <definedName name="____y7" localSheetId="6" hidden="1">{"via1",#N/A,TRUE,"general";"via2",#N/A,TRUE,"general";"via3",#N/A,TRUE,"general"}</definedName>
    <definedName name="____y7" localSheetId="4" hidden="1">{"via1",#N/A,TRUE,"general";"via2",#N/A,TRUE,"general";"via3",#N/A,TRUE,"general"}</definedName>
    <definedName name="____y7" localSheetId="5" hidden="1">{"via1",#N/A,TRUE,"general";"via2",#N/A,TRUE,"general";"via3",#N/A,TRUE,"general"}</definedName>
    <definedName name="____y7" localSheetId="8" hidden="1">{"via1",#N/A,TRUE,"general";"via2",#N/A,TRUE,"general";"via3",#N/A,TRUE,"general"}</definedName>
    <definedName name="____y7" hidden="1">{"via1",#N/A,TRUE,"general";"via2",#N/A,TRUE,"general";"via3",#N/A,TRUE,"general"}</definedName>
    <definedName name="____y8" localSheetId="80" hidden="1">{"via1",#N/A,TRUE,"general";"via2",#N/A,TRUE,"general";"via3",#N/A,TRUE,"general"}</definedName>
    <definedName name="____y8" localSheetId="9" hidden="1">{"via1",#N/A,TRUE,"general";"via2",#N/A,TRUE,"general";"via3",#N/A,TRUE,"general"}</definedName>
    <definedName name="____y8" localSheetId="6" hidden="1">{"via1",#N/A,TRUE,"general";"via2",#N/A,TRUE,"general";"via3",#N/A,TRUE,"general"}</definedName>
    <definedName name="____y8" localSheetId="4" hidden="1">{"via1",#N/A,TRUE,"general";"via2",#N/A,TRUE,"general";"via3",#N/A,TRUE,"general"}</definedName>
    <definedName name="____y8" localSheetId="5" hidden="1">{"via1",#N/A,TRUE,"general";"via2",#N/A,TRUE,"general";"via3",#N/A,TRUE,"general"}</definedName>
    <definedName name="____y8" localSheetId="8" hidden="1">{"via1",#N/A,TRUE,"general";"via2",#N/A,TRUE,"general";"via3",#N/A,TRUE,"general"}</definedName>
    <definedName name="____y8" hidden="1">{"via1",#N/A,TRUE,"general";"via2",#N/A,TRUE,"general";"via3",#N/A,TRUE,"general"}</definedName>
    <definedName name="____y9" localSheetId="80" hidden="1">{"TAB1",#N/A,TRUE,"GENERAL";"TAB2",#N/A,TRUE,"GENERAL";"TAB3",#N/A,TRUE,"GENERAL";"TAB4",#N/A,TRUE,"GENERAL";"TAB5",#N/A,TRUE,"GENERAL"}</definedName>
    <definedName name="____y9" localSheetId="9" hidden="1">{"TAB1",#N/A,TRUE,"GENERAL";"TAB2",#N/A,TRUE,"GENERAL";"TAB3",#N/A,TRUE,"GENERAL";"TAB4",#N/A,TRUE,"GENERAL";"TAB5",#N/A,TRUE,"GENERAL"}</definedName>
    <definedName name="____y9" localSheetId="6" hidden="1">{"TAB1",#N/A,TRUE,"GENERAL";"TAB2",#N/A,TRUE,"GENERAL";"TAB3",#N/A,TRUE,"GENERAL";"TAB4",#N/A,TRUE,"GENERAL";"TAB5",#N/A,TRUE,"GENERAL"}</definedName>
    <definedName name="____y9" localSheetId="4" hidden="1">{"TAB1",#N/A,TRUE,"GENERAL";"TAB2",#N/A,TRUE,"GENERAL";"TAB3",#N/A,TRUE,"GENERAL";"TAB4",#N/A,TRUE,"GENERAL";"TAB5",#N/A,TRUE,"GENERAL"}</definedName>
    <definedName name="____y9" localSheetId="5" hidden="1">{"TAB1",#N/A,TRUE,"GENERAL";"TAB2",#N/A,TRUE,"GENERAL";"TAB3",#N/A,TRUE,"GENERAL";"TAB4",#N/A,TRUE,"GENERAL";"TAB5",#N/A,TRUE,"GENERAL"}</definedName>
    <definedName name="____y9" localSheetId="8" hidden="1">{"TAB1",#N/A,TRUE,"GENERAL";"TAB2",#N/A,TRUE,"GENERAL";"TAB3",#N/A,TRUE,"GENERAL";"TAB4",#N/A,TRUE,"GENERAL";"TAB5",#N/A,TRUE,"GENERAL"}</definedName>
    <definedName name="____y9" hidden="1">{"TAB1",#N/A,TRUE,"GENERAL";"TAB2",#N/A,TRUE,"GENERAL";"TAB3",#N/A,TRUE,"GENERAL";"TAB4",#N/A,TRUE,"GENERAL";"TAB5",#N/A,TRUE,"GENERAL"}</definedName>
    <definedName name="____z1" localSheetId="80" hidden="1">{"TAB1",#N/A,TRUE,"GENERAL";"TAB2",#N/A,TRUE,"GENERAL";"TAB3",#N/A,TRUE,"GENERAL";"TAB4",#N/A,TRUE,"GENERAL";"TAB5",#N/A,TRUE,"GENERAL"}</definedName>
    <definedName name="____z1" localSheetId="9" hidden="1">{"TAB1",#N/A,TRUE,"GENERAL";"TAB2",#N/A,TRUE,"GENERAL";"TAB3",#N/A,TRUE,"GENERAL";"TAB4",#N/A,TRUE,"GENERAL";"TAB5",#N/A,TRUE,"GENERAL"}</definedName>
    <definedName name="____z1" localSheetId="6" hidden="1">{"TAB1",#N/A,TRUE,"GENERAL";"TAB2",#N/A,TRUE,"GENERAL";"TAB3",#N/A,TRUE,"GENERAL";"TAB4",#N/A,TRUE,"GENERAL";"TAB5",#N/A,TRUE,"GENERAL"}</definedName>
    <definedName name="____z1" localSheetId="4" hidden="1">{"TAB1",#N/A,TRUE,"GENERAL";"TAB2",#N/A,TRUE,"GENERAL";"TAB3",#N/A,TRUE,"GENERAL";"TAB4",#N/A,TRUE,"GENERAL";"TAB5",#N/A,TRUE,"GENERAL"}</definedName>
    <definedName name="____z1" localSheetId="5" hidden="1">{"TAB1",#N/A,TRUE,"GENERAL";"TAB2",#N/A,TRUE,"GENERAL";"TAB3",#N/A,TRUE,"GENERAL";"TAB4",#N/A,TRUE,"GENERAL";"TAB5",#N/A,TRUE,"GENERAL"}</definedName>
    <definedName name="____z1" localSheetId="8" hidden="1">{"TAB1",#N/A,TRUE,"GENERAL";"TAB2",#N/A,TRUE,"GENERAL";"TAB3",#N/A,TRUE,"GENERAL";"TAB4",#N/A,TRUE,"GENERAL";"TAB5",#N/A,TRUE,"GENERAL"}</definedName>
    <definedName name="____z1" hidden="1">{"TAB1",#N/A,TRUE,"GENERAL";"TAB2",#N/A,TRUE,"GENERAL";"TAB3",#N/A,TRUE,"GENERAL";"TAB4",#N/A,TRUE,"GENERAL";"TAB5",#N/A,TRUE,"GENERAL"}</definedName>
    <definedName name="____z2" localSheetId="80" hidden="1">{"via1",#N/A,TRUE,"general";"via2",#N/A,TRUE,"general";"via3",#N/A,TRUE,"general"}</definedName>
    <definedName name="____z2" localSheetId="9" hidden="1">{"via1",#N/A,TRUE,"general";"via2",#N/A,TRUE,"general";"via3",#N/A,TRUE,"general"}</definedName>
    <definedName name="____z2" localSheetId="6" hidden="1">{"via1",#N/A,TRUE,"general";"via2",#N/A,TRUE,"general";"via3",#N/A,TRUE,"general"}</definedName>
    <definedName name="____z2" localSheetId="4" hidden="1">{"via1",#N/A,TRUE,"general";"via2",#N/A,TRUE,"general";"via3",#N/A,TRUE,"general"}</definedName>
    <definedName name="____z2" localSheetId="5" hidden="1">{"via1",#N/A,TRUE,"general";"via2",#N/A,TRUE,"general";"via3",#N/A,TRUE,"general"}</definedName>
    <definedName name="____z2" localSheetId="8" hidden="1">{"via1",#N/A,TRUE,"general";"via2",#N/A,TRUE,"general";"via3",#N/A,TRUE,"general"}</definedName>
    <definedName name="____z2" hidden="1">{"via1",#N/A,TRUE,"general";"via2",#N/A,TRUE,"general";"via3",#N/A,TRUE,"general"}</definedName>
    <definedName name="____z3" localSheetId="80" hidden="1">{"via1",#N/A,TRUE,"general";"via2",#N/A,TRUE,"general";"via3",#N/A,TRUE,"general"}</definedName>
    <definedName name="____z3" localSheetId="9" hidden="1">{"via1",#N/A,TRUE,"general";"via2",#N/A,TRUE,"general";"via3",#N/A,TRUE,"general"}</definedName>
    <definedName name="____z3" localSheetId="6" hidden="1">{"via1",#N/A,TRUE,"general";"via2",#N/A,TRUE,"general";"via3",#N/A,TRUE,"general"}</definedName>
    <definedName name="____z3" localSheetId="4" hidden="1">{"via1",#N/A,TRUE,"general";"via2",#N/A,TRUE,"general";"via3",#N/A,TRUE,"general"}</definedName>
    <definedName name="____z3" localSheetId="5" hidden="1">{"via1",#N/A,TRUE,"general";"via2",#N/A,TRUE,"general";"via3",#N/A,TRUE,"general"}</definedName>
    <definedName name="____z3" localSheetId="8" hidden="1">{"via1",#N/A,TRUE,"general";"via2",#N/A,TRUE,"general";"via3",#N/A,TRUE,"general"}</definedName>
    <definedName name="____z3" hidden="1">{"via1",#N/A,TRUE,"general";"via2",#N/A,TRUE,"general";"via3",#N/A,TRUE,"general"}</definedName>
    <definedName name="____z4" localSheetId="80" hidden="1">{"TAB1",#N/A,TRUE,"GENERAL";"TAB2",#N/A,TRUE,"GENERAL";"TAB3",#N/A,TRUE,"GENERAL";"TAB4",#N/A,TRUE,"GENERAL";"TAB5",#N/A,TRUE,"GENERAL"}</definedName>
    <definedName name="____z4" localSheetId="9" hidden="1">{"TAB1",#N/A,TRUE,"GENERAL";"TAB2",#N/A,TRUE,"GENERAL";"TAB3",#N/A,TRUE,"GENERAL";"TAB4",#N/A,TRUE,"GENERAL";"TAB5",#N/A,TRUE,"GENERAL"}</definedName>
    <definedName name="____z4" localSheetId="6" hidden="1">{"TAB1",#N/A,TRUE,"GENERAL";"TAB2",#N/A,TRUE,"GENERAL";"TAB3",#N/A,TRUE,"GENERAL";"TAB4",#N/A,TRUE,"GENERAL";"TAB5",#N/A,TRUE,"GENERAL"}</definedName>
    <definedName name="____z4" localSheetId="4" hidden="1">{"TAB1",#N/A,TRUE,"GENERAL";"TAB2",#N/A,TRUE,"GENERAL";"TAB3",#N/A,TRUE,"GENERAL";"TAB4",#N/A,TRUE,"GENERAL";"TAB5",#N/A,TRUE,"GENERAL"}</definedName>
    <definedName name="____z4" localSheetId="5" hidden="1">{"TAB1",#N/A,TRUE,"GENERAL";"TAB2",#N/A,TRUE,"GENERAL";"TAB3",#N/A,TRUE,"GENERAL";"TAB4",#N/A,TRUE,"GENERAL";"TAB5",#N/A,TRUE,"GENERAL"}</definedName>
    <definedName name="____z4" localSheetId="8" hidden="1">{"TAB1",#N/A,TRUE,"GENERAL";"TAB2",#N/A,TRUE,"GENERAL";"TAB3",#N/A,TRUE,"GENERAL";"TAB4",#N/A,TRUE,"GENERAL";"TAB5",#N/A,TRUE,"GENERAL"}</definedName>
    <definedName name="____z4" hidden="1">{"TAB1",#N/A,TRUE,"GENERAL";"TAB2",#N/A,TRUE,"GENERAL";"TAB3",#N/A,TRUE,"GENERAL";"TAB4",#N/A,TRUE,"GENERAL";"TAB5",#N/A,TRUE,"GENERAL"}</definedName>
    <definedName name="____z5" localSheetId="80" hidden="1">{"via1",#N/A,TRUE,"general";"via2",#N/A,TRUE,"general";"via3",#N/A,TRUE,"general"}</definedName>
    <definedName name="____z5" localSheetId="9" hidden="1">{"via1",#N/A,TRUE,"general";"via2",#N/A,TRUE,"general";"via3",#N/A,TRUE,"general"}</definedName>
    <definedName name="____z5" localSheetId="6" hidden="1">{"via1",#N/A,TRUE,"general";"via2",#N/A,TRUE,"general";"via3",#N/A,TRUE,"general"}</definedName>
    <definedName name="____z5" localSheetId="4" hidden="1">{"via1",#N/A,TRUE,"general";"via2",#N/A,TRUE,"general";"via3",#N/A,TRUE,"general"}</definedName>
    <definedName name="____z5" localSheetId="5" hidden="1">{"via1",#N/A,TRUE,"general";"via2",#N/A,TRUE,"general";"via3",#N/A,TRUE,"general"}</definedName>
    <definedName name="____z5" localSheetId="8" hidden="1">{"via1",#N/A,TRUE,"general";"via2",#N/A,TRUE,"general";"via3",#N/A,TRUE,"general"}</definedName>
    <definedName name="____z5" hidden="1">{"via1",#N/A,TRUE,"general";"via2",#N/A,TRUE,"general";"via3",#N/A,TRUE,"general"}</definedName>
    <definedName name="____z6" localSheetId="80" hidden="1">{"TAB1",#N/A,TRUE,"GENERAL";"TAB2",#N/A,TRUE,"GENERAL";"TAB3",#N/A,TRUE,"GENERAL";"TAB4",#N/A,TRUE,"GENERAL";"TAB5",#N/A,TRUE,"GENERAL"}</definedName>
    <definedName name="____z6" localSheetId="9" hidden="1">{"TAB1",#N/A,TRUE,"GENERAL";"TAB2",#N/A,TRUE,"GENERAL";"TAB3",#N/A,TRUE,"GENERAL";"TAB4",#N/A,TRUE,"GENERAL";"TAB5",#N/A,TRUE,"GENERAL"}</definedName>
    <definedName name="____z6" localSheetId="6" hidden="1">{"TAB1",#N/A,TRUE,"GENERAL";"TAB2",#N/A,TRUE,"GENERAL";"TAB3",#N/A,TRUE,"GENERAL";"TAB4",#N/A,TRUE,"GENERAL";"TAB5",#N/A,TRUE,"GENERAL"}</definedName>
    <definedName name="____z6" localSheetId="4" hidden="1">{"TAB1",#N/A,TRUE,"GENERAL";"TAB2",#N/A,TRUE,"GENERAL";"TAB3",#N/A,TRUE,"GENERAL";"TAB4",#N/A,TRUE,"GENERAL";"TAB5",#N/A,TRUE,"GENERAL"}</definedName>
    <definedName name="____z6" localSheetId="5" hidden="1">{"TAB1",#N/A,TRUE,"GENERAL";"TAB2",#N/A,TRUE,"GENERAL";"TAB3",#N/A,TRUE,"GENERAL";"TAB4",#N/A,TRUE,"GENERAL";"TAB5",#N/A,TRUE,"GENERAL"}</definedName>
    <definedName name="____z6" localSheetId="8"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1Sin_nombre" localSheetId="79">#REF!</definedName>
    <definedName name="___1Sin_nombre" localSheetId="80">#REF!</definedName>
    <definedName name="___1Sin_nombre" localSheetId="9">#REF!</definedName>
    <definedName name="___1Sin_nombre" localSheetId="6">#REF!</definedName>
    <definedName name="___1Sin_nombre" localSheetId="4">#REF!</definedName>
    <definedName name="___1Sin_nombre" localSheetId="5">#REF!</definedName>
    <definedName name="___1Sin_nombre" localSheetId="8">#REF!</definedName>
    <definedName name="___1Sin_nombre">#REF!</definedName>
    <definedName name="___a1" localSheetId="80" hidden="1">{"TAB1",#N/A,TRUE,"GENERAL";"TAB2",#N/A,TRUE,"GENERAL";"TAB3",#N/A,TRUE,"GENERAL";"TAB4",#N/A,TRUE,"GENERAL";"TAB5",#N/A,TRUE,"GENERAL"}</definedName>
    <definedName name="___a1" localSheetId="9" hidden="1">{"TAB1",#N/A,TRUE,"GENERAL";"TAB2",#N/A,TRUE,"GENERAL";"TAB3",#N/A,TRUE,"GENERAL";"TAB4",#N/A,TRUE,"GENERAL";"TAB5",#N/A,TRUE,"GENERAL"}</definedName>
    <definedName name="___a1" localSheetId="6" hidden="1">{"TAB1",#N/A,TRUE,"GENERAL";"TAB2",#N/A,TRUE,"GENERAL";"TAB3",#N/A,TRUE,"GENERAL";"TAB4",#N/A,TRUE,"GENERAL";"TAB5",#N/A,TRUE,"GENERAL"}</definedName>
    <definedName name="___a1" localSheetId="4" hidden="1">{"TAB1",#N/A,TRUE,"GENERAL";"TAB2",#N/A,TRUE,"GENERAL";"TAB3",#N/A,TRUE,"GENERAL";"TAB4",#N/A,TRUE,"GENERAL";"TAB5",#N/A,TRUE,"GENERAL"}</definedName>
    <definedName name="___a1" localSheetId="5" hidden="1">{"TAB1",#N/A,TRUE,"GENERAL";"TAB2",#N/A,TRUE,"GENERAL";"TAB3",#N/A,TRUE,"GENERAL";"TAB4",#N/A,TRUE,"GENERAL";"TAB5",#N/A,TRUE,"GENERAL"}</definedName>
    <definedName name="___a1" localSheetId="8"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80" hidden="1">{"TAB1",#N/A,TRUE,"GENERAL";"TAB2",#N/A,TRUE,"GENERAL";"TAB3",#N/A,TRUE,"GENERAL";"TAB4",#N/A,TRUE,"GENERAL";"TAB5",#N/A,TRUE,"GENERAL"}</definedName>
    <definedName name="___a3" localSheetId="9" hidden="1">{"TAB1",#N/A,TRUE,"GENERAL";"TAB2",#N/A,TRUE,"GENERAL";"TAB3",#N/A,TRUE,"GENERAL";"TAB4",#N/A,TRUE,"GENERAL";"TAB5",#N/A,TRUE,"GENERAL"}</definedName>
    <definedName name="___a3" localSheetId="6" hidden="1">{"TAB1",#N/A,TRUE,"GENERAL";"TAB2",#N/A,TRUE,"GENERAL";"TAB3",#N/A,TRUE,"GENERAL";"TAB4",#N/A,TRUE,"GENERAL";"TAB5",#N/A,TRUE,"GENERAL"}</definedName>
    <definedName name="___a3" localSheetId="4" hidden="1">{"TAB1",#N/A,TRUE,"GENERAL";"TAB2",#N/A,TRUE,"GENERAL";"TAB3",#N/A,TRUE,"GENERAL";"TAB4",#N/A,TRUE,"GENERAL";"TAB5",#N/A,TRUE,"GENERAL"}</definedName>
    <definedName name="___a3" localSheetId="5" hidden="1">{"TAB1",#N/A,TRUE,"GENERAL";"TAB2",#N/A,TRUE,"GENERAL";"TAB3",#N/A,TRUE,"GENERAL";"TAB4",#N/A,TRUE,"GENERAL";"TAB5",#N/A,TRUE,"GENERAL"}</definedName>
    <definedName name="___a3" localSheetId="8"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80" hidden="1">{"via1",#N/A,TRUE,"general";"via2",#N/A,TRUE,"general";"via3",#N/A,TRUE,"general"}</definedName>
    <definedName name="___a4" localSheetId="9" hidden="1">{"via1",#N/A,TRUE,"general";"via2",#N/A,TRUE,"general";"via3",#N/A,TRUE,"general"}</definedName>
    <definedName name="___a4" localSheetId="6" hidden="1">{"via1",#N/A,TRUE,"general";"via2",#N/A,TRUE,"general";"via3",#N/A,TRUE,"general"}</definedName>
    <definedName name="___a4" localSheetId="4" hidden="1">{"via1",#N/A,TRUE,"general";"via2",#N/A,TRUE,"general";"via3",#N/A,TRUE,"general"}</definedName>
    <definedName name="___a4" localSheetId="5" hidden="1">{"via1",#N/A,TRUE,"general";"via2",#N/A,TRUE,"general";"via3",#N/A,TRUE,"general"}</definedName>
    <definedName name="___a4" localSheetId="8" hidden="1">{"via1",#N/A,TRUE,"general";"via2",#N/A,TRUE,"general";"via3",#N/A,TRUE,"general"}</definedName>
    <definedName name="___a4" hidden="1">{"via1",#N/A,TRUE,"general";"via2",#N/A,TRUE,"general";"via3",#N/A,TRUE,"general"}</definedName>
    <definedName name="___a5" localSheetId="80" hidden="1">{"TAB1",#N/A,TRUE,"GENERAL";"TAB2",#N/A,TRUE,"GENERAL";"TAB3",#N/A,TRUE,"GENERAL";"TAB4",#N/A,TRUE,"GENERAL";"TAB5",#N/A,TRUE,"GENERAL"}</definedName>
    <definedName name="___a5" localSheetId="9" hidden="1">{"TAB1",#N/A,TRUE,"GENERAL";"TAB2",#N/A,TRUE,"GENERAL";"TAB3",#N/A,TRUE,"GENERAL";"TAB4",#N/A,TRUE,"GENERAL";"TAB5",#N/A,TRUE,"GENERAL"}</definedName>
    <definedName name="___a5" localSheetId="6" hidden="1">{"TAB1",#N/A,TRUE,"GENERAL";"TAB2",#N/A,TRUE,"GENERAL";"TAB3",#N/A,TRUE,"GENERAL";"TAB4",#N/A,TRUE,"GENERAL";"TAB5",#N/A,TRUE,"GENERAL"}</definedName>
    <definedName name="___a5" localSheetId="4" hidden="1">{"TAB1",#N/A,TRUE,"GENERAL";"TAB2",#N/A,TRUE,"GENERAL";"TAB3",#N/A,TRUE,"GENERAL";"TAB4",#N/A,TRUE,"GENERAL";"TAB5",#N/A,TRUE,"GENERAL"}</definedName>
    <definedName name="___a5" localSheetId="5" hidden="1">{"TAB1",#N/A,TRUE,"GENERAL";"TAB2",#N/A,TRUE,"GENERAL";"TAB3",#N/A,TRUE,"GENERAL";"TAB4",#N/A,TRUE,"GENERAL";"TAB5",#N/A,TRUE,"GENERAL"}</definedName>
    <definedName name="___a5" localSheetId="8" hidden="1">{"TAB1",#N/A,TRUE,"GENERAL";"TAB2",#N/A,TRUE,"GENERAL";"TAB3",#N/A,TRUE,"GENERAL";"TAB4",#N/A,TRUE,"GENERAL";"TAB5",#N/A,TRUE,"GENERAL"}</definedName>
    <definedName name="___a5" hidden="1">{"TAB1",#N/A,TRUE,"GENERAL";"TAB2",#N/A,TRUE,"GENERAL";"TAB3",#N/A,TRUE,"GENERAL";"TAB4",#N/A,TRUE,"GENERAL";"TAB5",#N/A,TRUE,"GENERAL"}</definedName>
    <definedName name="___a6" localSheetId="80" hidden="1">{"TAB1",#N/A,TRUE,"GENERAL";"TAB2",#N/A,TRUE,"GENERAL";"TAB3",#N/A,TRUE,"GENERAL";"TAB4",#N/A,TRUE,"GENERAL";"TAB5",#N/A,TRUE,"GENERAL"}</definedName>
    <definedName name="___a6" localSheetId="9" hidden="1">{"TAB1",#N/A,TRUE,"GENERAL";"TAB2",#N/A,TRUE,"GENERAL";"TAB3",#N/A,TRUE,"GENERAL";"TAB4",#N/A,TRUE,"GENERAL";"TAB5",#N/A,TRUE,"GENERAL"}</definedName>
    <definedName name="___a6" localSheetId="6" hidden="1">{"TAB1",#N/A,TRUE,"GENERAL";"TAB2",#N/A,TRUE,"GENERAL";"TAB3",#N/A,TRUE,"GENERAL";"TAB4",#N/A,TRUE,"GENERAL";"TAB5",#N/A,TRUE,"GENERAL"}</definedName>
    <definedName name="___a6" localSheetId="4" hidden="1">{"TAB1",#N/A,TRUE,"GENERAL";"TAB2",#N/A,TRUE,"GENERAL";"TAB3",#N/A,TRUE,"GENERAL";"TAB4",#N/A,TRUE,"GENERAL";"TAB5",#N/A,TRUE,"GENERAL"}</definedName>
    <definedName name="___a6" localSheetId="5" hidden="1">{"TAB1",#N/A,TRUE,"GENERAL";"TAB2",#N/A,TRUE,"GENERAL";"TAB3",#N/A,TRUE,"GENERAL";"TAB4",#N/A,TRUE,"GENERAL";"TAB5",#N/A,TRUE,"GENERAL"}</definedName>
    <definedName name="___a6" localSheetId="8" hidden="1">{"TAB1",#N/A,TRUE,"GENERAL";"TAB2",#N/A,TRUE,"GENERAL";"TAB3",#N/A,TRUE,"GENERAL";"TAB4",#N/A,TRUE,"GENERAL";"TAB5",#N/A,TRUE,"GENERAL"}</definedName>
    <definedName name="___a6" hidden="1">{"TAB1",#N/A,TRUE,"GENERAL";"TAB2",#N/A,TRUE,"GENERAL";"TAB3",#N/A,TRUE,"GENERAL";"TAB4",#N/A,TRUE,"GENERAL";"TAB5",#N/A,TRUE,"GENERAL"}</definedName>
    <definedName name="___ADH12" localSheetId="11">#REF!</definedName>
    <definedName name="___ADH12" localSheetId="12">#REF!</definedName>
    <definedName name="___ADH12" localSheetId="13">#REF!</definedName>
    <definedName name="___ADH12" localSheetId="14">#REF!</definedName>
    <definedName name="___ADH12" localSheetId="15">#REF!</definedName>
    <definedName name="___ADH12" localSheetId="16">#REF!</definedName>
    <definedName name="___ADH12" localSheetId="17">#REF!</definedName>
    <definedName name="___ADH12" localSheetId="18">#REF!</definedName>
    <definedName name="___ADH12" localSheetId="19">#REF!</definedName>
    <definedName name="___ADH12" localSheetId="20">#REF!</definedName>
    <definedName name="___ADH12" localSheetId="21">#REF!</definedName>
    <definedName name="___ADH12" localSheetId="22">#REF!</definedName>
    <definedName name="___ADH12" localSheetId="23">#REF!</definedName>
    <definedName name="___ADH12" localSheetId="24">#REF!</definedName>
    <definedName name="___ADH12" localSheetId="25">#REF!</definedName>
    <definedName name="___ADH12" localSheetId="26">#REF!</definedName>
    <definedName name="___ADH12" localSheetId="36">#REF!</definedName>
    <definedName name="___ADH12" localSheetId="37">#REF!</definedName>
    <definedName name="___ADH12" localSheetId="38">#REF!</definedName>
    <definedName name="___ADH12" localSheetId="39">#REF!</definedName>
    <definedName name="___ADH12" localSheetId="28">#REF!</definedName>
    <definedName name="___ADH12" localSheetId="29">#REF!</definedName>
    <definedName name="___ADH12" localSheetId="30">#REF!</definedName>
    <definedName name="___ADH12" localSheetId="31">#REF!</definedName>
    <definedName name="___ADH12" localSheetId="32">#REF!</definedName>
    <definedName name="___ADH12" localSheetId="33">#REF!</definedName>
    <definedName name="___ADH12" localSheetId="34">#REF!</definedName>
    <definedName name="___ADH12" localSheetId="35">#REF!</definedName>
    <definedName name="___ADH12" localSheetId="40">#REF!</definedName>
    <definedName name="___ADH12" localSheetId="41">#REF!</definedName>
    <definedName name="___ADH12" localSheetId="27">#REF!</definedName>
    <definedName name="___ADH12" localSheetId="42">#REF!</definedName>
    <definedName name="___ADH12" localSheetId="4">#REF!</definedName>
    <definedName name="___ADH12" localSheetId="5">#REF!</definedName>
    <definedName name="___ADH12" localSheetId="0">#REF!</definedName>
    <definedName name="___ADH12">#REF!</definedName>
    <definedName name="___adi1">#REF!</definedName>
    <definedName name="___adi2">#REF!</definedName>
    <definedName name="___ADM12" localSheetId="11">#REF!</definedName>
    <definedName name="___ADM12" localSheetId="12">#REF!</definedName>
    <definedName name="___ADM12" localSheetId="13">#REF!</definedName>
    <definedName name="___ADM12" localSheetId="14">#REF!</definedName>
    <definedName name="___ADM12" localSheetId="15">#REF!</definedName>
    <definedName name="___ADM12" localSheetId="16">#REF!</definedName>
    <definedName name="___ADM12" localSheetId="17">#REF!</definedName>
    <definedName name="___ADM12" localSheetId="18">#REF!</definedName>
    <definedName name="___ADM12" localSheetId="19">#REF!</definedName>
    <definedName name="___ADM12" localSheetId="20">#REF!</definedName>
    <definedName name="___ADM12" localSheetId="21">#REF!</definedName>
    <definedName name="___ADM12" localSheetId="22">#REF!</definedName>
    <definedName name="___ADM12" localSheetId="23">#REF!</definedName>
    <definedName name="___ADM12" localSheetId="24">#REF!</definedName>
    <definedName name="___ADM12" localSheetId="25">#REF!</definedName>
    <definedName name="___ADM12" localSheetId="26">#REF!</definedName>
    <definedName name="___ADM12" localSheetId="36">#REF!</definedName>
    <definedName name="___ADM12" localSheetId="37">#REF!</definedName>
    <definedName name="___ADM12" localSheetId="38">#REF!</definedName>
    <definedName name="___ADM12" localSheetId="39">#REF!</definedName>
    <definedName name="___ADM12" localSheetId="28">#REF!</definedName>
    <definedName name="___ADM12" localSheetId="29">#REF!</definedName>
    <definedName name="___ADM12" localSheetId="30">#REF!</definedName>
    <definedName name="___ADM12" localSheetId="31">#REF!</definedName>
    <definedName name="___ADM12" localSheetId="32">#REF!</definedName>
    <definedName name="___ADM12" localSheetId="33">#REF!</definedName>
    <definedName name="___ADM12" localSheetId="34">#REF!</definedName>
    <definedName name="___ADM12" localSheetId="35">#REF!</definedName>
    <definedName name="___ADM12" localSheetId="40">#REF!</definedName>
    <definedName name="___ADM12" localSheetId="41">#REF!</definedName>
    <definedName name="___ADM12" localSheetId="27">#REF!</definedName>
    <definedName name="___ADM12" localSheetId="42">#REF!</definedName>
    <definedName name="___ADM12" localSheetId="4">#REF!</definedName>
    <definedName name="___ADM12" localSheetId="5">#REF!</definedName>
    <definedName name="___ADM12" localSheetId="0">#REF!</definedName>
    <definedName name="___ADM12">#REF!</definedName>
    <definedName name="___ADM2" localSheetId="11">#REF!</definedName>
    <definedName name="___ADM2" localSheetId="12">#REF!</definedName>
    <definedName name="___ADM2" localSheetId="13">#REF!</definedName>
    <definedName name="___ADM2" localSheetId="14">#REF!</definedName>
    <definedName name="___ADM2" localSheetId="15">#REF!</definedName>
    <definedName name="___ADM2" localSheetId="16">#REF!</definedName>
    <definedName name="___ADM2" localSheetId="17">#REF!</definedName>
    <definedName name="___ADM2" localSheetId="18">#REF!</definedName>
    <definedName name="___ADM2" localSheetId="19">#REF!</definedName>
    <definedName name="___ADM2" localSheetId="20">#REF!</definedName>
    <definedName name="___ADM2" localSheetId="21">#REF!</definedName>
    <definedName name="___ADM2" localSheetId="22">#REF!</definedName>
    <definedName name="___ADM2" localSheetId="23">#REF!</definedName>
    <definedName name="___ADM2" localSheetId="24">#REF!</definedName>
    <definedName name="___ADM2" localSheetId="25">#REF!</definedName>
    <definedName name="___ADM2" localSheetId="26">#REF!</definedName>
    <definedName name="___ADM2" localSheetId="36">#REF!</definedName>
    <definedName name="___ADM2" localSheetId="37">#REF!</definedName>
    <definedName name="___ADM2" localSheetId="38">#REF!</definedName>
    <definedName name="___ADM2" localSheetId="39">#REF!</definedName>
    <definedName name="___ADM2" localSheetId="28">#REF!</definedName>
    <definedName name="___ADM2" localSheetId="29">#REF!</definedName>
    <definedName name="___ADM2" localSheetId="30">#REF!</definedName>
    <definedName name="___ADM2" localSheetId="31">#REF!</definedName>
    <definedName name="___ADM2" localSheetId="32">#REF!</definedName>
    <definedName name="___ADM2" localSheetId="33">#REF!</definedName>
    <definedName name="___ADM2" localSheetId="34">#REF!</definedName>
    <definedName name="___ADM2" localSheetId="35">#REF!</definedName>
    <definedName name="___ADM2" localSheetId="40">#REF!</definedName>
    <definedName name="___ADM2" localSheetId="41">#REF!</definedName>
    <definedName name="___ADM2" localSheetId="27">#REF!</definedName>
    <definedName name="___ADM2" localSheetId="42">#REF!</definedName>
    <definedName name="___ADM2" localSheetId="4">#REF!</definedName>
    <definedName name="___ADM2" localSheetId="5">#REF!</definedName>
    <definedName name="___ADM2" localSheetId="0">#REF!</definedName>
    <definedName name="___ADM2">#REF!</definedName>
    <definedName name="___ADM3">#REF!</definedName>
    <definedName name="___ADM4">#REF!</definedName>
    <definedName name="___ADP1">#REF!</definedName>
    <definedName name="___AFC1">#REF!</definedName>
    <definedName name="___AFC3">#REF!</definedName>
    <definedName name="___AFC5">#REF!</definedName>
    <definedName name="___AIU1" localSheetId="79">#REF!</definedName>
    <definedName name="___AIU1" localSheetId="80">#REF!</definedName>
    <definedName name="___AIU1" localSheetId="9">#REF!</definedName>
    <definedName name="___AIU1" localSheetId="6">#REF!</definedName>
    <definedName name="___AIU1" localSheetId="4">#REF!</definedName>
    <definedName name="___AIU1" localSheetId="5">#REF!</definedName>
    <definedName name="___AIU1" localSheetId="8">#REF!</definedName>
    <definedName name="___AIU1">#REF!</definedName>
    <definedName name="___APU221" localSheetId="80">#REF!</definedName>
    <definedName name="___APU221" localSheetId="9">#REF!</definedName>
    <definedName name="___APU221" localSheetId="6">#REF!</definedName>
    <definedName name="___APU221" localSheetId="4">#REF!</definedName>
    <definedName name="___APU221" localSheetId="5">#REF!</definedName>
    <definedName name="___APU221" localSheetId="8">#REF!</definedName>
    <definedName name="___APU221">#REF!</definedName>
    <definedName name="___APU465" localSheetId="80">#REF!</definedName>
    <definedName name="___APU465" localSheetId="7">#REF!</definedName>
    <definedName name="___APU465" localSheetId="6">#REF!</definedName>
    <definedName name="___APU465" localSheetId="4">#REF!</definedName>
    <definedName name="___APU465" localSheetId="5">#REF!</definedName>
    <definedName name="___APU465" localSheetId="8">#REF!</definedName>
    <definedName name="___APU465" localSheetId="2">#REF!</definedName>
    <definedName name="___APU465">#REF!</definedName>
    <definedName name="___b2" localSheetId="80" hidden="1">{"TAB1",#N/A,TRUE,"GENERAL";"TAB2",#N/A,TRUE,"GENERAL";"TAB3",#N/A,TRUE,"GENERAL";"TAB4",#N/A,TRUE,"GENERAL";"TAB5",#N/A,TRUE,"GENERAL"}</definedName>
    <definedName name="___b2" localSheetId="9" hidden="1">{"TAB1",#N/A,TRUE,"GENERAL";"TAB2",#N/A,TRUE,"GENERAL";"TAB3",#N/A,TRUE,"GENERAL";"TAB4",#N/A,TRUE,"GENERAL";"TAB5",#N/A,TRUE,"GENERAL"}</definedName>
    <definedName name="___b2" localSheetId="6" hidden="1">{"TAB1",#N/A,TRUE,"GENERAL";"TAB2",#N/A,TRUE,"GENERAL";"TAB3",#N/A,TRUE,"GENERAL";"TAB4",#N/A,TRUE,"GENERAL";"TAB5",#N/A,TRUE,"GENERAL"}</definedName>
    <definedName name="___b2" localSheetId="4" hidden="1">{"TAB1",#N/A,TRUE,"GENERAL";"TAB2",#N/A,TRUE,"GENERAL";"TAB3",#N/A,TRUE,"GENERAL";"TAB4",#N/A,TRUE,"GENERAL";"TAB5",#N/A,TRUE,"GENERAL"}</definedName>
    <definedName name="___b2" localSheetId="5" hidden="1">{"TAB1",#N/A,TRUE,"GENERAL";"TAB2",#N/A,TRUE,"GENERAL";"TAB3",#N/A,TRUE,"GENERAL";"TAB4",#N/A,TRUE,"GENERAL";"TAB5",#N/A,TRUE,"GENERAL"}</definedName>
    <definedName name="___b2" localSheetId="8" hidden="1">{"TAB1",#N/A,TRUE,"GENERAL";"TAB2",#N/A,TRUE,"GENERAL";"TAB3",#N/A,TRUE,"GENERAL";"TAB4",#N/A,TRUE,"GENERAL";"TAB5",#N/A,TRUE,"GENERAL"}</definedName>
    <definedName name="___b2" hidden="1">{"TAB1",#N/A,TRUE,"GENERAL";"TAB2",#N/A,TRUE,"GENERAL";"TAB3",#N/A,TRUE,"GENERAL";"TAB4",#N/A,TRUE,"GENERAL";"TAB5",#N/A,TRUE,"GENERAL"}</definedName>
    <definedName name="___b3" localSheetId="80" hidden="1">{"TAB1",#N/A,TRUE,"GENERAL";"TAB2",#N/A,TRUE,"GENERAL";"TAB3",#N/A,TRUE,"GENERAL";"TAB4",#N/A,TRUE,"GENERAL";"TAB5",#N/A,TRUE,"GENERAL"}</definedName>
    <definedName name="___b3" localSheetId="9" hidden="1">{"TAB1",#N/A,TRUE,"GENERAL";"TAB2",#N/A,TRUE,"GENERAL";"TAB3",#N/A,TRUE,"GENERAL";"TAB4",#N/A,TRUE,"GENERAL";"TAB5",#N/A,TRUE,"GENERAL"}</definedName>
    <definedName name="___b3" localSheetId="6" hidden="1">{"TAB1",#N/A,TRUE,"GENERAL";"TAB2",#N/A,TRUE,"GENERAL";"TAB3",#N/A,TRUE,"GENERAL";"TAB4",#N/A,TRUE,"GENERAL";"TAB5",#N/A,TRUE,"GENERAL"}</definedName>
    <definedName name="___b3" localSheetId="4" hidden="1">{"TAB1",#N/A,TRUE,"GENERAL";"TAB2",#N/A,TRUE,"GENERAL";"TAB3",#N/A,TRUE,"GENERAL";"TAB4",#N/A,TRUE,"GENERAL";"TAB5",#N/A,TRUE,"GENERAL"}</definedName>
    <definedName name="___b3" localSheetId="5" hidden="1">{"TAB1",#N/A,TRUE,"GENERAL";"TAB2",#N/A,TRUE,"GENERAL";"TAB3",#N/A,TRUE,"GENERAL";"TAB4",#N/A,TRUE,"GENERAL";"TAB5",#N/A,TRUE,"GENERAL"}</definedName>
    <definedName name="___b3" localSheetId="8" hidden="1">{"TAB1",#N/A,TRUE,"GENERAL";"TAB2",#N/A,TRUE,"GENERAL";"TAB3",#N/A,TRUE,"GENERAL";"TAB4",#N/A,TRUE,"GENERAL";"TAB5",#N/A,TRUE,"GENERAL"}</definedName>
    <definedName name="___b3" hidden="1">{"TAB1",#N/A,TRUE,"GENERAL";"TAB2",#N/A,TRUE,"GENERAL";"TAB3",#N/A,TRUE,"GENERAL";"TAB4",#N/A,TRUE,"GENERAL";"TAB5",#N/A,TRUE,"GENERAL"}</definedName>
    <definedName name="___b4" localSheetId="80" hidden="1">{"TAB1",#N/A,TRUE,"GENERAL";"TAB2",#N/A,TRUE,"GENERAL";"TAB3",#N/A,TRUE,"GENERAL";"TAB4",#N/A,TRUE,"GENERAL";"TAB5",#N/A,TRUE,"GENERAL"}</definedName>
    <definedName name="___b4" localSheetId="9" hidden="1">{"TAB1",#N/A,TRUE,"GENERAL";"TAB2",#N/A,TRUE,"GENERAL";"TAB3",#N/A,TRUE,"GENERAL";"TAB4",#N/A,TRUE,"GENERAL";"TAB5",#N/A,TRUE,"GENERAL"}</definedName>
    <definedName name="___b4" localSheetId="6" hidden="1">{"TAB1",#N/A,TRUE,"GENERAL";"TAB2",#N/A,TRUE,"GENERAL";"TAB3",#N/A,TRUE,"GENERAL";"TAB4",#N/A,TRUE,"GENERAL";"TAB5",#N/A,TRUE,"GENERAL"}</definedName>
    <definedName name="___b4" localSheetId="4" hidden="1">{"TAB1",#N/A,TRUE,"GENERAL";"TAB2",#N/A,TRUE,"GENERAL";"TAB3",#N/A,TRUE,"GENERAL";"TAB4",#N/A,TRUE,"GENERAL";"TAB5",#N/A,TRUE,"GENERAL"}</definedName>
    <definedName name="___b4" localSheetId="5" hidden="1">{"TAB1",#N/A,TRUE,"GENERAL";"TAB2",#N/A,TRUE,"GENERAL";"TAB3",#N/A,TRUE,"GENERAL";"TAB4",#N/A,TRUE,"GENERAL";"TAB5",#N/A,TRUE,"GENERAL"}</definedName>
    <definedName name="___b4" localSheetId="8" hidden="1">{"TAB1",#N/A,TRUE,"GENERAL";"TAB2",#N/A,TRUE,"GENERAL";"TAB3",#N/A,TRUE,"GENERAL";"TAB4",#N/A,TRUE,"GENERAL";"TAB5",#N/A,TRUE,"GENERAL"}</definedName>
    <definedName name="___b4" hidden="1">{"TAB1",#N/A,TRUE,"GENERAL";"TAB2",#N/A,TRUE,"GENERAL";"TAB3",#N/A,TRUE,"GENERAL";"TAB4",#N/A,TRUE,"GENERAL";"TAB5",#N/A,TRUE,"GENERAL"}</definedName>
    <definedName name="___b5" localSheetId="80" hidden="1">{"TAB1",#N/A,TRUE,"GENERAL";"TAB2",#N/A,TRUE,"GENERAL";"TAB3",#N/A,TRUE,"GENERAL";"TAB4",#N/A,TRUE,"GENERAL";"TAB5",#N/A,TRUE,"GENERAL"}</definedName>
    <definedName name="___b5" localSheetId="9" hidden="1">{"TAB1",#N/A,TRUE,"GENERAL";"TAB2",#N/A,TRUE,"GENERAL";"TAB3",#N/A,TRUE,"GENERAL";"TAB4",#N/A,TRUE,"GENERAL";"TAB5",#N/A,TRUE,"GENERAL"}</definedName>
    <definedName name="___b5" localSheetId="6" hidden="1">{"TAB1",#N/A,TRUE,"GENERAL";"TAB2",#N/A,TRUE,"GENERAL";"TAB3",#N/A,TRUE,"GENERAL";"TAB4",#N/A,TRUE,"GENERAL";"TAB5",#N/A,TRUE,"GENERAL"}</definedName>
    <definedName name="___b5" localSheetId="4" hidden="1">{"TAB1",#N/A,TRUE,"GENERAL";"TAB2",#N/A,TRUE,"GENERAL";"TAB3",#N/A,TRUE,"GENERAL";"TAB4",#N/A,TRUE,"GENERAL";"TAB5",#N/A,TRUE,"GENERAL"}</definedName>
    <definedName name="___b5" localSheetId="5" hidden="1">{"TAB1",#N/A,TRUE,"GENERAL";"TAB2",#N/A,TRUE,"GENERAL";"TAB3",#N/A,TRUE,"GENERAL";"TAB4",#N/A,TRUE,"GENERAL";"TAB5",#N/A,TRUE,"GENERAL"}</definedName>
    <definedName name="___b5" localSheetId="8" hidden="1">{"TAB1",#N/A,TRUE,"GENERAL";"TAB2",#N/A,TRUE,"GENERAL";"TAB3",#N/A,TRUE,"GENERAL";"TAB4",#N/A,TRUE,"GENERAL";"TAB5",#N/A,TRUE,"GENERAL"}</definedName>
    <definedName name="___b5" hidden="1">{"TAB1",#N/A,TRUE,"GENERAL";"TAB2",#N/A,TRUE,"GENERAL";"TAB3",#N/A,TRUE,"GENERAL";"TAB4",#N/A,TRUE,"GENERAL";"TAB5",#N/A,TRUE,"GENERAL"}</definedName>
    <definedName name="___b6" localSheetId="80" hidden="1">{"TAB1",#N/A,TRUE,"GENERAL";"TAB2",#N/A,TRUE,"GENERAL";"TAB3",#N/A,TRUE,"GENERAL";"TAB4",#N/A,TRUE,"GENERAL";"TAB5",#N/A,TRUE,"GENERAL"}</definedName>
    <definedName name="___b6" localSheetId="9" hidden="1">{"TAB1",#N/A,TRUE,"GENERAL";"TAB2",#N/A,TRUE,"GENERAL";"TAB3",#N/A,TRUE,"GENERAL";"TAB4",#N/A,TRUE,"GENERAL";"TAB5",#N/A,TRUE,"GENERAL"}</definedName>
    <definedName name="___b6" localSheetId="6" hidden="1">{"TAB1",#N/A,TRUE,"GENERAL";"TAB2",#N/A,TRUE,"GENERAL";"TAB3",#N/A,TRUE,"GENERAL";"TAB4",#N/A,TRUE,"GENERAL";"TAB5",#N/A,TRUE,"GENERAL"}</definedName>
    <definedName name="___b6" localSheetId="4" hidden="1">{"TAB1",#N/A,TRUE,"GENERAL";"TAB2",#N/A,TRUE,"GENERAL";"TAB3",#N/A,TRUE,"GENERAL";"TAB4",#N/A,TRUE,"GENERAL";"TAB5",#N/A,TRUE,"GENERAL"}</definedName>
    <definedName name="___b6" localSheetId="5" hidden="1">{"TAB1",#N/A,TRUE,"GENERAL";"TAB2",#N/A,TRUE,"GENERAL";"TAB3",#N/A,TRUE,"GENERAL";"TAB4",#N/A,TRUE,"GENERAL";"TAB5",#N/A,TRUE,"GENERAL"}</definedName>
    <definedName name="___b6" localSheetId="8" hidden="1">{"TAB1",#N/A,TRUE,"GENERAL";"TAB2",#N/A,TRUE,"GENERAL";"TAB3",#N/A,TRUE,"GENERAL";"TAB4",#N/A,TRUE,"GENERAL";"TAB5",#N/A,TRUE,"GENERAL"}</definedName>
    <definedName name="___b6" hidden="1">{"TAB1",#N/A,TRUE,"GENERAL";"TAB2",#N/A,TRUE,"GENERAL";"TAB3",#N/A,TRUE,"GENERAL";"TAB4",#N/A,TRUE,"GENERAL";"TAB5",#N/A,TRUE,"GENERAL"}</definedName>
    <definedName name="___b7" localSheetId="80" hidden="1">{"via1",#N/A,TRUE,"general";"via2",#N/A,TRUE,"general";"via3",#N/A,TRUE,"general"}</definedName>
    <definedName name="___b7" localSheetId="9" hidden="1">{"via1",#N/A,TRUE,"general";"via2",#N/A,TRUE,"general";"via3",#N/A,TRUE,"general"}</definedName>
    <definedName name="___b7" localSheetId="6" hidden="1">{"via1",#N/A,TRUE,"general";"via2",#N/A,TRUE,"general";"via3",#N/A,TRUE,"general"}</definedName>
    <definedName name="___b7" localSheetId="4" hidden="1">{"via1",#N/A,TRUE,"general";"via2",#N/A,TRUE,"general";"via3",#N/A,TRUE,"general"}</definedName>
    <definedName name="___b7" localSheetId="5" hidden="1">{"via1",#N/A,TRUE,"general";"via2",#N/A,TRUE,"general";"via3",#N/A,TRUE,"general"}</definedName>
    <definedName name="___b7" localSheetId="8" hidden="1">{"via1",#N/A,TRUE,"general";"via2",#N/A,TRUE,"general";"via3",#N/A,TRUE,"general"}</definedName>
    <definedName name="___b7" hidden="1">{"via1",#N/A,TRUE,"general";"via2",#N/A,TRUE,"general";"via3",#N/A,TRUE,"general"}</definedName>
    <definedName name="___b8" localSheetId="80" hidden="1">{"via1",#N/A,TRUE,"general";"via2",#N/A,TRUE,"general";"via3",#N/A,TRUE,"general"}</definedName>
    <definedName name="___b8" localSheetId="9" hidden="1">{"via1",#N/A,TRUE,"general";"via2",#N/A,TRUE,"general";"via3",#N/A,TRUE,"general"}</definedName>
    <definedName name="___b8" localSheetId="6" hidden="1">{"via1",#N/A,TRUE,"general";"via2",#N/A,TRUE,"general";"via3",#N/A,TRUE,"general"}</definedName>
    <definedName name="___b8" localSheetId="4" hidden="1">{"via1",#N/A,TRUE,"general";"via2",#N/A,TRUE,"general";"via3",#N/A,TRUE,"general"}</definedName>
    <definedName name="___b8" localSheetId="5" hidden="1">{"via1",#N/A,TRUE,"general";"via2",#N/A,TRUE,"general";"via3",#N/A,TRUE,"general"}</definedName>
    <definedName name="___b8" localSheetId="8" hidden="1">{"via1",#N/A,TRUE,"general";"via2",#N/A,TRUE,"general";"via3",#N/A,TRUE,"general"}</definedName>
    <definedName name="___b8" hidden="1">{"via1",#N/A,TRUE,"general";"via2",#N/A,TRUE,"general";"via3",#N/A,TRUE,"general"}</definedName>
    <definedName name="___BAZ10" localSheetId="11">#REF!</definedName>
    <definedName name="___BAZ10" localSheetId="12">#REF!</definedName>
    <definedName name="___BAZ10" localSheetId="13">#REF!</definedName>
    <definedName name="___BAZ10" localSheetId="14">#REF!</definedName>
    <definedName name="___BAZ10" localSheetId="15">#REF!</definedName>
    <definedName name="___BAZ10" localSheetId="16">#REF!</definedName>
    <definedName name="___BAZ10" localSheetId="17">#REF!</definedName>
    <definedName name="___BAZ10" localSheetId="18">#REF!</definedName>
    <definedName name="___BAZ10" localSheetId="19">#REF!</definedName>
    <definedName name="___BAZ10" localSheetId="20">#REF!</definedName>
    <definedName name="___BAZ10" localSheetId="21">#REF!</definedName>
    <definedName name="___BAZ10" localSheetId="22">#REF!</definedName>
    <definedName name="___BAZ10" localSheetId="23">#REF!</definedName>
    <definedName name="___BAZ10" localSheetId="24">#REF!</definedName>
    <definedName name="___BAZ10" localSheetId="25">#REF!</definedName>
    <definedName name="___BAZ10" localSheetId="26">#REF!</definedName>
    <definedName name="___BAZ10" localSheetId="36">#REF!</definedName>
    <definedName name="___BAZ10" localSheetId="37">#REF!</definedName>
    <definedName name="___BAZ10" localSheetId="38">#REF!</definedName>
    <definedName name="___BAZ10" localSheetId="39">#REF!</definedName>
    <definedName name="___BAZ10" localSheetId="28">#REF!</definedName>
    <definedName name="___BAZ10" localSheetId="29">#REF!</definedName>
    <definedName name="___BAZ10" localSheetId="30">#REF!</definedName>
    <definedName name="___BAZ10" localSheetId="31">#REF!</definedName>
    <definedName name="___BAZ10" localSheetId="32">#REF!</definedName>
    <definedName name="___BAZ10" localSheetId="33">#REF!</definedName>
    <definedName name="___BAZ10" localSheetId="34">#REF!</definedName>
    <definedName name="___BAZ10" localSheetId="35">#REF!</definedName>
    <definedName name="___BAZ10" localSheetId="40">#REF!</definedName>
    <definedName name="___BAZ10" localSheetId="41">#REF!</definedName>
    <definedName name="___BAZ10" localSheetId="27">#REF!</definedName>
    <definedName name="___BAZ10" localSheetId="42">#REF!</definedName>
    <definedName name="___BAZ10" localSheetId="4">#REF!</definedName>
    <definedName name="___BAZ10" localSheetId="5">#REF!</definedName>
    <definedName name="___BAZ10" localSheetId="0">#REF!</definedName>
    <definedName name="___BAZ10">#REF!</definedName>
    <definedName name="___bb9" localSheetId="80" hidden="1">{"TAB1",#N/A,TRUE,"GENERAL";"TAB2",#N/A,TRUE,"GENERAL";"TAB3",#N/A,TRUE,"GENERAL";"TAB4",#N/A,TRUE,"GENERAL";"TAB5",#N/A,TRUE,"GENERAL"}</definedName>
    <definedName name="___bb9" localSheetId="9" hidden="1">{"TAB1",#N/A,TRUE,"GENERAL";"TAB2",#N/A,TRUE,"GENERAL";"TAB3",#N/A,TRUE,"GENERAL";"TAB4",#N/A,TRUE,"GENERAL";"TAB5",#N/A,TRUE,"GENERAL"}</definedName>
    <definedName name="___bb9" localSheetId="6" hidden="1">{"TAB1",#N/A,TRUE,"GENERAL";"TAB2",#N/A,TRUE,"GENERAL";"TAB3",#N/A,TRUE,"GENERAL";"TAB4",#N/A,TRUE,"GENERAL";"TAB5",#N/A,TRUE,"GENERAL"}</definedName>
    <definedName name="___bb9" localSheetId="4" hidden="1">{"TAB1",#N/A,TRUE,"GENERAL";"TAB2",#N/A,TRUE,"GENERAL";"TAB3",#N/A,TRUE,"GENERAL";"TAB4",#N/A,TRUE,"GENERAL";"TAB5",#N/A,TRUE,"GENERAL"}</definedName>
    <definedName name="___bb9" localSheetId="5" hidden="1">{"TAB1",#N/A,TRUE,"GENERAL";"TAB2",#N/A,TRUE,"GENERAL";"TAB3",#N/A,TRUE,"GENERAL";"TAB4",#N/A,TRUE,"GENERAL";"TAB5",#N/A,TRUE,"GENERAL"}</definedName>
    <definedName name="___bb9" localSheetId="8" hidden="1">{"TAB1",#N/A,TRUE,"GENERAL";"TAB2",#N/A,TRUE,"GENERAL";"TAB3",#N/A,TRUE,"GENERAL";"TAB4",#N/A,TRUE,"GENERAL";"TAB5",#N/A,TRUE,"GENERAL"}</definedName>
    <definedName name="___bb9" hidden="1">{"TAB1",#N/A,TRUE,"GENERAL";"TAB2",#N/A,TRUE,"GENERAL";"TAB3",#N/A,TRUE,"GENERAL";"TAB4",#N/A,TRUE,"GENERAL";"TAB5",#N/A,TRUE,"GENERAL"}</definedName>
    <definedName name="___bgb5" localSheetId="80" hidden="1">{"TAB1",#N/A,TRUE,"GENERAL";"TAB2",#N/A,TRUE,"GENERAL";"TAB3",#N/A,TRUE,"GENERAL";"TAB4",#N/A,TRUE,"GENERAL";"TAB5",#N/A,TRUE,"GENERAL"}</definedName>
    <definedName name="___bgb5" localSheetId="9" hidden="1">{"TAB1",#N/A,TRUE,"GENERAL";"TAB2",#N/A,TRUE,"GENERAL";"TAB3",#N/A,TRUE,"GENERAL";"TAB4",#N/A,TRUE,"GENERAL";"TAB5",#N/A,TRUE,"GENERAL"}</definedName>
    <definedName name="___bgb5" localSheetId="6" hidden="1">{"TAB1",#N/A,TRUE,"GENERAL";"TAB2",#N/A,TRUE,"GENERAL";"TAB3",#N/A,TRUE,"GENERAL";"TAB4",#N/A,TRUE,"GENERAL";"TAB5",#N/A,TRUE,"GENERAL"}</definedName>
    <definedName name="___bgb5" localSheetId="4" hidden="1">{"TAB1",#N/A,TRUE,"GENERAL";"TAB2",#N/A,TRUE,"GENERAL";"TAB3",#N/A,TRUE,"GENERAL";"TAB4",#N/A,TRUE,"GENERAL";"TAB5",#N/A,TRUE,"GENERAL"}</definedName>
    <definedName name="___bgb5" localSheetId="5" hidden="1">{"TAB1",#N/A,TRUE,"GENERAL";"TAB2",#N/A,TRUE,"GENERAL";"TAB3",#N/A,TRUE,"GENERAL";"TAB4",#N/A,TRUE,"GENERAL";"TAB5",#N/A,TRUE,"GENERAL"}</definedName>
    <definedName name="___bgb5" localSheetId="8"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BLO20" localSheetId="11">#REF!</definedName>
    <definedName name="___BLO20" localSheetId="12">#REF!</definedName>
    <definedName name="___BLO20" localSheetId="13">#REF!</definedName>
    <definedName name="___BLO20" localSheetId="14">#REF!</definedName>
    <definedName name="___BLO20" localSheetId="15">#REF!</definedName>
    <definedName name="___BLO20" localSheetId="16">#REF!</definedName>
    <definedName name="___BLO20" localSheetId="17">#REF!</definedName>
    <definedName name="___BLO20" localSheetId="18">#REF!</definedName>
    <definedName name="___BLO20" localSheetId="19">#REF!</definedName>
    <definedName name="___BLO20" localSheetId="20">#REF!</definedName>
    <definedName name="___BLO20" localSheetId="21">#REF!</definedName>
    <definedName name="___BLO20" localSheetId="22">#REF!</definedName>
    <definedName name="___BLO20" localSheetId="23">#REF!</definedName>
    <definedName name="___BLO20" localSheetId="24">#REF!</definedName>
    <definedName name="___BLO20" localSheetId="25">#REF!</definedName>
    <definedName name="___BLO20" localSheetId="26">#REF!</definedName>
    <definedName name="___BLO20" localSheetId="36">#REF!</definedName>
    <definedName name="___BLO20" localSheetId="37">#REF!</definedName>
    <definedName name="___BLO20" localSheetId="38">#REF!</definedName>
    <definedName name="___BLO20" localSheetId="39">#REF!</definedName>
    <definedName name="___BLO20" localSheetId="28">#REF!</definedName>
    <definedName name="___BLO20" localSheetId="29">#REF!</definedName>
    <definedName name="___BLO20" localSheetId="30">#REF!</definedName>
    <definedName name="___BLO20" localSheetId="31">#REF!</definedName>
    <definedName name="___BLO20" localSheetId="32">#REF!</definedName>
    <definedName name="___BLO20" localSheetId="33">#REF!</definedName>
    <definedName name="___BLO20" localSheetId="34">#REF!</definedName>
    <definedName name="___BLO20" localSheetId="35">#REF!</definedName>
    <definedName name="___BLO20" localSheetId="40">#REF!</definedName>
    <definedName name="___BLO20" localSheetId="41">#REF!</definedName>
    <definedName name="___BLO20" localSheetId="27">#REF!</definedName>
    <definedName name="___BLO20" localSheetId="42">#REF!</definedName>
    <definedName name="___BLO20" localSheetId="4">#REF!</definedName>
    <definedName name="___BLO20" localSheetId="5">#REF!</definedName>
    <definedName name="___BLO20" localSheetId="0">#REF!</definedName>
    <definedName name="___BLO20">#REF!</definedName>
    <definedName name="___C2254JH" localSheetId="11">#REF!</definedName>
    <definedName name="___C2254JH" localSheetId="12">#REF!</definedName>
    <definedName name="___C2254JH" localSheetId="13">#REF!</definedName>
    <definedName name="___C2254JH" localSheetId="14">#REF!</definedName>
    <definedName name="___C2254JH" localSheetId="15">#REF!</definedName>
    <definedName name="___C2254JH" localSheetId="16">#REF!</definedName>
    <definedName name="___C2254JH" localSheetId="17">#REF!</definedName>
    <definedName name="___C2254JH" localSheetId="18">#REF!</definedName>
    <definedName name="___C2254JH" localSheetId="19">#REF!</definedName>
    <definedName name="___C2254JH" localSheetId="20">#REF!</definedName>
    <definedName name="___C2254JH" localSheetId="21">#REF!</definedName>
    <definedName name="___C2254JH" localSheetId="22">#REF!</definedName>
    <definedName name="___C2254JH" localSheetId="23">#REF!</definedName>
    <definedName name="___C2254JH" localSheetId="24">#REF!</definedName>
    <definedName name="___C2254JH" localSheetId="25">#REF!</definedName>
    <definedName name="___C2254JH" localSheetId="26">#REF!</definedName>
    <definedName name="___C2254JH" localSheetId="36">#REF!</definedName>
    <definedName name="___C2254JH" localSheetId="37">#REF!</definedName>
    <definedName name="___C2254JH" localSheetId="38">#REF!</definedName>
    <definedName name="___C2254JH" localSheetId="39">#REF!</definedName>
    <definedName name="___C2254JH" localSheetId="28">#REF!</definedName>
    <definedName name="___C2254JH" localSheetId="29">#REF!</definedName>
    <definedName name="___C2254JH" localSheetId="30">#REF!</definedName>
    <definedName name="___C2254JH" localSheetId="31">#REF!</definedName>
    <definedName name="___C2254JH" localSheetId="32">#REF!</definedName>
    <definedName name="___C2254JH" localSheetId="33">#REF!</definedName>
    <definedName name="___C2254JH" localSheetId="34">#REF!</definedName>
    <definedName name="___C2254JH" localSheetId="35">#REF!</definedName>
    <definedName name="___C2254JH" localSheetId="40">#REF!</definedName>
    <definedName name="___C2254JH" localSheetId="41">#REF!</definedName>
    <definedName name="___C2254JH" localSheetId="27">#REF!</definedName>
    <definedName name="___C2254JH" localSheetId="42">#REF!</definedName>
    <definedName name="___C2254JH" localSheetId="4">#REF!</definedName>
    <definedName name="___C2254JH" localSheetId="5">#REF!</definedName>
    <definedName name="___C2254JH" localSheetId="0">#REF!</definedName>
    <definedName name="___C2254JH">#REF!</definedName>
    <definedName name="___C2256JH">#REF!</definedName>
    <definedName name="___C452JH">#REF!</definedName>
    <definedName name="___C903L">#REF!</definedName>
    <definedName name="___C908J">#REF!</definedName>
    <definedName name="___CAC1">#REF!</definedName>
    <definedName name="___CAC3">#REF!</definedName>
    <definedName name="___CAC5">#REF!</definedName>
    <definedName name="___Cod1" localSheetId="11">#REF!</definedName>
    <definedName name="___Cod1" localSheetId="12">#REF!</definedName>
    <definedName name="___Cod1" localSheetId="13">#REF!</definedName>
    <definedName name="___Cod1" localSheetId="14">#REF!</definedName>
    <definedName name="___Cod1" localSheetId="15">#REF!</definedName>
    <definedName name="___Cod1" localSheetId="16">#REF!</definedName>
    <definedName name="___Cod1" localSheetId="17">#REF!</definedName>
    <definedName name="___Cod1" localSheetId="18">#REF!</definedName>
    <definedName name="___Cod1" localSheetId="19">#REF!</definedName>
    <definedName name="___Cod1" localSheetId="20">#REF!</definedName>
    <definedName name="___Cod1" localSheetId="21">#REF!</definedName>
    <definedName name="___Cod1" localSheetId="22">#REF!</definedName>
    <definedName name="___Cod1" localSheetId="23">#REF!</definedName>
    <definedName name="___Cod1" localSheetId="24">#REF!</definedName>
    <definedName name="___Cod1" localSheetId="25">#REF!</definedName>
    <definedName name="___Cod1" localSheetId="26">#REF!</definedName>
    <definedName name="___Cod1" localSheetId="36">#REF!</definedName>
    <definedName name="___Cod1" localSheetId="37">#REF!</definedName>
    <definedName name="___Cod1" localSheetId="38">#REF!</definedName>
    <definedName name="___Cod1" localSheetId="39">#REF!</definedName>
    <definedName name="___Cod1" localSheetId="28">#REF!</definedName>
    <definedName name="___Cod1" localSheetId="29">#REF!</definedName>
    <definedName name="___Cod1" localSheetId="30">#REF!</definedName>
    <definedName name="___Cod1" localSheetId="31">#REF!</definedName>
    <definedName name="___Cod1" localSheetId="32">#REF!</definedName>
    <definedName name="___Cod1" localSheetId="33">#REF!</definedName>
    <definedName name="___Cod1" localSheetId="34">#REF!</definedName>
    <definedName name="___Cod1" localSheetId="35">#REF!</definedName>
    <definedName name="___Cod1" localSheetId="40">#REF!</definedName>
    <definedName name="___Cod1" localSheetId="41">#REF!</definedName>
    <definedName name="___Cod1" localSheetId="27">#REF!</definedName>
    <definedName name="___Cod1" localSheetId="42">#REF!</definedName>
    <definedName name="___Cod1" localSheetId="4">#REF!</definedName>
    <definedName name="___Cod1" localSheetId="5">#REF!</definedName>
    <definedName name="___Cod1" localSheetId="0">#REF!</definedName>
    <definedName name="___Cod1">#REF!</definedName>
    <definedName name="___CON123">#REF!</definedName>
    <definedName name="___EEF110" localSheetId="11">#REF!</definedName>
    <definedName name="___EEF110" localSheetId="12">#REF!</definedName>
    <definedName name="___EEF110" localSheetId="13">#REF!</definedName>
    <definedName name="___EEF110" localSheetId="14">#REF!</definedName>
    <definedName name="___EEF110" localSheetId="15">#REF!</definedName>
    <definedName name="___EEF110" localSheetId="16">#REF!</definedName>
    <definedName name="___EEF110" localSheetId="17">#REF!</definedName>
    <definedName name="___EEF110" localSheetId="18">#REF!</definedName>
    <definedName name="___EEF110" localSheetId="19">#REF!</definedName>
    <definedName name="___EEF110" localSheetId="20">#REF!</definedName>
    <definedName name="___EEF110" localSheetId="21">#REF!</definedName>
    <definedName name="___EEF110" localSheetId="22">#REF!</definedName>
    <definedName name="___EEF110" localSheetId="23">#REF!</definedName>
    <definedName name="___EEF110" localSheetId="24">#REF!</definedName>
    <definedName name="___EEF110" localSheetId="25">#REF!</definedName>
    <definedName name="___EEF110" localSheetId="26">#REF!</definedName>
    <definedName name="___EEF110" localSheetId="36">#REF!</definedName>
    <definedName name="___EEF110" localSheetId="37">#REF!</definedName>
    <definedName name="___EEF110" localSheetId="38">#REF!</definedName>
    <definedName name="___EEF110" localSheetId="39">#REF!</definedName>
    <definedName name="___EEF110" localSheetId="28">#REF!</definedName>
    <definedName name="___EEF110" localSheetId="29">#REF!</definedName>
    <definedName name="___EEF110" localSheetId="30">#REF!</definedName>
    <definedName name="___EEF110" localSheetId="31">#REF!</definedName>
    <definedName name="___EEF110" localSheetId="32">#REF!</definedName>
    <definedName name="___EEF110" localSheetId="33">#REF!</definedName>
    <definedName name="___EEF110" localSheetId="34">#REF!</definedName>
    <definedName name="___EEF110" localSheetId="35">#REF!</definedName>
    <definedName name="___EEF110" localSheetId="40">#REF!</definedName>
    <definedName name="___EEF110" localSheetId="41">#REF!</definedName>
    <definedName name="___EEF110" localSheetId="27">#REF!</definedName>
    <definedName name="___EEF110" localSheetId="42">#REF!</definedName>
    <definedName name="___EEF110" localSheetId="4">#REF!</definedName>
    <definedName name="___EEF110" localSheetId="5">#REF!</definedName>
    <definedName name="___EEF110" localSheetId="0">#REF!</definedName>
    <definedName name="___EEF110">#REF!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 localSheetId="11">#REF!</definedName>
    <definedName name="___EST1" localSheetId="12">#REF!</definedName>
    <definedName name="___EST1" localSheetId="13">#REF!</definedName>
    <definedName name="___EST1" localSheetId="14">#REF!</definedName>
    <definedName name="___EST1" localSheetId="15">#REF!</definedName>
    <definedName name="___EST1" localSheetId="16">#REF!</definedName>
    <definedName name="___EST1" localSheetId="17">#REF!</definedName>
    <definedName name="___EST1" localSheetId="18">#REF!</definedName>
    <definedName name="___EST1" localSheetId="19">#REF!</definedName>
    <definedName name="___EST1" localSheetId="20">#REF!</definedName>
    <definedName name="___EST1" localSheetId="21">#REF!</definedName>
    <definedName name="___EST1" localSheetId="22">#REF!</definedName>
    <definedName name="___EST1" localSheetId="23">#REF!</definedName>
    <definedName name="___EST1" localSheetId="24">#REF!</definedName>
    <definedName name="___EST1" localSheetId="25">#REF!</definedName>
    <definedName name="___EST1" localSheetId="26">#REF!</definedName>
    <definedName name="___EST1" localSheetId="36">#REF!</definedName>
    <definedName name="___EST1" localSheetId="37">#REF!</definedName>
    <definedName name="___EST1" localSheetId="38">#REF!</definedName>
    <definedName name="___EST1" localSheetId="39">#REF!</definedName>
    <definedName name="___EST1" localSheetId="28">#REF!</definedName>
    <definedName name="___EST1" localSheetId="29">#REF!</definedName>
    <definedName name="___EST1" localSheetId="30">#REF!</definedName>
    <definedName name="___EST1" localSheetId="31">#REF!</definedName>
    <definedName name="___EST1" localSheetId="32">#REF!</definedName>
    <definedName name="___EST1" localSheetId="33">#REF!</definedName>
    <definedName name="___EST1" localSheetId="34">#REF!</definedName>
    <definedName name="___EST1" localSheetId="35">#REF!</definedName>
    <definedName name="___EST1" localSheetId="40">#REF!</definedName>
    <definedName name="___EST1" localSheetId="41">#REF!</definedName>
    <definedName name="___EST1" localSheetId="27">#REF!</definedName>
    <definedName name="___EST1" localSheetId="42">#REF!</definedName>
    <definedName name="___EST1" localSheetId="4">#REF!</definedName>
    <definedName name="___EST1" localSheetId="5">#REF!</definedName>
    <definedName name="___EST1" localSheetId="0">#REF!</definedName>
    <definedName name="___EST1">#REF!</definedName>
    <definedName name="___EST10" localSheetId="11">#REF!</definedName>
    <definedName name="___EST10" localSheetId="12">#REF!</definedName>
    <definedName name="___EST10" localSheetId="13">#REF!</definedName>
    <definedName name="___EST10" localSheetId="14">#REF!</definedName>
    <definedName name="___EST10" localSheetId="15">#REF!</definedName>
    <definedName name="___EST10" localSheetId="16">#REF!</definedName>
    <definedName name="___EST10" localSheetId="17">#REF!</definedName>
    <definedName name="___EST10" localSheetId="18">#REF!</definedName>
    <definedName name="___EST10" localSheetId="19">#REF!</definedName>
    <definedName name="___EST10" localSheetId="20">#REF!</definedName>
    <definedName name="___EST10" localSheetId="21">#REF!</definedName>
    <definedName name="___EST10" localSheetId="22">#REF!</definedName>
    <definedName name="___EST10" localSheetId="23">#REF!</definedName>
    <definedName name="___EST10" localSheetId="24">#REF!</definedName>
    <definedName name="___EST10" localSheetId="25">#REF!</definedName>
    <definedName name="___EST10" localSheetId="26">#REF!</definedName>
    <definedName name="___EST10" localSheetId="36">#REF!</definedName>
    <definedName name="___EST10" localSheetId="37">#REF!</definedName>
    <definedName name="___EST10" localSheetId="38">#REF!</definedName>
    <definedName name="___EST10" localSheetId="39">#REF!</definedName>
    <definedName name="___EST10" localSheetId="28">#REF!</definedName>
    <definedName name="___EST10" localSheetId="29">#REF!</definedName>
    <definedName name="___EST10" localSheetId="30">#REF!</definedName>
    <definedName name="___EST10" localSheetId="31">#REF!</definedName>
    <definedName name="___EST10" localSheetId="32">#REF!</definedName>
    <definedName name="___EST10" localSheetId="33">#REF!</definedName>
    <definedName name="___EST10" localSheetId="34">#REF!</definedName>
    <definedName name="___EST10" localSheetId="35">#REF!</definedName>
    <definedName name="___EST10" localSheetId="40">#REF!</definedName>
    <definedName name="___EST10" localSheetId="41">#REF!</definedName>
    <definedName name="___EST10" localSheetId="27">#REF!</definedName>
    <definedName name="___EST10" localSheetId="42">#REF!</definedName>
    <definedName name="___EST10" localSheetId="4">#REF!</definedName>
    <definedName name="___EST10" localSheetId="5">#REF!</definedName>
    <definedName name="___EST10" localSheetId="0">#REF!</definedName>
    <definedName name="___EST10">#REF!</definedName>
    <definedName name="___EST11">#REF!</definedName>
    <definedName name="___EST12" localSheetId="7">#REF!</definedName>
    <definedName name="___EST12" localSheetId="1">#REF!</definedName>
    <definedName name="___EST12" localSheetId="2">#REF!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YB02">#REF!</definedName>
    <definedName name="___FYB03">#REF!</definedName>
    <definedName name="___FYB04">#REF!</definedName>
    <definedName name="___FYB08">#REF!</definedName>
    <definedName name="___FYB10">#REF!</definedName>
    <definedName name="___G1">#N/A</definedName>
    <definedName name="___g2" localSheetId="80" hidden="1">{"TAB1",#N/A,TRUE,"GENERAL";"TAB2",#N/A,TRUE,"GENERAL";"TAB3",#N/A,TRUE,"GENERAL";"TAB4",#N/A,TRUE,"GENERAL";"TAB5",#N/A,TRUE,"GENERAL"}</definedName>
    <definedName name="___g2" localSheetId="9" hidden="1">{"TAB1",#N/A,TRUE,"GENERAL";"TAB2",#N/A,TRUE,"GENERAL";"TAB3",#N/A,TRUE,"GENERAL";"TAB4",#N/A,TRUE,"GENERAL";"TAB5",#N/A,TRUE,"GENERAL"}</definedName>
    <definedName name="___g2" localSheetId="6" hidden="1">{"TAB1",#N/A,TRUE,"GENERAL";"TAB2",#N/A,TRUE,"GENERAL";"TAB3",#N/A,TRUE,"GENERAL";"TAB4",#N/A,TRUE,"GENERAL";"TAB5",#N/A,TRUE,"GENERAL"}</definedName>
    <definedName name="___g2" localSheetId="4" hidden="1">{"TAB1",#N/A,TRUE,"GENERAL";"TAB2",#N/A,TRUE,"GENERAL";"TAB3",#N/A,TRUE,"GENERAL";"TAB4",#N/A,TRUE,"GENERAL";"TAB5",#N/A,TRUE,"GENERAL"}</definedName>
    <definedName name="___g2" localSheetId="5" hidden="1">{"TAB1",#N/A,TRUE,"GENERAL";"TAB2",#N/A,TRUE,"GENERAL";"TAB3",#N/A,TRUE,"GENERAL";"TAB4",#N/A,TRUE,"GENERAL";"TAB5",#N/A,TRUE,"GENERAL"}</definedName>
    <definedName name="___g2" localSheetId="8" hidden="1">{"TAB1",#N/A,TRUE,"GENERAL";"TAB2",#N/A,TRUE,"GENERAL";"TAB3",#N/A,TRUE,"GENERAL";"TAB4",#N/A,TRUE,"GENERAL";"TAB5",#N/A,TRUE,"GENERAL"}</definedName>
    <definedName name="___g2" hidden="1">{"TAB1",#N/A,TRUE,"GENERAL";"TAB2",#N/A,TRUE,"GENERAL";"TAB3",#N/A,TRUE,"GENERAL";"TAB4",#N/A,TRUE,"GENERAL";"TAB5",#N/A,TRUE,"GENERAL"}</definedName>
    <definedName name="___g3" localSheetId="80" hidden="1">{"via1",#N/A,TRUE,"general";"via2",#N/A,TRUE,"general";"via3",#N/A,TRUE,"general"}</definedName>
    <definedName name="___g3" localSheetId="9" hidden="1">{"via1",#N/A,TRUE,"general";"via2",#N/A,TRUE,"general";"via3",#N/A,TRUE,"general"}</definedName>
    <definedName name="___g3" localSheetId="6" hidden="1">{"via1",#N/A,TRUE,"general";"via2",#N/A,TRUE,"general";"via3",#N/A,TRUE,"general"}</definedName>
    <definedName name="___g3" localSheetId="4" hidden="1">{"via1",#N/A,TRUE,"general";"via2",#N/A,TRUE,"general";"via3",#N/A,TRUE,"general"}</definedName>
    <definedName name="___g3" localSheetId="5" hidden="1">{"via1",#N/A,TRUE,"general";"via2",#N/A,TRUE,"general";"via3",#N/A,TRUE,"general"}</definedName>
    <definedName name="___g3" localSheetId="8" hidden="1">{"via1",#N/A,TRUE,"general";"via2",#N/A,TRUE,"general";"via3",#N/A,TRUE,"general"}</definedName>
    <definedName name="___g3" hidden="1">{"via1",#N/A,TRUE,"general";"via2",#N/A,TRUE,"general";"via3",#N/A,TRUE,"general"}</definedName>
    <definedName name="___g4" localSheetId="80" hidden="1">{"via1",#N/A,TRUE,"general";"via2",#N/A,TRUE,"general";"via3",#N/A,TRUE,"general"}</definedName>
    <definedName name="___g4" localSheetId="9" hidden="1">{"via1",#N/A,TRUE,"general";"via2",#N/A,TRUE,"general";"via3",#N/A,TRUE,"general"}</definedName>
    <definedName name="___g4" localSheetId="6" hidden="1">{"via1",#N/A,TRUE,"general";"via2",#N/A,TRUE,"general";"via3",#N/A,TRUE,"general"}</definedName>
    <definedName name="___g4" localSheetId="4" hidden="1">{"via1",#N/A,TRUE,"general";"via2",#N/A,TRUE,"general";"via3",#N/A,TRUE,"general"}</definedName>
    <definedName name="___g4" localSheetId="5" hidden="1">{"via1",#N/A,TRUE,"general";"via2",#N/A,TRUE,"general";"via3",#N/A,TRUE,"general"}</definedName>
    <definedName name="___g4" localSheetId="8" hidden="1">{"via1",#N/A,TRUE,"general";"via2",#N/A,TRUE,"general";"via3",#N/A,TRUE,"general"}</definedName>
    <definedName name="___g4" hidden="1">{"via1",#N/A,TRUE,"general";"via2",#N/A,TRUE,"general";"via3",#N/A,TRUE,"general"}</definedName>
    <definedName name="___g5" localSheetId="80" hidden="1">{"via1",#N/A,TRUE,"general";"via2",#N/A,TRUE,"general";"via3",#N/A,TRUE,"general"}</definedName>
    <definedName name="___g5" localSheetId="9" hidden="1">{"via1",#N/A,TRUE,"general";"via2",#N/A,TRUE,"general";"via3",#N/A,TRUE,"general"}</definedName>
    <definedName name="___g5" localSheetId="6" hidden="1">{"via1",#N/A,TRUE,"general";"via2",#N/A,TRUE,"general";"via3",#N/A,TRUE,"general"}</definedName>
    <definedName name="___g5" localSheetId="4" hidden="1">{"via1",#N/A,TRUE,"general";"via2",#N/A,TRUE,"general";"via3",#N/A,TRUE,"general"}</definedName>
    <definedName name="___g5" localSheetId="5" hidden="1">{"via1",#N/A,TRUE,"general";"via2",#N/A,TRUE,"general";"via3",#N/A,TRUE,"general"}</definedName>
    <definedName name="___g5" localSheetId="8" hidden="1">{"via1",#N/A,TRUE,"general";"via2",#N/A,TRUE,"general";"via3",#N/A,TRUE,"general"}</definedName>
    <definedName name="___g5" hidden="1">{"via1",#N/A,TRUE,"general";"via2",#N/A,TRUE,"general";"via3",#N/A,TRUE,"general"}</definedName>
    <definedName name="___g6" localSheetId="80" hidden="1">{"via1",#N/A,TRUE,"general";"via2",#N/A,TRUE,"general";"via3",#N/A,TRUE,"general"}</definedName>
    <definedName name="___g6" localSheetId="9" hidden="1">{"via1",#N/A,TRUE,"general";"via2",#N/A,TRUE,"general";"via3",#N/A,TRUE,"general"}</definedName>
    <definedName name="___g6" localSheetId="6" hidden="1">{"via1",#N/A,TRUE,"general";"via2",#N/A,TRUE,"general";"via3",#N/A,TRUE,"general"}</definedName>
    <definedName name="___g6" localSheetId="4" hidden="1">{"via1",#N/A,TRUE,"general";"via2",#N/A,TRUE,"general";"via3",#N/A,TRUE,"general"}</definedName>
    <definedName name="___g6" localSheetId="5" hidden="1">{"via1",#N/A,TRUE,"general";"via2",#N/A,TRUE,"general";"via3",#N/A,TRUE,"general"}</definedName>
    <definedName name="___g6" localSheetId="8" hidden="1">{"via1",#N/A,TRUE,"general";"via2",#N/A,TRUE,"general";"via3",#N/A,TRUE,"general"}</definedName>
    <definedName name="___g6" hidden="1">{"via1",#N/A,TRUE,"general";"via2",#N/A,TRUE,"general";"via3",#N/A,TRUE,"general"}</definedName>
    <definedName name="___g7" localSheetId="80" hidden="1">{"TAB1",#N/A,TRUE,"GENERAL";"TAB2",#N/A,TRUE,"GENERAL";"TAB3",#N/A,TRUE,"GENERAL";"TAB4",#N/A,TRUE,"GENERAL";"TAB5",#N/A,TRUE,"GENERAL"}</definedName>
    <definedName name="___g7" localSheetId="9" hidden="1">{"TAB1",#N/A,TRUE,"GENERAL";"TAB2",#N/A,TRUE,"GENERAL";"TAB3",#N/A,TRUE,"GENERAL";"TAB4",#N/A,TRUE,"GENERAL";"TAB5",#N/A,TRUE,"GENERAL"}</definedName>
    <definedName name="___g7" localSheetId="6" hidden="1">{"TAB1",#N/A,TRUE,"GENERAL";"TAB2",#N/A,TRUE,"GENERAL";"TAB3",#N/A,TRUE,"GENERAL";"TAB4",#N/A,TRUE,"GENERAL";"TAB5",#N/A,TRUE,"GENERAL"}</definedName>
    <definedName name="___g7" localSheetId="4" hidden="1">{"TAB1",#N/A,TRUE,"GENERAL";"TAB2",#N/A,TRUE,"GENERAL";"TAB3",#N/A,TRUE,"GENERAL";"TAB4",#N/A,TRUE,"GENERAL";"TAB5",#N/A,TRUE,"GENERAL"}</definedName>
    <definedName name="___g7" localSheetId="5" hidden="1">{"TAB1",#N/A,TRUE,"GENERAL";"TAB2",#N/A,TRUE,"GENERAL";"TAB3",#N/A,TRUE,"GENERAL";"TAB4",#N/A,TRUE,"GENERAL";"TAB5",#N/A,TRUE,"GENERAL"}</definedName>
    <definedName name="___g7" localSheetId="8" hidden="1">{"TAB1",#N/A,TRUE,"GENERAL";"TAB2",#N/A,TRUE,"GENERAL";"TAB3",#N/A,TRUE,"GENERAL";"TAB4",#N/A,TRUE,"GENERAL";"TAB5",#N/A,TRUE,"GENERAL"}</definedName>
    <definedName name="___g7" hidden="1">{"TAB1",#N/A,TRUE,"GENERAL";"TAB2",#N/A,TRUE,"GENERAL";"TAB3",#N/A,TRUE,"GENERAL";"TAB4",#N/A,TRUE,"GENERAL";"TAB5",#N/A,TRUE,"GENERAL"}</definedName>
    <definedName name="___GR1" localSheetId="80" hidden="1">{"TAB1",#N/A,TRUE,"GENERAL";"TAB2",#N/A,TRUE,"GENERAL";"TAB3",#N/A,TRUE,"GENERAL";"TAB4",#N/A,TRUE,"GENERAL";"TAB5",#N/A,TRUE,"GENERAL"}</definedName>
    <definedName name="___GR1" localSheetId="9" hidden="1">{"TAB1",#N/A,TRUE,"GENERAL";"TAB2",#N/A,TRUE,"GENERAL";"TAB3",#N/A,TRUE,"GENERAL";"TAB4",#N/A,TRUE,"GENERAL";"TAB5",#N/A,TRUE,"GENERAL"}</definedName>
    <definedName name="___GR1" localSheetId="6" hidden="1">{"TAB1",#N/A,TRUE,"GENERAL";"TAB2",#N/A,TRUE,"GENERAL";"TAB3",#N/A,TRUE,"GENERAL";"TAB4",#N/A,TRUE,"GENERAL";"TAB5",#N/A,TRUE,"GENERAL"}</definedName>
    <definedName name="___GR1" localSheetId="4" hidden="1">{"TAB1",#N/A,TRUE,"GENERAL";"TAB2",#N/A,TRUE,"GENERAL";"TAB3",#N/A,TRUE,"GENERAL";"TAB4",#N/A,TRUE,"GENERAL";"TAB5",#N/A,TRUE,"GENERAL"}</definedName>
    <definedName name="___GR1" localSheetId="5" hidden="1">{"TAB1",#N/A,TRUE,"GENERAL";"TAB2",#N/A,TRUE,"GENERAL";"TAB3",#N/A,TRUE,"GENERAL";"TAB4",#N/A,TRUE,"GENERAL";"TAB5",#N/A,TRUE,"GENERAL"}</definedName>
    <definedName name="___GR1" localSheetId="8" hidden="1">{"TAB1",#N/A,TRUE,"GENERAL";"TAB2",#N/A,TRUE,"GENERAL";"TAB3",#N/A,TRUE,"GENERAL";"TAB4",#N/A,TRUE,"GENERAL";"TAB5",#N/A,TRUE,"GENERAL"}</definedName>
    <definedName name="___GR1" hidden="1">{"TAB1",#N/A,TRUE,"GENERAL";"TAB2",#N/A,TRUE,"GENERAL";"TAB3",#N/A,TRUE,"GENERAL";"TAB4",#N/A,TRUE,"GENERAL";"TAB5",#N/A,TRUE,"GENERAL"}</definedName>
    <definedName name="___gtr4" localSheetId="80" hidden="1">{"via1",#N/A,TRUE,"general";"via2",#N/A,TRUE,"general";"via3",#N/A,TRUE,"general"}</definedName>
    <definedName name="___gtr4" localSheetId="9" hidden="1">{"via1",#N/A,TRUE,"general";"via2",#N/A,TRUE,"general";"via3",#N/A,TRUE,"general"}</definedName>
    <definedName name="___gtr4" localSheetId="6" hidden="1">{"via1",#N/A,TRUE,"general";"via2",#N/A,TRUE,"general";"via3",#N/A,TRUE,"general"}</definedName>
    <definedName name="___gtr4" localSheetId="4" hidden="1">{"via1",#N/A,TRUE,"general";"via2",#N/A,TRUE,"general";"via3",#N/A,TRUE,"general"}</definedName>
    <definedName name="___gtr4" localSheetId="5" hidden="1">{"via1",#N/A,TRUE,"general";"via2",#N/A,TRUE,"general";"via3",#N/A,TRUE,"general"}</definedName>
    <definedName name="___gtr4" localSheetId="8" hidden="1">{"via1",#N/A,TRUE,"general";"via2",#N/A,TRUE,"general";"via3",#N/A,TRUE,"general"}</definedName>
    <definedName name="___gtr4" hidden="1">{"via1",#N/A,TRUE,"general";"via2",#N/A,TRUE,"general";"via3",#N/A,TRUE,"general"}</definedName>
    <definedName name="___h2" localSheetId="80" hidden="1">{"via1",#N/A,TRUE,"general";"via2",#N/A,TRUE,"general";"via3",#N/A,TRUE,"general"}</definedName>
    <definedName name="___h2" localSheetId="9" hidden="1">{"via1",#N/A,TRUE,"general";"via2",#N/A,TRUE,"general";"via3",#N/A,TRUE,"general"}</definedName>
    <definedName name="___h2" localSheetId="6" hidden="1">{"via1",#N/A,TRUE,"general";"via2",#N/A,TRUE,"general";"via3",#N/A,TRUE,"general"}</definedName>
    <definedName name="___h2" localSheetId="4" hidden="1">{"via1",#N/A,TRUE,"general";"via2",#N/A,TRUE,"general";"via3",#N/A,TRUE,"general"}</definedName>
    <definedName name="___h2" localSheetId="5" hidden="1">{"via1",#N/A,TRUE,"general";"via2",#N/A,TRUE,"general";"via3",#N/A,TRUE,"general"}</definedName>
    <definedName name="___h2" localSheetId="8" hidden="1">{"via1",#N/A,TRUE,"general";"via2",#N/A,TRUE,"general";"via3",#N/A,TRUE,"general"}</definedName>
    <definedName name="___h2" hidden="1">{"via1",#N/A,TRUE,"general";"via2",#N/A,TRUE,"general";"via3",#N/A,TRUE,"general"}</definedName>
    <definedName name="___h3" localSheetId="80" hidden="1">{"via1",#N/A,TRUE,"general";"via2",#N/A,TRUE,"general";"via3",#N/A,TRUE,"general"}</definedName>
    <definedName name="___h3" localSheetId="9" hidden="1">{"via1",#N/A,TRUE,"general";"via2",#N/A,TRUE,"general";"via3",#N/A,TRUE,"general"}</definedName>
    <definedName name="___h3" localSheetId="6" hidden="1">{"via1",#N/A,TRUE,"general";"via2",#N/A,TRUE,"general";"via3",#N/A,TRUE,"general"}</definedName>
    <definedName name="___h3" localSheetId="4" hidden="1">{"via1",#N/A,TRUE,"general";"via2",#N/A,TRUE,"general";"via3",#N/A,TRUE,"general"}</definedName>
    <definedName name="___h3" localSheetId="5" hidden="1">{"via1",#N/A,TRUE,"general";"via2",#N/A,TRUE,"general";"via3",#N/A,TRUE,"general"}</definedName>
    <definedName name="___h3" localSheetId="8" hidden="1">{"via1",#N/A,TRUE,"general";"via2",#N/A,TRUE,"general";"via3",#N/A,TRUE,"general"}</definedName>
    <definedName name="___h3" hidden="1">{"via1",#N/A,TRUE,"general";"via2",#N/A,TRUE,"general";"via3",#N/A,TRUE,"general"}</definedName>
    <definedName name="___h4" localSheetId="80" hidden="1">{"TAB1",#N/A,TRUE,"GENERAL";"TAB2",#N/A,TRUE,"GENERAL";"TAB3",#N/A,TRUE,"GENERAL";"TAB4",#N/A,TRUE,"GENERAL";"TAB5",#N/A,TRUE,"GENERAL"}</definedName>
    <definedName name="___h4" localSheetId="9" hidden="1">{"TAB1",#N/A,TRUE,"GENERAL";"TAB2",#N/A,TRUE,"GENERAL";"TAB3",#N/A,TRUE,"GENERAL";"TAB4",#N/A,TRUE,"GENERAL";"TAB5",#N/A,TRUE,"GENERAL"}</definedName>
    <definedName name="___h4" localSheetId="6" hidden="1">{"TAB1",#N/A,TRUE,"GENERAL";"TAB2",#N/A,TRUE,"GENERAL";"TAB3",#N/A,TRUE,"GENERAL";"TAB4",#N/A,TRUE,"GENERAL";"TAB5",#N/A,TRUE,"GENERAL"}</definedName>
    <definedName name="___h4" localSheetId="4" hidden="1">{"TAB1",#N/A,TRUE,"GENERAL";"TAB2",#N/A,TRUE,"GENERAL";"TAB3",#N/A,TRUE,"GENERAL";"TAB4",#N/A,TRUE,"GENERAL";"TAB5",#N/A,TRUE,"GENERAL"}</definedName>
    <definedName name="___h4" localSheetId="5" hidden="1">{"TAB1",#N/A,TRUE,"GENERAL";"TAB2",#N/A,TRUE,"GENERAL";"TAB3",#N/A,TRUE,"GENERAL";"TAB4",#N/A,TRUE,"GENERAL";"TAB5",#N/A,TRUE,"GENERAL"}</definedName>
    <definedName name="___h4" localSheetId="8" hidden="1">{"TAB1",#N/A,TRUE,"GENERAL";"TAB2",#N/A,TRUE,"GENERAL";"TAB3",#N/A,TRUE,"GENERAL";"TAB4",#N/A,TRUE,"GENERAL";"TAB5",#N/A,TRUE,"GENERAL"}</definedName>
    <definedName name="___h4" hidden="1">{"TAB1",#N/A,TRUE,"GENERAL";"TAB2",#N/A,TRUE,"GENERAL";"TAB3",#N/A,TRUE,"GENERAL";"TAB4",#N/A,TRUE,"GENERAL";"TAB5",#N/A,TRUE,"GENERAL"}</definedName>
    <definedName name="___h5" localSheetId="80" hidden="1">{"TAB1",#N/A,TRUE,"GENERAL";"TAB2",#N/A,TRUE,"GENERAL";"TAB3",#N/A,TRUE,"GENERAL";"TAB4",#N/A,TRUE,"GENERAL";"TAB5",#N/A,TRUE,"GENERAL"}</definedName>
    <definedName name="___h5" localSheetId="9" hidden="1">{"TAB1",#N/A,TRUE,"GENERAL";"TAB2",#N/A,TRUE,"GENERAL";"TAB3",#N/A,TRUE,"GENERAL";"TAB4",#N/A,TRUE,"GENERAL";"TAB5",#N/A,TRUE,"GENERAL"}</definedName>
    <definedName name="___h5" localSheetId="6" hidden="1">{"TAB1",#N/A,TRUE,"GENERAL";"TAB2",#N/A,TRUE,"GENERAL";"TAB3",#N/A,TRUE,"GENERAL";"TAB4",#N/A,TRUE,"GENERAL";"TAB5",#N/A,TRUE,"GENERAL"}</definedName>
    <definedName name="___h5" localSheetId="4" hidden="1">{"TAB1",#N/A,TRUE,"GENERAL";"TAB2",#N/A,TRUE,"GENERAL";"TAB3",#N/A,TRUE,"GENERAL";"TAB4",#N/A,TRUE,"GENERAL";"TAB5",#N/A,TRUE,"GENERAL"}</definedName>
    <definedName name="___h5" localSheetId="5" hidden="1">{"TAB1",#N/A,TRUE,"GENERAL";"TAB2",#N/A,TRUE,"GENERAL";"TAB3",#N/A,TRUE,"GENERAL";"TAB4",#N/A,TRUE,"GENERAL";"TAB5",#N/A,TRUE,"GENERAL"}</definedName>
    <definedName name="___h5" localSheetId="8" hidden="1">{"TAB1",#N/A,TRUE,"GENERAL";"TAB2",#N/A,TRUE,"GENERAL";"TAB3",#N/A,TRUE,"GENERAL";"TAB4",#N/A,TRUE,"GENERAL";"TAB5",#N/A,TRUE,"GENERAL"}</definedName>
    <definedName name="___h5" hidden="1">{"TAB1",#N/A,TRUE,"GENERAL";"TAB2",#N/A,TRUE,"GENERAL";"TAB3",#N/A,TRUE,"GENERAL";"TAB4",#N/A,TRUE,"GENERAL";"TAB5",#N/A,TRUE,"GENERAL"}</definedName>
    <definedName name="___h6" localSheetId="80" hidden="1">{"via1",#N/A,TRUE,"general";"via2",#N/A,TRUE,"general";"via3",#N/A,TRUE,"general"}</definedName>
    <definedName name="___h6" localSheetId="9" hidden="1">{"via1",#N/A,TRUE,"general";"via2",#N/A,TRUE,"general";"via3",#N/A,TRUE,"general"}</definedName>
    <definedName name="___h6" localSheetId="6" hidden="1">{"via1",#N/A,TRUE,"general";"via2",#N/A,TRUE,"general";"via3",#N/A,TRUE,"general"}</definedName>
    <definedName name="___h6" localSheetId="4" hidden="1">{"via1",#N/A,TRUE,"general";"via2",#N/A,TRUE,"general";"via3",#N/A,TRUE,"general"}</definedName>
    <definedName name="___h6" localSheetId="5" hidden="1">{"via1",#N/A,TRUE,"general";"via2",#N/A,TRUE,"general";"via3",#N/A,TRUE,"general"}</definedName>
    <definedName name="___h6" localSheetId="8" hidden="1">{"via1",#N/A,TRUE,"general";"via2",#N/A,TRUE,"general";"via3",#N/A,TRUE,"general"}</definedName>
    <definedName name="___h6" hidden="1">{"via1",#N/A,TRUE,"general";"via2",#N/A,TRUE,"general";"via3",#N/A,TRUE,"general"}</definedName>
    <definedName name="___h7" localSheetId="80" hidden="1">{"TAB1",#N/A,TRUE,"GENERAL";"TAB2",#N/A,TRUE,"GENERAL";"TAB3",#N/A,TRUE,"GENERAL";"TAB4",#N/A,TRUE,"GENERAL";"TAB5",#N/A,TRUE,"GENERAL"}</definedName>
    <definedName name="___h7" localSheetId="9" hidden="1">{"TAB1",#N/A,TRUE,"GENERAL";"TAB2",#N/A,TRUE,"GENERAL";"TAB3",#N/A,TRUE,"GENERAL";"TAB4",#N/A,TRUE,"GENERAL";"TAB5",#N/A,TRUE,"GENERAL"}</definedName>
    <definedName name="___h7" localSheetId="6" hidden="1">{"TAB1",#N/A,TRUE,"GENERAL";"TAB2",#N/A,TRUE,"GENERAL";"TAB3",#N/A,TRUE,"GENERAL";"TAB4",#N/A,TRUE,"GENERAL";"TAB5",#N/A,TRUE,"GENERAL"}</definedName>
    <definedName name="___h7" localSheetId="4" hidden="1">{"TAB1",#N/A,TRUE,"GENERAL";"TAB2",#N/A,TRUE,"GENERAL";"TAB3",#N/A,TRUE,"GENERAL";"TAB4",#N/A,TRUE,"GENERAL";"TAB5",#N/A,TRUE,"GENERAL"}</definedName>
    <definedName name="___h7" localSheetId="5" hidden="1">{"TAB1",#N/A,TRUE,"GENERAL";"TAB2",#N/A,TRUE,"GENERAL";"TAB3",#N/A,TRUE,"GENERAL";"TAB4",#N/A,TRUE,"GENERAL";"TAB5",#N/A,TRUE,"GENERAL"}</definedName>
    <definedName name="___h7" localSheetId="8" hidden="1">{"TAB1",#N/A,TRUE,"GENERAL";"TAB2",#N/A,TRUE,"GENERAL";"TAB3",#N/A,TRUE,"GENERAL";"TAB4",#N/A,TRUE,"GENERAL";"TAB5",#N/A,TRUE,"GENERAL"}</definedName>
    <definedName name="___h7" hidden="1">{"TAB1",#N/A,TRUE,"GENERAL";"TAB2",#N/A,TRUE,"GENERAL";"TAB3",#N/A,TRUE,"GENERAL";"TAB4",#N/A,TRUE,"GENERAL";"TAB5",#N/A,TRUE,"GENERAL"}</definedName>
    <definedName name="___h8" localSheetId="80" hidden="1">{"via1",#N/A,TRUE,"general";"via2",#N/A,TRUE,"general";"via3",#N/A,TRUE,"general"}</definedName>
    <definedName name="___h8" localSheetId="9" hidden="1">{"via1",#N/A,TRUE,"general";"via2",#N/A,TRUE,"general";"via3",#N/A,TRUE,"general"}</definedName>
    <definedName name="___h8" localSheetId="6" hidden="1">{"via1",#N/A,TRUE,"general";"via2",#N/A,TRUE,"general";"via3",#N/A,TRUE,"general"}</definedName>
    <definedName name="___h8" localSheetId="4" hidden="1">{"via1",#N/A,TRUE,"general";"via2",#N/A,TRUE,"general";"via3",#N/A,TRUE,"general"}</definedName>
    <definedName name="___h8" localSheetId="5" hidden="1">{"via1",#N/A,TRUE,"general";"via2",#N/A,TRUE,"general";"via3",#N/A,TRUE,"general"}</definedName>
    <definedName name="___h8" localSheetId="8"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80" hidden="1">{"via1",#N/A,TRUE,"general";"via2",#N/A,TRUE,"general";"via3",#N/A,TRUE,"general"}</definedName>
    <definedName name="___hfh7" localSheetId="9" hidden="1">{"via1",#N/A,TRUE,"general";"via2",#N/A,TRUE,"general";"via3",#N/A,TRUE,"general"}</definedName>
    <definedName name="___hfh7" localSheetId="6" hidden="1">{"via1",#N/A,TRUE,"general";"via2",#N/A,TRUE,"general";"via3",#N/A,TRUE,"general"}</definedName>
    <definedName name="___hfh7" localSheetId="4" hidden="1">{"via1",#N/A,TRUE,"general";"via2",#N/A,TRUE,"general";"via3",#N/A,TRUE,"general"}</definedName>
    <definedName name="___hfh7" localSheetId="5" hidden="1">{"via1",#N/A,TRUE,"general";"via2",#N/A,TRUE,"general";"via3",#N/A,TRUE,"general"}</definedName>
    <definedName name="___hfh7" localSheetId="8" hidden="1">{"via1",#N/A,TRUE,"general";"via2",#N/A,TRUE,"general";"via3",#N/A,TRUE,"general"}</definedName>
    <definedName name="___hfh7" hidden="1">{"via1",#N/A,TRUE,"general";"via2",#N/A,TRUE,"general";"via3",#N/A,TRUE,"general"}</definedName>
    <definedName name="___i1">#REF!</definedName>
    <definedName name="___i4" localSheetId="80" hidden="1">{"via1",#N/A,TRUE,"general";"via2",#N/A,TRUE,"general";"via3",#N/A,TRUE,"general"}</definedName>
    <definedName name="___i4" localSheetId="9" hidden="1">{"via1",#N/A,TRUE,"general";"via2",#N/A,TRUE,"general";"via3",#N/A,TRUE,"general"}</definedName>
    <definedName name="___i4" localSheetId="6" hidden="1">{"via1",#N/A,TRUE,"general";"via2",#N/A,TRUE,"general";"via3",#N/A,TRUE,"general"}</definedName>
    <definedName name="___i4" localSheetId="4" hidden="1">{"via1",#N/A,TRUE,"general";"via2",#N/A,TRUE,"general";"via3",#N/A,TRUE,"general"}</definedName>
    <definedName name="___i4" localSheetId="5" hidden="1">{"via1",#N/A,TRUE,"general";"via2",#N/A,TRUE,"general";"via3",#N/A,TRUE,"general"}</definedName>
    <definedName name="___i4" localSheetId="8" hidden="1">{"via1",#N/A,TRUE,"general";"via2",#N/A,TRUE,"general";"via3",#N/A,TRUE,"general"}</definedName>
    <definedName name="___i4" hidden="1">{"via1",#N/A,TRUE,"general";"via2",#N/A,TRUE,"general";"via3",#N/A,TRUE,"general"}</definedName>
    <definedName name="___i5" localSheetId="80" hidden="1">{"TAB1",#N/A,TRUE,"GENERAL";"TAB2",#N/A,TRUE,"GENERAL";"TAB3",#N/A,TRUE,"GENERAL";"TAB4",#N/A,TRUE,"GENERAL";"TAB5",#N/A,TRUE,"GENERAL"}</definedName>
    <definedName name="___i5" localSheetId="9" hidden="1">{"TAB1",#N/A,TRUE,"GENERAL";"TAB2",#N/A,TRUE,"GENERAL";"TAB3",#N/A,TRUE,"GENERAL";"TAB4",#N/A,TRUE,"GENERAL";"TAB5",#N/A,TRUE,"GENERAL"}</definedName>
    <definedName name="___i5" localSheetId="6" hidden="1">{"TAB1",#N/A,TRUE,"GENERAL";"TAB2",#N/A,TRUE,"GENERAL";"TAB3",#N/A,TRUE,"GENERAL";"TAB4",#N/A,TRUE,"GENERAL";"TAB5",#N/A,TRUE,"GENERAL"}</definedName>
    <definedName name="___i5" localSheetId="4" hidden="1">{"TAB1",#N/A,TRUE,"GENERAL";"TAB2",#N/A,TRUE,"GENERAL";"TAB3",#N/A,TRUE,"GENERAL";"TAB4",#N/A,TRUE,"GENERAL";"TAB5",#N/A,TRUE,"GENERAL"}</definedName>
    <definedName name="___i5" localSheetId="5" hidden="1">{"TAB1",#N/A,TRUE,"GENERAL";"TAB2",#N/A,TRUE,"GENERAL";"TAB3",#N/A,TRUE,"GENERAL";"TAB4",#N/A,TRUE,"GENERAL";"TAB5",#N/A,TRUE,"GENERAL"}</definedName>
    <definedName name="___i5" localSheetId="8" hidden="1">{"TAB1",#N/A,TRUE,"GENERAL";"TAB2",#N/A,TRUE,"GENERAL";"TAB3",#N/A,TRUE,"GENERAL";"TAB4",#N/A,TRUE,"GENERAL";"TAB5",#N/A,TRUE,"GENERAL"}</definedName>
    <definedName name="___i5" hidden="1">{"TAB1",#N/A,TRUE,"GENERAL";"TAB2",#N/A,TRUE,"GENERAL";"TAB3",#N/A,TRUE,"GENERAL";"TAB4",#N/A,TRUE,"GENERAL";"TAB5",#N/A,TRUE,"GENERAL"}</definedName>
    <definedName name="___i6" localSheetId="80" hidden="1">{"TAB1",#N/A,TRUE,"GENERAL";"TAB2",#N/A,TRUE,"GENERAL";"TAB3",#N/A,TRUE,"GENERAL";"TAB4",#N/A,TRUE,"GENERAL";"TAB5",#N/A,TRUE,"GENERAL"}</definedName>
    <definedName name="___i6" localSheetId="9" hidden="1">{"TAB1",#N/A,TRUE,"GENERAL";"TAB2",#N/A,TRUE,"GENERAL";"TAB3",#N/A,TRUE,"GENERAL";"TAB4",#N/A,TRUE,"GENERAL";"TAB5",#N/A,TRUE,"GENERAL"}</definedName>
    <definedName name="___i6" localSheetId="6" hidden="1">{"TAB1",#N/A,TRUE,"GENERAL";"TAB2",#N/A,TRUE,"GENERAL";"TAB3",#N/A,TRUE,"GENERAL";"TAB4",#N/A,TRUE,"GENERAL";"TAB5",#N/A,TRUE,"GENERAL"}</definedName>
    <definedName name="___i6" localSheetId="4" hidden="1">{"TAB1",#N/A,TRUE,"GENERAL";"TAB2",#N/A,TRUE,"GENERAL";"TAB3",#N/A,TRUE,"GENERAL";"TAB4",#N/A,TRUE,"GENERAL";"TAB5",#N/A,TRUE,"GENERAL"}</definedName>
    <definedName name="___i6" localSheetId="5" hidden="1">{"TAB1",#N/A,TRUE,"GENERAL";"TAB2",#N/A,TRUE,"GENERAL";"TAB3",#N/A,TRUE,"GENERAL";"TAB4",#N/A,TRUE,"GENERAL";"TAB5",#N/A,TRUE,"GENERAL"}</definedName>
    <definedName name="___i6" localSheetId="8" hidden="1">{"TAB1",#N/A,TRUE,"GENERAL";"TAB2",#N/A,TRUE,"GENERAL";"TAB3",#N/A,TRUE,"GENERAL";"TAB4",#N/A,TRUE,"GENERAL";"TAB5",#N/A,TRUE,"GENERAL"}</definedName>
    <definedName name="___i6" hidden="1">{"TAB1",#N/A,TRUE,"GENERAL";"TAB2",#N/A,TRUE,"GENERAL";"TAB3",#N/A,TRUE,"GENERAL";"TAB4",#N/A,TRUE,"GENERAL";"TAB5",#N/A,TRUE,"GENERAL"}</definedName>
    <definedName name="___i7" localSheetId="80" hidden="1">{"via1",#N/A,TRUE,"general";"via2",#N/A,TRUE,"general";"via3",#N/A,TRUE,"general"}</definedName>
    <definedName name="___i7" localSheetId="9" hidden="1">{"via1",#N/A,TRUE,"general";"via2",#N/A,TRUE,"general";"via3",#N/A,TRUE,"general"}</definedName>
    <definedName name="___i7" localSheetId="6" hidden="1">{"via1",#N/A,TRUE,"general";"via2",#N/A,TRUE,"general";"via3",#N/A,TRUE,"general"}</definedName>
    <definedName name="___i7" localSheetId="4" hidden="1">{"via1",#N/A,TRUE,"general";"via2",#N/A,TRUE,"general";"via3",#N/A,TRUE,"general"}</definedName>
    <definedName name="___i7" localSheetId="5" hidden="1">{"via1",#N/A,TRUE,"general";"via2",#N/A,TRUE,"general";"via3",#N/A,TRUE,"general"}</definedName>
    <definedName name="___i7" localSheetId="8" hidden="1">{"via1",#N/A,TRUE,"general";"via2",#N/A,TRUE,"general";"via3",#N/A,TRUE,"general"}</definedName>
    <definedName name="___i7" hidden="1">{"via1",#N/A,TRUE,"general";"via2",#N/A,TRUE,"general";"via3",#N/A,TRUE,"general"}</definedName>
    <definedName name="___i77" localSheetId="80" hidden="1">{"TAB1",#N/A,TRUE,"GENERAL";"TAB2",#N/A,TRUE,"GENERAL";"TAB3",#N/A,TRUE,"GENERAL";"TAB4",#N/A,TRUE,"GENERAL";"TAB5",#N/A,TRUE,"GENERAL"}</definedName>
    <definedName name="___i77" localSheetId="9" hidden="1">{"TAB1",#N/A,TRUE,"GENERAL";"TAB2",#N/A,TRUE,"GENERAL";"TAB3",#N/A,TRUE,"GENERAL";"TAB4",#N/A,TRUE,"GENERAL";"TAB5",#N/A,TRUE,"GENERAL"}</definedName>
    <definedName name="___i77" localSheetId="6" hidden="1">{"TAB1",#N/A,TRUE,"GENERAL";"TAB2",#N/A,TRUE,"GENERAL";"TAB3",#N/A,TRUE,"GENERAL";"TAB4",#N/A,TRUE,"GENERAL";"TAB5",#N/A,TRUE,"GENERAL"}</definedName>
    <definedName name="___i77" localSheetId="4" hidden="1">{"TAB1",#N/A,TRUE,"GENERAL";"TAB2",#N/A,TRUE,"GENERAL";"TAB3",#N/A,TRUE,"GENERAL";"TAB4",#N/A,TRUE,"GENERAL";"TAB5",#N/A,TRUE,"GENERAL"}</definedName>
    <definedName name="___i77" localSheetId="5" hidden="1">{"TAB1",#N/A,TRUE,"GENERAL";"TAB2",#N/A,TRUE,"GENERAL";"TAB3",#N/A,TRUE,"GENERAL";"TAB4",#N/A,TRUE,"GENERAL";"TAB5",#N/A,TRUE,"GENERAL"}</definedName>
    <definedName name="___i77" localSheetId="8" hidden="1">{"TAB1",#N/A,TRUE,"GENERAL";"TAB2",#N/A,TRUE,"GENERAL";"TAB3",#N/A,TRUE,"GENERAL";"TAB4",#N/A,TRUE,"GENERAL";"TAB5",#N/A,TRUE,"GENERAL"}</definedName>
    <definedName name="___i77" hidden="1">{"TAB1",#N/A,TRUE,"GENERAL";"TAB2",#N/A,TRUE,"GENERAL";"TAB3",#N/A,TRUE,"GENERAL";"TAB4",#N/A,TRUE,"GENERAL";"TAB5",#N/A,TRUE,"GENERAL"}</definedName>
    <definedName name="___i8" localSheetId="80" hidden="1">{"via1",#N/A,TRUE,"general";"via2",#N/A,TRUE,"general";"via3",#N/A,TRUE,"general"}</definedName>
    <definedName name="___i8" localSheetId="9" hidden="1">{"via1",#N/A,TRUE,"general";"via2",#N/A,TRUE,"general";"via3",#N/A,TRUE,"general"}</definedName>
    <definedName name="___i8" localSheetId="6" hidden="1">{"via1",#N/A,TRUE,"general";"via2",#N/A,TRUE,"general";"via3",#N/A,TRUE,"general"}</definedName>
    <definedName name="___i8" localSheetId="4" hidden="1">{"via1",#N/A,TRUE,"general";"via2",#N/A,TRUE,"general";"via3",#N/A,TRUE,"general"}</definedName>
    <definedName name="___i8" localSheetId="5" hidden="1">{"via1",#N/A,TRUE,"general";"via2",#N/A,TRUE,"general";"via3",#N/A,TRUE,"general"}</definedName>
    <definedName name="___i8" localSheetId="8" hidden="1">{"via1",#N/A,TRUE,"general";"via2",#N/A,TRUE,"general";"via3",#N/A,TRUE,"general"}</definedName>
    <definedName name="___i8" hidden="1">{"via1",#N/A,TRUE,"general";"via2",#N/A,TRUE,"general";"via3",#N/A,TRUE,"general"}</definedName>
    <definedName name="___i9" localSheetId="80" hidden="1">{"TAB1",#N/A,TRUE,"GENERAL";"TAB2",#N/A,TRUE,"GENERAL";"TAB3",#N/A,TRUE,"GENERAL";"TAB4",#N/A,TRUE,"GENERAL";"TAB5",#N/A,TRUE,"GENERAL"}</definedName>
    <definedName name="___i9" localSheetId="9" hidden="1">{"TAB1",#N/A,TRUE,"GENERAL";"TAB2",#N/A,TRUE,"GENERAL";"TAB3",#N/A,TRUE,"GENERAL";"TAB4",#N/A,TRUE,"GENERAL";"TAB5",#N/A,TRUE,"GENERAL"}</definedName>
    <definedName name="___i9" localSheetId="6" hidden="1">{"TAB1",#N/A,TRUE,"GENERAL";"TAB2",#N/A,TRUE,"GENERAL";"TAB3",#N/A,TRUE,"GENERAL";"TAB4",#N/A,TRUE,"GENERAL";"TAB5",#N/A,TRUE,"GENERAL"}</definedName>
    <definedName name="___i9" localSheetId="4" hidden="1">{"TAB1",#N/A,TRUE,"GENERAL";"TAB2",#N/A,TRUE,"GENERAL";"TAB3",#N/A,TRUE,"GENERAL";"TAB4",#N/A,TRUE,"GENERAL";"TAB5",#N/A,TRUE,"GENERAL"}</definedName>
    <definedName name="___i9" localSheetId="5" hidden="1">{"TAB1",#N/A,TRUE,"GENERAL";"TAB2",#N/A,TRUE,"GENERAL";"TAB3",#N/A,TRUE,"GENERAL";"TAB4",#N/A,TRUE,"GENERAL";"TAB5",#N/A,TRUE,"GENERAL"}</definedName>
    <definedName name="___i9" localSheetId="8" hidden="1">{"TAB1",#N/A,TRUE,"GENERAL";"TAB2",#N/A,TRUE,"GENERAL";"TAB3",#N/A,TRUE,"GENERAL";"TAB4",#N/A,TRUE,"GENERAL";"TAB5",#N/A,TRUE,"GENERAL"}</definedName>
    <definedName name="___i9" hidden="1">{"TAB1",#N/A,TRUE,"GENERAL";"TAB2",#N/A,TRUE,"GENERAL";"TAB3",#N/A,TRUE,"GENERAL";"TAB4",#N/A,TRUE,"GENERAL";"TAB5",#N/A,TRUE,"GENERAL"}</definedName>
    <definedName name="___INF1" localSheetId="79">#REF!</definedName>
    <definedName name="___INF1" localSheetId="80">#REF!</definedName>
    <definedName name="___INF1" localSheetId="9">#REF!</definedName>
    <definedName name="___INF1" localSheetId="6">#REF!</definedName>
    <definedName name="___INF1" localSheetId="4">#REF!</definedName>
    <definedName name="___INF1" localSheetId="5">#REF!</definedName>
    <definedName name="___INF1" localSheetId="8">#REF!</definedName>
    <definedName name="___INF1">#REF!</definedName>
    <definedName name="___IPC2002" localSheetId="80">#REF!</definedName>
    <definedName name="___IPC2002" localSheetId="9">#REF!</definedName>
    <definedName name="___IPC2002" localSheetId="6">#REF!</definedName>
    <definedName name="___IPC2002" localSheetId="4">#REF!</definedName>
    <definedName name="___IPC2002" localSheetId="5">#REF!</definedName>
    <definedName name="___IPC2002" localSheetId="8">#REF!</definedName>
    <definedName name="___IPC2002">#REF!</definedName>
    <definedName name="___k3" localSheetId="80" hidden="1">{"TAB1",#N/A,TRUE,"GENERAL";"TAB2",#N/A,TRUE,"GENERAL";"TAB3",#N/A,TRUE,"GENERAL";"TAB4",#N/A,TRUE,"GENERAL";"TAB5",#N/A,TRUE,"GENERAL"}</definedName>
    <definedName name="___k3" localSheetId="9" hidden="1">{"TAB1",#N/A,TRUE,"GENERAL";"TAB2",#N/A,TRUE,"GENERAL";"TAB3",#N/A,TRUE,"GENERAL";"TAB4",#N/A,TRUE,"GENERAL";"TAB5",#N/A,TRUE,"GENERAL"}</definedName>
    <definedName name="___k3" localSheetId="6" hidden="1">{"TAB1",#N/A,TRUE,"GENERAL";"TAB2",#N/A,TRUE,"GENERAL";"TAB3",#N/A,TRUE,"GENERAL";"TAB4",#N/A,TRUE,"GENERAL";"TAB5",#N/A,TRUE,"GENERAL"}</definedName>
    <definedName name="___k3" localSheetId="4" hidden="1">{"TAB1",#N/A,TRUE,"GENERAL";"TAB2",#N/A,TRUE,"GENERAL";"TAB3",#N/A,TRUE,"GENERAL";"TAB4",#N/A,TRUE,"GENERAL";"TAB5",#N/A,TRUE,"GENERAL"}</definedName>
    <definedName name="___k3" localSheetId="5" hidden="1">{"TAB1",#N/A,TRUE,"GENERAL";"TAB2",#N/A,TRUE,"GENERAL";"TAB3",#N/A,TRUE,"GENERAL";"TAB4",#N/A,TRUE,"GENERAL";"TAB5",#N/A,TRUE,"GENERAL"}</definedName>
    <definedName name="___k3" localSheetId="8" hidden="1">{"TAB1",#N/A,TRUE,"GENERAL";"TAB2",#N/A,TRUE,"GENERAL";"TAB3",#N/A,TRUE,"GENERAL";"TAB4",#N/A,TRUE,"GENERAL";"TAB5",#N/A,TRUE,"GENERAL"}</definedName>
    <definedName name="___k3" hidden="1">{"TAB1",#N/A,TRUE,"GENERAL";"TAB2",#N/A,TRUE,"GENERAL";"TAB3",#N/A,TRUE,"GENERAL";"TAB4",#N/A,TRUE,"GENERAL";"TAB5",#N/A,TRUE,"GENERAL"}</definedName>
    <definedName name="___k4" localSheetId="80" hidden="1">{"via1",#N/A,TRUE,"general";"via2",#N/A,TRUE,"general";"via3",#N/A,TRUE,"general"}</definedName>
    <definedName name="___k4" localSheetId="9" hidden="1">{"via1",#N/A,TRUE,"general";"via2",#N/A,TRUE,"general";"via3",#N/A,TRUE,"general"}</definedName>
    <definedName name="___k4" localSheetId="6" hidden="1">{"via1",#N/A,TRUE,"general";"via2",#N/A,TRUE,"general";"via3",#N/A,TRUE,"general"}</definedName>
    <definedName name="___k4" localSheetId="4" hidden="1">{"via1",#N/A,TRUE,"general";"via2",#N/A,TRUE,"general";"via3",#N/A,TRUE,"general"}</definedName>
    <definedName name="___k4" localSheetId="5" hidden="1">{"via1",#N/A,TRUE,"general";"via2",#N/A,TRUE,"general";"via3",#N/A,TRUE,"general"}</definedName>
    <definedName name="___k4" localSheetId="8" hidden="1">{"via1",#N/A,TRUE,"general";"via2",#N/A,TRUE,"general";"via3",#N/A,TRUE,"general"}</definedName>
    <definedName name="___k4" hidden="1">{"via1",#N/A,TRUE,"general";"via2",#N/A,TRUE,"general";"via3",#N/A,TRUE,"general"}</definedName>
    <definedName name="___k5" localSheetId="80" hidden="1">{"via1",#N/A,TRUE,"general";"via2",#N/A,TRUE,"general";"via3",#N/A,TRUE,"general"}</definedName>
    <definedName name="___k5" localSheetId="9" hidden="1">{"via1",#N/A,TRUE,"general";"via2",#N/A,TRUE,"general";"via3",#N/A,TRUE,"general"}</definedName>
    <definedName name="___k5" localSheetId="6" hidden="1">{"via1",#N/A,TRUE,"general";"via2",#N/A,TRUE,"general";"via3",#N/A,TRUE,"general"}</definedName>
    <definedName name="___k5" localSheetId="4" hidden="1">{"via1",#N/A,TRUE,"general";"via2",#N/A,TRUE,"general";"via3",#N/A,TRUE,"general"}</definedName>
    <definedName name="___k5" localSheetId="5" hidden="1">{"via1",#N/A,TRUE,"general";"via2",#N/A,TRUE,"general";"via3",#N/A,TRUE,"general"}</definedName>
    <definedName name="___k5" localSheetId="8" hidden="1">{"via1",#N/A,TRUE,"general";"via2",#N/A,TRUE,"general";"via3",#N/A,TRUE,"general"}</definedName>
    <definedName name="___k5" hidden="1">{"via1",#N/A,TRUE,"general";"via2",#N/A,TRUE,"general";"via3",#N/A,TRUE,"general"}</definedName>
    <definedName name="___k6" localSheetId="80" hidden="1">{"TAB1",#N/A,TRUE,"GENERAL";"TAB2",#N/A,TRUE,"GENERAL";"TAB3",#N/A,TRUE,"GENERAL";"TAB4",#N/A,TRUE,"GENERAL";"TAB5",#N/A,TRUE,"GENERAL"}</definedName>
    <definedName name="___k6" localSheetId="9" hidden="1">{"TAB1",#N/A,TRUE,"GENERAL";"TAB2",#N/A,TRUE,"GENERAL";"TAB3",#N/A,TRUE,"GENERAL";"TAB4",#N/A,TRUE,"GENERAL";"TAB5",#N/A,TRUE,"GENERAL"}</definedName>
    <definedName name="___k6" localSheetId="6" hidden="1">{"TAB1",#N/A,TRUE,"GENERAL";"TAB2",#N/A,TRUE,"GENERAL";"TAB3",#N/A,TRUE,"GENERAL";"TAB4",#N/A,TRUE,"GENERAL";"TAB5",#N/A,TRUE,"GENERAL"}</definedName>
    <definedName name="___k6" localSheetId="4" hidden="1">{"TAB1",#N/A,TRUE,"GENERAL";"TAB2",#N/A,TRUE,"GENERAL";"TAB3",#N/A,TRUE,"GENERAL";"TAB4",#N/A,TRUE,"GENERAL";"TAB5",#N/A,TRUE,"GENERAL"}</definedName>
    <definedName name="___k6" localSheetId="5" hidden="1">{"TAB1",#N/A,TRUE,"GENERAL";"TAB2",#N/A,TRUE,"GENERAL";"TAB3",#N/A,TRUE,"GENERAL";"TAB4",#N/A,TRUE,"GENERAL";"TAB5",#N/A,TRUE,"GENERAL"}</definedName>
    <definedName name="___k6" localSheetId="8" hidden="1">{"TAB1",#N/A,TRUE,"GENERAL";"TAB2",#N/A,TRUE,"GENERAL";"TAB3",#N/A,TRUE,"GENERAL";"TAB4",#N/A,TRUE,"GENERAL";"TAB5",#N/A,TRUE,"GENERAL"}</definedName>
    <definedName name="___k6" hidden="1">{"TAB1",#N/A,TRUE,"GENERAL";"TAB2",#N/A,TRUE,"GENERAL";"TAB3",#N/A,TRUE,"GENERAL";"TAB4",#N/A,TRUE,"GENERAL";"TAB5",#N/A,TRUE,"GENERAL"}</definedName>
    <definedName name="___k7" localSheetId="80" hidden="1">{"via1",#N/A,TRUE,"general";"via2",#N/A,TRUE,"general";"via3",#N/A,TRUE,"general"}</definedName>
    <definedName name="___k7" localSheetId="9" hidden="1">{"via1",#N/A,TRUE,"general";"via2",#N/A,TRUE,"general";"via3",#N/A,TRUE,"general"}</definedName>
    <definedName name="___k7" localSheetId="6" hidden="1">{"via1",#N/A,TRUE,"general";"via2",#N/A,TRUE,"general";"via3",#N/A,TRUE,"general"}</definedName>
    <definedName name="___k7" localSheetId="4" hidden="1">{"via1",#N/A,TRUE,"general";"via2",#N/A,TRUE,"general";"via3",#N/A,TRUE,"general"}</definedName>
    <definedName name="___k7" localSheetId="5" hidden="1">{"via1",#N/A,TRUE,"general";"via2",#N/A,TRUE,"general";"via3",#N/A,TRUE,"general"}</definedName>
    <definedName name="___k7" localSheetId="8" hidden="1">{"via1",#N/A,TRUE,"general";"via2",#N/A,TRUE,"general";"via3",#N/A,TRUE,"general"}</definedName>
    <definedName name="___k7" hidden="1">{"via1",#N/A,TRUE,"general";"via2",#N/A,TRUE,"general";"via3",#N/A,TRUE,"general"}</definedName>
    <definedName name="___k8" localSheetId="80" hidden="1">{"via1",#N/A,TRUE,"general";"via2",#N/A,TRUE,"general";"via3",#N/A,TRUE,"general"}</definedName>
    <definedName name="___k8" localSheetId="9" hidden="1">{"via1",#N/A,TRUE,"general";"via2",#N/A,TRUE,"general";"via3",#N/A,TRUE,"general"}</definedName>
    <definedName name="___k8" localSheetId="6" hidden="1">{"via1",#N/A,TRUE,"general";"via2",#N/A,TRUE,"general";"via3",#N/A,TRUE,"general"}</definedName>
    <definedName name="___k8" localSheetId="4" hidden="1">{"via1",#N/A,TRUE,"general";"via2",#N/A,TRUE,"general";"via3",#N/A,TRUE,"general"}</definedName>
    <definedName name="___k8" localSheetId="5" hidden="1">{"via1",#N/A,TRUE,"general";"via2",#N/A,TRUE,"general";"via3",#N/A,TRUE,"general"}</definedName>
    <definedName name="___k8" localSheetId="8" hidden="1">{"via1",#N/A,TRUE,"general";"via2",#N/A,TRUE,"general";"via3",#N/A,TRUE,"general"}</definedName>
    <definedName name="___k8" hidden="1">{"via1",#N/A,TRUE,"general";"via2",#N/A,TRUE,"general";"via3",#N/A,TRUE,"general"}</definedName>
    <definedName name="___k9" localSheetId="80" hidden="1">{"TAB1",#N/A,TRUE,"GENERAL";"TAB2",#N/A,TRUE,"GENERAL";"TAB3",#N/A,TRUE,"GENERAL";"TAB4",#N/A,TRUE,"GENERAL";"TAB5",#N/A,TRUE,"GENERAL"}</definedName>
    <definedName name="___k9" localSheetId="9" hidden="1">{"TAB1",#N/A,TRUE,"GENERAL";"TAB2",#N/A,TRUE,"GENERAL";"TAB3",#N/A,TRUE,"GENERAL";"TAB4",#N/A,TRUE,"GENERAL";"TAB5",#N/A,TRUE,"GENERAL"}</definedName>
    <definedName name="___k9" localSheetId="6" hidden="1">{"TAB1",#N/A,TRUE,"GENERAL";"TAB2",#N/A,TRUE,"GENERAL";"TAB3",#N/A,TRUE,"GENERAL";"TAB4",#N/A,TRUE,"GENERAL";"TAB5",#N/A,TRUE,"GENERAL"}</definedName>
    <definedName name="___k9" localSheetId="4" hidden="1">{"TAB1",#N/A,TRUE,"GENERAL";"TAB2",#N/A,TRUE,"GENERAL";"TAB3",#N/A,TRUE,"GENERAL";"TAB4",#N/A,TRUE,"GENERAL";"TAB5",#N/A,TRUE,"GENERAL"}</definedName>
    <definedName name="___k9" localSheetId="5" hidden="1">{"TAB1",#N/A,TRUE,"GENERAL";"TAB2",#N/A,TRUE,"GENERAL";"TAB3",#N/A,TRUE,"GENERAL";"TAB4",#N/A,TRUE,"GENERAL";"TAB5",#N/A,TRUE,"GENERAL"}</definedName>
    <definedName name="___k9" localSheetId="8"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localSheetId="79" hidden="1">#REF!</definedName>
    <definedName name="___key3" localSheetId="80" hidden="1">#REF!</definedName>
    <definedName name="___key3" localSheetId="9" hidden="1">#REF!</definedName>
    <definedName name="___key3" localSheetId="6" hidden="1">#REF!</definedName>
    <definedName name="___key3" localSheetId="4" hidden="1">#REF!</definedName>
    <definedName name="___key3" localSheetId="5" hidden="1">#REF!</definedName>
    <definedName name="___key3" localSheetId="8" hidden="1">#REF!</definedName>
    <definedName name="___key3" hidden="1">#REF!</definedName>
    <definedName name="___key31" localSheetId="79" hidden="1">#REF!</definedName>
    <definedName name="___key31" hidden="1">#REF!</definedName>
    <definedName name="___kjk6" localSheetId="80" hidden="1">{"TAB1",#N/A,TRUE,"GENERAL";"TAB2",#N/A,TRUE,"GENERAL";"TAB3",#N/A,TRUE,"GENERAL";"TAB4",#N/A,TRUE,"GENERAL";"TAB5",#N/A,TRUE,"GENERAL"}</definedName>
    <definedName name="___kjk6" localSheetId="9" hidden="1">{"TAB1",#N/A,TRUE,"GENERAL";"TAB2",#N/A,TRUE,"GENERAL";"TAB3",#N/A,TRUE,"GENERAL";"TAB4",#N/A,TRUE,"GENERAL";"TAB5",#N/A,TRUE,"GENERAL"}</definedName>
    <definedName name="___kjk6" localSheetId="6" hidden="1">{"TAB1",#N/A,TRUE,"GENERAL";"TAB2",#N/A,TRUE,"GENERAL";"TAB3",#N/A,TRUE,"GENERAL";"TAB4",#N/A,TRUE,"GENERAL";"TAB5",#N/A,TRUE,"GENERAL"}</definedName>
    <definedName name="___kjk6" localSheetId="4" hidden="1">{"TAB1",#N/A,TRUE,"GENERAL";"TAB2",#N/A,TRUE,"GENERAL";"TAB3",#N/A,TRUE,"GENERAL";"TAB4",#N/A,TRUE,"GENERAL";"TAB5",#N/A,TRUE,"GENERAL"}</definedName>
    <definedName name="___kjk6" localSheetId="5" hidden="1">{"TAB1",#N/A,TRUE,"GENERAL";"TAB2",#N/A,TRUE,"GENERAL";"TAB3",#N/A,TRUE,"GENERAL";"TAB4",#N/A,TRUE,"GENERAL";"TAB5",#N/A,TRUE,"GENERAL"}</definedName>
    <definedName name="___kjk6" localSheetId="8" hidden="1">{"TAB1",#N/A,TRUE,"GENERAL";"TAB2",#N/A,TRUE,"GENERAL";"TAB3",#N/A,TRUE,"GENERAL";"TAB4",#N/A,TRUE,"GENERAL";"TAB5",#N/A,TRUE,"GENERAL"}</definedName>
    <definedName name="___kjk6" hidden="1">{"TAB1",#N/A,TRUE,"GENERAL";"TAB2",#N/A,TRUE,"GENERAL";"TAB3",#N/A,TRUE,"GENERAL";"TAB4",#N/A,TRUE,"GENERAL";"TAB5",#N/A,TRUE,"GENERAL"}</definedName>
    <definedName name="___LA124" localSheetId="79">#REF!</definedName>
    <definedName name="___LA124" localSheetId="80">#REF!</definedName>
    <definedName name="___LA124" localSheetId="9">#REF!</definedName>
    <definedName name="___LA124" localSheetId="6">#REF!</definedName>
    <definedName name="___LA124" localSheetId="4">#REF!</definedName>
    <definedName name="___LA124" localSheetId="5">#REF!</definedName>
    <definedName name="___LA124" localSheetId="8">#REF!</definedName>
    <definedName name="___LA124">#REF!</definedName>
    <definedName name="___M14">#REF!</definedName>
    <definedName name="___m3" localSheetId="80" hidden="1">{"via1",#N/A,TRUE,"general";"via2",#N/A,TRUE,"general";"via3",#N/A,TRUE,"general"}</definedName>
    <definedName name="___m3" localSheetId="9" hidden="1">{"via1",#N/A,TRUE,"general";"via2",#N/A,TRUE,"general";"via3",#N/A,TRUE,"general"}</definedName>
    <definedName name="___m3" localSheetId="6" hidden="1">{"via1",#N/A,TRUE,"general";"via2",#N/A,TRUE,"general";"via3",#N/A,TRUE,"general"}</definedName>
    <definedName name="___m3" localSheetId="4" hidden="1">{"via1",#N/A,TRUE,"general";"via2",#N/A,TRUE,"general";"via3",#N/A,TRUE,"general"}</definedName>
    <definedName name="___m3" localSheetId="5" hidden="1">{"via1",#N/A,TRUE,"general";"via2",#N/A,TRUE,"general";"via3",#N/A,TRUE,"general"}</definedName>
    <definedName name="___m3" localSheetId="8" hidden="1">{"via1",#N/A,TRUE,"general";"via2",#N/A,TRUE,"general";"via3",#N/A,TRUE,"general"}</definedName>
    <definedName name="___m3" hidden="1">{"via1",#N/A,TRUE,"general";"via2",#N/A,TRUE,"general";"via3",#N/A,TRUE,"general"}</definedName>
    <definedName name="___m4" localSheetId="80" hidden="1">{"TAB1",#N/A,TRUE,"GENERAL";"TAB2",#N/A,TRUE,"GENERAL";"TAB3",#N/A,TRUE,"GENERAL";"TAB4",#N/A,TRUE,"GENERAL";"TAB5",#N/A,TRUE,"GENERAL"}</definedName>
    <definedName name="___m4" localSheetId="9" hidden="1">{"TAB1",#N/A,TRUE,"GENERAL";"TAB2",#N/A,TRUE,"GENERAL";"TAB3",#N/A,TRUE,"GENERAL";"TAB4",#N/A,TRUE,"GENERAL";"TAB5",#N/A,TRUE,"GENERAL"}</definedName>
    <definedName name="___m4" localSheetId="6" hidden="1">{"TAB1",#N/A,TRUE,"GENERAL";"TAB2",#N/A,TRUE,"GENERAL";"TAB3",#N/A,TRUE,"GENERAL";"TAB4",#N/A,TRUE,"GENERAL";"TAB5",#N/A,TRUE,"GENERAL"}</definedName>
    <definedName name="___m4" localSheetId="4" hidden="1">{"TAB1",#N/A,TRUE,"GENERAL";"TAB2",#N/A,TRUE,"GENERAL";"TAB3",#N/A,TRUE,"GENERAL";"TAB4",#N/A,TRUE,"GENERAL";"TAB5",#N/A,TRUE,"GENERAL"}</definedName>
    <definedName name="___m4" localSheetId="5" hidden="1">{"TAB1",#N/A,TRUE,"GENERAL";"TAB2",#N/A,TRUE,"GENERAL";"TAB3",#N/A,TRUE,"GENERAL";"TAB4",#N/A,TRUE,"GENERAL";"TAB5",#N/A,TRUE,"GENERAL"}</definedName>
    <definedName name="___m4" localSheetId="8" hidden="1">{"TAB1",#N/A,TRUE,"GENERAL";"TAB2",#N/A,TRUE,"GENERAL";"TAB3",#N/A,TRUE,"GENERAL";"TAB4",#N/A,TRUE,"GENERAL";"TAB5",#N/A,TRUE,"GENERAL"}</definedName>
    <definedName name="___m4" hidden="1">{"TAB1",#N/A,TRUE,"GENERAL";"TAB2",#N/A,TRUE,"GENERAL";"TAB3",#N/A,TRUE,"GENERAL";"TAB4",#N/A,TRUE,"GENERAL";"TAB5",#N/A,TRUE,"GENERAL"}</definedName>
    <definedName name="___m5" localSheetId="80" hidden="1">{"via1",#N/A,TRUE,"general";"via2",#N/A,TRUE,"general";"via3",#N/A,TRUE,"general"}</definedName>
    <definedName name="___m5" localSheetId="9" hidden="1">{"via1",#N/A,TRUE,"general";"via2",#N/A,TRUE,"general";"via3",#N/A,TRUE,"general"}</definedName>
    <definedName name="___m5" localSheetId="6" hidden="1">{"via1",#N/A,TRUE,"general";"via2",#N/A,TRUE,"general";"via3",#N/A,TRUE,"general"}</definedName>
    <definedName name="___m5" localSheetId="4" hidden="1">{"via1",#N/A,TRUE,"general";"via2",#N/A,TRUE,"general";"via3",#N/A,TRUE,"general"}</definedName>
    <definedName name="___m5" localSheetId="5" hidden="1">{"via1",#N/A,TRUE,"general";"via2",#N/A,TRUE,"general";"via3",#N/A,TRUE,"general"}</definedName>
    <definedName name="___m5" localSheetId="8" hidden="1">{"via1",#N/A,TRUE,"general";"via2",#N/A,TRUE,"general";"via3",#N/A,TRUE,"general"}</definedName>
    <definedName name="___m5" hidden="1">{"via1",#N/A,TRUE,"general";"via2",#N/A,TRUE,"general";"via3",#N/A,TRUE,"general"}</definedName>
    <definedName name="___m6" localSheetId="80" hidden="1">{"TAB1",#N/A,TRUE,"GENERAL";"TAB2",#N/A,TRUE,"GENERAL";"TAB3",#N/A,TRUE,"GENERAL";"TAB4",#N/A,TRUE,"GENERAL";"TAB5",#N/A,TRUE,"GENERAL"}</definedName>
    <definedName name="___m6" localSheetId="9" hidden="1">{"TAB1",#N/A,TRUE,"GENERAL";"TAB2",#N/A,TRUE,"GENERAL";"TAB3",#N/A,TRUE,"GENERAL";"TAB4",#N/A,TRUE,"GENERAL";"TAB5",#N/A,TRUE,"GENERAL"}</definedName>
    <definedName name="___m6" localSheetId="6" hidden="1">{"TAB1",#N/A,TRUE,"GENERAL";"TAB2",#N/A,TRUE,"GENERAL";"TAB3",#N/A,TRUE,"GENERAL";"TAB4",#N/A,TRUE,"GENERAL";"TAB5",#N/A,TRUE,"GENERAL"}</definedName>
    <definedName name="___m6" localSheetId="4" hidden="1">{"TAB1",#N/A,TRUE,"GENERAL";"TAB2",#N/A,TRUE,"GENERAL";"TAB3",#N/A,TRUE,"GENERAL";"TAB4",#N/A,TRUE,"GENERAL";"TAB5",#N/A,TRUE,"GENERAL"}</definedName>
    <definedName name="___m6" localSheetId="5" hidden="1">{"TAB1",#N/A,TRUE,"GENERAL";"TAB2",#N/A,TRUE,"GENERAL";"TAB3",#N/A,TRUE,"GENERAL";"TAB4",#N/A,TRUE,"GENERAL";"TAB5",#N/A,TRUE,"GENERAL"}</definedName>
    <definedName name="___m6" localSheetId="8" hidden="1">{"TAB1",#N/A,TRUE,"GENERAL";"TAB2",#N/A,TRUE,"GENERAL";"TAB3",#N/A,TRUE,"GENERAL";"TAB4",#N/A,TRUE,"GENERAL";"TAB5",#N/A,TRUE,"GENERAL"}</definedName>
    <definedName name="___m6" hidden="1">{"TAB1",#N/A,TRUE,"GENERAL";"TAB2",#N/A,TRUE,"GENERAL";"TAB3",#N/A,TRUE,"GENERAL";"TAB4",#N/A,TRUE,"GENERAL";"TAB5",#N/A,TRUE,"GENERAL"}</definedName>
    <definedName name="___m7" localSheetId="80" hidden="1">{"TAB1",#N/A,TRUE,"GENERAL";"TAB2",#N/A,TRUE,"GENERAL";"TAB3",#N/A,TRUE,"GENERAL";"TAB4",#N/A,TRUE,"GENERAL";"TAB5",#N/A,TRUE,"GENERAL"}</definedName>
    <definedName name="___m7" localSheetId="9" hidden="1">{"TAB1",#N/A,TRUE,"GENERAL";"TAB2",#N/A,TRUE,"GENERAL";"TAB3",#N/A,TRUE,"GENERAL";"TAB4",#N/A,TRUE,"GENERAL";"TAB5",#N/A,TRUE,"GENERAL"}</definedName>
    <definedName name="___m7" localSheetId="6" hidden="1">{"TAB1",#N/A,TRUE,"GENERAL";"TAB2",#N/A,TRUE,"GENERAL";"TAB3",#N/A,TRUE,"GENERAL";"TAB4",#N/A,TRUE,"GENERAL";"TAB5",#N/A,TRUE,"GENERAL"}</definedName>
    <definedName name="___m7" localSheetId="4" hidden="1">{"TAB1",#N/A,TRUE,"GENERAL";"TAB2",#N/A,TRUE,"GENERAL";"TAB3",#N/A,TRUE,"GENERAL";"TAB4",#N/A,TRUE,"GENERAL";"TAB5",#N/A,TRUE,"GENERAL"}</definedName>
    <definedName name="___m7" localSheetId="5" hidden="1">{"TAB1",#N/A,TRUE,"GENERAL";"TAB2",#N/A,TRUE,"GENERAL";"TAB3",#N/A,TRUE,"GENERAL";"TAB4",#N/A,TRUE,"GENERAL";"TAB5",#N/A,TRUE,"GENERAL"}</definedName>
    <definedName name="___m7" localSheetId="8" hidden="1">{"TAB1",#N/A,TRUE,"GENERAL";"TAB2",#N/A,TRUE,"GENERAL";"TAB3",#N/A,TRUE,"GENERAL";"TAB4",#N/A,TRUE,"GENERAL";"TAB5",#N/A,TRUE,"GENERAL"}</definedName>
    <definedName name="___m7" hidden="1">{"TAB1",#N/A,TRUE,"GENERAL";"TAB2",#N/A,TRUE,"GENERAL";"TAB3",#N/A,TRUE,"GENERAL";"TAB4",#N/A,TRUE,"GENERAL";"TAB5",#N/A,TRUE,"GENERAL"}</definedName>
    <definedName name="___m8" localSheetId="80" hidden="1">{"via1",#N/A,TRUE,"general";"via2",#N/A,TRUE,"general";"via3",#N/A,TRUE,"general"}</definedName>
    <definedName name="___m8" localSheetId="9" hidden="1">{"via1",#N/A,TRUE,"general";"via2",#N/A,TRUE,"general";"via3",#N/A,TRUE,"general"}</definedName>
    <definedName name="___m8" localSheetId="6" hidden="1">{"via1",#N/A,TRUE,"general";"via2",#N/A,TRUE,"general";"via3",#N/A,TRUE,"general"}</definedName>
    <definedName name="___m8" localSheetId="4" hidden="1">{"via1",#N/A,TRUE,"general";"via2",#N/A,TRUE,"general";"via3",#N/A,TRUE,"general"}</definedName>
    <definedName name="___m8" localSheetId="5" hidden="1">{"via1",#N/A,TRUE,"general";"via2",#N/A,TRUE,"general";"via3",#N/A,TRUE,"general"}</definedName>
    <definedName name="___m8" localSheetId="8" hidden="1">{"via1",#N/A,TRUE,"general";"via2",#N/A,TRUE,"general";"via3",#N/A,TRUE,"general"}</definedName>
    <definedName name="___m8" hidden="1">{"via1",#N/A,TRUE,"general";"via2",#N/A,TRUE,"general";"via3",#N/A,TRUE,"general"}</definedName>
    <definedName name="___m9" localSheetId="80" hidden="1">{"via1",#N/A,TRUE,"general";"via2",#N/A,TRUE,"general";"via3",#N/A,TRUE,"general"}</definedName>
    <definedName name="___m9" localSheetId="9" hidden="1">{"via1",#N/A,TRUE,"general";"via2",#N/A,TRUE,"general";"via3",#N/A,TRUE,"general"}</definedName>
    <definedName name="___m9" localSheetId="6" hidden="1">{"via1",#N/A,TRUE,"general";"via2",#N/A,TRUE,"general";"via3",#N/A,TRUE,"general"}</definedName>
    <definedName name="___m9" localSheetId="4" hidden="1">{"via1",#N/A,TRUE,"general";"via2",#N/A,TRUE,"general";"via3",#N/A,TRUE,"general"}</definedName>
    <definedName name="___m9" localSheetId="5" hidden="1">{"via1",#N/A,TRUE,"general";"via2",#N/A,TRUE,"general";"via3",#N/A,TRUE,"general"}</definedName>
    <definedName name="___m9" localSheetId="8" hidden="1">{"via1",#N/A,TRUE,"general";"via2",#N/A,TRUE,"general";"via3",#N/A,TRUE,"general"}</definedName>
    <definedName name="___m9" hidden="1">{"via1",#N/A,TRUE,"general";"via2",#N/A,TRUE,"general";"via3",#N/A,TRUE,"general"}</definedName>
    <definedName name="___MA2">#REF!</definedName>
    <definedName name="___MAT1">#REF!</definedName>
    <definedName name="___MAT10">#REF!</definedName>
    <definedName name="___MAT11">#REF!</definedName>
    <definedName name="___MAT1111">#REF!</definedName>
    <definedName name="___MAT12">#REF!</definedName>
    <definedName name="___MAT13">#REF!</definedName>
    <definedName name="___MAT14">#REF!</definedName>
    <definedName name="___MAT15">#REF!</definedName>
    <definedName name="___MAT1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4">#REF!</definedName>
    <definedName name="___MAT5">#REF!</definedName>
    <definedName name="___MAT6">#REF!</definedName>
    <definedName name="___MAT7">#REF!</definedName>
    <definedName name="___MAT8">#REF!</definedName>
    <definedName name="___MAT832">#REF!</definedName>
    <definedName name="___MAT9">#REF!</definedName>
    <definedName name="___MAY88">#REF!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5">#REF!</definedName>
    <definedName name="___MV6">#REF!</definedName>
    <definedName name="___MV7">#REF!</definedName>
    <definedName name="___MV8">#REF!</definedName>
    <definedName name="___MV9">#REF!</definedName>
    <definedName name="___n3" localSheetId="80" hidden="1">{"TAB1",#N/A,TRUE,"GENERAL";"TAB2",#N/A,TRUE,"GENERAL";"TAB3",#N/A,TRUE,"GENERAL";"TAB4",#N/A,TRUE,"GENERAL";"TAB5",#N/A,TRUE,"GENERAL"}</definedName>
    <definedName name="___n3" localSheetId="9" hidden="1">{"TAB1",#N/A,TRUE,"GENERAL";"TAB2",#N/A,TRUE,"GENERAL";"TAB3",#N/A,TRUE,"GENERAL";"TAB4",#N/A,TRUE,"GENERAL";"TAB5",#N/A,TRUE,"GENERAL"}</definedName>
    <definedName name="___n3" localSheetId="6" hidden="1">{"TAB1",#N/A,TRUE,"GENERAL";"TAB2",#N/A,TRUE,"GENERAL";"TAB3",#N/A,TRUE,"GENERAL";"TAB4",#N/A,TRUE,"GENERAL";"TAB5",#N/A,TRUE,"GENERAL"}</definedName>
    <definedName name="___n3" localSheetId="4" hidden="1">{"TAB1",#N/A,TRUE,"GENERAL";"TAB2",#N/A,TRUE,"GENERAL";"TAB3",#N/A,TRUE,"GENERAL";"TAB4",#N/A,TRUE,"GENERAL";"TAB5",#N/A,TRUE,"GENERAL"}</definedName>
    <definedName name="___n3" localSheetId="5" hidden="1">{"TAB1",#N/A,TRUE,"GENERAL";"TAB2",#N/A,TRUE,"GENERAL";"TAB3",#N/A,TRUE,"GENERAL";"TAB4",#N/A,TRUE,"GENERAL";"TAB5",#N/A,TRUE,"GENERAL"}</definedName>
    <definedName name="___n3" localSheetId="8" hidden="1">{"TAB1",#N/A,TRUE,"GENERAL";"TAB2",#N/A,TRUE,"GENERAL";"TAB3",#N/A,TRUE,"GENERAL";"TAB4",#N/A,TRUE,"GENERAL";"TAB5",#N/A,TRUE,"GENERAL"}</definedName>
    <definedName name="___n3" hidden="1">{"TAB1",#N/A,TRUE,"GENERAL";"TAB2",#N/A,TRUE,"GENERAL";"TAB3",#N/A,TRUE,"GENERAL";"TAB4",#N/A,TRUE,"GENERAL";"TAB5",#N/A,TRUE,"GENERAL"}</definedName>
    <definedName name="___n4" localSheetId="80" hidden="1">{"via1",#N/A,TRUE,"general";"via2",#N/A,TRUE,"general";"via3",#N/A,TRUE,"general"}</definedName>
    <definedName name="___n4" localSheetId="9" hidden="1">{"via1",#N/A,TRUE,"general";"via2",#N/A,TRUE,"general";"via3",#N/A,TRUE,"general"}</definedName>
    <definedName name="___n4" localSheetId="6" hidden="1">{"via1",#N/A,TRUE,"general";"via2",#N/A,TRUE,"general";"via3",#N/A,TRUE,"general"}</definedName>
    <definedName name="___n4" localSheetId="4" hidden="1">{"via1",#N/A,TRUE,"general";"via2",#N/A,TRUE,"general";"via3",#N/A,TRUE,"general"}</definedName>
    <definedName name="___n4" localSheetId="5" hidden="1">{"via1",#N/A,TRUE,"general";"via2",#N/A,TRUE,"general";"via3",#N/A,TRUE,"general"}</definedName>
    <definedName name="___n4" localSheetId="8" hidden="1">{"via1",#N/A,TRUE,"general";"via2",#N/A,TRUE,"general";"via3",#N/A,TRUE,"general"}</definedName>
    <definedName name="___n4" hidden="1">{"via1",#N/A,TRUE,"general";"via2",#N/A,TRUE,"general";"via3",#N/A,TRUE,"general"}</definedName>
    <definedName name="___n5" localSheetId="80" hidden="1">{"TAB1",#N/A,TRUE,"GENERAL";"TAB2",#N/A,TRUE,"GENERAL";"TAB3",#N/A,TRUE,"GENERAL";"TAB4",#N/A,TRUE,"GENERAL";"TAB5",#N/A,TRUE,"GENERAL"}</definedName>
    <definedName name="___n5" localSheetId="9" hidden="1">{"TAB1",#N/A,TRUE,"GENERAL";"TAB2",#N/A,TRUE,"GENERAL";"TAB3",#N/A,TRUE,"GENERAL";"TAB4",#N/A,TRUE,"GENERAL";"TAB5",#N/A,TRUE,"GENERAL"}</definedName>
    <definedName name="___n5" localSheetId="6" hidden="1">{"TAB1",#N/A,TRUE,"GENERAL";"TAB2",#N/A,TRUE,"GENERAL";"TAB3",#N/A,TRUE,"GENERAL";"TAB4",#N/A,TRUE,"GENERAL";"TAB5",#N/A,TRUE,"GENERAL"}</definedName>
    <definedName name="___n5" localSheetId="4" hidden="1">{"TAB1",#N/A,TRUE,"GENERAL";"TAB2",#N/A,TRUE,"GENERAL";"TAB3",#N/A,TRUE,"GENERAL";"TAB4",#N/A,TRUE,"GENERAL";"TAB5",#N/A,TRUE,"GENERAL"}</definedName>
    <definedName name="___n5" localSheetId="5" hidden="1">{"TAB1",#N/A,TRUE,"GENERAL";"TAB2",#N/A,TRUE,"GENERAL";"TAB3",#N/A,TRUE,"GENERAL";"TAB4",#N/A,TRUE,"GENERAL";"TAB5",#N/A,TRUE,"GENERAL"}</definedName>
    <definedName name="___n5" localSheetId="8" hidden="1">{"TAB1",#N/A,TRUE,"GENERAL";"TAB2",#N/A,TRUE,"GENERAL";"TAB3",#N/A,TRUE,"GENERAL";"TAB4",#N/A,TRUE,"GENERAL";"TAB5",#N/A,TRUE,"GENERAL"}</definedName>
    <definedName name="___n5" hidden="1">{"TAB1",#N/A,TRUE,"GENERAL";"TAB2",#N/A,TRUE,"GENERAL";"TAB3",#N/A,TRUE,"GENERAL";"TAB4",#N/A,TRUE,"GENERAL";"TAB5",#N/A,TRUE,"GENERAL"}</definedName>
    <definedName name="___nyn7" localSheetId="80" hidden="1">{"via1",#N/A,TRUE,"general";"via2",#N/A,TRUE,"general";"via3",#N/A,TRUE,"general"}</definedName>
    <definedName name="___nyn7" localSheetId="9" hidden="1">{"via1",#N/A,TRUE,"general";"via2",#N/A,TRUE,"general";"via3",#N/A,TRUE,"general"}</definedName>
    <definedName name="___nyn7" localSheetId="6" hidden="1">{"via1",#N/A,TRUE,"general";"via2",#N/A,TRUE,"general";"via3",#N/A,TRUE,"general"}</definedName>
    <definedName name="___nyn7" localSheetId="4" hidden="1">{"via1",#N/A,TRUE,"general";"via2",#N/A,TRUE,"general";"via3",#N/A,TRUE,"general"}</definedName>
    <definedName name="___nyn7" localSheetId="5" hidden="1">{"via1",#N/A,TRUE,"general";"via2",#N/A,TRUE,"general";"via3",#N/A,TRUE,"general"}</definedName>
    <definedName name="___nyn7" localSheetId="8" hidden="1">{"via1",#N/A,TRUE,"general";"via2",#N/A,TRUE,"general";"via3",#N/A,TRUE,"general"}</definedName>
    <definedName name="___nyn7" hidden="1">{"via1",#N/A,TRUE,"general";"via2",#N/A,TRUE,"general";"via3",#N/A,TRUE,"general"}</definedName>
    <definedName name="___o4" localSheetId="80" hidden="1">{"via1",#N/A,TRUE,"general";"via2",#N/A,TRUE,"general";"via3",#N/A,TRUE,"general"}</definedName>
    <definedName name="___o4" localSheetId="9" hidden="1">{"via1",#N/A,TRUE,"general";"via2",#N/A,TRUE,"general";"via3",#N/A,TRUE,"general"}</definedName>
    <definedName name="___o4" localSheetId="6" hidden="1">{"via1",#N/A,TRUE,"general";"via2",#N/A,TRUE,"general";"via3",#N/A,TRUE,"general"}</definedName>
    <definedName name="___o4" localSheetId="4" hidden="1">{"via1",#N/A,TRUE,"general";"via2",#N/A,TRUE,"general";"via3",#N/A,TRUE,"general"}</definedName>
    <definedName name="___o4" localSheetId="5" hidden="1">{"via1",#N/A,TRUE,"general";"via2",#N/A,TRUE,"general";"via3",#N/A,TRUE,"general"}</definedName>
    <definedName name="___o4" localSheetId="8" hidden="1">{"via1",#N/A,TRUE,"general";"via2",#N/A,TRUE,"general";"via3",#N/A,TRUE,"general"}</definedName>
    <definedName name="___o4" hidden="1">{"via1",#N/A,TRUE,"general";"via2",#N/A,TRUE,"general";"via3",#N/A,TRUE,"general"}</definedName>
    <definedName name="___o5" localSheetId="80" hidden="1">{"TAB1",#N/A,TRUE,"GENERAL";"TAB2",#N/A,TRUE,"GENERAL";"TAB3",#N/A,TRUE,"GENERAL";"TAB4",#N/A,TRUE,"GENERAL";"TAB5",#N/A,TRUE,"GENERAL"}</definedName>
    <definedName name="___o5" localSheetId="9" hidden="1">{"TAB1",#N/A,TRUE,"GENERAL";"TAB2",#N/A,TRUE,"GENERAL";"TAB3",#N/A,TRUE,"GENERAL";"TAB4",#N/A,TRUE,"GENERAL";"TAB5",#N/A,TRUE,"GENERAL"}</definedName>
    <definedName name="___o5" localSheetId="6" hidden="1">{"TAB1",#N/A,TRUE,"GENERAL";"TAB2",#N/A,TRUE,"GENERAL";"TAB3",#N/A,TRUE,"GENERAL";"TAB4",#N/A,TRUE,"GENERAL";"TAB5",#N/A,TRUE,"GENERAL"}</definedName>
    <definedName name="___o5" localSheetId="4" hidden="1">{"TAB1",#N/A,TRUE,"GENERAL";"TAB2",#N/A,TRUE,"GENERAL";"TAB3",#N/A,TRUE,"GENERAL";"TAB4",#N/A,TRUE,"GENERAL";"TAB5",#N/A,TRUE,"GENERAL"}</definedName>
    <definedName name="___o5" localSheetId="5" hidden="1">{"TAB1",#N/A,TRUE,"GENERAL";"TAB2",#N/A,TRUE,"GENERAL";"TAB3",#N/A,TRUE,"GENERAL";"TAB4",#N/A,TRUE,"GENERAL";"TAB5",#N/A,TRUE,"GENERAL"}</definedName>
    <definedName name="___o5" localSheetId="8" hidden="1">{"TAB1",#N/A,TRUE,"GENERAL";"TAB2",#N/A,TRUE,"GENERAL";"TAB3",#N/A,TRUE,"GENERAL";"TAB4",#N/A,TRUE,"GENERAL";"TAB5",#N/A,TRUE,"GENERAL"}</definedName>
    <definedName name="___o5" hidden="1">{"TAB1",#N/A,TRUE,"GENERAL";"TAB2",#N/A,TRUE,"GENERAL";"TAB3",#N/A,TRUE,"GENERAL";"TAB4",#N/A,TRUE,"GENERAL";"TAB5",#N/A,TRUE,"GENERAL"}</definedName>
    <definedName name="___o6" localSheetId="80" hidden="1">{"TAB1",#N/A,TRUE,"GENERAL";"TAB2",#N/A,TRUE,"GENERAL";"TAB3",#N/A,TRUE,"GENERAL";"TAB4",#N/A,TRUE,"GENERAL";"TAB5",#N/A,TRUE,"GENERAL"}</definedName>
    <definedName name="___o6" localSheetId="9" hidden="1">{"TAB1",#N/A,TRUE,"GENERAL";"TAB2",#N/A,TRUE,"GENERAL";"TAB3",#N/A,TRUE,"GENERAL";"TAB4",#N/A,TRUE,"GENERAL";"TAB5",#N/A,TRUE,"GENERAL"}</definedName>
    <definedName name="___o6" localSheetId="6" hidden="1">{"TAB1",#N/A,TRUE,"GENERAL";"TAB2",#N/A,TRUE,"GENERAL";"TAB3",#N/A,TRUE,"GENERAL";"TAB4",#N/A,TRUE,"GENERAL";"TAB5",#N/A,TRUE,"GENERAL"}</definedName>
    <definedName name="___o6" localSheetId="4" hidden="1">{"TAB1",#N/A,TRUE,"GENERAL";"TAB2",#N/A,TRUE,"GENERAL";"TAB3",#N/A,TRUE,"GENERAL";"TAB4",#N/A,TRUE,"GENERAL";"TAB5",#N/A,TRUE,"GENERAL"}</definedName>
    <definedName name="___o6" localSheetId="5" hidden="1">{"TAB1",#N/A,TRUE,"GENERAL";"TAB2",#N/A,TRUE,"GENERAL";"TAB3",#N/A,TRUE,"GENERAL";"TAB4",#N/A,TRUE,"GENERAL";"TAB5",#N/A,TRUE,"GENERAL"}</definedName>
    <definedName name="___o6" localSheetId="8" hidden="1">{"TAB1",#N/A,TRUE,"GENERAL";"TAB2",#N/A,TRUE,"GENERAL";"TAB3",#N/A,TRUE,"GENERAL";"TAB4",#N/A,TRUE,"GENERAL";"TAB5",#N/A,TRUE,"GENERAL"}</definedName>
    <definedName name="___o6" hidden="1">{"TAB1",#N/A,TRUE,"GENERAL";"TAB2",#N/A,TRUE,"GENERAL";"TAB3",#N/A,TRUE,"GENERAL";"TAB4",#N/A,TRUE,"GENERAL";"TAB5",#N/A,TRUE,"GENERAL"}</definedName>
    <definedName name="___o7" localSheetId="80" hidden="1">{"TAB1",#N/A,TRUE,"GENERAL";"TAB2",#N/A,TRUE,"GENERAL";"TAB3",#N/A,TRUE,"GENERAL";"TAB4",#N/A,TRUE,"GENERAL";"TAB5",#N/A,TRUE,"GENERAL"}</definedName>
    <definedName name="___o7" localSheetId="9" hidden="1">{"TAB1",#N/A,TRUE,"GENERAL";"TAB2",#N/A,TRUE,"GENERAL";"TAB3",#N/A,TRUE,"GENERAL";"TAB4",#N/A,TRUE,"GENERAL";"TAB5",#N/A,TRUE,"GENERAL"}</definedName>
    <definedName name="___o7" localSheetId="6" hidden="1">{"TAB1",#N/A,TRUE,"GENERAL";"TAB2",#N/A,TRUE,"GENERAL";"TAB3",#N/A,TRUE,"GENERAL";"TAB4",#N/A,TRUE,"GENERAL";"TAB5",#N/A,TRUE,"GENERAL"}</definedName>
    <definedName name="___o7" localSheetId="4" hidden="1">{"TAB1",#N/A,TRUE,"GENERAL";"TAB2",#N/A,TRUE,"GENERAL";"TAB3",#N/A,TRUE,"GENERAL";"TAB4",#N/A,TRUE,"GENERAL";"TAB5",#N/A,TRUE,"GENERAL"}</definedName>
    <definedName name="___o7" localSheetId="5" hidden="1">{"TAB1",#N/A,TRUE,"GENERAL";"TAB2",#N/A,TRUE,"GENERAL";"TAB3",#N/A,TRUE,"GENERAL";"TAB4",#N/A,TRUE,"GENERAL";"TAB5",#N/A,TRUE,"GENERAL"}</definedName>
    <definedName name="___o7" localSheetId="8" hidden="1">{"TAB1",#N/A,TRUE,"GENERAL";"TAB2",#N/A,TRUE,"GENERAL";"TAB3",#N/A,TRUE,"GENERAL";"TAB4",#N/A,TRUE,"GENERAL";"TAB5",#N/A,TRUE,"GENERAL"}</definedName>
    <definedName name="___o7" hidden="1">{"TAB1",#N/A,TRUE,"GENERAL";"TAB2",#N/A,TRUE,"GENERAL";"TAB3",#N/A,TRUE,"GENERAL";"TAB4",#N/A,TRUE,"GENERAL";"TAB5",#N/A,TRUE,"GENERAL"}</definedName>
    <definedName name="___o8" localSheetId="80" hidden="1">{"via1",#N/A,TRUE,"general";"via2",#N/A,TRUE,"general";"via3",#N/A,TRUE,"general"}</definedName>
    <definedName name="___o8" localSheetId="9" hidden="1">{"via1",#N/A,TRUE,"general";"via2",#N/A,TRUE,"general";"via3",#N/A,TRUE,"general"}</definedName>
    <definedName name="___o8" localSheetId="6" hidden="1">{"via1",#N/A,TRUE,"general";"via2",#N/A,TRUE,"general";"via3",#N/A,TRUE,"general"}</definedName>
    <definedName name="___o8" localSheetId="4" hidden="1">{"via1",#N/A,TRUE,"general";"via2",#N/A,TRUE,"general";"via3",#N/A,TRUE,"general"}</definedName>
    <definedName name="___o8" localSheetId="5" hidden="1">{"via1",#N/A,TRUE,"general";"via2",#N/A,TRUE,"general";"via3",#N/A,TRUE,"general"}</definedName>
    <definedName name="___o8" localSheetId="8" hidden="1">{"via1",#N/A,TRUE,"general";"via2",#N/A,TRUE,"general";"via3",#N/A,TRUE,"general"}</definedName>
    <definedName name="___o8" hidden="1">{"via1",#N/A,TRUE,"general";"via2",#N/A,TRUE,"general";"via3",#N/A,TRUE,"general"}</definedName>
    <definedName name="___o9" localSheetId="80" hidden="1">{"TAB1",#N/A,TRUE,"GENERAL";"TAB2",#N/A,TRUE,"GENERAL";"TAB3",#N/A,TRUE,"GENERAL";"TAB4",#N/A,TRUE,"GENERAL";"TAB5",#N/A,TRUE,"GENERAL"}</definedName>
    <definedName name="___o9" localSheetId="9" hidden="1">{"TAB1",#N/A,TRUE,"GENERAL";"TAB2",#N/A,TRUE,"GENERAL";"TAB3",#N/A,TRUE,"GENERAL";"TAB4",#N/A,TRUE,"GENERAL";"TAB5",#N/A,TRUE,"GENERAL"}</definedName>
    <definedName name="___o9" localSheetId="6" hidden="1">{"TAB1",#N/A,TRUE,"GENERAL";"TAB2",#N/A,TRUE,"GENERAL";"TAB3",#N/A,TRUE,"GENERAL";"TAB4",#N/A,TRUE,"GENERAL";"TAB5",#N/A,TRUE,"GENERAL"}</definedName>
    <definedName name="___o9" localSheetId="4" hidden="1">{"TAB1",#N/A,TRUE,"GENERAL";"TAB2",#N/A,TRUE,"GENERAL";"TAB3",#N/A,TRUE,"GENERAL";"TAB4",#N/A,TRUE,"GENERAL";"TAB5",#N/A,TRUE,"GENERAL"}</definedName>
    <definedName name="___o9" localSheetId="5" hidden="1">{"TAB1",#N/A,TRUE,"GENERAL";"TAB2",#N/A,TRUE,"GENERAL";"TAB3",#N/A,TRUE,"GENERAL";"TAB4",#N/A,TRUE,"GENERAL";"TAB5",#N/A,TRUE,"GENERAL"}</definedName>
    <definedName name="___o9" localSheetId="8"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T2">#REF!</definedName>
    <definedName name="___ORO10" localSheetId="11">#REF!</definedName>
    <definedName name="___ORO10" localSheetId="12">#REF!</definedName>
    <definedName name="___ORO10" localSheetId="13">#REF!</definedName>
    <definedName name="___ORO10" localSheetId="14">#REF!</definedName>
    <definedName name="___ORO10" localSheetId="15">#REF!</definedName>
    <definedName name="___ORO10" localSheetId="16">#REF!</definedName>
    <definedName name="___ORO10" localSheetId="17">#REF!</definedName>
    <definedName name="___ORO10" localSheetId="18">#REF!</definedName>
    <definedName name="___ORO10" localSheetId="19">#REF!</definedName>
    <definedName name="___ORO10" localSheetId="20">#REF!</definedName>
    <definedName name="___ORO10" localSheetId="21">#REF!</definedName>
    <definedName name="___ORO10" localSheetId="22">#REF!</definedName>
    <definedName name="___ORO10" localSheetId="23">#REF!</definedName>
    <definedName name="___ORO10" localSheetId="24">#REF!</definedName>
    <definedName name="___ORO10" localSheetId="25">#REF!</definedName>
    <definedName name="___ORO10" localSheetId="26">#REF!</definedName>
    <definedName name="___ORO10" localSheetId="36">#REF!</definedName>
    <definedName name="___ORO10" localSheetId="37">#REF!</definedName>
    <definedName name="___ORO10" localSheetId="38">#REF!</definedName>
    <definedName name="___ORO10" localSheetId="39">#REF!</definedName>
    <definedName name="___ORO10" localSheetId="28">#REF!</definedName>
    <definedName name="___ORO10" localSheetId="29">#REF!</definedName>
    <definedName name="___ORO10" localSheetId="30">#REF!</definedName>
    <definedName name="___ORO10" localSheetId="31">#REF!</definedName>
    <definedName name="___ORO10" localSheetId="32">#REF!</definedName>
    <definedName name="___ORO10" localSheetId="33">#REF!</definedName>
    <definedName name="___ORO10" localSheetId="34">#REF!</definedName>
    <definedName name="___ORO10" localSheetId="35">#REF!</definedName>
    <definedName name="___ORO10" localSheetId="40">#REF!</definedName>
    <definedName name="___ORO10" localSheetId="41">#REF!</definedName>
    <definedName name="___ORO10" localSheetId="27">#REF!</definedName>
    <definedName name="___ORO10" localSheetId="42">#REF!</definedName>
    <definedName name="___ORO10" localSheetId="4">#REF!</definedName>
    <definedName name="___ORO10" localSheetId="5">#REF!</definedName>
    <definedName name="___ORO10" localSheetId="0">#REF!</definedName>
    <definedName name="___ORO10">#REF!</definedName>
    <definedName name="___ORO11" localSheetId="11">#REF!</definedName>
    <definedName name="___ORO11" localSheetId="12">#REF!</definedName>
    <definedName name="___ORO11" localSheetId="13">#REF!</definedName>
    <definedName name="___ORO11" localSheetId="14">#REF!</definedName>
    <definedName name="___ORO11" localSheetId="15">#REF!</definedName>
    <definedName name="___ORO11" localSheetId="16">#REF!</definedName>
    <definedName name="___ORO11" localSheetId="17">#REF!</definedName>
    <definedName name="___ORO11" localSheetId="18">#REF!</definedName>
    <definedName name="___ORO11" localSheetId="19">#REF!</definedName>
    <definedName name="___ORO11" localSheetId="20">#REF!</definedName>
    <definedName name="___ORO11" localSheetId="21">#REF!</definedName>
    <definedName name="___ORO11" localSheetId="22">#REF!</definedName>
    <definedName name="___ORO11" localSheetId="23">#REF!</definedName>
    <definedName name="___ORO11" localSheetId="24">#REF!</definedName>
    <definedName name="___ORO11" localSheetId="25">#REF!</definedName>
    <definedName name="___ORO11" localSheetId="26">#REF!</definedName>
    <definedName name="___ORO11" localSheetId="36">#REF!</definedName>
    <definedName name="___ORO11" localSheetId="37">#REF!</definedName>
    <definedName name="___ORO11" localSheetId="38">#REF!</definedName>
    <definedName name="___ORO11" localSheetId="39">#REF!</definedName>
    <definedName name="___ORO11" localSheetId="28">#REF!</definedName>
    <definedName name="___ORO11" localSheetId="29">#REF!</definedName>
    <definedName name="___ORO11" localSheetId="30">#REF!</definedName>
    <definedName name="___ORO11" localSheetId="31">#REF!</definedName>
    <definedName name="___ORO11" localSheetId="32">#REF!</definedName>
    <definedName name="___ORO11" localSheetId="33">#REF!</definedName>
    <definedName name="___ORO11" localSheetId="34">#REF!</definedName>
    <definedName name="___ORO11" localSheetId="35">#REF!</definedName>
    <definedName name="___ORO11" localSheetId="40">#REF!</definedName>
    <definedName name="___ORO11" localSheetId="41">#REF!</definedName>
    <definedName name="___ORO11" localSheetId="27">#REF!</definedName>
    <definedName name="___ORO11" localSheetId="42">#REF!</definedName>
    <definedName name="___ORO11" localSheetId="4">#REF!</definedName>
    <definedName name="___ORO11" localSheetId="5">#REF!</definedName>
    <definedName name="___ORO11" localSheetId="0">#REF!</definedName>
    <definedName name="___ORO11">#REF!</definedName>
    <definedName name="___ORO12" localSheetId="11">#REF!</definedName>
    <definedName name="___ORO12" localSheetId="12">#REF!</definedName>
    <definedName name="___ORO12" localSheetId="13">#REF!</definedName>
    <definedName name="___ORO12" localSheetId="14">#REF!</definedName>
    <definedName name="___ORO12" localSheetId="15">#REF!</definedName>
    <definedName name="___ORO12" localSheetId="16">#REF!</definedName>
    <definedName name="___ORO12" localSheetId="17">#REF!</definedName>
    <definedName name="___ORO12" localSheetId="18">#REF!</definedName>
    <definedName name="___ORO12" localSheetId="19">#REF!</definedName>
    <definedName name="___ORO12" localSheetId="20">#REF!</definedName>
    <definedName name="___ORO12" localSheetId="21">#REF!</definedName>
    <definedName name="___ORO12" localSheetId="22">#REF!</definedName>
    <definedName name="___ORO12" localSheetId="23">#REF!</definedName>
    <definedName name="___ORO12" localSheetId="24">#REF!</definedName>
    <definedName name="___ORO12" localSheetId="25">#REF!</definedName>
    <definedName name="___ORO12" localSheetId="26">#REF!</definedName>
    <definedName name="___ORO12" localSheetId="36">#REF!</definedName>
    <definedName name="___ORO12" localSheetId="37">#REF!</definedName>
    <definedName name="___ORO12" localSheetId="38">#REF!</definedName>
    <definedName name="___ORO12" localSheetId="39">#REF!</definedName>
    <definedName name="___ORO12" localSheetId="28">#REF!</definedName>
    <definedName name="___ORO12" localSheetId="29">#REF!</definedName>
    <definedName name="___ORO12" localSheetId="30">#REF!</definedName>
    <definedName name="___ORO12" localSheetId="31">#REF!</definedName>
    <definedName name="___ORO12" localSheetId="32">#REF!</definedName>
    <definedName name="___ORO12" localSheetId="33">#REF!</definedName>
    <definedName name="___ORO12" localSheetId="34">#REF!</definedName>
    <definedName name="___ORO12" localSheetId="35">#REF!</definedName>
    <definedName name="___ORO12" localSheetId="40">#REF!</definedName>
    <definedName name="___ORO12" localSheetId="41">#REF!</definedName>
    <definedName name="___ORO12" localSheetId="27">#REF!</definedName>
    <definedName name="___ORO12" localSheetId="42">#REF!</definedName>
    <definedName name="___ORO12" localSheetId="4">#REF!</definedName>
    <definedName name="___ORO12" localSheetId="5">#REF!</definedName>
    <definedName name="___ORO12" localSheetId="0">#REF!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80" hidden="1">{"via1",#N/A,TRUE,"general";"via2",#N/A,TRUE,"general";"via3",#N/A,TRUE,"general"}</definedName>
    <definedName name="___p6" localSheetId="9" hidden="1">{"via1",#N/A,TRUE,"general";"via2",#N/A,TRUE,"general";"via3",#N/A,TRUE,"general"}</definedName>
    <definedName name="___p6" localSheetId="6" hidden="1">{"via1",#N/A,TRUE,"general";"via2",#N/A,TRUE,"general";"via3",#N/A,TRUE,"general"}</definedName>
    <definedName name="___p6" localSheetId="4" hidden="1">{"via1",#N/A,TRUE,"general";"via2",#N/A,TRUE,"general";"via3",#N/A,TRUE,"general"}</definedName>
    <definedName name="___p6" localSheetId="5" hidden="1">{"via1",#N/A,TRUE,"general";"via2",#N/A,TRUE,"general";"via3",#N/A,TRUE,"general"}</definedName>
    <definedName name="___p6" localSheetId="8" hidden="1">{"via1",#N/A,TRUE,"general";"via2",#N/A,TRUE,"general";"via3",#N/A,TRUE,"general"}</definedName>
    <definedName name="___p6" hidden="1">{"via1",#N/A,TRUE,"general";"via2",#N/A,TRUE,"general";"via3",#N/A,TRUE,"general"}</definedName>
    <definedName name="___p7" localSheetId="80" hidden="1">{"via1",#N/A,TRUE,"general";"via2",#N/A,TRUE,"general";"via3",#N/A,TRUE,"general"}</definedName>
    <definedName name="___p7" localSheetId="9" hidden="1">{"via1",#N/A,TRUE,"general";"via2",#N/A,TRUE,"general";"via3",#N/A,TRUE,"general"}</definedName>
    <definedName name="___p7" localSheetId="6" hidden="1">{"via1",#N/A,TRUE,"general";"via2",#N/A,TRUE,"general";"via3",#N/A,TRUE,"general"}</definedName>
    <definedName name="___p7" localSheetId="4" hidden="1">{"via1",#N/A,TRUE,"general";"via2",#N/A,TRUE,"general";"via3",#N/A,TRUE,"general"}</definedName>
    <definedName name="___p7" localSheetId="5" hidden="1">{"via1",#N/A,TRUE,"general";"via2",#N/A,TRUE,"general";"via3",#N/A,TRUE,"general"}</definedName>
    <definedName name="___p7" localSheetId="8" hidden="1">{"via1",#N/A,TRUE,"general";"via2",#N/A,TRUE,"general";"via3",#N/A,TRUE,"general"}</definedName>
    <definedName name="___p7" hidden="1">{"via1",#N/A,TRUE,"general";"via2",#N/A,TRUE,"general";"via3",#N/A,TRUE,"general"}</definedName>
    <definedName name="___p8" localSheetId="80" hidden="1">{"TAB1",#N/A,TRUE,"GENERAL";"TAB2",#N/A,TRUE,"GENERAL";"TAB3",#N/A,TRUE,"GENERAL";"TAB4",#N/A,TRUE,"GENERAL";"TAB5",#N/A,TRUE,"GENERAL"}</definedName>
    <definedName name="___p8" localSheetId="9" hidden="1">{"TAB1",#N/A,TRUE,"GENERAL";"TAB2",#N/A,TRUE,"GENERAL";"TAB3",#N/A,TRUE,"GENERAL";"TAB4",#N/A,TRUE,"GENERAL";"TAB5",#N/A,TRUE,"GENERAL"}</definedName>
    <definedName name="___p8" localSheetId="6" hidden="1">{"TAB1",#N/A,TRUE,"GENERAL";"TAB2",#N/A,TRUE,"GENERAL";"TAB3",#N/A,TRUE,"GENERAL";"TAB4",#N/A,TRUE,"GENERAL";"TAB5",#N/A,TRUE,"GENERAL"}</definedName>
    <definedName name="___p8" localSheetId="4" hidden="1">{"TAB1",#N/A,TRUE,"GENERAL";"TAB2",#N/A,TRUE,"GENERAL";"TAB3",#N/A,TRUE,"GENERAL";"TAB4",#N/A,TRUE,"GENERAL";"TAB5",#N/A,TRUE,"GENERAL"}</definedName>
    <definedName name="___p8" localSheetId="5" hidden="1">{"TAB1",#N/A,TRUE,"GENERAL";"TAB2",#N/A,TRUE,"GENERAL";"TAB3",#N/A,TRUE,"GENERAL";"TAB4",#N/A,TRUE,"GENERAL";"TAB5",#N/A,TRUE,"GENERAL"}</definedName>
    <definedName name="___p8" localSheetId="8" hidden="1">{"TAB1",#N/A,TRUE,"GENERAL";"TAB2",#N/A,TRUE,"GENERAL";"TAB3",#N/A,TRUE,"GENERAL";"TAB4",#N/A,TRUE,"GENERAL";"TAB5",#N/A,TRUE,"GENERAL"}</definedName>
    <definedName name="___p8" hidden="1">{"TAB1",#N/A,TRUE,"GENERAL";"TAB2",#N/A,TRUE,"GENERAL";"TAB3",#N/A,TRUE,"GENERAL";"TAB4",#N/A,TRUE,"GENERAL";"TAB5",#N/A,TRUE,"GENERAL"}</definedName>
    <definedName name="___PJ50" localSheetId="79">#REF!</definedName>
    <definedName name="___PJ50" localSheetId="80">#REF!</definedName>
    <definedName name="___PJ50" localSheetId="9">#REF!</definedName>
    <definedName name="___PJ50" localSheetId="6">#REF!</definedName>
    <definedName name="___PJ50" localSheetId="4">#REF!</definedName>
    <definedName name="___PJ50" localSheetId="5">#REF!</definedName>
    <definedName name="___PJ50" localSheetId="8">#REF!</definedName>
    <definedName name="___PJ50">#REF!</definedName>
    <definedName name="___pj51">#REF!</definedName>
    <definedName name="___r" localSheetId="80" hidden="1">{"TAB1",#N/A,TRUE,"GENERAL";"TAB2",#N/A,TRUE,"GENERAL";"TAB3",#N/A,TRUE,"GENERAL";"TAB4",#N/A,TRUE,"GENERAL";"TAB5",#N/A,TRUE,"GENERAL"}</definedName>
    <definedName name="___r" localSheetId="9" hidden="1">{"TAB1",#N/A,TRUE,"GENERAL";"TAB2",#N/A,TRUE,"GENERAL";"TAB3",#N/A,TRUE,"GENERAL";"TAB4",#N/A,TRUE,"GENERAL";"TAB5",#N/A,TRUE,"GENERAL"}</definedName>
    <definedName name="___r" localSheetId="6" hidden="1">{"TAB1",#N/A,TRUE,"GENERAL";"TAB2",#N/A,TRUE,"GENERAL";"TAB3",#N/A,TRUE,"GENERAL";"TAB4",#N/A,TRUE,"GENERAL";"TAB5",#N/A,TRUE,"GENERAL"}</definedName>
    <definedName name="___r" localSheetId="4" hidden="1">{"TAB1",#N/A,TRUE,"GENERAL";"TAB2",#N/A,TRUE,"GENERAL";"TAB3",#N/A,TRUE,"GENERAL";"TAB4",#N/A,TRUE,"GENERAL";"TAB5",#N/A,TRUE,"GENERAL"}</definedName>
    <definedName name="___r" localSheetId="5" hidden="1">{"TAB1",#N/A,TRUE,"GENERAL";"TAB2",#N/A,TRUE,"GENERAL";"TAB3",#N/A,TRUE,"GENERAL";"TAB4",#N/A,TRUE,"GENERAL";"TAB5",#N/A,TRUE,"GENERAL"}</definedName>
    <definedName name="___r" localSheetId="8" hidden="1">{"TAB1",#N/A,TRUE,"GENERAL";"TAB2",#N/A,TRUE,"GENERAL";"TAB3",#N/A,TRUE,"GENERAL";"TAB4",#N/A,TRUE,"GENERAL";"TAB5",#N/A,TRUE,"GENERAL"}</definedName>
    <definedName name="___r" hidden="1">{"TAB1",#N/A,TRUE,"GENERAL";"TAB2",#N/A,TRUE,"GENERAL";"TAB3",#N/A,TRUE,"GENERAL";"TAB4",#N/A,TRUE,"GENERAL";"TAB5",#N/A,TRUE,"GENERAL"}</definedName>
    <definedName name="___R1210JH" localSheetId="11">#REF!</definedName>
    <definedName name="___R1210JH" localSheetId="12">#REF!</definedName>
    <definedName name="___R1210JH" localSheetId="13">#REF!</definedName>
    <definedName name="___R1210JH" localSheetId="14">#REF!</definedName>
    <definedName name="___R1210JH" localSheetId="15">#REF!</definedName>
    <definedName name="___R1210JH" localSheetId="16">#REF!</definedName>
    <definedName name="___R1210JH" localSheetId="17">#REF!</definedName>
    <definedName name="___R1210JH" localSheetId="18">#REF!</definedName>
    <definedName name="___R1210JH" localSheetId="19">#REF!</definedName>
    <definedName name="___R1210JH" localSheetId="20">#REF!</definedName>
    <definedName name="___R1210JH" localSheetId="21">#REF!</definedName>
    <definedName name="___R1210JH" localSheetId="22">#REF!</definedName>
    <definedName name="___R1210JH" localSheetId="23">#REF!</definedName>
    <definedName name="___R1210JH" localSheetId="24">#REF!</definedName>
    <definedName name="___R1210JH" localSheetId="25">#REF!</definedName>
    <definedName name="___R1210JH" localSheetId="26">#REF!</definedName>
    <definedName name="___R1210JH" localSheetId="36">#REF!</definedName>
    <definedName name="___R1210JH" localSheetId="37">#REF!</definedName>
    <definedName name="___R1210JH" localSheetId="38">#REF!</definedName>
    <definedName name="___R1210JH" localSheetId="39">#REF!</definedName>
    <definedName name="___R1210JH" localSheetId="28">#REF!</definedName>
    <definedName name="___R1210JH" localSheetId="29">#REF!</definedName>
    <definedName name="___R1210JH" localSheetId="30">#REF!</definedName>
    <definedName name="___R1210JH" localSheetId="31">#REF!</definedName>
    <definedName name="___R1210JH" localSheetId="32">#REF!</definedName>
    <definedName name="___R1210JH" localSheetId="33">#REF!</definedName>
    <definedName name="___R1210JH" localSheetId="34">#REF!</definedName>
    <definedName name="___R1210JH" localSheetId="35">#REF!</definedName>
    <definedName name="___R1210JH" localSheetId="40">#REF!</definedName>
    <definedName name="___R1210JH" localSheetId="41">#REF!</definedName>
    <definedName name="___R1210JH" localSheetId="27">#REF!</definedName>
    <definedName name="___R1210JH" localSheetId="42">#REF!</definedName>
    <definedName name="___R1210JH" localSheetId="4">#REF!</definedName>
    <definedName name="___R1210JH" localSheetId="5">#REF!</definedName>
    <definedName name="___R1210JH" localSheetId="0">#REF!</definedName>
    <definedName name="___R1210JH">#REF!</definedName>
    <definedName name="___R32EL" localSheetId="11">#REF!</definedName>
    <definedName name="___R32EL" localSheetId="12">#REF!</definedName>
    <definedName name="___R32EL" localSheetId="13">#REF!</definedName>
    <definedName name="___R32EL" localSheetId="14">#REF!</definedName>
    <definedName name="___R32EL" localSheetId="15">#REF!</definedName>
    <definedName name="___R32EL" localSheetId="16">#REF!</definedName>
    <definedName name="___R32EL" localSheetId="17">#REF!</definedName>
    <definedName name="___R32EL" localSheetId="18">#REF!</definedName>
    <definedName name="___R32EL" localSheetId="19">#REF!</definedName>
    <definedName name="___R32EL" localSheetId="20">#REF!</definedName>
    <definedName name="___R32EL" localSheetId="21">#REF!</definedName>
    <definedName name="___R32EL" localSheetId="22">#REF!</definedName>
    <definedName name="___R32EL" localSheetId="23">#REF!</definedName>
    <definedName name="___R32EL" localSheetId="24">#REF!</definedName>
    <definedName name="___R32EL" localSheetId="25">#REF!</definedName>
    <definedName name="___R32EL" localSheetId="26">#REF!</definedName>
    <definedName name="___R32EL" localSheetId="36">#REF!</definedName>
    <definedName name="___R32EL" localSheetId="37">#REF!</definedName>
    <definedName name="___R32EL" localSheetId="38">#REF!</definedName>
    <definedName name="___R32EL" localSheetId="39">#REF!</definedName>
    <definedName name="___R32EL" localSheetId="28">#REF!</definedName>
    <definedName name="___R32EL" localSheetId="29">#REF!</definedName>
    <definedName name="___R32EL" localSheetId="30">#REF!</definedName>
    <definedName name="___R32EL" localSheetId="31">#REF!</definedName>
    <definedName name="___R32EL" localSheetId="32">#REF!</definedName>
    <definedName name="___R32EL" localSheetId="33">#REF!</definedName>
    <definedName name="___R32EL" localSheetId="34">#REF!</definedName>
    <definedName name="___R32EL" localSheetId="35">#REF!</definedName>
    <definedName name="___R32EL" localSheetId="40">#REF!</definedName>
    <definedName name="___R32EL" localSheetId="41">#REF!</definedName>
    <definedName name="___R32EL" localSheetId="27">#REF!</definedName>
    <definedName name="___R32EL" localSheetId="42">#REF!</definedName>
    <definedName name="___R32EL" localSheetId="4">#REF!</definedName>
    <definedName name="___R32EL" localSheetId="5">#REF!</definedName>
    <definedName name="___R32EL" localSheetId="0">#REF!</definedName>
    <definedName name="___R32EL">#REF!</definedName>
    <definedName name="___R32JH" localSheetId="11">#REF!</definedName>
    <definedName name="___R32JH" localSheetId="12">#REF!</definedName>
    <definedName name="___R32JH" localSheetId="13">#REF!</definedName>
    <definedName name="___R32JH" localSheetId="14">#REF!</definedName>
    <definedName name="___R32JH" localSheetId="15">#REF!</definedName>
    <definedName name="___R32JH" localSheetId="16">#REF!</definedName>
    <definedName name="___R32JH" localSheetId="17">#REF!</definedName>
    <definedName name="___R32JH" localSheetId="18">#REF!</definedName>
    <definedName name="___R32JH" localSheetId="19">#REF!</definedName>
    <definedName name="___R32JH" localSheetId="20">#REF!</definedName>
    <definedName name="___R32JH" localSheetId="21">#REF!</definedName>
    <definedName name="___R32JH" localSheetId="22">#REF!</definedName>
    <definedName name="___R32JH" localSheetId="23">#REF!</definedName>
    <definedName name="___R32JH" localSheetId="24">#REF!</definedName>
    <definedName name="___R32JH" localSheetId="25">#REF!</definedName>
    <definedName name="___R32JH" localSheetId="26">#REF!</definedName>
    <definedName name="___R32JH" localSheetId="36">#REF!</definedName>
    <definedName name="___R32JH" localSheetId="37">#REF!</definedName>
    <definedName name="___R32JH" localSheetId="38">#REF!</definedName>
    <definedName name="___R32JH" localSheetId="39">#REF!</definedName>
    <definedName name="___R32JH" localSheetId="28">#REF!</definedName>
    <definedName name="___R32JH" localSheetId="29">#REF!</definedName>
    <definedName name="___R32JH" localSheetId="30">#REF!</definedName>
    <definedName name="___R32JH" localSheetId="31">#REF!</definedName>
    <definedName name="___R32JH" localSheetId="32">#REF!</definedName>
    <definedName name="___R32JH" localSheetId="33">#REF!</definedName>
    <definedName name="___R32JH" localSheetId="34">#REF!</definedName>
    <definedName name="___R32JH" localSheetId="35">#REF!</definedName>
    <definedName name="___R32JH" localSheetId="40">#REF!</definedName>
    <definedName name="___R32JH" localSheetId="41">#REF!</definedName>
    <definedName name="___R32JH" localSheetId="27">#REF!</definedName>
    <definedName name="___R32JH" localSheetId="42">#REF!</definedName>
    <definedName name="___R32JH" localSheetId="4">#REF!</definedName>
    <definedName name="___R32JH" localSheetId="5">#REF!</definedName>
    <definedName name="___R32JH" localSheetId="0">#REF!</definedName>
    <definedName name="___R32JH">#REF!</definedName>
    <definedName name="___R42JH">#REF!</definedName>
    <definedName name="___R43JH">#REF!</definedName>
    <definedName name="___r4r" localSheetId="80" hidden="1">{"via1",#N/A,TRUE,"general";"via2",#N/A,TRUE,"general";"via3",#N/A,TRUE,"general"}</definedName>
    <definedName name="___r4r" localSheetId="9" hidden="1">{"via1",#N/A,TRUE,"general";"via2",#N/A,TRUE,"general";"via3",#N/A,TRUE,"general"}</definedName>
    <definedName name="___r4r" localSheetId="6" hidden="1">{"via1",#N/A,TRUE,"general";"via2",#N/A,TRUE,"general";"via3",#N/A,TRUE,"general"}</definedName>
    <definedName name="___r4r" localSheetId="4" hidden="1">{"via1",#N/A,TRUE,"general";"via2",#N/A,TRUE,"general";"via3",#N/A,TRUE,"general"}</definedName>
    <definedName name="___r4r" localSheetId="5" hidden="1">{"via1",#N/A,TRUE,"general";"via2",#N/A,TRUE,"general";"via3",#N/A,TRUE,"general"}</definedName>
    <definedName name="___r4r" localSheetId="8" hidden="1">{"via1",#N/A,TRUE,"general";"via2",#N/A,TRUE,"general";"via3",#N/A,TRUE,"general"}</definedName>
    <definedName name="___r4r" hidden="1">{"via1",#N/A,TRUE,"general";"via2",#N/A,TRUE,"general";"via3",#N/A,TRUE,"general"}</definedName>
    <definedName name="___R63BB" localSheetId="79">#REF!</definedName>
    <definedName name="___R63BB" localSheetId="80">#REF!</definedName>
    <definedName name="___R63BB" localSheetId="9">#REF!</definedName>
    <definedName name="___R63BB" localSheetId="6">#REF!</definedName>
    <definedName name="___R63BB" localSheetId="4">#REF!</definedName>
    <definedName name="___R63BB" localSheetId="5">#REF!</definedName>
    <definedName name="___R63BB" localSheetId="8">#REF!</definedName>
    <definedName name="___R63BB">#REF!</definedName>
    <definedName name="___R63JH" localSheetId="79">#REF!</definedName>
    <definedName name="___R63JH" localSheetId="80">#REF!</definedName>
    <definedName name="___R63JH" localSheetId="9">#REF!</definedName>
    <definedName name="___R63JH" localSheetId="6">#REF!</definedName>
    <definedName name="___R63JH" localSheetId="4">#REF!</definedName>
    <definedName name="___R63JH" localSheetId="5">#REF!</definedName>
    <definedName name="___R63JH" localSheetId="8">#REF!</definedName>
    <definedName name="___R63JH">#REF!</definedName>
    <definedName name="___R64BB" localSheetId="79">#REF!</definedName>
    <definedName name="___R64BB" localSheetId="80">#REF!</definedName>
    <definedName name="___R64BB" localSheetId="9">#REF!</definedName>
    <definedName name="___R64BB" localSheetId="6">#REF!</definedName>
    <definedName name="___R64BB" localSheetId="4">#REF!</definedName>
    <definedName name="___R64BB" localSheetId="5">#REF!</definedName>
    <definedName name="___R64BB" localSheetId="8">#REF!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S64">#REF!</definedName>
    <definedName name="___rtu6" localSheetId="80" hidden="1">{"via1",#N/A,TRUE,"general";"via2",#N/A,TRUE,"general";"via3",#N/A,TRUE,"general"}</definedName>
    <definedName name="___rtu6" localSheetId="9" hidden="1">{"via1",#N/A,TRUE,"general";"via2",#N/A,TRUE,"general";"via3",#N/A,TRUE,"general"}</definedName>
    <definedName name="___rtu6" localSheetId="6" hidden="1">{"via1",#N/A,TRUE,"general";"via2",#N/A,TRUE,"general";"via3",#N/A,TRUE,"general"}</definedName>
    <definedName name="___rtu6" localSheetId="4" hidden="1">{"via1",#N/A,TRUE,"general";"via2",#N/A,TRUE,"general";"via3",#N/A,TRUE,"general"}</definedName>
    <definedName name="___rtu6" localSheetId="5" hidden="1">{"via1",#N/A,TRUE,"general";"via2",#N/A,TRUE,"general";"via3",#N/A,TRUE,"general"}</definedName>
    <definedName name="___rtu6" localSheetId="8" hidden="1">{"via1",#N/A,TRUE,"general";"via2",#N/A,TRUE,"general";"via3",#N/A,TRUE,"general"}</definedName>
    <definedName name="___rtu6" hidden="1">{"via1",#N/A,TRUE,"general";"via2",#N/A,TRUE,"general";"via3",#N/A,TRUE,"general"}</definedName>
    <definedName name="___s1" localSheetId="80" hidden="1">{"via1",#N/A,TRUE,"general";"via2",#N/A,TRUE,"general";"via3",#N/A,TRUE,"general"}</definedName>
    <definedName name="___s1" localSheetId="9" hidden="1">{"via1",#N/A,TRUE,"general";"via2",#N/A,TRUE,"general";"via3",#N/A,TRUE,"general"}</definedName>
    <definedName name="___s1" localSheetId="6" hidden="1">{"via1",#N/A,TRUE,"general";"via2",#N/A,TRUE,"general";"via3",#N/A,TRUE,"general"}</definedName>
    <definedName name="___s1" localSheetId="4" hidden="1">{"via1",#N/A,TRUE,"general";"via2",#N/A,TRUE,"general";"via3",#N/A,TRUE,"general"}</definedName>
    <definedName name="___s1" localSheetId="5" hidden="1">{"via1",#N/A,TRUE,"general";"via2",#N/A,TRUE,"general";"via3",#N/A,TRUE,"general"}</definedName>
    <definedName name="___s1" localSheetId="8" hidden="1">{"via1",#N/A,TRUE,"general";"via2",#N/A,TRUE,"general";"via3",#N/A,TRUE,"general"}</definedName>
    <definedName name="___s1" hidden="1">{"via1",#N/A,TRUE,"general";"via2",#N/A,TRUE,"general";"via3",#N/A,TRUE,"general"}</definedName>
    <definedName name="___s2" localSheetId="80" hidden="1">{"TAB1",#N/A,TRUE,"GENERAL";"TAB2",#N/A,TRUE,"GENERAL";"TAB3",#N/A,TRUE,"GENERAL";"TAB4",#N/A,TRUE,"GENERAL";"TAB5",#N/A,TRUE,"GENERAL"}</definedName>
    <definedName name="___s2" localSheetId="9" hidden="1">{"TAB1",#N/A,TRUE,"GENERAL";"TAB2",#N/A,TRUE,"GENERAL";"TAB3",#N/A,TRUE,"GENERAL";"TAB4",#N/A,TRUE,"GENERAL";"TAB5",#N/A,TRUE,"GENERAL"}</definedName>
    <definedName name="___s2" localSheetId="6" hidden="1">{"TAB1",#N/A,TRUE,"GENERAL";"TAB2",#N/A,TRUE,"GENERAL";"TAB3",#N/A,TRUE,"GENERAL";"TAB4",#N/A,TRUE,"GENERAL";"TAB5",#N/A,TRUE,"GENERAL"}</definedName>
    <definedName name="___s2" localSheetId="4" hidden="1">{"TAB1",#N/A,TRUE,"GENERAL";"TAB2",#N/A,TRUE,"GENERAL";"TAB3",#N/A,TRUE,"GENERAL";"TAB4",#N/A,TRUE,"GENERAL";"TAB5",#N/A,TRUE,"GENERAL"}</definedName>
    <definedName name="___s2" localSheetId="5" hidden="1">{"TAB1",#N/A,TRUE,"GENERAL";"TAB2",#N/A,TRUE,"GENERAL";"TAB3",#N/A,TRUE,"GENERAL";"TAB4",#N/A,TRUE,"GENERAL";"TAB5",#N/A,TRUE,"GENERAL"}</definedName>
    <definedName name="___s2" localSheetId="8" hidden="1">{"TAB1",#N/A,TRUE,"GENERAL";"TAB2",#N/A,TRUE,"GENERAL";"TAB3",#N/A,TRUE,"GENERAL";"TAB4",#N/A,TRUE,"GENERAL";"TAB5",#N/A,TRUE,"GENERAL"}</definedName>
    <definedName name="___s2" hidden="1">{"TAB1",#N/A,TRUE,"GENERAL";"TAB2",#N/A,TRUE,"GENERAL";"TAB3",#N/A,TRUE,"GENERAL";"TAB4",#N/A,TRUE,"GENERAL";"TAB5",#N/A,TRUE,"GENERAL"}</definedName>
    <definedName name="___s3" localSheetId="80" hidden="1">{"TAB1",#N/A,TRUE,"GENERAL";"TAB2",#N/A,TRUE,"GENERAL";"TAB3",#N/A,TRUE,"GENERAL";"TAB4",#N/A,TRUE,"GENERAL";"TAB5",#N/A,TRUE,"GENERAL"}</definedName>
    <definedName name="___s3" localSheetId="9" hidden="1">{"TAB1",#N/A,TRUE,"GENERAL";"TAB2",#N/A,TRUE,"GENERAL";"TAB3",#N/A,TRUE,"GENERAL";"TAB4",#N/A,TRUE,"GENERAL";"TAB5",#N/A,TRUE,"GENERAL"}</definedName>
    <definedName name="___s3" localSheetId="6" hidden="1">{"TAB1",#N/A,TRUE,"GENERAL";"TAB2",#N/A,TRUE,"GENERAL";"TAB3",#N/A,TRUE,"GENERAL";"TAB4",#N/A,TRUE,"GENERAL";"TAB5",#N/A,TRUE,"GENERAL"}</definedName>
    <definedName name="___s3" localSheetId="4" hidden="1">{"TAB1",#N/A,TRUE,"GENERAL";"TAB2",#N/A,TRUE,"GENERAL";"TAB3",#N/A,TRUE,"GENERAL";"TAB4",#N/A,TRUE,"GENERAL";"TAB5",#N/A,TRUE,"GENERAL"}</definedName>
    <definedName name="___s3" localSheetId="5" hidden="1">{"TAB1",#N/A,TRUE,"GENERAL";"TAB2",#N/A,TRUE,"GENERAL";"TAB3",#N/A,TRUE,"GENERAL";"TAB4",#N/A,TRUE,"GENERAL";"TAB5",#N/A,TRUE,"GENERAL"}</definedName>
    <definedName name="___s3" localSheetId="8" hidden="1">{"TAB1",#N/A,TRUE,"GENERAL";"TAB2",#N/A,TRUE,"GENERAL";"TAB3",#N/A,TRUE,"GENERAL";"TAB4",#N/A,TRUE,"GENERAL";"TAB5",#N/A,TRUE,"GENERAL"}</definedName>
    <definedName name="___s3" hidden="1">{"TAB1",#N/A,TRUE,"GENERAL";"TAB2",#N/A,TRUE,"GENERAL";"TAB3",#N/A,TRUE,"GENERAL";"TAB4",#N/A,TRUE,"GENERAL";"TAB5",#N/A,TRUE,"GENERAL"}</definedName>
    <definedName name="___s4" localSheetId="80" hidden="1">{"via1",#N/A,TRUE,"general";"via2",#N/A,TRUE,"general";"via3",#N/A,TRUE,"general"}</definedName>
    <definedName name="___s4" localSheetId="9" hidden="1">{"via1",#N/A,TRUE,"general";"via2",#N/A,TRUE,"general";"via3",#N/A,TRUE,"general"}</definedName>
    <definedName name="___s4" localSheetId="6" hidden="1">{"via1",#N/A,TRUE,"general";"via2",#N/A,TRUE,"general";"via3",#N/A,TRUE,"general"}</definedName>
    <definedName name="___s4" localSheetId="4" hidden="1">{"via1",#N/A,TRUE,"general";"via2",#N/A,TRUE,"general";"via3",#N/A,TRUE,"general"}</definedName>
    <definedName name="___s4" localSheetId="5" hidden="1">{"via1",#N/A,TRUE,"general";"via2",#N/A,TRUE,"general";"via3",#N/A,TRUE,"general"}</definedName>
    <definedName name="___s4" localSheetId="8" hidden="1">{"via1",#N/A,TRUE,"general";"via2",#N/A,TRUE,"general";"via3",#N/A,TRUE,"general"}</definedName>
    <definedName name="___s4" hidden="1">{"via1",#N/A,TRUE,"general";"via2",#N/A,TRUE,"general";"via3",#N/A,TRUE,"general"}</definedName>
    <definedName name="___s5" localSheetId="80" hidden="1">{"via1",#N/A,TRUE,"general";"via2",#N/A,TRUE,"general";"via3",#N/A,TRUE,"general"}</definedName>
    <definedName name="___s5" localSheetId="9" hidden="1">{"via1",#N/A,TRUE,"general";"via2",#N/A,TRUE,"general";"via3",#N/A,TRUE,"general"}</definedName>
    <definedName name="___s5" localSheetId="6" hidden="1">{"via1",#N/A,TRUE,"general";"via2",#N/A,TRUE,"general";"via3",#N/A,TRUE,"general"}</definedName>
    <definedName name="___s5" localSheetId="4" hidden="1">{"via1",#N/A,TRUE,"general";"via2",#N/A,TRUE,"general";"via3",#N/A,TRUE,"general"}</definedName>
    <definedName name="___s5" localSheetId="5" hidden="1">{"via1",#N/A,TRUE,"general";"via2",#N/A,TRUE,"general";"via3",#N/A,TRUE,"general"}</definedName>
    <definedName name="___s5" localSheetId="8" hidden="1">{"via1",#N/A,TRUE,"general";"via2",#N/A,TRUE,"general";"via3",#N/A,TRUE,"general"}</definedName>
    <definedName name="___s5" hidden="1">{"via1",#N/A,TRUE,"general";"via2",#N/A,TRUE,"general";"via3",#N/A,TRUE,"general"}</definedName>
    <definedName name="___s6" localSheetId="80" hidden="1">{"TAB1",#N/A,TRUE,"GENERAL";"TAB2",#N/A,TRUE,"GENERAL";"TAB3",#N/A,TRUE,"GENERAL";"TAB4",#N/A,TRUE,"GENERAL";"TAB5",#N/A,TRUE,"GENERAL"}</definedName>
    <definedName name="___s6" localSheetId="9" hidden="1">{"TAB1",#N/A,TRUE,"GENERAL";"TAB2",#N/A,TRUE,"GENERAL";"TAB3",#N/A,TRUE,"GENERAL";"TAB4",#N/A,TRUE,"GENERAL";"TAB5",#N/A,TRUE,"GENERAL"}</definedName>
    <definedName name="___s6" localSheetId="6" hidden="1">{"TAB1",#N/A,TRUE,"GENERAL";"TAB2",#N/A,TRUE,"GENERAL";"TAB3",#N/A,TRUE,"GENERAL";"TAB4",#N/A,TRUE,"GENERAL";"TAB5",#N/A,TRUE,"GENERAL"}</definedName>
    <definedName name="___s6" localSheetId="4" hidden="1">{"TAB1",#N/A,TRUE,"GENERAL";"TAB2",#N/A,TRUE,"GENERAL";"TAB3",#N/A,TRUE,"GENERAL";"TAB4",#N/A,TRUE,"GENERAL";"TAB5",#N/A,TRUE,"GENERAL"}</definedName>
    <definedName name="___s6" localSheetId="5" hidden="1">{"TAB1",#N/A,TRUE,"GENERAL";"TAB2",#N/A,TRUE,"GENERAL";"TAB3",#N/A,TRUE,"GENERAL";"TAB4",#N/A,TRUE,"GENERAL";"TAB5",#N/A,TRUE,"GENERAL"}</definedName>
    <definedName name="___s6" localSheetId="8" hidden="1">{"TAB1",#N/A,TRUE,"GENERAL";"TAB2",#N/A,TRUE,"GENERAL";"TAB3",#N/A,TRUE,"GENERAL";"TAB4",#N/A,TRUE,"GENERAL";"TAB5",#N/A,TRUE,"GENERAL"}</definedName>
    <definedName name="___s6" hidden="1">{"TAB1",#N/A,TRUE,"GENERAL";"TAB2",#N/A,TRUE,"GENERAL";"TAB3",#N/A,TRUE,"GENERAL";"TAB4",#N/A,TRUE,"GENERAL";"TAB5",#N/A,TRUE,"GENERAL"}</definedName>
    <definedName name="___s7" localSheetId="80" hidden="1">{"via1",#N/A,TRUE,"general";"via2",#N/A,TRUE,"general";"via3",#N/A,TRUE,"general"}</definedName>
    <definedName name="___s7" localSheetId="9" hidden="1">{"via1",#N/A,TRUE,"general";"via2",#N/A,TRUE,"general";"via3",#N/A,TRUE,"general"}</definedName>
    <definedName name="___s7" localSheetId="6" hidden="1">{"via1",#N/A,TRUE,"general";"via2",#N/A,TRUE,"general";"via3",#N/A,TRUE,"general"}</definedName>
    <definedName name="___s7" localSheetId="4" hidden="1">{"via1",#N/A,TRUE,"general";"via2",#N/A,TRUE,"general";"via3",#N/A,TRUE,"general"}</definedName>
    <definedName name="___s7" localSheetId="5" hidden="1">{"via1",#N/A,TRUE,"general";"via2",#N/A,TRUE,"general";"via3",#N/A,TRUE,"general"}</definedName>
    <definedName name="___s7" localSheetId="8" hidden="1">{"via1",#N/A,TRUE,"general";"via2",#N/A,TRUE,"general";"via3",#N/A,TRUE,"general"}</definedName>
    <definedName name="___s7" hidden="1">{"via1",#N/A,TRUE,"general";"via2",#N/A,TRUE,"general";"via3",#N/A,TRUE,"general"}</definedName>
    <definedName name="___SBC1">#REF!</definedName>
    <definedName name="___SBC3">#REF!</definedName>
    <definedName name="___SBC5">#REF!</definedName>
    <definedName name="___ST106" localSheetId="79">#REF!</definedName>
    <definedName name="___ST106" localSheetId="80">#REF!</definedName>
    <definedName name="___ST106" localSheetId="9">#REF!</definedName>
    <definedName name="___ST106" localSheetId="6">#REF!</definedName>
    <definedName name="___ST106" localSheetId="4">#REF!</definedName>
    <definedName name="___ST106" localSheetId="5">#REF!</definedName>
    <definedName name="___ST106" localSheetId="8">#REF!</definedName>
    <definedName name="___ST106">#REF!</definedName>
    <definedName name="___ST126" localSheetId="79">#REF!</definedName>
    <definedName name="___ST126" localSheetId="80">#REF!</definedName>
    <definedName name="___ST126" localSheetId="9">#REF!</definedName>
    <definedName name="___ST126" localSheetId="6">#REF!</definedName>
    <definedName name="___ST126" localSheetId="4">#REF!</definedName>
    <definedName name="___ST126" localSheetId="5">#REF!</definedName>
    <definedName name="___ST126" localSheetId="8">#REF!</definedName>
    <definedName name="___ST126">#REF!</definedName>
    <definedName name="___ST146" localSheetId="79">#REF!</definedName>
    <definedName name="___ST146" localSheetId="80">#REF!</definedName>
    <definedName name="___ST146" localSheetId="9">#REF!</definedName>
    <definedName name="___ST146" localSheetId="6">#REF!</definedName>
    <definedName name="___ST146" localSheetId="4">#REF!</definedName>
    <definedName name="___ST146" localSheetId="5">#REF!</definedName>
    <definedName name="___ST146" localSheetId="8">#REF!</definedName>
    <definedName name="___ST146">#REF!</definedName>
    <definedName name="___ST186" localSheetId="11">#REF!</definedName>
    <definedName name="___ST186" localSheetId="12">#REF!</definedName>
    <definedName name="___ST186" localSheetId="13">#REF!</definedName>
    <definedName name="___ST186" localSheetId="14">#REF!</definedName>
    <definedName name="___ST186" localSheetId="15">#REF!</definedName>
    <definedName name="___ST186" localSheetId="16">#REF!</definedName>
    <definedName name="___ST186" localSheetId="17">#REF!</definedName>
    <definedName name="___ST186" localSheetId="18">#REF!</definedName>
    <definedName name="___ST186" localSheetId="19">#REF!</definedName>
    <definedName name="___ST186" localSheetId="20">#REF!</definedName>
    <definedName name="___ST186" localSheetId="21">#REF!</definedName>
    <definedName name="___ST186" localSheetId="22">#REF!</definedName>
    <definedName name="___ST186" localSheetId="23">#REF!</definedName>
    <definedName name="___ST186" localSheetId="24">#REF!</definedName>
    <definedName name="___ST186" localSheetId="25">#REF!</definedName>
    <definedName name="___ST186" localSheetId="26">#REF!</definedName>
    <definedName name="___ST186" localSheetId="36">#REF!</definedName>
    <definedName name="___ST186" localSheetId="37">#REF!</definedName>
    <definedName name="___ST186" localSheetId="38">#REF!</definedName>
    <definedName name="___ST186" localSheetId="39">#REF!</definedName>
    <definedName name="___ST186" localSheetId="28">#REF!</definedName>
    <definedName name="___ST186" localSheetId="29">#REF!</definedName>
    <definedName name="___ST186" localSheetId="30">#REF!</definedName>
    <definedName name="___ST186" localSheetId="31">#REF!</definedName>
    <definedName name="___ST186" localSheetId="32">#REF!</definedName>
    <definedName name="___ST186" localSheetId="33">#REF!</definedName>
    <definedName name="___ST186" localSheetId="34">#REF!</definedName>
    <definedName name="___ST186" localSheetId="35">#REF!</definedName>
    <definedName name="___ST186" localSheetId="40">#REF!</definedName>
    <definedName name="___ST186" localSheetId="41">#REF!</definedName>
    <definedName name="___ST186" localSheetId="27">#REF!</definedName>
    <definedName name="___ST186" localSheetId="42">#REF!</definedName>
    <definedName name="___ST186" localSheetId="4">#REF!</definedName>
    <definedName name="___ST186" localSheetId="5">#REF!</definedName>
    <definedName name="___ST186" localSheetId="0">#REF!</definedName>
    <definedName name="___ST186">#REF!</definedName>
    <definedName name="___ST206" localSheetId="11">#REF!</definedName>
    <definedName name="___ST206" localSheetId="12">#REF!</definedName>
    <definedName name="___ST206" localSheetId="13">#REF!</definedName>
    <definedName name="___ST206" localSheetId="14">#REF!</definedName>
    <definedName name="___ST206" localSheetId="15">#REF!</definedName>
    <definedName name="___ST206" localSheetId="16">#REF!</definedName>
    <definedName name="___ST206" localSheetId="17">#REF!</definedName>
    <definedName name="___ST206" localSheetId="18">#REF!</definedName>
    <definedName name="___ST206" localSheetId="19">#REF!</definedName>
    <definedName name="___ST206" localSheetId="20">#REF!</definedName>
    <definedName name="___ST206" localSheetId="21">#REF!</definedName>
    <definedName name="___ST206" localSheetId="22">#REF!</definedName>
    <definedName name="___ST206" localSheetId="23">#REF!</definedName>
    <definedName name="___ST206" localSheetId="24">#REF!</definedName>
    <definedName name="___ST206" localSheetId="25">#REF!</definedName>
    <definedName name="___ST206" localSheetId="26">#REF!</definedName>
    <definedName name="___ST206" localSheetId="36">#REF!</definedName>
    <definedName name="___ST206" localSheetId="37">#REF!</definedName>
    <definedName name="___ST206" localSheetId="38">#REF!</definedName>
    <definedName name="___ST206" localSheetId="39">#REF!</definedName>
    <definedName name="___ST206" localSheetId="28">#REF!</definedName>
    <definedName name="___ST206" localSheetId="29">#REF!</definedName>
    <definedName name="___ST206" localSheetId="30">#REF!</definedName>
    <definedName name="___ST206" localSheetId="31">#REF!</definedName>
    <definedName name="___ST206" localSheetId="32">#REF!</definedName>
    <definedName name="___ST206" localSheetId="33">#REF!</definedName>
    <definedName name="___ST206" localSheetId="34">#REF!</definedName>
    <definedName name="___ST206" localSheetId="35">#REF!</definedName>
    <definedName name="___ST206" localSheetId="40">#REF!</definedName>
    <definedName name="___ST206" localSheetId="41">#REF!</definedName>
    <definedName name="___ST206" localSheetId="27">#REF!</definedName>
    <definedName name="___ST206" localSheetId="42">#REF!</definedName>
    <definedName name="___ST206" localSheetId="4">#REF!</definedName>
    <definedName name="___ST206" localSheetId="5">#REF!</definedName>
    <definedName name="___ST206" localSheetId="0">#REF!</definedName>
    <definedName name="___ST206">#REF!</definedName>
    <definedName name="___ST86" localSheetId="11">#REF!</definedName>
    <definedName name="___ST86" localSheetId="12">#REF!</definedName>
    <definedName name="___ST86" localSheetId="13">#REF!</definedName>
    <definedName name="___ST86" localSheetId="14">#REF!</definedName>
    <definedName name="___ST86" localSheetId="15">#REF!</definedName>
    <definedName name="___ST86" localSheetId="16">#REF!</definedName>
    <definedName name="___ST86" localSheetId="17">#REF!</definedName>
    <definedName name="___ST86" localSheetId="18">#REF!</definedName>
    <definedName name="___ST86" localSheetId="19">#REF!</definedName>
    <definedName name="___ST86" localSheetId="20">#REF!</definedName>
    <definedName name="___ST86" localSheetId="21">#REF!</definedName>
    <definedName name="___ST86" localSheetId="22">#REF!</definedName>
    <definedName name="___ST86" localSheetId="23">#REF!</definedName>
    <definedName name="___ST86" localSheetId="24">#REF!</definedName>
    <definedName name="___ST86" localSheetId="25">#REF!</definedName>
    <definedName name="___ST86" localSheetId="26">#REF!</definedName>
    <definedName name="___ST86" localSheetId="36">#REF!</definedName>
    <definedName name="___ST86" localSheetId="37">#REF!</definedName>
    <definedName name="___ST86" localSheetId="38">#REF!</definedName>
    <definedName name="___ST86" localSheetId="39">#REF!</definedName>
    <definedName name="___ST86" localSheetId="28">#REF!</definedName>
    <definedName name="___ST86" localSheetId="29">#REF!</definedName>
    <definedName name="___ST86" localSheetId="30">#REF!</definedName>
    <definedName name="___ST86" localSheetId="31">#REF!</definedName>
    <definedName name="___ST86" localSheetId="32">#REF!</definedName>
    <definedName name="___ST86" localSheetId="33">#REF!</definedName>
    <definedName name="___ST86" localSheetId="34">#REF!</definedName>
    <definedName name="___ST86" localSheetId="35">#REF!</definedName>
    <definedName name="___ST86" localSheetId="40">#REF!</definedName>
    <definedName name="___ST86" localSheetId="41">#REF!</definedName>
    <definedName name="___ST86" localSheetId="27">#REF!</definedName>
    <definedName name="___ST86" localSheetId="42">#REF!</definedName>
    <definedName name="___ST86" localSheetId="4">#REF!</definedName>
    <definedName name="___ST86" localSheetId="5">#REF!</definedName>
    <definedName name="___ST86" localSheetId="0">#REF!</definedName>
    <definedName name="___ST86">#REF!</definedName>
    <definedName name="___SY104">#REF!</definedName>
    <definedName name="___SY106">#REF!</definedName>
    <definedName name="___SY124">#REF!</definedName>
    <definedName name="___SY126">#REF!</definedName>
    <definedName name="___SY164">#REF!</definedName>
    <definedName name="___SY166">#REF!</definedName>
    <definedName name="___SY186">#REF!</definedName>
    <definedName name="___SY206">#REF!</definedName>
    <definedName name="___SY64">#REF!</definedName>
    <definedName name="___SY84">#REF!</definedName>
    <definedName name="___SY86">#REF!</definedName>
    <definedName name="___t3" localSheetId="80" hidden="1">{"TAB1",#N/A,TRUE,"GENERAL";"TAB2",#N/A,TRUE,"GENERAL";"TAB3",#N/A,TRUE,"GENERAL";"TAB4",#N/A,TRUE,"GENERAL";"TAB5",#N/A,TRUE,"GENERAL"}</definedName>
    <definedName name="___t3" localSheetId="9" hidden="1">{"TAB1",#N/A,TRUE,"GENERAL";"TAB2",#N/A,TRUE,"GENERAL";"TAB3",#N/A,TRUE,"GENERAL";"TAB4",#N/A,TRUE,"GENERAL";"TAB5",#N/A,TRUE,"GENERAL"}</definedName>
    <definedName name="___t3" localSheetId="6" hidden="1">{"TAB1",#N/A,TRUE,"GENERAL";"TAB2",#N/A,TRUE,"GENERAL";"TAB3",#N/A,TRUE,"GENERAL";"TAB4",#N/A,TRUE,"GENERAL";"TAB5",#N/A,TRUE,"GENERAL"}</definedName>
    <definedName name="___t3" localSheetId="4" hidden="1">{"TAB1",#N/A,TRUE,"GENERAL";"TAB2",#N/A,TRUE,"GENERAL";"TAB3",#N/A,TRUE,"GENERAL";"TAB4",#N/A,TRUE,"GENERAL";"TAB5",#N/A,TRUE,"GENERAL"}</definedName>
    <definedName name="___t3" localSheetId="5" hidden="1">{"TAB1",#N/A,TRUE,"GENERAL";"TAB2",#N/A,TRUE,"GENERAL";"TAB3",#N/A,TRUE,"GENERAL";"TAB4",#N/A,TRUE,"GENERAL";"TAB5",#N/A,TRUE,"GENERAL"}</definedName>
    <definedName name="___t3" localSheetId="8" hidden="1">{"TAB1",#N/A,TRUE,"GENERAL";"TAB2",#N/A,TRUE,"GENERAL";"TAB3",#N/A,TRUE,"GENERAL";"TAB4",#N/A,TRUE,"GENERAL";"TAB5",#N/A,TRUE,"GENERAL"}</definedName>
    <definedName name="___t3" hidden="1">{"TAB1",#N/A,TRUE,"GENERAL";"TAB2",#N/A,TRUE,"GENERAL";"TAB3",#N/A,TRUE,"GENERAL";"TAB4",#N/A,TRUE,"GENERAL";"TAB5",#N/A,TRUE,"GENERAL"}</definedName>
    <definedName name="___t4" localSheetId="80" hidden="1">{"via1",#N/A,TRUE,"general";"via2",#N/A,TRUE,"general";"via3",#N/A,TRUE,"general"}</definedName>
    <definedName name="___t4" localSheetId="9" hidden="1">{"via1",#N/A,TRUE,"general";"via2",#N/A,TRUE,"general";"via3",#N/A,TRUE,"general"}</definedName>
    <definedName name="___t4" localSheetId="6" hidden="1">{"via1",#N/A,TRUE,"general";"via2",#N/A,TRUE,"general";"via3",#N/A,TRUE,"general"}</definedName>
    <definedName name="___t4" localSheetId="4" hidden="1">{"via1",#N/A,TRUE,"general";"via2",#N/A,TRUE,"general";"via3",#N/A,TRUE,"general"}</definedName>
    <definedName name="___t4" localSheetId="5" hidden="1">{"via1",#N/A,TRUE,"general";"via2",#N/A,TRUE,"general";"via3",#N/A,TRUE,"general"}</definedName>
    <definedName name="___t4" localSheetId="8" hidden="1">{"via1",#N/A,TRUE,"general";"via2",#N/A,TRUE,"general";"via3",#N/A,TRUE,"general"}</definedName>
    <definedName name="___t4" hidden="1">{"via1",#N/A,TRUE,"general";"via2",#N/A,TRUE,"general";"via3",#N/A,TRUE,"general"}</definedName>
    <definedName name="___t5" localSheetId="80" hidden="1">{"TAB1",#N/A,TRUE,"GENERAL";"TAB2",#N/A,TRUE,"GENERAL";"TAB3",#N/A,TRUE,"GENERAL";"TAB4",#N/A,TRUE,"GENERAL";"TAB5",#N/A,TRUE,"GENERAL"}</definedName>
    <definedName name="___t5" localSheetId="9" hidden="1">{"TAB1",#N/A,TRUE,"GENERAL";"TAB2",#N/A,TRUE,"GENERAL";"TAB3",#N/A,TRUE,"GENERAL";"TAB4",#N/A,TRUE,"GENERAL";"TAB5",#N/A,TRUE,"GENERAL"}</definedName>
    <definedName name="___t5" localSheetId="6" hidden="1">{"TAB1",#N/A,TRUE,"GENERAL";"TAB2",#N/A,TRUE,"GENERAL";"TAB3",#N/A,TRUE,"GENERAL";"TAB4",#N/A,TRUE,"GENERAL";"TAB5",#N/A,TRUE,"GENERAL"}</definedName>
    <definedName name="___t5" localSheetId="4" hidden="1">{"TAB1",#N/A,TRUE,"GENERAL";"TAB2",#N/A,TRUE,"GENERAL";"TAB3",#N/A,TRUE,"GENERAL";"TAB4",#N/A,TRUE,"GENERAL";"TAB5",#N/A,TRUE,"GENERAL"}</definedName>
    <definedName name="___t5" localSheetId="5" hidden="1">{"TAB1",#N/A,TRUE,"GENERAL";"TAB2",#N/A,TRUE,"GENERAL";"TAB3",#N/A,TRUE,"GENERAL";"TAB4",#N/A,TRUE,"GENERAL";"TAB5",#N/A,TRUE,"GENERAL"}</definedName>
    <definedName name="___t5" localSheetId="8" hidden="1">{"TAB1",#N/A,TRUE,"GENERAL";"TAB2",#N/A,TRUE,"GENERAL";"TAB3",#N/A,TRUE,"GENERAL";"TAB4",#N/A,TRUE,"GENERAL";"TAB5",#N/A,TRUE,"GENERAL"}</definedName>
    <definedName name="___t5" hidden="1">{"TAB1",#N/A,TRUE,"GENERAL";"TAB2",#N/A,TRUE,"GENERAL";"TAB3",#N/A,TRUE,"GENERAL";"TAB4",#N/A,TRUE,"GENERAL";"TAB5",#N/A,TRUE,"GENERAL"}</definedName>
    <definedName name="___t6" localSheetId="80" hidden="1">{"via1",#N/A,TRUE,"general";"via2",#N/A,TRUE,"general";"via3",#N/A,TRUE,"general"}</definedName>
    <definedName name="___t6" localSheetId="9" hidden="1">{"via1",#N/A,TRUE,"general";"via2",#N/A,TRUE,"general";"via3",#N/A,TRUE,"general"}</definedName>
    <definedName name="___t6" localSheetId="6" hidden="1">{"via1",#N/A,TRUE,"general";"via2",#N/A,TRUE,"general";"via3",#N/A,TRUE,"general"}</definedName>
    <definedName name="___t6" localSheetId="4" hidden="1">{"via1",#N/A,TRUE,"general";"via2",#N/A,TRUE,"general";"via3",#N/A,TRUE,"general"}</definedName>
    <definedName name="___t6" localSheetId="5" hidden="1">{"via1",#N/A,TRUE,"general";"via2",#N/A,TRUE,"general";"via3",#N/A,TRUE,"general"}</definedName>
    <definedName name="___t6" localSheetId="8" hidden="1">{"via1",#N/A,TRUE,"general";"via2",#N/A,TRUE,"general";"via3",#N/A,TRUE,"general"}</definedName>
    <definedName name="___t6" hidden="1">{"via1",#N/A,TRUE,"general";"via2",#N/A,TRUE,"general";"via3",#N/A,TRUE,"general"}</definedName>
    <definedName name="___t66" localSheetId="80" hidden="1">{"TAB1",#N/A,TRUE,"GENERAL";"TAB2",#N/A,TRUE,"GENERAL";"TAB3",#N/A,TRUE,"GENERAL";"TAB4",#N/A,TRUE,"GENERAL";"TAB5",#N/A,TRUE,"GENERAL"}</definedName>
    <definedName name="___t66" localSheetId="9" hidden="1">{"TAB1",#N/A,TRUE,"GENERAL";"TAB2",#N/A,TRUE,"GENERAL";"TAB3",#N/A,TRUE,"GENERAL";"TAB4",#N/A,TRUE,"GENERAL";"TAB5",#N/A,TRUE,"GENERAL"}</definedName>
    <definedName name="___t66" localSheetId="6" hidden="1">{"TAB1",#N/A,TRUE,"GENERAL";"TAB2",#N/A,TRUE,"GENERAL";"TAB3",#N/A,TRUE,"GENERAL";"TAB4",#N/A,TRUE,"GENERAL";"TAB5",#N/A,TRUE,"GENERAL"}</definedName>
    <definedName name="___t66" localSheetId="4" hidden="1">{"TAB1",#N/A,TRUE,"GENERAL";"TAB2",#N/A,TRUE,"GENERAL";"TAB3",#N/A,TRUE,"GENERAL";"TAB4",#N/A,TRUE,"GENERAL";"TAB5",#N/A,TRUE,"GENERAL"}</definedName>
    <definedName name="___t66" localSheetId="5" hidden="1">{"TAB1",#N/A,TRUE,"GENERAL";"TAB2",#N/A,TRUE,"GENERAL";"TAB3",#N/A,TRUE,"GENERAL";"TAB4",#N/A,TRUE,"GENERAL";"TAB5",#N/A,TRUE,"GENERAL"}</definedName>
    <definedName name="___t66" localSheetId="8" hidden="1">{"TAB1",#N/A,TRUE,"GENERAL";"TAB2",#N/A,TRUE,"GENERAL";"TAB3",#N/A,TRUE,"GENERAL";"TAB4",#N/A,TRUE,"GENERAL";"TAB5",#N/A,TRUE,"GENERAL"}</definedName>
    <definedName name="___t66" hidden="1">{"TAB1",#N/A,TRUE,"GENERAL";"TAB2",#N/A,TRUE,"GENERAL";"TAB3",#N/A,TRUE,"GENERAL";"TAB4",#N/A,TRUE,"GENERAL";"TAB5",#N/A,TRUE,"GENERAL"}</definedName>
    <definedName name="___t7" localSheetId="80" hidden="1">{"via1",#N/A,TRUE,"general";"via2",#N/A,TRUE,"general";"via3",#N/A,TRUE,"general"}</definedName>
    <definedName name="___t7" localSheetId="9" hidden="1">{"via1",#N/A,TRUE,"general";"via2",#N/A,TRUE,"general";"via3",#N/A,TRUE,"general"}</definedName>
    <definedName name="___t7" localSheetId="6" hidden="1">{"via1",#N/A,TRUE,"general";"via2",#N/A,TRUE,"general";"via3",#N/A,TRUE,"general"}</definedName>
    <definedName name="___t7" localSheetId="4" hidden="1">{"via1",#N/A,TRUE,"general";"via2",#N/A,TRUE,"general";"via3",#N/A,TRUE,"general"}</definedName>
    <definedName name="___t7" localSheetId="5" hidden="1">{"via1",#N/A,TRUE,"general";"via2",#N/A,TRUE,"general";"via3",#N/A,TRUE,"general"}</definedName>
    <definedName name="___t7" localSheetId="8" hidden="1">{"via1",#N/A,TRUE,"general";"via2",#N/A,TRUE,"general";"via3",#N/A,TRUE,"general"}</definedName>
    <definedName name="___t7" hidden="1">{"via1",#N/A,TRUE,"general";"via2",#N/A,TRUE,"general";"via3",#N/A,TRUE,"general"}</definedName>
    <definedName name="___t77" localSheetId="80" hidden="1">{"TAB1",#N/A,TRUE,"GENERAL";"TAB2",#N/A,TRUE,"GENERAL";"TAB3",#N/A,TRUE,"GENERAL";"TAB4",#N/A,TRUE,"GENERAL";"TAB5",#N/A,TRUE,"GENERAL"}</definedName>
    <definedName name="___t77" localSheetId="9" hidden="1">{"TAB1",#N/A,TRUE,"GENERAL";"TAB2",#N/A,TRUE,"GENERAL";"TAB3",#N/A,TRUE,"GENERAL";"TAB4",#N/A,TRUE,"GENERAL";"TAB5",#N/A,TRUE,"GENERAL"}</definedName>
    <definedName name="___t77" localSheetId="6" hidden="1">{"TAB1",#N/A,TRUE,"GENERAL";"TAB2",#N/A,TRUE,"GENERAL";"TAB3",#N/A,TRUE,"GENERAL";"TAB4",#N/A,TRUE,"GENERAL";"TAB5",#N/A,TRUE,"GENERAL"}</definedName>
    <definedName name="___t77" localSheetId="4" hidden="1">{"TAB1",#N/A,TRUE,"GENERAL";"TAB2",#N/A,TRUE,"GENERAL";"TAB3",#N/A,TRUE,"GENERAL";"TAB4",#N/A,TRUE,"GENERAL";"TAB5",#N/A,TRUE,"GENERAL"}</definedName>
    <definedName name="___t77" localSheetId="5" hidden="1">{"TAB1",#N/A,TRUE,"GENERAL";"TAB2",#N/A,TRUE,"GENERAL";"TAB3",#N/A,TRUE,"GENERAL";"TAB4",#N/A,TRUE,"GENERAL";"TAB5",#N/A,TRUE,"GENERAL"}</definedName>
    <definedName name="___t77" localSheetId="8" hidden="1">{"TAB1",#N/A,TRUE,"GENERAL";"TAB2",#N/A,TRUE,"GENERAL";"TAB3",#N/A,TRUE,"GENERAL";"TAB4",#N/A,TRUE,"GENERAL";"TAB5",#N/A,TRUE,"GENERAL"}</definedName>
    <definedName name="___t77" hidden="1">{"TAB1",#N/A,TRUE,"GENERAL";"TAB2",#N/A,TRUE,"GENERAL";"TAB3",#N/A,TRUE,"GENERAL";"TAB4",#N/A,TRUE,"GENERAL";"TAB5",#N/A,TRUE,"GENERAL"}</definedName>
    <definedName name="___t8" localSheetId="80" hidden="1">{"TAB1",#N/A,TRUE,"GENERAL";"TAB2",#N/A,TRUE,"GENERAL";"TAB3",#N/A,TRUE,"GENERAL";"TAB4",#N/A,TRUE,"GENERAL";"TAB5",#N/A,TRUE,"GENERAL"}</definedName>
    <definedName name="___t8" localSheetId="9" hidden="1">{"TAB1",#N/A,TRUE,"GENERAL";"TAB2",#N/A,TRUE,"GENERAL";"TAB3",#N/A,TRUE,"GENERAL";"TAB4",#N/A,TRUE,"GENERAL";"TAB5",#N/A,TRUE,"GENERAL"}</definedName>
    <definedName name="___t8" localSheetId="6" hidden="1">{"TAB1",#N/A,TRUE,"GENERAL";"TAB2",#N/A,TRUE,"GENERAL";"TAB3",#N/A,TRUE,"GENERAL";"TAB4",#N/A,TRUE,"GENERAL";"TAB5",#N/A,TRUE,"GENERAL"}</definedName>
    <definedName name="___t8" localSheetId="4" hidden="1">{"TAB1",#N/A,TRUE,"GENERAL";"TAB2",#N/A,TRUE,"GENERAL";"TAB3",#N/A,TRUE,"GENERAL";"TAB4",#N/A,TRUE,"GENERAL";"TAB5",#N/A,TRUE,"GENERAL"}</definedName>
    <definedName name="___t8" localSheetId="5" hidden="1">{"TAB1",#N/A,TRUE,"GENERAL";"TAB2",#N/A,TRUE,"GENERAL";"TAB3",#N/A,TRUE,"GENERAL";"TAB4",#N/A,TRUE,"GENERAL";"TAB5",#N/A,TRUE,"GENERAL"}</definedName>
    <definedName name="___t8" localSheetId="8" hidden="1">{"TAB1",#N/A,TRUE,"GENERAL";"TAB2",#N/A,TRUE,"GENERAL";"TAB3",#N/A,TRUE,"GENERAL";"TAB4",#N/A,TRUE,"GENERAL";"TAB5",#N/A,TRUE,"GENERAL"}</definedName>
    <definedName name="___t8" hidden="1">{"TAB1",#N/A,TRUE,"GENERAL";"TAB2",#N/A,TRUE,"GENERAL";"TAB3",#N/A,TRUE,"GENERAL";"TAB4",#N/A,TRUE,"GENERAL";"TAB5",#N/A,TRUE,"GENERAL"}</definedName>
    <definedName name="___t88" localSheetId="80" hidden="1">{"via1",#N/A,TRUE,"general";"via2",#N/A,TRUE,"general";"via3",#N/A,TRUE,"general"}</definedName>
    <definedName name="___t88" localSheetId="9" hidden="1">{"via1",#N/A,TRUE,"general";"via2",#N/A,TRUE,"general";"via3",#N/A,TRUE,"general"}</definedName>
    <definedName name="___t88" localSheetId="6" hidden="1">{"via1",#N/A,TRUE,"general";"via2",#N/A,TRUE,"general";"via3",#N/A,TRUE,"general"}</definedName>
    <definedName name="___t88" localSheetId="4" hidden="1">{"via1",#N/A,TRUE,"general";"via2",#N/A,TRUE,"general";"via3",#N/A,TRUE,"general"}</definedName>
    <definedName name="___t88" localSheetId="5" hidden="1">{"via1",#N/A,TRUE,"general";"via2",#N/A,TRUE,"general";"via3",#N/A,TRUE,"general"}</definedName>
    <definedName name="___t88" localSheetId="8" hidden="1">{"via1",#N/A,TRUE,"general";"via2",#N/A,TRUE,"general";"via3",#N/A,TRUE,"general"}</definedName>
    <definedName name="___t88" hidden="1">{"via1",#N/A,TRUE,"general";"via2",#N/A,TRUE,"general";"via3",#N/A,TRUE,"general"}</definedName>
    <definedName name="___t9" localSheetId="80" hidden="1">{"TAB1",#N/A,TRUE,"GENERAL";"TAB2",#N/A,TRUE,"GENERAL";"TAB3",#N/A,TRUE,"GENERAL";"TAB4",#N/A,TRUE,"GENERAL";"TAB5",#N/A,TRUE,"GENERAL"}</definedName>
    <definedName name="___t9" localSheetId="9" hidden="1">{"TAB1",#N/A,TRUE,"GENERAL";"TAB2",#N/A,TRUE,"GENERAL";"TAB3",#N/A,TRUE,"GENERAL";"TAB4",#N/A,TRUE,"GENERAL";"TAB5",#N/A,TRUE,"GENERAL"}</definedName>
    <definedName name="___t9" localSheetId="6" hidden="1">{"TAB1",#N/A,TRUE,"GENERAL";"TAB2",#N/A,TRUE,"GENERAL";"TAB3",#N/A,TRUE,"GENERAL";"TAB4",#N/A,TRUE,"GENERAL";"TAB5",#N/A,TRUE,"GENERAL"}</definedName>
    <definedName name="___t9" localSheetId="4" hidden="1">{"TAB1",#N/A,TRUE,"GENERAL";"TAB2",#N/A,TRUE,"GENERAL";"TAB3",#N/A,TRUE,"GENERAL";"TAB4",#N/A,TRUE,"GENERAL";"TAB5",#N/A,TRUE,"GENERAL"}</definedName>
    <definedName name="___t9" localSheetId="5" hidden="1">{"TAB1",#N/A,TRUE,"GENERAL";"TAB2",#N/A,TRUE,"GENERAL";"TAB3",#N/A,TRUE,"GENERAL";"TAB4",#N/A,TRUE,"GENERAL";"TAB5",#N/A,TRUE,"GENERAL"}</definedName>
    <definedName name="___t9" localSheetId="8" hidden="1">{"TAB1",#N/A,TRUE,"GENERAL";"TAB2",#N/A,TRUE,"GENERAL";"TAB3",#N/A,TRUE,"GENERAL";"TAB4",#N/A,TRUE,"GENERAL";"TAB5",#N/A,TRUE,"GENERAL"}</definedName>
    <definedName name="___t9" hidden="1">{"TAB1",#N/A,TRUE,"GENERAL";"TAB2",#N/A,TRUE,"GENERAL";"TAB3",#N/A,TRUE,"GENERAL";"TAB4",#N/A,TRUE,"GENERAL";"TAB5",#N/A,TRUE,"GENERAL"}</definedName>
    <definedName name="___t99" localSheetId="80" hidden="1">{"via1",#N/A,TRUE,"general";"via2",#N/A,TRUE,"general";"via3",#N/A,TRUE,"general"}</definedName>
    <definedName name="___t99" localSheetId="9" hidden="1">{"via1",#N/A,TRUE,"general";"via2",#N/A,TRUE,"general";"via3",#N/A,TRUE,"general"}</definedName>
    <definedName name="___t99" localSheetId="6" hidden="1">{"via1",#N/A,TRUE,"general";"via2",#N/A,TRUE,"general";"via3",#N/A,TRUE,"general"}</definedName>
    <definedName name="___t99" localSheetId="4" hidden="1">{"via1",#N/A,TRUE,"general";"via2",#N/A,TRUE,"general";"via3",#N/A,TRUE,"general"}</definedName>
    <definedName name="___t99" localSheetId="5" hidden="1">{"via1",#N/A,TRUE,"general";"via2",#N/A,TRUE,"general";"via3",#N/A,TRUE,"general"}</definedName>
    <definedName name="___t99" localSheetId="8" hidden="1">{"via1",#N/A,TRUE,"general";"via2",#N/A,TRUE,"general";"via3",#N/A,TRUE,"general"}</definedName>
    <definedName name="___t99" hidden="1">{"via1",#N/A,TRUE,"general";"via2",#N/A,TRUE,"general";"via3",#N/A,TRUE,"general"}</definedName>
    <definedName name="___tab1" localSheetId="79">#REF!</definedName>
    <definedName name="___tab1" localSheetId="80">#REF!</definedName>
    <definedName name="___tab1" localSheetId="9">#REF!</definedName>
    <definedName name="___tab1" localSheetId="6">#REF!</definedName>
    <definedName name="___tab1" localSheetId="4">#REF!</definedName>
    <definedName name="___tab1" localSheetId="5">#REF!</definedName>
    <definedName name="___tab1" localSheetId="8">#REF!</definedName>
    <definedName name="___tab1">#REF!</definedName>
    <definedName name="___tab2" localSheetId="79">#REF!</definedName>
    <definedName name="___tab2" localSheetId="80">#REF!</definedName>
    <definedName name="___tab2" localSheetId="9">#REF!</definedName>
    <definedName name="___tab2" localSheetId="6">#REF!</definedName>
    <definedName name="___tab2" localSheetId="4">#REF!</definedName>
    <definedName name="___tab2" localSheetId="5">#REF!</definedName>
    <definedName name="___tab2" localSheetId="8">#REF!</definedName>
    <definedName name="___tab2">#REF!</definedName>
    <definedName name="___tab3" localSheetId="79">#REF!</definedName>
    <definedName name="___tab3" localSheetId="80">#REF!</definedName>
    <definedName name="___tab3" localSheetId="9">#REF!</definedName>
    <definedName name="___tab3" localSheetId="6">#REF!</definedName>
    <definedName name="___tab3" localSheetId="4">#REF!</definedName>
    <definedName name="___tab3" localSheetId="5">#REF!</definedName>
    <definedName name="___tab3" localSheetId="8">#REF!</definedName>
    <definedName name="___tab3">#REF!</definedName>
    <definedName name="___TAB4">#REF!</definedName>
    <definedName name="___TAP2">#REF!</definedName>
    <definedName name="___TEE1" localSheetId="11">#REF!</definedName>
    <definedName name="___TEE1" localSheetId="12">#REF!</definedName>
    <definedName name="___TEE1" localSheetId="13">#REF!</definedName>
    <definedName name="___TEE1" localSheetId="14">#REF!</definedName>
    <definedName name="___TEE1" localSheetId="15">#REF!</definedName>
    <definedName name="___TEE1" localSheetId="16">#REF!</definedName>
    <definedName name="___TEE1" localSheetId="17">#REF!</definedName>
    <definedName name="___TEE1" localSheetId="18">#REF!</definedName>
    <definedName name="___TEE1" localSheetId="19">#REF!</definedName>
    <definedName name="___TEE1" localSheetId="20">#REF!</definedName>
    <definedName name="___TEE1" localSheetId="21">#REF!</definedName>
    <definedName name="___TEE1" localSheetId="22">#REF!</definedName>
    <definedName name="___TEE1" localSheetId="23">#REF!</definedName>
    <definedName name="___TEE1" localSheetId="24">#REF!</definedName>
    <definedName name="___TEE1" localSheetId="25">#REF!</definedName>
    <definedName name="___TEE1" localSheetId="26">#REF!</definedName>
    <definedName name="___TEE1" localSheetId="36">#REF!</definedName>
    <definedName name="___TEE1" localSheetId="37">#REF!</definedName>
    <definedName name="___TEE1" localSheetId="38">#REF!</definedName>
    <definedName name="___TEE1" localSheetId="39">#REF!</definedName>
    <definedName name="___TEE1" localSheetId="28">#REF!</definedName>
    <definedName name="___TEE1" localSheetId="29">#REF!</definedName>
    <definedName name="___TEE1" localSheetId="30">#REF!</definedName>
    <definedName name="___TEE1" localSheetId="31">#REF!</definedName>
    <definedName name="___TEE1" localSheetId="32">#REF!</definedName>
    <definedName name="___TEE1" localSheetId="33">#REF!</definedName>
    <definedName name="___TEE1" localSheetId="34">#REF!</definedName>
    <definedName name="___TEE1" localSheetId="35">#REF!</definedName>
    <definedName name="___TEE1" localSheetId="40">#REF!</definedName>
    <definedName name="___TEE1" localSheetId="41">#REF!</definedName>
    <definedName name="___TEE1" localSheetId="27">#REF!</definedName>
    <definedName name="___TEE1" localSheetId="42">#REF!</definedName>
    <definedName name="___TEE1" localSheetId="4">#REF!</definedName>
    <definedName name="___TEE1" localSheetId="5">#REF!</definedName>
    <definedName name="___TEE1" localSheetId="0">#REF!</definedName>
    <definedName name="___TEE1">#REF!</definedName>
    <definedName name="___TEE2" localSheetId="11">#REF!</definedName>
    <definedName name="___TEE2" localSheetId="12">#REF!</definedName>
    <definedName name="___TEE2" localSheetId="13">#REF!</definedName>
    <definedName name="___TEE2" localSheetId="14">#REF!</definedName>
    <definedName name="___TEE2" localSheetId="15">#REF!</definedName>
    <definedName name="___TEE2" localSheetId="16">#REF!</definedName>
    <definedName name="___TEE2" localSheetId="17">#REF!</definedName>
    <definedName name="___TEE2" localSheetId="18">#REF!</definedName>
    <definedName name="___TEE2" localSheetId="19">#REF!</definedName>
    <definedName name="___TEE2" localSheetId="20">#REF!</definedName>
    <definedName name="___TEE2" localSheetId="21">#REF!</definedName>
    <definedName name="___TEE2" localSheetId="22">#REF!</definedName>
    <definedName name="___TEE2" localSheetId="23">#REF!</definedName>
    <definedName name="___TEE2" localSheetId="24">#REF!</definedName>
    <definedName name="___TEE2" localSheetId="25">#REF!</definedName>
    <definedName name="___TEE2" localSheetId="26">#REF!</definedName>
    <definedName name="___TEE2" localSheetId="36">#REF!</definedName>
    <definedName name="___TEE2" localSheetId="37">#REF!</definedName>
    <definedName name="___TEE2" localSheetId="38">#REF!</definedName>
    <definedName name="___TEE2" localSheetId="39">#REF!</definedName>
    <definedName name="___TEE2" localSheetId="28">#REF!</definedName>
    <definedName name="___TEE2" localSheetId="29">#REF!</definedName>
    <definedName name="___TEE2" localSheetId="30">#REF!</definedName>
    <definedName name="___TEE2" localSheetId="31">#REF!</definedName>
    <definedName name="___TEE2" localSheetId="32">#REF!</definedName>
    <definedName name="___TEE2" localSheetId="33">#REF!</definedName>
    <definedName name="___TEE2" localSheetId="34">#REF!</definedName>
    <definedName name="___TEE2" localSheetId="35">#REF!</definedName>
    <definedName name="___TEE2" localSheetId="40">#REF!</definedName>
    <definedName name="___TEE2" localSheetId="41">#REF!</definedName>
    <definedName name="___TEE2" localSheetId="27">#REF!</definedName>
    <definedName name="___TEE2" localSheetId="42">#REF!</definedName>
    <definedName name="___TEE2" localSheetId="4">#REF!</definedName>
    <definedName name="___TEE2" localSheetId="5">#REF!</definedName>
    <definedName name="___TEE2" localSheetId="0">#REF!</definedName>
    <definedName name="___TEE2">#REF!</definedName>
    <definedName name="___TEE32" localSheetId="11">#REF!</definedName>
    <definedName name="___TEE32" localSheetId="12">#REF!</definedName>
    <definedName name="___TEE32" localSheetId="13">#REF!</definedName>
    <definedName name="___TEE32" localSheetId="14">#REF!</definedName>
    <definedName name="___TEE32" localSheetId="15">#REF!</definedName>
    <definedName name="___TEE32" localSheetId="16">#REF!</definedName>
    <definedName name="___TEE32" localSheetId="17">#REF!</definedName>
    <definedName name="___TEE32" localSheetId="18">#REF!</definedName>
    <definedName name="___TEE32" localSheetId="19">#REF!</definedName>
    <definedName name="___TEE32" localSheetId="20">#REF!</definedName>
    <definedName name="___TEE32" localSheetId="21">#REF!</definedName>
    <definedName name="___TEE32" localSheetId="22">#REF!</definedName>
    <definedName name="___TEE32" localSheetId="23">#REF!</definedName>
    <definedName name="___TEE32" localSheetId="24">#REF!</definedName>
    <definedName name="___TEE32" localSheetId="25">#REF!</definedName>
    <definedName name="___TEE32" localSheetId="26">#REF!</definedName>
    <definedName name="___TEE32" localSheetId="36">#REF!</definedName>
    <definedName name="___TEE32" localSheetId="37">#REF!</definedName>
    <definedName name="___TEE32" localSheetId="38">#REF!</definedName>
    <definedName name="___TEE32" localSheetId="39">#REF!</definedName>
    <definedName name="___TEE32" localSheetId="28">#REF!</definedName>
    <definedName name="___TEE32" localSheetId="29">#REF!</definedName>
    <definedName name="___TEE32" localSheetId="30">#REF!</definedName>
    <definedName name="___TEE32" localSheetId="31">#REF!</definedName>
    <definedName name="___TEE32" localSheetId="32">#REF!</definedName>
    <definedName name="___TEE32" localSheetId="33">#REF!</definedName>
    <definedName name="___TEE32" localSheetId="34">#REF!</definedName>
    <definedName name="___TEE32" localSheetId="35">#REF!</definedName>
    <definedName name="___TEE32" localSheetId="40">#REF!</definedName>
    <definedName name="___TEE32" localSheetId="41">#REF!</definedName>
    <definedName name="___TEE32" localSheetId="27">#REF!</definedName>
    <definedName name="___TEE32" localSheetId="42">#REF!</definedName>
    <definedName name="___TEE32" localSheetId="4">#REF!</definedName>
    <definedName name="___TEE32" localSheetId="5">#REF!</definedName>
    <definedName name="___TEE32" localSheetId="0">#REF!</definedName>
    <definedName name="___TEE32">#REF!</definedName>
    <definedName name="___TEE33">#REF!</definedName>
    <definedName name="___TEP22">#REF!</definedName>
    <definedName name="___TEP44">#REF!</definedName>
    <definedName name="___TES44">#REF!</definedName>
    <definedName name="___TES64">#REF!</definedName>
    <definedName name="___TES66">#REF!</definedName>
    <definedName name="___THF12">#REF!</definedName>
    <definedName name="___THF128">#REF!</definedName>
    <definedName name="___TNL24">#REF!</definedName>
    <definedName name="___TNL27">#REF!</definedName>
    <definedName name="___TNL30">#REF!</definedName>
    <definedName name="___TNL33">#REF!</definedName>
    <definedName name="___TNL36">#REF!</definedName>
    <definedName name="___TNL39">#REF!</definedName>
    <definedName name="___TNL42">#REF!</definedName>
    <definedName name="___TNL45">#REF!</definedName>
    <definedName name="___TNL48">#REF!</definedName>
    <definedName name="___TNL51">#REF!</definedName>
    <definedName name="___TNL54">#REF!</definedName>
    <definedName name="___TNL60">#REF!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F12" localSheetId="11">#REF!</definedName>
    <definedName name="___TPF12" localSheetId="12">#REF!</definedName>
    <definedName name="___TPF12" localSheetId="13">#REF!</definedName>
    <definedName name="___TPF12" localSheetId="14">#REF!</definedName>
    <definedName name="___TPF12" localSheetId="15">#REF!</definedName>
    <definedName name="___TPF12" localSheetId="16">#REF!</definedName>
    <definedName name="___TPF12" localSheetId="17">#REF!</definedName>
    <definedName name="___TPF12" localSheetId="18">#REF!</definedName>
    <definedName name="___TPF12" localSheetId="19">#REF!</definedName>
    <definedName name="___TPF12" localSheetId="20">#REF!</definedName>
    <definedName name="___TPF12" localSheetId="21">#REF!</definedName>
    <definedName name="___TPF12" localSheetId="22">#REF!</definedName>
    <definedName name="___TPF12" localSheetId="23">#REF!</definedName>
    <definedName name="___TPF12" localSheetId="24">#REF!</definedName>
    <definedName name="___TPF12" localSheetId="25">#REF!</definedName>
    <definedName name="___TPF12" localSheetId="26">#REF!</definedName>
    <definedName name="___TPF12" localSheetId="36">#REF!</definedName>
    <definedName name="___TPF12" localSheetId="37">#REF!</definedName>
    <definedName name="___TPF12" localSheetId="38">#REF!</definedName>
    <definedName name="___TPF12" localSheetId="39">#REF!</definedName>
    <definedName name="___TPF12" localSheetId="28">#REF!</definedName>
    <definedName name="___TPF12" localSheetId="29">#REF!</definedName>
    <definedName name="___TPF12" localSheetId="30">#REF!</definedName>
    <definedName name="___TPF12" localSheetId="31">#REF!</definedName>
    <definedName name="___TPF12" localSheetId="32">#REF!</definedName>
    <definedName name="___TPF12" localSheetId="33">#REF!</definedName>
    <definedName name="___TPF12" localSheetId="34">#REF!</definedName>
    <definedName name="___TPF12" localSheetId="35">#REF!</definedName>
    <definedName name="___TPF12" localSheetId="40">#REF!</definedName>
    <definedName name="___TPF12" localSheetId="41">#REF!</definedName>
    <definedName name="___TPF12" localSheetId="27">#REF!</definedName>
    <definedName name="___TPF12" localSheetId="42">#REF!</definedName>
    <definedName name="___TPF12" localSheetId="4">#REF!</definedName>
    <definedName name="___TPF12" localSheetId="5">#REF!</definedName>
    <definedName name="___TPF12" localSheetId="0">#REF!</definedName>
    <definedName name="___TPF12">#REF!</definedName>
    <definedName name="___TR114" localSheetId="11">#REF!</definedName>
    <definedName name="___TR114" localSheetId="12">#REF!</definedName>
    <definedName name="___TR114" localSheetId="13">#REF!</definedName>
    <definedName name="___TR114" localSheetId="14">#REF!</definedName>
    <definedName name="___TR114" localSheetId="15">#REF!</definedName>
    <definedName name="___TR114" localSheetId="16">#REF!</definedName>
    <definedName name="___TR114" localSheetId="17">#REF!</definedName>
    <definedName name="___TR114" localSheetId="18">#REF!</definedName>
    <definedName name="___TR114" localSheetId="19">#REF!</definedName>
    <definedName name="___TR114" localSheetId="20">#REF!</definedName>
    <definedName name="___TR114" localSheetId="21">#REF!</definedName>
    <definedName name="___TR114" localSheetId="22">#REF!</definedName>
    <definedName name="___TR114" localSheetId="23">#REF!</definedName>
    <definedName name="___TR114" localSheetId="24">#REF!</definedName>
    <definedName name="___TR114" localSheetId="25">#REF!</definedName>
    <definedName name="___TR114" localSheetId="26">#REF!</definedName>
    <definedName name="___TR114" localSheetId="36">#REF!</definedName>
    <definedName name="___TR114" localSheetId="37">#REF!</definedName>
    <definedName name="___TR114" localSheetId="38">#REF!</definedName>
    <definedName name="___TR114" localSheetId="39">#REF!</definedName>
    <definedName name="___TR114" localSheetId="28">#REF!</definedName>
    <definedName name="___TR114" localSheetId="29">#REF!</definedName>
    <definedName name="___TR114" localSheetId="30">#REF!</definedName>
    <definedName name="___TR114" localSheetId="31">#REF!</definedName>
    <definedName name="___TR114" localSheetId="32">#REF!</definedName>
    <definedName name="___TR114" localSheetId="33">#REF!</definedName>
    <definedName name="___TR114" localSheetId="34">#REF!</definedName>
    <definedName name="___TR114" localSheetId="35">#REF!</definedName>
    <definedName name="___TR114" localSheetId="40">#REF!</definedName>
    <definedName name="___TR114" localSheetId="41">#REF!</definedName>
    <definedName name="___TR114" localSheetId="27">#REF!</definedName>
    <definedName name="___TR114" localSheetId="42">#REF!</definedName>
    <definedName name="___TR114" localSheetId="4">#REF!</definedName>
    <definedName name="___TR114" localSheetId="5">#REF!</definedName>
    <definedName name="___TR114" localSheetId="0">#REF!</definedName>
    <definedName name="___TR114">#REF!</definedName>
    <definedName name="___TZ2110" localSheetId="11">#REF!</definedName>
    <definedName name="___TZ2110" localSheetId="12">#REF!</definedName>
    <definedName name="___TZ2110" localSheetId="13">#REF!</definedName>
    <definedName name="___TZ2110" localSheetId="14">#REF!</definedName>
    <definedName name="___TZ2110" localSheetId="15">#REF!</definedName>
    <definedName name="___TZ2110" localSheetId="16">#REF!</definedName>
    <definedName name="___TZ2110" localSheetId="17">#REF!</definedName>
    <definedName name="___TZ2110" localSheetId="18">#REF!</definedName>
    <definedName name="___TZ2110" localSheetId="19">#REF!</definedName>
    <definedName name="___TZ2110" localSheetId="20">#REF!</definedName>
    <definedName name="___TZ2110" localSheetId="21">#REF!</definedName>
    <definedName name="___TZ2110" localSheetId="22">#REF!</definedName>
    <definedName name="___TZ2110" localSheetId="23">#REF!</definedName>
    <definedName name="___TZ2110" localSheetId="24">#REF!</definedName>
    <definedName name="___TZ2110" localSheetId="25">#REF!</definedName>
    <definedName name="___TZ2110" localSheetId="26">#REF!</definedName>
    <definedName name="___TZ2110" localSheetId="36">#REF!</definedName>
    <definedName name="___TZ2110" localSheetId="37">#REF!</definedName>
    <definedName name="___TZ2110" localSheetId="38">#REF!</definedName>
    <definedName name="___TZ2110" localSheetId="39">#REF!</definedName>
    <definedName name="___TZ2110" localSheetId="28">#REF!</definedName>
    <definedName name="___TZ2110" localSheetId="29">#REF!</definedName>
    <definedName name="___TZ2110" localSheetId="30">#REF!</definedName>
    <definedName name="___TZ2110" localSheetId="31">#REF!</definedName>
    <definedName name="___TZ2110" localSheetId="32">#REF!</definedName>
    <definedName name="___TZ2110" localSheetId="33">#REF!</definedName>
    <definedName name="___TZ2110" localSheetId="34">#REF!</definedName>
    <definedName name="___TZ2110" localSheetId="35">#REF!</definedName>
    <definedName name="___TZ2110" localSheetId="40">#REF!</definedName>
    <definedName name="___TZ2110" localSheetId="41">#REF!</definedName>
    <definedName name="___TZ2110" localSheetId="27">#REF!</definedName>
    <definedName name="___TZ2110" localSheetId="42">#REF!</definedName>
    <definedName name="___TZ2110" localSheetId="4">#REF!</definedName>
    <definedName name="___TZ2110" localSheetId="5">#REF!</definedName>
    <definedName name="___TZ2110" localSheetId="0">#REF!</definedName>
    <definedName name="___TZ2110">#REF!</definedName>
    <definedName name="___TZ2112" localSheetId="11">#REF!</definedName>
    <definedName name="___TZ2112" localSheetId="12">#REF!</definedName>
    <definedName name="___TZ2112" localSheetId="13">#REF!</definedName>
    <definedName name="___TZ2112" localSheetId="14">#REF!</definedName>
    <definedName name="___TZ2112" localSheetId="15">#REF!</definedName>
    <definedName name="___TZ2112" localSheetId="16">#REF!</definedName>
    <definedName name="___TZ2112" localSheetId="17">#REF!</definedName>
    <definedName name="___TZ2112" localSheetId="18">#REF!</definedName>
    <definedName name="___TZ2112" localSheetId="19">#REF!</definedName>
    <definedName name="___TZ2112" localSheetId="20">#REF!</definedName>
    <definedName name="___TZ2112" localSheetId="21">#REF!</definedName>
    <definedName name="___TZ2112" localSheetId="22">#REF!</definedName>
    <definedName name="___TZ2112" localSheetId="23">#REF!</definedName>
    <definedName name="___TZ2112" localSheetId="24">#REF!</definedName>
    <definedName name="___TZ2112" localSheetId="25">#REF!</definedName>
    <definedName name="___TZ2112" localSheetId="26">#REF!</definedName>
    <definedName name="___TZ2112" localSheetId="36">#REF!</definedName>
    <definedName name="___TZ2112" localSheetId="37">#REF!</definedName>
    <definedName name="___TZ2112" localSheetId="38">#REF!</definedName>
    <definedName name="___TZ2112" localSheetId="39">#REF!</definedName>
    <definedName name="___TZ2112" localSheetId="28">#REF!</definedName>
    <definedName name="___TZ2112" localSheetId="29">#REF!</definedName>
    <definedName name="___TZ2112" localSheetId="30">#REF!</definedName>
    <definedName name="___TZ2112" localSheetId="31">#REF!</definedName>
    <definedName name="___TZ2112" localSheetId="32">#REF!</definedName>
    <definedName name="___TZ2112" localSheetId="33">#REF!</definedName>
    <definedName name="___TZ2112" localSheetId="34">#REF!</definedName>
    <definedName name="___TZ2112" localSheetId="35">#REF!</definedName>
    <definedName name="___TZ2112" localSheetId="40">#REF!</definedName>
    <definedName name="___TZ2112" localSheetId="41">#REF!</definedName>
    <definedName name="___TZ2112" localSheetId="27">#REF!</definedName>
    <definedName name="___TZ2112" localSheetId="42">#REF!</definedName>
    <definedName name="___TZ2112" localSheetId="4">#REF!</definedName>
    <definedName name="___TZ2112" localSheetId="5">#REF!</definedName>
    <definedName name="___TZ2112" localSheetId="0">#REF!</definedName>
    <definedName name="___TZ2112">#REF!</definedName>
    <definedName name="___TZ2114" localSheetId="11">#REF!</definedName>
    <definedName name="___TZ2114" localSheetId="12">#REF!</definedName>
    <definedName name="___TZ2114" localSheetId="13">#REF!</definedName>
    <definedName name="___TZ2114" localSheetId="14">#REF!</definedName>
    <definedName name="___TZ2114" localSheetId="15">#REF!</definedName>
    <definedName name="___TZ2114" localSheetId="16">#REF!</definedName>
    <definedName name="___TZ2114" localSheetId="17">#REF!</definedName>
    <definedName name="___TZ2114" localSheetId="18">#REF!</definedName>
    <definedName name="___TZ2114" localSheetId="19">#REF!</definedName>
    <definedName name="___TZ2114" localSheetId="20">#REF!</definedName>
    <definedName name="___TZ2114" localSheetId="21">#REF!</definedName>
    <definedName name="___TZ2114" localSheetId="22">#REF!</definedName>
    <definedName name="___TZ2114" localSheetId="23">#REF!</definedName>
    <definedName name="___TZ2114" localSheetId="24">#REF!</definedName>
    <definedName name="___TZ2114" localSheetId="25">#REF!</definedName>
    <definedName name="___TZ2114" localSheetId="26">#REF!</definedName>
    <definedName name="___TZ2114" localSheetId="36">#REF!</definedName>
    <definedName name="___TZ2114" localSheetId="37">#REF!</definedName>
    <definedName name="___TZ2114" localSheetId="38">#REF!</definedName>
    <definedName name="___TZ2114" localSheetId="39">#REF!</definedName>
    <definedName name="___TZ2114" localSheetId="28">#REF!</definedName>
    <definedName name="___TZ2114" localSheetId="29">#REF!</definedName>
    <definedName name="___TZ2114" localSheetId="30">#REF!</definedName>
    <definedName name="___TZ2114" localSheetId="31">#REF!</definedName>
    <definedName name="___TZ2114" localSheetId="32">#REF!</definedName>
    <definedName name="___TZ2114" localSheetId="33">#REF!</definedName>
    <definedName name="___TZ2114" localSheetId="34">#REF!</definedName>
    <definedName name="___TZ2114" localSheetId="35">#REF!</definedName>
    <definedName name="___TZ2114" localSheetId="40">#REF!</definedName>
    <definedName name="___TZ2114" localSheetId="41">#REF!</definedName>
    <definedName name="___TZ2114" localSheetId="27">#REF!</definedName>
    <definedName name="___TZ2114" localSheetId="42">#REF!</definedName>
    <definedName name="___TZ2114" localSheetId="4">#REF!</definedName>
    <definedName name="___TZ2114" localSheetId="5">#REF!</definedName>
    <definedName name="___TZ2114" localSheetId="0">#REF!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510" localSheetId="11">#REF!</definedName>
    <definedName name="___TZ32510" localSheetId="12">#REF!</definedName>
    <definedName name="___TZ32510" localSheetId="13">#REF!</definedName>
    <definedName name="___TZ32510" localSheetId="14">#REF!</definedName>
    <definedName name="___TZ32510" localSheetId="15">#REF!</definedName>
    <definedName name="___TZ32510" localSheetId="16">#REF!</definedName>
    <definedName name="___TZ32510" localSheetId="17">#REF!</definedName>
    <definedName name="___TZ32510" localSheetId="18">#REF!</definedName>
    <definedName name="___TZ32510" localSheetId="19">#REF!</definedName>
    <definedName name="___TZ32510" localSheetId="20">#REF!</definedName>
    <definedName name="___TZ32510" localSheetId="21">#REF!</definedName>
    <definedName name="___TZ32510" localSheetId="22">#REF!</definedName>
    <definedName name="___TZ32510" localSheetId="23">#REF!</definedName>
    <definedName name="___TZ32510" localSheetId="24">#REF!</definedName>
    <definedName name="___TZ32510" localSheetId="25">#REF!</definedName>
    <definedName name="___TZ32510" localSheetId="26">#REF!</definedName>
    <definedName name="___TZ32510" localSheetId="36">#REF!</definedName>
    <definedName name="___TZ32510" localSheetId="37">#REF!</definedName>
    <definedName name="___TZ32510" localSheetId="38">#REF!</definedName>
    <definedName name="___TZ32510" localSheetId="39">#REF!</definedName>
    <definedName name="___TZ32510" localSheetId="28">#REF!</definedName>
    <definedName name="___TZ32510" localSheetId="29">#REF!</definedName>
    <definedName name="___TZ32510" localSheetId="30">#REF!</definedName>
    <definedName name="___TZ32510" localSheetId="31">#REF!</definedName>
    <definedName name="___TZ32510" localSheetId="32">#REF!</definedName>
    <definedName name="___TZ32510" localSheetId="33">#REF!</definedName>
    <definedName name="___TZ32510" localSheetId="34">#REF!</definedName>
    <definedName name="___TZ32510" localSheetId="35">#REF!</definedName>
    <definedName name="___TZ32510" localSheetId="40">#REF!</definedName>
    <definedName name="___TZ32510" localSheetId="41">#REF!</definedName>
    <definedName name="___TZ32510" localSheetId="27">#REF!</definedName>
    <definedName name="___TZ32510" localSheetId="42">#REF!</definedName>
    <definedName name="___TZ32510" localSheetId="4">#REF!</definedName>
    <definedName name="___TZ32510" localSheetId="5">#REF!</definedName>
    <definedName name="___TZ32510" localSheetId="0">#REF!</definedName>
    <definedName name="___TZ32510">#REF!</definedName>
    <definedName name="___TZ32512" localSheetId="11">#REF!</definedName>
    <definedName name="___TZ32512" localSheetId="12">#REF!</definedName>
    <definedName name="___TZ32512" localSheetId="13">#REF!</definedName>
    <definedName name="___TZ32512" localSheetId="14">#REF!</definedName>
    <definedName name="___TZ32512" localSheetId="15">#REF!</definedName>
    <definedName name="___TZ32512" localSheetId="16">#REF!</definedName>
    <definedName name="___TZ32512" localSheetId="17">#REF!</definedName>
    <definedName name="___TZ32512" localSheetId="18">#REF!</definedName>
    <definedName name="___TZ32512" localSheetId="19">#REF!</definedName>
    <definedName name="___TZ32512" localSheetId="20">#REF!</definedName>
    <definedName name="___TZ32512" localSheetId="21">#REF!</definedName>
    <definedName name="___TZ32512" localSheetId="22">#REF!</definedName>
    <definedName name="___TZ32512" localSheetId="23">#REF!</definedName>
    <definedName name="___TZ32512" localSheetId="24">#REF!</definedName>
    <definedName name="___TZ32512" localSheetId="25">#REF!</definedName>
    <definedName name="___TZ32512" localSheetId="26">#REF!</definedName>
    <definedName name="___TZ32512" localSheetId="36">#REF!</definedName>
    <definedName name="___TZ32512" localSheetId="37">#REF!</definedName>
    <definedName name="___TZ32512" localSheetId="38">#REF!</definedName>
    <definedName name="___TZ32512" localSheetId="39">#REF!</definedName>
    <definedName name="___TZ32512" localSheetId="28">#REF!</definedName>
    <definedName name="___TZ32512" localSheetId="29">#REF!</definedName>
    <definedName name="___TZ32512" localSheetId="30">#REF!</definedName>
    <definedName name="___TZ32512" localSheetId="31">#REF!</definedName>
    <definedName name="___TZ32512" localSheetId="32">#REF!</definedName>
    <definedName name="___TZ32512" localSheetId="33">#REF!</definedName>
    <definedName name="___TZ32512" localSheetId="34">#REF!</definedName>
    <definedName name="___TZ32512" localSheetId="35">#REF!</definedName>
    <definedName name="___TZ32512" localSheetId="40">#REF!</definedName>
    <definedName name="___TZ32512" localSheetId="41">#REF!</definedName>
    <definedName name="___TZ32512" localSheetId="27">#REF!</definedName>
    <definedName name="___TZ32512" localSheetId="42">#REF!</definedName>
    <definedName name="___TZ32512" localSheetId="4">#REF!</definedName>
    <definedName name="___TZ32512" localSheetId="5">#REF!</definedName>
    <definedName name="___TZ32512" localSheetId="0">#REF!</definedName>
    <definedName name="___TZ32512">#REF!</definedName>
    <definedName name="___TZ3253" localSheetId="11">#REF!</definedName>
    <definedName name="___TZ3253" localSheetId="12">#REF!</definedName>
    <definedName name="___TZ3253" localSheetId="13">#REF!</definedName>
    <definedName name="___TZ3253" localSheetId="14">#REF!</definedName>
    <definedName name="___TZ3253" localSheetId="15">#REF!</definedName>
    <definedName name="___TZ3253" localSheetId="16">#REF!</definedName>
    <definedName name="___TZ3253" localSheetId="17">#REF!</definedName>
    <definedName name="___TZ3253" localSheetId="18">#REF!</definedName>
    <definedName name="___TZ3253" localSheetId="19">#REF!</definedName>
    <definedName name="___TZ3253" localSheetId="20">#REF!</definedName>
    <definedName name="___TZ3253" localSheetId="21">#REF!</definedName>
    <definedName name="___TZ3253" localSheetId="22">#REF!</definedName>
    <definedName name="___TZ3253" localSheetId="23">#REF!</definedName>
    <definedName name="___TZ3253" localSheetId="24">#REF!</definedName>
    <definedName name="___TZ3253" localSheetId="25">#REF!</definedName>
    <definedName name="___TZ3253" localSheetId="26">#REF!</definedName>
    <definedName name="___TZ3253" localSheetId="36">#REF!</definedName>
    <definedName name="___TZ3253" localSheetId="37">#REF!</definedName>
    <definedName name="___TZ3253" localSheetId="38">#REF!</definedName>
    <definedName name="___TZ3253" localSheetId="39">#REF!</definedName>
    <definedName name="___TZ3253" localSheetId="28">#REF!</definedName>
    <definedName name="___TZ3253" localSheetId="29">#REF!</definedName>
    <definedName name="___TZ3253" localSheetId="30">#REF!</definedName>
    <definedName name="___TZ3253" localSheetId="31">#REF!</definedName>
    <definedName name="___TZ3253" localSheetId="32">#REF!</definedName>
    <definedName name="___TZ3253" localSheetId="33">#REF!</definedName>
    <definedName name="___TZ3253" localSheetId="34">#REF!</definedName>
    <definedName name="___TZ3253" localSheetId="35">#REF!</definedName>
    <definedName name="___TZ3253" localSheetId="40">#REF!</definedName>
    <definedName name="___TZ3253" localSheetId="41">#REF!</definedName>
    <definedName name="___TZ3253" localSheetId="27">#REF!</definedName>
    <definedName name="___TZ3253" localSheetId="42">#REF!</definedName>
    <definedName name="___TZ3253" localSheetId="4">#REF!</definedName>
    <definedName name="___TZ3253" localSheetId="5">#REF!</definedName>
    <definedName name="___TZ3253" localSheetId="0">#REF!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80" hidden="1">{"TAB1",#N/A,TRUE,"GENERAL";"TAB2",#N/A,TRUE,"GENERAL";"TAB3",#N/A,TRUE,"GENERAL";"TAB4",#N/A,TRUE,"GENERAL";"TAB5",#N/A,TRUE,"GENERAL"}</definedName>
    <definedName name="___u4" localSheetId="9" hidden="1">{"TAB1",#N/A,TRUE,"GENERAL";"TAB2",#N/A,TRUE,"GENERAL";"TAB3",#N/A,TRUE,"GENERAL";"TAB4",#N/A,TRUE,"GENERAL";"TAB5",#N/A,TRUE,"GENERAL"}</definedName>
    <definedName name="___u4" localSheetId="6" hidden="1">{"TAB1",#N/A,TRUE,"GENERAL";"TAB2",#N/A,TRUE,"GENERAL";"TAB3",#N/A,TRUE,"GENERAL";"TAB4",#N/A,TRUE,"GENERAL";"TAB5",#N/A,TRUE,"GENERAL"}</definedName>
    <definedName name="___u4" localSheetId="4" hidden="1">{"TAB1",#N/A,TRUE,"GENERAL";"TAB2",#N/A,TRUE,"GENERAL";"TAB3",#N/A,TRUE,"GENERAL";"TAB4",#N/A,TRUE,"GENERAL";"TAB5",#N/A,TRUE,"GENERAL"}</definedName>
    <definedName name="___u4" localSheetId="5" hidden="1">{"TAB1",#N/A,TRUE,"GENERAL";"TAB2",#N/A,TRUE,"GENERAL";"TAB3",#N/A,TRUE,"GENERAL";"TAB4",#N/A,TRUE,"GENERAL";"TAB5",#N/A,TRUE,"GENERAL"}</definedName>
    <definedName name="___u4" localSheetId="8" hidden="1">{"TAB1",#N/A,TRUE,"GENERAL";"TAB2",#N/A,TRUE,"GENERAL";"TAB3",#N/A,TRUE,"GENERAL";"TAB4",#N/A,TRUE,"GENERAL";"TAB5",#N/A,TRUE,"GENERAL"}</definedName>
    <definedName name="___u4" hidden="1">{"TAB1",#N/A,TRUE,"GENERAL";"TAB2",#N/A,TRUE,"GENERAL";"TAB3",#N/A,TRUE,"GENERAL";"TAB4",#N/A,TRUE,"GENERAL";"TAB5",#N/A,TRUE,"GENERAL"}</definedName>
    <definedName name="___u5" localSheetId="80" hidden="1">{"TAB1",#N/A,TRUE,"GENERAL";"TAB2",#N/A,TRUE,"GENERAL";"TAB3",#N/A,TRUE,"GENERAL";"TAB4",#N/A,TRUE,"GENERAL";"TAB5",#N/A,TRUE,"GENERAL"}</definedName>
    <definedName name="___u5" localSheetId="9" hidden="1">{"TAB1",#N/A,TRUE,"GENERAL";"TAB2",#N/A,TRUE,"GENERAL";"TAB3",#N/A,TRUE,"GENERAL";"TAB4",#N/A,TRUE,"GENERAL";"TAB5",#N/A,TRUE,"GENERAL"}</definedName>
    <definedName name="___u5" localSheetId="6" hidden="1">{"TAB1",#N/A,TRUE,"GENERAL";"TAB2",#N/A,TRUE,"GENERAL";"TAB3",#N/A,TRUE,"GENERAL";"TAB4",#N/A,TRUE,"GENERAL";"TAB5",#N/A,TRUE,"GENERAL"}</definedName>
    <definedName name="___u5" localSheetId="4" hidden="1">{"TAB1",#N/A,TRUE,"GENERAL";"TAB2",#N/A,TRUE,"GENERAL";"TAB3",#N/A,TRUE,"GENERAL";"TAB4",#N/A,TRUE,"GENERAL";"TAB5",#N/A,TRUE,"GENERAL"}</definedName>
    <definedName name="___u5" localSheetId="5" hidden="1">{"TAB1",#N/A,TRUE,"GENERAL";"TAB2",#N/A,TRUE,"GENERAL";"TAB3",#N/A,TRUE,"GENERAL";"TAB4",#N/A,TRUE,"GENERAL";"TAB5",#N/A,TRUE,"GENERAL"}</definedName>
    <definedName name="___u5" localSheetId="8" hidden="1">{"TAB1",#N/A,TRUE,"GENERAL";"TAB2",#N/A,TRUE,"GENERAL";"TAB3",#N/A,TRUE,"GENERAL";"TAB4",#N/A,TRUE,"GENERAL";"TAB5",#N/A,TRUE,"GENERAL"}</definedName>
    <definedName name="___u5" hidden="1">{"TAB1",#N/A,TRUE,"GENERAL";"TAB2",#N/A,TRUE,"GENERAL";"TAB3",#N/A,TRUE,"GENERAL";"TAB4",#N/A,TRUE,"GENERAL";"TAB5",#N/A,TRUE,"GENERAL"}</definedName>
    <definedName name="___u6" localSheetId="80" hidden="1">{"TAB1",#N/A,TRUE,"GENERAL";"TAB2",#N/A,TRUE,"GENERAL";"TAB3",#N/A,TRUE,"GENERAL";"TAB4",#N/A,TRUE,"GENERAL";"TAB5",#N/A,TRUE,"GENERAL"}</definedName>
    <definedName name="___u6" localSheetId="9" hidden="1">{"TAB1",#N/A,TRUE,"GENERAL";"TAB2",#N/A,TRUE,"GENERAL";"TAB3",#N/A,TRUE,"GENERAL";"TAB4",#N/A,TRUE,"GENERAL";"TAB5",#N/A,TRUE,"GENERAL"}</definedName>
    <definedName name="___u6" localSheetId="6" hidden="1">{"TAB1",#N/A,TRUE,"GENERAL";"TAB2",#N/A,TRUE,"GENERAL";"TAB3",#N/A,TRUE,"GENERAL";"TAB4",#N/A,TRUE,"GENERAL";"TAB5",#N/A,TRUE,"GENERAL"}</definedName>
    <definedName name="___u6" localSheetId="4" hidden="1">{"TAB1",#N/A,TRUE,"GENERAL";"TAB2",#N/A,TRUE,"GENERAL";"TAB3",#N/A,TRUE,"GENERAL";"TAB4",#N/A,TRUE,"GENERAL";"TAB5",#N/A,TRUE,"GENERAL"}</definedName>
    <definedName name="___u6" localSheetId="5" hidden="1">{"TAB1",#N/A,TRUE,"GENERAL";"TAB2",#N/A,TRUE,"GENERAL";"TAB3",#N/A,TRUE,"GENERAL";"TAB4",#N/A,TRUE,"GENERAL";"TAB5",#N/A,TRUE,"GENERAL"}</definedName>
    <definedName name="___u6" localSheetId="8" hidden="1">{"TAB1",#N/A,TRUE,"GENERAL";"TAB2",#N/A,TRUE,"GENERAL";"TAB3",#N/A,TRUE,"GENERAL";"TAB4",#N/A,TRUE,"GENERAL";"TAB5",#N/A,TRUE,"GENERAL"}</definedName>
    <definedName name="___u6" hidden="1">{"TAB1",#N/A,TRUE,"GENERAL";"TAB2",#N/A,TRUE,"GENERAL";"TAB3",#N/A,TRUE,"GENERAL";"TAB4",#N/A,TRUE,"GENERAL";"TAB5",#N/A,TRUE,"GENERAL"}</definedName>
    <definedName name="___u7" localSheetId="80" hidden="1">{"via1",#N/A,TRUE,"general";"via2",#N/A,TRUE,"general";"via3",#N/A,TRUE,"general"}</definedName>
    <definedName name="___u7" localSheetId="9" hidden="1">{"via1",#N/A,TRUE,"general";"via2",#N/A,TRUE,"general";"via3",#N/A,TRUE,"general"}</definedName>
    <definedName name="___u7" localSheetId="6" hidden="1">{"via1",#N/A,TRUE,"general";"via2",#N/A,TRUE,"general";"via3",#N/A,TRUE,"general"}</definedName>
    <definedName name="___u7" localSheetId="4" hidden="1">{"via1",#N/A,TRUE,"general";"via2",#N/A,TRUE,"general";"via3",#N/A,TRUE,"general"}</definedName>
    <definedName name="___u7" localSheetId="5" hidden="1">{"via1",#N/A,TRUE,"general";"via2",#N/A,TRUE,"general";"via3",#N/A,TRUE,"general"}</definedName>
    <definedName name="___u7" localSheetId="8" hidden="1">{"via1",#N/A,TRUE,"general";"via2",#N/A,TRUE,"general";"via3",#N/A,TRUE,"general"}</definedName>
    <definedName name="___u7" hidden="1">{"via1",#N/A,TRUE,"general";"via2",#N/A,TRUE,"general";"via3",#N/A,TRUE,"general"}</definedName>
    <definedName name="___u8" localSheetId="80" hidden="1">{"TAB1",#N/A,TRUE,"GENERAL";"TAB2",#N/A,TRUE,"GENERAL";"TAB3",#N/A,TRUE,"GENERAL";"TAB4",#N/A,TRUE,"GENERAL";"TAB5",#N/A,TRUE,"GENERAL"}</definedName>
    <definedName name="___u8" localSheetId="9" hidden="1">{"TAB1",#N/A,TRUE,"GENERAL";"TAB2",#N/A,TRUE,"GENERAL";"TAB3",#N/A,TRUE,"GENERAL";"TAB4",#N/A,TRUE,"GENERAL";"TAB5",#N/A,TRUE,"GENERAL"}</definedName>
    <definedName name="___u8" localSheetId="6" hidden="1">{"TAB1",#N/A,TRUE,"GENERAL";"TAB2",#N/A,TRUE,"GENERAL";"TAB3",#N/A,TRUE,"GENERAL";"TAB4",#N/A,TRUE,"GENERAL";"TAB5",#N/A,TRUE,"GENERAL"}</definedName>
    <definedName name="___u8" localSheetId="4" hidden="1">{"TAB1",#N/A,TRUE,"GENERAL";"TAB2",#N/A,TRUE,"GENERAL";"TAB3",#N/A,TRUE,"GENERAL";"TAB4",#N/A,TRUE,"GENERAL";"TAB5",#N/A,TRUE,"GENERAL"}</definedName>
    <definedName name="___u8" localSheetId="5" hidden="1">{"TAB1",#N/A,TRUE,"GENERAL";"TAB2",#N/A,TRUE,"GENERAL";"TAB3",#N/A,TRUE,"GENERAL";"TAB4",#N/A,TRUE,"GENERAL";"TAB5",#N/A,TRUE,"GENERAL"}</definedName>
    <definedName name="___u8" localSheetId="8" hidden="1">{"TAB1",#N/A,TRUE,"GENERAL";"TAB2",#N/A,TRUE,"GENERAL";"TAB3",#N/A,TRUE,"GENERAL";"TAB4",#N/A,TRUE,"GENERAL";"TAB5",#N/A,TRUE,"GENERAL"}</definedName>
    <definedName name="___u8" hidden="1">{"TAB1",#N/A,TRUE,"GENERAL";"TAB2",#N/A,TRUE,"GENERAL";"TAB3",#N/A,TRUE,"GENERAL";"TAB4",#N/A,TRUE,"GENERAL";"TAB5",#N/A,TRUE,"GENERAL"}</definedName>
    <definedName name="___u9" localSheetId="80" hidden="1">{"TAB1",#N/A,TRUE,"GENERAL";"TAB2",#N/A,TRUE,"GENERAL";"TAB3",#N/A,TRUE,"GENERAL";"TAB4",#N/A,TRUE,"GENERAL";"TAB5",#N/A,TRUE,"GENERAL"}</definedName>
    <definedName name="___u9" localSheetId="9" hidden="1">{"TAB1",#N/A,TRUE,"GENERAL";"TAB2",#N/A,TRUE,"GENERAL";"TAB3",#N/A,TRUE,"GENERAL";"TAB4",#N/A,TRUE,"GENERAL";"TAB5",#N/A,TRUE,"GENERAL"}</definedName>
    <definedName name="___u9" localSheetId="6" hidden="1">{"TAB1",#N/A,TRUE,"GENERAL";"TAB2",#N/A,TRUE,"GENERAL";"TAB3",#N/A,TRUE,"GENERAL";"TAB4",#N/A,TRUE,"GENERAL";"TAB5",#N/A,TRUE,"GENERAL"}</definedName>
    <definedName name="___u9" localSheetId="4" hidden="1">{"TAB1",#N/A,TRUE,"GENERAL";"TAB2",#N/A,TRUE,"GENERAL";"TAB3",#N/A,TRUE,"GENERAL";"TAB4",#N/A,TRUE,"GENERAL";"TAB5",#N/A,TRUE,"GENERAL"}</definedName>
    <definedName name="___u9" localSheetId="5" hidden="1">{"TAB1",#N/A,TRUE,"GENERAL";"TAB2",#N/A,TRUE,"GENERAL";"TAB3",#N/A,TRUE,"GENERAL";"TAB4",#N/A,TRUE,"GENERAL";"TAB5",#N/A,TRUE,"GENERAL"}</definedName>
    <definedName name="___u9" localSheetId="8" hidden="1">{"TAB1",#N/A,TRUE,"GENERAL";"TAB2",#N/A,TRUE,"GENERAL";"TAB3",#N/A,TRUE,"GENERAL";"TAB4",#N/A,TRUE,"GENERAL";"TAB5",#N/A,TRUE,"GENERAL"}</definedName>
    <definedName name="___u9" hidden="1">{"TAB1",#N/A,TRUE,"GENERAL";"TAB2",#N/A,TRUE,"GENERAL";"TAB3",#N/A,TRUE,"GENERAL";"TAB4",#N/A,TRUE,"GENERAL";"TAB5",#N/A,TRUE,"GENERAL"}</definedName>
    <definedName name="___UDD06" localSheetId="79">#REF!</definedName>
    <definedName name="___UDD06" localSheetId="80">#REF!</definedName>
    <definedName name="___UDD06" localSheetId="9">#REF!</definedName>
    <definedName name="___UDD06" localSheetId="6">#REF!</definedName>
    <definedName name="___UDD06" localSheetId="4">#REF!</definedName>
    <definedName name="___UDD06" localSheetId="5">#REF!</definedName>
    <definedName name="___UDD06" localSheetId="8">#REF!</definedName>
    <definedName name="___UDD06">#REF!</definedName>
    <definedName name="___UDD08" localSheetId="79">#REF!</definedName>
    <definedName name="___UDD08" localSheetId="80">#REF!</definedName>
    <definedName name="___UDD08" localSheetId="9">#REF!</definedName>
    <definedName name="___UDD08" localSheetId="6">#REF!</definedName>
    <definedName name="___UDD08" localSheetId="4">#REF!</definedName>
    <definedName name="___UDD08" localSheetId="5">#REF!</definedName>
    <definedName name="___UDD08" localSheetId="8">#REF!</definedName>
    <definedName name="___UDD08">#REF!</definedName>
    <definedName name="___UNI32" localSheetId="79">#REF!</definedName>
    <definedName name="___UNI32" localSheetId="80">#REF!</definedName>
    <definedName name="___UNI32" localSheetId="9">#REF!</definedName>
    <definedName name="___UNI32" localSheetId="6">#REF!</definedName>
    <definedName name="___UNI32" localSheetId="4">#REF!</definedName>
    <definedName name="___UNI32" localSheetId="5">#REF!</definedName>
    <definedName name="___UNI32" localSheetId="8">#REF!</definedName>
    <definedName name="___UNI32">#REF!</definedName>
    <definedName name="___UNL24">#REF!</definedName>
    <definedName name="___UNL27">#REF!</definedName>
    <definedName name="___UNL30">#REF!</definedName>
    <definedName name="___UNL33">#REF!</definedName>
    <definedName name="___UNL36">#REF!</definedName>
    <definedName name="___UNL39">#REF!</definedName>
    <definedName name="___UNL42">#REF!</definedName>
    <definedName name="___UNL45">#REF!</definedName>
    <definedName name="___UNL48">#REF!</definedName>
    <definedName name="___UNL51">#REF!</definedName>
    <definedName name="___UNL54">#REF!</definedName>
    <definedName name="___UNL60">#REF!</definedName>
    <definedName name="___ur7" localSheetId="80" hidden="1">{"TAB1",#N/A,TRUE,"GENERAL";"TAB2",#N/A,TRUE,"GENERAL";"TAB3",#N/A,TRUE,"GENERAL";"TAB4",#N/A,TRUE,"GENERAL";"TAB5",#N/A,TRUE,"GENERAL"}</definedName>
    <definedName name="___ur7" localSheetId="9" hidden="1">{"TAB1",#N/A,TRUE,"GENERAL";"TAB2",#N/A,TRUE,"GENERAL";"TAB3",#N/A,TRUE,"GENERAL";"TAB4",#N/A,TRUE,"GENERAL";"TAB5",#N/A,TRUE,"GENERAL"}</definedName>
    <definedName name="___ur7" localSheetId="6" hidden="1">{"TAB1",#N/A,TRUE,"GENERAL";"TAB2",#N/A,TRUE,"GENERAL";"TAB3",#N/A,TRUE,"GENERAL";"TAB4",#N/A,TRUE,"GENERAL";"TAB5",#N/A,TRUE,"GENERAL"}</definedName>
    <definedName name="___ur7" localSheetId="4" hidden="1">{"TAB1",#N/A,TRUE,"GENERAL";"TAB2",#N/A,TRUE,"GENERAL";"TAB3",#N/A,TRUE,"GENERAL";"TAB4",#N/A,TRUE,"GENERAL";"TAB5",#N/A,TRUE,"GENERAL"}</definedName>
    <definedName name="___ur7" localSheetId="5" hidden="1">{"TAB1",#N/A,TRUE,"GENERAL";"TAB2",#N/A,TRUE,"GENERAL";"TAB3",#N/A,TRUE,"GENERAL";"TAB4",#N/A,TRUE,"GENERAL";"TAB5",#N/A,TRUE,"GENERAL"}</definedName>
    <definedName name="___ur7" localSheetId="8"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80" hidden="1">{"via1",#N/A,TRUE,"general";"via2",#N/A,TRUE,"general";"via3",#N/A,TRUE,"general"}</definedName>
    <definedName name="___v2" localSheetId="9" hidden="1">{"via1",#N/A,TRUE,"general";"via2",#N/A,TRUE,"general";"via3",#N/A,TRUE,"general"}</definedName>
    <definedName name="___v2" localSheetId="6" hidden="1">{"via1",#N/A,TRUE,"general";"via2",#N/A,TRUE,"general";"via3",#N/A,TRUE,"general"}</definedName>
    <definedName name="___v2" localSheetId="4" hidden="1">{"via1",#N/A,TRUE,"general";"via2",#N/A,TRUE,"general";"via3",#N/A,TRUE,"general"}</definedName>
    <definedName name="___v2" localSheetId="5" hidden="1">{"via1",#N/A,TRUE,"general";"via2",#N/A,TRUE,"general";"via3",#N/A,TRUE,"general"}</definedName>
    <definedName name="___v2" localSheetId="8" hidden="1">{"via1",#N/A,TRUE,"general";"via2",#N/A,TRUE,"general";"via3",#N/A,TRUE,"general"}</definedName>
    <definedName name="___v2" hidden="1">{"via1",#N/A,TRUE,"general";"via2",#N/A,TRUE,"general";"via3",#N/A,TRUE,"general"}</definedName>
    <definedName name="___v3" localSheetId="80" hidden="1">{"TAB1",#N/A,TRUE,"GENERAL";"TAB2",#N/A,TRUE,"GENERAL";"TAB3",#N/A,TRUE,"GENERAL";"TAB4",#N/A,TRUE,"GENERAL";"TAB5",#N/A,TRUE,"GENERAL"}</definedName>
    <definedName name="___v3" localSheetId="9" hidden="1">{"TAB1",#N/A,TRUE,"GENERAL";"TAB2",#N/A,TRUE,"GENERAL";"TAB3",#N/A,TRUE,"GENERAL";"TAB4",#N/A,TRUE,"GENERAL";"TAB5",#N/A,TRUE,"GENERAL"}</definedName>
    <definedName name="___v3" localSheetId="6" hidden="1">{"TAB1",#N/A,TRUE,"GENERAL";"TAB2",#N/A,TRUE,"GENERAL";"TAB3",#N/A,TRUE,"GENERAL";"TAB4",#N/A,TRUE,"GENERAL";"TAB5",#N/A,TRUE,"GENERAL"}</definedName>
    <definedName name="___v3" localSheetId="4" hidden="1">{"TAB1",#N/A,TRUE,"GENERAL";"TAB2",#N/A,TRUE,"GENERAL";"TAB3",#N/A,TRUE,"GENERAL";"TAB4",#N/A,TRUE,"GENERAL";"TAB5",#N/A,TRUE,"GENERAL"}</definedName>
    <definedName name="___v3" localSheetId="5" hidden="1">{"TAB1",#N/A,TRUE,"GENERAL";"TAB2",#N/A,TRUE,"GENERAL";"TAB3",#N/A,TRUE,"GENERAL";"TAB4",#N/A,TRUE,"GENERAL";"TAB5",#N/A,TRUE,"GENERAL"}</definedName>
    <definedName name="___v3" localSheetId="8" hidden="1">{"TAB1",#N/A,TRUE,"GENERAL";"TAB2",#N/A,TRUE,"GENERAL";"TAB3",#N/A,TRUE,"GENERAL";"TAB4",#N/A,TRUE,"GENERAL";"TAB5",#N/A,TRUE,"GENERAL"}</definedName>
    <definedName name="___v3" hidden="1">{"TAB1",#N/A,TRUE,"GENERAL";"TAB2",#N/A,TRUE,"GENERAL";"TAB3",#N/A,TRUE,"GENERAL";"TAB4",#N/A,TRUE,"GENERAL";"TAB5",#N/A,TRUE,"GENERAL"}</definedName>
    <definedName name="___v4" localSheetId="80" hidden="1">{"TAB1",#N/A,TRUE,"GENERAL";"TAB2",#N/A,TRUE,"GENERAL";"TAB3",#N/A,TRUE,"GENERAL";"TAB4",#N/A,TRUE,"GENERAL";"TAB5",#N/A,TRUE,"GENERAL"}</definedName>
    <definedName name="___v4" localSheetId="9" hidden="1">{"TAB1",#N/A,TRUE,"GENERAL";"TAB2",#N/A,TRUE,"GENERAL";"TAB3",#N/A,TRUE,"GENERAL";"TAB4",#N/A,TRUE,"GENERAL";"TAB5",#N/A,TRUE,"GENERAL"}</definedName>
    <definedName name="___v4" localSheetId="6" hidden="1">{"TAB1",#N/A,TRUE,"GENERAL";"TAB2",#N/A,TRUE,"GENERAL";"TAB3",#N/A,TRUE,"GENERAL";"TAB4",#N/A,TRUE,"GENERAL";"TAB5",#N/A,TRUE,"GENERAL"}</definedName>
    <definedName name="___v4" localSheetId="4" hidden="1">{"TAB1",#N/A,TRUE,"GENERAL";"TAB2",#N/A,TRUE,"GENERAL";"TAB3",#N/A,TRUE,"GENERAL";"TAB4",#N/A,TRUE,"GENERAL";"TAB5",#N/A,TRUE,"GENERAL"}</definedName>
    <definedName name="___v4" localSheetId="5" hidden="1">{"TAB1",#N/A,TRUE,"GENERAL";"TAB2",#N/A,TRUE,"GENERAL";"TAB3",#N/A,TRUE,"GENERAL";"TAB4",#N/A,TRUE,"GENERAL";"TAB5",#N/A,TRUE,"GENERAL"}</definedName>
    <definedName name="___v4" localSheetId="8" hidden="1">{"TAB1",#N/A,TRUE,"GENERAL";"TAB2",#N/A,TRUE,"GENERAL";"TAB3",#N/A,TRUE,"GENERAL";"TAB4",#N/A,TRUE,"GENERAL";"TAB5",#N/A,TRUE,"GENERAL"}</definedName>
    <definedName name="___v4" hidden="1">{"TAB1",#N/A,TRUE,"GENERAL";"TAB2",#N/A,TRUE,"GENERAL";"TAB3",#N/A,TRUE,"GENERAL";"TAB4",#N/A,TRUE,"GENERAL";"TAB5",#N/A,TRUE,"GENERAL"}</definedName>
    <definedName name="___v5" localSheetId="80" hidden="1">{"TAB1",#N/A,TRUE,"GENERAL";"TAB2",#N/A,TRUE,"GENERAL";"TAB3",#N/A,TRUE,"GENERAL";"TAB4",#N/A,TRUE,"GENERAL";"TAB5",#N/A,TRUE,"GENERAL"}</definedName>
    <definedName name="___v5" localSheetId="9" hidden="1">{"TAB1",#N/A,TRUE,"GENERAL";"TAB2",#N/A,TRUE,"GENERAL";"TAB3",#N/A,TRUE,"GENERAL";"TAB4",#N/A,TRUE,"GENERAL";"TAB5",#N/A,TRUE,"GENERAL"}</definedName>
    <definedName name="___v5" localSheetId="6" hidden="1">{"TAB1",#N/A,TRUE,"GENERAL";"TAB2",#N/A,TRUE,"GENERAL";"TAB3",#N/A,TRUE,"GENERAL";"TAB4",#N/A,TRUE,"GENERAL";"TAB5",#N/A,TRUE,"GENERAL"}</definedName>
    <definedName name="___v5" localSheetId="4" hidden="1">{"TAB1",#N/A,TRUE,"GENERAL";"TAB2",#N/A,TRUE,"GENERAL";"TAB3",#N/A,TRUE,"GENERAL";"TAB4",#N/A,TRUE,"GENERAL";"TAB5",#N/A,TRUE,"GENERAL"}</definedName>
    <definedName name="___v5" localSheetId="5" hidden="1">{"TAB1",#N/A,TRUE,"GENERAL";"TAB2",#N/A,TRUE,"GENERAL";"TAB3",#N/A,TRUE,"GENERAL";"TAB4",#N/A,TRUE,"GENERAL";"TAB5",#N/A,TRUE,"GENERAL"}</definedName>
    <definedName name="___v5" localSheetId="8" hidden="1">{"TAB1",#N/A,TRUE,"GENERAL";"TAB2",#N/A,TRUE,"GENERAL";"TAB3",#N/A,TRUE,"GENERAL";"TAB4",#N/A,TRUE,"GENERAL";"TAB5",#N/A,TRUE,"GENERAL"}</definedName>
    <definedName name="___v5" hidden="1">{"TAB1",#N/A,TRUE,"GENERAL";"TAB2",#N/A,TRUE,"GENERAL";"TAB3",#N/A,TRUE,"GENERAL";"TAB4",#N/A,TRUE,"GENERAL";"TAB5",#N/A,TRUE,"GENERAL"}</definedName>
    <definedName name="___v6" localSheetId="80" hidden="1">{"TAB1",#N/A,TRUE,"GENERAL";"TAB2",#N/A,TRUE,"GENERAL";"TAB3",#N/A,TRUE,"GENERAL";"TAB4",#N/A,TRUE,"GENERAL";"TAB5",#N/A,TRUE,"GENERAL"}</definedName>
    <definedName name="___v6" localSheetId="9" hidden="1">{"TAB1",#N/A,TRUE,"GENERAL";"TAB2",#N/A,TRUE,"GENERAL";"TAB3",#N/A,TRUE,"GENERAL";"TAB4",#N/A,TRUE,"GENERAL";"TAB5",#N/A,TRUE,"GENERAL"}</definedName>
    <definedName name="___v6" localSheetId="6" hidden="1">{"TAB1",#N/A,TRUE,"GENERAL";"TAB2",#N/A,TRUE,"GENERAL";"TAB3",#N/A,TRUE,"GENERAL";"TAB4",#N/A,TRUE,"GENERAL";"TAB5",#N/A,TRUE,"GENERAL"}</definedName>
    <definedName name="___v6" localSheetId="4" hidden="1">{"TAB1",#N/A,TRUE,"GENERAL";"TAB2",#N/A,TRUE,"GENERAL";"TAB3",#N/A,TRUE,"GENERAL";"TAB4",#N/A,TRUE,"GENERAL";"TAB5",#N/A,TRUE,"GENERAL"}</definedName>
    <definedName name="___v6" localSheetId="5" hidden="1">{"TAB1",#N/A,TRUE,"GENERAL";"TAB2",#N/A,TRUE,"GENERAL";"TAB3",#N/A,TRUE,"GENERAL";"TAB4",#N/A,TRUE,"GENERAL";"TAB5",#N/A,TRUE,"GENERAL"}</definedName>
    <definedName name="___v6" localSheetId="8" hidden="1">{"TAB1",#N/A,TRUE,"GENERAL";"TAB2",#N/A,TRUE,"GENERAL";"TAB3",#N/A,TRUE,"GENERAL";"TAB4",#N/A,TRUE,"GENERAL";"TAB5",#N/A,TRUE,"GENERAL"}</definedName>
    <definedName name="___v6" hidden="1">{"TAB1",#N/A,TRUE,"GENERAL";"TAB2",#N/A,TRUE,"GENERAL";"TAB3",#N/A,TRUE,"GENERAL";"TAB4",#N/A,TRUE,"GENERAL";"TAB5",#N/A,TRUE,"GENERAL"}</definedName>
    <definedName name="___v7" localSheetId="80" hidden="1">{"via1",#N/A,TRUE,"general";"via2",#N/A,TRUE,"general";"via3",#N/A,TRUE,"general"}</definedName>
    <definedName name="___v7" localSheetId="9" hidden="1">{"via1",#N/A,TRUE,"general";"via2",#N/A,TRUE,"general";"via3",#N/A,TRUE,"general"}</definedName>
    <definedName name="___v7" localSheetId="6" hidden="1">{"via1",#N/A,TRUE,"general";"via2",#N/A,TRUE,"general";"via3",#N/A,TRUE,"general"}</definedName>
    <definedName name="___v7" localSheetId="4" hidden="1">{"via1",#N/A,TRUE,"general";"via2",#N/A,TRUE,"general";"via3",#N/A,TRUE,"general"}</definedName>
    <definedName name="___v7" localSheetId="5" hidden="1">{"via1",#N/A,TRUE,"general";"via2",#N/A,TRUE,"general";"via3",#N/A,TRUE,"general"}</definedName>
    <definedName name="___v7" localSheetId="8">Scheduled_Payment+Extra_Payment</definedName>
    <definedName name="___v7" hidden="1">{"via1",#N/A,TRUE,"general";"via2",#N/A,TRUE,"general";"via3",#N/A,TRUE,"general"}</definedName>
    <definedName name="___v8" localSheetId="80" hidden="1">{"TAB1",#N/A,TRUE,"GENERAL";"TAB2",#N/A,TRUE,"GENERAL";"TAB3",#N/A,TRUE,"GENERAL";"TAB4",#N/A,TRUE,"GENERAL";"TAB5",#N/A,TRUE,"GENERAL"}</definedName>
    <definedName name="___v8" localSheetId="9" hidden="1">{"TAB1",#N/A,TRUE,"GENERAL";"TAB2",#N/A,TRUE,"GENERAL";"TAB3",#N/A,TRUE,"GENERAL";"TAB4",#N/A,TRUE,"GENERAL";"TAB5",#N/A,TRUE,"GENERAL"}</definedName>
    <definedName name="___v8" localSheetId="6" hidden="1">{"TAB1",#N/A,TRUE,"GENERAL";"TAB2",#N/A,TRUE,"GENERAL";"TAB3",#N/A,TRUE,"GENERAL";"TAB4",#N/A,TRUE,"GENERAL";"TAB5",#N/A,TRUE,"GENERAL"}</definedName>
    <definedName name="___v8" localSheetId="4" hidden="1">{"TAB1",#N/A,TRUE,"GENERAL";"TAB2",#N/A,TRUE,"GENERAL";"TAB3",#N/A,TRUE,"GENERAL";"TAB4",#N/A,TRUE,"GENERAL";"TAB5",#N/A,TRUE,"GENERAL"}</definedName>
    <definedName name="___v8" localSheetId="5" hidden="1">{"TAB1",#N/A,TRUE,"GENERAL";"TAB2",#N/A,TRUE,"GENERAL";"TAB3",#N/A,TRUE,"GENERAL";"TAB4",#N/A,TRUE,"GENERAL";"TAB5",#N/A,TRUE,"GENERAL"}</definedName>
    <definedName name="___v8" localSheetId="8" hidden="1">{"TAB1",#N/A,TRUE,"GENERAL";"TAB2",#N/A,TRUE,"GENERAL";"TAB3",#N/A,TRUE,"GENERAL";"TAB4",#N/A,TRUE,"GENERAL";"TAB5",#N/A,TRUE,"GENERAL"}</definedName>
    <definedName name="___v8" hidden="1">{"TAB1",#N/A,TRUE,"GENERAL";"TAB2",#N/A,TRUE,"GENERAL";"TAB3",#N/A,TRUE,"GENERAL";"TAB4",#N/A,TRUE,"GENERAL";"TAB5",#N/A,TRUE,"GENERAL"}</definedName>
    <definedName name="___v9" localSheetId="80" hidden="1">{"TAB1",#N/A,TRUE,"GENERAL";"TAB2",#N/A,TRUE,"GENERAL";"TAB3",#N/A,TRUE,"GENERAL";"TAB4",#N/A,TRUE,"GENERAL";"TAB5",#N/A,TRUE,"GENERAL"}</definedName>
    <definedName name="___v9" localSheetId="9" hidden="1">{"TAB1",#N/A,TRUE,"GENERAL";"TAB2",#N/A,TRUE,"GENERAL";"TAB3",#N/A,TRUE,"GENERAL";"TAB4",#N/A,TRUE,"GENERAL";"TAB5",#N/A,TRUE,"GENERAL"}</definedName>
    <definedName name="___v9" localSheetId="6" hidden="1">{"TAB1",#N/A,TRUE,"GENERAL";"TAB2",#N/A,TRUE,"GENERAL";"TAB3",#N/A,TRUE,"GENERAL";"TAB4",#N/A,TRUE,"GENERAL";"TAB5",#N/A,TRUE,"GENERAL"}</definedName>
    <definedName name="___v9" localSheetId="4" hidden="1">{"TAB1",#N/A,TRUE,"GENERAL";"TAB2",#N/A,TRUE,"GENERAL";"TAB3",#N/A,TRUE,"GENERAL";"TAB4",#N/A,TRUE,"GENERAL";"TAB5",#N/A,TRUE,"GENERAL"}</definedName>
    <definedName name="___v9" localSheetId="5" hidden="1">{"TAB1",#N/A,TRUE,"GENERAL";"TAB2",#N/A,TRUE,"GENERAL";"TAB3",#N/A,TRUE,"GENERAL";"TAB4",#N/A,TRUE,"GENERAL";"TAB5",#N/A,TRUE,"GENERAL"}</definedName>
    <definedName name="___v9" localSheetId="8" hidden="1">{"TAB1",#N/A,TRUE,"GENERAL";"TAB2",#N/A,TRUE,"GENERAL";"TAB3",#N/A,TRUE,"GENERAL";"TAB4",#N/A,TRUE,"GENERAL";"TAB5",#N/A,TRUE,"GENERAL"}</definedName>
    <definedName name="___v9" hidden="1">{"TAB1",#N/A,TRUE,"GENERAL";"TAB2",#N/A,TRUE,"GENERAL";"TAB3",#N/A,TRUE,"GENERAL";"TAB4",#N/A,TRUE,"GENERAL";"TAB5",#N/A,TRUE,"GENERAL"}</definedName>
    <definedName name="___vfv4" localSheetId="80" hidden="1">{"via1",#N/A,TRUE,"general";"via2",#N/A,TRUE,"general";"via3",#N/A,TRUE,"general"}</definedName>
    <definedName name="___vfv4" localSheetId="9" hidden="1">{"via1",#N/A,TRUE,"general";"via2",#N/A,TRUE,"general";"via3",#N/A,TRUE,"general"}</definedName>
    <definedName name="___vfv4" localSheetId="6" hidden="1">{"via1",#N/A,TRUE,"general";"via2",#N/A,TRUE,"general";"via3",#N/A,TRUE,"general"}</definedName>
    <definedName name="___vfv4" localSheetId="4" hidden="1">{"via1",#N/A,TRUE,"general";"via2",#N/A,TRUE,"general";"via3",#N/A,TRUE,"general"}</definedName>
    <definedName name="___vfv4" localSheetId="5" hidden="1">{"via1",#N/A,TRUE,"general";"via2",#N/A,TRUE,"general";"via3",#N/A,TRUE,"general"}</definedName>
    <definedName name="___vfv4" localSheetId="8" hidden="1">{"via1",#N/A,TRUE,"general";"via2",#N/A,TRUE,"general";"via3",#N/A,TRUE,"general"}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44">Scheduled_Payment+Extra_Payment</definedName>
    <definedName name="___w6" localSheetId="80">Scheduled_Payment+Extra_Payment</definedName>
    <definedName name="___w6" localSheetId="7">Scheduled_Payment+Extra_Payment</definedName>
    <definedName name="___w6" localSheetId="9">Scheduled_Payment+Extra_Payment</definedName>
    <definedName name="___w6" localSheetId="6">Scheduled_Payment+Extra_Payment</definedName>
    <definedName name="___w6" localSheetId="4">Scheduled_Payment+Extra_Payment</definedName>
    <definedName name="___w6" localSheetId="5">Scheduled_Payment+Extra_Payment</definedName>
    <definedName name="___w6" localSheetId="8">Scheduled_Payment+Extra_Payment</definedName>
    <definedName name="___w6" localSheetId="2">Scheduled_Payment+Extra_Payment</definedName>
    <definedName name="___w6">Scheduled_Payment+Extra_Payment</definedName>
    <definedName name="___w7">#N/A</definedName>
    <definedName name="___x1" localSheetId="80" hidden="1">{"TAB1",#N/A,TRUE,"GENERAL";"TAB2",#N/A,TRUE,"GENERAL";"TAB3",#N/A,TRUE,"GENERAL";"TAB4",#N/A,TRUE,"GENERAL";"TAB5",#N/A,TRUE,"GENERAL"}</definedName>
    <definedName name="___x1" localSheetId="9" hidden="1">{"TAB1",#N/A,TRUE,"GENERAL";"TAB2",#N/A,TRUE,"GENERAL";"TAB3",#N/A,TRUE,"GENERAL";"TAB4",#N/A,TRUE,"GENERAL";"TAB5",#N/A,TRUE,"GENERAL"}</definedName>
    <definedName name="___x1" localSheetId="6" hidden="1">{"TAB1",#N/A,TRUE,"GENERAL";"TAB2",#N/A,TRUE,"GENERAL";"TAB3",#N/A,TRUE,"GENERAL";"TAB4",#N/A,TRUE,"GENERAL";"TAB5",#N/A,TRUE,"GENERAL"}</definedName>
    <definedName name="___x1" localSheetId="4" hidden="1">{"TAB1",#N/A,TRUE,"GENERAL";"TAB2",#N/A,TRUE,"GENERAL";"TAB3",#N/A,TRUE,"GENERAL";"TAB4",#N/A,TRUE,"GENERAL";"TAB5",#N/A,TRUE,"GENERAL"}</definedName>
    <definedName name="___x1" localSheetId="5" hidden="1">{"TAB1",#N/A,TRUE,"GENERAL";"TAB2",#N/A,TRUE,"GENERAL";"TAB3",#N/A,TRUE,"GENERAL";"TAB4",#N/A,TRUE,"GENERAL";"TAB5",#N/A,TRUE,"GENERAL"}</definedName>
    <definedName name="___x1" localSheetId="8" hidden="1">{"TAB1",#N/A,TRUE,"GENERAL";"TAB2",#N/A,TRUE,"GENERAL";"TAB3",#N/A,TRUE,"GENERAL";"TAB4",#N/A,TRUE,"GENERAL";"TAB5",#N/A,TRUE,"GENERAL"}</definedName>
    <definedName name="___x1" hidden="1">{"TAB1",#N/A,TRUE,"GENERAL";"TAB2",#N/A,TRUE,"GENERAL";"TAB3",#N/A,TRUE,"GENERAL";"TAB4",#N/A,TRUE,"GENERAL";"TAB5",#N/A,TRUE,"GENERAL"}</definedName>
    <definedName name="___x2" localSheetId="80" hidden="1">{"via1",#N/A,TRUE,"general";"via2",#N/A,TRUE,"general";"via3",#N/A,TRUE,"general"}</definedName>
    <definedName name="___x2" localSheetId="9" hidden="1">{"via1",#N/A,TRUE,"general";"via2",#N/A,TRUE,"general";"via3",#N/A,TRUE,"general"}</definedName>
    <definedName name="___x2" localSheetId="6" hidden="1">{"via1",#N/A,TRUE,"general";"via2",#N/A,TRUE,"general";"via3",#N/A,TRUE,"general"}</definedName>
    <definedName name="___x2" localSheetId="4" hidden="1">{"via1",#N/A,TRUE,"general";"via2",#N/A,TRUE,"general";"via3",#N/A,TRUE,"general"}</definedName>
    <definedName name="___x2" localSheetId="5" hidden="1">{"via1",#N/A,TRUE,"general";"via2",#N/A,TRUE,"general";"via3",#N/A,TRUE,"general"}</definedName>
    <definedName name="___x2" localSheetId="8" hidden="1">{"via1",#N/A,TRUE,"general";"via2",#N/A,TRUE,"general";"via3",#N/A,TRUE,"general"}</definedName>
    <definedName name="___x2" hidden="1">{"via1",#N/A,TRUE,"general";"via2",#N/A,TRUE,"general";"via3",#N/A,TRUE,"general"}</definedName>
    <definedName name="___x3" localSheetId="80" hidden="1">{"via1",#N/A,TRUE,"general";"via2",#N/A,TRUE,"general";"via3",#N/A,TRUE,"general"}</definedName>
    <definedName name="___x3" localSheetId="9" hidden="1">{"via1",#N/A,TRUE,"general";"via2",#N/A,TRUE,"general";"via3",#N/A,TRUE,"general"}</definedName>
    <definedName name="___x3" localSheetId="6" hidden="1">{"via1",#N/A,TRUE,"general";"via2",#N/A,TRUE,"general";"via3",#N/A,TRUE,"general"}</definedName>
    <definedName name="___x3" localSheetId="4" hidden="1">{"via1",#N/A,TRUE,"general";"via2",#N/A,TRUE,"general";"via3",#N/A,TRUE,"general"}</definedName>
    <definedName name="___x3" localSheetId="5" hidden="1">{"via1",#N/A,TRUE,"general";"via2",#N/A,TRUE,"general";"via3",#N/A,TRUE,"general"}</definedName>
    <definedName name="___x3" localSheetId="8" hidden="1">{"via1",#N/A,TRUE,"general";"via2",#N/A,TRUE,"general";"via3",#N/A,TRUE,"general"}</definedName>
    <definedName name="___x3" hidden="1">{"via1",#N/A,TRUE,"general";"via2",#N/A,TRUE,"general";"via3",#N/A,TRUE,"general"}</definedName>
    <definedName name="___x4" localSheetId="80" hidden="1">{"via1",#N/A,TRUE,"general";"via2",#N/A,TRUE,"general";"via3",#N/A,TRUE,"general"}</definedName>
    <definedName name="___x4" localSheetId="9" hidden="1">{"via1",#N/A,TRUE,"general";"via2",#N/A,TRUE,"general";"via3",#N/A,TRUE,"general"}</definedName>
    <definedName name="___x4" localSheetId="6" hidden="1">{"via1",#N/A,TRUE,"general";"via2",#N/A,TRUE,"general";"via3",#N/A,TRUE,"general"}</definedName>
    <definedName name="___x4" localSheetId="4" hidden="1">{"via1",#N/A,TRUE,"general";"via2",#N/A,TRUE,"general";"via3",#N/A,TRUE,"general"}</definedName>
    <definedName name="___x4" localSheetId="5" hidden="1">{"via1",#N/A,TRUE,"general";"via2",#N/A,TRUE,"general";"via3",#N/A,TRUE,"general"}</definedName>
    <definedName name="___x4" localSheetId="8" hidden="1">{"via1",#N/A,TRUE,"general";"via2",#N/A,TRUE,"general";"via3",#N/A,TRUE,"general"}</definedName>
    <definedName name="___x4" hidden="1">{"via1",#N/A,TRUE,"general";"via2",#N/A,TRUE,"general";"via3",#N/A,TRUE,"general"}</definedName>
    <definedName name="___x5" localSheetId="80" hidden="1">{"TAB1",#N/A,TRUE,"GENERAL";"TAB2",#N/A,TRUE,"GENERAL";"TAB3",#N/A,TRUE,"GENERAL";"TAB4",#N/A,TRUE,"GENERAL";"TAB5",#N/A,TRUE,"GENERAL"}</definedName>
    <definedName name="___x5" localSheetId="9" hidden="1">{"TAB1",#N/A,TRUE,"GENERAL";"TAB2",#N/A,TRUE,"GENERAL";"TAB3",#N/A,TRUE,"GENERAL";"TAB4",#N/A,TRUE,"GENERAL";"TAB5",#N/A,TRUE,"GENERAL"}</definedName>
    <definedName name="___x5" localSheetId="6" hidden="1">{"TAB1",#N/A,TRUE,"GENERAL";"TAB2",#N/A,TRUE,"GENERAL";"TAB3",#N/A,TRUE,"GENERAL";"TAB4",#N/A,TRUE,"GENERAL";"TAB5",#N/A,TRUE,"GENERAL"}</definedName>
    <definedName name="___x5" localSheetId="4" hidden="1">{"TAB1",#N/A,TRUE,"GENERAL";"TAB2",#N/A,TRUE,"GENERAL";"TAB3",#N/A,TRUE,"GENERAL";"TAB4",#N/A,TRUE,"GENERAL";"TAB5",#N/A,TRUE,"GENERAL"}</definedName>
    <definedName name="___x5" localSheetId="5" hidden="1">{"TAB1",#N/A,TRUE,"GENERAL";"TAB2",#N/A,TRUE,"GENERAL";"TAB3",#N/A,TRUE,"GENERAL";"TAB4",#N/A,TRUE,"GENERAL";"TAB5",#N/A,TRUE,"GENERAL"}</definedName>
    <definedName name="___x5" localSheetId="8" hidden="1">{"TAB1",#N/A,TRUE,"GENERAL";"TAB2",#N/A,TRUE,"GENERAL";"TAB3",#N/A,TRUE,"GENERAL";"TAB4",#N/A,TRUE,"GENERAL";"TAB5",#N/A,TRUE,"GENERAL"}</definedName>
    <definedName name="___x5" hidden="1">{"TAB1",#N/A,TRUE,"GENERAL";"TAB2",#N/A,TRUE,"GENERAL";"TAB3",#N/A,TRUE,"GENERAL";"TAB4",#N/A,TRUE,"GENERAL";"TAB5",#N/A,TRUE,"GENERAL"}</definedName>
    <definedName name="___x6" localSheetId="80" hidden="1">{"TAB1",#N/A,TRUE,"GENERAL";"TAB2",#N/A,TRUE,"GENERAL";"TAB3",#N/A,TRUE,"GENERAL";"TAB4",#N/A,TRUE,"GENERAL";"TAB5",#N/A,TRUE,"GENERAL"}</definedName>
    <definedName name="___x6" localSheetId="9" hidden="1">{"TAB1",#N/A,TRUE,"GENERAL";"TAB2",#N/A,TRUE,"GENERAL";"TAB3",#N/A,TRUE,"GENERAL";"TAB4",#N/A,TRUE,"GENERAL";"TAB5",#N/A,TRUE,"GENERAL"}</definedName>
    <definedName name="___x6" localSheetId="6" hidden="1">{"TAB1",#N/A,TRUE,"GENERAL";"TAB2",#N/A,TRUE,"GENERAL";"TAB3",#N/A,TRUE,"GENERAL";"TAB4",#N/A,TRUE,"GENERAL";"TAB5",#N/A,TRUE,"GENERAL"}</definedName>
    <definedName name="___x6" localSheetId="4" hidden="1">{"TAB1",#N/A,TRUE,"GENERAL";"TAB2",#N/A,TRUE,"GENERAL";"TAB3",#N/A,TRUE,"GENERAL";"TAB4",#N/A,TRUE,"GENERAL";"TAB5",#N/A,TRUE,"GENERAL"}</definedName>
    <definedName name="___x6" localSheetId="5" hidden="1">{"TAB1",#N/A,TRUE,"GENERAL";"TAB2",#N/A,TRUE,"GENERAL";"TAB3",#N/A,TRUE,"GENERAL";"TAB4",#N/A,TRUE,"GENERAL";"TAB5",#N/A,TRUE,"GENERAL"}</definedName>
    <definedName name="___X6" localSheetId="8">Scheduled_Payment+Extra_Payment</definedName>
    <definedName name="___x6" hidden="1">{"TAB1",#N/A,TRUE,"GENERAL";"TAB2",#N/A,TRUE,"GENERAL";"TAB3",#N/A,TRUE,"GENERAL";"TAB4",#N/A,TRUE,"GENERAL";"TAB5",#N/A,TRUE,"GENERAL"}</definedName>
    <definedName name="___x7" localSheetId="80" hidden="1">{"TAB1",#N/A,TRUE,"GENERAL";"TAB2",#N/A,TRUE,"GENERAL";"TAB3",#N/A,TRUE,"GENERAL";"TAB4",#N/A,TRUE,"GENERAL";"TAB5",#N/A,TRUE,"GENERAL"}</definedName>
    <definedName name="___x7" localSheetId="9" hidden="1">{"TAB1",#N/A,TRUE,"GENERAL";"TAB2",#N/A,TRUE,"GENERAL";"TAB3",#N/A,TRUE,"GENERAL";"TAB4",#N/A,TRUE,"GENERAL";"TAB5",#N/A,TRUE,"GENERAL"}</definedName>
    <definedName name="___x7" localSheetId="6" hidden="1">{"TAB1",#N/A,TRUE,"GENERAL";"TAB2",#N/A,TRUE,"GENERAL";"TAB3",#N/A,TRUE,"GENERAL";"TAB4",#N/A,TRUE,"GENERAL";"TAB5",#N/A,TRUE,"GENERAL"}</definedName>
    <definedName name="___x7" localSheetId="4" hidden="1">{"TAB1",#N/A,TRUE,"GENERAL";"TAB2",#N/A,TRUE,"GENERAL";"TAB3",#N/A,TRUE,"GENERAL";"TAB4",#N/A,TRUE,"GENERAL";"TAB5",#N/A,TRUE,"GENERAL"}</definedName>
    <definedName name="___x7" localSheetId="5" hidden="1">{"TAB1",#N/A,TRUE,"GENERAL";"TAB2",#N/A,TRUE,"GENERAL";"TAB3",#N/A,TRUE,"GENERAL";"TAB4",#N/A,TRUE,"GENERAL";"TAB5",#N/A,TRUE,"GENERAL"}</definedName>
    <definedName name="___x7" localSheetId="8" hidden="1">{"TAB1",#N/A,TRUE,"GENERAL";"TAB2",#N/A,TRUE,"GENERAL";"TAB3",#N/A,TRUE,"GENERAL";"TAB4",#N/A,TRUE,"GENERAL";"TAB5",#N/A,TRUE,"GENERAL"}</definedName>
    <definedName name="___x7" hidden="1">{"TAB1",#N/A,TRUE,"GENERAL";"TAB2",#N/A,TRUE,"GENERAL";"TAB3",#N/A,TRUE,"GENERAL";"TAB4",#N/A,TRUE,"GENERAL";"TAB5",#N/A,TRUE,"GENERAL"}</definedName>
    <definedName name="___x8" localSheetId="80" hidden="1">{"via1",#N/A,TRUE,"general";"via2",#N/A,TRUE,"general";"via3",#N/A,TRUE,"general"}</definedName>
    <definedName name="___x8" localSheetId="9" hidden="1">{"via1",#N/A,TRUE,"general";"via2",#N/A,TRUE,"general";"via3",#N/A,TRUE,"general"}</definedName>
    <definedName name="___x8" localSheetId="6" hidden="1">{"via1",#N/A,TRUE,"general";"via2",#N/A,TRUE,"general";"via3",#N/A,TRUE,"general"}</definedName>
    <definedName name="___x8" localSheetId="4" hidden="1">{"via1",#N/A,TRUE,"general";"via2",#N/A,TRUE,"general";"via3",#N/A,TRUE,"general"}</definedName>
    <definedName name="___x8" localSheetId="5" hidden="1">{"via1",#N/A,TRUE,"general";"via2",#N/A,TRUE,"general";"via3",#N/A,TRUE,"general"}</definedName>
    <definedName name="___x8" localSheetId="8" hidden="1">{"via1",#N/A,TRUE,"general";"via2",#N/A,TRUE,"general";"via3",#N/A,TRUE,"general"}</definedName>
    <definedName name="___x8" hidden="1">{"via1",#N/A,TRUE,"general";"via2",#N/A,TRUE,"general";"via3",#N/A,TRUE,"general"}</definedName>
    <definedName name="___x9" localSheetId="80" hidden="1">{"TAB1",#N/A,TRUE,"GENERAL";"TAB2",#N/A,TRUE,"GENERAL";"TAB3",#N/A,TRUE,"GENERAL";"TAB4",#N/A,TRUE,"GENERAL";"TAB5",#N/A,TRUE,"GENERAL"}</definedName>
    <definedName name="___x9" localSheetId="9" hidden="1">{"TAB1",#N/A,TRUE,"GENERAL";"TAB2",#N/A,TRUE,"GENERAL";"TAB3",#N/A,TRUE,"GENERAL";"TAB4",#N/A,TRUE,"GENERAL";"TAB5",#N/A,TRUE,"GENERAL"}</definedName>
    <definedName name="___x9" localSheetId="6" hidden="1">{"TAB1",#N/A,TRUE,"GENERAL";"TAB2",#N/A,TRUE,"GENERAL";"TAB3",#N/A,TRUE,"GENERAL";"TAB4",#N/A,TRUE,"GENERAL";"TAB5",#N/A,TRUE,"GENERAL"}</definedName>
    <definedName name="___x9" localSheetId="4" hidden="1">{"TAB1",#N/A,TRUE,"GENERAL";"TAB2",#N/A,TRUE,"GENERAL";"TAB3",#N/A,TRUE,"GENERAL";"TAB4",#N/A,TRUE,"GENERAL";"TAB5",#N/A,TRUE,"GENERAL"}</definedName>
    <definedName name="___x9" localSheetId="5" hidden="1">{"TAB1",#N/A,TRUE,"GENERAL";"TAB2",#N/A,TRUE,"GENERAL";"TAB3",#N/A,TRUE,"GENERAL";"TAB4",#N/A,TRUE,"GENERAL";"TAB5",#N/A,TRUE,"GENERAL"}</definedName>
    <definedName name="___x9" localSheetId="8" hidden="1">{"TAB1",#N/A,TRUE,"GENERAL";"TAB2",#N/A,TRUE,"GENERAL";"TAB3",#N/A,TRUE,"GENERAL";"TAB4",#N/A,TRUE,"GENERAL";"TAB5",#N/A,TRUE,"GENERAL"}</definedName>
    <definedName name="___x9" hidden="1">{"TAB1",#N/A,TRUE,"GENERAL";"TAB2",#N/A,TRUE,"GENERAL";"TAB3",#N/A,TRUE,"GENERAL";"TAB4",#N/A,TRUE,"GENERAL";"TAB5",#N/A,TRUE,"GENERAL"}</definedName>
    <definedName name="___xlnm._FilterDatabase" localSheetId="79">#REF!</definedName>
    <definedName name="___xlnm._FilterDatabase" localSheetId="80">#REF!</definedName>
    <definedName name="___xlnm._FilterDatabase" localSheetId="9">#REF!</definedName>
    <definedName name="___xlnm._FilterDatabase" localSheetId="6">#REF!</definedName>
    <definedName name="___xlnm._FilterDatabase" localSheetId="4">#REF!</definedName>
    <definedName name="___xlnm._FilterDatabase" localSheetId="5">#REF!</definedName>
    <definedName name="___xlnm._FilterDatabase" localSheetId="8">#REF!</definedName>
    <definedName name="___xlnm._FilterDatabase">#REF!</definedName>
    <definedName name="___xlnm.Print_Area">"#N/A"</definedName>
    <definedName name="___xz2">#REF!</definedName>
    <definedName name="___y1">#N/A</definedName>
    <definedName name="___y2" localSheetId="80" hidden="1">{"TAB1",#N/A,TRUE,"GENERAL";"TAB2",#N/A,TRUE,"GENERAL";"TAB3",#N/A,TRUE,"GENERAL";"TAB4",#N/A,TRUE,"GENERAL";"TAB5",#N/A,TRUE,"GENERAL"}</definedName>
    <definedName name="___y2" localSheetId="9" hidden="1">{"TAB1",#N/A,TRUE,"GENERAL";"TAB2",#N/A,TRUE,"GENERAL";"TAB3",#N/A,TRUE,"GENERAL";"TAB4",#N/A,TRUE,"GENERAL";"TAB5",#N/A,TRUE,"GENERAL"}</definedName>
    <definedName name="___y2" localSheetId="6" hidden="1">{"TAB1",#N/A,TRUE,"GENERAL";"TAB2",#N/A,TRUE,"GENERAL";"TAB3",#N/A,TRUE,"GENERAL";"TAB4",#N/A,TRUE,"GENERAL";"TAB5",#N/A,TRUE,"GENERAL"}</definedName>
    <definedName name="___y2" localSheetId="4" hidden="1">{"TAB1",#N/A,TRUE,"GENERAL";"TAB2",#N/A,TRUE,"GENERAL";"TAB3",#N/A,TRUE,"GENERAL";"TAB4",#N/A,TRUE,"GENERAL";"TAB5",#N/A,TRUE,"GENERAL"}</definedName>
    <definedName name="___y2" localSheetId="5" hidden="1">{"TAB1",#N/A,TRUE,"GENERAL";"TAB2",#N/A,TRUE,"GENERAL";"TAB3",#N/A,TRUE,"GENERAL";"TAB4",#N/A,TRUE,"GENERAL";"TAB5",#N/A,TRUE,"GENERAL"}</definedName>
    <definedName name="___y2" localSheetId="8" hidden="1">{"TAB1",#N/A,TRUE,"GENERAL";"TAB2",#N/A,TRUE,"GENERAL";"TAB3",#N/A,TRUE,"GENERAL";"TAB4",#N/A,TRUE,"GENERAL";"TAB5",#N/A,TRUE,"GENERAL"}</definedName>
    <definedName name="___y2" hidden="1">{"TAB1",#N/A,TRUE,"GENERAL";"TAB2",#N/A,TRUE,"GENERAL";"TAB3",#N/A,TRUE,"GENERAL";"TAB4",#N/A,TRUE,"GENERAL";"TAB5",#N/A,TRUE,"GENERAL"}</definedName>
    <definedName name="___y3" localSheetId="80" hidden="1">{"via1",#N/A,TRUE,"general";"via2",#N/A,TRUE,"general";"via3",#N/A,TRUE,"general"}</definedName>
    <definedName name="___y3" localSheetId="9" hidden="1">{"via1",#N/A,TRUE,"general";"via2",#N/A,TRUE,"general";"via3",#N/A,TRUE,"general"}</definedName>
    <definedName name="___y3" localSheetId="6" hidden="1">{"via1",#N/A,TRUE,"general";"via2",#N/A,TRUE,"general";"via3",#N/A,TRUE,"general"}</definedName>
    <definedName name="___y3" localSheetId="4" hidden="1">{"via1",#N/A,TRUE,"general";"via2",#N/A,TRUE,"general";"via3",#N/A,TRUE,"general"}</definedName>
    <definedName name="___y3" localSheetId="5" hidden="1">{"via1",#N/A,TRUE,"general";"via2",#N/A,TRUE,"general";"via3",#N/A,TRUE,"general"}</definedName>
    <definedName name="___y3" localSheetId="8" hidden="1">{"via1",#N/A,TRUE,"general";"via2",#N/A,TRUE,"general";"via3",#N/A,TRUE,"general"}</definedName>
    <definedName name="___y3" hidden="1">{"via1",#N/A,TRUE,"general";"via2",#N/A,TRUE,"general";"via3",#N/A,TRUE,"general"}</definedName>
    <definedName name="___y4" localSheetId="80" hidden="1">{"via1",#N/A,TRUE,"general";"via2",#N/A,TRUE,"general";"via3",#N/A,TRUE,"general"}</definedName>
    <definedName name="___y4" localSheetId="9" hidden="1">{"via1",#N/A,TRUE,"general";"via2",#N/A,TRUE,"general";"via3",#N/A,TRUE,"general"}</definedName>
    <definedName name="___y4" localSheetId="6" hidden="1">{"via1",#N/A,TRUE,"general";"via2",#N/A,TRUE,"general";"via3",#N/A,TRUE,"general"}</definedName>
    <definedName name="___y4" localSheetId="4" hidden="1">{"via1",#N/A,TRUE,"general";"via2",#N/A,TRUE,"general";"via3",#N/A,TRUE,"general"}</definedName>
    <definedName name="___y4" localSheetId="5" hidden="1">{"via1",#N/A,TRUE,"general";"via2",#N/A,TRUE,"general";"via3",#N/A,TRUE,"general"}</definedName>
    <definedName name="___y4" localSheetId="8" hidden="1">{"via1",#N/A,TRUE,"general";"via2",#N/A,TRUE,"general";"via3",#N/A,TRUE,"general"}</definedName>
    <definedName name="___y4" hidden="1">{"via1",#N/A,TRUE,"general";"via2",#N/A,TRUE,"general";"via3",#N/A,TRUE,"general"}</definedName>
    <definedName name="___y5" localSheetId="80" hidden="1">{"TAB1",#N/A,TRUE,"GENERAL";"TAB2",#N/A,TRUE,"GENERAL";"TAB3",#N/A,TRUE,"GENERAL";"TAB4",#N/A,TRUE,"GENERAL";"TAB5",#N/A,TRUE,"GENERAL"}</definedName>
    <definedName name="___y5" localSheetId="9" hidden="1">{"TAB1",#N/A,TRUE,"GENERAL";"TAB2",#N/A,TRUE,"GENERAL";"TAB3",#N/A,TRUE,"GENERAL";"TAB4",#N/A,TRUE,"GENERAL";"TAB5",#N/A,TRUE,"GENERAL"}</definedName>
    <definedName name="___y5" localSheetId="6" hidden="1">{"TAB1",#N/A,TRUE,"GENERAL";"TAB2",#N/A,TRUE,"GENERAL";"TAB3",#N/A,TRUE,"GENERAL";"TAB4",#N/A,TRUE,"GENERAL";"TAB5",#N/A,TRUE,"GENERAL"}</definedName>
    <definedName name="___y5" localSheetId="4" hidden="1">{"TAB1",#N/A,TRUE,"GENERAL";"TAB2",#N/A,TRUE,"GENERAL";"TAB3",#N/A,TRUE,"GENERAL";"TAB4",#N/A,TRUE,"GENERAL";"TAB5",#N/A,TRUE,"GENERAL"}</definedName>
    <definedName name="___y5" localSheetId="5" hidden="1">{"TAB1",#N/A,TRUE,"GENERAL";"TAB2",#N/A,TRUE,"GENERAL";"TAB3",#N/A,TRUE,"GENERAL";"TAB4",#N/A,TRUE,"GENERAL";"TAB5",#N/A,TRUE,"GENERAL"}</definedName>
    <definedName name="___y5" localSheetId="8" hidden="1">{"TAB1",#N/A,TRUE,"GENERAL";"TAB2",#N/A,TRUE,"GENERAL";"TAB3",#N/A,TRUE,"GENERAL";"TAB4",#N/A,TRUE,"GENERAL";"TAB5",#N/A,TRUE,"GENERAL"}</definedName>
    <definedName name="___y5" hidden="1">{"TAB1",#N/A,TRUE,"GENERAL";"TAB2",#N/A,TRUE,"GENERAL";"TAB3",#N/A,TRUE,"GENERAL";"TAB4",#N/A,TRUE,"GENERAL";"TAB5",#N/A,TRUE,"GENERAL"}</definedName>
    <definedName name="___y6" localSheetId="80" hidden="1">{"via1",#N/A,TRUE,"general";"via2",#N/A,TRUE,"general";"via3",#N/A,TRUE,"general"}</definedName>
    <definedName name="___y6" localSheetId="9" hidden="1">{"via1",#N/A,TRUE,"general";"via2",#N/A,TRUE,"general";"via3",#N/A,TRUE,"general"}</definedName>
    <definedName name="___y6" localSheetId="6" hidden="1">{"via1",#N/A,TRUE,"general";"via2",#N/A,TRUE,"general";"via3",#N/A,TRUE,"general"}</definedName>
    <definedName name="___y6" localSheetId="4" hidden="1">{"via1",#N/A,TRUE,"general";"via2",#N/A,TRUE,"general";"via3",#N/A,TRUE,"general"}</definedName>
    <definedName name="___y6" localSheetId="5" hidden="1">{"via1",#N/A,TRUE,"general";"via2",#N/A,TRUE,"general";"via3",#N/A,TRUE,"general"}</definedName>
    <definedName name="___y6" localSheetId="8">Scheduled_Payment+Extra_Payment</definedName>
    <definedName name="___y6" hidden="1">{"via1",#N/A,TRUE,"general";"via2",#N/A,TRUE,"general";"via3",#N/A,TRUE,"general"}</definedName>
    <definedName name="___y7" localSheetId="80" hidden="1">{"via1",#N/A,TRUE,"general";"via2",#N/A,TRUE,"general";"via3",#N/A,TRUE,"general"}</definedName>
    <definedName name="___y7" localSheetId="9" hidden="1">{"via1",#N/A,TRUE,"general";"via2",#N/A,TRUE,"general";"via3",#N/A,TRUE,"general"}</definedName>
    <definedName name="___y7" localSheetId="6" hidden="1">{"via1",#N/A,TRUE,"general";"via2",#N/A,TRUE,"general";"via3",#N/A,TRUE,"general"}</definedName>
    <definedName name="___y7" localSheetId="4" hidden="1">{"via1",#N/A,TRUE,"general";"via2",#N/A,TRUE,"general";"via3",#N/A,TRUE,"general"}</definedName>
    <definedName name="___y7" localSheetId="5" hidden="1">{"via1",#N/A,TRUE,"general";"via2",#N/A,TRUE,"general";"via3",#N/A,TRUE,"general"}</definedName>
    <definedName name="___y7" localSheetId="8" hidden="1">{"via1",#N/A,TRUE,"general";"via2",#N/A,TRUE,"general";"via3",#N/A,TRUE,"general"}</definedName>
    <definedName name="___y7" hidden="1">{"via1",#N/A,TRUE,"general";"via2",#N/A,TRUE,"general";"via3",#N/A,TRUE,"general"}</definedName>
    <definedName name="___y8" localSheetId="80" hidden="1">{"via1",#N/A,TRUE,"general";"via2",#N/A,TRUE,"general";"via3",#N/A,TRUE,"general"}</definedName>
    <definedName name="___y8" localSheetId="9" hidden="1">{"via1",#N/A,TRUE,"general";"via2",#N/A,TRUE,"general";"via3",#N/A,TRUE,"general"}</definedName>
    <definedName name="___y8" localSheetId="6" hidden="1">{"via1",#N/A,TRUE,"general";"via2",#N/A,TRUE,"general";"via3",#N/A,TRUE,"general"}</definedName>
    <definedName name="___y8" localSheetId="4" hidden="1">{"via1",#N/A,TRUE,"general";"via2",#N/A,TRUE,"general";"via3",#N/A,TRUE,"general"}</definedName>
    <definedName name="___y8" localSheetId="5" hidden="1">{"via1",#N/A,TRUE,"general";"via2",#N/A,TRUE,"general";"via3",#N/A,TRUE,"general"}</definedName>
    <definedName name="___y8" localSheetId="8" hidden="1">{"via1",#N/A,TRUE,"general";"via2",#N/A,TRUE,"general";"via3",#N/A,TRUE,"general"}</definedName>
    <definedName name="___y8" hidden="1">{"via1",#N/A,TRUE,"general";"via2",#N/A,TRUE,"general";"via3",#N/A,TRUE,"general"}</definedName>
    <definedName name="___y9" localSheetId="80" hidden="1">{"TAB1",#N/A,TRUE,"GENERAL";"TAB2",#N/A,TRUE,"GENERAL";"TAB3",#N/A,TRUE,"GENERAL";"TAB4",#N/A,TRUE,"GENERAL";"TAB5",#N/A,TRUE,"GENERAL"}</definedName>
    <definedName name="___y9" localSheetId="9" hidden="1">{"TAB1",#N/A,TRUE,"GENERAL";"TAB2",#N/A,TRUE,"GENERAL";"TAB3",#N/A,TRUE,"GENERAL";"TAB4",#N/A,TRUE,"GENERAL";"TAB5",#N/A,TRUE,"GENERAL"}</definedName>
    <definedName name="___y9" localSheetId="6" hidden="1">{"TAB1",#N/A,TRUE,"GENERAL";"TAB2",#N/A,TRUE,"GENERAL";"TAB3",#N/A,TRUE,"GENERAL";"TAB4",#N/A,TRUE,"GENERAL";"TAB5",#N/A,TRUE,"GENERAL"}</definedName>
    <definedName name="___y9" localSheetId="4" hidden="1">{"TAB1",#N/A,TRUE,"GENERAL";"TAB2",#N/A,TRUE,"GENERAL";"TAB3",#N/A,TRUE,"GENERAL";"TAB4",#N/A,TRUE,"GENERAL";"TAB5",#N/A,TRUE,"GENERAL"}</definedName>
    <definedName name="___y9" localSheetId="5" hidden="1">{"TAB1",#N/A,TRUE,"GENERAL";"TAB2",#N/A,TRUE,"GENERAL";"TAB3",#N/A,TRUE,"GENERAL";"TAB4",#N/A,TRUE,"GENERAL";"TAB5",#N/A,TRUE,"GENERAL"}</definedName>
    <definedName name="___y9" localSheetId="8" hidden="1">{"TAB1",#N/A,TRUE,"GENERAL";"TAB2",#N/A,TRUE,"GENERAL";"TAB3",#N/A,TRUE,"GENERAL";"TAB4",#N/A,TRUE,"GENERAL";"TAB5",#N/A,TRUE,"GENERAL"}</definedName>
    <definedName name="___y9" hidden="1">{"TAB1",#N/A,TRUE,"GENERAL";"TAB2",#N/A,TRUE,"GENERAL";"TAB3",#N/A,TRUE,"GENERAL";"TAB4",#N/A,TRUE,"GENERAL";"TAB5",#N/A,TRUE,"GENERAL"}</definedName>
    <definedName name="___z1" localSheetId="80" hidden="1">{"TAB1",#N/A,TRUE,"GENERAL";"TAB2",#N/A,TRUE,"GENERAL";"TAB3",#N/A,TRUE,"GENERAL";"TAB4",#N/A,TRUE,"GENERAL";"TAB5",#N/A,TRUE,"GENERAL"}</definedName>
    <definedName name="___z1" localSheetId="9" hidden="1">{"TAB1",#N/A,TRUE,"GENERAL";"TAB2",#N/A,TRUE,"GENERAL";"TAB3",#N/A,TRUE,"GENERAL";"TAB4",#N/A,TRUE,"GENERAL";"TAB5",#N/A,TRUE,"GENERAL"}</definedName>
    <definedName name="___z1" localSheetId="6" hidden="1">{"TAB1",#N/A,TRUE,"GENERAL";"TAB2",#N/A,TRUE,"GENERAL";"TAB3",#N/A,TRUE,"GENERAL";"TAB4",#N/A,TRUE,"GENERAL";"TAB5",#N/A,TRUE,"GENERAL"}</definedName>
    <definedName name="___z1" localSheetId="4" hidden="1">{"TAB1",#N/A,TRUE,"GENERAL";"TAB2",#N/A,TRUE,"GENERAL";"TAB3",#N/A,TRUE,"GENERAL";"TAB4",#N/A,TRUE,"GENERAL";"TAB5",#N/A,TRUE,"GENERAL"}</definedName>
    <definedName name="___z1" localSheetId="5" hidden="1">{"TAB1",#N/A,TRUE,"GENERAL";"TAB2",#N/A,TRUE,"GENERAL";"TAB3",#N/A,TRUE,"GENERAL";"TAB4",#N/A,TRUE,"GENERAL";"TAB5",#N/A,TRUE,"GENERAL"}</definedName>
    <definedName name="___z1" localSheetId="8" hidden="1">{"TAB1",#N/A,TRUE,"GENERAL";"TAB2",#N/A,TRUE,"GENERAL";"TAB3",#N/A,TRUE,"GENERAL";"TAB4",#N/A,TRUE,"GENERAL";"TAB5",#N/A,TRUE,"GENERAL"}</definedName>
    <definedName name="___z1" hidden="1">{"TAB1",#N/A,TRUE,"GENERAL";"TAB2",#N/A,TRUE,"GENERAL";"TAB3",#N/A,TRUE,"GENERAL";"TAB4",#N/A,TRUE,"GENERAL";"TAB5",#N/A,TRUE,"GENERAL"}</definedName>
    <definedName name="___z2" localSheetId="80" hidden="1">{"via1",#N/A,TRUE,"general";"via2",#N/A,TRUE,"general";"via3",#N/A,TRUE,"general"}</definedName>
    <definedName name="___z2" localSheetId="9" hidden="1">{"via1",#N/A,TRUE,"general";"via2",#N/A,TRUE,"general";"via3",#N/A,TRUE,"general"}</definedName>
    <definedName name="___z2" localSheetId="6" hidden="1">{"via1",#N/A,TRUE,"general";"via2",#N/A,TRUE,"general";"via3",#N/A,TRUE,"general"}</definedName>
    <definedName name="___z2" localSheetId="4" hidden="1">{"via1",#N/A,TRUE,"general";"via2",#N/A,TRUE,"general";"via3",#N/A,TRUE,"general"}</definedName>
    <definedName name="___z2" localSheetId="5" hidden="1">{"via1",#N/A,TRUE,"general";"via2",#N/A,TRUE,"general";"via3",#N/A,TRUE,"general"}</definedName>
    <definedName name="___z2" localSheetId="8" hidden="1">{"via1",#N/A,TRUE,"general";"via2",#N/A,TRUE,"general";"via3",#N/A,TRUE,"general"}</definedName>
    <definedName name="___z2" hidden="1">{"via1",#N/A,TRUE,"general";"via2",#N/A,TRUE,"general";"via3",#N/A,TRUE,"general"}</definedName>
    <definedName name="___z3" localSheetId="80" hidden="1">{"via1",#N/A,TRUE,"general";"via2",#N/A,TRUE,"general";"via3",#N/A,TRUE,"general"}</definedName>
    <definedName name="___z3" localSheetId="9" hidden="1">{"via1",#N/A,TRUE,"general";"via2",#N/A,TRUE,"general";"via3",#N/A,TRUE,"general"}</definedName>
    <definedName name="___z3" localSheetId="6" hidden="1">{"via1",#N/A,TRUE,"general";"via2",#N/A,TRUE,"general";"via3",#N/A,TRUE,"general"}</definedName>
    <definedName name="___z3" localSheetId="4" hidden="1">{"via1",#N/A,TRUE,"general";"via2",#N/A,TRUE,"general";"via3",#N/A,TRUE,"general"}</definedName>
    <definedName name="___z3" localSheetId="5" hidden="1">{"via1",#N/A,TRUE,"general";"via2",#N/A,TRUE,"general";"via3",#N/A,TRUE,"general"}</definedName>
    <definedName name="___z3" localSheetId="8" hidden="1">{"via1",#N/A,TRUE,"general";"via2",#N/A,TRUE,"general";"via3",#N/A,TRUE,"general"}</definedName>
    <definedName name="___z3" hidden="1">{"via1",#N/A,TRUE,"general";"via2",#N/A,TRUE,"general";"via3",#N/A,TRUE,"general"}</definedName>
    <definedName name="___z4" localSheetId="80" hidden="1">{"TAB1",#N/A,TRUE,"GENERAL";"TAB2",#N/A,TRUE,"GENERAL";"TAB3",#N/A,TRUE,"GENERAL";"TAB4",#N/A,TRUE,"GENERAL";"TAB5",#N/A,TRUE,"GENERAL"}</definedName>
    <definedName name="___z4" localSheetId="9" hidden="1">{"TAB1",#N/A,TRUE,"GENERAL";"TAB2",#N/A,TRUE,"GENERAL";"TAB3",#N/A,TRUE,"GENERAL";"TAB4",#N/A,TRUE,"GENERAL";"TAB5",#N/A,TRUE,"GENERAL"}</definedName>
    <definedName name="___z4" localSheetId="6" hidden="1">{"TAB1",#N/A,TRUE,"GENERAL";"TAB2",#N/A,TRUE,"GENERAL";"TAB3",#N/A,TRUE,"GENERAL";"TAB4",#N/A,TRUE,"GENERAL";"TAB5",#N/A,TRUE,"GENERAL"}</definedName>
    <definedName name="___z4" localSheetId="4" hidden="1">{"TAB1",#N/A,TRUE,"GENERAL";"TAB2",#N/A,TRUE,"GENERAL";"TAB3",#N/A,TRUE,"GENERAL";"TAB4",#N/A,TRUE,"GENERAL";"TAB5",#N/A,TRUE,"GENERAL"}</definedName>
    <definedName name="___z4" localSheetId="5" hidden="1">{"TAB1",#N/A,TRUE,"GENERAL";"TAB2",#N/A,TRUE,"GENERAL";"TAB3",#N/A,TRUE,"GENERAL";"TAB4",#N/A,TRUE,"GENERAL";"TAB5",#N/A,TRUE,"GENERAL"}</definedName>
    <definedName name="___z4" localSheetId="8" hidden="1">{"TAB1",#N/A,TRUE,"GENERAL";"TAB2",#N/A,TRUE,"GENERAL";"TAB3",#N/A,TRUE,"GENERAL";"TAB4",#N/A,TRUE,"GENERAL";"TAB5",#N/A,TRUE,"GENERAL"}</definedName>
    <definedName name="___z4" hidden="1">{"TAB1",#N/A,TRUE,"GENERAL";"TAB2",#N/A,TRUE,"GENERAL";"TAB3",#N/A,TRUE,"GENERAL";"TAB4",#N/A,TRUE,"GENERAL";"TAB5",#N/A,TRUE,"GENERAL"}</definedName>
    <definedName name="___z5" localSheetId="80" hidden="1">{"via1",#N/A,TRUE,"general";"via2",#N/A,TRUE,"general";"via3",#N/A,TRUE,"general"}</definedName>
    <definedName name="___z5" localSheetId="9" hidden="1">{"via1",#N/A,TRUE,"general";"via2",#N/A,TRUE,"general";"via3",#N/A,TRUE,"general"}</definedName>
    <definedName name="___z5" localSheetId="6" hidden="1">{"via1",#N/A,TRUE,"general";"via2",#N/A,TRUE,"general";"via3",#N/A,TRUE,"general"}</definedName>
    <definedName name="___z5" localSheetId="4" hidden="1">{"via1",#N/A,TRUE,"general";"via2",#N/A,TRUE,"general";"via3",#N/A,TRUE,"general"}</definedName>
    <definedName name="___z5" localSheetId="5" hidden="1">{"via1",#N/A,TRUE,"general";"via2",#N/A,TRUE,"general";"via3",#N/A,TRUE,"general"}</definedName>
    <definedName name="___z5" localSheetId="8" hidden="1">{"via1",#N/A,TRUE,"general";"via2",#N/A,TRUE,"general";"via3",#N/A,TRUE,"general"}</definedName>
    <definedName name="___z5" hidden="1">{"via1",#N/A,TRUE,"general";"via2",#N/A,TRUE,"general";"via3",#N/A,TRUE,"general"}</definedName>
    <definedName name="___z6" localSheetId="80" hidden="1">{"TAB1",#N/A,TRUE,"GENERAL";"TAB2",#N/A,TRUE,"GENERAL";"TAB3",#N/A,TRUE,"GENERAL";"TAB4",#N/A,TRUE,"GENERAL";"TAB5",#N/A,TRUE,"GENERAL"}</definedName>
    <definedName name="___z6" localSheetId="9" hidden="1">{"TAB1",#N/A,TRUE,"GENERAL";"TAB2",#N/A,TRUE,"GENERAL";"TAB3",#N/A,TRUE,"GENERAL";"TAB4",#N/A,TRUE,"GENERAL";"TAB5",#N/A,TRUE,"GENERAL"}</definedName>
    <definedName name="___z6" localSheetId="6" hidden="1">{"TAB1",#N/A,TRUE,"GENERAL";"TAB2",#N/A,TRUE,"GENERAL";"TAB3",#N/A,TRUE,"GENERAL";"TAB4",#N/A,TRUE,"GENERAL";"TAB5",#N/A,TRUE,"GENERAL"}</definedName>
    <definedName name="___z6" localSheetId="4" hidden="1">{"TAB1",#N/A,TRUE,"GENERAL";"TAB2",#N/A,TRUE,"GENERAL";"TAB3",#N/A,TRUE,"GENERAL";"TAB4",#N/A,TRUE,"GENERAL";"TAB5",#N/A,TRUE,"GENERAL"}</definedName>
    <definedName name="___z6" localSheetId="5" hidden="1">{"TAB1",#N/A,TRUE,"GENERAL";"TAB2",#N/A,TRUE,"GENERAL";"TAB3",#N/A,TRUE,"GENERAL";"TAB4",#N/A,TRUE,"GENERAL";"TAB5",#N/A,TRUE,"GENERAL"}</definedName>
    <definedName name="___z6" localSheetId="8">Scheduled_Payment+Extra_Payment</definedName>
    <definedName name="___z6" hidden="1">{"TAB1",#N/A,TRUE,"GENERAL";"TAB2",#N/A,TRUE,"GENERAL";"TAB3",#N/A,TRUE,"GENERAL";"TAB4",#N/A,TRUE,"GENERAL";"TAB5",#N/A,TRUE,"GENERAL"}</definedName>
    <definedName name="___z7">#N/A</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localSheetId="79" hidden="1">#REF!</definedName>
    <definedName name="__123Graph_B" localSheetId="80" hidden="1">#REF!</definedName>
    <definedName name="__123Graph_B" localSheetId="9" hidden="1">#REF!</definedName>
    <definedName name="__123Graph_B" localSheetId="6" hidden="1">#REF!</definedName>
    <definedName name="__123Graph_B" localSheetId="4" hidden="1">#REF!</definedName>
    <definedName name="__123Graph_B" localSheetId="5" hidden="1">#REF!</definedName>
    <definedName name="__123Graph_B" localSheetId="8"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 localSheetId="11">#REF!</definedName>
    <definedName name="__1Excel_BuiltIn_Print_Area_1_1_1" localSheetId="12">#REF!</definedName>
    <definedName name="__1Excel_BuiltIn_Print_Area_1_1_1" localSheetId="13">#REF!</definedName>
    <definedName name="__1Excel_BuiltIn_Print_Area_1_1_1" localSheetId="14">#REF!</definedName>
    <definedName name="__1Excel_BuiltIn_Print_Area_1_1_1" localSheetId="15">#REF!</definedName>
    <definedName name="__1Excel_BuiltIn_Print_Area_1_1_1" localSheetId="16">#REF!</definedName>
    <definedName name="__1Excel_BuiltIn_Print_Area_1_1_1" localSheetId="17">#REF!</definedName>
    <definedName name="__1Excel_BuiltIn_Print_Area_1_1_1" localSheetId="18">#REF!</definedName>
    <definedName name="__1Excel_BuiltIn_Print_Area_1_1_1" localSheetId="19">#REF!</definedName>
    <definedName name="__1Excel_BuiltIn_Print_Area_1_1_1" localSheetId="20">#REF!</definedName>
    <definedName name="__1Excel_BuiltIn_Print_Area_1_1_1" localSheetId="21">#REF!</definedName>
    <definedName name="__1Excel_BuiltIn_Print_Area_1_1_1" localSheetId="22">#REF!</definedName>
    <definedName name="__1Excel_BuiltIn_Print_Area_1_1_1" localSheetId="23">#REF!</definedName>
    <definedName name="__1Excel_BuiltIn_Print_Area_1_1_1" localSheetId="24">#REF!</definedName>
    <definedName name="__1Excel_BuiltIn_Print_Area_1_1_1" localSheetId="25">#REF!</definedName>
    <definedName name="__1Excel_BuiltIn_Print_Area_1_1_1" localSheetId="26">#REF!</definedName>
    <definedName name="__1Excel_BuiltIn_Print_Area_1_1_1" localSheetId="36">#REF!</definedName>
    <definedName name="__1Excel_BuiltIn_Print_Area_1_1_1" localSheetId="37">#REF!</definedName>
    <definedName name="__1Excel_BuiltIn_Print_Area_1_1_1" localSheetId="38">#REF!</definedName>
    <definedName name="__1Excel_BuiltIn_Print_Area_1_1_1" localSheetId="39">#REF!</definedName>
    <definedName name="__1Excel_BuiltIn_Print_Area_1_1_1" localSheetId="28">#REF!</definedName>
    <definedName name="__1Excel_BuiltIn_Print_Area_1_1_1" localSheetId="29">#REF!</definedName>
    <definedName name="__1Excel_BuiltIn_Print_Area_1_1_1" localSheetId="30">#REF!</definedName>
    <definedName name="__1Excel_BuiltIn_Print_Area_1_1_1" localSheetId="31">#REF!</definedName>
    <definedName name="__1Excel_BuiltIn_Print_Area_1_1_1" localSheetId="32">#REF!</definedName>
    <definedName name="__1Excel_BuiltIn_Print_Area_1_1_1" localSheetId="33">#REF!</definedName>
    <definedName name="__1Excel_BuiltIn_Print_Area_1_1_1" localSheetId="34">#REF!</definedName>
    <definedName name="__1Excel_BuiltIn_Print_Area_1_1_1" localSheetId="35">#REF!</definedName>
    <definedName name="__1Excel_BuiltIn_Print_Area_1_1_1" localSheetId="40">#REF!</definedName>
    <definedName name="__1Excel_BuiltIn_Print_Area_1_1_1" localSheetId="41">#REF!</definedName>
    <definedName name="__1Excel_BuiltIn_Print_Area_1_1_1" localSheetId="27">#REF!</definedName>
    <definedName name="__1Excel_BuiltIn_Print_Area_1_1_1" localSheetId="42">#REF!</definedName>
    <definedName name="__1Excel_BuiltIn_Print_Area_1_1_1" localSheetId="4">#REF!</definedName>
    <definedName name="__1Excel_BuiltIn_Print_Area_1_1_1" localSheetId="5">#REF!</definedName>
    <definedName name="__1Excel_BuiltIn_Print_Area_1_1_1" localSheetId="0">#REF!</definedName>
    <definedName name="__1Excel_BuiltIn_Print_Area_1_1_1">#REF!</definedName>
    <definedName name="__1Sin_nombre">#REF!</definedName>
    <definedName name="__2Excel_BuiltIn_Print_Titles_1_1_1_1" localSheetId="11">#REF!</definedName>
    <definedName name="__2Excel_BuiltIn_Print_Titles_1_1_1_1" localSheetId="12">#REF!</definedName>
    <definedName name="__2Excel_BuiltIn_Print_Titles_1_1_1_1" localSheetId="13">#REF!</definedName>
    <definedName name="__2Excel_BuiltIn_Print_Titles_1_1_1_1" localSheetId="14">#REF!</definedName>
    <definedName name="__2Excel_BuiltIn_Print_Titles_1_1_1_1" localSheetId="15">#REF!</definedName>
    <definedName name="__2Excel_BuiltIn_Print_Titles_1_1_1_1" localSheetId="16">#REF!</definedName>
    <definedName name="__2Excel_BuiltIn_Print_Titles_1_1_1_1" localSheetId="17">#REF!</definedName>
    <definedName name="__2Excel_BuiltIn_Print_Titles_1_1_1_1" localSheetId="18">#REF!</definedName>
    <definedName name="__2Excel_BuiltIn_Print_Titles_1_1_1_1" localSheetId="19">#REF!</definedName>
    <definedName name="__2Excel_BuiltIn_Print_Titles_1_1_1_1" localSheetId="20">#REF!</definedName>
    <definedName name="__2Excel_BuiltIn_Print_Titles_1_1_1_1" localSheetId="21">#REF!</definedName>
    <definedName name="__2Excel_BuiltIn_Print_Titles_1_1_1_1" localSheetId="22">#REF!</definedName>
    <definedName name="__2Excel_BuiltIn_Print_Titles_1_1_1_1" localSheetId="23">#REF!</definedName>
    <definedName name="__2Excel_BuiltIn_Print_Titles_1_1_1_1" localSheetId="24">#REF!</definedName>
    <definedName name="__2Excel_BuiltIn_Print_Titles_1_1_1_1" localSheetId="25">#REF!</definedName>
    <definedName name="__2Excel_BuiltIn_Print_Titles_1_1_1_1" localSheetId="26">#REF!</definedName>
    <definedName name="__2Excel_BuiltIn_Print_Titles_1_1_1_1" localSheetId="36">#REF!</definedName>
    <definedName name="__2Excel_BuiltIn_Print_Titles_1_1_1_1" localSheetId="37">#REF!</definedName>
    <definedName name="__2Excel_BuiltIn_Print_Titles_1_1_1_1" localSheetId="38">#REF!</definedName>
    <definedName name="__2Excel_BuiltIn_Print_Titles_1_1_1_1" localSheetId="39">#REF!</definedName>
    <definedName name="__2Excel_BuiltIn_Print_Titles_1_1_1_1" localSheetId="28">#REF!</definedName>
    <definedName name="__2Excel_BuiltIn_Print_Titles_1_1_1_1" localSheetId="29">#REF!</definedName>
    <definedName name="__2Excel_BuiltIn_Print_Titles_1_1_1_1" localSheetId="30">#REF!</definedName>
    <definedName name="__2Excel_BuiltIn_Print_Titles_1_1_1_1" localSheetId="31">#REF!</definedName>
    <definedName name="__2Excel_BuiltIn_Print_Titles_1_1_1_1" localSheetId="32">#REF!</definedName>
    <definedName name="__2Excel_BuiltIn_Print_Titles_1_1_1_1" localSheetId="33">#REF!</definedName>
    <definedName name="__2Excel_BuiltIn_Print_Titles_1_1_1_1" localSheetId="34">#REF!</definedName>
    <definedName name="__2Excel_BuiltIn_Print_Titles_1_1_1_1" localSheetId="35">#REF!</definedName>
    <definedName name="__2Excel_BuiltIn_Print_Titles_1_1_1_1" localSheetId="40">#REF!</definedName>
    <definedName name="__2Excel_BuiltIn_Print_Titles_1_1_1_1" localSheetId="41">#REF!</definedName>
    <definedName name="__2Excel_BuiltIn_Print_Titles_1_1_1_1" localSheetId="27">#REF!</definedName>
    <definedName name="__2Excel_BuiltIn_Print_Titles_1_1_1_1" localSheetId="42">#REF!</definedName>
    <definedName name="__2Excel_BuiltIn_Print_Titles_1_1_1_1" localSheetId="4">#REF!</definedName>
    <definedName name="__2Excel_BuiltIn_Print_Titles_1_1_1_1" localSheetId="5">#REF!</definedName>
    <definedName name="__2Excel_BuiltIn_Print_Titles_1_1_1_1" localSheetId="0">#REF!</definedName>
    <definedName name="__2Excel_BuiltIn_Print_Titles_1_1_1_1">#REF!</definedName>
    <definedName name="__a1" localSheetId="54" hidden="1">{"TAB1",#N/A,TRUE,"GENERAL";"TAB2",#N/A,TRUE,"GENERAL";"TAB3",#N/A,TRUE,"GENERAL";"TAB4",#N/A,TRUE,"GENERAL";"TAB5",#N/A,TRUE,"GENERAL"}</definedName>
    <definedName name="__a1" localSheetId="79" hidden="1">{"TAB1",#N/A,TRUE,"GENERAL";"TAB2",#N/A,TRUE,"GENERAL";"TAB3",#N/A,TRUE,"GENERAL";"TAB4",#N/A,TRUE,"GENERAL";"TAB5",#N/A,TRUE,"GENERAL"}</definedName>
    <definedName name="__a1" localSheetId="80" hidden="1">{"TAB1",#N/A,TRUE,"GENERAL";"TAB2",#N/A,TRUE,"GENERAL";"TAB3",#N/A,TRUE,"GENERAL";"TAB4",#N/A,TRUE,"GENERAL";"TAB5",#N/A,TRUE,"GENERAL"}</definedName>
    <definedName name="__a1" localSheetId="7" hidden="1">{"TAB1",#N/A,TRUE,"GENERAL";"TAB2",#N/A,TRUE,"GENERAL";"TAB3",#N/A,TRUE,"GENERAL";"TAB4",#N/A,TRUE,"GENERAL";"TAB5",#N/A,TRUE,"GENERAL"}</definedName>
    <definedName name="__a1" localSheetId="9" hidden="1">{"TAB1",#N/A,TRUE,"GENERAL";"TAB2",#N/A,TRUE,"GENERAL";"TAB3",#N/A,TRUE,"GENERAL";"TAB4",#N/A,TRUE,"GENERAL";"TAB5",#N/A,TRUE,"GENERAL"}</definedName>
    <definedName name="__a1" localSheetId="6" hidden="1">{"TAB1",#N/A,TRUE,"GENERAL";"TAB2",#N/A,TRUE,"GENERAL";"TAB3",#N/A,TRUE,"GENERAL";"TAB4",#N/A,TRUE,"GENERAL";"TAB5",#N/A,TRUE,"GENERAL"}</definedName>
    <definedName name="__a1" localSheetId="11" hidden="1">{"TAB1",#N/A,TRUE,"GENERAL";"TAB2",#N/A,TRUE,"GENERAL";"TAB3",#N/A,TRUE,"GENERAL";"TAB4",#N/A,TRUE,"GENERAL";"TAB5",#N/A,TRUE,"GENERAL"}</definedName>
    <definedName name="__a1" localSheetId="12" hidden="1">{"TAB1",#N/A,TRUE,"GENERAL";"TAB2",#N/A,TRUE,"GENERAL";"TAB3",#N/A,TRUE,"GENERAL";"TAB4",#N/A,TRUE,"GENERAL";"TAB5",#N/A,TRUE,"GENERAL"}</definedName>
    <definedName name="__a1" localSheetId="13" hidden="1">{"TAB1",#N/A,TRUE,"GENERAL";"TAB2",#N/A,TRUE,"GENERAL";"TAB3",#N/A,TRUE,"GENERAL";"TAB4",#N/A,TRUE,"GENERAL";"TAB5",#N/A,TRUE,"GENERAL"}</definedName>
    <definedName name="__a1" localSheetId="14" hidden="1">{"TAB1",#N/A,TRUE,"GENERAL";"TAB2",#N/A,TRUE,"GENERAL";"TAB3",#N/A,TRUE,"GENERAL";"TAB4",#N/A,TRUE,"GENERAL";"TAB5",#N/A,TRUE,"GENERAL"}</definedName>
    <definedName name="__a1" localSheetId="15" hidden="1">{"TAB1",#N/A,TRUE,"GENERAL";"TAB2",#N/A,TRUE,"GENERAL";"TAB3",#N/A,TRUE,"GENERAL";"TAB4",#N/A,TRUE,"GENERAL";"TAB5",#N/A,TRUE,"GENERAL"}</definedName>
    <definedName name="__a1" localSheetId="16" hidden="1">{"TAB1",#N/A,TRUE,"GENERAL";"TAB2",#N/A,TRUE,"GENERAL";"TAB3",#N/A,TRUE,"GENERAL";"TAB4",#N/A,TRUE,"GENERAL";"TAB5",#N/A,TRUE,"GENERAL"}</definedName>
    <definedName name="__a1" localSheetId="17" hidden="1">{"TAB1",#N/A,TRUE,"GENERAL";"TAB2",#N/A,TRUE,"GENERAL";"TAB3",#N/A,TRUE,"GENERAL";"TAB4",#N/A,TRUE,"GENERAL";"TAB5",#N/A,TRUE,"GENERAL"}</definedName>
    <definedName name="__a1" localSheetId="18" hidden="1">{"TAB1",#N/A,TRUE,"GENERAL";"TAB2",#N/A,TRUE,"GENERAL";"TAB3",#N/A,TRUE,"GENERAL";"TAB4",#N/A,TRUE,"GENERAL";"TAB5",#N/A,TRUE,"GENERAL"}</definedName>
    <definedName name="__a1" localSheetId="19" hidden="1">{"TAB1",#N/A,TRUE,"GENERAL";"TAB2",#N/A,TRUE,"GENERAL";"TAB3",#N/A,TRUE,"GENERAL";"TAB4",#N/A,TRUE,"GENERAL";"TAB5",#N/A,TRUE,"GENERAL"}</definedName>
    <definedName name="__a1" localSheetId="20" hidden="1">{"TAB1",#N/A,TRUE,"GENERAL";"TAB2",#N/A,TRUE,"GENERAL";"TAB3",#N/A,TRUE,"GENERAL";"TAB4",#N/A,TRUE,"GENERAL";"TAB5",#N/A,TRUE,"GENERAL"}</definedName>
    <definedName name="__a1" localSheetId="21" hidden="1">{"TAB1",#N/A,TRUE,"GENERAL";"TAB2",#N/A,TRUE,"GENERAL";"TAB3",#N/A,TRUE,"GENERAL";"TAB4",#N/A,TRUE,"GENERAL";"TAB5",#N/A,TRUE,"GENERAL"}</definedName>
    <definedName name="__a1" localSheetId="22" hidden="1">{"TAB1",#N/A,TRUE,"GENERAL";"TAB2",#N/A,TRUE,"GENERAL";"TAB3",#N/A,TRUE,"GENERAL";"TAB4",#N/A,TRUE,"GENERAL";"TAB5",#N/A,TRUE,"GENERAL"}</definedName>
    <definedName name="__a1" localSheetId="23" hidden="1">{"TAB1",#N/A,TRUE,"GENERAL";"TAB2",#N/A,TRUE,"GENERAL";"TAB3",#N/A,TRUE,"GENERAL";"TAB4",#N/A,TRUE,"GENERAL";"TAB5",#N/A,TRUE,"GENERAL"}</definedName>
    <definedName name="__a1" localSheetId="24" hidden="1">{"TAB1",#N/A,TRUE,"GENERAL";"TAB2",#N/A,TRUE,"GENERAL";"TAB3",#N/A,TRUE,"GENERAL";"TAB4",#N/A,TRUE,"GENERAL";"TAB5",#N/A,TRUE,"GENERAL"}</definedName>
    <definedName name="__a1" localSheetId="25" hidden="1">{"TAB1",#N/A,TRUE,"GENERAL";"TAB2",#N/A,TRUE,"GENERAL";"TAB3",#N/A,TRUE,"GENERAL";"TAB4",#N/A,TRUE,"GENERAL";"TAB5",#N/A,TRUE,"GENERAL"}</definedName>
    <definedName name="__a1" localSheetId="26" hidden="1">{"TAB1",#N/A,TRUE,"GENERAL";"TAB2",#N/A,TRUE,"GENERAL";"TAB3",#N/A,TRUE,"GENERAL";"TAB4",#N/A,TRUE,"GENERAL";"TAB5",#N/A,TRUE,"GENERAL"}</definedName>
    <definedName name="__a1" localSheetId="36" hidden="1">{"TAB1",#N/A,TRUE,"GENERAL";"TAB2",#N/A,TRUE,"GENERAL";"TAB3",#N/A,TRUE,"GENERAL";"TAB4",#N/A,TRUE,"GENERAL";"TAB5",#N/A,TRUE,"GENERAL"}</definedName>
    <definedName name="__a1" localSheetId="37" hidden="1">{"TAB1",#N/A,TRUE,"GENERAL";"TAB2",#N/A,TRUE,"GENERAL";"TAB3",#N/A,TRUE,"GENERAL";"TAB4",#N/A,TRUE,"GENERAL";"TAB5",#N/A,TRUE,"GENERAL"}</definedName>
    <definedName name="__a1" localSheetId="38" hidden="1">{"TAB1",#N/A,TRUE,"GENERAL";"TAB2",#N/A,TRUE,"GENERAL";"TAB3",#N/A,TRUE,"GENERAL";"TAB4",#N/A,TRUE,"GENERAL";"TAB5",#N/A,TRUE,"GENERAL"}</definedName>
    <definedName name="__a1" localSheetId="39" hidden="1">{"TAB1",#N/A,TRUE,"GENERAL";"TAB2",#N/A,TRUE,"GENERAL";"TAB3",#N/A,TRUE,"GENERAL";"TAB4",#N/A,TRUE,"GENERAL";"TAB5",#N/A,TRUE,"GENERAL"}</definedName>
    <definedName name="__a1" localSheetId="28" hidden="1">{"TAB1",#N/A,TRUE,"GENERAL";"TAB2",#N/A,TRUE,"GENERAL";"TAB3",#N/A,TRUE,"GENERAL";"TAB4",#N/A,TRUE,"GENERAL";"TAB5",#N/A,TRUE,"GENERAL"}</definedName>
    <definedName name="__a1" localSheetId="29" hidden="1">{"TAB1",#N/A,TRUE,"GENERAL";"TAB2",#N/A,TRUE,"GENERAL";"TAB3",#N/A,TRUE,"GENERAL";"TAB4",#N/A,TRUE,"GENERAL";"TAB5",#N/A,TRUE,"GENERAL"}</definedName>
    <definedName name="__a1" localSheetId="30" hidden="1">{"TAB1",#N/A,TRUE,"GENERAL";"TAB2",#N/A,TRUE,"GENERAL";"TAB3",#N/A,TRUE,"GENERAL";"TAB4",#N/A,TRUE,"GENERAL";"TAB5",#N/A,TRUE,"GENERAL"}</definedName>
    <definedName name="__a1" localSheetId="31" hidden="1">{"TAB1",#N/A,TRUE,"GENERAL";"TAB2",#N/A,TRUE,"GENERAL";"TAB3",#N/A,TRUE,"GENERAL";"TAB4",#N/A,TRUE,"GENERAL";"TAB5",#N/A,TRUE,"GENERAL"}</definedName>
    <definedName name="__a1" localSheetId="32" hidden="1">{"TAB1",#N/A,TRUE,"GENERAL";"TAB2",#N/A,TRUE,"GENERAL";"TAB3",#N/A,TRUE,"GENERAL";"TAB4",#N/A,TRUE,"GENERAL";"TAB5",#N/A,TRUE,"GENERAL"}</definedName>
    <definedName name="__a1" localSheetId="33" hidden="1">{"TAB1",#N/A,TRUE,"GENERAL";"TAB2",#N/A,TRUE,"GENERAL";"TAB3",#N/A,TRUE,"GENERAL";"TAB4",#N/A,TRUE,"GENERAL";"TAB5",#N/A,TRUE,"GENERAL"}</definedName>
    <definedName name="__a1" localSheetId="34" hidden="1">{"TAB1",#N/A,TRUE,"GENERAL";"TAB2",#N/A,TRUE,"GENERAL";"TAB3",#N/A,TRUE,"GENERAL";"TAB4",#N/A,TRUE,"GENERAL";"TAB5",#N/A,TRUE,"GENERAL"}</definedName>
    <definedName name="__a1" localSheetId="35" hidden="1">{"TAB1",#N/A,TRUE,"GENERAL";"TAB2",#N/A,TRUE,"GENERAL";"TAB3",#N/A,TRUE,"GENERAL";"TAB4",#N/A,TRUE,"GENERAL";"TAB5",#N/A,TRUE,"GENERAL"}</definedName>
    <definedName name="__a1" localSheetId="40" hidden="1">{"TAB1",#N/A,TRUE,"GENERAL";"TAB2",#N/A,TRUE,"GENERAL";"TAB3",#N/A,TRUE,"GENERAL";"TAB4",#N/A,TRUE,"GENERAL";"TAB5",#N/A,TRUE,"GENERAL"}</definedName>
    <definedName name="__a1" localSheetId="41" hidden="1">{"TAB1",#N/A,TRUE,"GENERAL";"TAB2",#N/A,TRUE,"GENERAL";"TAB3",#N/A,TRUE,"GENERAL";"TAB4",#N/A,TRUE,"GENERAL";"TAB5",#N/A,TRUE,"GENERAL"}</definedName>
    <definedName name="__a1" localSheetId="27" hidden="1">{"TAB1",#N/A,TRUE,"GENERAL";"TAB2",#N/A,TRUE,"GENERAL";"TAB3",#N/A,TRUE,"GENERAL";"TAB4",#N/A,TRUE,"GENERAL";"TAB5",#N/A,TRUE,"GENERAL"}</definedName>
    <definedName name="__a1" localSheetId="42" hidden="1">{"TAB1",#N/A,TRUE,"GENERAL";"TAB2",#N/A,TRUE,"GENERAL";"TAB3",#N/A,TRUE,"GENERAL";"TAB4",#N/A,TRUE,"GENERAL";"TAB5",#N/A,TRUE,"GENERAL"}</definedName>
    <definedName name="__a1" localSheetId="4" hidden="1">{"TAB1",#N/A,TRUE,"GENERAL";"TAB2",#N/A,TRUE,"GENERAL";"TAB3",#N/A,TRUE,"GENERAL";"TAB4",#N/A,TRUE,"GENERAL";"TAB5",#N/A,TRUE,"GENERAL"}</definedName>
    <definedName name="__a1" localSheetId="5" hidden="1">{"TAB1",#N/A,TRUE,"GENERAL";"TAB2",#N/A,TRUE,"GENERAL";"TAB3",#N/A,TRUE,"GENERAL";"TAB4",#N/A,TRUE,"GENERAL";"TAB5",#N/A,TRUE,"GENERAL"}</definedName>
    <definedName name="__a1" localSheetId="0" hidden="1">{"TAB1",#N/A,TRUE,"GENERAL";"TAB2",#N/A,TRUE,"GENERAL";"TAB3",#N/A,TRUE,"GENERAL";"TAB4",#N/A,TRUE,"GENERAL";"TAB5",#N/A,TRUE,"GENERAL"}</definedName>
    <definedName name="__a1" localSheetId="8" hidden="1">{"TAB1",#N/A,TRUE,"GENERAL";"TAB2",#N/A,TRUE,"GENERAL";"TAB3",#N/A,TRUE,"GENERAL";"TAB4",#N/A,TRUE,"GENERAL";"TAB5",#N/A,TRUE,"GENERAL"}</definedName>
    <definedName name="__a1" localSheetId="1" hidden="1">{"TAB1",#N/A,TRUE,"GENERAL";"TAB2",#N/A,TRUE,"GENERAL";"TAB3",#N/A,TRUE,"GENERAL";"TAB4",#N/A,TRUE,"GENERAL";"TAB5",#N/A,TRUE,"GENERAL"}</definedName>
    <definedName name="__a1" localSheetId="2"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54" hidden="1">{"TAB1",#N/A,TRUE,"GENERAL";"TAB2",#N/A,TRUE,"GENERAL";"TAB3",#N/A,TRUE,"GENERAL";"TAB4",#N/A,TRUE,"GENERAL";"TAB5",#N/A,TRUE,"GENERAL"}</definedName>
    <definedName name="__a3" localSheetId="79" hidden="1">{"TAB1",#N/A,TRUE,"GENERAL";"TAB2",#N/A,TRUE,"GENERAL";"TAB3",#N/A,TRUE,"GENERAL";"TAB4",#N/A,TRUE,"GENERAL";"TAB5",#N/A,TRUE,"GENERAL"}</definedName>
    <definedName name="__a3" localSheetId="80" hidden="1">{"TAB1",#N/A,TRUE,"GENERAL";"TAB2",#N/A,TRUE,"GENERAL";"TAB3",#N/A,TRUE,"GENERAL";"TAB4",#N/A,TRUE,"GENERAL";"TAB5",#N/A,TRUE,"GENERAL"}</definedName>
    <definedName name="__a3" localSheetId="7" hidden="1">{"TAB1",#N/A,TRUE,"GENERAL";"TAB2",#N/A,TRUE,"GENERAL";"TAB3",#N/A,TRUE,"GENERAL";"TAB4",#N/A,TRUE,"GENERAL";"TAB5",#N/A,TRUE,"GENERAL"}</definedName>
    <definedName name="__a3" localSheetId="9" hidden="1">{"TAB1",#N/A,TRUE,"GENERAL";"TAB2",#N/A,TRUE,"GENERAL";"TAB3",#N/A,TRUE,"GENERAL";"TAB4",#N/A,TRUE,"GENERAL";"TAB5",#N/A,TRUE,"GENERAL"}</definedName>
    <definedName name="__a3" localSheetId="6" hidden="1">{"TAB1",#N/A,TRUE,"GENERAL";"TAB2",#N/A,TRUE,"GENERAL";"TAB3",#N/A,TRUE,"GENERAL";"TAB4",#N/A,TRUE,"GENERAL";"TAB5",#N/A,TRUE,"GENERAL"}</definedName>
    <definedName name="__a3" localSheetId="11" hidden="1">{"TAB1",#N/A,TRUE,"GENERAL";"TAB2",#N/A,TRUE,"GENERAL";"TAB3",#N/A,TRUE,"GENERAL";"TAB4",#N/A,TRUE,"GENERAL";"TAB5",#N/A,TRUE,"GENERAL"}</definedName>
    <definedName name="__a3" localSheetId="12" hidden="1">{"TAB1",#N/A,TRUE,"GENERAL";"TAB2",#N/A,TRUE,"GENERAL";"TAB3",#N/A,TRUE,"GENERAL";"TAB4",#N/A,TRUE,"GENERAL";"TAB5",#N/A,TRUE,"GENERAL"}</definedName>
    <definedName name="__a3" localSheetId="13" hidden="1">{"TAB1",#N/A,TRUE,"GENERAL";"TAB2",#N/A,TRUE,"GENERAL";"TAB3",#N/A,TRUE,"GENERAL";"TAB4",#N/A,TRUE,"GENERAL";"TAB5",#N/A,TRUE,"GENERAL"}</definedName>
    <definedName name="__a3" localSheetId="14" hidden="1">{"TAB1",#N/A,TRUE,"GENERAL";"TAB2",#N/A,TRUE,"GENERAL";"TAB3",#N/A,TRUE,"GENERAL";"TAB4",#N/A,TRUE,"GENERAL";"TAB5",#N/A,TRUE,"GENERAL"}</definedName>
    <definedName name="__a3" localSheetId="15" hidden="1">{"TAB1",#N/A,TRUE,"GENERAL";"TAB2",#N/A,TRUE,"GENERAL";"TAB3",#N/A,TRUE,"GENERAL";"TAB4",#N/A,TRUE,"GENERAL";"TAB5",#N/A,TRUE,"GENERAL"}</definedName>
    <definedName name="__a3" localSheetId="16" hidden="1">{"TAB1",#N/A,TRUE,"GENERAL";"TAB2",#N/A,TRUE,"GENERAL";"TAB3",#N/A,TRUE,"GENERAL";"TAB4",#N/A,TRUE,"GENERAL";"TAB5",#N/A,TRUE,"GENERAL"}</definedName>
    <definedName name="__a3" localSheetId="17" hidden="1">{"TAB1",#N/A,TRUE,"GENERAL";"TAB2",#N/A,TRUE,"GENERAL";"TAB3",#N/A,TRUE,"GENERAL";"TAB4",#N/A,TRUE,"GENERAL";"TAB5",#N/A,TRUE,"GENERAL"}</definedName>
    <definedName name="__a3" localSheetId="18" hidden="1">{"TAB1",#N/A,TRUE,"GENERAL";"TAB2",#N/A,TRUE,"GENERAL";"TAB3",#N/A,TRUE,"GENERAL";"TAB4",#N/A,TRUE,"GENERAL";"TAB5",#N/A,TRUE,"GENERAL"}</definedName>
    <definedName name="__a3" localSheetId="19" hidden="1">{"TAB1",#N/A,TRUE,"GENERAL";"TAB2",#N/A,TRUE,"GENERAL";"TAB3",#N/A,TRUE,"GENERAL";"TAB4",#N/A,TRUE,"GENERAL";"TAB5",#N/A,TRUE,"GENERAL"}</definedName>
    <definedName name="__a3" localSheetId="20" hidden="1">{"TAB1",#N/A,TRUE,"GENERAL";"TAB2",#N/A,TRUE,"GENERAL";"TAB3",#N/A,TRUE,"GENERAL";"TAB4",#N/A,TRUE,"GENERAL";"TAB5",#N/A,TRUE,"GENERAL"}</definedName>
    <definedName name="__a3" localSheetId="21" hidden="1">{"TAB1",#N/A,TRUE,"GENERAL";"TAB2",#N/A,TRUE,"GENERAL";"TAB3",#N/A,TRUE,"GENERAL";"TAB4",#N/A,TRUE,"GENERAL";"TAB5",#N/A,TRUE,"GENERAL"}</definedName>
    <definedName name="__a3" localSheetId="22" hidden="1">{"TAB1",#N/A,TRUE,"GENERAL";"TAB2",#N/A,TRUE,"GENERAL";"TAB3",#N/A,TRUE,"GENERAL";"TAB4",#N/A,TRUE,"GENERAL";"TAB5",#N/A,TRUE,"GENERAL"}</definedName>
    <definedName name="__a3" localSheetId="23" hidden="1">{"TAB1",#N/A,TRUE,"GENERAL";"TAB2",#N/A,TRUE,"GENERAL";"TAB3",#N/A,TRUE,"GENERAL";"TAB4",#N/A,TRUE,"GENERAL";"TAB5",#N/A,TRUE,"GENERAL"}</definedName>
    <definedName name="__a3" localSheetId="24" hidden="1">{"TAB1",#N/A,TRUE,"GENERAL";"TAB2",#N/A,TRUE,"GENERAL";"TAB3",#N/A,TRUE,"GENERAL";"TAB4",#N/A,TRUE,"GENERAL";"TAB5",#N/A,TRUE,"GENERAL"}</definedName>
    <definedName name="__a3" localSheetId="25" hidden="1">{"TAB1",#N/A,TRUE,"GENERAL";"TAB2",#N/A,TRUE,"GENERAL";"TAB3",#N/A,TRUE,"GENERAL";"TAB4",#N/A,TRUE,"GENERAL";"TAB5",#N/A,TRUE,"GENERAL"}</definedName>
    <definedName name="__a3" localSheetId="26" hidden="1">{"TAB1",#N/A,TRUE,"GENERAL";"TAB2",#N/A,TRUE,"GENERAL";"TAB3",#N/A,TRUE,"GENERAL";"TAB4",#N/A,TRUE,"GENERAL";"TAB5",#N/A,TRUE,"GENERAL"}</definedName>
    <definedName name="__a3" localSheetId="36" hidden="1">{"TAB1",#N/A,TRUE,"GENERAL";"TAB2",#N/A,TRUE,"GENERAL";"TAB3",#N/A,TRUE,"GENERAL";"TAB4",#N/A,TRUE,"GENERAL";"TAB5",#N/A,TRUE,"GENERAL"}</definedName>
    <definedName name="__a3" localSheetId="37" hidden="1">{"TAB1",#N/A,TRUE,"GENERAL";"TAB2",#N/A,TRUE,"GENERAL";"TAB3",#N/A,TRUE,"GENERAL";"TAB4",#N/A,TRUE,"GENERAL";"TAB5",#N/A,TRUE,"GENERAL"}</definedName>
    <definedName name="__a3" localSheetId="38" hidden="1">{"TAB1",#N/A,TRUE,"GENERAL";"TAB2",#N/A,TRUE,"GENERAL";"TAB3",#N/A,TRUE,"GENERAL";"TAB4",#N/A,TRUE,"GENERAL";"TAB5",#N/A,TRUE,"GENERAL"}</definedName>
    <definedName name="__a3" localSheetId="39" hidden="1">{"TAB1",#N/A,TRUE,"GENERAL";"TAB2",#N/A,TRUE,"GENERAL";"TAB3",#N/A,TRUE,"GENERAL";"TAB4",#N/A,TRUE,"GENERAL";"TAB5",#N/A,TRUE,"GENERAL"}</definedName>
    <definedName name="__a3" localSheetId="28" hidden="1">{"TAB1",#N/A,TRUE,"GENERAL";"TAB2",#N/A,TRUE,"GENERAL";"TAB3",#N/A,TRUE,"GENERAL";"TAB4",#N/A,TRUE,"GENERAL";"TAB5",#N/A,TRUE,"GENERAL"}</definedName>
    <definedName name="__a3" localSheetId="29" hidden="1">{"TAB1",#N/A,TRUE,"GENERAL";"TAB2",#N/A,TRUE,"GENERAL";"TAB3",#N/A,TRUE,"GENERAL";"TAB4",#N/A,TRUE,"GENERAL";"TAB5",#N/A,TRUE,"GENERAL"}</definedName>
    <definedName name="__a3" localSheetId="30" hidden="1">{"TAB1",#N/A,TRUE,"GENERAL";"TAB2",#N/A,TRUE,"GENERAL";"TAB3",#N/A,TRUE,"GENERAL";"TAB4",#N/A,TRUE,"GENERAL";"TAB5",#N/A,TRUE,"GENERAL"}</definedName>
    <definedName name="__a3" localSheetId="31" hidden="1">{"TAB1",#N/A,TRUE,"GENERAL";"TAB2",#N/A,TRUE,"GENERAL";"TAB3",#N/A,TRUE,"GENERAL";"TAB4",#N/A,TRUE,"GENERAL";"TAB5",#N/A,TRUE,"GENERAL"}</definedName>
    <definedName name="__a3" localSheetId="32" hidden="1">{"TAB1",#N/A,TRUE,"GENERAL";"TAB2",#N/A,TRUE,"GENERAL";"TAB3",#N/A,TRUE,"GENERAL";"TAB4",#N/A,TRUE,"GENERAL";"TAB5",#N/A,TRUE,"GENERAL"}</definedName>
    <definedName name="__a3" localSheetId="33" hidden="1">{"TAB1",#N/A,TRUE,"GENERAL";"TAB2",#N/A,TRUE,"GENERAL";"TAB3",#N/A,TRUE,"GENERAL";"TAB4",#N/A,TRUE,"GENERAL";"TAB5",#N/A,TRUE,"GENERAL"}</definedName>
    <definedName name="__a3" localSheetId="34" hidden="1">{"TAB1",#N/A,TRUE,"GENERAL";"TAB2",#N/A,TRUE,"GENERAL";"TAB3",#N/A,TRUE,"GENERAL";"TAB4",#N/A,TRUE,"GENERAL";"TAB5",#N/A,TRUE,"GENERAL"}</definedName>
    <definedName name="__a3" localSheetId="35" hidden="1">{"TAB1",#N/A,TRUE,"GENERAL";"TAB2",#N/A,TRUE,"GENERAL";"TAB3",#N/A,TRUE,"GENERAL";"TAB4",#N/A,TRUE,"GENERAL";"TAB5",#N/A,TRUE,"GENERAL"}</definedName>
    <definedName name="__a3" localSheetId="40" hidden="1">{"TAB1",#N/A,TRUE,"GENERAL";"TAB2",#N/A,TRUE,"GENERAL";"TAB3",#N/A,TRUE,"GENERAL";"TAB4",#N/A,TRUE,"GENERAL";"TAB5",#N/A,TRUE,"GENERAL"}</definedName>
    <definedName name="__a3" localSheetId="41" hidden="1">{"TAB1",#N/A,TRUE,"GENERAL";"TAB2",#N/A,TRUE,"GENERAL";"TAB3",#N/A,TRUE,"GENERAL";"TAB4",#N/A,TRUE,"GENERAL";"TAB5",#N/A,TRUE,"GENERAL"}</definedName>
    <definedName name="__a3" localSheetId="27" hidden="1">{"TAB1",#N/A,TRUE,"GENERAL";"TAB2",#N/A,TRUE,"GENERAL";"TAB3",#N/A,TRUE,"GENERAL";"TAB4",#N/A,TRUE,"GENERAL";"TAB5",#N/A,TRUE,"GENERAL"}</definedName>
    <definedName name="__a3" localSheetId="42" hidden="1">{"TAB1",#N/A,TRUE,"GENERAL";"TAB2",#N/A,TRUE,"GENERAL";"TAB3",#N/A,TRUE,"GENERAL";"TAB4",#N/A,TRUE,"GENERAL";"TAB5",#N/A,TRUE,"GENERAL"}</definedName>
    <definedName name="__a3" localSheetId="4" hidden="1">{"TAB1",#N/A,TRUE,"GENERAL";"TAB2",#N/A,TRUE,"GENERAL";"TAB3",#N/A,TRUE,"GENERAL";"TAB4",#N/A,TRUE,"GENERAL";"TAB5",#N/A,TRUE,"GENERAL"}</definedName>
    <definedName name="__a3" localSheetId="5" hidden="1">{"TAB1",#N/A,TRUE,"GENERAL";"TAB2",#N/A,TRUE,"GENERAL";"TAB3",#N/A,TRUE,"GENERAL";"TAB4",#N/A,TRUE,"GENERAL";"TAB5",#N/A,TRUE,"GENERAL"}</definedName>
    <definedName name="__a3" localSheetId="0" hidden="1">{"TAB1",#N/A,TRUE,"GENERAL";"TAB2",#N/A,TRUE,"GENERAL";"TAB3",#N/A,TRUE,"GENERAL";"TAB4",#N/A,TRUE,"GENERAL";"TAB5",#N/A,TRUE,"GENERAL"}</definedName>
    <definedName name="__a3" localSheetId="8"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54" hidden="1">{"via1",#N/A,TRUE,"general";"via2",#N/A,TRUE,"general";"via3",#N/A,TRUE,"general"}</definedName>
    <definedName name="__a4" localSheetId="79" hidden="1">{"via1",#N/A,TRUE,"general";"via2",#N/A,TRUE,"general";"via3",#N/A,TRUE,"general"}</definedName>
    <definedName name="__a4" localSheetId="80" hidden="1">{"via1",#N/A,TRUE,"general";"via2",#N/A,TRUE,"general";"via3",#N/A,TRUE,"general"}</definedName>
    <definedName name="__a4" localSheetId="7" hidden="1">{"via1",#N/A,TRUE,"general";"via2",#N/A,TRUE,"general";"via3",#N/A,TRUE,"general"}</definedName>
    <definedName name="__a4" localSheetId="9" hidden="1">{"via1",#N/A,TRUE,"general";"via2",#N/A,TRUE,"general";"via3",#N/A,TRUE,"general"}</definedName>
    <definedName name="__a4" localSheetId="6" hidden="1">{"via1",#N/A,TRUE,"general";"via2",#N/A,TRUE,"general";"via3",#N/A,TRUE,"general"}</definedName>
    <definedName name="__a4" localSheetId="11" hidden="1">{"via1",#N/A,TRUE,"general";"via2",#N/A,TRUE,"general";"via3",#N/A,TRUE,"general"}</definedName>
    <definedName name="__a4" localSheetId="12" hidden="1">{"via1",#N/A,TRUE,"general";"via2",#N/A,TRUE,"general";"via3",#N/A,TRUE,"general"}</definedName>
    <definedName name="__a4" localSheetId="13" hidden="1">{"via1",#N/A,TRUE,"general";"via2",#N/A,TRUE,"general";"via3",#N/A,TRUE,"general"}</definedName>
    <definedName name="__a4" localSheetId="14" hidden="1">{"via1",#N/A,TRUE,"general";"via2",#N/A,TRUE,"general";"via3",#N/A,TRUE,"general"}</definedName>
    <definedName name="__a4" localSheetId="15" hidden="1">{"via1",#N/A,TRUE,"general";"via2",#N/A,TRUE,"general";"via3",#N/A,TRUE,"general"}</definedName>
    <definedName name="__a4" localSheetId="16" hidden="1">{"via1",#N/A,TRUE,"general";"via2",#N/A,TRUE,"general";"via3",#N/A,TRUE,"general"}</definedName>
    <definedName name="__a4" localSheetId="17" hidden="1">{"via1",#N/A,TRUE,"general";"via2",#N/A,TRUE,"general";"via3",#N/A,TRUE,"general"}</definedName>
    <definedName name="__a4" localSheetId="18" hidden="1">{"via1",#N/A,TRUE,"general";"via2",#N/A,TRUE,"general";"via3",#N/A,TRUE,"general"}</definedName>
    <definedName name="__a4" localSheetId="19" hidden="1">{"via1",#N/A,TRUE,"general";"via2",#N/A,TRUE,"general";"via3",#N/A,TRUE,"general"}</definedName>
    <definedName name="__a4" localSheetId="20" hidden="1">{"via1",#N/A,TRUE,"general";"via2",#N/A,TRUE,"general";"via3",#N/A,TRUE,"general"}</definedName>
    <definedName name="__a4" localSheetId="21" hidden="1">{"via1",#N/A,TRUE,"general";"via2",#N/A,TRUE,"general";"via3",#N/A,TRUE,"general"}</definedName>
    <definedName name="__a4" localSheetId="22" hidden="1">{"via1",#N/A,TRUE,"general";"via2",#N/A,TRUE,"general";"via3",#N/A,TRUE,"general"}</definedName>
    <definedName name="__a4" localSheetId="23" hidden="1">{"via1",#N/A,TRUE,"general";"via2",#N/A,TRUE,"general";"via3",#N/A,TRUE,"general"}</definedName>
    <definedName name="__a4" localSheetId="24" hidden="1">{"via1",#N/A,TRUE,"general";"via2",#N/A,TRUE,"general";"via3",#N/A,TRUE,"general"}</definedName>
    <definedName name="__a4" localSheetId="25" hidden="1">{"via1",#N/A,TRUE,"general";"via2",#N/A,TRUE,"general";"via3",#N/A,TRUE,"general"}</definedName>
    <definedName name="__a4" localSheetId="26" hidden="1">{"via1",#N/A,TRUE,"general";"via2",#N/A,TRUE,"general";"via3",#N/A,TRUE,"general"}</definedName>
    <definedName name="__a4" localSheetId="36" hidden="1">{"via1",#N/A,TRUE,"general";"via2",#N/A,TRUE,"general";"via3",#N/A,TRUE,"general"}</definedName>
    <definedName name="__a4" localSheetId="37" hidden="1">{"via1",#N/A,TRUE,"general";"via2",#N/A,TRUE,"general";"via3",#N/A,TRUE,"general"}</definedName>
    <definedName name="__a4" localSheetId="38" hidden="1">{"via1",#N/A,TRUE,"general";"via2",#N/A,TRUE,"general";"via3",#N/A,TRUE,"general"}</definedName>
    <definedName name="__a4" localSheetId="39" hidden="1">{"via1",#N/A,TRUE,"general";"via2",#N/A,TRUE,"general";"via3",#N/A,TRUE,"general"}</definedName>
    <definedName name="__a4" localSheetId="28" hidden="1">{"via1",#N/A,TRUE,"general";"via2",#N/A,TRUE,"general";"via3",#N/A,TRUE,"general"}</definedName>
    <definedName name="__a4" localSheetId="29" hidden="1">{"via1",#N/A,TRUE,"general";"via2",#N/A,TRUE,"general";"via3",#N/A,TRUE,"general"}</definedName>
    <definedName name="__a4" localSheetId="30" hidden="1">{"via1",#N/A,TRUE,"general";"via2",#N/A,TRUE,"general";"via3",#N/A,TRUE,"general"}</definedName>
    <definedName name="__a4" localSheetId="31" hidden="1">{"via1",#N/A,TRUE,"general";"via2",#N/A,TRUE,"general";"via3",#N/A,TRUE,"general"}</definedName>
    <definedName name="__a4" localSheetId="32" hidden="1">{"via1",#N/A,TRUE,"general";"via2",#N/A,TRUE,"general";"via3",#N/A,TRUE,"general"}</definedName>
    <definedName name="__a4" localSheetId="33" hidden="1">{"via1",#N/A,TRUE,"general";"via2",#N/A,TRUE,"general";"via3",#N/A,TRUE,"general"}</definedName>
    <definedName name="__a4" localSheetId="34" hidden="1">{"via1",#N/A,TRUE,"general";"via2",#N/A,TRUE,"general";"via3",#N/A,TRUE,"general"}</definedName>
    <definedName name="__a4" localSheetId="35" hidden="1">{"via1",#N/A,TRUE,"general";"via2",#N/A,TRUE,"general";"via3",#N/A,TRUE,"general"}</definedName>
    <definedName name="__a4" localSheetId="40" hidden="1">{"via1",#N/A,TRUE,"general";"via2",#N/A,TRUE,"general";"via3",#N/A,TRUE,"general"}</definedName>
    <definedName name="__a4" localSheetId="41" hidden="1">{"via1",#N/A,TRUE,"general";"via2",#N/A,TRUE,"general";"via3",#N/A,TRUE,"general"}</definedName>
    <definedName name="__a4" localSheetId="27" hidden="1">{"via1",#N/A,TRUE,"general";"via2",#N/A,TRUE,"general";"via3",#N/A,TRUE,"general"}</definedName>
    <definedName name="__a4" localSheetId="42" hidden="1">{"via1",#N/A,TRUE,"general";"via2",#N/A,TRUE,"general";"via3",#N/A,TRUE,"general"}</definedName>
    <definedName name="__a4" localSheetId="4" hidden="1">{"via1",#N/A,TRUE,"general";"via2",#N/A,TRUE,"general";"via3",#N/A,TRUE,"general"}</definedName>
    <definedName name="__a4" localSheetId="5" hidden="1">{"via1",#N/A,TRUE,"general";"via2",#N/A,TRUE,"general";"via3",#N/A,TRUE,"general"}</definedName>
    <definedName name="__a4" localSheetId="0" hidden="1">{"via1",#N/A,TRUE,"general";"via2",#N/A,TRUE,"general";"via3",#N/A,TRUE,"general"}</definedName>
    <definedName name="__a4" localSheetId="8"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54" hidden="1">{"TAB1",#N/A,TRUE,"GENERAL";"TAB2",#N/A,TRUE,"GENERAL";"TAB3",#N/A,TRUE,"GENERAL";"TAB4",#N/A,TRUE,"GENERAL";"TAB5",#N/A,TRUE,"GENERAL"}</definedName>
    <definedName name="__a5" localSheetId="79" hidden="1">{"TAB1",#N/A,TRUE,"GENERAL";"TAB2",#N/A,TRUE,"GENERAL";"TAB3",#N/A,TRUE,"GENERAL";"TAB4",#N/A,TRUE,"GENERAL";"TAB5",#N/A,TRUE,"GENERAL"}</definedName>
    <definedName name="__a5" localSheetId="80" hidden="1">{"TAB1",#N/A,TRUE,"GENERAL";"TAB2",#N/A,TRUE,"GENERAL";"TAB3",#N/A,TRUE,"GENERAL";"TAB4",#N/A,TRUE,"GENERAL";"TAB5",#N/A,TRUE,"GENERAL"}</definedName>
    <definedName name="__a5" localSheetId="7" hidden="1">{"TAB1",#N/A,TRUE,"GENERAL";"TAB2",#N/A,TRUE,"GENERAL";"TAB3",#N/A,TRUE,"GENERAL";"TAB4",#N/A,TRUE,"GENERAL";"TAB5",#N/A,TRUE,"GENERAL"}</definedName>
    <definedName name="__a5" localSheetId="9" hidden="1">{"TAB1",#N/A,TRUE,"GENERAL";"TAB2",#N/A,TRUE,"GENERAL";"TAB3",#N/A,TRUE,"GENERAL";"TAB4",#N/A,TRUE,"GENERAL";"TAB5",#N/A,TRUE,"GENERAL"}</definedName>
    <definedName name="__a5" localSheetId="6" hidden="1">{"TAB1",#N/A,TRUE,"GENERAL";"TAB2",#N/A,TRUE,"GENERAL";"TAB3",#N/A,TRUE,"GENERAL";"TAB4",#N/A,TRUE,"GENERAL";"TAB5",#N/A,TRUE,"GENERAL"}</definedName>
    <definedName name="__a5" localSheetId="11" hidden="1">{"TAB1",#N/A,TRUE,"GENERAL";"TAB2",#N/A,TRUE,"GENERAL";"TAB3",#N/A,TRUE,"GENERAL";"TAB4",#N/A,TRUE,"GENERAL";"TAB5",#N/A,TRUE,"GENERAL"}</definedName>
    <definedName name="__a5" localSheetId="12" hidden="1">{"TAB1",#N/A,TRUE,"GENERAL";"TAB2",#N/A,TRUE,"GENERAL";"TAB3",#N/A,TRUE,"GENERAL";"TAB4",#N/A,TRUE,"GENERAL";"TAB5",#N/A,TRUE,"GENERAL"}</definedName>
    <definedName name="__a5" localSheetId="13" hidden="1">{"TAB1",#N/A,TRUE,"GENERAL";"TAB2",#N/A,TRUE,"GENERAL";"TAB3",#N/A,TRUE,"GENERAL";"TAB4",#N/A,TRUE,"GENERAL";"TAB5",#N/A,TRUE,"GENERAL"}</definedName>
    <definedName name="__a5" localSheetId="14" hidden="1">{"TAB1",#N/A,TRUE,"GENERAL";"TAB2",#N/A,TRUE,"GENERAL";"TAB3",#N/A,TRUE,"GENERAL";"TAB4",#N/A,TRUE,"GENERAL";"TAB5",#N/A,TRUE,"GENERAL"}</definedName>
    <definedName name="__a5" localSheetId="15" hidden="1">{"TAB1",#N/A,TRUE,"GENERAL";"TAB2",#N/A,TRUE,"GENERAL";"TAB3",#N/A,TRUE,"GENERAL";"TAB4",#N/A,TRUE,"GENERAL";"TAB5",#N/A,TRUE,"GENERAL"}</definedName>
    <definedName name="__a5" localSheetId="16" hidden="1">{"TAB1",#N/A,TRUE,"GENERAL";"TAB2",#N/A,TRUE,"GENERAL";"TAB3",#N/A,TRUE,"GENERAL";"TAB4",#N/A,TRUE,"GENERAL";"TAB5",#N/A,TRUE,"GENERAL"}</definedName>
    <definedName name="__a5" localSheetId="17" hidden="1">{"TAB1",#N/A,TRUE,"GENERAL";"TAB2",#N/A,TRUE,"GENERAL";"TAB3",#N/A,TRUE,"GENERAL";"TAB4",#N/A,TRUE,"GENERAL";"TAB5",#N/A,TRUE,"GENERAL"}</definedName>
    <definedName name="__a5" localSheetId="18" hidden="1">{"TAB1",#N/A,TRUE,"GENERAL";"TAB2",#N/A,TRUE,"GENERAL";"TAB3",#N/A,TRUE,"GENERAL";"TAB4",#N/A,TRUE,"GENERAL";"TAB5",#N/A,TRUE,"GENERAL"}</definedName>
    <definedName name="__a5" localSheetId="19" hidden="1">{"TAB1",#N/A,TRUE,"GENERAL";"TAB2",#N/A,TRUE,"GENERAL";"TAB3",#N/A,TRUE,"GENERAL";"TAB4",#N/A,TRUE,"GENERAL";"TAB5",#N/A,TRUE,"GENERAL"}</definedName>
    <definedName name="__a5" localSheetId="20" hidden="1">{"TAB1",#N/A,TRUE,"GENERAL";"TAB2",#N/A,TRUE,"GENERAL";"TAB3",#N/A,TRUE,"GENERAL";"TAB4",#N/A,TRUE,"GENERAL";"TAB5",#N/A,TRUE,"GENERAL"}</definedName>
    <definedName name="__a5" localSheetId="21" hidden="1">{"TAB1",#N/A,TRUE,"GENERAL";"TAB2",#N/A,TRUE,"GENERAL";"TAB3",#N/A,TRUE,"GENERAL";"TAB4",#N/A,TRUE,"GENERAL";"TAB5",#N/A,TRUE,"GENERAL"}</definedName>
    <definedName name="__a5" localSheetId="22" hidden="1">{"TAB1",#N/A,TRUE,"GENERAL";"TAB2",#N/A,TRUE,"GENERAL";"TAB3",#N/A,TRUE,"GENERAL";"TAB4",#N/A,TRUE,"GENERAL";"TAB5",#N/A,TRUE,"GENERAL"}</definedName>
    <definedName name="__a5" localSheetId="23" hidden="1">{"TAB1",#N/A,TRUE,"GENERAL";"TAB2",#N/A,TRUE,"GENERAL";"TAB3",#N/A,TRUE,"GENERAL";"TAB4",#N/A,TRUE,"GENERAL";"TAB5",#N/A,TRUE,"GENERAL"}</definedName>
    <definedName name="__a5" localSheetId="24" hidden="1">{"TAB1",#N/A,TRUE,"GENERAL";"TAB2",#N/A,TRUE,"GENERAL";"TAB3",#N/A,TRUE,"GENERAL";"TAB4",#N/A,TRUE,"GENERAL";"TAB5",#N/A,TRUE,"GENERAL"}</definedName>
    <definedName name="__a5" localSheetId="25" hidden="1">{"TAB1",#N/A,TRUE,"GENERAL";"TAB2",#N/A,TRUE,"GENERAL";"TAB3",#N/A,TRUE,"GENERAL";"TAB4",#N/A,TRUE,"GENERAL";"TAB5",#N/A,TRUE,"GENERAL"}</definedName>
    <definedName name="__a5" localSheetId="26" hidden="1">{"TAB1",#N/A,TRUE,"GENERAL";"TAB2",#N/A,TRUE,"GENERAL";"TAB3",#N/A,TRUE,"GENERAL";"TAB4",#N/A,TRUE,"GENERAL";"TAB5",#N/A,TRUE,"GENERAL"}</definedName>
    <definedName name="__a5" localSheetId="36" hidden="1">{"TAB1",#N/A,TRUE,"GENERAL";"TAB2",#N/A,TRUE,"GENERAL";"TAB3",#N/A,TRUE,"GENERAL";"TAB4",#N/A,TRUE,"GENERAL";"TAB5",#N/A,TRUE,"GENERAL"}</definedName>
    <definedName name="__a5" localSheetId="37" hidden="1">{"TAB1",#N/A,TRUE,"GENERAL";"TAB2",#N/A,TRUE,"GENERAL";"TAB3",#N/A,TRUE,"GENERAL";"TAB4",#N/A,TRUE,"GENERAL";"TAB5",#N/A,TRUE,"GENERAL"}</definedName>
    <definedName name="__a5" localSheetId="38" hidden="1">{"TAB1",#N/A,TRUE,"GENERAL";"TAB2",#N/A,TRUE,"GENERAL";"TAB3",#N/A,TRUE,"GENERAL";"TAB4",#N/A,TRUE,"GENERAL";"TAB5",#N/A,TRUE,"GENERAL"}</definedName>
    <definedName name="__a5" localSheetId="39" hidden="1">{"TAB1",#N/A,TRUE,"GENERAL";"TAB2",#N/A,TRUE,"GENERAL";"TAB3",#N/A,TRUE,"GENERAL";"TAB4",#N/A,TRUE,"GENERAL";"TAB5",#N/A,TRUE,"GENERAL"}</definedName>
    <definedName name="__a5" localSheetId="28" hidden="1">{"TAB1",#N/A,TRUE,"GENERAL";"TAB2",#N/A,TRUE,"GENERAL";"TAB3",#N/A,TRUE,"GENERAL";"TAB4",#N/A,TRUE,"GENERAL";"TAB5",#N/A,TRUE,"GENERAL"}</definedName>
    <definedName name="__a5" localSheetId="29" hidden="1">{"TAB1",#N/A,TRUE,"GENERAL";"TAB2",#N/A,TRUE,"GENERAL";"TAB3",#N/A,TRUE,"GENERAL";"TAB4",#N/A,TRUE,"GENERAL";"TAB5",#N/A,TRUE,"GENERAL"}</definedName>
    <definedName name="__a5" localSheetId="30" hidden="1">{"TAB1",#N/A,TRUE,"GENERAL";"TAB2",#N/A,TRUE,"GENERAL";"TAB3",#N/A,TRUE,"GENERAL";"TAB4",#N/A,TRUE,"GENERAL";"TAB5",#N/A,TRUE,"GENERAL"}</definedName>
    <definedName name="__a5" localSheetId="31" hidden="1">{"TAB1",#N/A,TRUE,"GENERAL";"TAB2",#N/A,TRUE,"GENERAL";"TAB3",#N/A,TRUE,"GENERAL";"TAB4",#N/A,TRUE,"GENERAL";"TAB5",#N/A,TRUE,"GENERAL"}</definedName>
    <definedName name="__a5" localSheetId="32" hidden="1">{"TAB1",#N/A,TRUE,"GENERAL";"TAB2",#N/A,TRUE,"GENERAL";"TAB3",#N/A,TRUE,"GENERAL";"TAB4",#N/A,TRUE,"GENERAL";"TAB5",#N/A,TRUE,"GENERAL"}</definedName>
    <definedName name="__a5" localSheetId="33" hidden="1">{"TAB1",#N/A,TRUE,"GENERAL";"TAB2",#N/A,TRUE,"GENERAL";"TAB3",#N/A,TRUE,"GENERAL";"TAB4",#N/A,TRUE,"GENERAL";"TAB5",#N/A,TRUE,"GENERAL"}</definedName>
    <definedName name="__a5" localSheetId="34" hidden="1">{"TAB1",#N/A,TRUE,"GENERAL";"TAB2",#N/A,TRUE,"GENERAL";"TAB3",#N/A,TRUE,"GENERAL";"TAB4",#N/A,TRUE,"GENERAL";"TAB5",#N/A,TRUE,"GENERAL"}</definedName>
    <definedName name="__a5" localSheetId="35" hidden="1">{"TAB1",#N/A,TRUE,"GENERAL";"TAB2",#N/A,TRUE,"GENERAL";"TAB3",#N/A,TRUE,"GENERAL";"TAB4",#N/A,TRUE,"GENERAL";"TAB5",#N/A,TRUE,"GENERAL"}</definedName>
    <definedName name="__a5" localSheetId="40" hidden="1">{"TAB1",#N/A,TRUE,"GENERAL";"TAB2",#N/A,TRUE,"GENERAL";"TAB3",#N/A,TRUE,"GENERAL";"TAB4",#N/A,TRUE,"GENERAL";"TAB5",#N/A,TRUE,"GENERAL"}</definedName>
    <definedName name="__a5" localSheetId="41" hidden="1">{"TAB1",#N/A,TRUE,"GENERAL";"TAB2",#N/A,TRUE,"GENERAL";"TAB3",#N/A,TRUE,"GENERAL";"TAB4",#N/A,TRUE,"GENERAL";"TAB5",#N/A,TRUE,"GENERAL"}</definedName>
    <definedName name="__a5" localSheetId="27" hidden="1">{"TAB1",#N/A,TRUE,"GENERAL";"TAB2",#N/A,TRUE,"GENERAL";"TAB3",#N/A,TRUE,"GENERAL";"TAB4",#N/A,TRUE,"GENERAL";"TAB5",#N/A,TRUE,"GENERAL"}</definedName>
    <definedName name="__a5" localSheetId="42" hidden="1">{"TAB1",#N/A,TRUE,"GENERAL";"TAB2",#N/A,TRUE,"GENERAL";"TAB3",#N/A,TRUE,"GENERAL";"TAB4",#N/A,TRUE,"GENERAL";"TAB5",#N/A,TRUE,"GENERAL"}</definedName>
    <definedName name="__a5" localSheetId="4" hidden="1">{"TAB1",#N/A,TRUE,"GENERAL";"TAB2",#N/A,TRUE,"GENERAL";"TAB3",#N/A,TRUE,"GENERAL";"TAB4",#N/A,TRUE,"GENERAL";"TAB5",#N/A,TRUE,"GENERAL"}</definedName>
    <definedName name="__a5" localSheetId="5" hidden="1">{"TAB1",#N/A,TRUE,"GENERAL";"TAB2",#N/A,TRUE,"GENERAL";"TAB3",#N/A,TRUE,"GENERAL";"TAB4",#N/A,TRUE,"GENERAL";"TAB5",#N/A,TRUE,"GENERAL"}</definedName>
    <definedName name="__a5" localSheetId="0" hidden="1">{"TAB1",#N/A,TRUE,"GENERAL";"TAB2",#N/A,TRUE,"GENERAL";"TAB3",#N/A,TRUE,"GENERAL";"TAB4",#N/A,TRUE,"GENERAL";"TAB5",#N/A,TRUE,"GENERAL"}</definedName>
    <definedName name="__a5" localSheetId="8"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54" hidden="1">{"TAB1",#N/A,TRUE,"GENERAL";"TAB2",#N/A,TRUE,"GENERAL";"TAB3",#N/A,TRUE,"GENERAL";"TAB4",#N/A,TRUE,"GENERAL";"TAB5",#N/A,TRUE,"GENERAL"}</definedName>
    <definedName name="__a6" localSheetId="79" hidden="1">{"TAB1",#N/A,TRUE,"GENERAL";"TAB2",#N/A,TRUE,"GENERAL";"TAB3",#N/A,TRUE,"GENERAL";"TAB4",#N/A,TRUE,"GENERAL";"TAB5",#N/A,TRUE,"GENERAL"}</definedName>
    <definedName name="__a6" localSheetId="80" hidden="1">{"TAB1",#N/A,TRUE,"GENERAL";"TAB2",#N/A,TRUE,"GENERAL";"TAB3",#N/A,TRUE,"GENERAL";"TAB4",#N/A,TRUE,"GENERAL";"TAB5",#N/A,TRUE,"GENERAL"}</definedName>
    <definedName name="__a6" localSheetId="7" hidden="1">{"TAB1",#N/A,TRUE,"GENERAL";"TAB2",#N/A,TRUE,"GENERAL";"TAB3",#N/A,TRUE,"GENERAL";"TAB4",#N/A,TRUE,"GENERAL";"TAB5",#N/A,TRUE,"GENERAL"}</definedName>
    <definedName name="__a6" localSheetId="9" hidden="1">{"TAB1",#N/A,TRUE,"GENERAL";"TAB2",#N/A,TRUE,"GENERAL";"TAB3",#N/A,TRUE,"GENERAL";"TAB4",#N/A,TRUE,"GENERAL";"TAB5",#N/A,TRUE,"GENERAL"}</definedName>
    <definedName name="__a6" localSheetId="6" hidden="1">{"TAB1",#N/A,TRUE,"GENERAL";"TAB2",#N/A,TRUE,"GENERAL";"TAB3",#N/A,TRUE,"GENERAL";"TAB4",#N/A,TRUE,"GENERAL";"TAB5",#N/A,TRUE,"GENERAL"}</definedName>
    <definedName name="__a6" localSheetId="11" hidden="1">{"TAB1",#N/A,TRUE,"GENERAL";"TAB2",#N/A,TRUE,"GENERAL";"TAB3",#N/A,TRUE,"GENERAL";"TAB4",#N/A,TRUE,"GENERAL";"TAB5",#N/A,TRUE,"GENERAL"}</definedName>
    <definedName name="__a6" localSheetId="12" hidden="1">{"TAB1",#N/A,TRUE,"GENERAL";"TAB2",#N/A,TRUE,"GENERAL";"TAB3",#N/A,TRUE,"GENERAL";"TAB4",#N/A,TRUE,"GENERAL";"TAB5",#N/A,TRUE,"GENERAL"}</definedName>
    <definedName name="__a6" localSheetId="13" hidden="1">{"TAB1",#N/A,TRUE,"GENERAL";"TAB2",#N/A,TRUE,"GENERAL";"TAB3",#N/A,TRUE,"GENERAL";"TAB4",#N/A,TRUE,"GENERAL";"TAB5",#N/A,TRUE,"GENERAL"}</definedName>
    <definedName name="__a6" localSheetId="14" hidden="1">{"TAB1",#N/A,TRUE,"GENERAL";"TAB2",#N/A,TRUE,"GENERAL";"TAB3",#N/A,TRUE,"GENERAL";"TAB4",#N/A,TRUE,"GENERAL";"TAB5",#N/A,TRUE,"GENERAL"}</definedName>
    <definedName name="__a6" localSheetId="15" hidden="1">{"TAB1",#N/A,TRUE,"GENERAL";"TAB2",#N/A,TRUE,"GENERAL";"TAB3",#N/A,TRUE,"GENERAL";"TAB4",#N/A,TRUE,"GENERAL";"TAB5",#N/A,TRUE,"GENERAL"}</definedName>
    <definedName name="__a6" localSheetId="16" hidden="1">{"TAB1",#N/A,TRUE,"GENERAL";"TAB2",#N/A,TRUE,"GENERAL";"TAB3",#N/A,TRUE,"GENERAL";"TAB4",#N/A,TRUE,"GENERAL";"TAB5",#N/A,TRUE,"GENERAL"}</definedName>
    <definedName name="__a6" localSheetId="17" hidden="1">{"TAB1",#N/A,TRUE,"GENERAL";"TAB2",#N/A,TRUE,"GENERAL";"TAB3",#N/A,TRUE,"GENERAL";"TAB4",#N/A,TRUE,"GENERAL";"TAB5",#N/A,TRUE,"GENERAL"}</definedName>
    <definedName name="__a6" localSheetId="18" hidden="1">{"TAB1",#N/A,TRUE,"GENERAL";"TAB2",#N/A,TRUE,"GENERAL";"TAB3",#N/A,TRUE,"GENERAL";"TAB4",#N/A,TRUE,"GENERAL";"TAB5",#N/A,TRUE,"GENERAL"}</definedName>
    <definedName name="__a6" localSheetId="19" hidden="1">{"TAB1",#N/A,TRUE,"GENERAL";"TAB2",#N/A,TRUE,"GENERAL";"TAB3",#N/A,TRUE,"GENERAL";"TAB4",#N/A,TRUE,"GENERAL";"TAB5",#N/A,TRUE,"GENERAL"}</definedName>
    <definedName name="__a6" localSheetId="20" hidden="1">{"TAB1",#N/A,TRUE,"GENERAL";"TAB2",#N/A,TRUE,"GENERAL";"TAB3",#N/A,TRUE,"GENERAL";"TAB4",#N/A,TRUE,"GENERAL";"TAB5",#N/A,TRUE,"GENERAL"}</definedName>
    <definedName name="__a6" localSheetId="21" hidden="1">{"TAB1",#N/A,TRUE,"GENERAL";"TAB2",#N/A,TRUE,"GENERAL";"TAB3",#N/A,TRUE,"GENERAL";"TAB4",#N/A,TRUE,"GENERAL";"TAB5",#N/A,TRUE,"GENERAL"}</definedName>
    <definedName name="__a6" localSheetId="22" hidden="1">{"TAB1",#N/A,TRUE,"GENERAL";"TAB2",#N/A,TRUE,"GENERAL";"TAB3",#N/A,TRUE,"GENERAL";"TAB4",#N/A,TRUE,"GENERAL";"TAB5",#N/A,TRUE,"GENERAL"}</definedName>
    <definedName name="__a6" localSheetId="23" hidden="1">{"TAB1",#N/A,TRUE,"GENERAL";"TAB2",#N/A,TRUE,"GENERAL";"TAB3",#N/A,TRUE,"GENERAL";"TAB4",#N/A,TRUE,"GENERAL";"TAB5",#N/A,TRUE,"GENERAL"}</definedName>
    <definedName name="__a6" localSheetId="24" hidden="1">{"TAB1",#N/A,TRUE,"GENERAL";"TAB2",#N/A,TRUE,"GENERAL";"TAB3",#N/A,TRUE,"GENERAL";"TAB4",#N/A,TRUE,"GENERAL";"TAB5",#N/A,TRUE,"GENERAL"}</definedName>
    <definedName name="__a6" localSheetId="25" hidden="1">{"TAB1",#N/A,TRUE,"GENERAL";"TAB2",#N/A,TRUE,"GENERAL";"TAB3",#N/A,TRUE,"GENERAL";"TAB4",#N/A,TRUE,"GENERAL";"TAB5",#N/A,TRUE,"GENERAL"}</definedName>
    <definedName name="__a6" localSheetId="26" hidden="1">{"TAB1",#N/A,TRUE,"GENERAL";"TAB2",#N/A,TRUE,"GENERAL";"TAB3",#N/A,TRUE,"GENERAL";"TAB4",#N/A,TRUE,"GENERAL";"TAB5",#N/A,TRUE,"GENERAL"}</definedName>
    <definedName name="__a6" localSheetId="36" hidden="1">{"TAB1",#N/A,TRUE,"GENERAL";"TAB2",#N/A,TRUE,"GENERAL";"TAB3",#N/A,TRUE,"GENERAL";"TAB4",#N/A,TRUE,"GENERAL";"TAB5",#N/A,TRUE,"GENERAL"}</definedName>
    <definedName name="__a6" localSheetId="37" hidden="1">{"TAB1",#N/A,TRUE,"GENERAL";"TAB2",#N/A,TRUE,"GENERAL";"TAB3",#N/A,TRUE,"GENERAL";"TAB4",#N/A,TRUE,"GENERAL";"TAB5",#N/A,TRUE,"GENERAL"}</definedName>
    <definedName name="__a6" localSheetId="38" hidden="1">{"TAB1",#N/A,TRUE,"GENERAL";"TAB2",#N/A,TRUE,"GENERAL";"TAB3",#N/A,TRUE,"GENERAL";"TAB4",#N/A,TRUE,"GENERAL";"TAB5",#N/A,TRUE,"GENERAL"}</definedName>
    <definedName name="__a6" localSheetId="39" hidden="1">{"TAB1",#N/A,TRUE,"GENERAL";"TAB2",#N/A,TRUE,"GENERAL";"TAB3",#N/A,TRUE,"GENERAL";"TAB4",#N/A,TRUE,"GENERAL";"TAB5",#N/A,TRUE,"GENERAL"}</definedName>
    <definedName name="__a6" localSheetId="28" hidden="1">{"TAB1",#N/A,TRUE,"GENERAL";"TAB2",#N/A,TRUE,"GENERAL";"TAB3",#N/A,TRUE,"GENERAL";"TAB4",#N/A,TRUE,"GENERAL";"TAB5",#N/A,TRUE,"GENERAL"}</definedName>
    <definedName name="__a6" localSheetId="29" hidden="1">{"TAB1",#N/A,TRUE,"GENERAL";"TAB2",#N/A,TRUE,"GENERAL";"TAB3",#N/A,TRUE,"GENERAL";"TAB4",#N/A,TRUE,"GENERAL";"TAB5",#N/A,TRUE,"GENERAL"}</definedName>
    <definedName name="__a6" localSheetId="30" hidden="1">{"TAB1",#N/A,TRUE,"GENERAL";"TAB2",#N/A,TRUE,"GENERAL";"TAB3",#N/A,TRUE,"GENERAL";"TAB4",#N/A,TRUE,"GENERAL";"TAB5",#N/A,TRUE,"GENERAL"}</definedName>
    <definedName name="__a6" localSheetId="31" hidden="1">{"TAB1",#N/A,TRUE,"GENERAL";"TAB2",#N/A,TRUE,"GENERAL";"TAB3",#N/A,TRUE,"GENERAL";"TAB4",#N/A,TRUE,"GENERAL";"TAB5",#N/A,TRUE,"GENERAL"}</definedName>
    <definedName name="__a6" localSheetId="32" hidden="1">{"TAB1",#N/A,TRUE,"GENERAL";"TAB2",#N/A,TRUE,"GENERAL";"TAB3",#N/A,TRUE,"GENERAL";"TAB4",#N/A,TRUE,"GENERAL";"TAB5",#N/A,TRUE,"GENERAL"}</definedName>
    <definedName name="__a6" localSheetId="33" hidden="1">{"TAB1",#N/A,TRUE,"GENERAL";"TAB2",#N/A,TRUE,"GENERAL";"TAB3",#N/A,TRUE,"GENERAL";"TAB4",#N/A,TRUE,"GENERAL";"TAB5",#N/A,TRUE,"GENERAL"}</definedName>
    <definedName name="__a6" localSheetId="34" hidden="1">{"TAB1",#N/A,TRUE,"GENERAL";"TAB2",#N/A,TRUE,"GENERAL";"TAB3",#N/A,TRUE,"GENERAL";"TAB4",#N/A,TRUE,"GENERAL";"TAB5",#N/A,TRUE,"GENERAL"}</definedName>
    <definedName name="__a6" localSheetId="35" hidden="1">{"TAB1",#N/A,TRUE,"GENERAL";"TAB2",#N/A,TRUE,"GENERAL";"TAB3",#N/A,TRUE,"GENERAL";"TAB4",#N/A,TRUE,"GENERAL";"TAB5",#N/A,TRUE,"GENERAL"}</definedName>
    <definedName name="__a6" localSheetId="40" hidden="1">{"TAB1",#N/A,TRUE,"GENERAL";"TAB2",#N/A,TRUE,"GENERAL";"TAB3",#N/A,TRUE,"GENERAL";"TAB4",#N/A,TRUE,"GENERAL";"TAB5",#N/A,TRUE,"GENERAL"}</definedName>
    <definedName name="__a6" localSheetId="41" hidden="1">{"TAB1",#N/A,TRUE,"GENERAL";"TAB2",#N/A,TRUE,"GENERAL";"TAB3",#N/A,TRUE,"GENERAL";"TAB4",#N/A,TRUE,"GENERAL";"TAB5",#N/A,TRUE,"GENERAL"}</definedName>
    <definedName name="__a6" localSheetId="27" hidden="1">{"TAB1",#N/A,TRUE,"GENERAL";"TAB2",#N/A,TRUE,"GENERAL";"TAB3",#N/A,TRUE,"GENERAL";"TAB4",#N/A,TRUE,"GENERAL";"TAB5",#N/A,TRUE,"GENERAL"}</definedName>
    <definedName name="__a6" localSheetId="42" hidden="1">{"TAB1",#N/A,TRUE,"GENERAL";"TAB2",#N/A,TRUE,"GENERAL";"TAB3",#N/A,TRUE,"GENERAL";"TAB4",#N/A,TRUE,"GENERAL";"TAB5",#N/A,TRUE,"GENERAL"}</definedName>
    <definedName name="__a6" localSheetId="4" hidden="1">{"TAB1",#N/A,TRUE,"GENERAL";"TAB2",#N/A,TRUE,"GENERAL";"TAB3",#N/A,TRUE,"GENERAL";"TAB4",#N/A,TRUE,"GENERAL";"TAB5",#N/A,TRUE,"GENERAL"}</definedName>
    <definedName name="__a6" localSheetId="5" hidden="1">{"TAB1",#N/A,TRUE,"GENERAL";"TAB2",#N/A,TRUE,"GENERAL";"TAB3",#N/A,TRUE,"GENERAL";"TAB4",#N/A,TRUE,"GENERAL";"TAB5",#N/A,TRUE,"GENERAL"}</definedName>
    <definedName name="__a6" localSheetId="0" hidden="1">{"TAB1",#N/A,TRUE,"GENERAL";"TAB2",#N/A,TRUE,"GENERAL";"TAB3",#N/A,TRUE,"GENERAL";"TAB4",#N/A,TRUE,"GENERAL";"TAB5",#N/A,TRUE,"GENERAL"}</definedName>
    <definedName name="__a6" localSheetId="8"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adi1">#REF!</definedName>
    <definedName name="__adi2">#REF!</definedName>
    <definedName name="__ADM2" localSheetId="11">#REF!</definedName>
    <definedName name="__ADM2" localSheetId="12">#REF!</definedName>
    <definedName name="__ADM2" localSheetId="13">#REF!</definedName>
    <definedName name="__ADM2" localSheetId="14">#REF!</definedName>
    <definedName name="__ADM2" localSheetId="15">#REF!</definedName>
    <definedName name="__ADM2" localSheetId="16">#REF!</definedName>
    <definedName name="__ADM2" localSheetId="17">#REF!</definedName>
    <definedName name="__ADM2" localSheetId="18">#REF!</definedName>
    <definedName name="__ADM2" localSheetId="19">#REF!</definedName>
    <definedName name="__ADM2" localSheetId="20">#REF!</definedName>
    <definedName name="__ADM2" localSheetId="21">#REF!</definedName>
    <definedName name="__ADM2" localSheetId="22">#REF!</definedName>
    <definedName name="__ADM2" localSheetId="23">#REF!</definedName>
    <definedName name="__ADM2" localSheetId="24">#REF!</definedName>
    <definedName name="__ADM2" localSheetId="25">#REF!</definedName>
    <definedName name="__ADM2" localSheetId="26">#REF!</definedName>
    <definedName name="__ADM2" localSheetId="36">#REF!</definedName>
    <definedName name="__ADM2" localSheetId="37">#REF!</definedName>
    <definedName name="__ADM2" localSheetId="38">#REF!</definedName>
    <definedName name="__ADM2" localSheetId="39">#REF!</definedName>
    <definedName name="__ADM2" localSheetId="28">#REF!</definedName>
    <definedName name="__ADM2" localSheetId="29">#REF!</definedName>
    <definedName name="__ADM2" localSheetId="30">#REF!</definedName>
    <definedName name="__ADM2" localSheetId="31">#REF!</definedName>
    <definedName name="__ADM2" localSheetId="32">#REF!</definedName>
    <definedName name="__ADM2" localSheetId="33">#REF!</definedName>
    <definedName name="__ADM2" localSheetId="34">#REF!</definedName>
    <definedName name="__ADM2" localSheetId="35">#REF!</definedName>
    <definedName name="__ADM2" localSheetId="40">#REF!</definedName>
    <definedName name="__ADM2" localSheetId="41">#REF!</definedName>
    <definedName name="__ADM2" localSheetId="27">#REF!</definedName>
    <definedName name="__ADM2" localSheetId="42">#REF!</definedName>
    <definedName name="__ADM2" localSheetId="4">#REF!</definedName>
    <definedName name="__ADM2" localSheetId="5">#REF!</definedName>
    <definedName name="__ADM2" localSheetId="0">#REF!</definedName>
    <definedName name="__ADM2">#REF!</definedName>
    <definedName name="__ADM4" localSheetId="11">#REF!</definedName>
    <definedName name="__ADM4" localSheetId="12">#REF!</definedName>
    <definedName name="__ADM4" localSheetId="13">#REF!</definedName>
    <definedName name="__ADM4" localSheetId="14">#REF!</definedName>
    <definedName name="__ADM4" localSheetId="15">#REF!</definedName>
    <definedName name="__ADM4" localSheetId="16">#REF!</definedName>
    <definedName name="__ADM4" localSheetId="17">#REF!</definedName>
    <definedName name="__ADM4" localSheetId="18">#REF!</definedName>
    <definedName name="__ADM4" localSheetId="19">#REF!</definedName>
    <definedName name="__ADM4" localSheetId="20">#REF!</definedName>
    <definedName name="__ADM4" localSheetId="21">#REF!</definedName>
    <definedName name="__ADM4" localSheetId="22">#REF!</definedName>
    <definedName name="__ADM4" localSheetId="23">#REF!</definedName>
    <definedName name="__ADM4" localSheetId="24">#REF!</definedName>
    <definedName name="__ADM4" localSheetId="25">#REF!</definedName>
    <definedName name="__ADM4" localSheetId="26">#REF!</definedName>
    <definedName name="__ADM4" localSheetId="36">#REF!</definedName>
    <definedName name="__ADM4" localSheetId="37">#REF!</definedName>
    <definedName name="__ADM4" localSheetId="38">#REF!</definedName>
    <definedName name="__ADM4" localSheetId="39">#REF!</definedName>
    <definedName name="__ADM4" localSheetId="28">#REF!</definedName>
    <definedName name="__ADM4" localSheetId="29">#REF!</definedName>
    <definedName name="__ADM4" localSheetId="30">#REF!</definedName>
    <definedName name="__ADM4" localSheetId="31">#REF!</definedName>
    <definedName name="__ADM4" localSheetId="32">#REF!</definedName>
    <definedName name="__ADM4" localSheetId="33">#REF!</definedName>
    <definedName name="__ADM4" localSheetId="34">#REF!</definedName>
    <definedName name="__ADM4" localSheetId="35">#REF!</definedName>
    <definedName name="__ADM4" localSheetId="40">#REF!</definedName>
    <definedName name="__ADM4" localSheetId="41">#REF!</definedName>
    <definedName name="__ADM4" localSheetId="27">#REF!</definedName>
    <definedName name="__ADM4" localSheetId="42">#REF!</definedName>
    <definedName name="__ADM4" localSheetId="4">#REF!</definedName>
    <definedName name="__ADM4" localSheetId="5">#REF!</definedName>
    <definedName name="__ADM4" localSheetId="0">#REF!</definedName>
    <definedName name="__ADM4">#REF!</definedName>
    <definedName name="__ADP1" localSheetId="11">#REF!</definedName>
    <definedName name="__ADP1" localSheetId="12">#REF!</definedName>
    <definedName name="__ADP1" localSheetId="13">#REF!</definedName>
    <definedName name="__ADP1" localSheetId="14">#REF!</definedName>
    <definedName name="__ADP1" localSheetId="15">#REF!</definedName>
    <definedName name="__ADP1" localSheetId="16">#REF!</definedName>
    <definedName name="__ADP1" localSheetId="17">#REF!</definedName>
    <definedName name="__ADP1" localSheetId="18">#REF!</definedName>
    <definedName name="__ADP1" localSheetId="19">#REF!</definedName>
    <definedName name="__ADP1" localSheetId="20">#REF!</definedName>
    <definedName name="__ADP1" localSheetId="21">#REF!</definedName>
    <definedName name="__ADP1" localSheetId="22">#REF!</definedName>
    <definedName name="__ADP1" localSheetId="23">#REF!</definedName>
    <definedName name="__ADP1" localSheetId="24">#REF!</definedName>
    <definedName name="__ADP1" localSheetId="25">#REF!</definedName>
    <definedName name="__ADP1" localSheetId="26">#REF!</definedName>
    <definedName name="__ADP1" localSheetId="36">#REF!</definedName>
    <definedName name="__ADP1" localSheetId="37">#REF!</definedName>
    <definedName name="__ADP1" localSheetId="38">#REF!</definedName>
    <definedName name="__ADP1" localSheetId="39">#REF!</definedName>
    <definedName name="__ADP1" localSheetId="28">#REF!</definedName>
    <definedName name="__ADP1" localSheetId="29">#REF!</definedName>
    <definedName name="__ADP1" localSheetId="30">#REF!</definedName>
    <definedName name="__ADP1" localSheetId="31">#REF!</definedName>
    <definedName name="__ADP1" localSheetId="32">#REF!</definedName>
    <definedName name="__ADP1" localSheetId="33">#REF!</definedName>
    <definedName name="__ADP1" localSheetId="34">#REF!</definedName>
    <definedName name="__ADP1" localSheetId="35">#REF!</definedName>
    <definedName name="__ADP1" localSheetId="40">#REF!</definedName>
    <definedName name="__ADP1" localSheetId="41">#REF!</definedName>
    <definedName name="__ADP1" localSheetId="27">#REF!</definedName>
    <definedName name="__ADP1" localSheetId="42">#REF!</definedName>
    <definedName name="__ADP1" localSheetId="4">#REF!</definedName>
    <definedName name="__ADP1" localSheetId="5">#REF!</definedName>
    <definedName name="__ADP1" localSheetId="0">#REF!</definedName>
    <definedName name="__ADP1">#REF!</definedName>
    <definedName name="__AFC1">#REF!</definedName>
    <definedName name="__AFC3">#REF!</definedName>
    <definedName name="__AFC5">#REF!</definedName>
    <definedName name="__AIU1" localSheetId="11">#REF!</definedName>
    <definedName name="__AIU1" localSheetId="12">#REF!</definedName>
    <definedName name="__AIU1" localSheetId="13">#REF!</definedName>
    <definedName name="__AIU1" localSheetId="14">#REF!</definedName>
    <definedName name="__AIU1" localSheetId="15">#REF!</definedName>
    <definedName name="__AIU1" localSheetId="16">#REF!</definedName>
    <definedName name="__AIU1" localSheetId="17">#REF!</definedName>
    <definedName name="__AIU1" localSheetId="18">#REF!</definedName>
    <definedName name="__AIU1" localSheetId="19">#REF!</definedName>
    <definedName name="__AIU1" localSheetId="20">#REF!</definedName>
    <definedName name="__AIU1" localSheetId="21">#REF!</definedName>
    <definedName name="__AIU1" localSheetId="22">#REF!</definedName>
    <definedName name="__AIU1" localSheetId="23">#REF!</definedName>
    <definedName name="__AIU1" localSheetId="24">#REF!</definedName>
    <definedName name="__AIU1" localSheetId="25">#REF!</definedName>
    <definedName name="__AIU1" localSheetId="26">#REF!</definedName>
    <definedName name="__AIU1" localSheetId="36">#REF!</definedName>
    <definedName name="__AIU1" localSheetId="37">#REF!</definedName>
    <definedName name="__AIU1" localSheetId="38">#REF!</definedName>
    <definedName name="__AIU1" localSheetId="39">#REF!</definedName>
    <definedName name="__AIU1" localSheetId="28">#REF!</definedName>
    <definedName name="__AIU1" localSheetId="29">#REF!</definedName>
    <definedName name="__AIU1" localSheetId="30">#REF!</definedName>
    <definedName name="__AIU1" localSheetId="31">#REF!</definedName>
    <definedName name="__AIU1" localSheetId="32">#REF!</definedName>
    <definedName name="__AIU1" localSheetId="33">#REF!</definedName>
    <definedName name="__AIU1" localSheetId="34">#REF!</definedName>
    <definedName name="__AIU1" localSheetId="35">#REF!</definedName>
    <definedName name="__AIU1" localSheetId="40">#REF!</definedName>
    <definedName name="__AIU1" localSheetId="41">#REF!</definedName>
    <definedName name="__AIU1" localSheetId="27">#REF!</definedName>
    <definedName name="__AIU1" localSheetId="42">#REF!</definedName>
    <definedName name="__AIU1" localSheetId="4">#REF!</definedName>
    <definedName name="__AIU1" localSheetId="5">#REF!</definedName>
    <definedName name="__AIU1" localSheetId="0">#REF!</definedName>
    <definedName name="__AIU1">#REF!</definedName>
    <definedName name="__aiu2">#REF!</definedName>
    <definedName name="__APU221" localSheetId="80">#REF!</definedName>
    <definedName name="__APU221" localSheetId="9">#REF!</definedName>
    <definedName name="__APU221" localSheetId="6">#REF!</definedName>
    <definedName name="__APU221" localSheetId="4">#REF!</definedName>
    <definedName name="__APU221" localSheetId="5">#REF!</definedName>
    <definedName name="__APU221" localSheetId="8">#REF!</definedName>
    <definedName name="__APU221">#REF!</definedName>
    <definedName name="__APU465" localSheetId="80">#REF!</definedName>
    <definedName name="__APU465" localSheetId="7">#REF!</definedName>
    <definedName name="__APU465" localSheetId="6">#REF!</definedName>
    <definedName name="__APU465" localSheetId="4">#REF!</definedName>
    <definedName name="__APU465" localSheetId="5">#REF!</definedName>
    <definedName name="__APU465" localSheetId="8">#REF!</definedName>
    <definedName name="__APU465" localSheetId="2">#REF!</definedName>
    <definedName name="__APU465">#REF!</definedName>
    <definedName name="__b2" localSheetId="54" hidden="1">{"TAB1",#N/A,TRUE,"GENERAL";"TAB2",#N/A,TRUE,"GENERAL";"TAB3",#N/A,TRUE,"GENERAL";"TAB4",#N/A,TRUE,"GENERAL";"TAB5",#N/A,TRUE,"GENERAL"}</definedName>
    <definedName name="__b2" localSheetId="79" hidden="1">{"TAB1",#N/A,TRUE,"GENERAL";"TAB2",#N/A,TRUE,"GENERAL";"TAB3",#N/A,TRUE,"GENERAL";"TAB4",#N/A,TRUE,"GENERAL";"TAB5",#N/A,TRUE,"GENERAL"}</definedName>
    <definedName name="__b2" localSheetId="80" hidden="1">{"TAB1",#N/A,TRUE,"GENERAL";"TAB2",#N/A,TRUE,"GENERAL";"TAB3",#N/A,TRUE,"GENERAL";"TAB4",#N/A,TRUE,"GENERAL";"TAB5",#N/A,TRUE,"GENERAL"}</definedName>
    <definedName name="__b2" localSheetId="7" hidden="1">{"TAB1",#N/A,TRUE,"GENERAL";"TAB2",#N/A,TRUE,"GENERAL";"TAB3",#N/A,TRUE,"GENERAL";"TAB4",#N/A,TRUE,"GENERAL";"TAB5",#N/A,TRUE,"GENERAL"}</definedName>
    <definedName name="__b2" localSheetId="9" hidden="1">{"TAB1",#N/A,TRUE,"GENERAL";"TAB2",#N/A,TRUE,"GENERAL";"TAB3",#N/A,TRUE,"GENERAL";"TAB4",#N/A,TRUE,"GENERAL";"TAB5",#N/A,TRUE,"GENERAL"}</definedName>
    <definedName name="__b2" localSheetId="6" hidden="1">{"TAB1",#N/A,TRUE,"GENERAL";"TAB2",#N/A,TRUE,"GENERAL";"TAB3",#N/A,TRUE,"GENERAL";"TAB4",#N/A,TRUE,"GENERAL";"TAB5",#N/A,TRUE,"GENERAL"}</definedName>
    <definedName name="__b2" localSheetId="11" hidden="1">{"TAB1",#N/A,TRUE,"GENERAL";"TAB2",#N/A,TRUE,"GENERAL";"TAB3",#N/A,TRUE,"GENERAL";"TAB4",#N/A,TRUE,"GENERAL";"TAB5",#N/A,TRUE,"GENERAL"}</definedName>
    <definedName name="__b2" localSheetId="12" hidden="1">{"TAB1",#N/A,TRUE,"GENERAL";"TAB2",#N/A,TRUE,"GENERAL";"TAB3",#N/A,TRUE,"GENERAL";"TAB4",#N/A,TRUE,"GENERAL";"TAB5",#N/A,TRUE,"GENERAL"}</definedName>
    <definedName name="__b2" localSheetId="13" hidden="1">{"TAB1",#N/A,TRUE,"GENERAL";"TAB2",#N/A,TRUE,"GENERAL";"TAB3",#N/A,TRUE,"GENERAL";"TAB4",#N/A,TRUE,"GENERAL";"TAB5",#N/A,TRUE,"GENERAL"}</definedName>
    <definedName name="__b2" localSheetId="14" hidden="1">{"TAB1",#N/A,TRUE,"GENERAL";"TAB2",#N/A,TRUE,"GENERAL";"TAB3",#N/A,TRUE,"GENERAL";"TAB4",#N/A,TRUE,"GENERAL";"TAB5",#N/A,TRUE,"GENERAL"}</definedName>
    <definedName name="__b2" localSheetId="15" hidden="1">{"TAB1",#N/A,TRUE,"GENERAL";"TAB2",#N/A,TRUE,"GENERAL";"TAB3",#N/A,TRUE,"GENERAL";"TAB4",#N/A,TRUE,"GENERAL";"TAB5",#N/A,TRUE,"GENERAL"}</definedName>
    <definedName name="__b2" localSheetId="16" hidden="1">{"TAB1",#N/A,TRUE,"GENERAL";"TAB2",#N/A,TRUE,"GENERAL";"TAB3",#N/A,TRUE,"GENERAL";"TAB4",#N/A,TRUE,"GENERAL";"TAB5",#N/A,TRUE,"GENERAL"}</definedName>
    <definedName name="__b2" localSheetId="17" hidden="1">{"TAB1",#N/A,TRUE,"GENERAL";"TAB2",#N/A,TRUE,"GENERAL";"TAB3",#N/A,TRUE,"GENERAL";"TAB4",#N/A,TRUE,"GENERAL";"TAB5",#N/A,TRUE,"GENERAL"}</definedName>
    <definedName name="__b2" localSheetId="18" hidden="1">{"TAB1",#N/A,TRUE,"GENERAL";"TAB2",#N/A,TRUE,"GENERAL";"TAB3",#N/A,TRUE,"GENERAL";"TAB4",#N/A,TRUE,"GENERAL";"TAB5",#N/A,TRUE,"GENERAL"}</definedName>
    <definedName name="__b2" localSheetId="19" hidden="1">{"TAB1",#N/A,TRUE,"GENERAL";"TAB2",#N/A,TRUE,"GENERAL";"TAB3",#N/A,TRUE,"GENERAL";"TAB4",#N/A,TRUE,"GENERAL";"TAB5",#N/A,TRUE,"GENERAL"}</definedName>
    <definedName name="__b2" localSheetId="20" hidden="1">{"TAB1",#N/A,TRUE,"GENERAL";"TAB2",#N/A,TRUE,"GENERAL";"TAB3",#N/A,TRUE,"GENERAL";"TAB4",#N/A,TRUE,"GENERAL";"TAB5",#N/A,TRUE,"GENERAL"}</definedName>
    <definedName name="__b2" localSheetId="21" hidden="1">{"TAB1",#N/A,TRUE,"GENERAL";"TAB2",#N/A,TRUE,"GENERAL";"TAB3",#N/A,TRUE,"GENERAL";"TAB4",#N/A,TRUE,"GENERAL";"TAB5",#N/A,TRUE,"GENERAL"}</definedName>
    <definedName name="__b2" localSheetId="22" hidden="1">{"TAB1",#N/A,TRUE,"GENERAL";"TAB2",#N/A,TRUE,"GENERAL";"TAB3",#N/A,TRUE,"GENERAL";"TAB4",#N/A,TRUE,"GENERAL";"TAB5",#N/A,TRUE,"GENERAL"}</definedName>
    <definedName name="__b2" localSheetId="23" hidden="1">{"TAB1",#N/A,TRUE,"GENERAL";"TAB2",#N/A,TRUE,"GENERAL";"TAB3",#N/A,TRUE,"GENERAL";"TAB4",#N/A,TRUE,"GENERAL";"TAB5",#N/A,TRUE,"GENERAL"}</definedName>
    <definedName name="__b2" localSheetId="24" hidden="1">{"TAB1",#N/A,TRUE,"GENERAL";"TAB2",#N/A,TRUE,"GENERAL";"TAB3",#N/A,TRUE,"GENERAL";"TAB4",#N/A,TRUE,"GENERAL";"TAB5",#N/A,TRUE,"GENERAL"}</definedName>
    <definedName name="__b2" localSheetId="25" hidden="1">{"TAB1",#N/A,TRUE,"GENERAL";"TAB2",#N/A,TRUE,"GENERAL";"TAB3",#N/A,TRUE,"GENERAL";"TAB4",#N/A,TRUE,"GENERAL";"TAB5",#N/A,TRUE,"GENERAL"}</definedName>
    <definedName name="__b2" localSheetId="26" hidden="1">{"TAB1",#N/A,TRUE,"GENERAL";"TAB2",#N/A,TRUE,"GENERAL";"TAB3",#N/A,TRUE,"GENERAL";"TAB4",#N/A,TRUE,"GENERAL";"TAB5",#N/A,TRUE,"GENERAL"}</definedName>
    <definedName name="__b2" localSheetId="36" hidden="1">{"TAB1",#N/A,TRUE,"GENERAL";"TAB2",#N/A,TRUE,"GENERAL";"TAB3",#N/A,TRUE,"GENERAL";"TAB4",#N/A,TRUE,"GENERAL";"TAB5",#N/A,TRUE,"GENERAL"}</definedName>
    <definedName name="__b2" localSheetId="37" hidden="1">{"TAB1",#N/A,TRUE,"GENERAL";"TAB2",#N/A,TRUE,"GENERAL";"TAB3",#N/A,TRUE,"GENERAL";"TAB4",#N/A,TRUE,"GENERAL";"TAB5",#N/A,TRUE,"GENERAL"}</definedName>
    <definedName name="__b2" localSheetId="38" hidden="1">{"TAB1",#N/A,TRUE,"GENERAL";"TAB2",#N/A,TRUE,"GENERAL";"TAB3",#N/A,TRUE,"GENERAL";"TAB4",#N/A,TRUE,"GENERAL";"TAB5",#N/A,TRUE,"GENERAL"}</definedName>
    <definedName name="__b2" localSheetId="39" hidden="1">{"TAB1",#N/A,TRUE,"GENERAL";"TAB2",#N/A,TRUE,"GENERAL";"TAB3",#N/A,TRUE,"GENERAL";"TAB4",#N/A,TRUE,"GENERAL";"TAB5",#N/A,TRUE,"GENERAL"}</definedName>
    <definedName name="__b2" localSheetId="28" hidden="1">{"TAB1",#N/A,TRUE,"GENERAL";"TAB2",#N/A,TRUE,"GENERAL";"TAB3",#N/A,TRUE,"GENERAL";"TAB4",#N/A,TRUE,"GENERAL";"TAB5",#N/A,TRUE,"GENERAL"}</definedName>
    <definedName name="__b2" localSheetId="29" hidden="1">{"TAB1",#N/A,TRUE,"GENERAL";"TAB2",#N/A,TRUE,"GENERAL";"TAB3",#N/A,TRUE,"GENERAL";"TAB4",#N/A,TRUE,"GENERAL";"TAB5",#N/A,TRUE,"GENERAL"}</definedName>
    <definedName name="__b2" localSheetId="30" hidden="1">{"TAB1",#N/A,TRUE,"GENERAL";"TAB2",#N/A,TRUE,"GENERAL";"TAB3",#N/A,TRUE,"GENERAL";"TAB4",#N/A,TRUE,"GENERAL";"TAB5",#N/A,TRUE,"GENERAL"}</definedName>
    <definedName name="__b2" localSheetId="31" hidden="1">{"TAB1",#N/A,TRUE,"GENERAL";"TAB2",#N/A,TRUE,"GENERAL";"TAB3",#N/A,TRUE,"GENERAL";"TAB4",#N/A,TRUE,"GENERAL";"TAB5",#N/A,TRUE,"GENERAL"}</definedName>
    <definedName name="__b2" localSheetId="32" hidden="1">{"TAB1",#N/A,TRUE,"GENERAL";"TAB2",#N/A,TRUE,"GENERAL";"TAB3",#N/A,TRUE,"GENERAL";"TAB4",#N/A,TRUE,"GENERAL";"TAB5",#N/A,TRUE,"GENERAL"}</definedName>
    <definedName name="__b2" localSheetId="33" hidden="1">{"TAB1",#N/A,TRUE,"GENERAL";"TAB2",#N/A,TRUE,"GENERAL";"TAB3",#N/A,TRUE,"GENERAL";"TAB4",#N/A,TRUE,"GENERAL";"TAB5",#N/A,TRUE,"GENERAL"}</definedName>
    <definedName name="__b2" localSheetId="34" hidden="1">{"TAB1",#N/A,TRUE,"GENERAL";"TAB2",#N/A,TRUE,"GENERAL";"TAB3",#N/A,TRUE,"GENERAL";"TAB4",#N/A,TRUE,"GENERAL";"TAB5",#N/A,TRUE,"GENERAL"}</definedName>
    <definedName name="__b2" localSheetId="35" hidden="1">{"TAB1",#N/A,TRUE,"GENERAL";"TAB2",#N/A,TRUE,"GENERAL";"TAB3",#N/A,TRUE,"GENERAL";"TAB4",#N/A,TRUE,"GENERAL";"TAB5",#N/A,TRUE,"GENERAL"}</definedName>
    <definedName name="__b2" localSheetId="40" hidden="1">{"TAB1",#N/A,TRUE,"GENERAL";"TAB2",#N/A,TRUE,"GENERAL";"TAB3",#N/A,TRUE,"GENERAL";"TAB4",#N/A,TRUE,"GENERAL";"TAB5",#N/A,TRUE,"GENERAL"}</definedName>
    <definedName name="__b2" localSheetId="41" hidden="1">{"TAB1",#N/A,TRUE,"GENERAL";"TAB2",#N/A,TRUE,"GENERAL";"TAB3",#N/A,TRUE,"GENERAL";"TAB4",#N/A,TRUE,"GENERAL";"TAB5",#N/A,TRUE,"GENERAL"}</definedName>
    <definedName name="__b2" localSheetId="27" hidden="1">{"TAB1",#N/A,TRUE,"GENERAL";"TAB2",#N/A,TRUE,"GENERAL";"TAB3",#N/A,TRUE,"GENERAL";"TAB4",#N/A,TRUE,"GENERAL";"TAB5",#N/A,TRUE,"GENERAL"}</definedName>
    <definedName name="__b2" localSheetId="42" hidden="1">{"TAB1",#N/A,TRUE,"GENERAL";"TAB2",#N/A,TRUE,"GENERAL";"TAB3",#N/A,TRUE,"GENERAL";"TAB4",#N/A,TRUE,"GENERAL";"TAB5",#N/A,TRUE,"GENERAL"}</definedName>
    <definedName name="__b2" localSheetId="4" hidden="1">{"TAB1",#N/A,TRUE,"GENERAL";"TAB2",#N/A,TRUE,"GENERAL";"TAB3",#N/A,TRUE,"GENERAL";"TAB4",#N/A,TRUE,"GENERAL";"TAB5",#N/A,TRUE,"GENERAL"}</definedName>
    <definedName name="__b2" localSheetId="5" hidden="1">{"TAB1",#N/A,TRUE,"GENERAL";"TAB2",#N/A,TRUE,"GENERAL";"TAB3",#N/A,TRUE,"GENERAL";"TAB4",#N/A,TRUE,"GENERAL";"TAB5",#N/A,TRUE,"GENERAL"}</definedName>
    <definedName name="__b2" localSheetId="0" hidden="1">{"TAB1",#N/A,TRUE,"GENERAL";"TAB2",#N/A,TRUE,"GENERAL";"TAB3",#N/A,TRUE,"GENERAL";"TAB4",#N/A,TRUE,"GENERAL";"TAB5",#N/A,TRUE,"GENERAL"}</definedName>
    <definedName name="__b2" localSheetId="8"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54" hidden="1">{"TAB1",#N/A,TRUE,"GENERAL";"TAB2",#N/A,TRUE,"GENERAL";"TAB3",#N/A,TRUE,"GENERAL";"TAB4",#N/A,TRUE,"GENERAL";"TAB5",#N/A,TRUE,"GENERAL"}</definedName>
    <definedName name="__b3" localSheetId="79" hidden="1">{"TAB1",#N/A,TRUE,"GENERAL";"TAB2",#N/A,TRUE,"GENERAL";"TAB3",#N/A,TRUE,"GENERAL";"TAB4",#N/A,TRUE,"GENERAL";"TAB5",#N/A,TRUE,"GENERAL"}</definedName>
    <definedName name="__b3" localSheetId="80" hidden="1">{"TAB1",#N/A,TRUE,"GENERAL";"TAB2",#N/A,TRUE,"GENERAL";"TAB3",#N/A,TRUE,"GENERAL";"TAB4",#N/A,TRUE,"GENERAL";"TAB5",#N/A,TRUE,"GENERAL"}</definedName>
    <definedName name="__b3" localSheetId="7" hidden="1">{"TAB1",#N/A,TRUE,"GENERAL";"TAB2",#N/A,TRUE,"GENERAL";"TAB3",#N/A,TRUE,"GENERAL";"TAB4",#N/A,TRUE,"GENERAL";"TAB5",#N/A,TRUE,"GENERAL"}</definedName>
    <definedName name="__b3" localSheetId="9" hidden="1">{"TAB1",#N/A,TRUE,"GENERAL";"TAB2",#N/A,TRUE,"GENERAL";"TAB3",#N/A,TRUE,"GENERAL";"TAB4",#N/A,TRUE,"GENERAL";"TAB5",#N/A,TRUE,"GENERAL"}</definedName>
    <definedName name="__b3" localSheetId="6" hidden="1">{"TAB1",#N/A,TRUE,"GENERAL";"TAB2",#N/A,TRUE,"GENERAL";"TAB3",#N/A,TRUE,"GENERAL";"TAB4",#N/A,TRUE,"GENERAL";"TAB5",#N/A,TRUE,"GENERAL"}</definedName>
    <definedName name="__b3" localSheetId="11" hidden="1">{"TAB1",#N/A,TRUE,"GENERAL";"TAB2",#N/A,TRUE,"GENERAL";"TAB3",#N/A,TRUE,"GENERAL";"TAB4",#N/A,TRUE,"GENERAL";"TAB5",#N/A,TRUE,"GENERAL"}</definedName>
    <definedName name="__b3" localSheetId="12" hidden="1">{"TAB1",#N/A,TRUE,"GENERAL";"TAB2",#N/A,TRUE,"GENERAL";"TAB3",#N/A,TRUE,"GENERAL";"TAB4",#N/A,TRUE,"GENERAL";"TAB5",#N/A,TRUE,"GENERAL"}</definedName>
    <definedName name="__b3" localSheetId="13" hidden="1">{"TAB1",#N/A,TRUE,"GENERAL";"TAB2",#N/A,TRUE,"GENERAL";"TAB3",#N/A,TRUE,"GENERAL";"TAB4",#N/A,TRUE,"GENERAL";"TAB5",#N/A,TRUE,"GENERAL"}</definedName>
    <definedName name="__b3" localSheetId="14" hidden="1">{"TAB1",#N/A,TRUE,"GENERAL";"TAB2",#N/A,TRUE,"GENERAL";"TAB3",#N/A,TRUE,"GENERAL";"TAB4",#N/A,TRUE,"GENERAL";"TAB5",#N/A,TRUE,"GENERAL"}</definedName>
    <definedName name="__b3" localSheetId="15" hidden="1">{"TAB1",#N/A,TRUE,"GENERAL";"TAB2",#N/A,TRUE,"GENERAL";"TAB3",#N/A,TRUE,"GENERAL";"TAB4",#N/A,TRUE,"GENERAL";"TAB5",#N/A,TRUE,"GENERAL"}</definedName>
    <definedName name="__b3" localSheetId="16" hidden="1">{"TAB1",#N/A,TRUE,"GENERAL";"TAB2",#N/A,TRUE,"GENERAL";"TAB3",#N/A,TRUE,"GENERAL";"TAB4",#N/A,TRUE,"GENERAL";"TAB5",#N/A,TRUE,"GENERAL"}</definedName>
    <definedName name="__b3" localSheetId="17" hidden="1">{"TAB1",#N/A,TRUE,"GENERAL";"TAB2",#N/A,TRUE,"GENERAL";"TAB3",#N/A,TRUE,"GENERAL";"TAB4",#N/A,TRUE,"GENERAL";"TAB5",#N/A,TRUE,"GENERAL"}</definedName>
    <definedName name="__b3" localSheetId="18" hidden="1">{"TAB1",#N/A,TRUE,"GENERAL";"TAB2",#N/A,TRUE,"GENERAL";"TAB3",#N/A,TRUE,"GENERAL";"TAB4",#N/A,TRUE,"GENERAL";"TAB5",#N/A,TRUE,"GENERAL"}</definedName>
    <definedName name="__b3" localSheetId="19" hidden="1">{"TAB1",#N/A,TRUE,"GENERAL";"TAB2",#N/A,TRUE,"GENERAL";"TAB3",#N/A,TRUE,"GENERAL";"TAB4",#N/A,TRUE,"GENERAL";"TAB5",#N/A,TRUE,"GENERAL"}</definedName>
    <definedName name="__b3" localSheetId="20" hidden="1">{"TAB1",#N/A,TRUE,"GENERAL";"TAB2",#N/A,TRUE,"GENERAL";"TAB3",#N/A,TRUE,"GENERAL";"TAB4",#N/A,TRUE,"GENERAL";"TAB5",#N/A,TRUE,"GENERAL"}</definedName>
    <definedName name="__b3" localSheetId="21" hidden="1">{"TAB1",#N/A,TRUE,"GENERAL";"TAB2",#N/A,TRUE,"GENERAL";"TAB3",#N/A,TRUE,"GENERAL";"TAB4",#N/A,TRUE,"GENERAL";"TAB5",#N/A,TRUE,"GENERAL"}</definedName>
    <definedName name="__b3" localSheetId="22" hidden="1">{"TAB1",#N/A,TRUE,"GENERAL";"TAB2",#N/A,TRUE,"GENERAL";"TAB3",#N/A,TRUE,"GENERAL";"TAB4",#N/A,TRUE,"GENERAL";"TAB5",#N/A,TRUE,"GENERAL"}</definedName>
    <definedName name="__b3" localSheetId="23" hidden="1">{"TAB1",#N/A,TRUE,"GENERAL";"TAB2",#N/A,TRUE,"GENERAL";"TAB3",#N/A,TRUE,"GENERAL";"TAB4",#N/A,TRUE,"GENERAL";"TAB5",#N/A,TRUE,"GENERAL"}</definedName>
    <definedName name="__b3" localSheetId="24" hidden="1">{"TAB1",#N/A,TRUE,"GENERAL";"TAB2",#N/A,TRUE,"GENERAL";"TAB3",#N/A,TRUE,"GENERAL";"TAB4",#N/A,TRUE,"GENERAL";"TAB5",#N/A,TRUE,"GENERAL"}</definedName>
    <definedName name="__b3" localSheetId="25" hidden="1">{"TAB1",#N/A,TRUE,"GENERAL";"TAB2",#N/A,TRUE,"GENERAL";"TAB3",#N/A,TRUE,"GENERAL";"TAB4",#N/A,TRUE,"GENERAL";"TAB5",#N/A,TRUE,"GENERAL"}</definedName>
    <definedName name="__b3" localSheetId="26" hidden="1">{"TAB1",#N/A,TRUE,"GENERAL";"TAB2",#N/A,TRUE,"GENERAL";"TAB3",#N/A,TRUE,"GENERAL";"TAB4",#N/A,TRUE,"GENERAL";"TAB5",#N/A,TRUE,"GENERAL"}</definedName>
    <definedName name="__b3" localSheetId="36" hidden="1">{"TAB1",#N/A,TRUE,"GENERAL";"TAB2",#N/A,TRUE,"GENERAL";"TAB3",#N/A,TRUE,"GENERAL";"TAB4",#N/A,TRUE,"GENERAL";"TAB5",#N/A,TRUE,"GENERAL"}</definedName>
    <definedName name="__b3" localSheetId="37" hidden="1">{"TAB1",#N/A,TRUE,"GENERAL";"TAB2",#N/A,TRUE,"GENERAL";"TAB3",#N/A,TRUE,"GENERAL";"TAB4",#N/A,TRUE,"GENERAL";"TAB5",#N/A,TRUE,"GENERAL"}</definedName>
    <definedName name="__b3" localSheetId="38" hidden="1">{"TAB1",#N/A,TRUE,"GENERAL";"TAB2",#N/A,TRUE,"GENERAL";"TAB3",#N/A,TRUE,"GENERAL";"TAB4",#N/A,TRUE,"GENERAL";"TAB5",#N/A,TRUE,"GENERAL"}</definedName>
    <definedName name="__b3" localSheetId="39" hidden="1">{"TAB1",#N/A,TRUE,"GENERAL";"TAB2",#N/A,TRUE,"GENERAL";"TAB3",#N/A,TRUE,"GENERAL";"TAB4",#N/A,TRUE,"GENERAL";"TAB5",#N/A,TRUE,"GENERAL"}</definedName>
    <definedName name="__b3" localSheetId="28" hidden="1">{"TAB1",#N/A,TRUE,"GENERAL";"TAB2",#N/A,TRUE,"GENERAL";"TAB3",#N/A,TRUE,"GENERAL";"TAB4",#N/A,TRUE,"GENERAL";"TAB5",#N/A,TRUE,"GENERAL"}</definedName>
    <definedName name="__b3" localSheetId="29" hidden="1">{"TAB1",#N/A,TRUE,"GENERAL";"TAB2",#N/A,TRUE,"GENERAL";"TAB3",#N/A,TRUE,"GENERAL";"TAB4",#N/A,TRUE,"GENERAL";"TAB5",#N/A,TRUE,"GENERAL"}</definedName>
    <definedName name="__b3" localSheetId="30" hidden="1">{"TAB1",#N/A,TRUE,"GENERAL";"TAB2",#N/A,TRUE,"GENERAL";"TAB3",#N/A,TRUE,"GENERAL";"TAB4",#N/A,TRUE,"GENERAL";"TAB5",#N/A,TRUE,"GENERAL"}</definedName>
    <definedName name="__b3" localSheetId="31" hidden="1">{"TAB1",#N/A,TRUE,"GENERAL";"TAB2",#N/A,TRUE,"GENERAL";"TAB3",#N/A,TRUE,"GENERAL";"TAB4",#N/A,TRUE,"GENERAL";"TAB5",#N/A,TRUE,"GENERAL"}</definedName>
    <definedName name="__b3" localSheetId="32" hidden="1">{"TAB1",#N/A,TRUE,"GENERAL";"TAB2",#N/A,TRUE,"GENERAL";"TAB3",#N/A,TRUE,"GENERAL";"TAB4",#N/A,TRUE,"GENERAL";"TAB5",#N/A,TRUE,"GENERAL"}</definedName>
    <definedName name="__b3" localSheetId="33" hidden="1">{"TAB1",#N/A,TRUE,"GENERAL";"TAB2",#N/A,TRUE,"GENERAL";"TAB3",#N/A,TRUE,"GENERAL";"TAB4",#N/A,TRUE,"GENERAL";"TAB5",#N/A,TRUE,"GENERAL"}</definedName>
    <definedName name="__b3" localSheetId="34" hidden="1">{"TAB1",#N/A,TRUE,"GENERAL";"TAB2",#N/A,TRUE,"GENERAL";"TAB3",#N/A,TRUE,"GENERAL";"TAB4",#N/A,TRUE,"GENERAL";"TAB5",#N/A,TRUE,"GENERAL"}</definedName>
    <definedName name="__b3" localSheetId="35" hidden="1">{"TAB1",#N/A,TRUE,"GENERAL";"TAB2",#N/A,TRUE,"GENERAL";"TAB3",#N/A,TRUE,"GENERAL";"TAB4",#N/A,TRUE,"GENERAL";"TAB5",#N/A,TRUE,"GENERAL"}</definedName>
    <definedName name="__b3" localSheetId="40" hidden="1">{"TAB1",#N/A,TRUE,"GENERAL";"TAB2",#N/A,TRUE,"GENERAL";"TAB3",#N/A,TRUE,"GENERAL";"TAB4",#N/A,TRUE,"GENERAL";"TAB5",#N/A,TRUE,"GENERAL"}</definedName>
    <definedName name="__b3" localSheetId="41" hidden="1">{"TAB1",#N/A,TRUE,"GENERAL";"TAB2",#N/A,TRUE,"GENERAL";"TAB3",#N/A,TRUE,"GENERAL";"TAB4",#N/A,TRUE,"GENERAL";"TAB5",#N/A,TRUE,"GENERAL"}</definedName>
    <definedName name="__b3" localSheetId="27" hidden="1">{"TAB1",#N/A,TRUE,"GENERAL";"TAB2",#N/A,TRUE,"GENERAL";"TAB3",#N/A,TRUE,"GENERAL";"TAB4",#N/A,TRUE,"GENERAL";"TAB5",#N/A,TRUE,"GENERAL"}</definedName>
    <definedName name="__b3" localSheetId="42" hidden="1">{"TAB1",#N/A,TRUE,"GENERAL";"TAB2",#N/A,TRUE,"GENERAL";"TAB3",#N/A,TRUE,"GENERAL";"TAB4",#N/A,TRUE,"GENERAL";"TAB5",#N/A,TRUE,"GENERAL"}</definedName>
    <definedName name="__b3" localSheetId="4" hidden="1">{"TAB1",#N/A,TRUE,"GENERAL";"TAB2",#N/A,TRUE,"GENERAL";"TAB3",#N/A,TRUE,"GENERAL";"TAB4",#N/A,TRUE,"GENERAL";"TAB5",#N/A,TRUE,"GENERAL"}</definedName>
    <definedName name="__b3" localSheetId="5" hidden="1">{"TAB1",#N/A,TRUE,"GENERAL";"TAB2",#N/A,TRUE,"GENERAL";"TAB3",#N/A,TRUE,"GENERAL";"TAB4",#N/A,TRUE,"GENERAL";"TAB5",#N/A,TRUE,"GENERAL"}</definedName>
    <definedName name="__b3" localSheetId="0" hidden="1">{"TAB1",#N/A,TRUE,"GENERAL";"TAB2",#N/A,TRUE,"GENERAL";"TAB3",#N/A,TRUE,"GENERAL";"TAB4",#N/A,TRUE,"GENERAL";"TAB5",#N/A,TRUE,"GENERAL"}</definedName>
    <definedName name="__b3" localSheetId="8"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54" hidden="1">{"TAB1",#N/A,TRUE,"GENERAL";"TAB2",#N/A,TRUE,"GENERAL";"TAB3",#N/A,TRUE,"GENERAL";"TAB4",#N/A,TRUE,"GENERAL";"TAB5",#N/A,TRUE,"GENERAL"}</definedName>
    <definedName name="__b4" localSheetId="79" hidden="1">{"TAB1",#N/A,TRUE,"GENERAL";"TAB2",#N/A,TRUE,"GENERAL";"TAB3",#N/A,TRUE,"GENERAL";"TAB4",#N/A,TRUE,"GENERAL";"TAB5",#N/A,TRUE,"GENERAL"}</definedName>
    <definedName name="__b4" localSheetId="80" hidden="1">{"TAB1",#N/A,TRUE,"GENERAL";"TAB2",#N/A,TRUE,"GENERAL";"TAB3",#N/A,TRUE,"GENERAL";"TAB4",#N/A,TRUE,"GENERAL";"TAB5",#N/A,TRUE,"GENERAL"}</definedName>
    <definedName name="__b4" localSheetId="7" hidden="1">{"TAB1",#N/A,TRUE,"GENERAL";"TAB2",#N/A,TRUE,"GENERAL";"TAB3",#N/A,TRUE,"GENERAL";"TAB4",#N/A,TRUE,"GENERAL";"TAB5",#N/A,TRUE,"GENERAL"}</definedName>
    <definedName name="__b4" localSheetId="9" hidden="1">{"TAB1",#N/A,TRUE,"GENERAL";"TAB2",#N/A,TRUE,"GENERAL";"TAB3",#N/A,TRUE,"GENERAL";"TAB4",#N/A,TRUE,"GENERAL";"TAB5",#N/A,TRUE,"GENERAL"}</definedName>
    <definedName name="__b4" localSheetId="6" hidden="1">{"TAB1",#N/A,TRUE,"GENERAL";"TAB2",#N/A,TRUE,"GENERAL";"TAB3",#N/A,TRUE,"GENERAL";"TAB4",#N/A,TRUE,"GENERAL";"TAB5",#N/A,TRUE,"GENERAL"}</definedName>
    <definedName name="__b4" localSheetId="11" hidden="1">{"TAB1",#N/A,TRUE,"GENERAL";"TAB2",#N/A,TRUE,"GENERAL";"TAB3",#N/A,TRUE,"GENERAL";"TAB4",#N/A,TRUE,"GENERAL";"TAB5",#N/A,TRUE,"GENERAL"}</definedName>
    <definedName name="__b4" localSheetId="12" hidden="1">{"TAB1",#N/A,TRUE,"GENERAL";"TAB2",#N/A,TRUE,"GENERAL";"TAB3",#N/A,TRUE,"GENERAL";"TAB4",#N/A,TRUE,"GENERAL";"TAB5",#N/A,TRUE,"GENERAL"}</definedName>
    <definedName name="__b4" localSheetId="13" hidden="1">{"TAB1",#N/A,TRUE,"GENERAL";"TAB2",#N/A,TRUE,"GENERAL";"TAB3",#N/A,TRUE,"GENERAL";"TAB4",#N/A,TRUE,"GENERAL";"TAB5",#N/A,TRUE,"GENERAL"}</definedName>
    <definedName name="__b4" localSheetId="14" hidden="1">{"TAB1",#N/A,TRUE,"GENERAL";"TAB2",#N/A,TRUE,"GENERAL";"TAB3",#N/A,TRUE,"GENERAL";"TAB4",#N/A,TRUE,"GENERAL";"TAB5",#N/A,TRUE,"GENERAL"}</definedName>
    <definedName name="__b4" localSheetId="15" hidden="1">{"TAB1",#N/A,TRUE,"GENERAL";"TAB2",#N/A,TRUE,"GENERAL";"TAB3",#N/A,TRUE,"GENERAL";"TAB4",#N/A,TRUE,"GENERAL";"TAB5",#N/A,TRUE,"GENERAL"}</definedName>
    <definedName name="__b4" localSheetId="16" hidden="1">{"TAB1",#N/A,TRUE,"GENERAL";"TAB2",#N/A,TRUE,"GENERAL";"TAB3",#N/A,TRUE,"GENERAL";"TAB4",#N/A,TRUE,"GENERAL";"TAB5",#N/A,TRUE,"GENERAL"}</definedName>
    <definedName name="__b4" localSheetId="17" hidden="1">{"TAB1",#N/A,TRUE,"GENERAL";"TAB2",#N/A,TRUE,"GENERAL";"TAB3",#N/A,TRUE,"GENERAL";"TAB4",#N/A,TRUE,"GENERAL";"TAB5",#N/A,TRUE,"GENERAL"}</definedName>
    <definedName name="__b4" localSheetId="18" hidden="1">{"TAB1",#N/A,TRUE,"GENERAL";"TAB2",#N/A,TRUE,"GENERAL";"TAB3",#N/A,TRUE,"GENERAL";"TAB4",#N/A,TRUE,"GENERAL";"TAB5",#N/A,TRUE,"GENERAL"}</definedName>
    <definedName name="__b4" localSheetId="19" hidden="1">{"TAB1",#N/A,TRUE,"GENERAL";"TAB2",#N/A,TRUE,"GENERAL";"TAB3",#N/A,TRUE,"GENERAL";"TAB4",#N/A,TRUE,"GENERAL";"TAB5",#N/A,TRUE,"GENERAL"}</definedName>
    <definedName name="__b4" localSheetId="20" hidden="1">{"TAB1",#N/A,TRUE,"GENERAL";"TAB2",#N/A,TRUE,"GENERAL";"TAB3",#N/A,TRUE,"GENERAL";"TAB4",#N/A,TRUE,"GENERAL";"TAB5",#N/A,TRUE,"GENERAL"}</definedName>
    <definedName name="__b4" localSheetId="21" hidden="1">{"TAB1",#N/A,TRUE,"GENERAL";"TAB2",#N/A,TRUE,"GENERAL";"TAB3",#N/A,TRUE,"GENERAL";"TAB4",#N/A,TRUE,"GENERAL";"TAB5",#N/A,TRUE,"GENERAL"}</definedName>
    <definedName name="__b4" localSheetId="22" hidden="1">{"TAB1",#N/A,TRUE,"GENERAL";"TAB2",#N/A,TRUE,"GENERAL";"TAB3",#N/A,TRUE,"GENERAL";"TAB4",#N/A,TRUE,"GENERAL";"TAB5",#N/A,TRUE,"GENERAL"}</definedName>
    <definedName name="__b4" localSheetId="23" hidden="1">{"TAB1",#N/A,TRUE,"GENERAL";"TAB2",#N/A,TRUE,"GENERAL";"TAB3",#N/A,TRUE,"GENERAL";"TAB4",#N/A,TRUE,"GENERAL";"TAB5",#N/A,TRUE,"GENERAL"}</definedName>
    <definedName name="__b4" localSheetId="24" hidden="1">{"TAB1",#N/A,TRUE,"GENERAL";"TAB2",#N/A,TRUE,"GENERAL";"TAB3",#N/A,TRUE,"GENERAL";"TAB4",#N/A,TRUE,"GENERAL";"TAB5",#N/A,TRUE,"GENERAL"}</definedName>
    <definedName name="__b4" localSheetId="25" hidden="1">{"TAB1",#N/A,TRUE,"GENERAL";"TAB2",#N/A,TRUE,"GENERAL";"TAB3",#N/A,TRUE,"GENERAL";"TAB4",#N/A,TRUE,"GENERAL";"TAB5",#N/A,TRUE,"GENERAL"}</definedName>
    <definedName name="__b4" localSheetId="26" hidden="1">{"TAB1",#N/A,TRUE,"GENERAL";"TAB2",#N/A,TRUE,"GENERAL";"TAB3",#N/A,TRUE,"GENERAL";"TAB4",#N/A,TRUE,"GENERAL";"TAB5",#N/A,TRUE,"GENERAL"}</definedName>
    <definedName name="__b4" localSheetId="36" hidden="1">{"TAB1",#N/A,TRUE,"GENERAL";"TAB2",#N/A,TRUE,"GENERAL";"TAB3",#N/A,TRUE,"GENERAL";"TAB4",#N/A,TRUE,"GENERAL";"TAB5",#N/A,TRUE,"GENERAL"}</definedName>
    <definedName name="__b4" localSheetId="37" hidden="1">{"TAB1",#N/A,TRUE,"GENERAL";"TAB2",#N/A,TRUE,"GENERAL";"TAB3",#N/A,TRUE,"GENERAL";"TAB4",#N/A,TRUE,"GENERAL";"TAB5",#N/A,TRUE,"GENERAL"}</definedName>
    <definedName name="__b4" localSheetId="38" hidden="1">{"TAB1",#N/A,TRUE,"GENERAL";"TAB2",#N/A,TRUE,"GENERAL";"TAB3",#N/A,TRUE,"GENERAL";"TAB4",#N/A,TRUE,"GENERAL";"TAB5",#N/A,TRUE,"GENERAL"}</definedName>
    <definedName name="__b4" localSheetId="39" hidden="1">{"TAB1",#N/A,TRUE,"GENERAL";"TAB2",#N/A,TRUE,"GENERAL";"TAB3",#N/A,TRUE,"GENERAL";"TAB4",#N/A,TRUE,"GENERAL";"TAB5",#N/A,TRUE,"GENERAL"}</definedName>
    <definedName name="__b4" localSheetId="28" hidden="1">{"TAB1",#N/A,TRUE,"GENERAL";"TAB2",#N/A,TRUE,"GENERAL";"TAB3",#N/A,TRUE,"GENERAL";"TAB4",#N/A,TRUE,"GENERAL";"TAB5",#N/A,TRUE,"GENERAL"}</definedName>
    <definedName name="__b4" localSheetId="29" hidden="1">{"TAB1",#N/A,TRUE,"GENERAL";"TAB2",#N/A,TRUE,"GENERAL";"TAB3",#N/A,TRUE,"GENERAL";"TAB4",#N/A,TRUE,"GENERAL";"TAB5",#N/A,TRUE,"GENERAL"}</definedName>
    <definedName name="__b4" localSheetId="30" hidden="1">{"TAB1",#N/A,TRUE,"GENERAL";"TAB2",#N/A,TRUE,"GENERAL";"TAB3",#N/A,TRUE,"GENERAL";"TAB4",#N/A,TRUE,"GENERAL";"TAB5",#N/A,TRUE,"GENERAL"}</definedName>
    <definedName name="__b4" localSheetId="31" hidden="1">{"TAB1",#N/A,TRUE,"GENERAL";"TAB2",#N/A,TRUE,"GENERAL";"TAB3",#N/A,TRUE,"GENERAL";"TAB4",#N/A,TRUE,"GENERAL";"TAB5",#N/A,TRUE,"GENERAL"}</definedName>
    <definedName name="__b4" localSheetId="32" hidden="1">{"TAB1",#N/A,TRUE,"GENERAL";"TAB2",#N/A,TRUE,"GENERAL";"TAB3",#N/A,TRUE,"GENERAL";"TAB4",#N/A,TRUE,"GENERAL";"TAB5",#N/A,TRUE,"GENERAL"}</definedName>
    <definedName name="__b4" localSheetId="33" hidden="1">{"TAB1",#N/A,TRUE,"GENERAL";"TAB2",#N/A,TRUE,"GENERAL";"TAB3",#N/A,TRUE,"GENERAL";"TAB4",#N/A,TRUE,"GENERAL";"TAB5",#N/A,TRUE,"GENERAL"}</definedName>
    <definedName name="__b4" localSheetId="34" hidden="1">{"TAB1",#N/A,TRUE,"GENERAL";"TAB2",#N/A,TRUE,"GENERAL";"TAB3",#N/A,TRUE,"GENERAL";"TAB4",#N/A,TRUE,"GENERAL";"TAB5",#N/A,TRUE,"GENERAL"}</definedName>
    <definedName name="__b4" localSheetId="35" hidden="1">{"TAB1",#N/A,TRUE,"GENERAL";"TAB2",#N/A,TRUE,"GENERAL";"TAB3",#N/A,TRUE,"GENERAL";"TAB4",#N/A,TRUE,"GENERAL";"TAB5",#N/A,TRUE,"GENERAL"}</definedName>
    <definedName name="__b4" localSheetId="40" hidden="1">{"TAB1",#N/A,TRUE,"GENERAL";"TAB2",#N/A,TRUE,"GENERAL";"TAB3",#N/A,TRUE,"GENERAL";"TAB4",#N/A,TRUE,"GENERAL";"TAB5",#N/A,TRUE,"GENERAL"}</definedName>
    <definedName name="__b4" localSheetId="41" hidden="1">{"TAB1",#N/A,TRUE,"GENERAL";"TAB2",#N/A,TRUE,"GENERAL";"TAB3",#N/A,TRUE,"GENERAL";"TAB4",#N/A,TRUE,"GENERAL";"TAB5",#N/A,TRUE,"GENERAL"}</definedName>
    <definedName name="__b4" localSheetId="27" hidden="1">{"TAB1",#N/A,TRUE,"GENERAL";"TAB2",#N/A,TRUE,"GENERAL";"TAB3",#N/A,TRUE,"GENERAL";"TAB4",#N/A,TRUE,"GENERAL";"TAB5",#N/A,TRUE,"GENERAL"}</definedName>
    <definedName name="__b4" localSheetId="42" hidden="1">{"TAB1",#N/A,TRUE,"GENERAL";"TAB2",#N/A,TRUE,"GENERAL";"TAB3",#N/A,TRUE,"GENERAL";"TAB4",#N/A,TRUE,"GENERAL";"TAB5",#N/A,TRUE,"GENERAL"}</definedName>
    <definedName name="__b4" localSheetId="4" hidden="1">{"TAB1",#N/A,TRUE,"GENERAL";"TAB2",#N/A,TRUE,"GENERAL";"TAB3",#N/A,TRUE,"GENERAL";"TAB4",#N/A,TRUE,"GENERAL";"TAB5",#N/A,TRUE,"GENERAL"}</definedName>
    <definedName name="__b4" localSheetId="5" hidden="1">{"TAB1",#N/A,TRUE,"GENERAL";"TAB2",#N/A,TRUE,"GENERAL";"TAB3",#N/A,TRUE,"GENERAL";"TAB4",#N/A,TRUE,"GENERAL";"TAB5",#N/A,TRUE,"GENERAL"}</definedName>
    <definedName name="__b4" localSheetId="0" hidden="1">{"TAB1",#N/A,TRUE,"GENERAL";"TAB2",#N/A,TRUE,"GENERAL";"TAB3",#N/A,TRUE,"GENERAL";"TAB4",#N/A,TRUE,"GENERAL";"TAB5",#N/A,TRUE,"GENERAL"}</definedName>
    <definedName name="__b4" localSheetId="8"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54" hidden="1">{"TAB1",#N/A,TRUE,"GENERAL";"TAB2",#N/A,TRUE,"GENERAL";"TAB3",#N/A,TRUE,"GENERAL";"TAB4",#N/A,TRUE,"GENERAL";"TAB5",#N/A,TRUE,"GENERAL"}</definedName>
    <definedName name="__b5" localSheetId="79" hidden="1">{"TAB1",#N/A,TRUE,"GENERAL";"TAB2",#N/A,TRUE,"GENERAL";"TAB3",#N/A,TRUE,"GENERAL";"TAB4",#N/A,TRUE,"GENERAL";"TAB5",#N/A,TRUE,"GENERAL"}</definedName>
    <definedName name="__b5" localSheetId="80" hidden="1">{"TAB1",#N/A,TRUE,"GENERAL";"TAB2",#N/A,TRUE,"GENERAL";"TAB3",#N/A,TRUE,"GENERAL";"TAB4",#N/A,TRUE,"GENERAL";"TAB5",#N/A,TRUE,"GENERAL"}</definedName>
    <definedName name="__b5" localSheetId="7" hidden="1">{"TAB1",#N/A,TRUE,"GENERAL";"TAB2",#N/A,TRUE,"GENERAL";"TAB3",#N/A,TRUE,"GENERAL";"TAB4",#N/A,TRUE,"GENERAL";"TAB5",#N/A,TRUE,"GENERAL"}</definedName>
    <definedName name="__b5" localSheetId="9" hidden="1">{"TAB1",#N/A,TRUE,"GENERAL";"TAB2",#N/A,TRUE,"GENERAL";"TAB3",#N/A,TRUE,"GENERAL";"TAB4",#N/A,TRUE,"GENERAL";"TAB5",#N/A,TRUE,"GENERAL"}</definedName>
    <definedName name="__b5" localSheetId="6" hidden="1">{"TAB1",#N/A,TRUE,"GENERAL";"TAB2",#N/A,TRUE,"GENERAL";"TAB3",#N/A,TRUE,"GENERAL";"TAB4",#N/A,TRUE,"GENERAL";"TAB5",#N/A,TRUE,"GENERAL"}</definedName>
    <definedName name="__b5" localSheetId="11" hidden="1">{"TAB1",#N/A,TRUE,"GENERAL";"TAB2",#N/A,TRUE,"GENERAL";"TAB3",#N/A,TRUE,"GENERAL";"TAB4",#N/A,TRUE,"GENERAL";"TAB5",#N/A,TRUE,"GENERAL"}</definedName>
    <definedName name="__b5" localSheetId="12" hidden="1">{"TAB1",#N/A,TRUE,"GENERAL";"TAB2",#N/A,TRUE,"GENERAL";"TAB3",#N/A,TRUE,"GENERAL";"TAB4",#N/A,TRUE,"GENERAL";"TAB5",#N/A,TRUE,"GENERAL"}</definedName>
    <definedName name="__b5" localSheetId="13" hidden="1">{"TAB1",#N/A,TRUE,"GENERAL";"TAB2",#N/A,TRUE,"GENERAL";"TAB3",#N/A,TRUE,"GENERAL";"TAB4",#N/A,TRUE,"GENERAL";"TAB5",#N/A,TRUE,"GENERAL"}</definedName>
    <definedName name="__b5" localSheetId="14" hidden="1">{"TAB1",#N/A,TRUE,"GENERAL";"TAB2",#N/A,TRUE,"GENERAL";"TAB3",#N/A,TRUE,"GENERAL";"TAB4",#N/A,TRUE,"GENERAL";"TAB5",#N/A,TRUE,"GENERAL"}</definedName>
    <definedName name="__b5" localSheetId="15" hidden="1">{"TAB1",#N/A,TRUE,"GENERAL";"TAB2",#N/A,TRUE,"GENERAL";"TAB3",#N/A,TRUE,"GENERAL";"TAB4",#N/A,TRUE,"GENERAL";"TAB5",#N/A,TRUE,"GENERAL"}</definedName>
    <definedName name="__b5" localSheetId="16" hidden="1">{"TAB1",#N/A,TRUE,"GENERAL";"TAB2",#N/A,TRUE,"GENERAL";"TAB3",#N/A,TRUE,"GENERAL";"TAB4",#N/A,TRUE,"GENERAL";"TAB5",#N/A,TRUE,"GENERAL"}</definedName>
    <definedName name="__b5" localSheetId="17" hidden="1">{"TAB1",#N/A,TRUE,"GENERAL";"TAB2",#N/A,TRUE,"GENERAL";"TAB3",#N/A,TRUE,"GENERAL";"TAB4",#N/A,TRUE,"GENERAL";"TAB5",#N/A,TRUE,"GENERAL"}</definedName>
    <definedName name="__b5" localSheetId="18" hidden="1">{"TAB1",#N/A,TRUE,"GENERAL";"TAB2",#N/A,TRUE,"GENERAL";"TAB3",#N/A,TRUE,"GENERAL";"TAB4",#N/A,TRUE,"GENERAL";"TAB5",#N/A,TRUE,"GENERAL"}</definedName>
    <definedName name="__b5" localSheetId="19" hidden="1">{"TAB1",#N/A,TRUE,"GENERAL";"TAB2",#N/A,TRUE,"GENERAL";"TAB3",#N/A,TRUE,"GENERAL";"TAB4",#N/A,TRUE,"GENERAL";"TAB5",#N/A,TRUE,"GENERAL"}</definedName>
    <definedName name="__b5" localSheetId="20" hidden="1">{"TAB1",#N/A,TRUE,"GENERAL";"TAB2",#N/A,TRUE,"GENERAL";"TAB3",#N/A,TRUE,"GENERAL";"TAB4",#N/A,TRUE,"GENERAL";"TAB5",#N/A,TRUE,"GENERAL"}</definedName>
    <definedName name="__b5" localSheetId="21" hidden="1">{"TAB1",#N/A,TRUE,"GENERAL";"TAB2",#N/A,TRUE,"GENERAL";"TAB3",#N/A,TRUE,"GENERAL";"TAB4",#N/A,TRUE,"GENERAL";"TAB5",#N/A,TRUE,"GENERAL"}</definedName>
    <definedName name="__b5" localSheetId="22" hidden="1">{"TAB1",#N/A,TRUE,"GENERAL";"TAB2",#N/A,TRUE,"GENERAL";"TAB3",#N/A,TRUE,"GENERAL";"TAB4",#N/A,TRUE,"GENERAL";"TAB5",#N/A,TRUE,"GENERAL"}</definedName>
    <definedName name="__b5" localSheetId="23" hidden="1">{"TAB1",#N/A,TRUE,"GENERAL";"TAB2",#N/A,TRUE,"GENERAL";"TAB3",#N/A,TRUE,"GENERAL";"TAB4",#N/A,TRUE,"GENERAL";"TAB5",#N/A,TRUE,"GENERAL"}</definedName>
    <definedName name="__b5" localSheetId="24" hidden="1">{"TAB1",#N/A,TRUE,"GENERAL";"TAB2",#N/A,TRUE,"GENERAL";"TAB3",#N/A,TRUE,"GENERAL";"TAB4",#N/A,TRUE,"GENERAL";"TAB5",#N/A,TRUE,"GENERAL"}</definedName>
    <definedName name="__b5" localSheetId="25" hidden="1">{"TAB1",#N/A,TRUE,"GENERAL";"TAB2",#N/A,TRUE,"GENERAL";"TAB3",#N/A,TRUE,"GENERAL";"TAB4",#N/A,TRUE,"GENERAL";"TAB5",#N/A,TRUE,"GENERAL"}</definedName>
    <definedName name="__b5" localSheetId="26" hidden="1">{"TAB1",#N/A,TRUE,"GENERAL";"TAB2",#N/A,TRUE,"GENERAL";"TAB3",#N/A,TRUE,"GENERAL";"TAB4",#N/A,TRUE,"GENERAL";"TAB5",#N/A,TRUE,"GENERAL"}</definedName>
    <definedName name="__b5" localSheetId="36" hidden="1">{"TAB1",#N/A,TRUE,"GENERAL";"TAB2",#N/A,TRUE,"GENERAL";"TAB3",#N/A,TRUE,"GENERAL";"TAB4",#N/A,TRUE,"GENERAL";"TAB5",#N/A,TRUE,"GENERAL"}</definedName>
    <definedName name="__b5" localSheetId="37" hidden="1">{"TAB1",#N/A,TRUE,"GENERAL";"TAB2",#N/A,TRUE,"GENERAL";"TAB3",#N/A,TRUE,"GENERAL";"TAB4",#N/A,TRUE,"GENERAL";"TAB5",#N/A,TRUE,"GENERAL"}</definedName>
    <definedName name="__b5" localSheetId="38" hidden="1">{"TAB1",#N/A,TRUE,"GENERAL";"TAB2",#N/A,TRUE,"GENERAL";"TAB3",#N/A,TRUE,"GENERAL";"TAB4",#N/A,TRUE,"GENERAL";"TAB5",#N/A,TRUE,"GENERAL"}</definedName>
    <definedName name="__b5" localSheetId="39" hidden="1">{"TAB1",#N/A,TRUE,"GENERAL";"TAB2",#N/A,TRUE,"GENERAL";"TAB3",#N/A,TRUE,"GENERAL";"TAB4",#N/A,TRUE,"GENERAL";"TAB5",#N/A,TRUE,"GENERAL"}</definedName>
    <definedName name="__b5" localSheetId="28" hidden="1">{"TAB1",#N/A,TRUE,"GENERAL";"TAB2",#N/A,TRUE,"GENERAL";"TAB3",#N/A,TRUE,"GENERAL";"TAB4",#N/A,TRUE,"GENERAL";"TAB5",#N/A,TRUE,"GENERAL"}</definedName>
    <definedName name="__b5" localSheetId="29" hidden="1">{"TAB1",#N/A,TRUE,"GENERAL";"TAB2",#N/A,TRUE,"GENERAL";"TAB3",#N/A,TRUE,"GENERAL";"TAB4",#N/A,TRUE,"GENERAL";"TAB5",#N/A,TRUE,"GENERAL"}</definedName>
    <definedName name="__b5" localSheetId="30" hidden="1">{"TAB1",#N/A,TRUE,"GENERAL";"TAB2",#N/A,TRUE,"GENERAL";"TAB3",#N/A,TRUE,"GENERAL";"TAB4",#N/A,TRUE,"GENERAL";"TAB5",#N/A,TRUE,"GENERAL"}</definedName>
    <definedName name="__b5" localSheetId="31" hidden="1">{"TAB1",#N/A,TRUE,"GENERAL";"TAB2",#N/A,TRUE,"GENERAL";"TAB3",#N/A,TRUE,"GENERAL";"TAB4",#N/A,TRUE,"GENERAL";"TAB5",#N/A,TRUE,"GENERAL"}</definedName>
    <definedName name="__b5" localSheetId="32" hidden="1">{"TAB1",#N/A,TRUE,"GENERAL";"TAB2",#N/A,TRUE,"GENERAL";"TAB3",#N/A,TRUE,"GENERAL";"TAB4",#N/A,TRUE,"GENERAL";"TAB5",#N/A,TRUE,"GENERAL"}</definedName>
    <definedName name="__b5" localSheetId="33" hidden="1">{"TAB1",#N/A,TRUE,"GENERAL";"TAB2",#N/A,TRUE,"GENERAL";"TAB3",#N/A,TRUE,"GENERAL";"TAB4",#N/A,TRUE,"GENERAL";"TAB5",#N/A,TRUE,"GENERAL"}</definedName>
    <definedName name="__b5" localSheetId="34" hidden="1">{"TAB1",#N/A,TRUE,"GENERAL";"TAB2",#N/A,TRUE,"GENERAL";"TAB3",#N/A,TRUE,"GENERAL";"TAB4",#N/A,TRUE,"GENERAL";"TAB5",#N/A,TRUE,"GENERAL"}</definedName>
    <definedName name="__b5" localSheetId="35" hidden="1">{"TAB1",#N/A,TRUE,"GENERAL";"TAB2",#N/A,TRUE,"GENERAL";"TAB3",#N/A,TRUE,"GENERAL";"TAB4",#N/A,TRUE,"GENERAL";"TAB5",#N/A,TRUE,"GENERAL"}</definedName>
    <definedName name="__b5" localSheetId="40" hidden="1">{"TAB1",#N/A,TRUE,"GENERAL";"TAB2",#N/A,TRUE,"GENERAL";"TAB3",#N/A,TRUE,"GENERAL";"TAB4",#N/A,TRUE,"GENERAL";"TAB5",#N/A,TRUE,"GENERAL"}</definedName>
    <definedName name="__b5" localSheetId="41" hidden="1">{"TAB1",#N/A,TRUE,"GENERAL";"TAB2",#N/A,TRUE,"GENERAL";"TAB3",#N/A,TRUE,"GENERAL";"TAB4",#N/A,TRUE,"GENERAL";"TAB5",#N/A,TRUE,"GENERAL"}</definedName>
    <definedName name="__b5" localSheetId="27" hidden="1">{"TAB1",#N/A,TRUE,"GENERAL";"TAB2",#N/A,TRUE,"GENERAL";"TAB3",#N/A,TRUE,"GENERAL";"TAB4",#N/A,TRUE,"GENERAL";"TAB5",#N/A,TRUE,"GENERAL"}</definedName>
    <definedName name="__b5" localSheetId="42" hidden="1">{"TAB1",#N/A,TRUE,"GENERAL";"TAB2",#N/A,TRUE,"GENERAL";"TAB3",#N/A,TRUE,"GENERAL";"TAB4",#N/A,TRUE,"GENERAL";"TAB5",#N/A,TRUE,"GENERAL"}</definedName>
    <definedName name="__b5" localSheetId="4" hidden="1">{"TAB1",#N/A,TRUE,"GENERAL";"TAB2",#N/A,TRUE,"GENERAL";"TAB3",#N/A,TRUE,"GENERAL";"TAB4",#N/A,TRUE,"GENERAL";"TAB5",#N/A,TRUE,"GENERAL"}</definedName>
    <definedName name="__b5" localSheetId="5" hidden="1">{"TAB1",#N/A,TRUE,"GENERAL";"TAB2",#N/A,TRUE,"GENERAL";"TAB3",#N/A,TRUE,"GENERAL";"TAB4",#N/A,TRUE,"GENERAL";"TAB5",#N/A,TRUE,"GENERAL"}</definedName>
    <definedName name="__b5" localSheetId="0" hidden="1">{"TAB1",#N/A,TRUE,"GENERAL";"TAB2",#N/A,TRUE,"GENERAL";"TAB3",#N/A,TRUE,"GENERAL";"TAB4",#N/A,TRUE,"GENERAL";"TAB5",#N/A,TRUE,"GENERAL"}</definedName>
    <definedName name="__b5" localSheetId="8"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54" hidden="1">{"TAB1",#N/A,TRUE,"GENERAL";"TAB2",#N/A,TRUE,"GENERAL";"TAB3",#N/A,TRUE,"GENERAL";"TAB4",#N/A,TRUE,"GENERAL";"TAB5",#N/A,TRUE,"GENERAL"}</definedName>
    <definedName name="__b6" localSheetId="79" hidden="1">{"TAB1",#N/A,TRUE,"GENERAL";"TAB2",#N/A,TRUE,"GENERAL";"TAB3",#N/A,TRUE,"GENERAL";"TAB4",#N/A,TRUE,"GENERAL";"TAB5",#N/A,TRUE,"GENERAL"}</definedName>
    <definedName name="__b6" localSheetId="80" hidden="1">{"TAB1",#N/A,TRUE,"GENERAL";"TAB2",#N/A,TRUE,"GENERAL";"TAB3",#N/A,TRUE,"GENERAL";"TAB4",#N/A,TRUE,"GENERAL";"TAB5",#N/A,TRUE,"GENERAL"}</definedName>
    <definedName name="__b6" localSheetId="7" hidden="1">{"TAB1",#N/A,TRUE,"GENERAL";"TAB2",#N/A,TRUE,"GENERAL";"TAB3",#N/A,TRUE,"GENERAL";"TAB4",#N/A,TRUE,"GENERAL";"TAB5",#N/A,TRUE,"GENERAL"}</definedName>
    <definedName name="__b6" localSheetId="9" hidden="1">{"TAB1",#N/A,TRUE,"GENERAL";"TAB2",#N/A,TRUE,"GENERAL";"TAB3",#N/A,TRUE,"GENERAL";"TAB4",#N/A,TRUE,"GENERAL";"TAB5",#N/A,TRUE,"GENERAL"}</definedName>
    <definedName name="__b6" localSheetId="6" hidden="1">{"TAB1",#N/A,TRUE,"GENERAL";"TAB2",#N/A,TRUE,"GENERAL";"TAB3",#N/A,TRUE,"GENERAL";"TAB4",#N/A,TRUE,"GENERAL";"TAB5",#N/A,TRUE,"GENERAL"}</definedName>
    <definedName name="__b6" localSheetId="11" hidden="1">{"TAB1",#N/A,TRUE,"GENERAL";"TAB2",#N/A,TRUE,"GENERAL";"TAB3",#N/A,TRUE,"GENERAL";"TAB4",#N/A,TRUE,"GENERAL";"TAB5",#N/A,TRUE,"GENERAL"}</definedName>
    <definedName name="__b6" localSheetId="12" hidden="1">{"TAB1",#N/A,TRUE,"GENERAL";"TAB2",#N/A,TRUE,"GENERAL";"TAB3",#N/A,TRUE,"GENERAL";"TAB4",#N/A,TRUE,"GENERAL";"TAB5",#N/A,TRUE,"GENERAL"}</definedName>
    <definedName name="__b6" localSheetId="13" hidden="1">{"TAB1",#N/A,TRUE,"GENERAL";"TAB2",#N/A,TRUE,"GENERAL";"TAB3",#N/A,TRUE,"GENERAL";"TAB4",#N/A,TRUE,"GENERAL";"TAB5",#N/A,TRUE,"GENERAL"}</definedName>
    <definedName name="__b6" localSheetId="14" hidden="1">{"TAB1",#N/A,TRUE,"GENERAL";"TAB2",#N/A,TRUE,"GENERAL";"TAB3",#N/A,TRUE,"GENERAL";"TAB4",#N/A,TRUE,"GENERAL";"TAB5",#N/A,TRUE,"GENERAL"}</definedName>
    <definedName name="__b6" localSheetId="15" hidden="1">{"TAB1",#N/A,TRUE,"GENERAL";"TAB2",#N/A,TRUE,"GENERAL";"TAB3",#N/A,TRUE,"GENERAL";"TAB4",#N/A,TRUE,"GENERAL";"TAB5",#N/A,TRUE,"GENERAL"}</definedName>
    <definedName name="__b6" localSheetId="16" hidden="1">{"TAB1",#N/A,TRUE,"GENERAL";"TAB2",#N/A,TRUE,"GENERAL";"TAB3",#N/A,TRUE,"GENERAL";"TAB4",#N/A,TRUE,"GENERAL";"TAB5",#N/A,TRUE,"GENERAL"}</definedName>
    <definedName name="__b6" localSheetId="17" hidden="1">{"TAB1",#N/A,TRUE,"GENERAL";"TAB2",#N/A,TRUE,"GENERAL";"TAB3",#N/A,TRUE,"GENERAL";"TAB4",#N/A,TRUE,"GENERAL";"TAB5",#N/A,TRUE,"GENERAL"}</definedName>
    <definedName name="__b6" localSheetId="18" hidden="1">{"TAB1",#N/A,TRUE,"GENERAL";"TAB2",#N/A,TRUE,"GENERAL";"TAB3",#N/A,TRUE,"GENERAL";"TAB4",#N/A,TRUE,"GENERAL";"TAB5",#N/A,TRUE,"GENERAL"}</definedName>
    <definedName name="__b6" localSheetId="19" hidden="1">{"TAB1",#N/A,TRUE,"GENERAL";"TAB2",#N/A,TRUE,"GENERAL";"TAB3",#N/A,TRUE,"GENERAL";"TAB4",#N/A,TRUE,"GENERAL";"TAB5",#N/A,TRUE,"GENERAL"}</definedName>
    <definedName name="__b6" localSheetId="20" hidden="1">{"TAB1",#N/A,TRUE,"GENERAL";"TAB2",#N/A,TRUE,"GENERAL";"TAB3",#N/A,TRUE,"GENERAL";"TAB4",#N/A,TRUE,"GENERAL";"TAB5",#N/A,TRUE,"GENERAL"}</definedName>
    <definedName name="__b6" localSheetId="21" hidden="1">{"TAB1",#N/A,TRUE,"GENERAL";"TAB2",#N/A,TRUE,"GENERAL";"TAB3",#N/A,TRUE,"GENERAL";"TAB4",#N/A,TRUE,"GENERAL";"TAB5",#N/A,TRUE,"GENERAL"}</definedName>
    <definedName name="__b6" localSheetId="22" hidden="1">{"TAB1",#N/A,TRUE,"GENERAL";"TAB2",#N/A,TRUE,"GENERAL";"TAB3",#N/A,TRUE,"GENERAL";"TAB4",#N/A,TRUE,"GENERAL";"TAB5",#N/A,TRUE,"GENERAL"}</definedName>
    <definedName name="__b6" localSheetId="23" hidden="1">{"TAB1",#N/A,TRUE,"GENERAL";"TAB2",#N/A,TRUE,"GENERAL";"TAB3",#N/A,TRUE,"GENERAL";"TAB4",#N/A,TRUE,"GENERAL";"TAB5",#N/A,TRUE,"GENERAL"}</definedName>
    <definedName name="__b6" localSheetId="24" hidden="1">{"TAB1",#N/A,TRUE,"GENERAL";"TAB2",#N/A,TRUE,"GENERAL";"TAB3",#N/A,TRUE,"GENERAL";"TAB4",#N/A,TRUE,"GENERAL";"TAB5",#N/A,TRUE,"GENERAL"}</definedName>
    <definedName name="__b6" localSheetId="25" hidden="1">{"TAB1",#N/A,TRUE,"GENERAL";"TAB2",#N/A,TRUE,"GENERAL";"TAB3",#N/A,TRUE,"GENERAL";"TAB4",#N/A,TRUE,"GENERAL";"TAB5",#N/A,TRUE,"GENERAL"}</definedName>
    <definedName name="__b6" localSheetId="26" hidden="1">{"TAB1",#N/A,TRUE,"GENERAL";"TAB2",#N/A,TRUE,"GENERAL";"TAB3",#N/A,TRUE,"GENERAL";"TAB4",#N/A,TRUE,"GENERAL";"TAB5",#N/A,TRUE,"GENERAL"}</definedName>
    <definedName name="__b6" localSheetId="36" hidden="1">{"TAB1",#N/A,TRUE,"GENERAL";"TAB2",#N/A,TRUE,"GENERAL";"TAB3",#N/A,TRUE,"GENERAL";"TAB4",#N/A,TRUE,"GENERAL";"TAB5",#N/A,TRUE,"GENERAL"}</definedName>
    <definedName name="__b6" localSheetId="37" hidden="1">{"TAB1",#N/A,TRUE,"GENERAL";"TAB2",#N/A,TRUE,"GENERAL";"TAB3",#N/A,TRUE,"GENERAL";"TAB4",#N/A,TRUE,"GENERAL";"TAB5",#N/A,TRUE,"GENERAL"}</definedName>
    <definedName name="__b6" localSheetId="38" hidden="1">{"TAB1",#N/A,TRUE,"GENERAL";"TAB2",#N/A,TRUE,"GENERAL";"TAB3",#N/A,TRUE,"GENERAL";"TAB4",#N/A,TRUE,"GENERAL";"TAB5",#N/A,TRUE,"GENERAL"}</definedName>
    <definedName name="__b6" localSheetId="39" hidden="1">{"TAB1",#N/A,TRUE,"GENERAL";"TAB2",#N/A,TRUE,"GENERAL";"TAB3",#N/A,TRUE,"GENERAL";"TAB4",#N/A,TRUE,"GENERAL";"TAB5",#N/A,TRUE,"GENERAL"}</definedName>
    <definedName name="__b6" localSheetId="28" hidden="1">{"TAB1",#N/A,TRUE,"GENERAL";"TAB2",#N/A,TRUE,"GENERAL";"TAB3",#N/A,TRUE,"GENERAL";"TAB4",#N/A,TRUE,"GENERAL";"TAB5",#N/A,TRUE,"GENERAL"}</definedName>
    <definedName name="__b6" localSheetId="29" hidden="1">{"TAB1",#N/A,TRUE,"GENERAL";"TAB2",#N/A,TRUE,"GENERAL";"TAB3",#N/A,TRUE,"GENERAL";"TAB4",#N/A,TRUE,"GENERAL";"TAB5",#N/A,TRUE,"GENERAL"}</definedName>
    <definedName name="__b6" localSheetId="30" hidden="1">{"TAB1",#N/A,TRUE,"GENERAL";"TAB2",#N/A,TRUE,"GENERAL";"TAB3",#N/A,TRUE,"GENERAL";"TAB4",#N/A,TRUE,"GENERAL";"TAB5",#N/A,TRUE,"GENERAL"}</definedName>
    <definedName name="__b6" localSheetId="31" hidden="1">{"TAB1",#N/A,TRUE,"GENERAL";"TAB2",#N/A,TRUE,"GENERAL";"TAB3",#N/A,TRUE,"GENERAL";"TAB4",#N/A,TRUE,"GENERAL";"TAB5",#N/A,TRUE,"GENERAL"}</definedName>
    <definedName name="__b6" localSheetId="32" hidden="1">{"TAB1",#N/A,TRUE,"GENERAL";"TAB2",#N/A,TRUE,"GENERAL";"TAB3",#N/A,TRUE,"GENERAL";"TAB4",#N/A,TRUE,"GENERAL";"TAB5",#N/A,TRUE,"GENERAL"}</definedName>
    <definedName name="__b6" localSheetId="33" hidden="1">{"TAB1",#N/A,TRUE,"GENERAL";"TAB2",#N/A,TRUE,"GENERAL";"TAB3",#N/A,TRUE,"GENERAL";"TAB4",#N/A,TRUE,"GENERAL";"TAB5",#N/A,TRUE,"GENERAL"}</definedName>
    <definedName name="__b6" localSheetId="34" hidden="1">{"TAB1",#N/A,TRUE,"GENERAL";"TAB2",#N/A,TRUE,"GENERAL";"TAB3",#N/A,TRUE,"GENERAL";"TAB4",#N/A,TRUE,"GENERAL";"TAB5",#N/A,TRUE,"GENERAL"}</definedName>
    <definedName name="__b6" localSheetId="35" hidden="1">{"TAB1",#N/A,TRUE,"GENERAL";"TAB2",#N/A,TRUE,"GENERAL";"TAB3",#N/A,TRUE,"GENERAL";"TAB4",#N/A,TRUE,"GENERAL";"TAB5",#N/A,TRUE,"GENERAL"}</definedName>
    <definedName name="__b6" localSheetId="40" hidden="1">{"TAB1",#N/A,TRUE,"GENERAL";"TAB2",#N/A,TRUE,"GENERAL";"TAB3",#N/A,TRUE,"GENERAL";"TAB4",#N/A,TRUE,"GENERAL";"TAB5",#N/A,TRUE,"GENERAL"}</definedName>
    <definedName name="__b6" localSheetId="41" hidden="1">{"TAB1",#N/A,TRUE,"GENERAL";"TAB2",#N/A,TRUE,"GENERAL";"TAB3",#N/A,TRUE,"GENERAL";"TAB4",#N/A,TRUE,"GENERAL";"TAB5",#N/A,TRUE,"GENERAL"}</definedName>
    <definedName name="__b6" localSheetId="27" hidden="1">{"TAB1",#N/A,TRUE,"GENERAL";"TAB2",#N/A,TRUE,"GENERAL";"TAB3",#N/A,TRUE,"GENERAL";"TAB4",#N/A,TRUE,"GENERAL";"TAB5",#N/A,TRUE,"GENERAL"}</definedName>
    <definedName name="__b6" localSheetId="42" hidden="1">{"TAB1",#N/A,TRUE,"GENERAL";"TAB2",#N/A,TRUE,"GENERAL";"TAB3",#N/A,TRUE,"GENERAL";"TAB4",#N/A,TRUE,"GENERAL";"TAB5",#N/A,TRUE,"GENERAL"}</definedName>
    <definedName name="__b6" localSheetId="4" hidden="1">{"TAB1",#N/A,TRUE,"GENERAL";"TAB2",#N/A,TRUE,"GENERAL";"TAB3",#N/A,TRUE,"GENERAL";"TAB4",#N/A,TRUE,"GENERAL";"TAB5",#N/A,TRUE,"GENERAL"}</definedName>
    <definedName name="__b6" localSheetId="5" hidden="1">{"TAB1",#N/A,TRUE,"GENERAL";"TAB2",#N/A,TRUE,"GENERAL";"TAB3",#N/A,TRUE,"GENERAL";"TAB4",#N/A,TRUE,"GENERAL";"TAB5",#N/A,TRUE,"GENERAL"}</definedName>
    <definedName name="__b6" localSheetId="0" hidden="1">{"TAB1",#N/A,TRUE,"GENERAL";"TAB2",#N/A,TRUE,"GENERAL";"TAB3",#N/A,TRUE,"GENERAL";"TAB4",#N/A,TRUE,"GENERAL";"TAB5",#N/A,TRUE,"GENERAL"}</definedName>
    <definedName name="__b6" localSheetId="8"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54" hidden="1">{"via1",#N/A,TRUE,"general";"via2",#N/A,TRUE,"general";"via3",#N/A,TRUE,"general"}</definedName>
    <definedName name="__b7" localSheetId="79" hidden="1">{"via1",#N/A,TRUE,"general";"via2",#N/A,TRUE,"general";"via3",#N/A,TRUE,"general"}</definedName>
    <definedName name="__b7" localSheetId="80" hidden="1">{"via1",#N/A,TRUE,"general";"via2",#N/A,TRUE,"general";"via3",#N/A,TRUE,"general"}</definedName>
    <definedName name="__b7" localSheetId="7" hidden="1">{"via1",#N/A,TRUE,"general";"via2",#N/A,TRUE,"general";"via3",#N/A,TRUE,"general"}</definedName>
    <definedName name="__b7" localSheetId="9" hidden="1">{"via1",#N/A,TRUE,"general";"via2",#N/A,TRUE,"general";"via3",#N/A,TRUE,"general"}</definedName>
    <definedName name="__b7" localSheetId="6" hidden="1">{"via1",#N/A,TRUE,"general";"via2",#N/A,TRUE,"general";"via3",#N/A,TRUE,"general"}</definedName>
    <definedName name="__b7" localSheetId="11" hidden="1">{"via1",#N/A,TRUE,"general";"via2",#N/A,TRUE,"general";"via3",#N/A,TRUE,"general"}</definedName>
    <definedName name="__b7" localSheetId="12" hidden="1">{"via1",#N/A,TRUE,"general";"via2",#N/A,TRUE,"general";"via3",#N/A,TRUE,"general"}</definedName>
    <definedName name="__b7" localSheetId="13" hidden="1">{"via1",#N/A,TRUE,"general";"via2",#N/A,TRUE,"general";"via3",#N/A,TRUE,"general"}</definedName>
    <definedName name="__b7" localSheetId="14" hidden="1">{"via1",#N/A,TRUE,"general";"via2",#N/A,TRUE,"general";"via3",#N/A,TRUE,"general"}</definedName>
    <definedName name="__b7" localSheetId="15" hidden="1">{"via1",#N/A,TRUE,"general";"via2",#N/A,TRUE,"general";"via3",#N/A,TRUE,"general"}</definedName>
    <definedName name="__b7" localSheetId="16" hidden="1">{"via1",#N/A,TRUE,"general";"via2",#N/A,TRUE,"general";"via3",#N/A,TRUE,"general"}</definedName>
    <definedName name="__b7" localSheetId="17" hidden="1">{"via1",#N/A,TRUE,"general";"via2",#N/A,TRUE,"general";"via3",#N/A,TRUE,"general"}</definedName>
    <definedName name="__b7" localSheetId="18" hidden="1">{"via1",#N/A,TRUE,"general";"via2",#N/A,TRUE,"general";"via3",#N/A,TRUE,"general"}</definedName>
    <definedName name="__b7" localSheetId="19" hidden="1">{"via1",#N/A,TRUE,"general";"via2",#N/A,TRUE,"general";"via3",#N/A,TRUE,"general"}</definedName>
    <definedName name="__b7" localSheetId="20" hidden="1">{"via1",#N/A,TRUE,"general";"via2",#N/A,TRUE,"general";"via3",#N/A,TRUE,"general"}</definedName>
    <definedName name="__b7" localSheetId="21" hidden="1">{"via1",#N/A,TRUE,"general";"via2",#N/A,TRUE,"general";"via3",#N/A,TRUE,"general"}</definedName>
    <definedName name="__b7" localSheetId="22" hidden="1">{"via1",#N/A,TRUE,"general";"via2",#N/A,TRUE,"general";"via3",#N/A,TRUE,"general"}</definedName>
    <definedName name="__b7" localSheetId="23" hidden="1">{"via1",#N/A,TRUE,"general";"via2",#N/A,TRUE,"general";"via3",#N/A,TRUE,"general"}</definedName>
    <definedName name="__b7" localSheetId="24" hidden="1">{"via1",#N/A,TRUE,"general";"via2",#N/A,TRUE,"general";"via3",#N/A,TRUE,"general"}</definedName>
    <definedName name="__b7" localSheetId="25" hidden="1">{"via1",#N/A,TRUE,"general";"via2",#N/A,TRUE,"general";"via3",#N/A,TRUE,"general"}</definedName>
    <definedName name="__b7" localSheetId="26" hidden="1">{"via1",#N/A,TRUE,"general";"via2",#N/A,TRUE,"general";"via3",#N/A,TRUE,"general"}</definedName>
    <definedName name="__b7" localSheetId="36" hidden="1">{"via1",#N/A,TRUE,"general";"via2",#N/A,TRUE,"general";"via3",#N/A,TRUE,"general"}</definedName>
    <definedName name="__b7" localSheetId="37" hidden="1">{"via1",#N/A,TRUE,"general";"via2",#N/A,TRUE,"general";"via3",#N/A,TRUE,"general"}</definedName>
    <definedName name="__b7" localSheetId="38" hidden="1">{"via1",#N/A,TRUE,"general";"via2",#N/A,TRUE,"general";"via3",#N/A,TRUE,"general"}</definedName>
    <definedName name="__b7" localSheetId="39" hidden="1">{"via1",#N/A,TRUE,"general";"via2",#N/A,TRUE,"general";"via3",#N/A,TRUE,"general"}</definedName>
    <definedName name="__b7" localSheetId="28" hidden="1">{"via1",#N/A,TRUE,"general";"via2",#N/A,TRUE,"general";"via3",#N/A,TRUE,"general"}</definedName>
    <definedName name="__b7" localSheetId="29" hidden="1">{"via1",#N/A,TRUE,"general";"via2",#N/A,TRUE,"general";"via3",#N/A,TRUE,"general"}</definedName>
    <definedName name="__b7" localSheetId="30" hidden="1">{"via1",#N/A,TRUE,"general";"via2",#N/A,TRUE,"general";"via3",#N/A,TRUE,"general"}</definedName>
    <definedName name="__b7" localSheetId="31" hidden="1">{"via1",#N/A,TRUE,"general";"via2",#N/A,TRUE,"general";"via3",#N/A,TRUE,"general"}</definedName>
    <definedName name="__b7" localSheetId="32" hidden="1">{"via1",#N/A,TRUE,"general";"via2",#N/A,TRUE,"general";"via3",#N/A,TRUE,"general"}</definedName>
    <definedName name="__b7" localSheetId="33" hidden="1">{"via1",#N/A,TRUE,"general";"via2",#N/A,TRUE,"general";"via3",#N/A,TRUE,"general"}</definedName>
    <definedName name="__b7" localSheetId="34" hidden="1">{"via1",#N/A,TRUE,"general";"via2",#N/A,TRUE,"general";"via3",#N/A,TRUE,"general"}</definedName>
    <definedName name="__b7" localSheetId="35" hidden="1">{"via1",#N/A,TRUE,"general";"via2",#N/A,TRUE,"general";"via3",#N/A,TRUE,"general"}</definedName>
    <definedName name="__b7" localSheetId="40" hidden="1">{"via1",#N/A,TRUE,"general";"via2",#N/A,TRUE,"general";"via3",#N/A,TRUE,"general"}</definedName>
    <definedName name="__b7" localSheetId="41" hidden="1">{"via1",#N/A,TRUE,"general";"via2",#N/A,TRUE,"general";"via3",#N/A,TRUE,"general"}</definedName>
    <definedName name="__b7" localSheetId="27" hidden="1">{"via1",#N/A,TRUE,"general";"via2",#N/A,TRUE,"general";"via3",#N/A,TRUE,"general"}</definedName>
    <definedName name="__b7" localSheetId="42" hidden="1">{"via1",#N/A,TRUE,"general";"via2",#N/A,TRUE,"general";"via3",#N/A,TRUE,"general"}</definedName>
    <definedName name="__b7" localSheetId="4" hidden="1">{"via1",#N/A,TRUE,"general";"via2",#N/A,TRUE,"general";"via3",#N/A,TRUE,"general"}</definedName>
    <definedName name="__b7" localSheetId="5" hidden="1">{"via1",#N/A,TRUE,"general";"via2",#N/A,TRUE,"general";"via3",#N/A,TRUE,"general"}</definedName>
    <definedName name="__b7" localSheetId="0" hidden="1">{"via1",#N/A,TRUE,"general";"via2",#N/A,TRUE,"general";"via3",#N/A,TRUE,"general"}</definedName>
    <definedName name="__b7" localSheetId="8"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54" hidden="1">{"via1",#N/A,TRUE,"general";"via2",#N/A,TRUE,"general";"via3",#N/A,TRUE,"general"}</definedName>
    <definedName name="__b8" localSheetId="79" hidden="1">{"via1",#N/A,TRUE,"general";"via2",#N/A,TRUE,"general";"via3",#N/A,TRUE,"general"}</definedName>
    <definedName name="__b8" localSheetId="80" hidden="1">{"via1",#N/A,TRUE,"general";"via2",#N/A,TRUE,"general";"via3",#N/A,TRUE,"general"}</definedName>
    <definedName name="__b8" localSheetId="7" hidden="1">{"via1",#N/A,TRUE,"general";"via2",#N/A,TRUE,"general";"via3",#N/A,TRUE,"general"}</definedName>
    <definedName name="__b8" localSheetId="9" hidden="1">{"via1",#N/A,TRUE,"general";"via2",#N/A,TRUE,"general";"via3",#N/A,TRUE,"general"}</definedName>
    <definedName name="__b8" localSheetId="6" hidden="1">{"via1",#N/A,TRUE,"general";"via2",#N/A,TRUE,"general";"via3",#N/A,TRUE,"general"}</definedName>
    <definedName name="__b8" localSheetId="11" hidden="1">{"via1",#N/A,TRUE,"general";"via2",#N/A,TRUE,"general";"via3",#N/A,TRUE,"general"}</definedName>
    <definedName name="__b8" localSheetId="12" hidden="1">{"via1",#N/A,TRUE,"general";"via2",#N/A,TRUE,"general";"via3",#N/A,TRUE,"general"}</definedName>
    <definedName name="__b8" localSheetId="13" hidden="1">{"via1",#N/A,TRUE,"general";"via2",#N/A,TRUE,"general";"via3",#N/A,TRUE,"general"}</definedName>
    <definedName name="__b8" localSheetId="14" hidden="1">{"via1",#N/A,TRUE,"general";"via2",#N/A,TRUE,"general";"via3",#N/A,TRUE,"general"}</definedName>
    <definedName name="__b8" localSheetId="15" hidden="1">{"via1",#N/A,TRUE,"general";"via2",#N/A,TRUE,"general";"via3",#N/A,TRUE,"general"}</definedName>
    <definedName name="__b8" localSheetId="16" hidden="1">{"via1",#N/A,TRUE,"general";"via2",#N/A,TRUE,"general";"via3",#N/A,TRUE,"general"}</definedName>
    <definedName name="__b8" localSheetId="17" hidden="1">{"via1",#N/A,TRUE,"general";"via2",#N/A,TRUE,"general";"via3",#N/A,TRUE,"general"}</definedName>
    <definedName name="__b8" localSheetId="18" hidden="1">{"via1",#N/A,TRUE,"general";"via2",#N/A,TRUE,"general";"via3",#N/A,TRUE,"general"}</definedName>
    <definedName name="__b8" localSheetId="19" hidden="1">{"via1",#N/A,TRUE,"general";"via2",#N/A,TRUE,"general";"via3",#N/A,TRUE,"general"}</definedName>
    <definedName name="__b8" localSheetId="20" hidden="1">{"via1",#N/A,TRUE,"general";"via2",#N/A,TRUE,"general";"via3",#N/A,TRUE,"general"}</definedName>
    <definedName name="__b8" localSheetId="21" hidden="1">{"via1",#N/A,TRUE,"general";"via2",#N/A,TRUE,"general";"via3",#N/A,TRUE,"general"}</definedName>
    <definedName name="__b8" localSheetId="22" hidden="1">{"via1",#N/A,TRUE,"general";"via2",#N/A,TRUE,"general";"via3",#N/A,TRUE,"general"}</definedName>
    <definedName name="__b8" localSheetId="23" hidden="1">{"via1",#N/A,TRUE,"general";"via2",#N/A,TRUE,"general";"via3",#N/A,TRUE,"general"}</definedName>
    <definedName name="__b8" localSheetId="24" hidden="1">{"via1",#N/A,TRUE,"general";"via2",#N/A,TRUE,"general";"via3",#N/A,TRUE,"general"}</definedName>
    <definedName name="__b8" localSheetId="25" hidden="1">{"via1",#N/A,TRUE,"general";"via2",#N/A,TRUE,"general";"via3",#N/A,TRUE,"general"}</definedName>
    <definedName name="__b8" localSheetId="26" hidden="1">{"via1",#N/A,TRUE,"general";"via2",#N/A,TRUE,"general";"via3",#N/A,TRUE,"general"}</definedName>
    <definedName name="__b8" localSheetId="36" hidden="1">{"via1",#N/A,TRUE,"general";"via2",#N/A,TRUE,"general";"via3",#N/A,TRUE,"general"}</definedName>
    <definedName name="__b8" localSheetId="37" hidden="1">{"via1",#N/A,TRUE,"general";"via2",#N/A,TRUE,"general";"via3",#N/A,TRUE,"general"}</definedName>
    <definedName name="__b8" localSheetId="38" hidden="1">{"via1",#N/A,TRUE,"general";"via2",#N/A,TRUE,"general";"via3",#N/A,TRUE,"general"}</definedName>
    <definedName name="__b8" localSheetId="39" hidden="1">{"via1",#N/A,TRUE,"general";"via2",#N/A,TRUE,"general";"via3",#N/A,TRUE,"general"}</definedName>
    <definedName name="__b8" localSheetId="28" hidden="1">{"via1",#N/A,TRUE,"general";"via2",#N/A,TRUE,"general";"via3",#N/A,TRUE,"general"}</definedName>
    <definedName name="__b8" localSheetId="29" hidden="1">{"via1",#N/A,TRUE,"general";"via2",#N/A,TRUE,"general";"via3",#N/A,TRUE,"general"}</definedName>
    <definedName name="__b8" localSheetId="30" hidden="1">{"via1",#N/A,TRUE,"general";"via2",#N/A,TRUE,"general";"via3",#N/A,TRUE,"general"}</definedName>
    <definedName name="__b8" localSheetId="31" hidden="1">{"via1",#N/A,TRUE,"general";"via2",#N/A,TRUE,"general";"via3",#N/A,TRUE,"general"}</definedName>
    <definedName name="__b8" localSheetId="32" hidden="1">{"via1",#N/A,TRUE,"general";"via2",#N/A,TRUE,"general";"via3",#N/A,TRUE,"general"}</definedName>
    <definedName name="__b8" localSheetId="33" hidden="1">{"via1",#N/A,TRUE,"general";"via2",#N/A,TRUE,"general";"via3",#N/A,TRUE,"general"}</definedName>
    <definedName name="__b8" localSheetId="34" hidden="1">{"via1",#N/A,TRUE,"general";"via2",#N/A,TRUE,"general";"via3",#N/A,TRUE,"general"}</definedName>
    <definedName name="__b8" localSheetId="35" hidden="1">{"via1",#N/A,TRUE,"general";"via2",#N/A,TRUE,"general";"via3",#N/A,TRUE,"general"}</definedName>
    <definedName name="__b8" localSheetId="40" hidden="1">{"via1",#N/A,TRUE,"general";"via2",#N/A,TRUE,"general";"via3",#N/A,TRUE,"general"}</definedName>
    <definedName name="__b8" localSheetId="41" hidden="1">{"via1",#N/A,TRUE,"general";"via2",#N/A,TRUE,"general";"via3",#N/A,TRUE,"general"}</definedName>
    <definedName name="__b8" localSheetId="27" hidden="1">{"via1",#N/A,TRUE,"general";"via2",#N/A,TRUE,"general";"via3",#N/A,TRUE,"general"}</definedName>
    <definedName name="__b8" localSheetId="42" hidden="1">{"via1",#N/A,TRUE,"general";"via2",#N/A,TRUE,"general";"via3",#N/A,TRUE,"general"}</definedName>
    <definedName name="__b8" localSheetId="4" hidden="1">{"via1",#N/A,TRUE,"general";"via2",#N/A,TRUE,"general";"via3",#N/A,TRUE,"general"}</definedName>
    <definedName name="__b8" localSheetId="5" hidden="1">{"via1",#N/A,TRUE,"general";"via2",#N/A,TRUE,"general";"via3",#N/A,TRUE,"general"}</definedName>
    <definedName name="__b8" localSheetId="0" hidden="1">{"via1",#N/A,TRUE,"general";"via2",#N/A,TRUE,"general";"via3",#N/A,TRUE,"general"}</definedName>
    <definedName name="__b8" localSheetId="8"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54" hidden="1">{"TAB1",#N/A,TRUE,"GENERAL";"TAB2",#N/A,TRUE,"GENERAL";"TAB3",#N/A,TRUE,"GENERAL";"TAB4",#N/A,TRUE,"GENERAL";"TAB5",#N/A,TRUE,"GENERAL"}</definedName>
    <definedName name="__bb9" localSheetId="79" hidden="1">{"TAB1",#N/A,TRUE,"GENERAL";"TAB2",#N/A,TRUE,"GENERAL";"TAB3",#N/A,TRUE,"GENERAL";"TAB4",#N/A,TRUE,"GENERAL";"TAB5",#N/A,TRUE,"GENERAL"}</definedName>
    <definedName name="__bb9" localSheetId="80" hidden="1">{"TAB1",#N/A,TRUE,"GENERAL";"TAB2",#N/A,TRUE,"GENERAL";"TAB3",#N/A,TRUE,"GENERAL";"TAB4",#N/A,TRUE,"GENERAL";"TAB5",#N/A,TRUE,"GENERAL"}</definedName>
    <definedName name="__bb9" localSheetId="7" hidden="1">{"TAB1",#N/A,TRUE,"GENERAL";"TAB2",#N/A,TRUE,"GENERAL";"TAB3",#N/A,TRUE,"GENERAL";"TAB4",#N/A,TRUE,"GENERAL";"TAB5",#N/A,TRUE,"GENERAL"}</definedName>
    <definedName name="__bb9" localSheetId="9" hidden="1">{"TAB1",#N/A,TRUE,"GENERAL";"TAB2",#N/A,TRUE,"GENERAL";"TAB3",#N/A,TRUE,"GENERAL";"TAB4",#N/A,TRUE,"GENERAL";"TAB5",#N/A,TRUE,"GENERAL"}</definedName>
    <definedName name="__bb9" localSheetId="6" hidden="1">{"TAB1",#N/A,TRUE,"GENERAL";"TAB2",#N/A,TRUE,"GENERAL";"TAB3",#N/A,TRUE,"GENERAL";"TAB4",#N/A,TRUE,"GENERAL";"TAB5",#N/A,TRUE,"GENERAL"}</definedName>
    <definedName name="__bb9" localSheetId="11" hidden="1">{"TAB1",#N/A,TRUE,"GENERAL";"TAB2",#N/A,TRUE,"GENERAL";"TAB3",#N/A,TRUE,"GENERAL";"TAB4",#N/A,TRUE,"GENERAL";"TAB5",#N/A,TRUE,"GENERAL"}</definedName>
    <definedName name="__bb9" localSheetId="12" hidden="1">{"TAB1",#N/A,TRUE,"GENERAL";"TAB2",#N/A,TRUE,"GENERAL";"TAB3",#N/A,TRUE,"GENERAL";"TAB4",#N/A,TRUE,"GENERAL";"TAB5",#N/A,TRUE,"GENERAL"}</definedName>
    <definedName name="__bb9" localSheetId="13" hidden="1">{"TAB1",#N/A,TRUE,"GENERAL";"TAB2",#N/A,TRUE,"GENERAL";"TAB3",#N/A,TRUE,"GENERAL";"TAB4",#N/A,TRUE,"GENERAL";"TAB5",#N/A,TRUE,"GENERAL"}</definedName>
    <definedName name="__bb9" localSheetId="14" hidden="1">{"TAB1",#N/A,TRUE,"GENERAL";"TAB2",#N/A,TRUE,"GENERAL";"TAB3",#N/A,TRUE,"GENERAL";"TAB4",#N/A,TRUE,"GENERAL";"TAB5",#N/A,TRUE,"GENERAL"}</definedName>
    <definedName name="__bb9" localSheetId="15" hidden="1">{"TAB1",#N/A,TRUE,"GENERAL";"TAB2",#N/A,TRUE,"GENERAL";"TAB3",#N/A,TRUE,"GENERAL";"TAB4",#N/A,TRUE,"GENERAL";"TAB5",#N/A,TRUE,"GENERAL"}</definedName>
    <definedName name="__bb9" localSheetId="16" hidden="1">{"TAB1",#N/A,TRUE,"GENERAL";"TAB2",#N/A,TRUE,"GENERAL";"TAB3",#N/A,TRUE,"GENERAL";"TAB4",#N/A,TRUE,"GENERAL";"TAB5",#N/A,TRUE,"GENERAL"}</definedName>
    <definedName name="__bb9" localSheetId="17" hidden="1">{"TAB1",#N/A,TRUE,"GENERAL";"TAB2",#N/A,TRUE,"GENERAL";"TAB3",#N/A,TRUE,"GENERAL";"TAB4",#N/A,TRUE,"GENERAL";"TAB5",#N/A,TRUE,"GENERAL"}</definedName>
    <definedName name="__bb9" localSheetId="18" hidden="1">{"TAB1",#N/A,TRUE,"GENERAL";"TAB2",#N/A,TRUE,"GENERAL";"TAB3",#N/A,TRUE,"GENERAL";"TAB4",#N/A,TRUE,"GENERAL";"TAB5",#N/A,TRUE,"GENERAL"}</definedName>
    <definedName name="__bb9" localSheetId="19" hidden="1">{"TAB1",#N/A,TRUE,"GENERAL";"TAB2",#N/A,TRUE,"GENERAL";"TAB3",#N/A,TRUE,"GENERAL";"TAB4",#N/A,TRUE,"GENERAL";"TAB5",#N/A,TRUE,"GENERAL"}</definedName>
    <definedName name="__bb9" localSheetId="20" hidden="1">{"TAB1",#N/A,TRUE,"GENERAL";"TAB2",#N/A,TRUE,"GENERAL";"TAB3",#N/A,TRUE,"GENERAL";"TAB4",#N/A,TRUE,"GENERAL";"TAB5",#N/A,TRUE,"GENERAL"}</definedName>
    <definedName name="__bb9" localSheetId="21" hidden="1">{"TAB1",#N/A,TRUE,"GENERAL";"TAB2",#N/A,TRUE,"GENERAL";"TAB3",#N/A,TRUE,"GENERAL";"TAB4",#N/A,TRUE,"GENERAL";"TAB5",#N/A,TRUE,"GENERAL"}</definedName>
    <definedName name="__bb9" localSheetId="22" hidden="1">{"TAB1",#N/A,TRUE,"GENERAL";"TAB2",#N/A,TRUE,"GENERAL";"TAB3",#N/A,TRUE,"GENERAL";"TAB4",#N/A,TRUE,"GENERAL";"TAB5",#N/A,TRUE,"GENERAL"}</definedName>
    <definedName name="__bb9" localSheetId="23" hidden="1">{"TAB1",#N/A,TRUE,"GENERAL";"TAB2",#N/A,TRUE,"GENERAL";"TAB3",#N/A,TRUE,"GENERAL";"TAB4",#N/A,TRUE,"GENERAL";"TAB5",#N/A,TRUE,"GENERAL"}</definedName>
    <definedName name="__bb9" localSheetId="24" hidden="1">{"TAB1",#N/A,TRUE,"GENERAL";"TAB2",#N/A,TRUE,"GENERAL";"TAB3",#N/A,TRUE,"GENERAL";"TAB4",#N/A,TRUE,"GENERAL";"TAB5",#N/A,TRUE,"GENERAL"}</definedName>
    <definedName name="__bb9" localSheetId="25" hidden="1">{"TAB1",#N/A,TRUE,"GENERAL";"TAB2",#N/A,TRUE,"GENERAL";"TAB3",#N/A,TRUE,"GENERAL";"TAB4",#N/A,TRUE,"GENERAL";"TAB5",#N/A,TRUE,"GENERAL"}</definedName>
    <definedName name="__bb9" localSheetId="26" hidden="1">{"TAB1",#N/A,TRUE,"GENERAL";"TAB2",#N/A,TRUE,"GENERAL";"TAB3",#N/A,TRUE,"GENERAL";"TAB4",#N/A,TRUE,"GENERAL";"TAB5",#N/A,TRUE,"GENERAL"}</definedName>
    <definedName name="__bb9" localSheetId="36" hidden="1">{"TAB1",#N/A,TRUE,"GENERAL";"TAB2",#N/A,TRUE,"GENERAL";"TAB3",#N/A,TRUE,"GENERAL";"TAB4",#N/A,TRUE,"GENERAL";"TAB5",#N/A,TRUE,"GENERAL"}</definedName>
    <definedName name="__bb9" localSheetId="37" hidden="1">{"TAB1",#N/A,TRUE,"GENERAL";"TAB2",#N/A,TRUE,"GENERAL";"TAB3",#N/A,TRUE,"GENERAL";"TAB4",#N/A,TRUE,"GENERAL";"TAB5",#N/A,TRUE,"GENERAL"}</definedName>
    <definedName name="__bb9" localSheetId="38" hidden="1">{"TAB1",#N/A,TRUE,"GENERAL";"TAB2",#N/A,TRUE,"GENERAL";"TAB3",#N/A,TRUE,"GENERAL";"TAB4",#N/A,TRUE,"GENERAL";"TAB5",#N/A,TRUE,"GENERAL"}</definedName>
    <definedName name="__bb9" localSheetId="39" hidden="1">{"TAB1",#N/A,TRUE,"GENERAL";"TAB2",#N/A,TRUE,"GENERAL";"TAB3",#N/A,TRUE,"GENERAL";"TAB4",#N/A,TRUE,"GENERAL";"TAB5",#N/A,TRUE,"GENERAL"}</definedName>
    <definedName name="__bb9" localSheetId="28" hidden="1">{"TAB1",#N/A,TRUE,"GENERAL";"TAB2",#N/A,TRUE,"GENERAL";"TAB3",#N/A,TRUE,"GENERAL";"TAB4",#N/A,TRUE,"GENERAL";"TAB5",#N/A,TRUE,"GENERAL"}</definedName>
    <definedName name="__bb9" localSheetId="29" hidden="1">{"TAB1",#N/A,TRUE,"GENERAL";"TAB2",#N/A,TRUE,"GENERAL";"TAB3",#N/A,TRUE,"GENERAL";"TAB4",#N/A,TRUE,"GENERAL";"TAB5",#N/A,TRUE,"GENERAL"}</definedName>
    <definedName name="__bb9" localSheetId="30" hidden="1">{"TAB1",#N/A,TRUE,"GENERAL";"TAB2",#N/A,TRUE,"GENERAL";"TAB3",#N/A,TRUE,"GENERAL";"TAB4",#N/A,TRUE,"GENERAL";"TAB5",#N/A,TRUE,"GENERAL"}</definedName>
    <definedName name="__bb9" localSheetId="31" hidden="1">{"TAB1",#N/A,TRUE,"GENERAL";"TAB2",#N/A,TRUE,"GENERAL";"TAB3",#N/A,TRUE,"GENERAL";"TAB4",#N/A,TRUE,"GENERAL";"TAB5",#N/A,TRUE,"GENERAL"}</definedName>
    <definedName name="__bb9" localSheetId="32" hidden="1">{"TAB1",#N/A,TRUE,"GENERAL";"TAB2",#N/A,TRUE,"GENERAL";"TAB3",#N/A,TRUE,"GENERAL";"TAB4",#N/A,TRUE,"GENERAL";"TAB5",#N/A,TRUE,"GENERAL"}</definedName>
    <definedName name="__bb9" localSheetId="33" hidden="1">{"TAB1",#N/A,TRUE,"GENERAL";"TAB2",#N/A,TRUE,"GENERAL";"TAB3",#N/A,TRUE,"GENERAL";"TAB4",#N/A,TRUE,"GENERAL";"TAB5",#N/A,TRUE,"GENERAL"}</definedName>
    <definedName name="__bb9" localSheetId="34" hidden="1">{"TAB1",#N/A,TRUE,"GENERAL";"TAB2",#N/A,TRUE,"GENERAL";"TAB3",#N/A,TRUE,"GENERAL";"TAB4",#N/A,TRUE,"GENERAL";"TAB5",#N/A,TRUE,"GENERAL"}</definedName>
    <definedName name="__bb9" localSheetId="35" hidden="1">{"TAB1",#N/A,TRUE,"GENERAL";"TAB2",#N/A,TRUE,"GENERAL";"TAB3",#N/A,TRUE,"GENERAL";"TAB4",#N/A,TRUE,"GENERAL";"TAB5",#N/A,TRUE,"GENERAL"}</definedName>
    <definedName name="__bb9" localSheetId="40" hidden="1">{"TAB1",#N/A,TRUE,"GENERAL";"TAB2",#N/A,TRUE,"GENERAL";"TAB3",#N/A,TRUE,"GENERAL";"TAB4",#N/A,TRUE,"GENERAL";"TAB5",#N/A,TRUE,"GENERAL"}</definedName>
    <definedName name="__bb9" localSheetId="41" hidden="1">{"TAB1",#N/A,TRUE,"GENERAL";"TAB2",#N/A,TRUE,"GENERAL";"TAB3",#N/A,TRUE,"GENERAL";"TAB4",#N/A,TRUE,"GENERAL";"TAB5",#N/A,TRUE,"GENERAL"}</definedName>
    <definedName name="__bb9" localSheetId="27" hidden="1">{"TAB1",#N/A,TRUE,"GENERAL";"TAB2",#N/A,TRUE,"GENERAL";"TAB3",#N/A,TRUE,"GENERAL";"TAB4",#N/A,TRUE,"GENERAL";"TAB5",#N/A,TRUE,"GENERAL"}</definedName>
    <definedName name="__bb9" localSheetId="42" hidden="1">{"TAB1",#N/A,TRUE,"GENERAL";"TAB2",#N/A,TRUE,"GENERAL";"TAB3",#N/A,TRUE,"GENERAL";"TAB4",#N/A,TRUE,"GENERAL";"TAB5",#N/A,TRUE,"GENERAL"}</definedName>
    <definedName name="__bb9" localSheetId="4" hidden="1">{"TAB1",#N/A,TRUE,"GENERAL";"TAB2",#N/A,TRUE,"GENERAL";"TAB3",#N/A,TRUE,"GENERAL";"TAB4",#N/A,TRUE,"GENERAL";"TAB5",#N/A,TRUE,"GENERAL"}</definedName>
    <definedName name="__bb9" localSheetId="5" hidden="1">{"TAB1",#N/A,TRUE,"GENERAL";"TAB2",#N/A,TRUE,"GENERAL";"TAB3",#N/A,TRUE,"GENERAL";"TAB4",#N/A,TRUE,"GENERAL";"TAB5",#N/A,TRUE,"GENERAL"}</definedName>
    <definedName name="__bb9" localSheetId="0" hidden="1">{"TAB1",#N/A,TRUE,"GENERAL";"TAB2",#N/A,TRUE,"GENERAL";"TAB3",#N/A,TRUE,"GENERAL";"TAB4",#N/A,TRUE,"GENERAL";"TAB5",#N/A,TRUE,"GENERAL"}</definedName>
    <definedName name="__bb9" localSheetId="8"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54" hidden="1">{"TAB1",#N/A,TRUE,"GENERAL";"TAB2",#N/A,TRUE,"GENERAL";"TAB3",#N/A,TRUE,"GENERAL";"TAB4",#N/A,TRUE,"GENERAL";"TAB5",#N/A,TRUE,"GENERAL"}</definedName>
    <definedName name="__bgb5" localSheetId="79" hidden="1">{"TAB1",#N/A,TRUE,"GENERAL";"TAB2",#N/A,TRUE,"GENERAL";"TAB3",#N/A,TRUE,"GENERAL";"TAB4",#N/A,TRUE,"GENERAL";"TAB5",#N/A,TRUE,"GENERAL"}</definedName>
    <definedName name="__bgb5" localSheetId="80"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11" hidden="1">{"TAB1",#N/A,TRUE,"GENERAL";"TAB2",#N/A,TRUE,"GENERAL";"TAB3",#N/A,TRUE,"GENERAL";"TAB4",#N/A,TRUE,"GENERAL";"TAB5",#N/A,TRUE,"GENERAL"}</definedName>
    <definedName name="__bgb5" localSheetId="12" hidden="1">{"TAB1",#N/A,TRUE,"GENERAL";"TAB2",#N/A,TRUE,"GENERAL";"TAB3",#N/A,TRUE,"GENERAL";"TAB4",#N/A,TRUE,"GENERAL";"TAB5",#N/A,TRUE,"GENERAL"}</definedName>
    <definedName name="__bgb5" localSheetId="13" hidden="1">{"TAB1",#N/A,TRUE,"GENERAL";"TAB2",#N/A,TRUE,"GENERAL";"TAB3",#N/A,TRUE,"GENERAL";"TAB4",#N/A,TRUE,"GENERAL";"TAB5",#N/A,TRUE,"GENERAL"}</definedName>
    <definedName name="__bgb5" localSheetId="14" hidden="1">{"TAB1",#N/A,TRUE,"GENERAL";"TAB2",#N/A,TRUE,"GENERAL";"TAB3",#N/A,TRUE,"GENERAL";"TAB4",#N/A,TRUE,"GENERAL";"TAB5",#N/A,TRUE,"GENERAL"}</definedName>
    <definedName name="__bgb5" localSheetId="15" hidden="1">{"TAB1",#N/A,TRUE,"GENERAL";"TAB2",#N/A,TRUE,"GENERAL";"TAB3",#N/A,TRUE,"GENERAL";"TAB4",#N/A,TRUE,"GENERAL";"TAB5",#N/A,TRUE,"GENERAL"}</definedName>
    <definedName name="__bgb5" localSheetId="16" hidden="1">{"TAB1",#N/A,TRUE,"GENERAL";"TAB2",#N/A,TRUE,"GENERAL";"TAB3",#N/A,TRUE,"GENERAL";"TAB4",#N/A,TRUE,"GENERAL";"TAB5",#N/A,TRUE,"GENERAL"}</definedName>
    <definedName name="__bgb5" localSheetId="17" hidden="1">{"TAB1",#N/A,TRUE,"GENERAL";"TAB2",#N/A,TRUE,"GENERAL";"TAB3",#N/A,TRUE,"GENERAL";"TAB4",#N/A,TRUE,"GENERAL";"TAB5",#N/A,TRUE,"GENERAL"}</definedName>
    <definedName name="__bgb5" localSheetId="18" hidden="1">{"TAB1",#N/A,TRUE,"GENERAL";"TAB2",#N/A,TRUE,"GENERAL";"TAB3",#N/A,TRUE,"GENERAL";"TAB4",#N/A,TRUE,"GENERAL";"TAB5",#N/A,TRUE,"GENERAL"}</definedName>
    <definedName name="__bgb5" localSheetId="19" hidden="1">{"TAB1",#N/A,TRUE,"GENERAL";"TAB2",#N/A,TRUE,"GENERAL";"TAB3",#N/A,TRUE,"GENERAL";"TAB4",#N/A,TRUE,"GENERAL";"TAB5",#N/A,TRUE,"GENERAL"}</definedName>
    <definedName name="__bgb5" localSheetId="20" hidden="1">{"TAB1",#N/A,TRUE,"GENERAL";"TAB2",#N/A,TRUE,"GENERAL";"TAB3",#N/A,TRUE,"GENERAL";"TAB4",#N/A,TRUE,"GENERAL";"TAB5",#N/A,TRUE,"GENERAL"}</definedName>
    <definedName name="__bgb5" localSheetId="21" hidden="1">{"TAB1",#N/A,TRUE,"GENERAL";"TAB2",#N/A,TRUE,"GENERAL";"TAB3",#N/A,TRUE,"GENERAL";"TAB4",#N/A,TRUE,"GENERAL";"TAB5",#N/A,TRUE,"GENERAL"}</definedName>
    <definedName name="__bgb5" localSheetId="22" hidden="1">{"TAB1",#N/A,TRUE,"GENERAL";"TAB2",#N/A,TRUE,"GENERAL";"TAB3",#N/A,TRUE,"GENERAL";"TAB4",#N/A,TRUE,"GENERAL";"TAB5",#N/A,TRUE,"GENERAL"}</definedName>
    <definedName name="__bgb5" localSheetId="23" hidden="1">{"TAB1",#N/A,TRUE,"GENERAL";"TAB2",#N/A,TRUE,"GENERAL";"TAB3",#N/A,TRUE,"GENERAL";"TAB4",#N/A,TRUE,"GENERAL";"TAB5",#N/A,TRUE,"GENERAL"}</definedName>
    <definedName name="__bgb5" localSheetId="24" hidden="1">{"TAB1",#N/A,TRUE,"GENERAL";"TAB2",#N/A,TRUE,"GENERAL";"TAB3",#N/A,TRUE,"GENERAL";"TAB4",#N/A,TRUE,"GENERAL";"TAB5",#N/A,TRUE,"GENERAL"}</definedName>
    <definedName name="__bgb5" localSheetId="25" hidden="1">{"TAB1",#N/A,TRUE,"GENERAL";"TAB2",#N/A,TRUE,"GENERAL";"TAB3",#N/A,TRUE,"GENERAL";"TAB4",#N/A,TRUE,"GENERAL";"TAB5",#N/A,TRUE,"GENERAL"}</definedName>
    <definedName name="__bgb5" localSheetId="26" hidden="1">{"TAB1",#N/A,TRUE,"GENERAL";"TAB2",#N/A,TRUE,"GENERAL";"TAB3",#N/A,TRUE,"GENERAL";"TAB4",#N/A,TRUE,"GENERAL";"TAB5",#N/A,TRUE,"GENERAL"}</definedName>
    <definedName name="__bgb5" localSheetId="36" hidden="1">{"TAB1",#N/A,TRUE,"GENERAL";"TAB2",#N/A,TRUE,"GENERAL";"TAB3",#N/A,TRUE,"GENERAL";"TAB4",#N/A,TRUE,"GENERAL";"TAB5",#N/A,TRUE,"GENERAL"}</definedName>
    <definedName name="__bgb5" localSheetId="37" hidden="1">{"TAB1",#N/A,TRUE,"GENERAL";"TAB2",#N/A,TRUE,"GENERAL";"TAB3",#N/A,TRUE,"GENERAL";"TAB4",#N/A,TRUE,"GENERAL";"TAB5",#N/A,TRUE,"GENERAL"}</definedName>
    <definedName name="__bgb5" localSheetId="38" hidden="1">{"TAB1",#N/A,TRUE,"GENERAL";"TAB2",#N/A,TRUE,"GENERAL";"TAB3",#N/A,TRUE,"GENERAL";"TAB4",#N/A,TRUE,"GENERAL";"TAB5",#N/A,TRUE,"GENERAL"}</definedName>
    <definedName name="__bgb5" localSheetId="39" hidden="1">{"TAB1",#N/A,TRUE,"GENERAL";"TAB2",#N/A,TRUE,"GENERAL";"TAB3",#N/A,TRUE,"GENERAL";"TAB4",#N/A,TRUE,"GENERAL";"TAB5",#N/A,TRUE,"GENERAL"}</definedName>
    <definedName name="__bgb5" localSheetId="28" hidden="1">{"TAB1",#N/A,TRUE,"GENERAL";"TAB2",#N/A,TRUE,"GENERAL";"TAB3",#N/A,TRUE,"GENERAL";"TAB4",#N/A,TRUE,"GENERAL";"TAB5",#N/A,TRUE,"GENERAL"}</definedName>
    <definedName name="__bgb5" localSheetId="29" hidden="1">{"TAB1",#N/A,TRUE,"GENERAL";"TAB2",#N/A,TRUE,"GENERAL";"TAB3",#N/A,TRUE,"GENERAL";"TAB4",#N/A,TRUE,"GENERAL";"TAB5",#N/A,TRUE,"GENERAL"}</definedName>
    <definedName name="__bgb5" localSheetId="30" hidden="1">{"TAB1",#N/A,TRUE,"GENERAL";"TAB2",#N/A,TRUE,"GENERAL";"TAB3",#N/A,TRUE,"GENERAL";"TAB4",#N/A,TRUE,"GENERAL";"TAB5",#N/A,TRUE,"GENERAL"}</definedName>
    <definedName name="__bgb5" localSheetId="31" hidden="1">{"TAB1",#N/A,TRUE,"GENERAL";"TAB2",#N/A,TRUE,"GENERAL";"TAB3",#N/A,TRUE,"GENERAL";"TAB4",#N/A,TRUE,"GENERAL";"TAB5",#N/A,TRUE,"GENERAL"}</definedName>
    <definedName name="__bgb5" localSheetId="32" hidden="1">{"TAB1",#N/A,TRUE,"GENERAL";"TAB2",#N/A,TRUE,"GENERAL";"TAB3",#N/A,TRUE,"GENERAL";"TAB4",#N/A,TRUE,"GENERAL";"TAB5",#N/A,TRUE,"GENERAL"}</definedName>
    <definedName name="__bgb5" localSheetId="33" hidden="1">{"TAB1",#N/A,TRUE,"GENERAL";"TAB2",#N/A,TRUE,"GENERAL";"TAB3",#N/A,TRUE,"GENERAL";"TAB4",#N/A,TRUE,"GENERAL";"TAB5",#N/A,TRUE,"GENERAL"}</definedName>
    <definedName name="__bgb5" localSheetId="34" hidden="1">{"TAB1",#N/A,TRUE,"GENERAL";"TAB2",#N/A,TRUE,"GENERAL";"TAB3",#N/A,TRUE,"GENERAL";"TAB4",#N/A,TRUE,"GENERAL";"TAB5",#N/A,TRUE,"GENERAL"}</definedName>
    <definedName name="__bgb5" localSheetId="35" hidden="1">{"TAB1",#N/A,TRUE,"GENERAL";"TAB2",#N/A,TRUE,"GENERAL";"TAB3",#N/A,TRUE,"GENERAL";"TAB4",#N/A,TRUE,"GENERAL";"TAB5",#N/A,TRUE,"GENERAL"}</definedName>
    <definedName name="__bgb5" localSheetId="40" hidden="1">{"TAB1",#N/A,TRUE,"GENERAL";"TAB2",#N/A,TRUE,"GENERAL";"TAB3",#N/A,TRUE,"GENERAL";"TAB4",#N/A,TRUE,"GENERAL";"TAB5",#N/A,TRUE,"GENERAL"}</definedName>
    <definedName name="__bgb5" localSheetId="41" hidden="1">{"TAB1",#N/A,TRUE,"GENERAL";"TAB2",#N/A,TRUE,"GENERAL";"TAB3",#N/A,TRUE,"GENERAL";"TAB4",#N/A,TRUE,"GENERAL";"TAB5",#N/A,TRUE,"GENERAL"}</definedName>
    <definedName name="__bgb5" localSheetId="27" hidden="1">{"TAB1",#N/A,TRUE,"GENERAL";"TAB2",#N/A,TRUE,"GENERAL";"TAB3",#N/A,TRUE,"GENERAL";"TAB4",#N/A,TRUE,"GENERAL";"TAB5",#N/A,TRUE,"GENERAL"}</definedName>
    <definedName name="__bgb5" localSheetId="42"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5"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2256JH" localSheetId="11">#REF!</definedName>
    <definedName name="__C2256JH" localSheetId="12">#REF!</definedName>
    <definedName name="__C2256JH" localSheetId="13">#REF!</definedName>
    <definedName name="__C2256JH" localSheetId="14">#REF!</definedName>
    <definedName name="__C2256JH" localSheetId="15">#REF!</definedName>
    <definedName name="__C2256JH" localSheetId="16">#REF!</definedName>
    <definedName name="__C2256JH" localSheetId="17">#REF!</definedName>
    <definedName name="__C2256JH" localSheetId="18">#REF!</definedName>
    <definedName name="__C2256JH" localSheetId="19">#REF!</definedName>
    <definedName name="__C2256JH" localSheetId="20">#REF!</definedName>
    <definedName name="__C2256JH" localSheetId="21">#REF!</definedName>
    <definedName name="__C2256JH" localSheetId="22">#REF!</definedName>
    <definedName name="__C2256JH" localSheetId="23">#REF!</definedName>
    <definedName name="__C2256JH" localSheetId="24">#REF!</definedName>
    <definedName name="__C2256JH" localSheetId="25">#REF!</definedName>
    <definedName name="__C2256JH" localSheetId="26">#REF!</definedName>
    <definedName name="__C2256JH" localSheetId="36">#REF!</definedName>
    <definedName name="__C2256JH" localSheetId="37">#REF!</definedName>
    <definedName name="__C2256JH" localSheetId="38">#REF!</definedName>
    <definedName name="__C2256JH" localSheetId="39">#REF!</definedName>
    <definedName name="__C2256JH" localSheetId="28">#REF!</definedName>
    <definedName name="__C2256JH" localSheetId="29">#REF!</definedName>
    <definedName name="__C2256JH" localSheetId="30">#REF!</definedName>
    <definedName name="__C2256JH" localSheetId="31">#REF!</definedName>
    <definedName name="__C2256JH" localSheetId="32">#REF!</definedName>
    <definedName name="__C2256JH" localSheetId="33">#REF!</definedName>
    <definedName name="__C2256JH" localSheetId="34">#REF!</definedName>
    <definedName name="__C2256JH" localSheetId="35">#REF!</definedName>
    <definedName name="__C2256JH" localSheetId="40">#REF!</definedName>
    <definedName name="__C2256JH" localSheetId="41">#REF!</definedName>
    <definedName name="__C2256JH" localSheetId="27">#REF!</definedName>
    <definedName name="__C2256JH" localSheetId="42">#REF!</definedName>
    <definedName name="__C2256JH" localSheetId="4">#REF!</definedName>
    <definedName name="__C2256JH" localSheetId="5">#REF!</definedName>
    <definedName name="__C2256JH" localSheetId="0">#REF!</definedName>
    <definedName name="__C2256JH">#REF!</definedName>
    <definedName name="__C908J" localSheetId="11">#REF!</definedName>
    <definedName name="__C908J" localSheetId="12">#REF!</definedName>
    <definedName name="__C908J" localSheetId="13">#REF!</definedName>
    <definedName name="__C908J" localSheetId="14">#REF!</definedName>
    <definedName name="__C908J" localSheetId="15">#REF!</definedName>
    <definedName name="__C908J" localSheetId="16">#REF!</definedName>
    <definedName name="__C908J" localSheetId="17">#REF!</definedName>
    <definedName name="__C908J" localSheetId="18">#REF!</definedName>
    <definedName name="__C908J" localSheetId="19">#REF!</definedName>
    <definedName name="__C908J" localSheetId="20">#REF!</definedName>
    <definedName name="__C908J" localSheetId="21">#REF!</definedName>
    <definedName name="__C908J" localSheetId="22">#REF!</definedName>
    <definedName name="__C908J" localSheetId="23">#REF!</definedName>
    <definedName name="__C908J" localSheetId="24">#REF!</definedName>
    <definedName name="__C908J" localSheetId="25">#REF!</definedName>
    <definedName name="__C908J" localSheetId="26">#REF!</definedName>
    <definedName name="__C908J" localSheetId="36">#REF!</definedName>
    <definedName name="__C908J" localSheetId="37">#REF!</definedName>
    <definedName name="__C908J" localSheetId="38">#REF!</definedName>
    <definedName name="__C908J" localSheetId="39">#REF!</definedName>
    <definedName name="__C908J" localSheetId="28">#REF!</definedName>
    <definedName name="__C908J" localSheetId="29">#REF!</definedName>
    <definedName name="__C908J" localSheetId="30">#REF!</definedName>
    <definedName name="__C908J" localSheetId="31">#REF!</definedName>
    <definedName name="__C908J" localSheetId="32">#REF!</definedName>
    <definedName name="__C908J" localSheetId="33">#REF!</definedName>
    <definedName name="__C908J" localSheetId="34">#REF!</definedName>
    <definedName name="__C908J" localSheetId="35">#REF!</definedName>
    <definedName name="__C908J" localSheetId="40">#REF!</definedName>
    <definedName name="__C908J" localSheetId="41">#REF!</definedName>
    <definedName name="__C908J" localSheetId="27">#REF!</definedName>
    <definedName name="__C908J" localSheetId="42">#REF!</definedName>
    <definedName name="__C908J" localSheetId="4">#REF!</definedName>
    <definedName name="__C908J" localSheetId="5">#REF!</definedName>
    <definedName name="__C908J" localSheetId="0">#REF!</definedName>
    <definedName name="__C908J">#REF!</definedName>
    <definedName name="__CAC1">#REF!</definedName>
    <definedName name="__CAC3">#REF!</definedName>
    <definedName name="__CAC5">#REF!</definedName>
    <definedName name="__Cod1" localSheetId="11">#REF!</definedName>
    <definedName name="__Cod1" localSheetId="12">#REF!</definedName>
    <definedName name="__Cod1" localSheetId="13">#REF!</definedName>
    <definedName name="__Cod1" localSheetId="14">#REF!</definedName>
    <definedName name="__Cod1" localSheetId="15">#REF!</definedName>
    <definedName name="__Cod1" localSheetId="16">#REF!</definedName>
    <definedName name="__Cod1" localSheetId="17">#REF!</definedName>
    <definedName name="__Cod1" localSheetId="18">#REF!</definedName>
    <definedName name="__Cod1" localSheetId="19">#REF!</definedName>
    <definedName name="__Cod1" localSheetId="20">#REF!</definedName>
    <definedName name="__Cod1" localSheetId="21">#REF!</definedName>
    <definedName name="__Cod1" localSheetId="22">#REF!</definedName>
    <definedName name="__Cod1" localSheetId="23">#REF!</definedName>
    <definedName name="__Cod1" localSheetId="24">#REF!</definedName>
    <definedName name="__Cod1" localSheetId="25">#REF!</definedName>
    <definedName name="__Cod1" localSheetId="26">#REF!</definedName>
    <definedName name="__Cod1" localSheetId="36">#REF!</definedName>
    <definedName name="__Cod1" localSheetId="37">#REF!</definedName>
    <definedName name="__Cod1" localSheetId="38">#REF!</definedName>
    <definedName name="__Cod1" localSheetId="39">#REF!</definedName>
    <definedName name="__Cod1" localSheetId="28">#REF!</definedName>
    <definedName name="__Cod1" localSheetId="29">#REF!</definedName>
    <definedName name="__Cod1" localSheetId="30">#REF!</definedName>
    <definedName name="__Cod1" localSheetId="31">#REF!</definedName>
    <definedName name="__Cod1" localSheetId="32">#REF!</definedName>
    <definedName name="__Cod1" localSheetId="33">#REF!</definedName>
    <definedName name="__Cod1" localSheetId="34">#REF!</definedName>
    <definedName name="__Cod1" localSheetId="35">#REF!</definedName>
    <definedName name="__Cod1" localSheetId="40">#REF!</definedName>
    <definedName name="__Cod1" localSheetId="41">#REF!</definedName>
    <definedName name="__Cod1" localSheetId="27">#REF!</definedName>
    <definedName name="__Cod1" localSheetId="42">#REF!</definedName>
    <definedName name="__Cod1" localSheetId="4">#REF!</definedName>
    <definedName name="__Cod1" localSheetId="5">#REF!</definedName>
    <definedName name="__Cod1" localSheetId="0">#REF!</definedName>
    <definedName name="__Cod1">#REF!</definedName>
    <definedName name="__CON123">#REF!</definedName>
    <definedName name="__EEF110" localSheetId="11">#REF!</definedName>
    <definedName name="__EEF110" localSheetId="12">#REF!</definedName>
    <definedName name="__EEF110" localSheetId="13">#REF!</definedName>
    <definedName name="__EEF110" localSheetId="14">#REF!</definedName>
    <definedName name="__EEF110" localSheetId="15">#REF!</definedName>
    <definedName name="__EEF110" localSheetId="16">#REF!</definedName>
    <definedName name="__EEF110" localSheetId="17">#REF!</definedName>
    <definedName name="__EEF110" localSheetId="18">#REF!</definedName>
    <definedName name="__EEF110" localSheetId="19">#REF!</definedName>
    <definedName name="__EEF110" localSheetId="20">#REF!</definedName>
    <definedName name="__EEF110" localSheetId="21">#REF!</definedName>
    <definedName name="__EEF110" localSheetId="22">#REF!</definedName>
    <definedName name="__EEF110" localSheetId="23">#REF!</definedName>
    <definedName name="__EEF110" localSheetId="24">#REF!</definedName>
    <definedName name="__EEF110" localSheetId="25">#REF!</definedName>
    <definedName name="__EEF110" localSheetId="26">#REF!</definedName>
    <definedName name="__EEF110" localSheetId="36">#REF!</definedName>
    <definedName name="__EEF110" localSheetId="37">#REF!</definedName>
    <definedName name="__EEF110" localSheetId="38">#REF!</definedName>
    <definedName name="__EEF110" localSheetId="39">#REF!</definedName>
    <definedName name="__EEF110" localSheetId="28">#REF!</definedName>
    <definedName name="__EEF110" localSheetId="29">#REF!</definedName>
    <definedName name="__EEF110" localSheetId="30">#REF!</definedName>
    <definedName name="__EEF110" localSheetId="31">#REF!</definedName>
    <definedName name="__EEF110" localSheetId="32">#REF!</definedName>
    <definedName name="__EEF110" localSheetId="33">#REF!</definedName>
    <definedName name="__EEF110" localSheetId="34">#REF!</definedName>
    <definedName name="__EEF110" localSheetId="35">#REF!</definedName>
    <definedName name="__EEF110" localSheetId="40">#REF!</definedName>
    <definedName name="__EEF110" localSheetId="41">#REF!</definedName>
    <definedName name="__EEF110" localSheetId="27">#REF!</definedName>
    <definedName name="__EEF110" localSheetId="42">#REF!</definedName>
    <definedName name="__EEF110" localSheetId="4">#REF!</definedName>
    <definedName name="__EEF110" localSheetId="5">#REF!</definedName>
    <definedName name="__EEF110" localSheetId="0">#REF!</definedName>
    <definedName name="__EEF110">#REF!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 localSheetId="7">#REF!</definedName>
    <definedName name="__EST1" localSheetId="11">#REF!</definedName>
    <definedName name="__EST1" localSheetId="12">#REF!</definedName>
    <definedName name="__EST1" localSheetId="13">#REF!</definedName>
    <definedName name="__EST1" localSheetId="14">#REF!</definedName>
    <definedName name="__EST1" localSheetId="15">#REF!</definedName>
    <definedName name="__EST1" localSheetId="16">#REF!</definedName>
    <definedName name="__EST1" localSheetId="17">#REF!</definedName>
    <definedName name="__EST1" localSheetId="18">#REF!</definedName>
    <definedName name="__EST1" localSheetId="19">#REF!</definedName>
    <definedName name="__EST1" localSheetId="20">#REF!</definedName>
    <definedName name="__EST1" localSheetId="21">#REF!</definedName>
    <definedName name="__EST1" localSheetId="22">#REF!</definedName>
    <definedName name="__EST1" localSheetId="23">#REF!</definedName>
    <definedName name="__EST1" localSheetId="24">#REF!</definedName>
    <definedName name="__EST1" localSheetId="25">#REF!</definedName>
    <definedName name="__EST1" localSheetId="26">#REF!</definedName>
    <definedName name="__EST1" localSheetId="36">#REF!</definedName>
    <definedName name="__EST1" localSheetId="37">#REF!</definedName>
    <definedName name="__EST1" localSheetId="38">#REF!</definedName>
    <definedName name="__EST1" localSheetId="39">#REF!</definedName>
    <definedName name="__EST1" localSheetId="28">#REF!</definedName>
    <definedName name="__EST1" localSheetId="29">#REF!</definedName>
    <definedName name="__EST1" localSheetId="30">#REF!</definedName>
    <definedName name="__EST1" localSheetId="31">#REF!</definedName>
    <definedName name="__EST1" localSheetId="32">#REF!</definedName>
    <definedName name="__EST1" localSheetId="33">#REF!</definedName>
    <definedName name="__EST1" localSheetId="34">#REF!</definedName>
    <definedName name="__EST1" localSheetId="35">#REF!</definedName>
    <definedName name="__EST1" localSheetId="40">#REF!</definedName>
    <definedName name="__EST1" localSheetId="41">#REF!</definedName>
    <definedName name="__EST1" localSheetId="27">#REF!</definedName>
    <definedName name="__EST1" localSheetId="42">#REF!</definedName>
    <definedName name="__EST1" localSheetId="4">#REF!</definedName>
    <definedName name="__EST1" localSheetId="5">#REF!</definedName>
    <definedName name="__EST1" localSheetId="0">#REF!</definedName>
    <definedName name="__EST1" localSheetId="1">#REF!</definedName>
    <definedName name="__EST1" localSheetId="2">#REF!</definedName>
    <definedName name="__EST1">#REF!</definedName>
    <definedName name="__EST10" localSheetId="7">#REF!</definedName>
    <definedName name="__EST10" localSheetId="11">#REF!</definedName>
    <definedName name="__EST10" localSheetId="12">#REF!</definedName>
    <definedName name="__EST10" localSheetId="13">#REF!</definedName>
    <definedName name="__EST10" localSheetId="14">#REF!</definedName>
    <definedName name="__EST10" localSheetId="15">#REF!</definedName>
    <definedName name="__EST10" localSheetId="16">#REF!</definedName>
    <definedName name="__EST10" localSheetId="17">#REF!</definedName>
    <definedName name="__EST10" localSheetId="18">#REF!</definedName>
    <definedName name="__EST10" localSheetId="19">#REF!</definedName>
    <definedName name="__EST10" localSheetId="20">#REF!</definedName>
    <definedName name="__EST10" localSheetId="21">#REF!</definedName>
    <definedName name="__EST10" localSheetId="22">#REF!</definedName>
    <definedName name="__EST10" localSheetId="23">#REF!</definedName>
    <definedName name="__EST10" localSheetId="24">#REF!</definedName>
    <definedName name="__EST10" localSheetId="25">#REF!</definedName>
    <definedName name="__EST10" localSheetId="26">#REF!</definedName>
    <definedName name="__EST10" localSheetId="36">#REF!</definedName>
    <definedName name="__EST10" localSheetId="37">#REF!</definedName>
    <definedName name="__EST10" localSheetId="38">#REF!</definedName>
    <definedName name="__EST10" localSheetId="39">#REF!</definedName>
    <definedName name="__EST10" localSheetId="28">#REF!</definedName>
    <definedName name="__EST10" localSheetId="29">#REF!</definedName>
    <definedName name="__EST10" localSheetId="30">#REF!</definedName>
    <definedName name="__EST10" localSheetId="31">#REF!</definedName>
    <definedName name="__EST10" localSheetId="32">#REF!</definedName>
    <definedName name="__EST10" localSheetId="33">#REF!</definedName>
    <definedName name="__EST10" localSheetId="34">#REF!</definedName>
    <definedName name="__EST10" localSheetId="35">#REF!</definedName>
    <definedName name="__EST10" localSheetId="40">#REF!</definedName>
    <definedName name="__EST10" localSheetId="41">#REF!</definedName>
    <definedName name="__EST10" localSheetId="27">#REF!</definedName>
    <definedName name="__EST10" localSheetId="42">#REF!</definedName>
    <definedName name="__EST10" localSheetId="4">#REF!</definedName>
    <definedName name="__EST10" localSheetId="5">#REF!</definedName>
    <definedName name="__EST10" localSheetId="0">#REF!</definedName>
    <definedName name="__EST10" localSheetId="1">#REF!</definedName>
    <definedName name="__EST10" localSheetId="2">#REF!</definedName>
    <definedName name="__EST10">#REF!</definedName>
    <definedName name="__EST11" localSheetId="7">#REF!</definedName>
    <definedName name="__EST11" localSheetId="1">#REF!</definedName>
    <definedName name="__EST11" localSheetId="2">#REF!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80">CARACTERIZACIÓN!err</definedName>
    <definedName name="__F" localSheetId="9">'FM '!err</definedName>
    <definedName name="__F" localSheetId="6">FP!err</definedName>
    <definedName name="__F" localSheetId="4">[0]!err</definedName>
    <definedName name="__F" localSheetId="5">[0]!err</definedName>
    <definedName name="__F" localSheetId="8">'PPTO INTERVENTORIA '!err</definedName>
    <definedName name="__F">'APU 4.2'!err</definedName>
    <definedName name="__FS01" localSheetId="80">CARACTERIZACIÓN!err</definedName>
    <definedName name="__FS01" localSheetId="9">'FM '!err</definedName>
    <definedName name="__FS01" localSheetId="6">FP!err</definedName>
    <definedName name="__FS01" localSheetId="4">[0]!err</definedName>
    <definedName name="__FS01" localSheetId="5">[0]!err</definedName>
    <definedName name="__FS01" localSheetId="8">'PPTO INTERVENTORIA '!err</definedName>
    <definedName name="__FS01">'APU 4.2'!err</definedName>
    <definedName name="__FYB02" localSheetId="79">#REF!</definedName>
    <definedName name="__FYB02" localSheetId="80">#REF!</definedName>
    <definedName name="__FYB02" localSheetId="9">#REF!</definedName>
    <definedName name="__FYB02" localSheetId="6">#REF!</definedName>
    <definedName name="__FYB02" localSheetId="4">#REF!</definedName>
    <definedName name="__FYB02" localSheetId="5">#REF!</definedName>
    <definedName name="__FYB02" localSheetId="8">#REF!</definedName>
    <definedName name="__FYB02">#REF!</definedName>
    <definedName name="__FYB04" localSheetId="11">#REF!</definedName>
    <definedName name="__FYB04" localSheetId="12">#REF!</definedName>
    <definedName name="__FYB04" localSheetId="13">#REF!</definedName>
    <definedName name="__FYB04" localSheetId="14">#REF!</definedName>
    <definedName name="__FYB04" localSheetId="15">#REF!</definedName>
    <definedName name="__FYB04" localSheetId="16">#REF!</definedName>
    <definedName name="__FYB04" localSheetId="17">#REF!</definedName>
    <definedName name="__FYB04" localSheetId="18">#REF!</definedName>
    <definedName name="__FYB04" localSheetId="19">#REF!</definedName>
    <definedName name="__FYB04" localSheetId="20">#REF!</definedName>
    <definedName name="__FYB04" localSheetId="21">#REF!</definedName>
    <definedName name="__FYB04" localSheetId="22">#REF!</definedName>
    <definedName name="__FYB04" localSheetId="23">#REF!</definedName>
    <definedName name="__FYB04" localSheetId="24">#REF!</definedName>
    <definedName name="__FYB04" localSheetId="25">#REF!</definedName>
    <definedName name="__FYB04" localSheetId="26">#REF!</definedName>
    <definedName name="__FYB04" localSheetId="36">#REF!</definedName>
    <definedName name="__FYB04" localSheetId="37">#REF!</definedName>
    <definedName name="__FYB04" localSheetId="38">#REF!</definedName>
    <definedName name="__FYB04" localSheetId="39">#REF!</definedName>
    <definedName name="__FYB04" localSheetId="28">#REF!</definedName>
    <definedName name="__FYB04" localSheetId="29">#REF!</definedName>
    <definedName name="__FYB04" localSheetId="30">#REF!</definedName>
    <definedName name="__FYB04" localSheetId="31">#REF!</definedName>
    <definedName name="__FYB04" localSheetId="32">#REF!</definedName>
    <definedName name="__FYB04" localSheetId="33">#REF!</definedName>
    <definedName name="__FYB04" localSheetId="34">#REF!</definedName>
    <definedName name="__FYB04" localSheetId="35">#REF!</definedName>
    <definedName name="__FYB04" localSheetId="40">#REF!</definedName>
    <definedName name="__FYB04" localSheetId="41">#REF!</definedName>
    <definedName name="__FYB04" localSheetId="27">#REF!</definedName>
    <definedName name="__FYB04" localSheetId="42">#REF!</definedName>
    <definedName name="__FYB04" localSheetId="4">#REF!</definedName>
    <definedName name="__FYB04" localSheetId="5">#REF!</definedName>
    <definedName name="__FYB04" localSheetId="0">#REF!</definedName>
    <definedName name="__FYB04">#REF!</definedName>
    <definedName name="__FYB10" localSheetId="11">#REF!</definedName>
    <definedName name="__FYB10" localSheetId="12">#REF!</definedName>
    <definedName name="__FYB10" localSheetId="13">#REF!</definedName>
    <definedName name="__FYB10" localSheetId="14">#REF!</definedName>
    <definedName name="__FYB10" localSheetId="15">#REF!</definedName>
    <definedName name="__FYB10" localSheetId="16">#REF!</definedName>
    <definedName name="__FYB10" localSheetId="17">#REF!</definedName>
    <definedName name="__FYB10" localSheetId="18">#REF!</definedName>
    <definedName name="__FYB10" localSheetId="19">#REF!</definedName>
    <definedName name="__FYB10" localSheetId="20">#REF!</definedName>
    <definedName name="__FYB10" localSheetId="21">#REF!</definedName>
    <definedName name="__FYB10" localSheetId="22">#REF!</definedName>
    <definedName name="__FYB10" localSheetId="23">#REF!</definedName>
    <definedName name="__FYB10" localSheetId="24">#REF!</definedName>
    <definedName name="__FYB10" localSheetId="25">#REF!</definedName>
    <definedName name="__FYB10" localSheetId="26">#REF!</definedName>
    <definedName name="__FYB10" localSheetId="36">#REF!</definedName>
    <definedName name="__FYB10" localSheetId="37">#REF!</definedName>
    <definedName name="__FYB10" localSheetId="38">#REF!</definedName>
    <definedName name="__FYB10" localSheetId="39">#REF!</definedName>
    <definedName name="__FYB10" localSheetId="28">#REF!</definedName>
    <definedName name="__FYB10" localSheetId="29">#REF!</definedName>
    <definedName name="__FYB10" localSheetId="30">#REF!</definedName>
    <definedName name="__FYB10" localSheetId="31">#REF!</definedName>
    <definedName name="__FYB10" localSheetId="32">#REF!</definedName>
    <definedName name="__FYB10" localSheetId="33">#REF!</definedName>
    <definedName name="__FYB10" localSheetId="34">#REF!</definedName>
    <definedName name="__FYB10" localSheetId="35">#REF!</definedName>
    <definedName name="__FYB10" localSheetId="40">#REF!</definedName>
    <definedName name="__FYB10" localSheetId="41">#REF!</definedName>
    <definedName name="__FYB10" localSheetId="27">#REF!</definedName>
    <definedName name="__FYB10" localSheetId="42">#REF!</definedName>
    <definedName name="__FYB10" localSheetId="4">#REF!</definedName>
    <definedName name="__FYB10" localSheetId="5">#REF!</definedName>
    <definedName name="__FYB10" localSheetId="0">#REF!</definedName>
    <definedName name="__FYB10">#REF!</definedName>
    <definedName name="__G1">#N/A</definedName>
    <definedName name="__g2" localSheetId="54" hidden="1">{"TAB1",#N/A,TRUE,"GENERAL";"TAB2",#N/A,TRUE,"GENERAL";"TAB3",#N/A,TRUE,"GENERAL";"TAB4",#N/A,TRUE,"GENERAL";"TAB5",#N/A,TRUE,"GENERAL"}</definedName>
    <definedName name="__g2" localSheetId="79" hidden="1">{"TAB1",#N/A,TRUE,"GENERAL";"TAB2",#N/A,TRUE,"GENERAL";"TAB3",#N/A,TRUE,"GENERAL";"TAB4",#N/A,TRUE,"GENERAL";"TAB5",#N/A,TRUE,"GENERAL"}</definedName>
    <definedName name="__g2" localSheetId="80" hidden="1">{"TAB1",#N/A,TRUE,"GENERAL";"TAB2",#N/A,TRUE,"GENERAL";"TAB3",#N/A,TRUE,"GENERAL";"TAB4",#N/A,TRUE,"GENERAL";"TAB5",#N/A,TRUE,"GENERAL"}</definedName>
    <definedName name="__g2" localSheetId="7" hidden="1">{"TAB1",#N/A,TRUE,"GENERAL";"TAB2",#N/A,TRUE,"GENERAL";"TAB3",#N/A,TRUE,"GENERAL";"TAB4",#N/A,TRUE,"GENERAL";"TAB5",#N/A,TRUE,"GENERAL"}</definedName>
    <definedName name="__g2" localSheetId="9" hidden="1">{"TAB1",#N/A,TRUE,"GENERAL";"TAB2",#N/A,TRUE,"GENERAL";"TAB3",#N/A,TRUE,"GENERAL";"TAB4",#N/A,TRUE,"GENERAL";"TAB5",#N/A,TRUE,"GENERAL"}</definedName>
    <definedName name="__g2" localSheetId="6" hidden="1">{"TAB1",#N/A,TRUE,"GENERAL";"TAB2",#N/A,TRUE,"GENERAL";"TAB3",#N/A,TRUE,"GENERAL";"TAB4",#N/A,TRUE,"GENERAL";"TAB5",#N/A,TRUE,"GENERAL"}</definedName>
    <definedName name="__g2" localSheetId="11" hidden="1">{"TAB1",#N/A,TRUE,"GENERAL";"TAB2",#N/A,TRUE,"GENERAL";"TAB3",#N/A,TRUE,"GENERAL";"TAB4",#N/A,TRUE,"GENERAL";"TAB5",#N/A,TRUE,"GENERAL"}</definedName>
    <definedName name="__g2" localSheetId="12" hidden="1">{"TAB1",#N/A,TRUE,"GENERAL";"TAB2",#N/A,TRUE,"GENERAL";"TAB3",#N/A,TRUE,"GENERAL";"TAB4",#N/A,TRUE,"GENERAL";"TAB5",#N/A,TRUE,"GENERAL"}</definedName>
    <definedName name="__g2" localSheetId="13" hidden="1">{"TAB1",#N/A,TRUE,"GENERAL";"TAB2",#N/A,TRUE,"GENERAL";"TAB3",#N/A,TRUE,"GENERAL";"TAB4",#N/A,TRUE,"GENERAL";"TAB5",#N/A,TRUE,"GENERAL"}</definedName>
    <definedName name="__g2" localSheetId="14" hidden="1">{"TAB1",#N/A,TRUE,"GENERAL";"TAB2",#N/A,TRUE,"GENERAL";"TAB3",#N/A,TRUE,"GENERAL";"TAB4",#N/A,TRUE,"GENERAL";"TAB5",#N/A,TRUE,"GENERAL"}</definedName>
    <definedName name="__g2" localSheetId="15" hidden="1">{"TAB1",#N/A,TRUE,"GENERAL";"TAB2",#N/A,TRUE,"GENERAL";"TAB3",#N/A,TRUE,"GENERAL";"TAB4",#N/A,TRUE,"GENERAL";"TAB5",#N/A,TRUE,"GENERAL"}</definedName>
    <definedName name="__g2" localSheetId="16" hidden="1">{"TAB1",#N/A,TRUE,"GENERAL";"TAB2",#N/A,TRUE,"GENERAL";"TAB3",#N/A,TRUE,"GENERAL";"TAB4",#N/A,TRUE,"GENERAL";"TAB5",#N/A,TRUE,"GENERAL"}</definedName>
    <definedName name="__g2" localSheetId="17" hidden="1">{"TAB1",#N/A,TRUE,"GENERAL";"TAB2",#N/A,TRUE,"GENERAL";"TAB3",#N/A,TRUE,"GENERAL";"TAB4",#N/A,TRUE,"GENERAL";"TAB5",#N/A,TRUE,"GENERAL"}</definedName>
    <definedName name="__g2" localSheetId="18" hidden="1">{"TAB1",#N/A,TRUE,"GENERAL";"TAB2",#N/A,TRUE,"GENERAL";"TAB3",#N/A,TRUE,"GENERAL";"TAB4",#N/A,TRUE,"GENERAL";"TAB5",#N/A,TRUE,"GENERAL"}</definedName>
    <definedName name="__g2" localSheetId="19" hidden="1">{"TAB1",#N/A,TRUE,"GENERAL";"TAB2",#N/A,TRUE,"GENERAL";"TAB3",#N/A,TRUE,"GENERAL";"TAB4",#N/A,TRUE,"GENERAL";"TAB5",#N/A,TRUE,"GENERAL"}</definedName>
    <definedName name="__g2" localSheetId="20" hidden="1">{"TAB1",#N/A,TRUE,"GENERAL";"TAB2",#N/A,TRUE,"GENERAL";"TAB3",#N/A,TRUE,"GENERAL";"TAB4",#N/A,TRUE,"GENERAL";"TAB5",#N/A,TRUE,"GENERAL"}</definedName>
    <definedName name="__g2" localSheetId="21" hidden="1">{"TAB1",#N/A,TRUE,"GENERAL";"TAB2",#N/A,TRUE,"GENERAL";"TAB3",#N/A,TRUE,"GENERAL";"TAB4",#N/A,TRUE,"GENERAL";"TAB5",#N/A,TRUE,"GENERAL"}</definedName>
    <definedName name="__g2" localSheetId="22" hidden="1">{"TAB1",#N/A,TRUE,"GENERAL";"TAB2",#N/A,TRUE,"GENERAL";"TAB3",#N/A,TRUE,"GENERAL";"TAB4",#N/A,TRUE,"GENERAL";"TAB5",#N/A,TRUE,"GENERAL"}</definedName>
    <definedName name="__g2" localSheetId="23" hidden="1">{"TAB1",#N/A,TRUE,"GENERAL";"TAB2",#N/A,TRUE,"GENERAL";"TAB3",#N/A,TRUE,"GENERAL";"TAB4",#N/A,TRUE,"GENERAL";"TAB5",#N/A,TRUE,"GENERAL"}</definedName>
    <definedName name="__g2" localSheetId="24" hidden="1">{"TAB1",#N/A,TRUE,"GENERAL";"TAB2",#N/A,TRUE,"GENERAL";"TAB3",#N/A,TRUE,"GENERAL";"TAB4",#N/A,TRUE,"GENERAL";"TAB5",#N/A,TRUE,"GENERAL"}</definedName>
    <definedName name="__g2" localSheetId="25" hidden="1">{"TAB1",#N/A,TRUE,"GENERAL";"TAB2",#N/A,TRUE,"GENERAL";"TAB3",#N/A,TRUE,"GENERAL";"TAB4",#N/A,TRUE,"GENERAL";"TAB5",#N/A,TRUE,"GENERAL"}</definedName>
    <definedName name="__g2" localSheetId="26" hidden="1">{"TAB1",#N/A,TRUE,"GENERAL";"TAB2",#N/A,TRUE,"GENERAL";"TAB3",#N/A,TRUE,"GENERAL";"TAB4",#N/A,TRUE,"GENERAL";"TAB5",#N/A,TRUE,"GENERAL"}</definedName>
    <definedName name="__g2" localSheetId="36" hidden="1">{"TAB1",#N/A,TRUE,"GENERAL";"TAB2",#N/A,TRUE,"GENERAL";"TAB3",#N/A,TRUE,"GENERAL";"TAB4",#N/A,TRUE,"GENERAL";"TAB5",#N/A,TRUE,"GENERAL"}</definedName>
    <definedName name="__g2" localSheetId="37" hidden="1">{"TAB1",#N/A,TRUE,"GENERAL";"TAB2",#N/A,TRUE,"GENERAL";"TAB3",#N/A,TRUE,"GENERAL";"TAB4",#N/A,TRUE,"GENERAL";"TAB5",#N/A,TRUE,"GENERAL"}</definedName>
    <definedName name="__g2" localSheetId="38" hidden="1">{"TAB1",#N/A,TRUE,"GENERAL";"TAB2",#N/A,TRUE,"GENERAL";"TAB3",#N/A,TRUE,"GENERAL";"TAB4",#N/A,TRUE,"GENERAL";"TAB5",#N/A,TRUE,"GENERAL"}</definedName>
    <definedName name="__g2" localSheetId="39" hidden="1">{"TAB1",#N/A,TRUE,"GENERAL";"TAB2",#N/A,TRUE,"GENERAL";"TAB3",#N/A,TRUE,"GENERAL";"TAB4",#N/A,TRUE,"GENERAL";"TAB5",#N/A,TRUE,"GENERAL"}</definedName>
    <definedName name="__g2" localSheetId="28" hidden="1">{"TAB1",#N/A,TRUE,"GENERAL";"TAB2",#N/A,TRUE,"GENERAL";"TAB3",#N/A,TRUE,"GENERAL";"TAB4",#N/A,TRUE,"GENERAL";"TAB5",#N/A,TRUE,"GENERAL"}</definedName>
    <definedName name="__g2" localSheetId="29" hidden="1">{"TAB1",#N/A,TRUE,"GENERAL";"TAB2",#N/A,TRUE,"GENERAL";"TAB3",#N/A,TRUE,"GENERAL";"TAB4",#N/A,TRUE,"GENERAL";"TAB5",#N/A,TRUE,"GENERAL"}</definedName>
    <definedName name="__g2" localSheetId="30" hidden="1">{"TAB1",#N/A,TRUE,"GENERAL";"TAB2",#N/A,TRUE,"GENERAL";"TAB3",#N/A,TRUE,"GENERAL";"TAB4",#N/A,TRUE,"GENERAL";"TAB5",#N/A,TRUE,"GENERAL"}</definedName>
    <definedName name="__g2" localSheetId="31" hidden="1">{"TAB1",#N/A,TRUE,"GENERAL";"TAB2",#N/A,TRUE,"GENERAL";"TAB3",#N/A,TRUE,"GENERAL";"TAB4",#N/A,TRUE,"GENERAL";"TAB5",#N/A,TRUE,"GENERAL"}</definedName>
    <definedName name="__g2" localSheetId="32" hidden="1">{"TAB1",#N/A,TRUE,"GENERAL";"TAB2",#N/A,TRUE,"GENERAL";"TAB3",#N/A,TRUE,"GENERAL";"TAB4",#N/A,TRUE,"GENERAL";"TAB5",#N/A,TRUE,"GENERAL"}</definedName>
    <definedName name="__g2" localSheetId="33" hidden="1">{"TAB1",#N/A,TRUE,"GENERAL";"TAB2",#N/A,TRUE,"GENERAL";"TAB3",#N/A,TRUE,"GENERAL";"TAB4",#N/A,TRUE,"GENERAL";"TAB5",#N/A,TRUE,"GENERAL"}</definedName>
    <definedName name="__g2" localSheetId="34" hidden="1">{"TAB1",#N/A,TRUE,"GENERAL";"TAB2",#N/A,TRUE,"GENERAL";"TAB3",#N/A,TRUE,"GENERAL";"TAB4",#N/A,TRUE,"GENERAL";"TAB5",#N/A,TRUE,"GENERAL"}</definedName>
    <definedName name="__g2" localSheetId="35" hidden="1">{"TAB1",#N/A,TRUE,"GENERAL";"TAB2",#N/A,TRUE,"GENERAL";"TAB3",#N/A,TRUE,"GENERAL";"TAB4",#N/A,TRUE,"GENERAL";"TAB5",#N/A,TRUE,"GENERAL"}</definedName>
    <definedName name="__g2" localSheetId="40" hidden="1">{"TAB1",#N/A,TRUE,"GENERAL";"TAB2",#N/A,TRUE,"GENERAL";"TAB3",#N/A,TRUE,"GENERAL";"TAB4",#N/A,TRUE,"GENERAL";"TAB5",#N/A,TRUE,"GENERAL"}</definedName>
    <definedName name="__g2" localSheetId="41" hidden="1">{"TAB1",#N/A,TRUE,"GENERAL";"TAB2",#N/A,TRUE,"GENERAL";"TAB3",#N/A,TRUE,"GENERAL";"TAB4",#N/A,TRUE,"GENERAL";"TAB5",#N/A,TRUE,"GENERAL"}</definedName>
    <definedName name="__g2" localSheetId="27" hidden="1">{"TAB1",#N/A,TRUE,"GENERAL";"TAB2",#N/A,TRUE,"GENERAL";"TAB3",#N/A,TRUE,"GENERAL";"TAB4",#N/A,TRUE,"GENERAL";"TAB5",#N/A,TRUE,"GENERAL"}</definedName>
    <definedName name="__g2" localSheetId="42" hidden="1">{"TAB1",#N/A,TRUE,"GENERAL";"TAB2",#N/A,TRUE,"GENERAL";"TAB3",#N/A,TRUE,"GENERAL";"TAB4",#N/A,TRUE,"GENERAL";"TAB5",#N/A,TRUE,"GENERAL"}</definedName>
    <definedName name="__g2" localSheetId="4" hidden="1">{"TAB1",#N/A,TRUE,"GENERAL";"TAB2",#N/A,TRUE,"GENERAL";"TAB3",#N/A,TRUE,"GENERAL";"TAB4",#N/A,TRUE,"GENERAL";"TAB5",#N/A,TRUE,"GENERAL"}</definedName>
    <definedName name="__g2" localSheetId="5" hidden="1">{"TAB1",#N/A,TRUE,"GENERAL";"TAB2",#N/A,TRUE,"GENERAL";"TAB3",#N/A,TRUE,"GENERAL";"TAB4",#N/A,TRUE,"GENERAL";"TAB5",#N/A,TRUE,"GENERAL"}</definedName>
    <definedName name="__g2" localSheetId="0" hidden="1">{"TAB1",#N/A,TRUE,"GENERAL";"TAB2",#N/A,TRUE,"GENERAL";"TAB3",#N/A,TRUE,"GENERAL";"TAB4",#N/A,TRUE,"GENERAL";"TAB5",#N/A,TRUE,"GENERAL"}</definedName>
    <definedName name="__g2" localSheetId="8"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54" hidden="1">{"via1",#N/A,TRUE,"general";"via2",#N/A,TRUE,"general";"via3",#N/A,TRUE,"general"}</definedName>
    <definedName name="__g3" localSheetId="79" hidden="1">{"via1",#N/A,TRUE,"general";"via2",#N/A,TRUE,"general";"via3",#N/A,TRUE,"general"}</definedName>
    <definedName name="__g3" localSheetId="80" hidden="1">{"via1",#N/A,TRUE,"general";"via2",#N/A,TRUE,"general";"via3",#N/A,TRUE,"general"}</definedName>
    <definedName name="__g3" localSheetId="7" hidden="1">{"via1",#N/A,TRUE,"general";"via2",#N/A,TRUE,"general";"via3",#N/A,TRUE,"general"}</definedName>
    <definedName name="__g3" localSheetId="9" hidden="1">{"via1",#N/A,TRUE,"general";"via2",#N/A,TRUE,"general";"via3",#N/A,TRUE,"general"}</definedName>
    <definedName name="__g3" localSheetId="6" hidden="1">{"via1",#N/A,TRUE,"general";"via2",#N/A,TRUE,"general";"via3",#N/A,TRUE,"general"}</definedName>
    <definedName name="__g3" localSheetId="11" hidden="1">{"via1",#N/A,TRUE,"general";"via2",#N/A,TRUE,"general";"via3",#N/A,TRUE,"general"}</definedName>
    <definedName name="__g3" localSheetId="12" hidden="1">{"via1",#N/A,TRUE,"general";"via2",#N/A,TRUE,"general";"via3",#N/A,TRUE,"general"}</definedName>
    <definedName name="__g3" localSheetId="13" hidden="1">{"via1",#N/A,TRUE,"general";"via2",#N/A,TRUE,"general";"via3",#N/A,TRUE,"general"}</definedName>
    <definedName name="__g3" localSheetId="14" hidden="1">{"via1",#N/A,TRUE,"general";"via2",#N/A,TRUE,"general";"via3",#N/A,TRUE,"general"}</definedName>
    <definedName name="__g3" localSheetId="15" hidden="1">{"via1",#N/A,TRUE,"general";"via2",#N/A,TRUE,"general";"via3",#N/A,TRUE,"general"}</definedName>
    <definedName name="__g3" localSheetId="16" hidden="1">{"via1",#N/A,TRUE,"general";"via2",#N/A,TRUE,"general";"via3",#N/A,TRUE,"general"}</definedName>
    <definedName name="__g3" localSheetId="17" hidden="1">{"via1",#N/A,TRUE,"general";"via2",#N/A,TRUE,"general";"via3",#N/A,TRUE,"general"}</definedName>
    <definedName name="__g3" localSheetId="18" hidden="1">{"via1",#N/A,TRUE,"general";"via2",#N/A,TRUE,"general";"via3",#N/A,TRUE,"general"}</definedName>
    <definedName name="__g3" localSheetId="19" hidden="1">{"via1",#N/A,TRUE,"general";"via2",#N/A,TRUE,"general";"via3",#N/A,TRUE,"general"}</definedName>
    <definedName name="__g3" localSheetId="20" hidden="1">{"via1",#N/A,TRUE,"general";"via2",#N/A,TRUE,"general";"via3",#N/A,TRUE,"general"}</definedName>
    <definedName name="__g3" localSheetId="21" hidden="1">{"via1",#N/A,TRUE,"general";"via2",#N/A,TRUE,"general";"via3",#N/A,TRUE,"general"}</definedName>
    <definedName name="__g3" localSheetId="22" hidden="1">{"via1",#N/A,TRUE,"general";"via2",#N/A,TRUE,"general";"via3",#N/A,TRUE,"general"}</definedName>
    <definedName name="__g3" localSheetId="23" hidden="1">{"via1",#N/A,TRUE,"general";"via2",#N/A,TRUE,"general";"via3",#N/A,TRUE,"general"}</definedName>
    <definedName name="__g3" localSheetId="24" hidden="1">{"via1",#N/A,TRUE,"general";"via2",#N/A,TRUE,"general";"via3",#N/A,TRUE,"general"}</definedName>
    <definedName name="__g3" localSheetId="25" hidden="1">{"via1",#N/A,TRUE,"general";"via2",#N/A,TRUE,"general";"via3",#N/A,TRUE,"general"}</definedName>
    <definedName name="__g3" localSheetId="26" hidden="1">{"via1",#N/A,TRUE,"general";"via2",#N/A,TRUE,"general";"via3",#N/A,TRUE,"general"}</definedName>
    <definedName name="__g3" localSheetId="36" hidden="1">{"via1",#N/A,TRUE,"general";"via2",#N/A,TRUE,"general";"via3",#N/A,TRUE,"general"}</definedName>
    <definedName name="__g3" localSheetId="37" hidden="1">{"via1",#N/A,TRUE,"general";"via2",#N/A,TRUE,"general";"via3",#N/A,TRUE,"general"}</definedName>
    <definedName name="__g3" localSheetId="38" hidden="1">{"via1",#N/A,TRUE,"general";"via2",#N/A,TRUE,"general";"via3",#N/A,TRUE,"general"}</definedName>
    <definedName name="__g3" localSheetId="39" hidden="1">{"via1",#N/A,TRUE,"general";"via2",#N/A,TRUE,"general";"via3",#N/A,TRUE,"general"}</definedName>
    <definedName name="__g3" localSheetId="28" hidden="1">{"via1",#N/A,TRUE,"general";"via2",#N/A,TRUE,"general";"via3",#N/A,TRUE,"general"}</definedName>
    <definedName name="__g3" localSheetId="29" hidden="1">{"via1",#N/A,TRUE,"general";"via2",#N/A,TRUE,"general";"via3",#N/A,TRUE,"general"}</definedName>
    <definedName name="__g3" localSheetId="30" hidden="1">{"via1",#N/A,TRUE,"general";"via2",#N/A,TRUE,"general";"via3",#N/A,TRUE,"general"}</definedName>
    <definedName name="__g3" localSheetId="31" hidden="1">{"via1",#N/A,TRUE,"general";"via2",#N/A,TRUE,"general";"via3",#N/A,TRUE,"general"}</definedName>
    <definedName name="__g3" localSheetId="32" hidden="1">{"via1",#N/A,TRUE,"general";"via2",#N/A,TRUE,"general";"via3",#N/A,TRUE,"general"}</definedName>
    <definedName name="__g3" localSheetId="33" hidden="1">{"via1",#N/A,TRUE,"general";"via2",#N/A,TRUE,"general";"via3",#N/A,TRUE,"general"}</definedName>
    <definedName name="__g3" localSheetId="34" hidden="1">{"via1",#N/A,TRUE,"general";"via2",#N/A,TRUE,"general";"via3",#N/A,TRUE,"general"}</definedName>
    <definedName name="__g3" localSheetId="35" hidden="1">{"via1",#N/A,TRUE,"general";"via2",#N/A,TRUE,"general";"via3",#N/A,TRUE,"general"}</definedName>
    <definedName name="__g3" localSheetId="40" hidden="1">{"via1",#N/A,TRUE,"general";"via2",#N/A,TRUE,"general";"via3",#N/A,TRUE,"general"}</definedName>
    <definedName name="__g3" localSheetId="41" hidden="1">{"via1",#N/A,TRUE,"general";"via2",#N/A,TRUE,"general";"via3",#N/A,TRUE,"general"}</definedName>
    <definedName name="__g3" localSheetId="27" hidden="1">{"via1",#N/A,TRUE,"general";"via2",#N/A,TRUE,"general";"via3",#N/A,TRUE,"general"}</definedName>
    <definedName name="__g3" localSheetId="42" hidden="1">{"via1",#N/A,TRUE,"general";"via2",#N/A,TRUE,"general";"via3",#N/A,TRUE,"general"}</definedName>
    <definedName name="__g3" localSheetId="4" hidden="1">{"via1",#N/A,TRUE,"general";"via2",#N/A,TRUE,"general";"via3",#N/A,TRUE,"general"}</definedName>
    <definedName name="__g3" localSheetId="5" hidden="1">{"via1",#N/A,TRUE,"general";"via2",#N/A,TRUE,"general";"via3",#N/A,TRUE,"general"}</definedName>
    <definedName name="__g3" localSheetId="0" hidden="1">{"via1",#N/A,TRUE,"general";"via2",#N/A,TRUE,"general";"via3",#N/A,TRUE,"general"}</definedName>
    <definedName name="__g3" localSheetId="8"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54" hidden="1">{"via1",#N/A,TRUE,"general";"via2",#N/A,TRUE,"general";"via3",#N/A,TRUE,"general"}</definedName>
    <definedName name="__g4" localSheetId="79" hidden="1">{"via1",#N/A,TRUE,"general";"via2",#N/A,TRUE,"general";"via3",#N/A,TRUE,"general"}</definedName>
    <definedName name="__g4" localSheetId="80" hidden="1">{"via1",#N/A,TRUE,"general";"via2",#N/A,TRUE,"general";"via3",#N/A,TRUE,"general"}</definedName>
    <definedName name="__g4" localSheetId="7" hidden="1">{"via1",#N/A,TRUE,"general";"via2",#N/A,TRUE,"general";"via3",#N/A,TRUE,"general"}</definedName>
    <definedName name="__g4" localSheetId="9" hidden="1">{"via1",#N/A,TRUE,"general";"via2",#N/A,TRUE,"general";"via3",#N/A,TRUE,"general"}</definedName>
    <definedName name="__g4" localSheetId="6" hidden="1">{"via1",#N/A,TRUE,"general";"via2",#N/A,TRUE,"general";"via3",#N/A,TRUE,"general"}</definedName>
    <definedName name="__g4" localSheetId="11" hidden="1">{"via1",#N/A,TRUE,"general";"via2",#N/A,TRUE,"general";"via3",#N/A,TRUE,"general"}</definedName>
    <definedName name="__g4" localSheetId="12" hidden="1">{"via1",#N/A,TRUE,"general";"via2",#N/A,TRUE,"general";"via3",#N/A,TRUE,"general"}</definedName>
    <definedName name="__g4" localSheetId="13" hidden="1">{"via1",#N/A,TRUE,"general";"via2",#N/A,TRUE,"general";"via3",#N/A,TRUE,"general"}</definedName>
    <definedName name="__g4" localSheetId="14" hidden="1">{"via1",#N/A,TRUE,"general";"via2",#N/A,TRUE,"general";"via3",#N/A,TRUE,"general"}</definedName>
    <definedName name="__g4" localSheetId="15" hidden="1">{"via1",#N/A,TRUE,"general";"via2",#N/A,TRUE,"general";"via3",#N/A,TRUE,"general"}</definedName>
    <definedName name="__g4" localSheetId="16" hidden="1">{"via1",#N/A,TRUE,"general";"via2",#N/A,TRUE,"general";"via3",#N/A,TRUE,"general"}</definedName>
    <definedName name="__g4" localSheetId="17" hidden="1">{"via1",#N/A,TRUE,"general";"via2",#N/A,TRUE,"general";"via3",#N/A,TRUE,"general"}</definedName>
    <definedName name="__g4" localSheetId="18" hidden="1">{"via1",#N/A,TRUE,"general";"via2",#N/A,TRUE,"general";"via3",#N/A,TRUE,"general"}</definedName>
    <definedName name="__g4" localSheetId="19" hidden="1">{"via1",#N/A,TRUE,"general";"via2",#N/A,TRUE,"general";"via3",#N/A,TRUE,"general"}</definedName>
    <definedName name="__g4" localSheetId="20" hidden="1">{"via1",#N/A,TRUE,"general";"via2",#N/A,TRUE,"general";"via3",#N/A,TRUE,"general"}</definedName>
    <definedName name="__g4" localSheetId="21" hidden="1">{"via1",#N/A,TRUE,"general";"via2",#N/A,TRUE,"general";"via3",#N/A,TRUE,"general"}</definedName>
    <definedName name="__g4" localSheetId="22" hidden="1">{"via1",#N/A,TRUE,"general";"via2",#N/A,TRUE,"general";"via3",#N/A,TRUE,"general"}</definedName>
    <definedName name="__g4" localSheetId="23" hidden="1">{"via1",#N/A,TRUE,"general";"via2",#N/A,TRUE,"general";"via3",#N/A,TRUE,"general"}</definedName>
    <definedName name="__g4" localSheetId="24" hidden="1">{"via1",#N/A,TRUE,"general";"via2",#N/A,TRUE,"general";"via3",#N/A,TRUE,"general"}</definedName>
    <definedName name="__g4" localSheetId="25" hidden="1">{"via1",#N/A,TRUE,"general";"via2",#N/A,TRUE,"general";"via3",#N/A,TRUE,"general"}</definedName>
    <definedName name="__g4" localSheetId="26" hidden="1">{"via1",#N/A,TRUE,"general";"via2",#N/A,TRUE,"general";"via3",#N/A,TRUE,"general"}</definedName>
    <definedName name="__g4" localSheetId="36" hidden="1">{"via1",#N/A,TRUE,"general";"via2",#N/A,TRUE,"general";"via3",#N/A,TRUE,"general"}</definedName>
    <definedName name="__g4" localSheetId="37" hidden="1">{"via1",#N/A,TRUE,"general";"via2",#N/A,TRUE,"general";"via3",#N/A,TRUE,"general"}</definedName>
    <definedName name="__g4" localSheetId="38" hidden="1">{"via1",#N/A,TRUE,"general";"via2",#N/A,TRUE,"general";"via3",#N/A,TRUE,"general"}</definedName>
    <definedName name="__g4" localSheetId="39" hidden="1">{"via1",#N/A,TRUE,"general";"via2",#N/A,TRUE,"general";"via3",#N/A,TRUE,"general"}</definedName>
    <definedName name="__g4" localSheetId="28" hidden="1">{"via1",#N/A,TRUE,"general";"via2",#N/A,TRUE,"general";"via3",#N/A,TRUE,"general"}</definedName>
    <definedName name="__g4" localSheetId="29" hidden="1">{"via1",#N/A,TRUE,"general";"via2",#N/A,TRUE,"general";"via3",#N/A,TRUE,"general"}</definedName>
    <definedName name="__g4" localSheetId="30" hidden="1">{"via1",#N/A,TRUE,"general";"via2",#N/A,TRUE,"general";"via3",#N/A,TRUE,"general"}</definedName>
    <definedName name="__g4" localSheetId="31" hidden="1">{"via1",#N/A,TRUE,"general";"via2",#N/A,TRUE,"general";"via3",#N/A,TRUE,"general"}</definedName>
    <definedName name="__g4" localSheetId="32" hidden="1">{"via1",#N/A,TRUE,"general";"via2",#N/A,TRUE,"general";"via3",#N/A,TRUE,"general"}</definedName>
    <definedName name="__g4" localSheetId="33" hidden="1">{"via1",#N/A,TRUE,"general";"via2",#N/A,TRUE,"general";"via3",#N/A,TRUE,"general"}</definedName>
    <definedName name="__g4" localSheetId="34" hidden="1">{"via1",#N/A,TRUE,"general";"via2",#N/A,TRUE,"general";"via3",#N/A,TRUE,"general"}</definedName>
    <definedName name="__g4" localSheetId="35" hidden="1">{"via1",#N/A,TRUE,"general";"via2",#N/A,TRUE,"general";"via3",#N/A,TRUE,"general"}</definedName>
    <definedName name="__g4" localSheetId="40" hidden="1">{"via1",#N/A,TRUE,"general";"via2",#N/A,TRUE,"general";"via3",#N/A,TRUE,"general"}</definedName>
    <definedName name="__g4" localSheetId="41" hidden="1">{"via1",#N/A,TRUE,"general";"via2",#N/A,TRUE,"general";"via3",#N/A,TRUE,"general"}</definedName>
    <definedName name="__g4" localSheetId="27" hidden="1">{"via1",#N/A,TRUE,"general";"via2",#N/A,TRUE,"general";"via3",#N/A,TRUE,"general"}</definedName>
    <definedName name="__g4" localSheetId="42" hidden="1">{"via1",#N/A,TRUE,"general";"via2",#N/A,TRUE,"general";"via3",#N/A,TRUE,"general"}</definedName>
    <definedName name="__g4" localSheetId="4" hidden="1">{"via1",#N/A,TRUE,"general";"via2",#N/A,TRUE,"general";"via3",#N/A,TRUE,"general"}</definedName>
    <definedName name="__g4" localSheetId="5" hidden="1">{"via1",#N/A,TRUE,"general";"via2",#N/A,TRUE,"general";"via3",#N/A,TRUE,"general"}</definedName>
    <definedName name="__g4" localSheetId="0" hidden="1">{"via1",#N/A,TRUE,"general";"via2",#N/A,TRUE,"general";"via3",#N/A,TRUE,"general"}</definedName>
    <definedName name="__g4" localSheetId="8"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54" hidden="1">{"via1",#N/A,TRUE,"general";"via2",#N/A,TRUE,"general";"via3",#N/A,TRUE,"general"}</definedName>
    <definedName name="__g5" localSheetId="79" hidden="1">{"via1",#N/A,TRUE,"general";"via2",#N/A,TRUE,"general";"via3",#N/A,TRUE,"general"}</definedName>
    <definedName name="__g5" localSheetId="80" hidden="1">{"via1",#N/A,TRUE,"general";"via2",#N/A,TRUE,"general";"via3",#N/A,TRUE,"general"}</definedName>
    <definedName name="__g5" localSheetId="7" hidden="1">{"via1",#N/A,TRUE,"general";"via2",#N/A,TRUE,"general";"via3",#N/A,TRUE,"general"}</definedName>
    <definedName name="__g5" localSheetId="9" hidden="1">{"via1",#N/A,TRUE,"general";"via2",#N/A,TRUE,"general";"via3",#N/A,TRUE,"general"}</definedName>
    <definedName name="__g5" localSheetId="6" hidden="1">{"via1",#N/A,TRUE,"general";"via2",#N/A,TRUE,"general";"via3",#N/A,TRUE,"general"}</definedName>
    <definedName name="__g5" localSheetId="11" hidden="1">{"via1",#N/A,TRUE,"general";"via2",#N/A,TRUE,"general";"via3",#N/A,TRUE,"general"}</definedName>
    <definedName name="__g5" localSheetId="12" hidden="1">{"via1",#N/A,TRUE,"general";"via2",#N/A,TRUE,"general";"via3",#N/A,TRUE,"general"}</definedName>
    <definedName name="__g5" localSheetId="13" hidden="1">{"via1",#N/A,TRUE,"general";"via2",#N/A,TRUE,"general";"via3",#N/A,TRUE,"general"}</definedName>
    <definedName name="__g5" localSheetId="14" hidden="1">{"via1",#N/A,TRUE,"general";"via2",#N/A,TRUE,"general";"via3",#N/A,TRUE,"general"}</definedName>
    <definedName name="__g5" localSheetId="15" hidden="1">{"via1",#N/A,TRUE,"general";"via2",#N/A,TRUE,"general";"via3",#N/A,TRUE,"general"}</definedName>
    <definedName name="__g5" localSheetId="16" hidden="1">{"via1",#N/A,TRUE,"general";"via2",#N/A,TRUE,"general";"via3",#N/A,TRUE,"general"}</definedName>
    <definedName name="__g5" localSheetId="17" hidden="1">{"via1",#N/A,TRUE,"general";"via2",#N/A,TRUE,"general";"via3",#N/A,TRUE,"general"}</definedName>
    <definedName name="__g5" localSheetId="18" hidden="1">{"via1",#N/A,TRUE,"general";"via2",#N/A,TRUE,"general";"via3",#N/A,TRUE,"general"}</definedName>
    <definedName name="__g5" localSheetId="19" hidden="1">{"via1",#N/A,TRUE,"general";"via2",#N/A,TRUE,"general";"via3",#N/A,TRUE,"general"}</definedName>
    <definedName name="__g5" localSheetId="20" hidden="1">{"via1",#N/A,TRUE,"general";"via2",#N/A,TRUE,"general";"via3",#N/A,TRUE,"general"}</definedName>
    <definedName name="__g5" localSheetId="21" hidden="1">{"via1",#N/A,TRUE,"general";"via2",#N/A,TRUE,"general";"via3",#N/A,TRUE,"general"}</definedName>
    <definedName name="__g5" localSheetId="22" hidden="1">{"via1",#N/A,TRUE,"general";"via2",#N/A,TRUE,"general";"via3",#N/A,TRUE,"general"}</definedName>
    <definedName name="__g5" localSheetId="23" hidden="1">{"via1",#N/A,TRUE,"general";"via2",#N/A,TRUE,"general";"via3",#N/A,TRUE,"general"}</definedName>
    <definedName name="__g5" localSheetId="24" hidden="1">{"via1",#N/A,TRUE,"general";"via2",#N/A,TRUE,"general";"via3",#N/A,TRUE,"general"}</definedName>
    <definedName name="__g5" localSheetId="25" hidden="1">{"via1",#N/A,TRUE,"general";"via2",#N/A,TRUE,"general";"via3",#N/A,TRUE,"general"}</definedName>
    <definedName name="__g5" localSheetId="26" hidden="1">{"via1",#N/A,TRUE,"general";"via2",#N/A,TRUE,"general";"via3",#N/A,TRUE,"general"}</definedName>
    <definedName name="__g5" localSheetId="36" hidden="1">{"via1",#N/A,TRUE,"general";"via2",#N/A,TRUE,"general";"via3",#N/A,TRUE,"general"}</definedName>
    <definedName name="__g5" localSheetId="37" hidden="1">{"via1",#N/A,TRUE,"general";"via2",#N/A,TRUE,"general";"via3",#N/A,TRUE,"general"}</definedName>
    <definedName name="__g5" localSheetId="38" hidden="1">{"via1",#N/A,TRUE,"general";"via2",#N/A,TRUE,"general";"via3",#N/A,TRUE,"general"}</definedName>
    <definedName name="__g5" localSheetId="39" hidden="1">{"via1",#N/A,TRUE,"general";"via2",#N/A,TRUE,"general";"via3",#N/A,TRUE,"general"}</definedName>
    <definedName name="__g5" localSheetId="28" hidden="1">{"via1",#N/A,TRUE,"general";"via2",#N/A,TRUE,"general";"via3",#N/A,TRUE,"general"}</definedName>
    <definedName name="__g5" localSheetId="29" hidden="1">{"via1",#N/A,TRUE,"general";"via2",#N/A,TRUE,"general";"via3",#N/A,TRUE,"general"}</definedName>
    <definedName name="__g5" localSheetId="30" hidden="1">{"via1",#N/A,TRUE,"general";"via2",#N/A,TRUE,"general";"via3",#N/A,TRUE,"general"}</definedName>
    <definedName name="__g5" localSheetId="31" hidden="1">{"via1",#N/A,TRUE,"general";"via2",#N/A,TRUE,"general";"via3",#N/A,TRUE,"general"}</definedName>
    <definedName name="__g5" localSheetId="32" hidden="1">{"via1",#N/A,TRUE,"general";"via2",#N/A,TRUE,"general";"via3",#N/A,TRUE,"general"}</definedName>
    <definedName name="__g5" localSheetId="33" hidden="1">{"via1",#N/A,TRUE,"general";"via2",#N/A,TRUE,"general";"via3",#N/A,TRUE,"general"}</definedName>
    <definedName name="__g5" localSheetId="34" hidden="1">{"via1",#N/A,TRUE,"general";"via2",#N/A,TRUE,"general";"via3",#N/A,TRUE,"general"}</definedName>
    <definedName name="__g5" localSheetId="35" hidden="1">{"via1",#N/A,TRUE,"general";"via2",#N/A,TRUE,"general";"via3",#N/A,TRUE,"general"}</definedName>
    <definedName name="__g5" localSheetId="40" hidden="1">{"via1",#N/A,TRUE,"general";"via2",#N/A,TRUE,"general";"via3",#N/A,TRUE,"general"}</definedName>
    <definedName name="__g5" localSheetId="41" hidden="1">{"via1",#N/A,TRUE,"general";"via2",#N/A,TRUE,"general";"via3",#N/A,TRUE,"general"}</definedName>
    <definedName name="__g5" localSheetId="27" hidden="1">{"via1",#N/A,TRUE,"general";"via2",#N/A,TRUE,"general";"via3",#N/A,TRUE,"general"}</definedName>
    <definedName name="__g5" localSheetId="42" hidden="1">{"via1",#N/A,TRUE,"general";"via2",#N/A,TRUE,"general";"via3",#N/A,TRUE,"general"}</definedName>
    <definedName name="__g5" localSheetId="4" hidden="1">{"via1",#N/A,TRUE,"general";"via2",#N/A,TRUE,"general";"via3",#N/A,TRUE,"general"}</definedName>
    <definedName name="__g5" localSheetId="5" hidden="1">{"via1",#N/A,TRUE,"general";"via2",#N/A,TRUE,"general";"via3",#N/A,TRUE,"general"}</definedName>
    <definedName name="__g5" localSheetId="0" hidden="1">{"via1",#N/A,TRUE,"general";"via2",#N/A,TRUE,"general";"via3",#N/A,TRUE,"general"}</definedName>
    <definedName name="__g5" localSheetId="8"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54" hidden="1">{"via1",#N/A,TRUE,"general";"via2",#N/A,TRUE,"general";"via3",#N/A,TRUE,"general"}</definedName>
    <definedName name="__g6" localSheetId="79" hidden="1">{"via1",#N/A,TRUE,"general";"via2",#N/A,TRUE,"general";"via3",#N/A,TRUE,"general"}</definedName>
    <definedName name="__g6" localSheetId="80" hidden="1">{"via1",#N/A,TRUE,"general";"via2",#N/A,TRUE,"general";"via3",#N/A,TRUE,"general"}</definedName>
    <definedName name="__g6" localSheetId="7" hidden="1">{"via1",#N/A,TRUE,"general";"via2",#N/A,TRUE,"general";"via3",#N/A,TRUE,"general"}</definedName>
    <definedName name="__g6" localSheetId="9" hidden="1">{"via1",#N/A,TRUE,"general";"via2",#N/A,TRUE,"general";"via3",#N/A,TRUE,"general"}</definedName>
    <definedName name="__g6" localSheetId="6" hidden="1">{"via1",#N/A,TRUE,"general";"via2",#N/A,TRUE,"general";"via3",#N/A,TRUE,"general"}</definedName>
    <definedName name="__g6" localSheetId="11" hidden="1">{"via1",#N/A,TRUE,"general";"via2",#N/A,TRUE,"general";"via3",#N/A,TRUE,"general"}</definedName>
    <definedName name="__g6" localSheetId="12" hidden="1">{"via1",#N/A,TRUE,"general";"via2",#N/A,TRUE,"general";"via3",#N/A,TRUE,"general"}</definedName>
    <definedName name="__g6" localSheetId="13" hidden="1">{"via1",#N/A,TRUE,"general";"via2",#N/A,TRUE,"general";"via3",#N/A,TRUE,"general"}</definedName>
    <definedName name="__g6" localSheetId="14" hidden="1">{"via1",#N/A,TRUE,"general";"via2",#N/A,TRUE,"general";"via3",#N/A,TRUE,"general"}</definedName>
    <definedName name="__g6" localSheetId="15" hidden="1">{"via1",#N/A,TRUE,"general";"via2",#N/A,TRUE,"general";"via3",#N/A,TRUE,"general"}</definedName>
    <definedName name="__g6" localSheetId="16" hidden="1">{"via1",#N/A,TRUE,"general";"via2",#N/A,TRUE,"general";"via3",#N/A,TRUE,"general"}</definedName>
    <definedName name="__g6" localSheetId="17" hidden="1">{"via1",#N/A,TRUE,"general";"via2",#N/A,TRUE,"general";"via3",#N/A,TRUE,"general"}</definedName>
    <definedName name="__g6" localSheetId="18" hidden="1">{"via1",#N/A,TRUE,"general";"via2",#N/A,TRUE,"general";"via3",#N/A,TRUE,"general"}</definedName>
    <definedName name="__g6" localSheetId="19" hidden="1">{"via1",#N/A,TRUE,"general";"via2",#N/A,TRUE,"general";"via3",#N/A,TRUE,"general"}</definedName>
    <definedName name="__g6" localSheetId="20" hidden="1">{"via1",#N/A,TRUE,"general";"via2",#N/A,TRUE,"general";"via3",#N/A,TRUE,"general"}</definedName>
    <definedName name="__g6" localSheetId="21" hidden="1">{"via1",#N/A,TRUE,"general";"via2",#N/A,TRUE,"general";"via3",#N/A,TRUE,"general"}</definedName>
    <definedName name="__g6" localSheetId="22" hidden="1">{"via1",#N/A,TRUE,"general";"via2",#N/A,TRUE,"general";"via3",#N/A,TRUE,"general"}</definedName>
    <definedName name="__g6" localSheetId="23" hidden="1">{"via1",#N/A,TRUE,"general";"via2",#N/A,TRUE,"general";"via3",#N/A,TRUE,"general"}</definedName>
    <definedName name="__g6" localSheetId="24" hidden="1">{"via1",#N/A,TRUE,"general";"via2",#N/A,TRUE,"general";"via3",#N/A,TRUE,"general"}</definedName>
    <definedName name="__g6" localSheetId="25" hidden="1">{"via1",#N/A,TRUE,"general";"via2",#N/A,TRUE,"general";"via3",#N/A,TRUE,"general"}</definedName>
    <definedName name="__g6" localSheetId="26" hidden="1">{"via1",#N/A,TRUE,"general";"via2",#N/A,TRUE,"general";"via3",#N/A,TRUE,"general"}</definedName>
    <definedName name="__g6" localSheetId="36" hidden="1">{"via1",#N/A,TRUE,"general";"via2",#N/A,TRUE,"general";"via3",#N/A,TRUE,"general"}</definedName>
    <definedName name="__g6" localSheetId="37" hidden="1">{"via1",#N/A,TRUE,"general";"via2",#N/A,TRUE,"general";"via3",#N/A,TRUE,"general"}</definedName>
    <definedName name="__g6" localSheetId="38" hidden="1">{"via1",#N/A,TRUE,"general";"via2",#N/A,TRUE,"general";"via3",#N/A,TRUE,"general"}</definedName>
    <definedName name="__g6" localSheetId="39" hidden="1">{"via1",#N/A,TRUE,"general";"via2",#N/A,TRUE,"general";"via3",#N/A,TRUE,"general"}</definedName>
    <definedName name="__g6" localSheetId="28" hidden="1">{"via1",#N/A,TRUE,"general";"via2",#N/A,TRUE,"general";"via3",#N/A,TRUE,"general"}</definedName>
    <definedName name="__g6" localSheetId="29" hidden="1">{"via1",#N/A,TRUE,"general";"via2",#N/A,TRUE,"general";"via3",#N/A,TRUE,"general"}</definedName>
    <definedName name="__g6" localSheetId="30" hidden="1">{"via1",#N/A,TRUE,"general";"via2",#N/A,TRUE,"general";"via3",#N/A,TRUE,"general"}</definedName>
    <definedName name="__g6" localSheetId="31" hidden="1">{"via1",#N/A,TRUE,"general";"via2",#N/A,TRUE,"general";"via3",#N/A,TRUE,"general"}</definedName>
    <definedName name="__g6" localSheetId="32" hidden="1">{"via1",#N/A,TRUE,"general";"via2",#N/A,TRUE,"general";"via3",#N/A,TRUE,"general"}</definedName>
    <definedName name="__g6" localSheetId="33" hidden="1">{"via1",#N/A,TRUE,"general";"via2",#N/A,TRUE,"general";"via3",#N/A,TRUE,"general"}</definedName>
    <definedName name="__g6" localSheetId="34" hidden="1">{"via1",#N/A,TRUE,"general";"via2",#N/A,TRUE,"general";"via3",#N/A,TRUE,"general"}</definedName>
    <definedName name="__g6" localSheetId="35" hidden="1">{"via1",#N/A,TRUE,"general";"via2",#N/A,TRUE,"general";"via3",#N/A,TRUE,"general"}</definedName>
    <definedName name="__g6" localSheetId="40" hidden="1">{"via1",#N/A,TRUE,"general";"via2",#N/A,TRUE,"general";"via3",#N/A,TRUE,"general"}</definedName>
    <definedName name="__g6" localSheetId="41" hidden="1">{"via1",#N/A,TRUE,"general";"via2",#N/A,TRUE,"general";"via3",#N/A,TRUE,"general"}</definedName>
    <definedName name="__g6" localSheetId="27" hidden="1">{"via1",#N/A,TRUE,"general";"via2",#N/A,TRUE,"general";"via3",#N/A,TRUE,"general"}</definedName>
    <definedName name="__g6" localSheetId="42" hidden="1">{"via1",#N/A,TRUE,"general";"via2",#N/A,TRUE,"general";"via3",#N/A,TRUE,"general"}</definedName>
    <definedName name="__g6" localSheetId="4" hidden="1">{"via1",#N/A,TRUE,"general";"via2",#N/A,TRUE,"general";"via3",#N/A,TRUE,"general"}</definedName>
    <definedName name="__g6" localSheetId="5" hidden="1">{"via1",#N/A,TRUE,"general";"via2",#N/A,TRUE,"general";"via3",#N/A,TRUE,"general"}</definedName>
    <definedName name="__g6" localSheetId="0" hidden="1">{"via1",#N/A,TRUE,"general";"via2",#N/A,TRUE,"general";"via3",#N/A,TRUE,"general"}</definedName>
    <definedName name="__g6" localSheetId="8"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54" hidden="1">{"TAB1",#N/A,TRUE,"GENERAL";"TAB2",#N/A,TRUE,"GENERAL";"TAB3",#N/A,TRUE,"GENERAL";"TAB4",#N/A,TRUE,"GENERAL";"TAB5",#N/A,TRUE,"GENERAL"}</definedName>
    <definedName name="__g7" localSheetId="79" hidden="1">{"TAB1",#N/A,TRUE,"GENERAL";"TAB2",#N/A,TRUE,"GENERAL";"TAB3",#N/A,TRUE,"GENERAL";"TAB4",#N/A,TRUE,"GENERAL";"TAB5",#N/A,TRUE,"GENERAL"}</definedName>
    <definedName name="__g7" localSheetId="80" hidden="1">{"TAB1",#N/A,TRUE,"GENERAL";"TAB2",#N/A,TRUE,"GENERAL";"TAB3",#N/A,TRUE,"GENERAL";"TAB4",#N/A,TRUE,"GENERAL";"TAB5",#N/A,TRUE,"GENERAL"}</definedName>
    <definedName name="__g7" localSheetId="7" hidden="1">{"TAB1",#N/A,TRUE,"GENERAL";"TAB2",#N/A,TRUE,"GENERAL";"TAB3",#N/A,TRUE,"GENERAL";"TAB4",#N/A,TRUE,"GENERAL";"TAB5",#N/A,TRUE,"GENERAL"}</definedName>
    <definedName name="__g7" localSheetId="9" hidden="1">{"TAB1",#N/A,TRUE,"GENERAL";"TAB2",#N/A,TRUE,"GENERAL";"TAB3",#N/A,TRUE,"GENERAL";"TAB4",#N/A,TRUE,"GENERAL";"TAB5",#N/A,TRUE,"GENERAL"}</definedName>
    <definedName name="__g7" localSheetId="6" hidden="1">{"TAB1",#N/A,TRUE,"GENERAL";"TAB2",#N/A,TRUE,"GENERAL";"TAB3",#N/A,TRUE,"GENERAL";"TAB4",#N/A,TRUE,"GENERAL";"TAB5",#N/A,TRUE,"GENERAL"}</definedName>
    <definedName name="__g7" localSheetId="11" hidden="1">{"TAB1",#N/A,TRUE,"GENERAL";"TAB2",#N/A,TRUE,"GENERAL";"TAB3",#N/A,TRUE,"GENERAL";"TAB4",#N/A,TRUE,"GENERAL";"TAB5",#N/A,TRUE,"GENERAL"}</definedName>
    <definedName name="__g7" localSheetId="12" hidden="1">{"TAB1",#N/A,TRUE,"GENERAL";"TAB2",#N/A,TRUE,"GENERAL";"TAB3",#N/A,TRUE,"GENERAL";"TAB4",#N/A,TRUE,"GENERAL";"TAB5",#N/A,TRUE,"GENERAL"}</definedName>
    <definedName name="__g7" localSheetId="13" hidden="1">{"TAB1",#N/A,TRUE,"GENERAL";"TAB2",#N/A,TRUE,"GENERAL";"TAB3",#N/A,TRUE,"GENERAL";"TAB4",#N/A,TRUE,"GENERAL";"TAB5",#N/A,TRUE,"GENERAL"}</definedName>
    <definedName name="__g7" localSheetId="14" hidden="1">{"TAB1",#N/A,TRUE,"GENERAL";"TAB2",#N/A,TRUE,"GENERAL";"TAB3",#N/A,TRUE,"GENERAL";"TAB4",#N/A,TRUE,"GENERAL";"TAB5",#N/A,TRUE,"GENERAL"}</definedName>
    <definedName name="__g7" localSheetId="15" hidden="1">{"TAB1",#N/A,TRUE,"GENERAL";"TAB2",#N/A,TRUE,"GENERAL";"TAB3",#N/A,TRUE,"GENERAL";"TAB4",#N/A,TRUE,"GENERAL";"TAB5",#N/A,TRUE,"GENERAL"}</definedName>
    <definedName name="__g7" localSheetId="16" hidden="1">{"TAB1",#N/A,TRUE,"GENERAL";"TAB2",#N/A,TRUE,"GENERAL";"TAB3",#N/A,TRUE,"GENERAL";"TAB4",#N/A,TRUE,"GENERAL";"TAB5",#N/A,TRUE,"GENERAL"}</definedName>
    <definedName name="__g7" localSheetId="17" hidden="1">{"TAB1",#N/A,TRUE,"GENERAL";"TAB2",#N/A,TRUE,"GENERAL";"TAB3",#N/A,TRUE,"GENERAL";"TAB4",#N/A,TRUE,"GENERAL";"TAB5",#N/A,TRUE,"GENERAL"}</definedName>
    <definedName name="__g7" localSheetId="18" hidden="1">{"TAB1",#N/A,TRUE,"GENERAL";"TAB2",#N/A,TRUE,"GENERAL";"TAB3",#N/A,TRUE,"GENERAL";"TAB4",#N/A,TRUE,"GENERAL";"TAB5",#N/A,TRUE,"GENERAL"}</definedName>
    <definedName name="__g7" localSheetId="19" hidden="1">{"TAB1",#N/A,TRUE,"GENERAL";"TAB2",#N/A,TRUE,"GENERAL";"TAB3",#N/A,TRUE,"GENERAL";"TAB4",#N/A,TRUE,"GENERAL";"TAB5",#N/A,TRUE,"GENERAL"}</definedName>
    <definedName name="__g7" localSheetId="20" hidden="1">{"TAB1",#N/A,TRUE,"GENERAL";"TAB2",#N/A,TRUE,"GENERAL";"TAB3",#N/A,TRUE,"GENERAL";"TAB4",#N/A,TRUE,"GENERAL";"TAB5",#N/A,TRUE,"GENERAL"}</definedName>
    <definedName name="__g7" localSheetId="21" hidden="1">{"TAB1",#N/A,TRUE,"GENERAL";"TAB2",#N/A,TRUE,"GENERAL";"TAB3",#N/A,TRUE,"GENERAL";"TAB4",#N/A,TRUE,"GENERAL";"TAB5",#N/A,TRUE,"GENERAL"}</definedName>
    <definedName name="__g7" localSheetId="22" hidden="1">{"TAB1",#N/A,TRUE,"GENERAL";"TAB2",#N/A,TRUE,"GENERAL";"TAB3",#N/A,TRUE,"GENERAL";"TAB4",#N/A,TRUE,"GENERAL";"TAB5",#N/A,TRUE,"GENERAL"}</definedName>
    <definedName name="__g7" localSheetId="23" hidden="1">{"TAB1",#N/A,TRUE,"GENERAL";"TAB2",#N/A,TRUE,"GENERAL";"TAB3",#N/A,TRUE,"GENERAL";"TAB4",#N/A,TRUE,"GENERAL";"TAB5",#N/A,TRUE,"GENERAL"}</definedName>
    <definedName name="__g7" localSheetId="24" hidden="1">{"TAB1",#N/A,TRUE,"GENERAL";"TAB2",#N/A,TRUE,"GENERAL";"TAB3",#N/A,TRUE,"GENERAL";"TAB4",#N/A,TRUE,"GENERAL";"TAB5",#N/A,TRUE,"GENERAL"}</definedName>
    <definedName name="__g7" localSheetId="25" hidden="1">{"TAB1",#N/A,TRUE,"GENERAL";"TAB2",#N/A,TRUE,"GENERAL";"TAB3",#N/A,TRUE,"GENERAL";"TAB4",#N/A,TRUE,"GENERAL";"TAB5",#N/A,TRUE,"GENERAL"}</definedName>
    <definedName name="__g7" localSheetId="26" hidden="1">{"TAB1",#N/A,TRUE,"GENERAL";"TAB2",#N/A,TRUE,"GENERAL";"TAB3",#N/A,TRUE,"GENERAL";"TAB4",#N/A,TRUE,"GENERAL";"TAB5",#N/A,TRUE,"GENERAL"}</definedName>
    <definedName name="__g7" localSheetId="36" hidden="1">{"TAB1",#N/A,TRUE,"GENERAL";"TAB2",#N/A,TRUE,"GENERAL";"TAB3",#N/A,TRUE,"GENERAL";"TAB4",#N/A,TRUE,"GENERAL";"TAB5",#N/A,TRUE,"GENERAL"}</definedName>
    <definedName name="__g7" localSheetId="37" hidden="1">{"TAB1",#N/A,TRUE,"GENERAL";"TAB2",#N/A,TRUE,"GENERAL";"TAB3",#N/A,TRUE,"GENERAL";"TAB4",#N/A,TRUE,"GENERAL";"TAB5",#N/A,TRUE,"GENERAL"}</definedName>
    <definedName name="__g7" localSheetId="38" hidden="1">{"TAB1",#N/A,TRUE,"GENERAL";"TAB2",#N/A,TRUE,"GENERAL";"TAB3",#N/A,TRUE,"GENERAL";"TAB4",#N/A,TRUE,"GENERAL";"TAB5",#N/A,TRUE,"GENERAL"}</definedName>
    <definedName name="__g7" localSheetId="39" hidden="1">{"TAB1",#N/A,TRUE,"GENERAL";"TAB2",#N/A,TRUE,"GENERAL";"TAB3",#N/A,TRUE,"GENERAL";"TAB4",#N/A,TRUE,"GENERAL";"TAB5",#N/A,TRUE,"GENERAL"}</definedName>
    <definedName name="__g7" localSheetId="28" hidden="1">{"TAB1",#N/A,TRUE,"GENERAL";"TAB2",#N/A,TRUE,"GENERAL";"TAB3",#N/A,TRUE,"GENERAL";"TAB4",#N/A,TRUE,"GENERAL";"TAB5",#N/A,TRUE,"GENERAL"}</definedName>
    <definedName name="__g7" localSheetId="29" hidden="1">{"TAB1",#N/A,TRUE,"GENERAL";"TAB2",#N/A,TRUE,"GENERAL";"TAB3",#N/A,TRUE,"GENERAL";"TAB4",#N/A,TRUE,"GENERAL";"TAB5",#N/A,TRUE,"GENERAL"}</definedName>
    <definedName name="__g7" localSheetId="30" hidden="1">{"TAB1",#N/A,TRUE,"GENERAL";"TAB2",#N/A,TRUE,"GENERAL";"TAB3",#N/A,TRUE,"GENERAL";"TAB4",#N/A,TRUE,"GENERAL";"TAB5",#N/A,TRUE,"GENERAL"}</definedName>
    <definedName name="__g7" localSheetId="31" hidden="1">{"TAB1",#N/A,TRUE,"GENERAL";"TAB2",#N/A,TRUE,"GENERAL";"TAB3",#N/A,TRUE,"GENERAL";"TAB4",#N/A,TRUE,"GENERAL";"TAB5",#N/A,TRUE,"GENERAL"}</definedName>
    <definedName name="__g7" localSheetId="32" hidden="1">{"TAB1",#N/A,TRUE,"GENERAL";"TAB2",#N/A,TRUE,"GENERAL";"TAB3",#N/A,TRUE,"GENERAL";"TAB4",#N/A,TRUE,"GENERAL";"TAB5",#N/A,TRUE,"GENERAL"}</definedName>
    <definedName name="__g7" localSheetId="33" hidden="1">{"TAB1",#N/A,TRUE,"GENERAL";"TAB2",#N/A,TRUE,"GENERAL";"TAB3",#N/A,TRUE,"GENERAL";"TAB4",#N/A,TRUE,"GENERAL";"TAB5",#N/A,TRUE,"GENERAL"}</definedName>
    <definedName name="__g7" localSheetId="34" hidden="1">{"TAB1",#N/A,TRUE,"GENERAL";"TAB2",#N/A,TRUE,"GENERAL";"TAB3",#N/A,TRUE,"GENERAL";"TAB4",#N/A,TRUE,"GENERAL";"TAB5",#N/A,TRUE,"GENERAL"}</definedName>
    <definedName name="__g7" localSheetId="35" hidden="1">{"TAB1",#N/A,TRUE,"GENERAL";"TAB2",#N/A,TRUE,"GENERAL";"TAB3",#N/A,TRUE,"GENERAL";"TAB4",#N/A,TRUE,"GENERAL";"TAB5",#N/A,TRUE,"GENERAL"}</definedName>
    <definedName name="__g7" localSheetId="40" hidden="1">{"TAB1",#N/A,TRUE,"GENERAL";"TAB2",#N/A,TRUE,"GENERAL";"TAB3",#N/A,TRUE,"GENERAL";"TAB4",#N/A,TRUE,"GENERAL";"TAB5",#N/A,TRUE,"GENERAL"}</definedName>
    <definedName name="__g7" localSheetId="41" hidden="1">{"TAB1",#N/A,TRUE,"GENERAL";"TAB2",#N/A,TRUE,"GENERAL";"TAB3",#N/A,TRUE,"GENERAL";"TAB4",#N/A,TRUE,"GENERAL";"TAB5",#N/A,TRUE,"GENERAL"}</definedName>
    <definedName name="__g7" localSheetId="27" hidden="1">{"TAB1",#N/A,TRUE,"GENERAL";"TAB2",#N/A,TRUE,"GENERAL";"TAB3",#N/A,TRUE,"GENERAL";"TAB4",#N/A,TRUE,"GENERAL";"TAB5",#N/A,TRUE,"GENERAL"}</definedName>
    <definedName name="__g7" localSheetId="42" hidden="1">{"TAB1",#N/A,TRUE,"GENERAL";"TAB2",#N/A,TRUE,"GENERAL";"TAB3",#N/A,TRUE,"GENERAL";"TAB4",#N/A,TRUE,"GENERAL";"TAB5",#N/A,TRUE,"GENERAL"}</definedName>
    <definedName name="__g7" localSheetId="4" hidden="1">{"TAB1",#N/A,TRUE,"GENERAL";"TAB2",#N/A,TRUE,"GENERAL";"TAB3",#N/A,TRUE,"GENERAL";"TAB4",#N/A,TRUE,"GENERAL";"TAB5",#N/A,TRUE,"GENERAL"}</definedName>
    <definedName name="__g7" localSheetId="5" hidden="1">{"TAB1",#N/A,TRUE,"GENERAL";"TAB2",#N/A,TRUE,"GENERAL";"TAB3",#N/A,TRUE,"GENERAL";"TAB4",#N/A,TRUE,"GENERAL";"TAB5",#N/A,TRUE,"GENERAL"}</definedName>
    <definedName name="__g7" localSheetId="0" hidden="1">{"TAB1",#N/A,TRUE,"GENERAL";"TAB2",#N/A,TRUE,"GENERAL";"TAB3",#N/A,TRUE,"GENERAL";"TAB4",#N/A,TRUE,"GENERAL";"TAB5",#N/A,TRUE,"GENERAL"}</definedName>
    <definedName name="__g7" localSheetId="8"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54" hidden="1">{"TAB1",#N/A,TRUE,"GENERAL";"TAB2",#N/A,TRUE,"GENERAL";"TAB3",#N/A,TRUE,"GENERAL";"TAB4",#N/A,TRUE,"GENERAL";"TAB5",#N/A,TRUE,"GENERAL"}</definedName>
    <definedName name="__GR1" localSheetId="79" hidden="1">{"TAB1",#N/A,TRUE,"GENERAL";"TAB2",#N/A,TRUE,"GENERAL";"TAB3",#N/A,TRUE,"GENERAL";"TAB4",#N/A,TRUE,"GENERAL";"TAB5",#N/A,TRUE,"GENERAL"}</definedName>
    <definedName name="__GR1" localSheetId="80" hidden="1">{"TAB1",#N/A,TRUE,"GENERAL";"TAB2",#N/A,TRUE,"GENERAL";"TAB3",#N/A,TRUE,"GENERAL";"TAB4",#N/A,TRUE,"GENERAL";"TAB5",#N/A,TRUE,"GENERAL"}</definedName>
    <definedName name="__GR1" localSheetId="7" hidden="1">{"TAB1",#N/A,TRUE,"GENERAL";"TAB2",#N/A,TRUE,"GENERAL";"TAB3",#N/A,TRUE,"GENERAL";"TAB4",#N/A,TRUE,"GENERAL";"TAB5",#N/A,TRUE,"GENERAL"}</definedName>
    <definedName name="__GR1" localSheetId="9" hidden="1">{"TAB1",#N/A,TRUE,"GENERAL";"TAB2",#N/A,TRUE,"GENERAL";"TAB3",#N/A,TRUE,"GENERAL";"TAB4",#N/A,TRUE,"GENERAL";"TAB5",#N/A,TRUE,"GENERAL"}</definedName>
    <definedName name="__GR1" localSheetId="6" hidden="1">{"TAB1",#N/A,TRUE,"GENERAL";"TAB2",#N/A,TRUE,"GENERAL";"TAB3",#N/A,TRUE,"GENERAL";"TAB4",#N/A,TRUE,"GENERAL";"TAB5",#N/A,TRUE,"GENERAL"}</definedName>
    <definedName name="__GR1" localSheetId="11" hidden="1">{"TAB1",#N/A,TRUE,"GENERAL";"TAB2",#N/A,TRUE,"GENERAL";"TAB3",#N/A,TRUE,"GENERAL";"TAB4",#N/A,TRUE,"GENERAL";"TAB5",#N/A,TRUE,"GENERAL"}</definedName>
    <definedName name="__GR1" localSheetId="12" hidden="1">{"TAB1",#N/A,TRUE,"GENERAL";"TAB2",#N/A,TRUE,"GENERAL";"TAB3",#N/A,TRUE,"GENERAL";"TAB4",#N/A,TRUE,"GENERAL";"TAB5",#N/A,TRUE,"GENERAL"}</definedName>
    <definedName name="__GR1" localSheetId="13" hidden="1">{"TAB1",#N/A,TRUE,"GENERAL";"TAB2",#N/A,TRUE,"GENERAL";"TAB3",#N/A,TRUE,"GENERAL";"TAB4",#N/A,TRUE,"GENERAL";"TAB5",#N/A,TRUE,"GENERAL"}</definedName>
    <definedName name="__GR1" localSheetId="14" hidden="1">{"TAB1",#N/A,TRUE,"GENERAL";"TAB2",#N/A,TRUE,"GENERAL";"TAB3",#N/A,TRUE,"GENERAL";"TAB4",#N/A,TRUE,"GENERAL";"TAB5",#N/A,TRUE,"GENERAL"}</definedName>
    <definedName name="__GR1" localSheetId="15" hidden="1">{"TAB1",#N/A,TRUE,"GENERAL";"TAB2",#N/A,TRUE,"GENERAL";"TAB3",#N/A,TRUE,"GENERAL";"TAB4",#N/A,TRUE,"GENERAL";"TAB5",#N/A,TRUE,"GENERAL"}</definedName>
    <definedName name="__GR1" localSheetId="16" hidden="1">{"TAB1",#N/A,TRUE,"GENERAL";"TAB2",#N/A,TRUE,"GENERAL";"TAB3",#N/A,TRUE,"GENERAL";"TAB4",#N/A,TRUE,"GENERAL";"TAB5",#N/A,TRUE,"GENERAL"}</definedName>
    <definedName name="__GR1" localSheetId="17" hidden="1">{"TAB1",#N/A,TRUE,"GENERAL";"TAB2",#N/A,TRUE,"GENERAL";"TAB3",#N/A,TRUE,"GENERAL";"TAB4",#N/A,TRUE,"GENERAL";"TAB5",#N/A,TRUE,"GENERAL"}</definedName>
    <definedName name="__GR1" localSheetId="18" hidden="1">{"TAB1",#N/A,TRUE,"GENERAL";"TAB2",#N/A,TRUE,"GENERAL";"TAB3",#N/A,TRUE,"GENERAL";"TAB4",#N/A,TRUE,"GENERAL";"TAB5",#N/A,TRUE,"GENERAL"}</definedName>
    <definedName name="__GR1" localSheetId="19" hidden="1">{"TAB1",#N/A,TRUE,"GENERAL";"TAB2",#N/A,TRUE,"GENERAL";"TAB3",#N/A,TRUE,"GENERAL";"TAB4",#N/A,TRUE,"GENERAL";"TAB5",#N/A,TRUE,"GENERAL"}</definedName>
    <definedName name="__GR1" localSheetId="20" hidden="1">{"TAB1",#N/A,TRUE,"GENERAL";"TAB2",#N/A,TRUE,"GENERAL";"TAB3",#N/A,TRUE,"GENERAL";"TAB4",#N/A,TRUE,"GENERAL";"TAB5",#N/A,TRUE,"GENERAL"}</definedName>
    <definedName name="__GR1" localSheetId="21" hidden="1">{"TAB1",#N/A,TRUE,"GENERAL";"TAB2",#N/A,TRUE,"GENERAL";"TAB3",#N/A,TRUE,"GENERAL";"TAB4",#N/A,TRUE,"GENERAL";"TAB5",#N/A,TRUE,"GENERAL"}</definedName>
    <definedName name="__GR1" localSheetId="22" hidden="1">{"TAB1",#N/A,TRUE,"GENERAL";"TAB2",#N/A,TRUE,"GENERAL";"TAB3",#N/A,TRUE,"GENERAL";"TAB4",#N/A,TRUE,"GENERAL";"TAB5",#N/A,TRUE,"GENERAL"}</definedName>
    <definedName name="__GR1" localSheetId="23" hidden="1">{"TAB1",#N/A,TRUE,"GENERAL";"TAB2",#N/A,TRUE,"GENERAL";"TAB3",#N/A,TRUE,"GENERAL";"TAB4",#N/A,TRUE,"GENERAL";"TAB5",#N/A,TRUE,"GENERAL"}</definedName>
    <definedName name="__GR1" localSheetId="24" hidden="1">{"TAB1",#N/A,TRUE,"GENERAL";"TAB2",#N/A,TRUE,"GENERAL";"TAB3",#N/A,TRUE,"GENERAL";"TAB4",#N/A,TRUE,"GENERAL";"TAB5",#N/A,TRUE,"GENERAL"}</definedName>
    <definedName name="__GR1" localSheetId="25" hidden="1">{"TAB1",#N/A,TRUE,"GENERAL";"TAB2",#N/A,TRUE,"GENERAL";"TAB3",#N/A,TRUE,"GENERAL";"TAB4",#N/A,TRUE,"GENERAL";"TAB5",#N/A,TRUE,"GENERAL"}</definedName>
    <definedName name="__GR1" localSheetId="26" hidden="1">{"TAB1",#N/A,TRUE,"GENERAL";"TAB2",#N/A,TRUE,"GENERAL";"TAB3",#N/A,TRUE,"GENERAL";"TAB4",#N/A,TRUE,"GENERAL";"TAB5",#N/A,TRUE,"GENERAL"}</definedName>
    <definedName name="__GR1" localSheetId="36" hidden="1">{"TAB1",#N/A,TRUE,"GENERAL";"TAB2",#N/A,TRUE,"GENERAL";"TAB3",#N/A,TRUE,"GENERAL";"TAB4",#N/A,TRUE,"GENERAL";"TAB5",#N/A,TRUE,"GENERAL"}</definedName>
    <definedName name="__GR1" localSheetId="37" hidden="1">{"TAB1",#N/A,TRUE,"GENERAL";"TAB2",#N/A,TRUE,"GENERAL";"TAB3",#N/A,TRUE,"GENERAL";"TAB4",#N/A,TRUE,"GENERAL";"TAB5",#N/A,TRUE,"GENERAL"}</definedName>
    <definedName name="__GR1" localSheetId="38" hidden="1">{"TAB1",#N/A,TRUE,"GENERAL";"TAB2",#N/A,TRUE,"GENERAL";"TAB3",#N/A,TRUE,"GENERAL";"TAB4",#N/A,TRUE,"GENERAL";"TAB5",#N/A,TRUE,"GENERAL"}</definedName>
    <definedName name="__GR1" localSheetId="39" hidden="1">{"TAB1",#N/A,TRUE,"GENERAL";"TAB2",#N/A,TRUE,"GENERAL";"TAB3",#N/A,TRUE,"GENERAL";"TAB4",#N/A,TRUE,"GENERAL";"TAB5",#N/A,TRUE,"GENERAL"}</definedName>
    <definedName name="__GR1" localSheetId="28" hidden="1">{"TAB1",#N/A,TRUE,"GENERAL";"TAB2",#N/A,TRUE,"GENERAL";"TAB3",#N/A,TRUE,"GENERAL";"TAB4",#N/A,TRUE,"GENERAL";"TAB5",#N/A,TRUE,"GENERAL"}</definedName>
    <definedName name="__GR1" localSheetId="29" hidden="1">{"TAB1",#N/A,TRUE,"GENERAL";"TAB2",#N/A,TRUE,"GENERAL";"TAB3",#N/A,TRUE,"GENERAL";"TAB4",#N/A,TRUE,"GENERAL";"TAB5",#N/A,TRUE,"GENERAL"}</definedName>
    <definedName name="__GR1" localSheetId="30" hidden="1">{"TAB1",#N/A,TRUE,"GENERAL";"TAB2",#N/A,TRUE,"GENERAL";"TAB3",#N/A,TRUE,"GENERAL";"TAB4",#N/A,TRUE,"GENERAL";"TAB5",#N/A,TRUE,"GENERAL"}</definedName>
    <definedName name="__GR1" localSheetId="31" hidden="1">{"TAB1",#N/A,TRUE,"GENERAL";"TAB2",#N/A,TRUE,"GENERAL";"TAB3",#N/A,TRUE,"GENERAL";"TAB4",#N/A,TRUE,"GENERAL";"TAB5",#N/A,TRUE,"GENERAL"}</definedName>
    <definedName name="__GR1" localSheetId="32" hidden="1">{"TAB1",#N/A,TRUE,"GENERAL";"TAB2",#N/A,TRUE,"GENERAL";"TAB3",#N/A,TRUE,"GENERAL";"TAB4",#N/A,TRUE,"GENERAL";"TAB5",#N/A,TRUE,"GENERAL"}</definedName>
    <definedName name="__GR1" localSheetId="33" hidden="1">{"TAB1",#N/A,TRUE,"GENERAL";"TAB2",#N/A,TRUE,"GENERAL";"TAB3",#N/A,TRUE,"GENERAL";"TAB4",#N/A,TRUE,"GENERAL";"TAB5",#N/A,TRUE,"GENERAL"}</definedName>
    <definedName name="__GR1" localSheetId="34" hidden="1">{"TAB1",#N/A,TRUE,"GENERAL";"TAB2",#N/A,TRUE,"GENERAL";"TAB3",#N/A,TRUE,"GENERAL";"TAB4",#N/A,TRUE,"GENERAL";"TAB5",#N/A,TRUE,"GENERAL"}</definedName>
    <definedName name="__GR1" localSheetId="35" hidden="1">{"TAB1",#N/A,TRUE,"GENERAL";"TAB2",#N/A,TRUE,"GENERAL";"TAB3",#N/A,TRUE,"GENERAL";"TAB4",#N/A,TRUE,"GENERAL";"TAB5",#N/A,TRUE,"GENERAL"}</definedName>
    <definedName name="__GR1" localSheetId="40" hidden="1">{"TAB1",#N/A,TRUE,"GENERAL";"TAB2",#N/A,TRUE,"GENERAL";"TAB3",#N/A,TRUE,"GENERAL";"TAB4",#N/A,TRUE,"GENERAL";"TAB5",#N/A,TRUE,"GENERAL"}</definedName>
    <definedName name="__GR1" localSheetId="41" hidden="1">{"TAB1",#N/A,TRUE,"GENERAL";"TAB2",#N/A,TRUE,"GENERAL";"TAB3",#N/A,TRUE,"GENERAL";"TAB4",#N/A,TRUE,"GENERAL";"TAB5",#N/A,TRUE,"GENERAL"}</definedName>
    <definedName name="__GR1" localSheetId="27" hidden="1">{"TAB1",#N/A,TRUE,"GENERAL";"TAB2",#N/A,TRUE,"GENERAL";"TAB3",#N/A,TRUE,"GENERAL";"TAB4",#N/A,TRUE,"GENERAL";"TAB5",#N/A,TRUE,"GENERAL"}</definedName>
    <definedName name="__GR1" localSheetId="42" hidden="1">{"TAB1",#N/A,TRUE,"GENERAL";"TAB2",#N/A,TRUE,"GENERAL";"TAB3",#N/A,TRUE,"GENERAL";"TAB4",#N/A,TRUE,"GENERAL";"TAB5",#N/A,TRUE,"GENERAL"}</definedName>
    <definedName name="__GR1" localSheetId="4" hidden="1">{"TAB1",#N/A,TRUE,"GENERAL";"TAB2",#N/A,TRUE,"GENERAL";"TAB3",#N/A,TRUE,"GENERAL";"TAB4",#N/A,TRUE,"GENERAL";"TAB5",#N/A,TRUE,"GENERAL"}</definedName>
    <definedName name="__GR1" localSheetId="5" hidden="1">{"TAB1",#N/A,TRUE,"GENERAL";"TAB2",#N/A,TRUE,"GENERAL";"TAB3",#N/A,TRUE,"GENERAL";"TAB4",#N/A,TRUE,"GENERAL";"TAB5",#N/A,TRUE,"GENERAL"}</definedName>
    <definedName name="__GR1" localSheetId="0" hidden="1">{"TAB1",#N/A,TRUE,"GENERAL";"TAB2",#N/A,TRUE,"GENERAL";"TAB3",#N/A,TRUE,"GENERAL";"TAB4",#N/A,TRUE,"GENERAL";"TAB5",#N/A,TRUE,"GENERAL"}</definedName>
    <definedName name="__GR1" localSheetId="8"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54" hidden="1">{"via1",#N/A,TRUE,"general";"via2",#N/A,TRUE,"general";"via3",#N/A,TRUE,"general"}</definedName>
    <definedName name="__gtr4" localSheetId="79" hidden="1">{"via1",#N/A,TRUE,"general";"via2",#N/A,TRUE,"general";"via3",#N/A,TRUE,"general"}</definedName>
    <definedName name="__gtr4" localSheetId="80" hidden="1">{"via1",#N/A,TRUE,"general";"via2",#N/A,TRUE,"general";"via3",#N/A,TRUE,"general"}</definedName>
    <definedName name="__gtr4" localSheetId="7" hidden="1">{"via1",#N/A,TRUE,"general";"via2",#N/A,TRUE,"general";"via3",#N/A,TRUE,"general"}</definedName>
    <definedName name="__gtr4" localSheetId="9" hidden="1">{"via1",#N/A,TRUE,"general";"via2",#N/A,TRUE,"general";"via3",#N/A,TRUE,"general"}</definedName>
    <definedName name="__gtr4" localSheetId="6" hidden="1">{"via1",#N/A,TRUE,"general";"via2",#N/A,TRUE,"general";"via3",#N/A,TRUE,"general"}</definedName>
    <definedName name="__gtr4" localSheetId="11" hidden="1">{"via1",#N/A,TRUE,"general";"via2",#N/A,TRUE,"general";"via3",#N/A,TRUE,"general"}</definedName>
    <definedName name="__gtr4" localSheetId="12" hidden="1">{"via1",#N/A,TRUE,"general";"via2",#N/A,TRUE,"general";"via3",#N/A,TRUE,"general"}</definedName>
    <definedName name="__gtr4" localSheetId="13" hidden="1">{"via1",#N/A,TRUE,"general";"via2",#N/A,TRUE,"general";"via3",#N/A,TRUE,"general"}</definedName>
    <definedName name="__gtr4" localSheetId="14" hidden="1">{"via1",#N/A,TRUE,"general";"via2",#N/A,TRUE,"general";"via3",#N/A,TRUE,"general"}</definedName>
    <definedName name="__gtr4" localSheetId="15" hidden="1">{"via1",#N/A,TRUE,"general";"via2",#N/A,TRUE,"general";"via3",#N/A,TRUE,"general"}</definedName>
    <definedName name="__gtr4" localSheetId="16" hidden="1">{"via1",#N/A,TRUE,"general";"via2",#N/A,TRUE,"general";"via3",#N/A,TRUE,"general"}</definedName>
    <definedName name="__gtr4" localSheetId="17" hidden="1">{"via1",#N/A,TRUE,"general";"via2",#N/A,TRUE,"general";"via3",#N/A,TRUE,"general"}</definedName>
    <definedName name="__gtr4" localSheetId="18" hidden="1">{"via1",#N/A,TRUE,"general";"via2",#N/A,TRUE,"general";"via3",#N/A,TRUE,"general"}</definedName>
    <definedName name="__gtr4" localSheetId="19" hidden="1">{"via1",#N/A,TRUE,"general";"via2",#N/A,TRUE,"general";"via3",#N/A,TRUE,"general"}</definedName>
    <definedName name="__gtr4" localSheetId="20" hidden="1">{"via1",#N/A,TRUE,"general";"via2",#N/A,TRUE,"general";"via3",#N/A,TRUE,"general"}</definedName>
    <definedName name="__gtr4" localSheetId="21" hidden="1">{"via1",#N/A,TRUE,"general";"via2",#N/A,TRUE,"general";"via3",#N/A,TRUE,"general"}</definedName>
    <definedName name="__gtr4" localSheetId="22" hidden="1">{"via1",#N/A,TRUE,"general";"via2",#N/A,TRUE,"general";"via3",#N/A,TRUE,"general"}</definedName>
    <definedName name="__gtr4" localSheetId="23" hidden="1">{"via1",#N/A,TRUE,"general";"via2",#N/A,TRUE,"general";"via3",#N/A,TRUE,"general"}</definedName>
    <definedName name="__gtr4" localSheetId="24" hidden="1">{"via1",#N/A,TRUE,"general";"via2",#N/A,TRUE,"general";"via3",#N/A,TRUE,"general"}</definedName>
    <definedName name="__gtr4" localSheetId="25" hidden="1">{"via1",#N/A,TRUE,"general";"via2",#N/A,TRUE,"general";"via3",#N/A,TRUE,"general"}</definedName>
    <definedName name="__gtr4" localSheetId="26" hidden="1">{"via1",#N/A,TRUE,"general";"via2",#N/A,TRUE,"general";"via3",#N/A,TRUE,"general"}</definedName>
    <definedName name="__gtr4" localSheetId="36" hidden="1">{"via1",#N/A,TRUE,"general";"via2",#N/A,TRUE,"general";"via3",#N/A,TRUE,"general"}</definedName>
    <definedName name="__gtr4" localSheetId="37" hidden="1">{"via1",#N/A,TRUE,"general";"via2",#N/A,TRUE,"general";"via3",#N/A,TRUE,"general"}</definedName>
    <definedName name="__gtr4" localSheetId="38" hidden="1">{"via1",#N/A,TRUE,"general";"via2",#N/A,TRUE,"general";"via3",#N/A,TRUE,"general"}</definedName>
    <definedName name="__gtr4" localSheetId="39" hidden="1">{"via1",#N/A,TRUE,"general";"via2",#N/A,TRUE,"general";"via3",#N/A,TRUE,"general"}</definedName>
    <definedName name="__gtr4" localSheetId="28" hidden="1">{"via1",#N/A,TRUE,"general";"via2",#N/A,TRUE,"general";"via3",#N/A,TRUE,"general"}</definedName>
    <definedName name="__gtr4" localSheetId="29" hidden="1">{"via1",#N/A,TRUE,"general";"via2",#N/A,TRUE,"general";"via3",#N/A,TRUE,"general"}</definedName>
    <definedName name="__gtr4" localSheetId="30" hidden="1">{"via1",#N/A,TRUE,"general";"via2",#N/A,TRUE,"general";"via3",#N/A,TRUE,"general"}</definedName>
    <definedName name="__gtr4" localSheetId="31" hidden="1">{"via1",#N/A,TRUE,"general";"via2",#N/A,TRUE,"general";"via3",#N/A,TRUE,"general"}</definedName>
    <definedName name="__gtr4" localSheetId="32" hidden="1">{"via1",#N/A,TRUE,"general";"via2",#N/A,TRUE,"general";"via3",#N/A,TRUE,"general"}</definedName>
    <definedName name="__gtr4" localSheetId="33" hidden="1">{"via1",#N/A,TRUE,"general";"via2",#N/A,TRUE,"general";"via3",#N/A,TRUE,"general"}</definedName>
    <definedName name="__gtr4" localSheetId="34" hidden="1">{"via1",#N/A,TRUE,"general";"via2",#N/A,TRUE,"general";"via3",#N/A,TRUE,"general"}</definedName>
    <definedName name="__gtr4" localSheetId="35" hidden="1">{"via1",#N/A,TRUE,"general";"via2",#N/A,TRUE,"general";"via3",#N/A,TRUE,"general"}</definedName>
    <definedName name="__gtr4" localSheetId="40" hidden="1">{"via1",#N/A,TRUE,"general";"via2",#N/A,TRUE,"general";"via3",#N/A,TRUE,"general"}</definedName>
    <definedName name="__gtr4" localSheetId="41" hidden="1">{"via1",#N/A,TRUE,"general";"via2",#N/A,TRUE,"general";"via3",#N/A,TRUE,"general"}</definedName>
    <definedName name="__gtr4" localSheetId="27" hidden="1">{"via1",#N/A,TRUE,"general";"via2",#N/A,TRUE,"general";"via3",#N/A,TRUE,"general"}</definedName>
    <definedName name="__gtr4" localSheetId="42" hidden="1">{"via1",#N/A,TRUE,"general";"via2",#N/A,TRUE,"general";"via3",#N/A,TRUE,"general"}</definedName>
    <definedName name="__gtr4" localSheetId="4" hidden="1">{"via1",#N/A,TRUE,"general";"via2",#N/A,TRUE,"general";"via3",#N/A,TRUE,"general"}</definedName>
    <definedName name="__gtr4" localSheetId="5" hidden="1">{"via1",#N/A,TRUE,"general";"via2",#N/A,TRUE,"general";"via3",#N/A,TRUE,"general"}</definedName>
    <definedName name="__gtr4" localSheetId="0" hidden="1">{"via1",#N/A,TRUE,"general";"via2",#N/A,TRUE,"general";"via3",#N/A,TRUE,"general"}</definedName>
    <definedName name="__gtr4" localSheetId="8"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54" hidden="1">{"via1",#N/A,TRUE,"general";"via2",#N/A,TRUE,"general";"via3",#N/A,TRUE,"general"}</definedName>
    <definedName name="__h2" localSheetId="79" hidden="1">{"via1",#N/A,TRUE,"general";"via2",#N/A,TRUE,"general";"via3",#N/A,TRUE,"general"}</definedName>
    <definedName name="__h2" localSheetId="80" hidden="1">{"via1",#N/A,TRUE,"general";"via2",#N/A,TRUE,"general";"via3",#N/A,TRUE,"general"}</definedName>
    <definedName name="__h2" localSheetId="7" hidden="1">{"via1",#N/A,TRUE,"general";"via2",#N/A,TRUE,"general";"via3",#N/A,TRUE,"general"}</definedName>
    <definedName name="__h2" localSheetId="9" hidden="1">{"via1",#N/A,TRUE,"general";"via2",#N/A,TRUE,"general";"via3",#N/A,TRUE,"general"}</definedName>
    <definedName name="__h2" localSheetId="6" hidden="1">{"via1",#N/A,TRUE,"general";"via2",#N/A,TRUE,"general";"via3",#N/A,TRUE,"general"}</definedName>
    <definedName name="__h2" localSheetId="11" hidden="1">{"via1",#N/A,TRUE,"general";"via2",#N/A,TRUE,"general";"via3",#N/A,TRUE,"general"}</definedName>
    <definedName name="__h2" localSheetId="12" hidden="1">{"via1",#N/A,TRUE,"general";"via2",#N/A,TRUE,"general";"via3",#N/A,TRUE,"general"}</definedName>
    <definedName name="__h2" localSheetId="13" hidden="1">{"via1",#N/A,TRUE,"general";"via2",#N/A,TRUE,"general";"via3",#N/A,TRUE,"general"}</definedName>
    <definedName name="__h2" localSheetId="14" hidden="1">{"via1",#N/A,TRUE,"general";"via2",#N/A,TRUE,"general";"via3",#N/A,TRUE,"general"}</definedName>
    <definedName name="__h2" localSheetId="15" hidden="1">{"via1",#N/A,TRUE,"general";"via2",#N/A,TRUE,"general";"via3",#N/A,TRUE,"general"}</definedName>
    <definedName name="__h2" localSheetId="16" hidden="1">{"via1",#N/A,TRUE,"general";"via2",#N/A,TRUE,"general";"via3",#N/A,TRUE,"general"}</definedName>
    <definedName name="__h2" localSheetId="17" hidden="1">{"via1",#N/A,TRUE,"general";"via2",#N/A,TRUE,"general";"via3",#N/A,TRUE,"general"}</definedName>
    <definedName name="__h2" localSheetId="18" hidden="1">{"via1",#N/A,TRUE,"general";"via2",#N/A,TRUE,"general";"via3",#N/A,TRUE,"general"}</definedName>
    <definedName name="__h2" localSheetId="19" hidden="1">{"via1",#N/A,TRUE,"general";"via2",#N/A,TRUE,"general";"via3",#N/A,TRUE,"general"}</definedName>
    <definedName name="__h2" localSheetId="20" hidden="1">{"via1",#N/A,TRUE,"general";"via2",#N/A,TRUE,"general";"via3",#N/A,TRUE,"general"}</definedName>
    <definedName name="__h2" localSheetId="21" hidden="1">{"via1",#N/A,TRUE,"general";"via2",#N/A,TRUE,"general";"via3",#N/A,TRUE,"general"}</definedName>
    <definedName name="__h2" localSheetId="22" hidden="1">{"via1",#N/A,TRUE,"general";"via2",#N/A,TRUE,"general";"via3",#N/A,TRUE,"general"}</definedName>
    <definedName name="__h2" localSheetId="23" hidden="1">{"via1",#N/A,TRUE,"general";"via2",#N/A,TRUE,"general";"via3",#N/A,TRUE,"general"}</definedName>
    <definedName name="__h2" localSheetId="24" hidden="1">{"via1",#N/A,TRUE,"general";"via2",#N/A,TRUE,"general";"via3",#N/A,TRUE,"general"}</definedName>
    <definedName name="__h2" localSheetId="25" hidden="1">{"via1",#N/A,TRUE,"general";"via2",#N/A,TRUE,"general";"via3",#N/A,TRUE,"general"}</definedName>
    <definedName name="__h2" localSheetId="26" hidden="1">{"via1",#N/A,TRUE,"general";"via2",#N/A,TRUE,"general";"via3",#N/A,TRUE,"general"}</definedName>
    <definedName name="__h2" localSheetId="36" hidden="1">{"via1",#N/A,TRUE,"general";"via2",#N/A,TRUE,"general";"via3",#N/A,TRUE,"general"}</definedName>
    <definedName name="__h2" localSheetId="37" hidden="1">{"via1",#N/A,TRUE,"general";"via2",#N/A,TRUE,"general";"via3",#N/A,TRUE,"general"}</definedName>
    <definedName name="__h2" localSheetId="38" hidden="1">{"via1",#N/A,TRUE,"general";"via2",#N/A,TRUE,"general";"via3",#N/A,TRUE,"general"}</definedName>
    <definedName name="__h2" localSheetId="39" hidden="1">{"via1",#N/A,TRUE,"general";"via2",#N/A,TRUE,"general";"via3",#N/A,TRUE,"general"}</definedName>
    <definedName name="__h2" localSheetId="28" hidden="1">{"via1",#N/A,TRUE,"general";"via2",#N/A,TRUE,"general";"via3",#N/A,TRUE,"general"}</definedName>
    <definedName name="__h2" localSheetId="29" hidden="1">{"via1",#N/A,TRUE,"general";"via2",#N/A,TRUE,"general";"via3",#N/A,TRUE,"general"}</definedName>
    <definedName name="__h2" localSheetId="30" hidden="1">{"via1",#N/A,TRUE,"general";"via2",#N/A,TRUE,"general";"via3",#N/A,TRUE,"general"}</definedName>
    <definedName name="__h2" localSheetId="31" hidden="1">{"via1",#N/A,TRUE,"general";"via2",#N/A,TRUE,"general";"via3",#N/A,TRUE,"general"}</definedName>
    <definedName name="__h2" localSheetId="32" hidden="1">{"via1",#N/A,TRUE,"general";"via2",#N/A,TRUE,"general";"via3",#N/A,TRUE,"general"}</definedName>
    <definedName name="__h2" localSheetId="33" hidden="1">{"via1",#N/A,TRUE,"general";"via2",#N/A,TRUE,"general";"via3",#N/A,TRUE,"general"}</definedName>
    <definedName name="__h2" localSheetId="34" hidden="1">{"via1",#N/A,TRUE,"general";"via2",#N/A,TRUE,"general";"via3",#N/A,TRUE,"general"}</definedName>
    <definedName name="__h2" localSheetId="35" hidden="1">{"via1",#N/A,TRUE,"general";"via2",#N/A,TRUE,"general";"via3",#N/A,TRUE,"general"}</definedName>
    <definedName name="__h2" localSheetId="40" hidden="1">{"via1",#N/A,TRUE,"general";"via2",#N/A,TRUE,"general";"via3",#N/A,TRUE,"general"}</definedName>
    <definedName name="__h2" localSheetId="41" hidden="1">{"via1",#N/A,TRUE,"general";"via2",#N/A,TRUE,"general";"via3",#N/A,TRUE,"general"}</definedName>
    <definedName name="__h2" localSheetId="27" hidden="1">{"via1",#N/A,TRUE,"general";"via2",#N/A,TRUE,"general";"via3",#N/A,TRUE,"general"}</definedName>
    <definedName name="__h2" localSheetId="42" hidden="1">{"via1",#N/A,TRUE,"general";"via2",#N/A,TRUE,"general";"via3",#N/A,TRUE,"general"}</definedName>
    <definedName name="__h2" localSheetId="4" hidden="1">{"via1",#N/A,TRUE,"general";"via2",#N/A,TRUE,"general";"via3",#N/A,TRUE,"general"}</definedName>
    <definedName name="__h2" localSheetId="5" hidden="1">{"via1",#N/A,TRUE,"general";"via2",#N/A,TRUE,"general";"via3",#N/A,TRUE,"general"}</definedName>
    <definedName name="__h2" localSheetId="0" hidden="1">{"via1",#N/A,TRUE,"general";"via2",#N/A,TRUE,"general";"via3",#N/A,TRUE,"general"}</definedName>
    <definedName name="__h2" localSheetId="8"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54" hidden="1">{"via1",#N/A,TRUE,"general";"via2",#N/A,TRUE,"general";"via3",#N/A,TRUE,"general"}</definedName>
    <definedName name="__h3" localSheetId="79" hidden="1">{"via1",#N/A,TRUE,"general";"via2",#N/A,TRUE,"general";"via3",#N/A,TRUE,"general"}</definedName>
    <definedName name="__h3" localSheetId="80" hidden="1">{"via1",#N/A,TRUE,"general";"via2",#N/A,TRUE,"general";"via3",#N/A,TRUE,"general"}</definedName>
    <definedName name="__h3" localSheetId="7" hidden="1">{"via1",#N/A,TRUE,"general";"via2",#N/A,TRUE,"general";"via3",#N/A,TRUE,"general"}</definedName>
    <definedName name="__h3" localSheetId="9" hidden="1">{"via1",#N/A,TRUE,"general";"via2",#N/A,TRUE,"general";"via3",#N/A,TRUE,"general"}</definedName>
    <definedName name="__h3" localSheetId="6" hidden="1">{"via1",#N/A,TRUE,"general";"via2",#N/A,TRUE,"general";"via3",#N/A,TRUE,"general"}</definedName>
    <definedName name="__h3" localSheetId="11" hidden="1">{"via1",#N/A,TRUE,"general";"via2",#N/A,TRUE,"general";"via3",#N/A,TRUE,"general"}</definedName>
    <definedName name="__h3" localSheetId="12" hidden="1">{"via1",#N/A,TRUE,"general";"via2",#N/A,TRUE,"general";"via3",#N/A,TRUE,"general"}</definedName>
    <definedName name="__h3" localSheetId="13" hidden="1">{"via1",#N/A,TRUE,"general";"via2",#N/A,TRUE,"general";"via3",#N/A,TRUE,"general"}</definedName>
    <definedName name="__h3" localSheetId="14" hidden="1">{"via1",#N/A,TRUE,"general";"via2",#N/A,TRUE,"general";"via3",#N/A,TRUE,"general"}</definedName>
    <definedName name="__h3" localSheetId="15" hidden="1">{"via1",#N/A,TRUE,"general";"via2",#N/A,TRUE,"general";"via3",#N/A,TRUE,"general"}</definedName>
    <definedName name="__h3" localSheetId="16" hidden="1">{"via1",#N/A,TRUE,"general";"via2",#N/A,TRUE,"general";"via3",#N/A,TRUE,"general"}</definedName>
    <definedName name="__h3" localSheetId="17" hidden="1">{"via1",#N/A,TRUE,"general";"via2",#N/A,TRUE,"general";"via3",#N/A,TRUE,"general"}</definedName>
    <definedName name="__h3" localSheetId="18" hidden="1">{"via1",#N/A,TRUE,"general";"via2",#N/A,TRUE,"general";"via3",#N/A,TRUE,"general"}</definedName>
    <definedName name="__h3" localSheetId="19" hidden="1">{"via1",#N/A,TRUE,"general";"via2",#N/A,TRUE,"general";"via3",#N/A,TRUE,"general"}</definedName>
    <definedName name="__h3" localSheetId="20" hidden="1">{"via1",#N/A,TRUE,"general";"via2",#N/A,TRUE,"general";"via3",#N/A,TRUE,"general"}</definedName>
    <definedName name="__h3" localSheetId="21" hidden="1">{"via1",#N/A,TRUE,"general";"via2",#N/A,TRUE,"general";"via3",#N/A,TRUE,"general"}</definedName>
    <definedName name="__h3" localSheetId="22" hidden="1">{"via1",#N/A,TRUE,"general";"via2",#N/A,TRUE,"general";"via3",#N/A,TRUE,"general"}</definedName>
    <definedName name="__h3" localSheetId="23" hidden="1">{"via1",#N/A,TRUE,"general";"via2",#N/A,TRUE,"general";"via3",#N/A,TRUE,"general"}</definedName>
    <definedName name="__h3" localSheetId="24" hidden="1">{"via1",#N/A,TRUE,"general";"via2",#N/A,TRUE,"general";"via3",#N/A,TRUE,"general"}</definedName>
    <definedName name="__h3" localSheetId="25" hidden="1">{"via1",#N/A,TRUE,"general";"via2",#N/A,TRUE,"general";"via3",#N/A,TRUE,"general"}</definedName>
    <definedName name="__h3" localSheetId="26" hidden="1">{"via1",#N/A,TRUE,"general";"via2",#N/A,TRUE,"general";"via3",#N/A,TRUE,"general"}</definedName>
    <definedName name="__h3" localSheetId="36" hidden="1">{"via1",#N/A,TRUE,"general";"via2",#N/A,TRUE,"general";"via3",#N/A,TRUE,"general"}</definedName>
    <definedName name="__h3" localSheetId="37" hidden="1">{"via1",#N/A,TRUE,"general";"via2",#N/A,TRUE,"general";"via3",#N/A,TRUE,"general"}</definedName>
    <definedName name="__h3" localSheetId="38" hidden="1">{"via1",#N/A,TRUE,"general";"via2",#N/A,TRUE,"general";"via3",#N/A,TRUE,"general"}</definedName>
    <definedName name="__h3" localSheetId="39" hidden="1">{"via1",#N/A,TRUE,"general";"via2",#N/A,TRUE,"general";"via3",#N/A,TRUE,"general"}</definedName>
    <definedName name="__h3" localSheetId="28" hidden="1">{"via1",#N/A,TRUE,"general";"via2",#N/A,TRUE,"general";"via3",#N/A,TRUE,"general"}</definedName>
    <definedName name="__h3" localSheetId="29" hidden="1">{"via1",#N/A,TRUE,"general";"via2",#N/A,TRUE,"general";"via3",#N/A,TRUE,"general"}</definedName>
    <definedName name="__h3" localSheetId="30" hidden="1">{"via1",#N/A,TRUE,"general";"via2",#N/A,TRUE,"general";"via3",#N/A,TRUE,"general"}</definedName>
    <definedName name="__h3" localSheetId="31" hidden="1">{"via1",#N/A,TRUE,"general";"via2",#N/A,TRUE,"general";"via3",#N/A,TRUE,"general"}</definedName>
    <definedName name="__h3" localSheetId="32" hidden="1">{"via1",#N/A,TRUE,"general";"via2",#N/A,TRUE,"general";"via3",#N/A,TRUE,"general"}</definedName>
    <definedName name="__h3" localSheetId="33" hidden="1">{"via1",#N/A,TRUE,"general";"via2",#N/A,TRUE,"general";"via3",#N/A,TRUE,"general"}</definedName>
    <definedName name="__h3" localSheetId="34" hidden="1">{"via1",#N/A,TRUE,"general";"via2",#N/A,TRUE,"general";"via3",#N/A,TRUE,"general"}</definedName>
    <definedName name="__h3" localSheetId="35" hidden="1">{"via1",#N/A,TRUE,"general";"via2",#N/A,TRUE,"general";"via3",#N/A,TRUE,"general"}</definedName>
    <definedName name="__h3" localSheetId="40" hidden="1">{"via1",#N/A,TRUE,"general";"via2",#N/A,TRUE,"general";"via3",#N/A,TRUE,"general"}</definedName>
    <definedName name="__h3" localSheetId="41" hidden="1">{"via1",#N/A,TRUE,"general";"via2",#N/A,TRUE,"general";"via3",#N/A,TRUE,"general"}</definedName>
    <definedName name="__h3" localSheetId="27" hidden="1">{"via1",#N/A,TRUE,"general";"via2",#N/A,TRUE,"general";"via3",#N/A,TRUE,"general"}</definedName>
    <definedName name="__h3" localSheetId="42" hidden="1">{"via1",#N/A,TRUE,"general";"via2",#N/A,TRUE,"general";"via3",#N/A,TRUE,"general"}</definedName>
    <definedName name="__h3" localSheetId="4" hidden="1">{"via1",#N/A,TRUE,"general";"via2",#N/A,TRUE,"general";"via3",#N/A,TRUE,"general"}</definedName>
    <definedName name="__h3" localSheetId="5" hidden="1">{"via1",#N/A,TRUE,"general";"via2",#N/A,TRUE,"general";"via3",#N/A,TRUE,"general"}</definedName>
    <definedName name="__h3" localSheetId="0" hidden="1">{"via1",#N/A,TRUE,"general";"via2",#N/A,TRUE,"general";"via3",#N/A,TRUE,"general"}</definedName>
    <definedName name="__h3" localSheetId="8"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54" hidden="1">{"TAB1",#N/A,TRUE,"GENERAL";"TAB2",#N/A,TRUE,"GENERAL";"TAB3",#N/A,TRUE,"GENERAL";"TAB4",#N/A,TRUE,"GENERAL";"TAB5",#N/A,TRUE,"GENERAL"}</definedName>
    <definedName name="__h4" localSheetId="79" hidden="1">{"TAB1",#N/A,TRUE,"GENERAL";"TAB2",#N/A,TRUE,"GENERAL";"TAB3",#N/A,TRUE,"GENERAL";"TAB4",#N/A,TRUE,"GENERAL";"TAB5",#N/A,TRUE,"GENERAL"}</definedName>
    <definedName name="__h4" localSheetId="80" hidden="1">{"TAB1",#N/A,TRUE,"GENERAL";"TAB2",#N/A,TRUE,"GENERAL";"TAB3",#N/A,TRUE,"GENERAL";"TAB4",#N/A,TRUE,"GENERAL";"TAB5",#N/A,TRUE,"GENERAL"}</definedName>
    <definedName name="__h4" localSheetId="7" hidden="1">{"TAB1",#N/A,TRUE,"GENERAL";"TAB2",#N/A,TRUE,"GENERAL";"TAB3",#N/A,TRUE,"GENERAL";"TAB4",#N/A,TRUE,"GENERAL";"TAB5",#N/A,TRUE,"GENERAL"}</definedName>
    <definedName name="__h4" localSheetId="9" hidden="1">{"TAB1",#N/A,TRUE,"GENERAL";"TAB2",#N/A,TRUE,"GENERAL";"TAB3",#N/A,TRUE,"GENERAL";"TAB4",#N/A,TRUE,"GENERAL";"TAB5",#N/A,TRUE,"GENERAL"}</definedName>
    <definedName name="__h4" localSheetId="6" hidden="1">{"TAB1",#N/A,TRUE,"GENERAL";"TAB2",#N/A,TRUE,"GENERAL";"TAB3",#N/A,TRUE,"GENERAL";"TAB4",#N/A,TRUE,"GENERAL";"TAB5",#N/A,TRUE,"GENERAL"}</definedName>
    <definedName name="__h4" localSheetId="11" hidden="1">{"TAB1",#N/A,TRUE,"GENERAL";"TAB2",#N/A,TRUE,"GENERAL";"TAB3",#N/A,TRUE,"GENERAL";"TAB4",#N/A,TRUE,"GENERAL";"TAB5",#N/A,TRUE,"GENERAL"}</definedName>
    <definedName name="__h4" localSheetId="12" hidden="1">{"TAB1",#N/A,TRUE,"GENERAL";"TAB2",#N/A,TRUE,"GENERAL";"TAB3",#N/A,TRUE,"GENERAL";"TAB4",#N/A,TRUE,"GENERAL";"TAB5",#N/A,TRUE,"GENERAL"}</definedName>
    <definedName name="__h4" localSheetId="13" hidden="1">{"TAB1",#N/A,TRUE,"GENERAL";"TAB2",#N/A,TRUE,"GENERAL";"TAB3",#N/A,TRUE,"GENERAL";"TAB4",#N/A,TRUE,"GENERAL";"TAB5",#N/A,TRUE,"GENERAL"}</definedName>
    <definedName name="__h4" localSheetId="14" hidden="1">{"TAB1",#N/A,TRUE,"GENERAL";"TAB2",#N/A,TRUE,"GENERAL";"TAB3",#N/A,TRUE,"GENERAL";"TAB4",#N/A,TRUE,"GENERAL";"TAB5",#N/A,TRUE,"GENERAL"}</definedName>
    <definedName name="__h4" localSheetId="15" hidden="1">{"TAB1",#N/A,TRUE,"GENERAL";"TAB2",#N/A,TRUE,"GENERAL";"TAB3",#N/A,TRUE,"GENERAL";"TAB4",#N/A,TRUE,"GENERAL";"TAB5",#N/A,TRUE,"GENERAL"}</definedName>
    <definedName name="__h4" localSheetId="16" hidden="1">{"TAB1",#N/A,TRUE,"GENERAL";"TAB2",#N/A,TRUE,"GENERAL";"TAB3",#N/A,TRUE,"GENERAL";"TAB4",#N/A,TRUE,"GENERAL";"TAB5",#N/A,TRUE,"GENERAL"}</definedName>
    <definedName name="__h4" localSheetId="17" hidden="1">{"TAB1",#N/A,TRUE,"GENERAL";"TAB2",#N/A,TRUE,"GENERAL";"TAB3",#N/A,TRUE,"GENERAL";"TAB4",#N/A,TRUE,"GENERAL";"TAB5",#N/A,TRUE,"GENERAL"}</definedName>
    <definedName name="__h4" localSheetId="18" hidden="1">{"TAB1",#N/A,TRUE,"GENERAL";"TAB2",#N/A,TRUE,"GENERAL";"TAB3",#N/A,TRUE,"GENERAL";"TAB4",#N/A,TRUE,"GENERAL";"TAB5",#N/A,TRUE,"GENERAL"}</definedName>
    <definedName name="__h4" localSheetId="19" hidden="1">{"TAB1",#N/A,TRUE,"GENERAL";"TAB2",#N/A,TRUE,"GENERAL";"TAB3",#N/A,TRUE,"GENERAL";"TAB4",#N/A,TRUE,"GENERAL";"TAB5",#N/A,TRUE,"GENERAL"}</definedName>
    <definedName name="__h4" localSheetId="20" hidden="1">{"TAB1",#N/A,TRUE,"GENERAL";"TAB2",#N/A,TRUE,"GENERAL";"TAB3",#N/A,TRUE,"GENERAL";"TAB4",#N/A,TRUE,"GENERAL";"TAB5",#N/A,TRUE,"GENERAL"}</definedName>
    <definedName name="__h4" localSheetId="21" hidden="1">{"TAB1",#N/A,TRUE,"GENERAL";"TAB2",#N/A,TRUE,"GENERAL";"TAB3",#N/A,TRUE,"GENERAL";"TAB4",#N/A,TRUE,"GENERAL";"TAB5",#N/A,TRUE,"GENERAL"}</definedName>
    <definedName name="__h4" localSheetId="22" hidden="1">{"TAB1",#N/A,TRUE,"GENERAL";"TAB2",#N/A,TRUE,"GENERAL";"TAB3",#N/A,TRUE,"GENERAL";"TAB4",#N/A,TRUE,"GENERAL";"TAB5",#N/A,TRUE,"GENERAL"}</definedName>
    <definedName name="__h4" localSheetId="23" hidden="1">{"TAB1",#N/A,TRUE,"GENERAL";"TAB2",#N/A,TRUE,"GENERAL";"TAB3",#N/A,TRUE,"GENERAL";"TAB4",#N/A,TRUE,"GENERAL";"TAB5",#N/A,TRUE,"GENERAL"}</definedName>
    <definedName name="__h4" localSheetId="24" hidden="1">{"TAB1",#N/A,TRUE,"GENERAL";"TAB2",#N/A,TRUE,"GENERAL";"TAB3",#N/A,TRUE,"GENERAL";"TAB4",#N/A,TRUE,"GENERAL";"TAB5",#N/A,TRUE,"GENERAL"}</definedName>
    <definedName name="__h4" localSheetId="25" hidden="1">{"TAB1",#N/A,TRUE,"GENERAL";"TAB2",#N/A,TRUE,"GENERAL";"TAB3",#N/A,TRUE,"GENERAL";"TAB4",#N/A,TRUE,"GENERAL";"TAB5",#N/A,TRUE,"GENERAL"}</definedName>
    <definedName name="__h4" localSheetId="26" hidden="1">{"TAB1",#N/A,TRUE,"GENERAL";"TAB2",#N/A,TRUE,"GENERAL";"TAB3",#N/A,TRUE,"GENERAL";"TAB4",#N/A,TRUE,"GENERAL";"TAB5",#N/A,TRUE,"GENERAL"}</definedName>
    <definedName name="__h4" localSheetId="36" hidden="1">{"TAB1",#N/A,TRUE,"GENERAL";"TAB2",#N/A,TRUE,"GENERAL";"TAB3",#N/A,TRUE,"GENERAL";"TAB4",#N/A,TRUE,"GENERAL";"TAB5",#N/A,TRUE,"GENERAL"}</definedName>
    <definedName name="__h4" localSheetId="37" hidden="1">{"TAB1",#N/A,TRUE,"GENERAL";"TAB2",#N/A,TRUE,"GENERAL";"TAB3",#N/A,TRUE,"GENERAL";"TAB4",#N/A,TRUE,"GENERAL";"TAB5",#N/A,TRUE,"GENERAL"}</definedName>
    <definedName name="__h4" localSheetId="38" hidden="1">{"TAB1",#N/A,TRUE,"GENERAL";"TAB2",#N/A,TRUE,"GENERAL";"TAB3",#N/A,TRUE,"GENERAL";"TAB4",#N/A,TRUE,"GENERAL";"TAB5",#N/A,TRUE,"GENERAL"}</definedName>
    <definedName name="__h4" localSheetId="39" hidden="1">{"TAB1",#N/A,TRUE,"GENERAL";"TAB2",#N/A,TRUE,"GENERAL";"TAB3",#N/A,TRUE,"GENERAL";"TAB4",#N/A,TRUE,"GENERAL";"TAB5",#N/A,TRUE,"GENERAL"}</definedName>
    <definedName name="__h4" localSheetId="28" hidden="1">{"TAB1",#N/A,TRUE,"GENERAL";"TAB2",#N/A,TRUE,"GENERAL";"TAB3",#N/A,TRUE,"GENERAL";"TAB4",#N/A,TRUE,"GENERAL";"TAB5",#N/A,TRUE,"GENERAL"}</definedName>
    <definedName name="__h4" localSheetId="29" hidden="1">{"TAB1",#N/A,TRUE,"GENERAL";"TAB2",#N/A,TRUE,"GENERAL";"TAB3",#N/A,TRUE,"GENERAL";"TAB4",#N/A,TRUE,"GENERAL";"TAB5",#N/A,TRUE,"GENERAL"}</definedName>
    <definedName name="__h4" localSheetId="30" hidden="1">{"TAB1",#N/A,TRUE,"GENERAL";"TAB2",#N/A,TRUE,"GENERAL";"TAB3",#N/A,TRUE,"GENERAL";"TAB4",#N/A,TRUE,"GENERAL";"TAB5",#N/A,TRUE,"GENERAL"}</definedName>
    <definedName name="__h4" localSheetId="31" hidden="1">{"TAB1",#N/A,TRUE,"GENERAL";"TAB2",#N/A,TRUE,"GENERAL";"TAB3",#N/A,TRUE,"GENERAL";"TAB4",#N/A,TRUE,"GENERAL";"TAB5",#N/A,TRUE,"GENERAL"}</definedName>
    <definedName name="__h4" localSheetId="32" hidden="1">{"TAB1",#N/A,TRUE,"GENERAL";"TAB2",#N/A,TRUE,"GENERAL";"TAB3",#N/A,TRUE,"GENERAL";"TAB4",#N/A,TRUE,"GENERAL";"TAB5",#N/A,TRUE,"GENERAL"}</definedName>
    <definedName name="__h4" localSheetId="33" hidden="1">{"TAB1",#N/A,TRUE,"GENERAL";"TAB2",#N/A,TRUE,"GENERAL";"TAB3",#N/A,TRUE,"GENERAL";"TAB4",#N/A,TRUE,"GENERAL";"TAB5",#N/A,TRUE,"GENERAL"}</definedName>
    <definedName name="__h4" localSheetId="34" hidden="1">{"TAB1",#N/A,TRUE,"GENERAL";"TAB2",#N/A,TRUE,"GENERAL";"TAB3",#N/A,TRUE,"GENERAL";"TAB4",#N/A,TRUE,"GENERAL";"TAB5",#N/A,TRUE,"GENERAL"}</definedName>
    <definedName name="__h4" localSheetId="35" hidden="1">{"TAB1",#N/A,TRUE,"GENERAL";"TAB2",#N/A,TRUE,"GENERAL";"TAB3",#N/A,TRUE,"GENERAL";"TAB4",#N/A,TRUE,"GENERAL";"TAB5",#N/A,TRUE,"GENERAL"}</definedName>
    <definedName name="__h4" localSheetId="40" hidden="1">{"TAB1",#N/A,TRUE,"GENERAL";"TAB2",#N/A,TRUE,"GENERAL";"TAB3",#N/A,TRUE,"GENERAL";"TAB4",#N/A,TRUE,"GENERAL";"TAB5",#N/A,TRUE,"GENERAL"}</definedName>
    <definedName name="__h4" localSheetId="41" hidden="1">{"TAB1",#N/A,TRUE,"GENERAL";"TAB2",#N/A,TRUE,"GENERAL";"TAB3",#N/A,TRUE,"GENERAL";"TAB4",#N/A,TRUE,"GENERAL";"TAB5",#N/A,TRUE,"GENERAL"}</definedName>
    <definedName name="__h4" localSheetId="27" hidden="1">{"TAB1",#N/A,TRUE,"GENERAL";"TAB2",#N/A,TRUE,"GENERAL";"TAB3",#N/A,TRUE,"GENERAL";"TAB4",#N/A,TRUE,"GENERAL";"TAB5",#N/A,TRUE,"GENERAL"}</definedName>
    <definedName name="__h4" localSheetId="42" hidden="1">{"TAB1",#N/A,TRUE,"GENERAL";"TAB2",#N/A,TRUE,"GENERAL";"TAB3",#N/A,TRUE,"GENERAL";"TAB4",#N/A,TRUE,"GENERAL";"TAB5",#N/A,TRUE,"GENERAL"}</definedName>
    <definedName name="__h4" localSheetId="4" hidden="1">{"TAB1",#N/A,TRUE,"GENERAL";"TAB2",#N/A,TRUE,"GENERAL";"TAB3",#N/A,TRUE,"GENERAL";"TAB4",#N/A,TRUE,"GENERAL";"TAB5",#N/A,TRUE,"GENERAL"}</definedName>
    <definedName name="__h4" localSheetId="5" hidden="1">{"TAB1",#N/A,TRUE,"GENERAL";"TAB2",#N/A,TRUE,"GENERAL";"TAB3",#N/A,TRUE,"GENERAL";"TAB4",#N/A,TRUE,"GENERAL";"TAB5",#N/A,TRUE,"GENERAL"}</definedName>
    <definedName name="__h4" localSheetId="0" hidden="1">{"TAB1",#N/A,TRUE,"GENERAL";"TAB2",#N/A,TRUE,"GENERAL";"TAB3",#N/A,TRUE,"GENERAL";"TAB4",#N/A,TRUE,"GENERAL";"TAB5",#N/A,TRUE,"GENERAL"}</definedName>
    <definedName name="__h4" localSheetId="8"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54" hidden="1">{"TAB1",#N/A,TRUE,"GENERAL";"TAB2",#N/A,TRUE,"GENERAL";"TAB3",#N/A,TRUE,"GENERAL";"TAB4",#N/A,TRUE,"GENERAL";"TAB5",#N/A,TRUE,"GENERAL"}</definedName>
    <definedName name="__h5" localSheetId="79" hidden="1">{"TAB1",#N/A,TRUE,"GENERAL";"TAB2",#N/A,TRUE,"GENERAL";"TAB3",#N/A,TRUE,"GENERAL";"TAB4",#N/A,TRUE,"GENERAL";"TAB5",#N/A,TRUE,"GENERAL"}</definedName>
    <definedName name="__h5" localSheetId="80" hidden="1">{"TAB1",#N/A,TRUE,"GENERAL";"TAB2",#N/A,TRUE,"GENERAL";"TAB3",#N/A,TRUE,"GENERAL";"TAB4",#N/A,TRUE,"GENERAL";"TAB5",#N/A,TRUE,"GENERAL"}</definedName>
    <definedName name="__h5" localSheetId="7" hidden="1">{"TAB1",#N/A,TRUE,"GENERAL";"TAB2",#N/A,TRUE,"GENERAL";"TAB3",#N/A,TRUE,"GENERAL";"TAB4",#N/A,TRUE,"GENERAL";"TAB5",#N/A,TRUE,"GENERAL"}</definedName>
    <definedName name="__h5" localSheetId="9" hidden="1">{"TAB1",#N/A,TRUE,"GENERAL";"TAB2",#N/A,TRUE,"GENERAL";"TAB3",#N/A,TRUE,"GENERAL";"TAB4",#N/A,TRUE,"GENERAL";"TAB5",#N/A,TRUE,"GENERAL"}</definedName>
    <definedName name="__h5" localSheetId="6" hidden="1">{"TAB1",#N/A,TRUE,"GENERAL";"TAB2",#N/A,TRUE,"GENERAL";"TAB3",#N/A,TRUE,"GENERAL";"TAB4",#N/A,TRUE,"GENERAL";"TAB5",#N/A,TRUE,"GENERAL"}</definedName>
    <definedName name="__h5" localSheetId="11" hidden="1">{"TAB1",#N/A,TRUE,"GENERAL";"TAB2",#N/A,TRUE,"GENERAL";"TAB3",#N/A,TRUE,"GENERAL";"TAB4",#N/A,TRUE,"GENERAL";"TAB5",#N/A,TRUE,"GENERAL"}</definedName>
    <definedName name="__h5" localSheetId="12" hidden="1">{"TAB1",#N/A,TRUE,"GENERAL";"TAB2",#N/A,TRUE,"GENERAL";"TAB3",#N/A,TRUE,"GENERAL";"TAB4",#N/A,TRUE,"GENERAL";"TAB5",#N/A,TRUE,"GENERAL"}</definedName>
    <definedName name="__h5" localSheetId="13" hidden="1">{"TAB1",#N/A,TRUE,"GENERAL";"TAB2",#N/A,TRUE,"GENERAL";"TAB3",#N/A,TRUE,"GENERAL";"TAB4",#N/A,TRUE,"GENERAL";"TAB5",#N/A,TRUE,"GENERAL"}</definedName>
    <definedName name="__h5" localSheetId="14" hidden="1">{"TAB1",#N/A,TRUE,"GENERAL";"TAB2",#N/A,TRUE,"GENERAL";"TAB3",#N/A,TRUE,"GENERAL";"TAB4",#N/A,TRUE,"GENERAL";"TAB5",#N/A,TRUE,"GENERAL"}</definedName>
    <definedName name="__h5" localSheetId="15" hidden="1">{"TAB1",#N/A,TRUE,"GENERAL";"TAB2",#N/A,TRUE,"GENERAL";"TAB3",#N/A,TRUE,"GENERAL";"TAB4",#N/A,TRUE,"GENERAL";"TAB5",#N/A,TRUE,"GENERAL"}</definedName>
    <definedName name="__h5" localSheetId="16" hidden="1">{"TAB1",#N/A,TRUE,"GENERAL";"TAB2",#N/A,TRUE,"GENERAL";"TAB3",#N/A,TRUE,"GENERAL";"TAB4",#N/A,TRUE,"GENERAL";"TAB5",#N/A,TRUE,"GENERAL"}</definedName>
    <definedName name="__h5" localSheetId="17" hidden="1">{"TAB1",#N/A,TRUE,"GENERAL";"TAB2",#N/A,TRUE,"GENERAL";"TAB3",#N/A,TRUE,"GENERAL";"TAB4",#N/A,TRUE,"GENERAL";"TAB5",#N/A,TRUE,"GENERAL"}</definedName>
    <definedName name="__h5" localSheetId="18" hidden="1">{"TAB1",#N/A,TRUE,"GENERAL";"TAB2",#N/A,TRUE,"GENERAL";"TAB3",#N/A,TRUE,"GENERAL";"TAB4",#N/A,TRUE,"GENERAL";"TAB5",#N/A,TRUE,"GENERAL"}</definedName>
    <definedName name="__h5" localSheetId="19" hidden="1">{"TAB1",#N/A,TRUE,"GENERAL";"TAB2",#N/A,TRUE,"GENERAL";"TAB3",#N/A,TRUE,"GENERAL";"TAB4",#N/A,TRUE,"GENERAL";"TAB5",#N/A,TRUE,"GENERAL"}</definedName>
    <definedName name="__h5" localSheetId="20" hidden="1">{"TAB1",#N/A,TRUE,"GENERAL";"TAB2",#N/A,TRUE,"GENERAL";"TAB3",#N/A,TRUE,"GENERAL";"TAB4",#N/A,TRUE,"GENERAL";"TAB5",#N/A,TRUE,"GENERAL"}</definedName>
    <definedName name="__h5" localSheetId="21" hidden="1">{"TAB1",#N/A,TRUE,"GENERAL";"TAB2",#N/A,TRUE,"GENERAL";"TAB3",#N/A,TRUE,"GENERAL";"TAB4",#N/A,TRUE,"GENERAL";"TAB5",#N/A,TRUE,"GENERAL"}</definedName>
    <definedName name="__h5" localSheetId="22" hidden="1">{"TAB1",#N/A,TRUE,"GENERAL";"TAB2",#N/A,TRUE,"GENERAL";"TAB3",#N/A,TRUE,"GENERAL";"TAB4",#N/A,TRUE,"GENERAL";"TAB5",#N/A,TRUE,"GENERAL"}</definedName>
    <definedName name="__h5" localSheetId="23" hidden="1">{"TAB1",#N/A,TRUE,"GENERAL";"TAB2",#N/A,TRUE,"GENERAL";"TAB3",#N/A,TRUE,"GENERAL";"TAB4",#N/A,TRUE,"GENERAL";"TAB5",#N/A,TRUE,"GENERAL"}</definedName>
    <definedName name="__h5" localSheetId="24" hidden="1">{"TAB1",#N/A,TRUE,"GENERAL";"TAB2",#N/A,TRUE,"GENERAL";"TAB3",#N/A,TRUE,"GENERAL";"TAB4",#N/A,TRUE,"GENERAL";"TAB5",#N/A,TRUE,"GENERAL"}</definedName>
    <definedName name="__h5" localSheetId="25" hidden="1">{"TAB1",#N/A,TRUE,"GENERAL";"TAB2",#N/A,TRUE,"GENERAL";"TAB3",#N/A,TRUE,"GENERAL";"TAB4",#N/A,TRUE,"GENERAL";"TAB5",#N/A,TRUE,"GENERAL"}</definedName>
    <definedName name="__h5" localSheetId="26" hidden="1">{"TAB1",#N/A,TRUE,"GENERAL";"TAB2",#N/A,TRUE,"GENERAL";"TAB3",#N/A,TRUE,"GENERAL";"TAB4",#N/A,TRUE,"GENERAL";"TAB5",#N/A,TRUE,"GENERAL"}</definedName>
    <definedName name="__h5" localSheetId="36" hidden="1">{"TAB1",#N/A,TRUE,"GENERAL";"TAB2",#N/A,TRUE,"GENERAL";"TAB3",#N/A,TRUE,"GENERAL";"TAB4",#N/A,TRUE,"GENERAL";"TAB5",#N/A,TRUE,"GENERAL"}</definedName>
    <definedName name="__h5" localSheetId="37" hidden="1">{"TAB1",#N/A,TRUE,"GENERAL";"TAB2",#N/A,TRUE,"GENERAL";"TAB3",#N/A,TRUE,"GENERAL";"TAB4",#N/A,TRUE,"GENERAL";"TAB5",#N/A,TRUE,"GENERAL"}</definedName>
    <definedName name="__h5" localSheetId="38" hidden="1">{"TAB1",#N/A,TRUE,"GENERAL";"TAB2",#N/A,TRUE,"GENERAL";"TAB3",#N/A,TRUE,"GENERAL";"TAB4",#N/A,TRUE,"GENERAL";"TAB5",#N/A,TRUE,"GENERAL"}</definedName>
    <definedName name="__h5" localSheetId="39" hidden="1">{"TAB1",#N/A,TRUE,"GENERAL";"TAB2",#N/A,TRUE,"GENERAL";"TAB3",#N/A,TRUE,"GENERAL";"TAB4",#N/A,TRUE,"GENERAL";"TAB5",#N/A,TRUE,"GENERAL"}</definedName>
    <definedName name="__h5" localSheetId="28" hidden="1">{"TAB1",#N/A,TRUE,"GENERAL";"TAB2",#N/A,TRUE,"GENERAL";"TAB3",#N/A,TRUE,"GENERAL";"TAB4",#N/A,TRUE,"GENERAL";"TAB5",#N/A,TRUE,"GENERAL"}</definedName>
    <definedName name="__h5" localSheetId="29" hidden="1">{"TAB1",#N/A,TRUE,"GENERAL";"TAB2",#N/A,TRUE,"GENERAL";"TAB3",#N/A,TRUE,"GENERAL";"TAB4",#N/A,TRUE,"GENERAL";"TAB5",#N/A,TRUE,"GENERAL"}</definedName>
    <definedName name="__h5" localSheetId="30" hidden="1">{"TAB1",#N/A,TRUE,"GENERAL";"TAB2",#N/A,TRUE,"GENERAL";"TAB3",#N/A,TRUE,"GENERAL";"TAB4",#N/A,TRUE,"GENERAL";"TAB5",#N/A,TRUE,"GENERAL"}</definedName>
    <definedName name="__h5" localSheetId="31" hidden="1">{"TAB1",#N/A,TRUE,"GENERAL";"TAB2",#N/A,TRUE,"GENERAL";"TAB3",#N/A,TRUE,"GENERAL";"TAB4",#N/A,TRUE,"GENERAL";"TAB5",#N/A,TRUE,"GENERAL"}</definedName>
    <definedName name="__h5" localSheetId="32" hidden="1">{"TAB1",#N/A,TRUE,"GENERAL";"TAB2",#N/A,TRUE,"GENERAL";"TAB3",#N/A,TRUE,"GENERAL";"TAB4",#N/A,TRUE,"GENERAL";"TAB5",#N/A,TRUE,"GENERAL"}</definedName>
    <definedName name="__h5" localSheetId="33" hidden="1">{"TAB1",#N/A,TRUE,"GENERAL";"TAB2",#N/A,TRUE,"GENERAL";"TAB3",#N/A,TRUE,"GENERAL";"TAB4",#N/A,TRUE,"GENERAL";"TAB5",#N/A,TRUE,"GENERAL"}</definedName>
    <definedName name="__h5" localSheetId="34" hidden="1">{"TAB1",#N/A,TRUE,"GENERAL";"TAB2",#N/A,TRUE,"GENERAL";"TAB3",#N/A,TRUE,"GENERAL";"TAB4",#N/A,TRUE,"GENERAL";"TAB5",#N/A,TRUE,"GENERAL"}</definedName>
    <definedName name="__h5" localSheetId="35" hidden="1">{"TAB1",#N/A,TRUE,"GENERAL";"TAB2",#N/A,TRUE,"GENERAL";"TAB3",#N/A,TRUE,"GENERAL";"TAB4",#N/A,TRUE,"GENERAL";"TAB5",#N/A,TRUE,"GENERAL"}</definedName>
    <definedName name="__h5" localSheetId="40" hidden="1">{"TAB1",#N/A,TRUE,"GENERAL";"TAB2",#N/A,TRUE,"GENERAL";"TAB3",#N/A,TRUE,"GENERAL";"TAB4",#N/A,TRUE,"GENERAL";"TAB5",#N/A,TRUE,"GENERAL"}</definedName>
    <definedName name="__h5" localSheetId="41" hidden="1">{"TAB1",#N/A,TRUE,"GENERAL";"TAB2",#N/A,TRUE,"GENERAL";"TAB3",#N/A,TRUE,"GENERAL";"TAB4",#N/A,TRUE,"GENERAL";"TAB5",#N/A,TRUE,"GENERAL"}</definedName>
    <definedName name="__h5" localSheetId="27" hidden="1">{"TAB1",#N/A,TRUE,"GENERAL";"TAB2",#N/A,TRUE,"GENERAL";"TAB3",#N/A,TRUE,"GENERAL";"TAB4",#N/A,TRUE,"GENERAL";"TAB5",#N/A,TRUE,"GENERAL"}</definedName>
    <definedName name="__h5" localSheetId="42" hidden="1">{"TAB1",#N/A,TRUE,"GENERAL";"TAB2",#N/A,TRUE,"GENERAL";"TAB3",#N/A,TRUE,"GENERAL";"TAB4",#N/A,TRUE,"GENERAL";"TAB5",#N/A,TRUE,"GENERAL"}</definedName>
    <definedName name="__h5" localSheetId="4" hidden="1">{"TAB1",#N/A,TRUE,"GENERAL";"TAB2",#N/A,TRUE,"GENERAL";"TAB3",#N/A,TRUE,"GENERAL";"TAB4",#N/A,TRUE,"GENERAL";"TAB5",#N/A,TRUE,"GENERAL"}</definedName>
    <definedName name="__h5" localSheetId="5" hidden="1">{"TAB1",#N/A,TRUE,"GENERAL";"TAB2",#N/A,TRUE,"GENERAL";"TAB3",#N/A,TRUE,"GENERAL";"TAB4",#N/A,TRUE,"GENERAL";"TAB5",#N/A,TRUE,"GENERAL"}</definedName>
    <definedName name="__h5" localSheetId="0" hidden="1">{"TAB1",#N/A,TRUE,"GENERAL";"TAB2",#N/A,TRUE,"GENERAL";"TAB3",#N/A,TRUE,"GENERAL";"TAB4",#N/A,TRUE,"GENERAL";"TAB5",#N/A,TRUE,"GENERAL"}</definedName>
    <definedName name="__h5" localSheetId="8"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54" hidden="1">{"via1",#N/A,TRUE,"general";"via2",#N/A,TRUE,"general";"via3",#N/A,TRUE,"general"}</definedName>
    <definedName name="__h6" localSheetId="79" hidden="1">{"via1",#N/A,TRUE,"general";"via2",#N/A,TRUE,"general";"via3",#N/A,TRUE,"general"}</definedName>
    <definedName name="__h6" localSheetId="80" hidden="1">{"via1",#N/A,TRUE,"general";"via2",#N/A,TRUE,"general";"via3",#N/A,TRUE,"general"}</definedName>
    <definedName name="__h6" localSheetId="7" hidden="1">{"via1",#N/A,TRUE,"general";"via2",#N/A,TRUE,"general";"via3",#N/A,TRUE,"general"}</definedName>
    <definedName name="__h6" localSheetId="9" hidden="1">{"via1",#N/A,TRUE,"general";"via2",#N/A,TRUE,"general";"via3",#N/A,TRUE,"general"}</definedName>
    <definedName name="__h6" localSheetId="6" hidden="1">{"via1",#N/A,TRUE,"general";"via2",#N/A,TRUE,"general";"via3",#N/A,TRUE,"general"}</definedName>
    <definedName name="__h6" localSheetId="11" hidden="1">{"via1",#N/A,TRUE,"general";"via2",#N/A,TRUE,"general";"via3",#N/A,TRUE,"general"}</definedName>
    <definedName name="__h6" localSheetId="12" hidden="1">{"via1",#N/A,TRUE,"general";"via2",#N/A,TRUE,"general";"via3",#N/A,TRUE,"general"}</definedName>
    <definedName name="__h6" localSheetId="13" hidden="1">{"via1",#N/A,TRUE,"general";"via2",#N/A,TRUE,"general";"via3",#N/A,TRUE,"general"}</definedName>
    <definedName name="__h6" localSheetId="14" hidden="1">{"via1",#N/A,TRUE,"general";"via2",#N/A,TRUE,"general";"via3",#N/A,TRUE,"general"}</definedName>
    <definedName name="__h6" localSheetId="15" hidden="1">{"via1",#N/A,TRUE,"general";"via2",#N/A,TRUE,"general";"via3",#N/A,TRUE,"general"}</definedName>
    <definedName name="__h6" localSheetId="16" hidden="1">{"via1",#N/A,TRUE,"general";"via2",#N/A,TRUE,"general";"via3",#N/A,TRUE,"general"}</definedName>
    <definedName name="__h6" localSheetId="17" hidden="1">{"via1",#N/A,TRUE,"general";"via2",#N/A,TRUE,"general";"via3",#N/A,TRUE,"general"}</definedName>
    <definedName name="__h6" localSheetId="18" hidden="1">{"via1",#N/A,TRUE,"general";"via2",#N/A,TRUE,"general";"via3",#N/A,TRUE,"general"}</definedName>
    <definedName name="__h6" localSheetId="19" hidden="1">{"via1",#N/A,TRUE,"general";"via2",#N/A,TRUE,"general";"via3",#N/A,TRUE,"general"}</definedName>
    <definedName name="__h6" localSheetId="20" hidden="1">{"via1",#N/A,TRUE,"general";"via2",#N/A,TRUE,"general";"via3",#N/A,TRUE,"general"}</definedName>
    <definedName name="__h6" localSheetId="21" hidden="1">{"via1",#N/A,TRUE,"general";"via2",#N/A,TRUE,"general";"via3",#N/A,TRUE,"general"}</definedName>
    <definedName name="__h6" localSheetId="22" hidden="1">{"via1",#N/A,TRUE,"general";"via2",#N/A,TRUE,"general";"via3",#N/A,TRUE,"general"}</definedName>
    <definedName name="__h6" localSheetId="23" hidden="1">{"via1",#N/A,TRUE,"general";"via2",#N/A,TRUE,"general";"via3",#N/A,TRUE,"general"}</definedName>
    <definedName name="__h6" localSheetId="24" hidden="1">{"via1",#N/A,TRUE,"general";"via2",#N/A,TRUE,"general";"via3",#N/A,TRUE,"general"}</definedName>
    <definedName name="__h6" localSheetId="25" hidden="1">{"via1",#N/A,TRUE,"general";"via2",#N/A,TRUE,"general";"via3",#N/A,TRUE,"general"}</definedName>
    <definedName name="__h6" localSheetId="26" hidden="1">{"via1",#N/A,TRUE,"general";"via2",#N/A,TRUE,"general";"via3",#N/A,TRUE,"general"}</definedName>
    <definedName name="__h6" localSheetId="36" hidden="1">{"via1",#N/A,TRUE,"general";"via2",#N/A,TRUE,"general";"via3",#N/A,TRUE,"general"}</definedName>
    <definedName name="__h6" localSheetId="37" hidden="1">{"via1",#N/A,TRUE,"general";"via2",#N/A,TRUE,"general";"via3",#N/A,TRUE,"general"}</definedName>
    <definedName name="__h6" localSheetId="38" hidden="1">{"via1",#N/A,TRUE,"general";"via2",#N/A,TRUE,"general";"via3",#N/A,TRUE,"general"}</definedName>
    <definedName name="__h6" localSheetId="39" hidden="1">{"via1",#N/A,TRUE,"general";"via2",#N/A,TRUE,"general";"via3",#N/A,TRUE,"general"}</definedName>
    <definedName name="__h6" localSheetId="28" hidden="1">{"via1",#N/A,TRUE,"general";"via2",#N/A,TRUE,"general";"via3",#N/A,TRUE,"general"}</definedName>
    <definedName name="__h6" localSheetId="29" hidden="1">{"via1",#N/A,TRUE,"general";"via2",#N/A,TRUE,"general";"via3",#N/A,TRUE,"general"}</definedName>
    <definedName name="__h6" localSheetId="30" hidden="1">{"via1",#N/A,TRUE,"general";"via2",#N/A,TRUE,"general";"via3",#N/A,TRUE,"general"}</definedName>
    <definedName name="__h6" localSheetId="31" hidden="1">{"via1",#N/A,TRUE,"general";"via2",#N/A,TRUE,"general";"via3",#N/A,TRUE,"general"}</definedName>
    <definedName name="__h6" localSheetId="32" hidden="1">{"via1",#N/A,TRUE,"general";"via2",#N/A,TRUE,"general";"via3",#N/A,TRUE,"general"}</definedName>
    <definedName name="__h6" localSheetId="33" hidden="1">{"via1",#N/A,TRUE,"general";"via2",#N/A,TRUE,"general";"via3",#N/A,TRUE,"general"}</definedName>
    <definedName name="__h6" localSheetId="34" hidden="1">{"via1",#N/A,TRUE,"general";"via2",#N/A,TRUE,"general";"via3",#N/A,TRUE,"general"}</definedName>
    <definedName name="__h6" localSheetId="35" hidden="1">{"via1",#N/A,TRUE,"general";"via2",#N/A,TRUE,"general";"via3",#N/A,TRUE,"general"}</definedName>
    <definedName name="__h6" localSheetId="40" hidden="1">{"via1",#N/A,TRUE,"general";"via2",#N/A,TRUE,"general";"via3",#N/A,TRUE,"general"}</definedName>
    <definedName name="__h6" localSheetId="41" hidden="1">{"via1",#N/A,TRUE,"general";"via2",#N/A,TRUE,"general";"via3",#N/A,TRUE,"general"}</definedName>
    <definedName name="__h6" localSheetId="27" hidden="1">{"via1",#N/A,TRUE,"general";"via2",#N/A,TRUE,"general";"via3",#N/A,TRUE,"general"}</definedName>
    <definedName name="__h6" localSheetId="42" hidden="1">{"via1",#N/A,TRUE,"general";"via2",#N/A,TRUE,"general";"via3",#N/A,TRUE,"general"}</definedName>
    <definedName name="__h6" localSheetId="4" hidden="1">{"via1",#N/A,TRUE,"general";"via2",#N/A,TRUE,"general";"via3",#N/A,TRUE,"general"}</definedName>
    <definedName name="__h6" localSheetId="5" hidden="1">{"via1",#N/A,TRUE,"general";"via2",#N/A,TRUE,"general";"via3",#N/A,TRUE,"general"}</definedName>
    <definedName name="__h6" localSheetId="0" hidden="1">{"via1",#N/A,TRUE,"general";"via2",#N/A,TRUE,"general";"via3",#N/A,TRUE,"general"}</definedName>
    <definedName name="__h6" localSheetId="8"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54" hidden="1">{"TAB1",#N/A,TRUE,"GENERAL";"TAB2",#N/A,TRUE,"GENERAL";"TAB3",#N/A,TRUE,"GENERAL";"TAB4",#N/A,TRUE,"GENERAL";"TAB5",#N/A,TRUE,"GENERAL"}</definedName>
    <definedName name="__h7" localSheetId="79" hidden="1">{"TAB1",#N/A,TRUE,"GENERAL";"TAB2",#N/A,TRUE,"GENERAL";"TAB3",#N/A,TRUE,"GENERAL";"TAB4",#N/A,TRUE,"GENERAL";"TAB5",#N/A,TRUE,"GENERAL"}</definedName>
    <definedName name="__h7" localSheetId="80" hidden="1">{"TAB1",#N/A,TRUE,"GENERAL";"TAB2",#N/A,TRUE,"GENERAL";"TAB3",#N/A,TRUE,"GENERAL";"TAB4",#N/A,TRUE,"GENERAL";"TAB5",#N/A,TRUE,"GENERAL"}</definedName>
    <definedName name="__h7" localSheetId="7" hidden="1">{"TAB1",#N/A,TRUE,"GENERAL";"TAB2",#N/A,TRUE,"GENERAL";"TAB3",#N/A,TRUE,"GENERAL";"TAB4",#N/A,TRUE,"GENERAL";"TAB5",#N/A,TRUE,"GENERAL"}</definedName>
    <definedName name="__h7" localSheetId="9" hidden="1">{"TAB1",#N/A,TRUE,"GENERAL";"TAB2",#N/A,TRUE,"GENERAL";"TAB3",#N/A,TRUE,"GENERAL";"TAB4",#N/A,TRUE,"GENERAL";"TAB5",#N/A,TRUE,"GENERAL"}</definedName>
    <definedName name="__h7" localSheetId="6" hidden="1">{"TAB1",#N/A,TRUE,"GENERAL";"TAB2",#N/A,TRUE,"GENERAL";"TAB3",#N/A,TRUE,"GENERAL";"TAB4",#N/A,TRUE,"GENERAL";"TAB5",#N/A,TRUE,"GENERAL"}</definedName>
    <definedName name="__h7" localSheetId="11" hidden="1">{"TAB1",#N/A,TRUE,"GENERAL";"TAB2",#N/A,TRUE,"GENERAL";"TAB3",#N/A,TRUE,"GENERAL";"TAB4",#N/A,TRUE,"GENERAL";"TAB5",#N/A,TRUE,"GENERAL"}</definedName>
    <definedName name="__h7" localSheetId="12" hidden="1">{"TAB1",#N/A,TRUE,"GENERAL";"TAB2",#N/A,TRUE,"GENERAL";"TAB3",#N/A,TRUE,"GENERAL";"TAB4",#N/A,TRUE,"GENERAL";"TAB5",#N/A,TRUE,"GENERAL"}</definedName>
    <definedName name="__h7" localSheetId="13" hidden="1">{"TAB1",#N/A,TRUE,"GENERAL";"TAB2",#N/A,TRUE,"GENERAL";"TAB3",#N/A,TRUE,"GENERAL";"TAB4",#N/A,TRUE,"GENERAL";"TAB5",#N/A,TRUE,"GENERAL"}</definedName>
    <definedName name="__h7" localSheetId="14" hidden="1">{"TAB1",#N/A,TRUE,"GENERAL";"TAB2",#N/A,TRUE,"GENERAL";"TAB3",#N/A,TRUE,"GENERAL";"TAB4",#N/A,TRUE,"GENERAL";"TAB5",#N/A,TRUE,"GENERAL"}</definedName>
    <definedName name="__h7" localSheetId="15" hidden="1">{"TAB1",#N/A,TRUE,"GENERAL";"TAB2",#N/A,TRUE,"GENERAL";"TAB3",#N/A,TRUE,"GENERAL";"TAB4",#N/A,TRUE,"GENERAL";"TAB5",#N/A,TRUE,"GENERAL"}</definedName>
    <definedName name="__h7" localSheetId="16" hidden="1">{"TAB1",#N/A,TRUE,"GENERAL";"TAB2",#N/A,TRUE,"GENERAL";"TAB3",#N/A,TRUE,"GENERAL";"TAB4",#N/A,TRUE,"GENERAL";"TAB5",#N/A,TRUE,"GENERAL"}</definedName>
    <definedName name="__h7" localSheetId="17" hidden="1">{"TAB1",#N/A,TRUE,"GENERAL";"TAB2",#N/A,TRUE,"GENERAL";"TAB3",#N/A,TRUE,"GENERAL";"TAB4",#N/A,TRUE,"GENERAL";"TAB5",#N/A,TRUE,"GENERAL"}</definedName>
    <definedName name="__h7" localSheetId="18" hidden="1">{"TAB1",#N/A,TRUE,"GENERAL";"TAB2",#N/A,TRUE,"GENERAL";"TAB3",#N/A,TRUE,"GENERAL";"TAB4",#N/A,TRUE,"GENERAL";"TAB5",#N/A,TRUE,"GENERAL"}</definedName>
    <definedName name="__h7" localSheetId="19" hidden="1">{"TAB1",#N/A,TRUE,"GENERAL";"TAB2",#N/A,TRUE,"GENERAL";"TAB3",#N/A,TRUE,"GENERAL";"TAB4",#N/A,TRUE,"GENERAL";"TAB5",#N/A,TRUE,"GENERAL"}</definedName>
    <definedName name="__h7" localSheetId="20" hidden="1">{"TAB1",#N/A,TRUE,"GENERAL";"TAB2",#N/A,TRUE,"GENERAL";"TAB3",#N/A,TRUE,"GENERAL";"TAB4",#N/A,TRUE,"GENERAL";"TAB5",#N/A,TRUE,"GENERAL"}</definedName>
    <definedName name="__h7" localSheetId="21" hidden="1">{"TAB1",#N/A,TRUE,"GENERAL";"TAB2",#N/A,TRUE,"GENERAL";"TAB3",#N/A,TRUE,"GENERAL";"TAB4",#N/A,TRUE,"GENERAL";"TAB5",#N/A,TRUE,"GENERAL"}</definedName>
    <definedName name="__h7" localSheetId="22" hidden="1">{"TAB1",#N/A,TRUE,"GENERAL";"TAB2",#N/A,TRUE,"GENERAL";"TAB3",#N/A,TRUE,"GENERAL";"TAB4",#N/A,TRUE,"GENERAL";"TAB5",#N/A,TRUE,"GENERAL"}</definedName>
    <definedName name="__h7" localSheetId="23" hidden="1">{"TAB1",#N/A,TRUE,"GENERAL";"TAB2",#N/A,TRUE,"GENERAL";"TAB3",#N/A,TRUE,"GENERAL";"TAB4",#N/A,TRUE,"GENERAL";"TAB5",#N/A,TRUE,"GENERAL"}</definedName>
    <definedName name="__h7" localSheetId="24" hidden="1">{"TAB1",#N/A,TRUE,"GENERAL";"TAB2",#N/A,TRUE,"GENERAL";"TAB3",#N/A,TRUE,"GENERAL";"TAB4",#N/A,TRUE,"GENERAL";"TAB5",#N/A,TRUE,"GENERAL"}</definedName>
    <definedName name="__h7" localSheetId="25" hidden="1">{"TAB1",#N/A,TRUE,"GENERAL";"TAB2",#N/A,TRUE,"GENERAL";"TAB3",#N/A,TRUE,"GENERAL";"TAB4",#N/A,TRUE,"GENERAL";"TAB5",#N/A,TRUE,"GENERAL"}</definedName>
    <definedName name="__h7" localSheetId="26" hidden="1">{"TAB1",#N/A,TRUE,"GENERAL";"TAB2",#N/A,TRUE,"GENERAL";"TAB3",#N/A,TRUE,"GENERAL";"TAB4",#N/A,TRUE,"GENERAL";"TAB5",#N/A,TRUE,"GENERAL"}</definedName>
    <definedName name="__h7" localSheetId="36" hidden="1">{"TAB1",#N/A,TRUE,"GENERAL";"TAB2",#N/A,TRUE,"GENERAL";"TAB3",#N/A,TRUE,"GENERAL";"TAB4",#N/A,TRUE,"GENERAL";"TAB5",#N/A,TRUE,"GENERAL"}</definedName>
    <definedName name="__h7" localSheetId="37" hidden="1">{"TAB1",#N/A,TRUE,"GENERAL";"TAB2",#N/A,TRUE,"GENERAL";"TAB3",#N/A,TRUE,"GENERAL";"TAB4",#N/A,TRUE,"GENERAL";"TAB5",#N/A,TRUE,"GENERAL"}</definedName>
    <definedName name="__h7" localSheetId="38" hidden="1">{"TAB1",#N/A,TRUE,"GENERAL";"TAB2",#N/A,TRUE,"GENERAL";"TAB3",#N/A,TRUE,"GENERAL";"TAB4",#N/A,TRUE,"GENERAL";"TAB5",#N/A,TRUE,"GENERAL"}</definedName>
    <definedName name="__h7" localSheetId="39" hidden="1">{"TAB1",#N/A,TRUE,"GENERAL";"TAB2",#N/A,TRUE,"GENERAL";"TAB3",#N/A,TRUE,"GENERAL";"TAB4",#N/A,TRUE,"GENERAL";"TAB5",#N/A,TRUE,"GENERAL"}</definedName>
    <definedName name="__h7" localSheetId="28" hidden="1">{"TAB1",#N/A,TRUE,"GENERAL";"TAB2",#N/A,TRUE,"GENERAL";"TAB3",#N/A,TRUE,"GENERAL";"TAB4",#N/A,TRUE,"GENERAL";"TAB5",#N/A,TRUE,"GENERAL"}</definedName>
    <definedName name="__h7" localSheetId="29" hidden="1">{"TAB1",#N/A,TRUE,"GENERAL";"TAB2",#N/A,TRUE,"GENERAL";"TAB3",#N/A,TRUE,"GENERAL";"TAB4",#N/A,TRUE,"GENERAL";"TAB5",#N/A,TRUE,"GENERAL"}</definedName>
    <definedName name="__h7" localSheetId="30" hidden="1">{"TAB1",#N/A,TRUE,"GENERAL";"TAB2",#N/A,TRUE,"GENERAL";"TAB3",#N/A,TRUE,"GENERAL";"TAB4",#N/A,TRUE,"GENERAL";"TAB5",#N/A,TRUE,"GENERAL"}</definedName>
    <definedName name="__h7" localSheetId="31" hidden="1">{"TAB1",#N/A,TRUE,"GENERAL";"TAB2",#N/A,TRUE,"GENERAL";"TAB3",#N/A,TRUE,"GENERAL";"TAB4",#N/A,TRUE,"GENERAL";"TAB5",#N/A,TRUE,"GENERAL"}</definedName>
    <definedName name="__h7" localSheetId="32" hidden="1">{"TAB1",#N/A,TRUE,"GENERAL";"TAB2",#N/A,TRUE,"GENERAL";"TAB3",#N/A,TRUE,"GENERAL";"TAB4",#N/A,TRUE,"GENERAL";"TAB5",#N/A,TRUE,"GENERAL"}</definedName>
    <definedName name="__h7" localSheetId="33" hidden="1">{"TAB1",#N/A,TRUE,"GENERAL";"TAB2",#N/A,TRUE,"GENERAL";"TAB3",#N/A,TRUE,"GENERAL";"TAB4",#N/A,TRUE,"GENERAL";"TAB5",#N/A,TRUE,"GENERAL"}</definedName>
    <definedName name="__h7" localSheetId="34" hidden="1">{"TAB1",#N/A,TRUE,"GENERAL";"TAB2",#N/A,TRUE,"GENERAL";"TAB3",#N/A,TRUE,"GENERAL";"TAB4",#N/A,TRUE,"GENERAL";"TAB5",#N/A,TRUE,"GENERAL"}</definedName>
    <definedName name="__h7" localSheetId="35" hidden="1">{"TAB1",#N/A,TRUE,"GENERAL";"TAB2",#N/A,TRUE,"GENERAL";"TAB3",#N/A,TRUE,"GENERAL";"TAB4",#N/A,TRUE,"GENERAL";"TAB5",#N/A,TRUE,"GENERAL"}</definedName>
    <definedName name="__h7" localSheetId="40" hidden="1">{"TAB1",#N/A,TRUE,"GENERAL";"TAB2",#N/A,TRUE,"GENERAL";"TAB3",#N/A,TRUE,"GENERAL";"TAB4",#N/A,TRUE,"GENERAL";"TAB5",#N/A,TRUE,"GENERAL"}</definedName>
    <definedName name="__h7" localSheetId="41" hidden="1">{"TAB1",#N/A,TRUE,"GENERAL";"TAB2",#N/A,TRUE,"GENERAL";"TAB3",#N/A,TRUE,"GENERAL";"TAB4",#N/A,TRUE,"GENERAL";"TAB5",#N/A,TRUE,"GENERAL"}</definedName>
    <definedName name="__h7" localSheetId="27" hidden="1">{"TAB1",#N/A,TRUE,"GENERAL";"TAB2",#N/A,TRUE,"GENERAL";"TAB3",#N/A,TRUE,"GENERAL";"TAB4",#N/A,TRUE,"GENERAL";"TAB5",#N/A,TRUE,"GENERAL"}</definedName>
    <definedName name="__h7" localSheetId="42" hidden="1">{"TAB1",#N/A,TRUE,"GENERAL";"TAB2",#N/A,TRUE,"GENERAL";"TAB3",#N/A,TRUE,"GENERAL";"TAB4",#N/A,TRUE,"GENERAL";"TAB5",#N/A,TRUE,"GENERAL"}</definedName>
    <definedName name="__h7" localSheetId="4" hidden="1">{"TAB1",#N/A,TRUE,"GENERAL";"TAB2",#N/A,TRUE,"GENERAL";"TAB3",#N/A,TRUE,"GENERAL";"TAB4",#N/A,TRUE,"GENERAL";"TAB5",#N/A,TRUE,"GENERAL"}</definedName>
    <definedName name="__h7" localSheetId="5" hidden="1">{"TAB1",#N/A,TRUE,"GENERAL";"TAB2",#N/A,TRUE,"GENERAL";"TAB3",#N/A,TRUE,"GENERAL";"TAB4",#N/A,TRUE,"GENERAL";"TAB5",#N/A,TRUE,"GENERAL"}</definedName>
    <definedName name="__h7" localSheetId="0" hidden="1">{"TAB1",#N/A,TRUE,"GENERAL";"TAB2",#N/A,TRUE,"GENERAL";"TAB3",#N/A,TRUE,"GENERAL";"TAB4",#N/A,TRUE,"GENERAL";"TAB5",#N/A,TRUE,"GENERAL"}</definedName>
    <definedName name="__h7" localSheetId="8"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54" hidden="1">{"via1",#N/A,TRUE,"general";"via2",#N/A,TRUE,"general";"via3",#N/A,TRUE,"general"}</definedName>
    <definedName name="__h8" localSheetId="79" hidden="1">{"via1",#N/A,TRUE,"general";"via2",#N/A,TRUE,"general";"via3",#N/A,TRUE,"general"}</definedName>
    <definedName name="__h8" localSheetId="80" hidden="1">{"via1",#N/A,TRUE,"general";"via2",#N/A,TRUE,"general";"via3",#N/A,TRUE,"general"}</definedName>
    <definedName name="__h8" localSheetId="7" hidden="1">{"via1",#N/A,TRUE,"general";"via2",#N/A,TRUE,"general";"via3",#N/A,TRUE,"general"}</definedName>
    <definedName name="__h8" localSheetId="9" hidden="1">{"via1",#N/A,TRUE,"general";"via2",#N/A,TRUE,"general";"via3",#N/A,TRUE,"general"}</definedName>
    <definedName name="__h8" localSheetId="6" hidden="1">{"via1",#N/A,TRUE,"general";"via2",#N/A,TRUE,"general";"via3",#N/A,TRUE,"general"}</definedName>
    <definedName name="__h8" localSheetId="11" hidden="1">{"via1",#N/A,TRUE,"general";"via2",#N/A,TRUE,"general";"via3",#N/A,TRUE,"general"}</definedName>
    <definedName name="__h8" localSheetId="12" hidden="1">{"via1",#N/A,TRUE,"general";"via2",#N/A,TRUE,"general";"via3",#N/A,TRUE,"general"}</definedName>
    <definedName name="__h8" localSheetId="13" hidden="1">{"via1",#N/A,TRUE,"general";"via2",#N/A,TRUE,"general";"via3",#N/A,TRUE,"general"}</definedName>
    <definedName name="__h8" localSheetId="14" hidden="1">{"via1",#N/A,TRUE,"general";"via2",#N/A,TRUE,"general";"via3",#N/A,TRUE,"general"}</definedName>
    <definedName name="__h8" localSheetId="15" hidden="1">{"via1",#N/A,TRUE,"general";"via2",#N/A,TRUE,"general";"via3",#N/A,TRUE,"general"}</definedName>
    <definedName name="__h8" localSheetId="16" hidden="1">{"via1",#N/A,TRUE,"general";"via2",#N/A,TRUE,"general";"via3",#N/A,TRUE,"general"}</definedName>
    <definedName name="__h8" localSheetId="17" hidden="1">{"via1",#N/A,TRUE,"general";"via2",#N/A,TRUE,"general";"via3",#N/A,TRUE,"general"}</definedName>
    <definedName name="__h8" localSheetId="18" hidden="1">{"via1",#N/A,TRUE,"general";"via2",#N/A,TRUE,"general";"via3",#N/A,TRUE,"general"}</definedName>
    <definedName name="__h8" localSheetId="19" hidden="1">{"via1",#N/A,TRUE,"general";"via2",#N/A,TRUE,"general";"via3",#N/A,TRUE,"general"}</definedName>
    <definedName name="__h8" localSheetId="20" hidden="1">{"via1",#N/A,TRUE,"general";"via2",#N/A,TRUE,"general";"via3",#N/A,TRUE,"general"}</definedName>
    <definedName name="__h8" localSheetId="21" hidden="1">{"via1",#N/A,TRUE,"general";"via2",#N/A,TRUE,"general";"via3",#N/A,TRUE,"general"}</definedName>
    <definedName name="__h8" localSheetId="22" hidden="1">{"via1",#N/A,TRUE,"general";"via2",#N/A,TRUE,"general";"via3",#N/A,TRUE,"general"}</definedName>
    <definedName name="__h8" localSheetId="23" hidden="1">{"via1",#N/A,TRUE,"general";"via2",#N/A,TRUE,"general";"via3",#N/A,TRUE,"general"}</definedName>
    <definedName name="__h8" localSheetId="24" hidden="1">{"via1",#N/A,TRUE,"general";"via2",#N/A,TRUE,"general";"via3",#N/A,TRUE,"general"}</definedName>
    <definedName name="__h8" localSheetId="25" hidden="1">{"via1",#N/A,TRUE,"general";"via2",#N/A,TRUE,"general";"via3",#N/A,TRUE,"general"}</definedName>
    <definedName name="__h8" localSheetId="26" hidden="1">{"via1",#N/A,TRUE,"general";"via2",#N/A,TRUE,"general";"via3",#N/A,TRUE,"general"}</definedName>
    <definedName name="__h8" localSheetId="36" hidden="1">{"via1",#N/A,TRUE,"general";"via2",#N/A,TRUE,"general";"via3",#N/A,TRUE,"general"}</definedName>
    <definedName name="__h8" localSheetId="37" hidden="1">{"via1",#N/A,TRUE,"general";"via2",#N/A,TRUE,"general";"via3",#N/A,TRUE,"general"}</definedName>
    <definedName name="__h8" localSheetId="38" hidden="1">{"via1",#N/A,TRUE,"general";"via2",#N/A,TRUE,"general";"via3",#N/A,TRUE,"general"}</definedName>
    <definedName name="__h8" localSheetId="39" hidden="1">{"via1",#N/A,TRUE,"general";"via2",#N/A,TRUE,"general";"via3",#N/A,TRUE,"general"}</definedName>
    <definedName name="__h8" localSheetId="28" hidden="1">{"via1",#N/A,TRUE,"general";"via2",#N/A,TRUE,"general";"via3",#N/A,TRUE,"general"}</definedName>
    <definedName name="__h8" localSheetId="29" hidden="1">{"via1",#N/A,TRUE,"general";"via2",#N/A,TRUE,"general";"via3",#N/A,TRUE,"general"}</definedName>
    <definedName name="__h8" localSheetId="30" hidden="1">{"via1",#N/A,TRUE,"general";"via2",#N/A,TRUE,"general";"via3",#N/A,TRUE,"general"}</definedName>
    <definedName name="__h8" localSheetId="31" hidden="1">{"via1",#N/A,TRUE,"general";"via2",#N/A,TRUE,"general";"via3",#N/A,TRUE,"general"}</definedName>
    <definedName name="__h8" localSheetId="32" hidden="1">{"via1",#N/A,TRUE,"general";"via2",#N/A,TRUE,"general";"via3",#N/A,TRUE,"general"}</definedName>
    <definedName name="__h8" localSheetId="33" hidden="1">{"via1",#N/A,TRUE,"general";"via2",#N/A,TRUE,"general";"via3",#N/A,TRUE,"general"}</definedName>
    <definedName name="__h8" localSheetId="34" hidden="1">{"via1",#N/A,TRUE,"general";"via2",#N/A,TRUE,"general";"via3",#N/A,TRUE,"general"}</definedName>
    <definedName name="__h8" localSheetId="35" hidden="1">{"via1",#N/A,TRUE,"general";"via2",#N/A,TRUE,"general";"via3",#N/A,TRUE,"general"}</definedName>
    <definedName name="__h8" localSheetId="40" hidden="1">{"via1",#N/A,TRUE,"general";"via2",#N/A,TRUE,"general";"via3",#N/A,TRUE,"general"}</definedName>
    <definedName name="__h8" localSheetId="41" hidden="1">{"via1",#N/A,TRUE,"general";"via2",#N/A,TRUE,"general";"via3",#N/A,TRUE,"general"}</definedName>
    <definedName name="__h8" localSheetId="27" hidden="1">{"via1",#N/A,TRUE,"general";"via2",#N/A,TRUE,"general";"via3",#N/A,TRUE,"general"}</definedName>
    <definedName name="__h8" localSheetId="42" hidden="1">{"via1",#N/A,TRUE,"general";"via2",#N/A,TRUE,"general";"via3",#N/A,TRUE,"general"}</definedName>
    <definedName name="__h8" localSheetId="4" hidden="1">{"via1",#N/A,TRUE,"general";"via2",#N/A,TRUE,"general";"via3",#N/A,TRUE,"general"}</definedName>
    <definedName name="__h8" localSheetId="5" hidden="1">{"via1",#N/A,TRUE,"general";"via2",#N/A,TRUE,"general";"via3",#N/A,TRUE,"general"}</definedName>
    <definedName name="__h8" localSheetId="0" hidden="1">{"via1",#N/A,TRUE,"general";"via2",#N/A,TRUE,"general";"via3",#N/A,TRUE,"general"}</definedName>
    <definedName name="__h8" localSheetId="8"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54" hidden="1">{"via1",#N/A,TRUE,"general";"via2",#N/A,TRUE,"general";"via3",#N/A,TRUE,"general"}</definedName>
    <definedName name="__hfh7" localSheetId="79" hidden="1">{"via1",#N/A,TRUE,"general";"via2",#N/A,TRUE,"general";"via3",#N/A,TRUE,"general"}</definedName>
    <definedName name="__hfh7" localSheetId="80" hidden="1">{"via1",#N/A,TRUE,"general";"via2",#N/A,TRUE,"general";"via3",#N/A,TRUE,"general"}</definedName>
    <definedName name="__hfh7" localSheetId="7" hidden="1">{"via1",#N/A,TRUE,"general";"via2",#N/A,TRUE,"general";"via3",#N/A,TRUE,"general"}</definedName>
    <definedName name="__hfh7" localSheetId="9" hidden="1">{"via1",#N/A,TRUE,"general";"via2",#N/A,TRUE,"general";"via3",#N/A,TRUE,"general"}</definedName>
    <definedName name="__hfh7" localSheetId="6" hidden="1">{"via1",#N/A,TRUE,"general";"via2",#N/A,TRUE,"general";"via3",#N/A,TRUE,"general"}</definedName>
    <definedName name="__hfh7" localSheetId="11" hidden="1">{"via1",#N/A,TRUE,"general";"via2",#N/A,TRUE,"general";"via3",#N/A,TRUE,"general"}</definedName>
    <definedName name="__hfh7" localSheetId="12" hidden="1">{"via1",#N/A,TRUE,"general";"via2",#N/A,TRUE,"general";"via3",#N/A,TRUE,"general"}</definedName>
    <definedName name="__hfh7" localSheetId="13" hidden="1">{"via1",#N/A,TRUE,"general";"via2",#N/A,TRUE,"general";"via3",#N/A,TRUE,"general"}</definedName>
    <definedName name="__hfh7" localSheetId="14" hidden="1">{"via1",#N/A,TRUE,"general";"via2",#N/A,TRUE,"general";"via3",#N/A,TRUE,"general"}</definedName>
    <definedName name="__hfh7" localSheetId="15" hidden="1">{"via1",#N/A,TRUE,"general";"via2",#N/A,TRUE,"general";"via3",#N/A,TRUE,"general"}</definedName>
    <definedName name="__hfh7" localSheetId="16" hidden="1">{"via1",#N/A,TRUE,"general";"via2",#N/A,TRUE,"general";"via3",#N/A,TRUE,"general"}</definedName>
    <definedName name="__hfh7" localSheetId="17" hidden="1">{"via1",#N/A,TRUE,"general";"via2",#N/A,TRUE,"general";"via3",#N/A,TRUE,"general"}</definedName>
    <definedName name="__hfh7" localSheetId="18" hidden="1">{"via1",#N/A,TRUE,"general";"via2",#N/A,TRUE,"general";"via3",#N/A,TRUE,"general"}</definedName>
    <definedName name="__hfh7" localSheetId="19" hidden="1">{"via1",#N/A,TRUE,"general";"via2",#N/A,TRUE,"general";"via3",#N/A,TRUE,"general"}</definedName>
    <definedName name="__hfh7" localSheetId="20" hidden="1">{"via1",#N/A,TRUE,"general";"via2",#N/A,TRUE,"general";"via3",#N/A,TRUE,"general"}</definedName>
    <definedName name="__hfh7" localSheetId="21" hidden="1">{"via1",#N/A,TRUE,"general";"via2",#N/A,TRUE,"general";"via3",#N/A,TRUE,"general"}</definedName>
    <definedName name="__hfh7" localSheetId="22" hidden="1">{"via1",#N/A,TRUE,"general";"via2",#N/A,TRUE,"general";"via3",#N/A,TRUE,"general"}</definedName>
    <definedName name="__hfh7" localSheetId="23" hidden="1">{"via1",#N/A,TRUE,"general";"via2",#N/A,TRUE,"general";"via3",#N/A,TRUE,"general"}</definedName>
    <definedName name="__hfh7" localSheetId="24" hidden="1">{"via1",#N/A,TRUE,"general";"via2",#N/A,TRUE,"general";"via3",#N/A,TRUE,"general"}</definedName>
    <definedName name="__hfh7" localSheetId="25" hidden="1">{"via1",#N/A,TRUE,"general";"via2",#N/A,TRUE,"general";"via3",#N/A,TRUE,"general"}</definedName>
    <definedName name="__hfh7" localSheetId="26" hidden="1">{"via1",#N/A,TRUE,"general";"via2",#N/A,TRUE,"general";"via3",#N/A,TRUE,"general"}</definedName>
    <definedName name="__hfh7" localSheetId="36" hidden="1">{"via1",#N/A,TRUE,"general";"via2",#N/A,TRUE,"general";"via3",#N/A,TRUE,"general"}</definedName>
    <definedName name="__hfh7" localSheetId="37" hidden="1">{"via1",#N/A,TRUE,"general";"via2",#N/A,TRUE,"general";"via3",#N/A,TRUE,"general"}</definedName>
    <definedName name="__hfh7" localSheetId="38" hidden="1">{"via1",#N/A,TRUE,"general";"via2",#N/A,TRUE,"general";"via3",#N/A,TRUE,"general"}</definedName>
    <definedName name="__hfh7" localSheetId="39" hidden="1">{"via1",#N/A,TRUE,"general";"via2",#N/A,TRUE,"general";"via3",#N/A,TRUE,"general"}</definedName>
    <definedName name="__hfh7" localSheetId="28" hidden="1">{"via1",#N/A,TRUE,"general";"via2",#N/A,TRUE,"general";"via3",#N/A,TRUE,"general"}</definedName>
    <definedName name="__hfh7" localSheetId="29" hidden="1">{"via1",#N/A,TRUE,"general";"via2",#N/A,TRUE,"general";"via3",#N/A,TRUE,"general"}</definedName>
    <definedName name="__hfh7" localSheetId="30" hidden="1">{"via1",#N/A,TRUE,"general";"via2",#N/A,TRUE,"general";"via3",#N/A,TRUE,"general"}</definedName>
    <definedName name="__hfh7" localSheetId="31" hidden="1">{"via1",#N/A,TRUE,"general";"via2",#N/A,TRUE,"general";"via3",#N/A,TRUE,"general"}</definedName>
    <definedName name="__hfh7" localSheetId="32" hidden="1">{"via1",#N/A,TRUE,"general";"via2",#N/A,TRUE,"general";"via3",#N/A,TRUE,"general"}</definedName>
    <definedName name="__hfh7" localSheetId="33" hidden="1">{"via1",#N/A,TRUE,"general";"via2",#N/A,TRUE,"general";"via3",#N/A,TRUE,"general"}</definedName>
    <definedName name="__hfh7" localSheetId="34" hidden="1">{"via1",#N/A,TRUE,"general";"via2",#N/A,TRUE,"general";"via3",#N/A,TRUE,"general"}</definedName>
    <definedName name="__hfh7" localSheetId="35" hidden="1">{"via1",#N/A,TRUE,"general";"via2",#N/A,TRUE,"general";"via3",#N/A,TRUE,"general"}</definedName>
    <definedName name="__hfh7" localSheetId="40" hidden="1">{"via1",#N/A,TRUE,"general";"via2",#N/A,TRUE,"general";"via3",#N/A,TRUE,"general"}</definedName>
    <definedName name="__hfh7" localSheetId="41" hidden="1">{"via1",#N/A,TRUE,"general";"via2",#N/A,TRUE,"general";"via3",#N/A,TRUE,"general"}</definedName>
    <definedName name="__hfh7" localSheetId="27" hidden="1">{"via1",#N/A,TRUE,"general";"via2",#N/A,TRUE,"general";"via3",#N/A,TRUE,"general"}</definedName>
    <definedName name="__hfh7" localSheetId="42" hidden="1">{"via1",#N/A,TRUE,"general";"via2",#N/A,TRUE,"general";"via3",#N/A,TRUE,"general"}</definedName>
    <definedName name="__hfh7" localSheetId="4" hidden="1">{"via1",#N/A,TRUE,"general";"via2",#N/A,TRUE,"general";"via3",#N/A,TRUE,"general"}</definedName>
    <definedName name="__hfh7" localSheetId="5" hidden="1">{"via1",#N/A,TRUE,"general";"via2",#N/A,TRUE,"general";"via3",#N/A,TRUE,"general"}</definedName>
    <definedName name="__hfh7" localSheetId="0" hidden="1">{"via1",#N/A,TRUE,"general";"via2",#N/A,TRUE,"general";"via3",#N/A,TRUE,"general"}</definedName>
    <definedName name="__hfh7" localSheetId="8"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1">#REF!</definedName>
    <definedName name="__i4" localSheetId="54" hidden="1">{"via1",#N/A,TRUE,"general";"via2",#N/A,TRUE,"general";"via3",#N/A,TRUE,"general"}</definedName>
    <definedName name="__i4" localSheetId="79" hidden="1">{"via1",#N/A,TRUE,"general";"via2",#N/A,TRUE,"general";"via3",#N/A,TRUE,"general"}</definedName>
    <definedName name="__i4" localSheetId="80" hidden="1">{"via1",#N/A,TRUE,"general";"via2",#N/A,TRUE,"general";"via3",#N/A,TRUE,"general"}</definedName>
    <definedName name="__i4" localSheetId="7" hidden="1">{"via1",#N/A,TRUE,"general";"via2",#N/A,TRUE,"general";"via3",#N/A,TRUE,"general"}</definedName>
    <definedName name="__i4" localSheetId="9" hidden="1">{"via1",#N/A,TRUE,"general";"via2",#N/A,TRUE,"general";"via3",#N/A,TRUE,"general"}</definedName>
    <definedName name="__i4" localSheetId="6" hidden="1">{"via1",#N/A,TRUE,"general";"via2",#N/A,TRUE,"general";"via3",#N/A,TRUE,"general"}</definedName>
    <definedName name="__i4" localSheetId="11" hidden="1">{"via1",#N/A,TRUE,"general";"via2",#N/A,TRUE,"general";"via3",#N/A,TRUE,"general"}</definedName>
    <definedName name="__i4" localSheetId="12" hidden="1">{"via1",#N/A,TRUE,"general";"via2",#N/A,TRUE,"general";"via3",#N/A,TRUE,"general"}</definedName>
    <definedName name="__i4" localSheetId="13" hidden="1">{"via1",#N/A,TRUE,"general";"via2",#N/A,TRUE,"general";"via3",#N/A,TRUE,"general"}</definedName>
    <definedName name="__i4" localSheetId="14" hidden="1">{"via1",#N/A,TRUE,"general";"via2",#N/A,TRUE,"general";"via3",#N/A,TRUE,"general"}</definedName>
    <definedName name="__i4" localSheetId="15" hidden="1">{"via1",#N/A,TRUE,"general";"via2",#N/A,TRUE,"general";"via3",#N/A,TRUE,"general"}</definedName>
    <definedName name="__i4" localSheetId="16" hidden="1">{"via1",#N/A,TRUE,"general";"via2",#N/A,TRUE,"general";"via3",#N/A,TRUE,"general"}</definedName>
    <definedName name="__i4" localSheetId="17" hidden="1">{"via1",#N/A,TRUE,"general";"via2",#N/A,TRUE,"general";"via3",#N/A,TRUE,"general"}</definedName>
    <definedName name="__i4" localSheetId="18" hidden="1">{"via1",#N/A,TRUE,"general";"via2",#N/A,TRUE,"general";"via3",#N/A,TRUE,"general"}</definedName>
    <definedName name="__i4" localSheetId="19" hidden="1">{"via1",#N/A,TRUE,"general";"via2",#N/A,TRUE,"general";"via3",#N/A,TRUE,"general"}</definedName>
    <definedName name="__i4" localSheetId="20" hidden="1">{"via1",#N/A,TRUE,"general";"via2",#N/A,TRUE,"general";"via3",#N/A,TRUE,"general"}</definedName>
    <definedName name="__i4" localSheetId="21" hidden="1">{"via1",#N/A,TRUE,"general";"via2",#N/A,TRUE,"general";"via3",#N/A,TRUE,"general"}</definedName>
    <definedName name="__i4" localSheetId="22" hidden="1">{"via1",#N/A,TRUE,"general";"via2",#N/A,TRUE,"general";"via3",#N/A,TRUE,"general"}</definedName>
    <definedName name="__i4" localSheetId="23" hidden="1">{"via1",#N/A,TRUE,"general";"via2",#N/A,TRUE,"general";"via3",#N/A,TRUE,"general"}</definedName>
    <definedName name="__i4" localSheetId="24" hidden="1">{"via1",#N/A,TRUE,"general";"via2",#N/A,TRUE,"general";"via3",#N/A,TRUE,"general"}</definedName>
    <definedName name="__i4" localSheetId="25" hidden="1">{"via1",#N/A,TRUE,"general";"via2",#N/A,TRUE,"general";"via3",#N/A,TRUE,"general"}</definedName>
    <definedName name="__i4" localSheetId="26" hidden="1">{"via1",#N/A,TRUE,"general";"via2",#N/A,TRUE,"general";"via3",#N/A,TRUE,"general"}</definedName>
    <definedName name="__i4" localSheetId="36" hidden="1">{"via1",#N/A,TRUE,"general";"via2",#N/A,TRUE,"general";"via3",#N/A,TRUE,"general"}</definedName>
    <definedName name="__i4" localSheetId="37" hidden="1">{"via1",#N/A,TRUE,"general";"via2",#N/A,TRUE,"general";"via3",#N/A,TRUE,"general"}</definedName>
    <definedName name="__i4" localSheetId="38" hidden="1">{"via1",#N/A,TRUE,"general";"via2",#N/A,TRUE,"general";"via3",#N/A,TRUE,"general"}</definedName>
    <definedName name="__i4" localSheetId="39" hidden="1">{"via1",#N/A,TRUE,"general";"via2",#N/A,TRUE,"general";"via3",#N/A,TRUE,"general"}</definedName>
    <definedName name="__i4" localSheetId="28" hidden="1">{"via1",#N/A,TRUE,"general";"via2",#N/A,TRUE,"general";"via3",#N/A,TRUE,"general"}</definedName>
    <definedName name="__i4" localSheetId="29" hidden="1">{"via1",#N/A,TRUE,"general";"via2",#N/A,TRUE,"general";"via3",#N/A,TRUE,"general"}</definedName>
    <definedName name="__i4" localSheetId="30" hidden="1">{"via1",#N/A,TRUE,"general";"via2",#N/A,TRUE,"general";"via3",#N/A,TRUE,"general"}</definedName>
    <definedName name="__i4" localSheetId="31" hidden="1">{"via1",#N/A,TRUE,"general";"via2",#N/A,TRUE,"general";"via3",#N/A,TRUE,"general"}</definedName>
    <definedName name="__i4" localSheetId="32" hidden="1">{"via1",#N/A,TRUE,"general";"via2",#N/A,TRUE,"general";"via3",#N/A,TRUE,"general"}</definedName>
    <definedName name="__i4" localSheetId="33" hidden="1">{"via1",#N/A,TRUE,"general";"via2",#N/A,TRUE,"general";"via3",#N/A,TRUE,"general"}</definedName>
    <definedName name="__i4" localSheetId="34" hidden="1">{"via1",#N/A,TRUE,"general";"via2",#N/A,TRUE,"general";"via3",#N/A,TRUE,"general"}</definedName>
    <definedName name="__i4" localSheetId="35" hidden="1">{"via1",#N/A,TRUE,"general";"via2",#N/A,TRUE,"general";"via3",#N/A,TRUE,"general"}</definedName>
    <definedName name="__i4" localSheetId="40" hidden="1">{"via1",#N/A,TRUE,"general";"via2",#N/A,TRUE,"general";"via3",#N/A,TRUE,"general"}</definedName>
    <definedName name="__i4" localSheetId="41" hidden="1">{"via1",#N/A,TRUE,"general";"via2",#N/A,TRUE,"general";"via3",#N/A,TRUE,"general"}</definedName>
    <definedName name="__i4" localSheetId="27" hidden="1">{"via1",#N/A,TRUE,"general";"via2",#N/A,TRUE,"general";"via3",#N/A,TRUE,"general"}</definedName>
    <definedName name="__i4" localSheetId="42" hidden="1">{"via1",#N/A,TRUE,"general";"via2",#N/A,TRUE,"general";"via3",#N/A,TRUE,"general"}</definedName>
    <definedName name="__i4" localSheetId="4" hidden="1">{"via1",#N/A,TRUE,"general";"via2",#N/A,TRUE,"general";"via3",#N/A,TRUE,"general"}</definedName>
    <definedName name="__i4" localSheetId="5" hidden="1">{"via1",#N/A,TRUE,"general";"via2",#N/A,TRUE,"general";"via3",#N/A,TRUE,"general"}</definedName>
    <definedName name="__i4" localSheetId="0" hidden="1">{"via1",#N/A,TRUE,"general";"via2",#N/A,TRUE,"general";"via3",#N/A,TRUE,"general"}</definedName>
    <definedName name="__i4" localSheetId="8"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54" hidden="1">{"TAB1",#N/A,TRUE,"GENERAL";"TAB2",#N/A,TRUE,"GENERAL";"TAB3",#N/A,TRUE,"GENERAL";"TAB4",#N/A,TRUE,"GENERAL";"TAB5",#N/A,TRUE,"GENERAL"}</definedName>
    <definedName name="__i5" localSheetId="79" hidden="1">{"TAB1",#N/A,TRUE,"GENERAL";"TAB2",#N/A,TRUE,"GENERAL";"TAB3",#N/A,TRUE,"GENERAL";"TAB4",#N/A,TRUE,"GENERAL";"TAB5",#N/A,TRUE,"GENERAL"}</definedName>
    <definedName name="__i5" localSheetId="80" hidden="1">{"TAB1",#N/A,TRUE,"GENERAL";"TAB2",#N/A,TRUE,"GENERAL";"TAB3",#N/A,TRUE,"GENERAL";"TAB4",#N/A,TRUE,"GENERAL";"TAB5",#N/A,TRUE,"GENERAL"}</definedName>
    <definedName name="__i5" localSheetId="7" hidden="1">{"TAB1",#N/A,TRUE,"GENERAL";"TAB2",#N/A,TRUE,"GENERAL";"TAB3",#N/A,TRUE,"GENERAL";"TAB4",#N/A,TRUE,"GENERAL";"TAB5",#N/A,TRUE,"GENERAL"}</definedName>
    <definedName name="__i5" localSheetId="9" hidden="1">{"TAB1",#N/A,TRUE,"GENERAL";"TAB2",#N/A,TRUE,"GENERAL";"TAB3",#N/A,TRUE,"GENERAL";"TAB4",#N/A,TRUE,"GENERAL";"TAB5",#N/A,TRUE,"GENERAL"}</definedName>
    <definedName name="__i5" localSheetId="6" hidden="1">{"TAB1",#N/A,TRUE,"GENERAL";"TAB2",#N/A,TRUE,"GENERAL";"TAB3",#N/A,TRUE,"GENERAL";"TAB4",#N/A,TRUE,"GENERAL";"TAB5",#N/A,TRUE,"GENERAL"}</definedName>
    <definedName name="__i5" localSheetId="11" hidden="1">{"TAB1",#N/A,TRUE,"GENERAL";"TAB2",#N/A,TRUE,"GENERAL";"TAB3",#N/A,TRUE,"GENERAL";"TAB4",#N/A,TRUE,"GENERAL";"TAB5",#N/A,TRUE,"GENERAL"}</definedName>
    <definedName name="__i5" localSheetId="12" hidden="1">{"TAB1",#N/A,TRUE,"GENERAL";"TAB2",#N/A,TRUE,"GENERAL";"TAB3",#N/A,TRUE,"GENERAL";"TAB4",#N/A,TRUE,"GENERAL";"TAB5",#N/A,TRUE,"GENERAL"}</definedName>
    <definedName name="__i5" localSheetId="13" hidden="1">{"TAB1",#N/A,TRUE,"GENERAL";"TAB2",#N/A,TRUE,"GENERAL";"TAB3",#N/A,TRUE,"GENERAL";"TAB4",#N/A,TRUE,"GENERAL";"TAB5",#N/A,TRUE,"GENERAL"}</definedName>
    <definedName name="__i5" localSheetId="14" hidden="1">{"TAB1",#N/A,TRUE,"GENERAL";"TAB2",#N/A,TRUE,"GENERAL";"TAB3",#N/A,TRUE,"GENERAL";"TAB4",#N/A,TRUE,"GENERAL";"TAB5",#N/A,TRUE,"GENERAL"}</definedName>
    <definedName name="__i5" localSheetId="15" hidden="1">{"TAB1",#N/A,TRUE,"GENERAL";"TAB2",#N/A,TRUE,"GENERAL";"TAB3",#N/A,TRUE,"GENERAL";"TAB4",#N/A,TRUE,"GENERAL";"TAB5",#N/A,TRUE,"GENERAL"}</definedName>
    <definedName name="__i5" localSheetId="16" hidden="1">{"TAB1",#N/A,TRUE,"GENERAL";"TAB2",#N/A,TRUE,"GENERAL";"TAB3",#N/A,TRUE,"GENERAL";"TAB4",#N/A,TRUE,"GENERAL";"TAB5",#N/A,TRUE,"GENERAL"}</definedName>
    <definedName name="__i5" localSheetId="17" hidden="1">{"TAB1",#N/A,TRUE,"GENERAL";"TAB2",#N/A,TRUE,"GENERAL";"TAB3",#N/A,TRUE,"GENERAL";"TAB4",#N/A,TRUE,"GENERAL";"TAB5",#N/A,TRUE,"GENERAL"}</definedName>
    <definedName name="__i5" localSheetId="18" hidden="1">{"TAB1",#N/A,TRUE,"GENERAL";"TAB2",#N/A,TRUE,"GENERAL";"TAB3",#N/A,TRUE,"GENERAL";"TAB4",#N/A,TRUE,"GENERAL";"TAB5",#N/A,TRUE,"GENERAL"}</definedName>
    <definedName name="__i5" localSheetId="19" hidden="1">{"TAB1",#N/A,TRUE,"GENERAL";"TAB2",#N/A,TRUE,"GENERAL";"TAB3",#N/A,TRUE,"GENERAL";"TAB4",#N/A,TRUE,"GENERAL";"TAB5",#N/A,TRUE,"GENERAL"}</definedName>
    <definedName name="__i5" localSheetId="20" hidden="1">{"TAB1",#N/A,TRUE,"GENERAL";"TAB2",#N/A,TRUE,"GENERAL";"TAB3",#N/A,TRUE,"GENERAL";"TAB4",#N/A,TRUE,"GENERAL";"TAB5",#N/A,TRUE,"GENERAL"}</definedName>
    <definedName name="__i5" localSheetId="21" hidden="1">{"TAB1",#N/A,TRUE,"GENERAL";"TAB2",#N/A,TRUE,"GENERAL";"TAB3",#N/A,TRUE,"GENERAL";"TAB4",#N/A,TRUE,"GENERAL";"TAB5",#N/A,TRUE,"GENERAL"}</definedName>
    <definedName name="__i5" localSheetId="22" hidden="1">{"TAB1",#N/A,TRUE,"GENERAL";"TAB2",#N/A,TRUE,"GENERAL";"TAB3",#N/A,TRUE,"GENERAL";"TAB4",#N/A,TRUE,"GENERAL";"TAB5",#N/A,TRUE,"GENERAL"}</definedName>
    <definedName name="__i5" localSheetId="23" hidden="1">{"TAB1",#N/A,TRUE,"GENERAL";"TAB2",#N/A,TRUE,"GENERAL";"TAB3",#N/A,TRUE,"GENERAL";"TAB4",#N/A,TRUE,"GENERAL";"TAB5",#N/A,TRUE,"GENERAL"}</definedName>
    <definedName name="__i5" localSheetId="24" hidden="1">{"TAB1",#N/A,TRUE,"GENERAL";"TAB2",#N/A,TRUE,"GENERAL";"TAB3",#N/A,TRUE,"GENERAL";"TAB4",#N/A,TRUE,"GENERAL";"TAB5",#N/A,TRUE,"GENERAL"}</definedName>
    <definedName name="__i5" localSheetId="25" hidden="1">{"TAB1",#N/A,TRUE,"GENERAL";"TAB2",#N/A,TRUE,"GENERAL";"TAB3",#N/A,TRUE,"GENERAL";"TAB4",#N/A,TRUE,"GENERAL";"TAB5",#N/A,TRUE,"GENERAL"}</definedName>
    <definedName name="__i5" localSheetId="26" hidden="1">{"TAB1",#N/A,TRUE,"GENERAL";"TAB2",#N/A,TRUE,"GENERAL";"TAB3",#N/A,TRUE,"GENERAL";"TAB4",#N/A,TRUE,"GENERAL";"TAB5",#N/A,TRUE,"GENERAL"}</definedName>
    <definedName name="__i5" localSheetId="36" hidden="1">{"TAB1",#N/A,TRUE,"GENERAL";"TAB2",#N/A,TRUE,"GENERAL";"TAB3",#N/A,TRUE,"GENERAL";"TAB4",#N/A,TRUE,"GENERAL";"TAB5",#N/A,TRUE,"GENERAL"}</definedName>
    <definedName name="__i5" localSheetId="37" hidden="1">{"TAB1",#N/A,TRUE,"GENERAL";"TAB2",#N/A,TRUE,"GENERAL";"TAB3",#N/A,TRUE,"GENERAL";"TAB4",#N/A,TRUE,"GENERAL";"TAB5",#N/A,TRUE,"GENERAL"}</definedName>
    <definedName name="__i5" localSheetId="38" hidden="1">{"TAB1",#N/A,TRUE,"GENERAL";"TAB2",#N/A,TRUE,"GENERAL";"TAB3",#N/A,TRUE,"GENERAL";"TAB4",#N/A,TRUE,"GENERAL";"TAB5",#N/A,TRUE,"GENERAL"}</definedName>
    <definedName name="__i5" localSheetId="39" hidden="1">{"TAB1",#N/A,TRUE,"GENERAL";"TAB2",#N/A,TRUE,"GENERAL";"TAB3",#N/A,TRUE,"GENERAL";"TAB4",#N/A,TRUE,"GENERAL";"TAB5",#N/A,TRUE,"GENERAL"}</definedName>
    <definedName name="__i5" localSheetId="28" hidden="1">{"TAB1",#N/A,TRUE,"GENERAL";"TAB2",#N/A,TRUE,"GENERAL";"TAB3",#N/A,TRUE,"GENERAL";"TAB4",#N/A,TRUE,"GENERAL";"TAB5",#N/A,TRUE,"GENERAL"}</definedName>
    <definedName name="__i5" localSheetId="29" hidden="1">{"TAB1",#N/A,TRUE,"GENERAL";"TAB2",#N/A,TRUE,"GENERAL";"TAB3",#N/A,TRUE,"GENERAL";"TAB4",#N/A,TRUE,"GENERAL";"TAB5",#N/A,TRUE,"GENERAL"}</definedName>
    <definedName name="__i5" localSheetId="30" hidden="1">{"TAB1",#N/A,TRUE,"GENERAL";"TAB2",#N/A,TRUE,"GENERAL";"TAB3",#N/A,TRUE,"GENERAL";"TAB4",#N/A,TRUE,"GENERAL";"TAB5",#N/A,TRUE,"GENERAL"}</definedName>
    <definedName name="__i5" localSheetId="31" hidden="1">{"TAB1",#N/A,TRUE,"GENERAL";"TAB2",#N/A,TRUE,"GENERAL";"TAB3",#N/A,TRUE,"GENERAL";"TAB4",#N/A,TRUE,"GENERAL";"TAB5",#N/A,TRUE,"GENERAL"}</definedName>
    <definedName name="__i5" localSheetId="32" hidden="1">{"TAB1",#N/A,TRUE,"GENERAL";"TAB2",#N/A,TRUE,"GENERAL";"TAB3",#N/A,TRUE,"GENERAL";"TAB4",#N/A,TRUE,"GENERAL";"TAB5",#N/A,TRUE,"GENERAL"}</definedName>
    <definedName name="__i5" localSheetId="33" hidden="1">{"TAB1",#N/A,TRUE,"GENERAL";"TAB2",#N/A,TRUE,"GENERAL";"TAB3",#N/A,TRUE,"GENERAL";"TAB4",#N/A,TRUE,"GENERAL";"TAB5",#N/A,TRUE,"GENERAL"}</definedName>
    <definedName name="__i5" localSheetId="34" hidden="1">{"TAB1",#N/A,TRUE,"GENERAL";"TAB2",#N/A,TRUE,"GENERAL";"TAB3",#N/A,TRUE,"GENERAL";"TAB4",#N/A,TRUE,"GENERAL";"TAB5",#N/A,TRUE,"GENERAL"}</definedName>
    <definedName name="__i5" localSheetId="35" hidden="1">{"TAB1",#N/A,TRUE,"GENERAL";"TAB2",#N/A,TRUE,"GENERAL";"TAB3",#N/A,TRUE,"GENERAL";"TAB4",#N/A,TRUE,"GENERAL";"TAB5",#N/A,TRUE,"GENERAL"}</definedName>
    <definedName name="__i5" localSheetId="40" hidden="1">{"TAB1",#N/A,TRUE,"GENERAL";"TAB2",#N/A,TRUE,"GENERAL";"TAB3",#N/A,TRUE,"GENERAL";"TAB4",#N/A,TRUE,"GENERAL";"TAB5",#N/A,TRUE,"GENERAL"}</definedName>
    <definedName name="__i5" localSheetId="41" hidden="1">{"TAB1",#N/A,TRUE,"GENERAL";"TAB2",#N/A,TRUE,"GENERAL";"TAB3",#N/A,TRUE,"GENERAL";"TAB4",#N/A,TRUE,"GENERAL";"TAB5",#N/A,TRUE,"GENERAL"}</definedName>
    <definedName name="__i5" localSheetId="27" hidden="1">{"TAB1",#N/A,TRUE,"GENERAL";"TAB2",#N/A,TRUE,"GENERAL";"TAB3",#N/A,TRUE,"GENERAL";"TAB4",#N/A,TRUE,"GENERAL";"TAB5",#N/A,TRUE,"GENERAL"}</definedName>
    <definedName name="__i5" localSheetId="42" hidden="1">{"TAB1",#N/A,TRUE,"GENERAL";"TAB2",#N/A,TRUE,"GENERAL";"TAB3",#N/A,TRUE,"GENERAL";"TAB4",#N/A,TRUE,"GENERAL";"TAB5",#N/A,TRUE,"GENERAL"}</definedName>
    <definedName name="__i5" localSheetId="4" hidden="1">{"TAB1",#N/A,TRUE,"GENERAL";"TAB2",#N/A,TRUE,"GENERAL";"TAB3",#N/A,TRUE,"GENERAL";"TAB4",#N/A,TRUE,"GENERAL";"TAB5",#N/A,TRUE,"GENERAL"}</definedName>
    <definedName name="__i5" localSheetId="5" hidden="1">{"TAB1",#N/A,TRUE,"GENERAL";"TAB2",#N/A,TRUE,"GENERAL";"TAB3",#N/A,TRUE,"GENERAL";"TAB4",#N/A,TRUE,"GENERAL";"TAB5",#N/A,TRUE,"GENERAL"}</definedName>
    <definedName name="__i5" localSheetId="0" hidden="1">{"TAB1",#N/A,TRUE,"GENERAL";"TAB2",#N/A,TRUE,"GENERAL";"TAB3",#N/A,TRUE,"GENERAL";"TAB4",#N/A,TRUE,"GENERAL";"TAB5",#N/A,TRUE,"GENERAL"}</definedName>
    <definedName name="__i5" localSheetId="8"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54" hidden="1">{"TAB1",#N/A,TRUE,"GENERAL";"TAB2",#N/A,TRUE,"GENERAL";"TAB3",#N/A,TRUE,"GENERAL";"TAB4",#N/A,TRUE,"GENERAL";"TAB5",#N/A,TRUE,"GENERAL"}</definedName>
    <definedName name="__i6" localSheetId="79" hidden="1">{"TAB1",#N/A,TRUE,"GENERAL";"TAB2",#N/A,TRUE,"GENERAL";"TAB3",#N/A,TRUE,"GENERAL";"TAB4",#N/A,TRUE,"GENERAL";"TAB5",#N/A,TRUE,"GENERAL"}</definedName>
    <definedName name="__i6" localSheetId="80" hidden="1">{"TAB1",#N/A,TRUE,"GENERAL";"TAB2",#N/A,TRUE,"GENERAL";"TAB3",#N/A,TRUE,"GENERAL";"TAB4",#N/A,TRUE,"GENERAL";"TAB5",#N/A,TRUE,"GENERAL"}</definedName>
    <definedName name="__i6" localSheetId="7" hidden="1">{"TAB1",#N/A,TRUE,"GENERAL";"TAB2",#N/A,TRUE,"GENERAL";"TAB3",#N/A,TRUE,"GENERAL";"TAB4",#N/A,TRUE,"GENERAL";"TAB5",#N/A,TRUE,"GENERAL"}</definedName>
    <definedName name="__i6" localSheetId="9" hidden="1">{"TAB1",#N/A,TRUE,"GENERAL";"TAB2",#N/A,TRUE,"GENERAL";"TAB3",#N/A,TRUE,"GENERAL";"TAB4",#N/A,TRUE,"GENERAL";"TAB5",#N/A,TRUE,"GENERAL"}</definedName>
    <definedName name="__i6" localSheetId="6" hidden="1">{"TAB1",#N/A,TRUE,"GENERAL";"TAB2",#N/A,TRUE,"GENERAL";"TAB3",#N/A,TRUE,"GENERAL";"TAB4",#N/A,TRUE,"GENERAL";"TAB5",#N/A,TRUE,"GENERAL"}</definedName>
    <definedName name="__i6" localSheetId="11" hidden="1">{"TAB1",#N/A,TRUE,"GENERAL";"TAB2",#N/A,TRUE,"GENERAL";"TAB3",#N/A,TRUE,"GENERAL";"TAB4",#N/A,TRUE,"GENERAL";"TAB5",#N/A,TRUE,"GENERAL"}</definedName>
    <definedName name="__i6" localSheetId="12" hidden="1">{"TAB1",#N/A,TRUE,"GENERAL";"TAB2",#N/A,TRUE,"GENERAL";"TAB3",#N/A,TRUE,"GENERAL";"TAB4",#N/A,TRUE,"GENERAL";"TAB5",#N/A,TRUE,"GENERAL"}</definedName>
    <definedName name="__i6" localSheetId="13" hidden="1">{"TAB1",#N/A,TRUE,"GENERAL";"TAB2",#N/A,TRUE,"GENERAL";"TAB3",#N/A,TRUE,"GENERAL";"TAB4",#N/A,TRUE,"GENERAL";"TAB5",#N/A,TRUE,"GENERAL"}</definedName>
    <definedName name="__i6" localSheetId="14" hidden="1">{"TAB1",#N/A,TRUE,"GENERAL";"TAB2",#N/A,TRUE,"GENERAL";"TAB3",#N/A,TRUE,"GENERAL";"TAB4",#N/A,TRUE,"GENERAL";"TAB5",#N/A,TRUE,"GENERAL"}</definedName>
    <definedName name="__i6" localSheetId="15" hidden="1">{"TAB1",#N/A,TRUE,"GENERAL";"TAB2",#N/A,TRUE,"GENERAL";"TAB3",#N/A,TRUE,"GENERAL";"TAB4",#N/A,TRUE,"GENERAL";"TAB5",#N/A,TRUE,"GENERAL"}</definedName>
    <definedName name="__i6" localSheetId="16" hidden="1">{"TAB1",#N/A,TRUE,"GENERAL";"TAB2",#N/A,TRUE,"GENERAL";"TAB3",#N/A,TRUE,"GENERAL";"TAB4",#N/A,TRUE,"GENERAL";"TAB5",#N/A,TRUE,"GENERAL"}</definedName>
    <definedName name="__i6" localSheetId="17" hidden="1">{"TAB1",#N/A,TRUE,"GENERAL";"TAB2",#N/A,TRUE,"GENERAL";"TAB3",#N/A,TRUE,"GENERAL";"TAB4",#N/A,TRUE,"GENERAL";"TAB5",#N/A,TRUE,"GENERAL"}</definedName>
    <definedName name="__i6" localSheetId="18" hidden="1">{"TAB1",#N/A,TRUE,"GENERAL";"TAB2",#N/A,TRUE,"GENERAL";"TAB3",#N/A,TRUE,"GENERAL";"TAB4",#N/A,TRUE,"GENERAL";"TAB5",#N/A,TRUE,"GENERAL"}</definedName>
    <definedName name="__i6" localSheetId="19" hidden="1">{"TAB1",#N/A,TRUE,"GENERAL";"TAB2",#N/A,TRUE,"GENERAL";"TAB3",#N/A,TRUE,"GENERAL";"TAB4",#N/A,TRUE,"GENERAL";"TAB5",#N/A,TRUE,"GENERAL"}</definedName>
    <definedName name="__i6" localSheetId="20" hidden="1">{"TAB1",#N/A,TRUE,"GENERAL";"TAB2",#N/A,TRUE,"GENERAL";"TAB3",#N/A,TRUE,"GENERAL";"TAB4",#N/A,TRUE,"GENERAL";"TAB5",#N/A,TRUE,"GENERAL"}</definedName>
    <definedName name="__i6" localSheetId="21" hidden="1">{"TAB1",#N/A,TRUE,"GENERAL";"TAB2",#N/A,TRUE,"GENERAL";"TAB3",#N/A,TRUE,"GENERAL";"TAB4",#N/A,TRUE,"GENERAL";"TAB5",#N/A,TRUE,"GENERAL"}</definedName>
    <definedName name="__i6" localSheetId="22" hidden="1">{"TAB1",#N/A,TRUE,"GENERAL";"TAB2",#N/A,TRUE,"GENERAL";"TAB3",#N/A,TRUE,"GENERAL";"TAB4",#N/A,TRUE,"GENERAL";"TAB5",#N/A,TRUE,"GENERAL"}</definedName>
    <definedName name="__i6" localSheetId="23" hidden="1">{"TAB1",#N/A,TRUE,"GENERAL";"TAB2",#N/A,TRUE,"GENERAL";"TAB3",#N/A,TRUE,"GENERAL";"TAB4",#N/A,TRUE,"GENERAL";"TAB5",#N/A,TRUE,"GENERAL"}</definedName>
    <definedName name="__i6" localSheetId="24" hidden="1">{"TAB1",#N/A,TRUE,"GENERAL";"TAB2",#N/A,TRUE,"GENERAL";"TAB3",#N/A,TRUE,"GENERAL";"TAB4",#N/A,TRUE,"GENERAL";"TAB5",#N/A,TRUE,"GENERAL"}</definedName>
    <definedName name="__i6" localSheetId="25" hidden="1">{"TAB1",#N/A,TRUE,"GENERAL";"TAB2",#N/A,TRUE,"GENERAL";"TAB3",#N/A,TRUE,"GENERAL";"TAB4",#N/A,TRUE,"GENERAL";"TAB5",#N/A,TRUE,"GENERAL"}</definedName>
    <definedName name="__i6" localSheetId="26" hidden="1">{"TAB1",#N/A,TRUE,"GENERAL";"TAB2",#N/A,TRUE,"GENERAL";"TAB3",#N/A,TRUE,"GENERAL";"TAB4",#N/A,TRUE,"GENERAL";"TAB5",#N/A,TRUE,"GENERAL"}</definedName>
    <definedName name="__i6" localSheetId="36" hidden="1">{"TAB1",#N/A,TRUE,"GENERAL";"TAB2",#N/A,TRUE,"GENERAL";"TAB3",#N/A,TRUE,"GENERAL";"TAB4",#N/A,TRUE,"GENERAL";"TAB5",#N/A,TRUE,"GENERAL"}</definedName>
    <definedName name="__i6" localSheetId="37" hidden="1">{"TAB1",#N/A,TRUE,"GENERAL";"TAB2",#N/A,TRUE,"GENERAL";"TAB3",#N/A,TRUE,"GENERAL";"TAB4",#N/A,TRUE,"GENERAL";"TAB5",#N/A,TRUE,"GENERAL"}</definedName>
    <definedName name="__i6" localSheetId="38" hidden="1">{"TAB1",#N/A,TRUE,"GENERAL";"TAB2",#N/A,TRUE,"GENERAL";"TAB3",#N/A,TRUE,"GENERAL";"TAB4",#N/A,TRUE,"GENERAL";"TAB5",#N/A,TRUE,"GENERAL"}</definedName>
    <definedName name="__i6" localSheetId="39" hidden="1">{"TAB1",#N/A,TRUE,"GENERAL";"TAB2",#N/A,TRUE,"GENERAL";"TAB3",#N/A,TRUE,"GENERAL";"TAB4",#N/A,TRUE,"GENERAL";"TAB5",#N/A,TRUE,"GENERAL"}</definedName>
    <definedName name="__i6" localSheetId="28" hidden="1">{"TAB1",#N/A,TRUE,"GENERAL";"TAB2",#N/A,TRUE,"GENERAL";"TAB3",#N/A,TRUE,"GENERAL";"TAB4",#N/A,TRUE,"GENERAL";"TAB5",#N/A,TRUE,"GENERAL"}</definedName>
    <definedName name="__i6" localSheetId="29" hidden="1">{"TAB1",#N/A,TRUE,"GENERAL";"TAB2",#N/A,TRUE,"GENERAL";"TAB3",#N/A,TRUE,"GENERAL";"TAB4",#N/A,TRUE,"GENERAL";"TAB5",#N/A,TRUE,"GENERAL"}</definedName>
    <definedName name="__i6" localSheetId="30" hidden="1">{"TAB1",#N/A,TRUE,"GENERAL";"TAB2",#N/A,TRUE,"GENERAL";"TAB3",#N/A,TRUE,"GENERAL";"TAB4",#N/A,TRUE,"GENERAL";"TAB5",#N/A,TRUE,"GENERAL"}</definedName>
    <definedName name="__i6" localSheetId="31" hidden="1">{"TAB1",#N/A,TRUE,"GENERAL";"TAB2",#N/A,TRUE,"GENERAL";"TAB3",#N/A,TRUE,"GENERAL";"TAB4",#N/A,TRUE,"GENERAL";"TAB5",#N/A,TRUE,"GENERAL"}</definedName>
    <definedName name="__i6" localSheetId="32" hidden="1">{"TAB1",#N/A,TRUE,"GENERAL";"TAB2",#N/A,TRUE,"GENERAL";"TAB3",#N/A,TRUE,"GENERAL";"TAB4",#N/A,TRUE,"GENERAL";"TAB5",#N/A,TRUE,"GENERAL"}</definedName>
    <definedName name="__i6" localSheetId="33" hidden="1">{"TAB1",#N/A,TRUE,"GENERAL";"TAB2",#N/A,TRUE,"GENERAL";"TAB3",#N/A,TRUE,"GENERAL";"TAB4",#N/A,TRUE,"GENERAL";"TAB5",#N/A,TRUE,"GENERAL"}</definedName>
    <definedName name="__i6" localSheetId="34" hidden="1">{"TAB1",#N/A,TRUE,"GENERAL";"TAB2",#N/A,TRUE,"GENERAL";"TAB3",#N/A,TRUE,"GENERAL";"TAB4",#N/A,TRUE,"GENERAL";"TAB5",#N/A,TRUE,"GENERAL"}</definedName>
    <definedName name="__i6" localSheetId="35" hidden="1">{"TAB1",#N/A,TRUE,"GENERAL";"TAB2",#N/A,TRUE,"GENERAL";"TAB3",#N/A,TRUE,"GENERAL";"TAB4",#N/A,TRUE,"GENERAL";"TAB5",#N/A,TRUE,"GENERAL"}</definedName>
    <definedName name="__i6" localSheetId="40" hidden="1">{"TAB1",#N/A,TRUE,"GENERAL";"TAB2",#N/A,TRUE,"GENERAL";"TAB3",#N/A,TRUE,"GENERAL";"TAB4",#N/A,TRUE,"GENERAL";"TAB5",#N/A,TRUE,"GENERAL"}</definedName>
    <definedName name="__i6" localSheetId="41" hidden="1">{"TAB1",#N/A,TRUE,"GENERAL";"TAB2",#N/A,TRUE,"GENERAL";"TAB3",#N/A,TRUE,"GENERAL";"TAB4",#N/A,TRUE,"GENERAL";"TAB5",#N/A,TRUE,"GENERAL"}</definedName>
    <definedName name="__i6" localSheetId="27" hidden="1">{"TAB1",#N/A,TRUE,"GENERAL";"TAB2",#N/A,TRUE,"GENERAL";"TAB3",#N/A,TRUE,"GENERAL";"TAB4",#N/A,TRUE,"GENERAL";"TAB5",#N/A,TRUE,"GENERAL"}</definedName>
    <definedName name="__i6" localSheetId="42" hidden="1">{"TAB1",#N/A,TRUE,"GENERAL";"TAB2",#N/A,TRUE,"GENERAL";"TAB3",#N/A,TRUE,"GENERAL";"TAB4",#N/A,TRUE,"GENERAL";"TAB5",#N/A,TRUE,"GENERAL"}</definedName>
    <definedName name="__i6" localSheetId="4" hidden="1">{"TAB1",#N/A,TRUE,"GENERAL";"TAB2",#N/A,TRUE,"GENERAL";"TAB3",#N/A,TRUE,"GENERAL";"TAB4",#N/A,TRUE,"GENERAL";"TAB5",#N/A,TRUE,"GENERAL"}</definedName>
    <definedName name="__i6" localSheetId="5" hidden="1">{"TAB1",#N/A,TRUE,"GENERAL";"TAB2",#N/A,TRUE,"GENERAL";"TAB3",#N/A,TRUE,"GENERAL";"TAB4",#N/A,TRUE,"GENERAL";"TAB5",#N/A,TRUE,"GENERAL"}</definedName>
    <definedName name="__i6" localSheetId="0" hidden="1">{"TAB1",#N/A,TRUE,"GENERAL";"TAB2",#N/A,TRUE,"GENERAL";"TAB3",#N/A,TRUE,"GENERAL";"TAB4",#N/A,TRUE,"GENERAL";"TAB5",#N/A,TRUE,"GENERAL"}</definedName>
    <definedName name="__i6" localSheetId="8"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54" hidden="1">{"via1",#N/A,TRUE,"general";"via2",#N/A,TRUE,"general";"via3",#N/A,TRUE,"general"}</definedName>
    <definedName name="__i7" localSheetId="79" hidden="1">{"via1",#N/A,TRUE,"general";"via2",#N/A,TRUE,"general";"via3",#N/A,TRUE,"general"}</definedName>
    <definedName name="__i7" localSheetId="80" hidden="1">{"via1",#N/A,TRUE,"general";"via2",#N/A,TRUE,"general";"via3",#N/A,TRUE,"general"}</definedName>
    <definedName name="__i7" localSheetId="7" hidden="1">{"via1",#N/A,TRUE,"general";"via2",#N/A,TRUE,"general";"via3",#N/A,TRUE,"general"}</definedName>
    <definedName name="__i7" localSheetId="9" hidden="1">{"via1",#N/A,TRUE,"general";"via2",#N/A,TRUE,"general";"via3",#N/A,TRUE,"general"}</definedName>
    <definedName name="__i7" localSheetId="6" hidden="1">{"via1",#N/A,TRUE,"general";"via2",#N/A,TRUE,"general";"via3",#N/A,TRUE,"general"}</definedName>
    <definedName name="__i7" localSheetId="11" hidden="1">{"via1",#N/A,TRUE,"general";"via2",#N/A,TRUE,"general";"via3",#N/A,TRUE,"general"}</definedName>
    <definedName name="__i7" localSheetId="12" hidden="1">{"via1",#N/A,TRUE,"general";"via2",#N/A,TRUE,"general";"via3",#N/A,TRUE,"general"}</definedName>
    <definedName name="__i7" localSheetId="13" hidden="1">{"via1",#N/A,TRUE,"general";"via2",#N/A,TRUE,"general";"via3",#N/A,TRUE,"general"}</definedName>
    <definedName name="__i7" localSheetId="14" hidden="1">{"via1",#N/A,TRUE,"general";"via2",#N/A,TRUE,"general";"via3",#N/A,TRUE,"general"}</definedName>
    <definedName name="__i7" localSheetId="15" hidden="1">{"via1",#N/A,TRUE,"general";"via2",#N/A,TRUE,"general";"via3",#N/A,TRUE,"general"}</definedName>
    <definedName name="__i7" localSheetId="16" hidden="1">{"via1",#N/A,TRUE,"general";"via2",#N/A,TRUE,"general";"via3",#N/A,TRUE,"general"}</definedName>
    <definedName name="__i7" localSheetId="17" hidden="1">{"via1",#N/A,TRUE,"general";"via2",#N/A,TRUE,"general";"via3",#N/A,TRUE,"general"}</definedName>
    <definedName name="__i7" localSheetId="18" hidden="1">{"via1",#N/A,TRUE,"general";"via2",#N/A,TRUE,"general";"via3",#N/A,TRUE,"general"}</definedName>
    <definedName name="__i7" localSheetId="19" hidden="1">{"via1",#N/A,TRUE,"general";"via2",#N/A,TRUE,"general";"via3",#N/A,TRUE,"general"}</definedName>
    <definedName name="__i7" localSheetId="20" hidden="1">{"via1",#N/A,TRUE,"general";"via2",#N/A,TRUE,"general";"via3",#N/A,TRUE,"general"}</definedName>
    <definedName name="__i7" localSheetId="21" hidden="1">{"via1",#N/A,TRUE,"general";"via2",#N/A,TRUE,"general";"via3",#N/A,TRUE,"general"}</definedName>
    <definedName name="__i7" localSheetId="22" hidden="1">{"via1",#N/A,TRUE,"general";"via2",#N/A,TRUE,"general";"via3",#N/A,TRUE,"general"}</definedName>
    <definedName name="__i7" localSheetId="23" hidden="1">{"via1",#N/A,TRUE,"general";"via2",#N/A,TRUE,"general";"via3",#N/A,TRUE,"general"}</definedName>
    <definedName name="__i7" localSheetId="24" hidden="1">{"via1",#N/A,TRUE,"general";"via2",#N/A,TRUE,"general";"via3",#N/A,TRUE,"general"}</definedName>
    <definedName name="__i7" localSheetId="25" hidden="1">{"via1",#N/A,TRUE,"general";"via2",#N/A,TRUE,"general";"via3",#N/A,TRUE,"general"}</definedName>
    <definedName name="__i7" localSheetId="26" hidden="1">{"via1",#N/A,TRUE,"general";"via2",#N/A,TRUE,"general";"via3",#N/A,TRUE,"general"}</definedName>
    <definedName name="__i7" localSheetId="36" hidden="1">{"via1",#N/A,TRUE,"general";"via2",#N/A,TRUE,"general";"via3",#N/A,TRUE,"general"}</definedName>
    <definedName name="__i7" localSheetId="37" hidden="1">{"via1",#N/A,TRUE,"general";"via2",#N/A,TRUE,"general";"via3",#N/A,TRUE,"general"}</definedName>
    <definedName name="__i7" localSheetId="38" hidden="1">{"via1",#N/A,TRUE,"general";"via2",#N/A,TRUE,"general";"via3",#N/A,TRUE,"general"}</definedName>
    <definedName name="__i7" localSheetId="39" hidden="1">{"via1",#N/A,TRUE,"general";"via2",#N/A,TRUE,"general";"via3",#N/A,TRUE,"general"}</definedName>
    <definedName name="__i7" localSheetId="28" hidden="1">{"via1",#N/A,TRUE,"general";"via2",#N/A,TRUE,"general";"via3",#N/A,TRUE,"general"}</definedName>
    <definedName name="__i7" localSheetId="29" hidden="1">{"via1",#N/A,TRUE,"general";"via2",#N/A,TRUE,"general";"via3",#N/A,TRUE,"general"}</definedName>
    <definedName name="__i7" localSheetId="30" hidden="1">{"via1",#N/A,TRUE,"general";"via2",#N/A,TRUE,"general";"via3",#N/A,TRUE,"general"}</definedName>
    <definedName name="__i7" localSheetId="31" hidden="1">{"via1",#N/A,TRUE,"general";"via2",#N/A,TRUE,"general";"via3",#N/A,TRUE,"general"}</definedName>
    <definedName name="__i7" localSheetId="32" hidden="1">{"via1",#N/A,TRUE,"general";"via2",#N/A,TRUE,"general";"via3",#N/A,TRUE,"general"}</definedName>
    <definedName name="__i7" localSheetId="33" hidden="1">{"via1",#N/A,TRUE,"general";"via2",#N/A,TRUE,"general";"via3",#N/A,TRUE,"general"}</definedName>
    <definedName name="__i7" localSheetId="34" hidden="1">{"via1",#N/A,TRUE,"general";"via2",#N/A,TRUE,"general";"via3",#N/A,TRUE,"general"}</definedName>
    <definedName name="__i7" localSheetId="35" hidden="1">{"via1",#N/A,TRUE,"general";"via2",#N/A,TRUE,"general";"via3",#N/A,TRUE,"general"}</definedName>
    <definedName name="__i7" localSheetId="40" hidden="1">{"via1",#N/A,TRUE,"general";"via2",#N/A,TRUE,"general";"via3",#N/A,TRUE,"general"}</definedName>
    <definedName name="__i7" localSheetId="41" hidden="1">{"via1",#N/A,TRUE,"general";"via2",#N/A,TRUE,"general";"via3",#N/A,TRUE,"general"}</definedName>
    <definedName name="__i7" localSheetId="27" hidden="1">{"via1",#N/A,TRUE,"general";"via2",#N/A,TRUE,"general";"via3",#N/A,TRUE,"general"}</definedName>
    <definedName name="__i7" localSheetId="42" hidden="1">{"via1",#N/A,TRUE,"general";"via2",#N/A,TRUE,"general";"via3",#N/A,TRUE,"general"}</definedName>
    <definedName name="__i7" localSheetId="4" hidden="1">{"via1",#N/A,TRUE,"general";"via2",#N/A,TRUE,"general";"via3",#N/A,TRUE,"general"}</definedName>
    <definedName name="__i7" localSheetId="5" hidden="1">{"via1",#N/A,TRUE,"general";"via2",#N/A,TRUE,"general";"via3",#N/A,TRUE,"general"}</definedName>
    <definedName name="__i7" localSheetId="0" hidden="1">{"via1",#N/A,TRUE,"general";"via2",#N/A,TRUE,"general";"via3",#N/A,TRUE,"general"}</definedName>
    <definedName name="__i7" localSheetId="8"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54" hidden="1">{"TAB1",#N/A,TRUE,"GENERAL";"TAB2",#N/A,TRUE,"GENERAL";"TAB3",#N/A,TRUE,"GENERAL";"TAB4",#N/A,TRUE,"GENERAL";"TAB5",#N/A,TRUE,"GENERAL"}</definedName>
    <definedName name="__i77" localSheetId="79" hidden="1">{"TAB1",#N/A,TRUE,"GENERAL";"TAB2",#N/A,TRUE,"GENERAL";"TAB3",#N/A,TRUE,"GENERAL";"TAB4",#N/A,TRUE,"GENERAL";"TAB5",#N/A,TRUE,"GENERAL"}</definedName>
    <definedName name="__i77" localSheetId="80" hidden="1">{"TAB1",#N/A,TRUE,"GENERAL";"TAB2",#N/A,TRUE,"GENERAL";"TAB3",#N/A,TRUE,"GENERAL";"TAB4",#N/A,TRUE,"GENERAL";"TAB5",#N/A,TRUE,"GENERAL"}</definedName>
    <definedName name="__i77" localSheetId="7" hidden="1">{"TAB1",#N/A,TRUE,"GENERAL";"TAB2",#N/A,TRUE,"GENERAL";"TAB3",#N/A,TRUE,"GENERAL";"TAB4",#N/A,TRUE,"GENERAL";"TAB5",#N/A,TRUE,"GENERAL"}</definedName>
    <definedName name="__i77" localSheetId="9" hidden="1">{"TAB1",#N/A,TRUE,"GENERAL";"TAB2",#N/A,TRUE,"GENERAL";"TAB3",#N/A,TRUE,"GENERAL";"TAB4",#N/A,TRUE,"GENERAL";"TAB5",#N/A,TRUE,"GENERAL"}</definedName>
    <definedName name="__i77" localSheetId="6" hidden="1">{"TAB1",#N/A,TRUE,"GENERAL";"TAB2",#N/A,TRUE,"GENERAL";"TAB3",#N/A,TRUE,"GENERAL";"TAB4",#N/A,TRUE,"GENERAL";"TAB5",#N/A,TRUE,"GENERAL"}</definedName>
    <definedName name="__i77" localSheetId="11" hidden="1">{"TAB1",#N/A,TRUE,"GENERAL";"TAB2",#N/A,TRUE,"GENERAL";"TAB3",#N/A,TRUE,"GENERAL";"TAB4",#N/A,TRUE,"GENERAL";"TAB5",#N/A,TRUE,"GENERAL"}</definedName>
    <definedName name="__i77" localSheetId="12" hidden="1">{"TAB1",#N/A,TRUE,"GENERAL";"TAB2",#N/A,TRUE,"GENERAL";"TAB3",#N/A,TRUE,"GENERAL";"TAB4",#N/A,TRUE,"GENERAL";"TAB5",#N/A,TRUE,"GENERAL"}</definedName>
    <definedName name="__i77" localSheetId="13" hidden="1">{"TAB1",#N/A,TRUE,"GENERAL";"TAB2",#N/A,TRUE,"GENERAL";"TAB3",#N/A,TRUE,"GENERAL";"TAB4",#N/A,TRUE,"GENERAL";"TAB5",#N/A,TRUE,"GENERAL"}</definedName>
    <definedName name="__i77" localSheetId="14" hidden="1">{"TAB1",#N/A,TRUE,"GENERAL";"TAB2",#N/A,TRUE,"GENERAL";"TAB3",#N/A,TRUE,"GENERAL";"TAB4",#N/A,TRUE,"GENERAL";"TAB5",#N/A,TRUE,"GENERAL"}</definedName>
    <definedName name="__i77" localSheetId="15" hidden="1">{"TAB1",#N/A,TRUE,"GENERAL";"TAB2",#N/A,TRUE,"GENERAL";"TAB3",#N/A,TRUE,"GENERAL";"TAB4",#N/A,TRUE,"GENERAL";"TAB5",#N/A,TRUE,"GENERAL"}</definedName>
    <definedName name="__i77" localSheetId="16" hidden="1">{"TAB1",#N/A,TRUE,"GENERAL";"TAB2",#N/A,TRUE,"GENERAL";"TAB3",#N/A,TRUE,"GENERAL";"TAB4",#N/A,TRUE,"GENERAL";"TAB5",#N/A,TRUE,"GENERAL"}</definedName>
    <definedName name="__i77" localSheetId="17" hidden="1">{"TAB1",#N/A,TRUE,"GENERAL";"TAB2",#N/A,TRUE,"GENERAL";"TAB3",#N/A,TRUE,"GENERAL";"TAB4",#N/A,TRUE,"GENERAL";"TAB5",#N/A,TRUE,"GENERAL"}</definedName>
    <definedName name="__i77" localSheetId="18" hidden="1">{"TAB1",#N/A,TRUE,"GENERAL";"TAB2",#N/A,TRUE,"GENERAL";"TAB3",#N/A,TRUE,"GENERAL";"TAB4",#N/A,TRUE,"GENERAL";"TAB5",#N/A,TRUE,"GENERAL"}</definedName>
    <definedName name="__i77" localSheetId="19" hidden="1">{"TAB1",#N/A,TRUE,"GENERAL";"TAB2",#N/A,TRUE,"GENERAL";"TAB3",#N/A,TRUE,"GENERAL";"TAB4",#N/A,TRUE,"GENERAL";"TAB5",#N/A,TRUE,"GENERAL"}</definedName>
    <definedName name="__i77" localSheetId="20" hidden="1">{"TAB1",#N/A,TRUE,"GENERAL";"TAB2",#N/A,TRUE,"GENERAL";"TAB3",#N/A,TRUE,"GENERAL";"TAB4",#N/A,TRUE,"GENERAL";"TAB5",#N/A,TRUE,"GENERAL"}</definedName>
    <definedName name="__i77" localSheetId="21" hidden="1">{"TAB1",#N/A,TRUE,"GENERAL";"TAB2",#N/A,TRUE,"GENERAL";"TAB3",#N/A,TRUE,"GENERAL";"TAB4",#N/A,TRUE,"GENERAL";"TAB5",#N/A,TRUE,"GENERAL"}</definedName>
    <definedName name="__i77" localSheetId="22" hidden="1">{"TAB1",#N/A,TRUE,"GENERAL";"TAB2",#N/A,TRUE,"GENERAL";"TAB3",#N/A,TRUE,"GENERAL";"TAB4",#N/A,TRUE,"GENERAL";"TAB5",#N/A,TRUE,"GENERAL"}</definedName>
    <definedName name="__i77" localSheetId="23" hidden="1">{"TAB1",#N/A,TRUE,"GENERAL";"TAB2",#N/A,TRUE,"GENERAL";"TAB3",#N/A,TRUE,"GENERAL";"TAB4",#N/A,TRUE,"GENERAL";"TAB5",#N/A,TRUE,"GENERAL"}</definedName>
    <definedName name="__i77" localSheetId="24" hidden="1">{"TAB1",#N/A,TRUE,"GENERAL";"TAB2",#N/A,TRUE,"GENERAL";"TAB3",#N/A,TRUE,"GENERAL";"TAB4",#N/A,TRUE,"GENERAL";"TAB5",#N/A,TRUE,"GENERAL"}</definedName>
    <definedName name="__i77" localSheetId="25" hidden="1">{"TAB1",#N/A,TRUE,"GENERAL";"TAB2",#N/A,TRUE,"GENERAL";"TAB3",#N/A,TRUE,"GENERAL";"TAB4",#N/A,TRUE,"GENERAL";"TAB5",#N/A,TRUE,"GENERAL"}</definedName>
    <definedName name="__i77" localSheetId="26" hidden="1">{"TAB1",#N/A,TRUE,"GENERAL";"TAB2",#N/A,TRUE,"GENERAL";"TAB3",#N/A,TRUE,"GENERAL";"TAB4",#N/A,TRUE,"GENERAL";"TAB5",#N/A,TRUE,"GENERAL"}</definedName>
    <definedName name="__i77" localSheetId="36" hidden="1">{"TAB1",#N/A,TRUE,"GENERAL";"TAB2",#N/A,TRUE,"GENERAL";"TAB3",#N/A,TRUE,"GENERAL";"TAB4",#N/A,TRUE,"GENERAL";"TAB5",#N/A,TRUE,"GENERAL"}</definedName>
    <definedName name="__i77" localSheetId="37" hidden="1">{"TAB1",#N/A,TRUE,"GENERAL";"TAB2",#N/A,TRUE,"GENERAL";"TAB3",#N/A,TRUE,"GENERAL";"TAB4",#N/A,TRUE,"GENERAL";"TAB5",#N/A,TRUE,"GENERAL"}</definedName>
    <definedName name="__i77" localSheetId="38" hidden="1">{"TAB1",#N/A,TRUE,"GENERAL";"TAB2",#N/A,TRUE,"GENERAL";"TAB3",#N/A,TRUE,"GENERAL";"TAB4",#N/A,TRUE,"GENERAL";"TAB5",#N/A,TRUE,"GENERAL"}</definedName>
    <definedName name="__i77" localSheetId="39" hidden="1">{"TAB1",#N/A,TRUE,"GENERAL";"TAB2",#N/A,TRUE,"GENERAL";"TAB3",#N/A,TRUE,"GENERAL";"TAB4",#N/A,TRUE,"GENERAL";"TAB5",#N/A,TRUE,"GENERAL"}</definedName>
    <definedName name="__i77" localSheetId="28" hidden="1">{"TAB1",#N/A,TRUE,"GENERAL";"TAB2",#N/A,TRUE,"GENERAL";"TAB3",#N/A,TRUE,"GENERAL";"TAB4",#N/A,TRUE,"GENERAL";"TAB5",#N/A,TRUE,"GENERAL"}</definedName>
    <definedName name="__i77" localSheetId="29" hidden="1">{"TAB1",#N/A,TRUE,"GENERAL";"TAB2",#N/A,TRUE,"GENERAL";"TAB3",#N/A,TRUE,"GENERAL";"TAB4",#N/A,TRUE,"GENERAL";"TAB5",#N/A,TRUE,"GENERAL"}</definedName>
    <definedName name="__i77" localSheetId="30" hidden="1">{"TAB1",#N/A,TRUE,"GENERAL";"TAB2",#N/A,TRUE,"GENERAL";"TAB3",#N/A,TRUE,"GENERAL";"TAB4",#N/A,TRUE,"GENERAL";"TAB5",#N/A,TRUE,"GENERAL"}</definedName>
    <definedName name="__i77" localSheetId="31" hidden="1">{"TAB1",#N/A,TRUE,"GENERAL";"TAB2",#N/A,TRUE,"GENERAL";"TAB3",#N/A,TRUE,"GENERAL";"TAB4",#N/A,TRUE,"GENERAL";"TAB5",#N/A,TRUE,"GENERAL"}</definedName>
    <definedName name="__i77" localSheetId="32" hidden="1">{"TAB1",#N/A,TRUE,"GENERAL";"TAB2",#N/A,TRUE,"GENERAL";"TAB3",#N/A,TRUE,"GENERAL";"TAB4",#N/A,TRUE,"GENERAL";"TAB5",#N/A,TRUE,"GENERAL"}</definedName>
    <definedName name="__i77" localSheetId="33" hidden="1">{"TAB1",#N/A,TRUE,"GENERAL";"TAB2",#N/A,TRUE,"GENERAL";"TAB3",#N/A,TRUE,"GENERAL";"TAB4",#N/A,TRUE,"GENERAL";"TAB5",#N/A,TRUE,"GENERAL"}</definedName>
    <definedName name="__i77" localSheetId="34" hidden="1">{"TAB1",#N/A,TRUE,"GENERAL";"TAB2",#N/A,TRUE,"GENERAL";"TAB3",#N/A,TRUE,"GENERAL";"TAB4",#N/A,TRUE,"GENERAL";"TAB5",#N/A,TRUE,"GENERAL"}</definedName>
    <definedName name="__i77" localSheetId="35" hidden="1">{"TAB1",#N/A,TRUE,"GENERAL";"TAB2",#N/A,TRUE,"GENERAL";"TAB3",#N/A,TRUE,"GENERAL";"TAB4",#N/A,TRUE,"GENERAL";"TAB5",#N/A,TRUE,"GENERAL"}</definedName>
    <definedName name="__i77" localSheetId="40" hidden="1">{"TAB1",#N/A,TRUE,"GENERAL";"TAB2",#N/A,TRUE,"GENERAL";"TAB3",#N/A,TRUE,"GENERAL";"TAB4",#N/A,TRUE,"GENERAL";"TAB5",#N/A,TRUE,"GENERAL"}</definedName>
    <definedName name="__i77" localSheetId="41" hidden="1">{"TAB1",#N/A,TRUE,"GENERAL";"TAB2",#N/A,TRUE,"GENERAL";"TAB3",#N/A,TRUE,"GENERAL";"TAB4",#N/A,TRUE,"GENERAL";"TAB5",#N/A,TRUE,"GENERAL"}</definedName>
    <definedName name="__i77" localSheetId="27" hidden="1">{"TAB1",#N/A,TRUE,"GENERAL";"TAB2",#N/A,TRUE,"GENERAL";"TAB3",#N/A,TRUE,"GENERAL";"TAB4",#N/A,TRUE,"GENERAL";"TAB5",#N/A,TRUE,"GENERAL"}</definedName>
    <definedName name="__i77" localSheetId="42" hidden="1">{"TAB1",#N/A,TRUE,"GENERAL";"TAB2",#N/A,TRUE,"GENERAL";"TAB3",#N/A,TRUE,"GENERAL";"TAB4",#N/A,TRUE,"GENERAL";"TAB5",#N/A,TRUE,"GENERAL"}</definedName>
    <definedName name="__i77" localSheetId="4" hidden="1">{"TAB1",#N/A,TRUE,"GENERAL";"TAB2",#N/A,TRUE,"GENERAL";"TAB3",#N/A,TRUE,"GENERAL";"TAB4",#N/A,TRUE,"GENERAL";"TAB5",#N/A,TRUE,"GENERAL"}</definedName>
    <definedName name="__i77" localSheetId="5" hidden="1">{"TAB1",#N/A,TRUE,"GENERAL";"TAB2",#N/A,TRUE,"GENERAL";"TAB3",#N/A,TRUE,"GENERAL";"TAB4",#N/A,TRUE,"GENERAL";"TAB5",#N/A,TRUE,"GENERAL"}</definedName>
    <definedName name="__i77" localSheetId="0" hidden="1">{"TAB1",#N/A,TRUE,"GENERAL";"TAB2",#N/A,TRUE,"GENERAL";"TAB3",#N/A,TRUE,"GENERAL";"TAB4",#N/A,TRUE,"GENERAL";"TAB5",#N/A,TRUE,"GENERAL"}</definedName>
    <definedName name="__i77" localSheetId="8"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54" hidden="1">{"via1",#N/A,TRUE,"general";"via2",#N/A,TRUE,"general";"via3",#N/A,TRUE,"general"}</definedName>
    <definedName name="__i8" localSheetId="79" hidden="1">{"via1",#N/A,TRUE,"general";"via2",#N/A,TRUE,"general";"via3",#N/A,TRUE,"general"}</definedName>
    <definedName name="__i8" localSheetId="80" hidden="1">{"via1",#N/A,TRUE,"general";"via2",#N/A,TRUE,"general";"via3",#N/A,TRUE,"general"}</definedName>
    <definedName name="__i8" localSheetId="7" hidden="1">{"via1",#N/A,TRUE,"general";"via2",#N/A,TRUE,"general";"via3",#N/A,TRUE,"general"}</definedName>
    <definedName name="__i8" localSheetId="9" hidden="1">{"via1",#N/A,TRUE,"general";"via2",#N/A,TRUE,"general";"via3",#N/A,TRUE,"general"}</definedName>
    <definedName name="__i8" localSheetId="6" hidden="1">{"via1",#N/A,TRUE,"general";"via2",#N/A,TRUE,"general";"via3",#N/A,TRUE,"general"}</definedName>
    <definedName name="__i8" localSheetId="11" hidden="1">{"via1",#N/A,TRUE,"general";"via2",#N/A,TRUE,"general";"via3",#N/A,TRUE,"general"}</definedName>
    <definedName name="__i8" localSheetId="12" hidden="1">{"via1",#N/A,TRUE,"general";"via2",#N/A,TRUE,"general";"via3",#N/A,TRUE,"general"}</definedName>
    <definedName name="__i8" localSheetId="13" hidden="1">{"via1",#N/A,TRUE,"general";"via2",#N/A,TRUE,"general";"via3",#N/A,TRUE,"general"}</definedName>
    <definedName name="__i8" localSheetId="14" hidden="1">{"via1",#N/A,TRUE,"general";"via2",#N/A,TRUE,"general";"via3",#N/A,TRUE,"general"}</definedName>
    <definedName name="__i8" localSheetId="15" hidden="1">{"via1",#N/A,TRUE,"general";"via2",#N/A,TRUE,"general";"via3",#N/A,TRUE,"general"}</definedName>
    <definedName name="__i8" localSheetId="16" hidden="1">{"via1",#N/A,TRUE,"general";"via2",#N/A,TRUE,"general";"via3",#N/A,TRUE,"general"}</definedName>
    <definedName name="__i8" localSheetId="17" hidden="1">{"via1",#N/A,TRUE,"general";"via2",#N/A,TRUE,"general";"via3",#N/A,TRUE,"general"}</definedName>
    <definedName name="__i8" localSheetId="18" hidden="1">{"via1",#N/A,TRUE,"general";"via2",#N/A,TRUE,"general";"via3",#N/A,TRUE,"general"}</definedName>
    <definedName name="__i8" localSheetId="19" hidden="1">{"via1",#N/A,TRUE,"general";"via2",#N/A,TRUE,"general";"via3",#N/A,TRUE,"general"}</definedName>
    <definedName name="__i8" localSheetId="20" hidden="1">{"via1",#N/A,TRUE,"general";"via2",#N/A,TRUE,"general";"via3",#N/A,TRUE,"general"}</definedName>
    <definedName name="__i8" localSheetId="21" hidden="1">{"via1",#N/A,TRUE,"general";"via2",#N/A,TRUE,"general";"via3",#N/A,TRUE,"general"}</definedName>
    <definedName name="__i8" localSheetId="22" hidden="1">{"via1",#N/A,TRUE,"general";"via2",#N/A,TRUE,"general";"via3",#N/A,TRUE,"general"}</definedName>
    <definedName name="__i8" localSheetId="23" hidden="1">{"via1",#N/A,TRUE,"general";"via2",#N/A,TRUE,"general";"via3",#N/A,TRUE,"general"}</definedName>
    <definedName name="__i8" localSheetId="24" hidden="1">{"via1",#N/A,TRUE,"general";"via2",#N/A,TRUE,"general";"via3",#N/A,TRUE,"general"}</definedName>
    <definedName name="__i8" localSheetId="25" hidden="1">{"via1",#N/A,TRUE,"general";"via2",#N/A,TRUE,"general";"via3",#N/A,TRUE,"general"}</definedName>
    <definedName name="__i8" localSheetId="26" hidden="1">{"via1",#N/A,TRUE,"general";"via2",#N/A,TRUE,"general";"via3",#N/A,TRUE,"general"}</definedName>
    <definedName name="__i8" localSheetId="36" hidden="1">{"via1",#N/A,TRUE,"general";"via2",#N/A,TRUE,"general";"via3",#N/A,TRUE,"general"}</definedName>
    <definedName name="__i8" localSheetId="37" hidden="1">{"via1",#N/A,TRUE,"general";"via2",#N/A,TRUE,"general";"via3",#N/A,TRUE,"general"}</definedName>
    <definedName name="__i8" localSheetId="38" hidden="1">{"via1",#N/A,TRUE,"general";"via2",#N/A,TRUE,"general";"via3",#N/A,TRUE,"general"}</definedName>
    <definedName name="__i8" localSheetId="39" hidden="1">{"via1",#N/A,TRUE,"general";"via2",#N/A,TRUE,"general";"via3",#N/A,TRUE,"general"}</definedName>
    <definedName name="__i8" localSheetId="28" hidden="1">{"via1",#N/A,TRUE,"general";"via2",#N/A,TRUE,"general";"via3",#N/A,TRUE,"general"}</definedName>
    <definedName name="__i8" localSheetId="29" hidden="1">{"via1",#N/A,TRUE,"general";"via2",#N/A,TRUE,"general";"via3",#N/A,TRUE,"general"}</definedName>
    <definedName name="__i8" localSheetId="30" hidden="1">{"via1",#N/A,TRUE,"general";"via2",#N/A,TRUE,"general";"via3",#N/A,TRUE,"general"}</definedName>
    <definedName name="__i8" localSheetId="31" hidden="1">{"via1",#N/A,TRUE,"general";"via2",#N/A,TRUE,"general";"via3",#N/A,TRUE,"general"}</definedName>
    <definedName name="__i8" localSheetId="32" hidden="1">{"via1",#N/A,TRUE,"general";"via2",#N/A,TRUE,"general";"via3",#N/A,TRUE,"general"}</definedName>
    <definedName name="__i8" localSheetId="33" hidden="1">{"via1",#N/A,TRUE,"general";"via2",#N/A,TRUE,"general";"via3",#N/A,TRUE,"general"}</definedName>
    <definedName name="__i8" localSheetId="34" hidden="1">{"via1",#N/A,TRUE,"general";"via2",#N/A,TRUE,"general";"via3",#N/A,TRUE,"general"}</definedName>
    <definedName name="__i8" localSheetId="35" hidden="1">{"via1",#N/A,TRUE,"general";"via2",#N/A,TRUE,"general";"via3",#N/A,TRUE,"general"}</definedName>
    <definedName name="__i8" localSheetId="40" hidden="1">{"via1",#N/A,TRUE,"general";"via2",#N/A,TRUE,"general";"via3",#N/A,TRUE,"general"}</definedName>
    <definedName name="__i8" localSheetId="41" hidden="1">{"via1",#N/A,TRUE,"general";"via2",#N/A,TRUE,"general";"via3",#N/A,TRUE,"general"}</definedName>
    <definedName name="__i8" localSheetId="27" hidden="1">{"via1",#N/A,TRUE,"general";"via2",#N/A,TRUE,"general";"via3",#N/A,TRUE,"general"}</definedName>
    <definedName name="__i8" localSheetId="42" hidden="1">{"via1",#N/A,TRUE,"general";"via2",#N/A,TRUE,"general";"via3",#N/A,TRUE,"general"}</definedName>
    <definedName name="__i8" localSheetId="4" hidden="1">{"via1",#N/A,TRUE,"general";"via2",#N/A,TRUE,"general";"via3",#N/A,TRUE,"general"}</definedName>
    <definedName name="__i8" localSheetId="5" hidden="1">{"via1",#N/A,TRUE,"general";"via2",#N/A,TRUE,"general";"via3",#N/A,TRUE,"general"}</definedName>
    <definedName name="__i8" localSheetId="0" hidden="1">{"via1",#N/A,TRUE,"general";"via2",#N/A,TRUE,"general";"via3",#N/A,TRUE,"general"}</definedName>
    <definedName name="__i8" localSheetId="8"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54" hidden="1">{"TAB1",#N/A,TRUE,"GENERAL";"TAB2",#N/A,TRUE,"GENERAL";"TAB3",#N/A,TRUE,"GENERAL";"TAB4",#N/A,TRUE,"GENERAL";"TAB5",#N/A,TRUE,"GENERAL"}</definedName>
    <definedName name="__i9" localSheetId="79" hidden="1">{"TAB1",#N/A,TRUE,"GENERAL";"TAB2",#N/A,TRUE,"GENERAL";"TAB3",#N/A,TRUE,"GENERAL";"TAB4",#N/A,TRUE,"GENERAL";"TAB5",#N/A,TRUE,"GENERAL"}</definedName>
    <definedName name="__i9" localSheetId="80" hidden="1">{"TAB1",#N/A,TRUE,"GENERAL";"TAB2",#N/A,TRUE,"GENERAL";"TAB3",#N/A,TRUE,"GENERAL";"TAB4",#N/A,TRUE,"GENERAL";"TAB5",#N/A,TRUE,"GENERAL"}</definedName>
    <definedName name="__i9" localSheetId="7" hidden="1">{"TAB1",#N/A,TRUE,"GENERAL";"TAB2",#N/A,TRUE,"GENERAL";"TAB3",#N/A,TRUE,"GENERAL";"TAB4",#N/A,TRUE,"GENERAL";"TAB5",#N/A,TRUE,"GENERAL"}</definedName>
    <definedName name="__i9" localSheetId="9" hidden="1">{"TAB1",#N/A,TRUE,"GENERAL";"TAB2",#N/A,TRUE,"GENERAL";"TAB3",#N/A,TRUE,"GENERAL";"TAB4",#N/A,TRUE,"GENERAL";"TAB5",#N/A,TRUE,"GENERAL"}</definedName>
    <definedName name="__i9" localSheetId="6" hidden="1">{"TAB1",#N/A,TRUE,"GENERAL";"TAB2",#N/A,TRUE,"GENERAL";"TAB3",#N/A,TRUE,"GENERAL";"TAB4",#N/A,TRUE,"GENERAL";"TAB5",#N/A,TRUE,"GENERAL"}</definedName>
    <definedName name="__i9" localSheetId="11" hidden="1">{"TAB1",#N/A,TRUE,"GENERAL";"TAB2",#N/A,TRUE,"GENERAL";"TAB3",#N/A,TRUE,"GENERAL";"TAB4",#N/A,TRUE,"GENERAL";"TAB5",#N/A,TRUE,"GENERAL"}</definedName>
    <definedName name="__i9" localSheetId="12" hidden="1">{"TAB1",#N/A,TRUE,"GENERAL";"TAB2",#N/A,TRUE,"GENERAL";"TAB3",#N/A,TRUE,"GENERAL";"TAB4",#N/A,TRUE,"GENERAL";"TAB5",#N/A,TRUE,"GENERAL"}</definedName>
    <definedName name="__i9" localSheetId="13" hidden="1">{"TAB1",#N/A,TRUE,"GENERAL";"TAB2",#N/A,TRUE,"GENERAL";"TAB3",#N/A,TRUE,"GENERAL";"TAB4",#N/A,TRUE,"GENERAL";"TAB5",#N/A,TRUE,"GENERAL"}</definedName>
    <definedName name="__i9" localSheetId="14" hidden="1">{"TAB1",#N/A,TRUE,"GENERAL";"TAB2",#N/A,TRUE,"GENERAL";"TAB3",#N/A,TRUE,"GENERAL";"TAB4",#N/A,TRUE,"GENERAL";"TAB5",#N/A,TRUE,"GENERAL"}</definedName>
    <definedName name="__i9" localSheetId="15" hidden="1">{"TAB1",#N/A,TRUE,"GENERAL";"TAB2",#N/A,TRUE,"GENERAL";"TAB3",#N/A,TRUE,"GENERAL";"TAB4",#N/A,TRUE,"GENERAL";"TAB5",#N/A,TRUE,"GENERAL"}</definedName>
    <definedName name="__i9" localSheetId="16" hidden="1">{"TAB1",#N/A,TRUE,"GENERAL";"TAB2",#N/A,TRUE,"GENERAL";"TAB3",#N/A,TRUE,"GENERAL";"TAB4",#N/A,TRUE,"GENERAL";"TAB5",#N/A,TRUE,"GENERAL"}</definedName>
    <definedName name="__i9" localSheetId="17" hidden="1">{"TAB1",#N/A,TRUE,"GENERAL";"TAB2",#N/A,TRUE,"GENERAL";"TAB3",#N/A,TRUE,"GENERAL";"TAB4",#N/A,TRUE,"GENERAL";"TAB5",#N/A,TRUE,"GENERAL"}</definedName>
    <definedName name="__i9" localSheetId="18" hidden="1">{"TAB1",#N/A,TRUE,"GENERAL";"TAB2",#N/A,TRUE,"GENERAL";"TAB3",#N/A,TRUE,"GENERAL";"TAB4",#N/A,TRUE,"GENERAL";"TAB5",#N/A,TRUE,"GENERAL"}</definedName>
    <definedName name="__i9" localSheetId="19" hidden="1">{"TAB1",#N/A,TRUE,"GENERAL";"TAB2",#N/A,TRUE,"GENERAL";"TAB3",#N/A,TRUE,"GENERAL";"TAB4",#N/A,TRUE,"GENERAL";"TAB5",#N/A,TRUE,"GENERAL"}</definedName>
    <definedName name="__i9" localSheetId="20" hidden="1">{"TAB1",#N/A,TRUE,"GENERAL";"TAB2",#N/A,TRUE,"GENERAL";"TAB3",#N/A,TRUE,"GENERAL";"TAB4",#N/A,TRUE,"GENERAL";"TAB5",#N/A,TRUE,"GENERAL"}</definedName>
    <definedName name="__i9" localSheetId="21" hidden="1">{"TAB1",#N/A,TRUE,"GENERAL";"TAB2",#N/A,TRUE,"GENERAL";"TAB3",#N/A,TRUE,"GENERAL";"TAB4",#N/A,TRUE,"GENERAL";"TAB5",#N/A,TRUE,"GENERAL"}</definedName>
    <definedName name="__i9" localSheetId="22" hidden="1">{"TAB1",#N/A,TRUE,"GENERAL";"TAB2",#N/A,TRUE,"GENERAL";"TAB3",#N/A,TRUE,"GENERAL";"TAB4",#N/A,TRUE,"GENERAL";"TAB5",#N/A,TRUE,"GENERAL"}</definedName>
    <definedName name="__i9" localSheetId="23" hidden="1">{"TAB1",#N/A,TRUE,"GENERAL";"TAB2",#N/A,TRUE,"GENERAL";"TAB3",#N/A,TRUE,"GENERAL";"TAB4",#N/A,TRUE,"GENERAL";"TAB5",#N/A,TRUE,"GENERAL"}</definedName>
    <definedName name="__i9" localSheetId="24" hidden="1">{"TAB1",#N/A,TRUE,"GENERAL";"TAB2",#N/A,TRUE,"GENERAL";"TAB3",#N/A,TRUE,"GENERAL";"TAB4",#N/A,TRUE,"GENERAL";"TAB5",#N/A,TRUE,"GENERAL"}</definedName>
    <definedName name="__i9" localSheetId="25" hidden="1">{"TAB1",#N/A,TRUE,"GENERAL";"TAB2",#N/A,TRUE,"GENERAL";"TAB3",#N/A,TRUE,"GENERAL";"TAB4",#N/A,TRUE,"GENERAL";"TAB5",#N/A,TRUE,"GENERAL"}</definedName>
    <definedName name="__i9" localSheetId="26" hidden="1">{"TAB1",#N/A,TRUE,"GENERAL";"TAB2",#N/A,TRUE,"GENERAL";"TAB3",#N/A,TRUE,"GENERAL";"TAB4",#N/A,TRUE,"GENERAL";"TAB5",#N/A,TRUE,"GENERAL"}</definedName>
    <definedName name="__i9" localSheetId="36" hidden="1">{"TAB1",#N/A,TRUE,"GENERAL";"TAB2",#N/A,TRUE,"GENERAL";"TAB3",#N/A,TRUE,"GENERAL";"TAB4",#N/A,TRUE,"GENERAL";"TAB5",#N/A,TRUE,"GENERAL"}</definedName>
    <definedName name="__i9" localSheetId="37" hidden="1">{"TAB1",#N/A,TRUE,"GENERAL";"TAB2",#N/A,TRUE,"GENERAL";"TAB3",#N/A,TRUE,"GENERAL";"TAB4",#N/A,TRUE,"GENERAL";"TAB5",#N/A,TRUE,"GENERAL"}</definedName>
    <definedName name="__i9" localSheetId="38" hidden="1">{"TAB1",#N/A,TRUE,"GENERAL";"TAB2",#N/A,TRUE,"GENERAL";"TAB3",#N/A,TRUE,"GENERAL";"TAB4",#N/A,TRUE,"GENERAL";"TAB5",#N/A,TRUE,"GENERAL"}</definedName>
    <definedName name="__i9" localSheetId="39" hidden="1">{"TAB1",#N/A,TRUE,"GENERAL";"TAB2",#N/A,TRUE,"GENERAL";"TAB3",#N/A,TRUE,"GENERAL";"TAB4",#N/A,TRUE,"GENERAL";"TAB5",#N/A,TRUE,"GENERAL"}</definedName>
    <definedName name="__i9" localSheetId="28" hidden="1">{"TAB1",#N/A,TRUE,"GENERAL";"TAB2",#N/A,TRUE,"GENERAL";"TAB3",#N/A,TRUE,"GENERAL";"TAB4",#N/A,TRUE,"GENERAL";"TAB5",#N/A,TRUE,"GENERAL"}</definedName>
    <definedName name="__i9" localSheetId="29" hidden="1">{"TAB1",#N/A,TRUE,"GENERAL";"TAB2",#N/A,TRUE,"GENERAL";"TAB3",#N/A,TRUE,"GENERAL";"TAB4",#N/A,TRUE,"GENERAL";"TAB5",#N/A,TRUE,"GENERAL"}</definedName>
    <definedName name="__i9" localSheetId="30" hidden="1">{"TAB1",#N/A,TRUE,"GENERAL";"TAB2",#N/A,TRUE,"GENERAL";"TAB3",#N/A,TRUE,"GENERAL";"TAB4",#N/A,TRUE,"GENERAL";"TAB5",#N/A,TRUE,"GENERAL"}</definedName>
    <definedName name="__i9" localSheetId="31" hidden="1">{"TAB1",#N/A,TRUE,"GENERAL";"TAB2",#N/A,TRUE,"GENERAL";"TAB3",#N/A,TRUE,"GENERAL";"TAB4",#N/A,TRUE,"GENERAL";"TAB5",#N/A,TRUE,"GENERAL"}</definedName>
    <definedName name="__i9" localSheetId="32" hidden="1">{"TAB1",#N/A,TRUE,"GENERAL";"TAB2",#N/A,TRUE,"GENERAL";"TAB3",#N/A,TRUE,"GENERAL";"TAB4",#N/A,TRUE,"GENERAL";"TAB5",#N/A,TRUE,"GENERAL"}</definedName>
    <definedName name="__i9" localSheetId="33" hidden="1">{"TAB1",#N/A,TRUE,"GENERAL";"TAB2",#N/A,TRUE,"GENERAL";"TAB3",#N/A,TRUE,"GENERAL";"TAB4",#N/A,TRUE,"GENERAL";"TAB5",#N/A,TRUE,"GENERAL"}</definedName>
    <definedName name="__i9" localSheetId="34" hidden="1">{"TAB1",#N/A,TRUE,"GENERAL";"TAB2",#N/A,TRUE,"GENERAL";"TAB3",#N/A,TRUE,"GENERAL";"TAB4",#N/A,TRUE,"GENERAL";"TAB5",#N/A,TRUE,"GENERAL"}</definedName>
    <definedName name="__i9" localSheetId="35" hidden="1">{"TAB1",#N/A,TRUE,"GENERAL";"TAB2",#N/A,TRUE,"GENERAL";"TAB3",#N/A,TRUE,"GENERAL";"TAB4",#N/A,TRUE,"GENERAL";"TAB5",#N/A,TRUE,"GENERAL"}</definedName>
    <definedName name="__i9" localSheetId="40" hidden="1">{"TAB1",#N/A,TRUE,"GENERAL";"TAB2",#N/A,TRUE,"GENERAL";"TAB3",#N/A,TRUE,"GENERAL";"TAB4",#N/A,TRUE,"GENERAL";"TAB5",#N/A,TRUE,"GENERAL"}</definedName>
    <definedName name="__i9" localSheetId="41" hidden="1">{"TAB1",#N/A,TRUE,"GENERAL";"TAB2",#N/A,TRUE,"GENERAL";"TAB3",#N/A,TRUE,"GENERAL";"TAB4",#N/A,TRUE,"GENERAL";"TAB5",#N/A,TRUE,"GENERAL"}</definedName>
    <definedName name="__i9" localSheetId="27" hidden="1">{"TAB1",#N/A,TRUE,"GENERAL";"TAB2",#N/A,TRUE,"GENERAL";"TAB3",#N/A,TRUE,"GENERAL";"TAB4",#N/A,TRUE,"GENERAL";"TAB5",#N/A,TRUE,"GENERAL"}</definedName>
    <definedName name="__i9" localSheetId="42" hidden="1">{"TAB1",#N/A,TRUE,"GENERAL";"TAB2",#N/A,TRUE,"GENERAL";"TAB3",#N/A,TRUE,"GENERAL";"TAB4",#N/A,TRUE,"GENERAL";"TAB5",#N/A,TRUE,"GENERAL"}</definedName>
    <definedName name="__i9" localSheetId="4" hidden="1">{"TAB1",#N/A,TRUE,"GENERAL";"TAB2",#N/A,TRUE,"GENERAL";"TAB3",#N/A,TRUE,"GENERAL";"TAB4",#N/A,TRUE,"GENERAL";"TAB5",#N/A,TRUE,"GENERAL"}</definedName>
    <definedName name="__i9" localSheetId="5" hidden="1">{"TAB1",#N/A,TRUE,"GENERAL";"TAB2",#N/A,TRUE,"GENERAL";"TAB3",#N/A,TRUE,"GENERAL";"TAB4",#N/A,TRUE,"GENERAL";"TAB5",#N/A,TRUE,"GENERAL"}</definedName>
    <definedName name="__i9" localSheetId="0" hidden="1">{"TAB1",#N/A,TRUE,"GENERAL";"TAB2",#N/A,TRUE,"GENERAL";"TAB3",#N/A,TRUE,"GENERAL";"TAB4",#N/A,TRUE,"GENERAL";"TAB5",#N/A,TRUE,"GENERAL"}</definedName>
    <definedName name="__i9" localSheetId="8"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IPC2002">#REF!</definedName>
    <definedName name="__k3" localSheetId="54" hidden="1">{"TAB1",#N/A,TRUE,"GENERAL";"TAB2",#N/A,TRUE,"GENERAL";"TAB3",#N/A,TRUE,"GENERAL";"TAB4",#N/A,TRUE,"GENERAL";"TAB5",#N/A,TRUE,"GENERAL"}</definedName>
    <definedName name="__k3" localSheetId="79" hidden="1">{"TAB1",#N/A,TRUE,"GENERAL";"TAB2",#N/A,TRUE,"GENERAL";"TAB3",#N/A,TRUE,"GENERAL";"TAB4",#N/A,TRUE,"GENERAL";"TAB5",#N/A,TRUE,"GENERAL"}</definedName>
    <definedName name="__k3" localSheetId="80" hidden="1">{"TAB1",#N/A,TRUE,"GENERAL";"TAB2",#N/A,TRUE,"GENERAL";"TAB3",#N/A,TRUE,"GENERAL";"TAB4",#N/A,TRUE,"GENERAL";"TAB5",#N/A,TRUE,"GENERAL"}</definedName>
    <definedName name="__k3" localSheetId="7" hidden="1">{"TAB1",#N/A,TRUE,"GENERAL";"TAB2",#N/A,TRUE,"GENERAL";"TAB3",#N/A,TRUE,"GENERAL";"TAB4",#N/A,TRUE,"GENERAL";"TAB5",#N/A,TRUE,"GENERAL"}</definedName>
    <definedName name="__k3" localSheetId="9" hidden="1">{"TAB1",#N/A,TRUE,"GENERAL";"TAB2",#N/A,TRUE,"GENERAL";"TAB3",#N/A,TRUE,"GENERAL";"TAB4",#N/A,TRUE,"GENERAL";"TAB5",#N/A,TRUE,"GENERAL"}</definedName>
    <definedName name="__k3" localSheetId="6" hidden="1">{"TAB1",#N/A,TRUE,"GENERAL";"TAB2",#N/A,TRUE,"GENERAL";"TAB3",#N/A,TRUE,"GENERAL";"TAB4",#N/A,TRUE,"GENERAL";"TAB5",#N/A,TRUE,"GENERAL"}</definedName>
    <definedName name="__k3" localSheetId="11" hidden="1">{"TAB1",#N/A,TRUE,"GENERAL";"TAB2",#N/A,TRUE,"GENERAL";"TAB3",#N/A,TRUE,"GENERAL";"TAB4",#N/A,TRUE,"GENERAL";"TAB5",#N/A,TRUE,"GENERAL"}</definedName>
    <definedName name="__k3" localSheetId="12" hidden="1">{"TAB1",#N/A,TRUE,"GENERAL";"TAB2",#N/A,TRUE,"GENERAL";"TAB3",#N/A,TRUE,"GENERAL";"TAB4",#N/A,TRUE,"GENERAL";"TAB5",#N/A,TRUE,"GENERAL"}</definedName>
    <definedName name="__k3" localSheetId="13" hidden="1">{"TAB1",#N/A,TRUE,"GENERAL";"TAB2",#N/A,TRUE,"GENERAL";"TAB3",#N/A,TRUE,"GENERAL";"TAB4",#N/A,TRUE,"GENERAL";"TAB5",#N/A,TRUE,"GENERAL"}</definedName>
    <definedName name="__k3" localSheetId="14" hidden="1">{"TAB1",#N/A,TRUE,"GENERAL";"TAB2",#N/A,TRUE,"GENERAL";"TAB3",#N/A,TRUE,"GENERAL";"TAB4",#N/A,TRUE,"GENERAL";"TAB5",#N/A,TRUE,"GENERAL"}</definedName>
    <definedName name="__k3" localSheetId="15" hidden="1">{"TAB1",#N/A,TRUE,"GENERAL";"TAB2",#N/A,TRUE,"GENERAL";"TAB3",#N/A,TRUE,"GENERAL";"TAB4",#N/A,TRUE,"GENERAL";"TAB5",#N/A,TRUE,"GENERAL"}</definedName>
    <definedName name="__k3" localSheetId="16" hidden="1">{"TAB1",#N/A,TRUE,"GENERAL";"TAB2",#N/A,TRUE,"GENERAL";"TAB3",#N/A,TRUE,"GENERAL";"TAB4",#N/A,TRUE,"GENERAL";"TAB5",#N/A,TRUE,"GENERAL"}</definedName>
    <definedName name="__k3" localSheetId="17" hidden="1">{"TAB1",#N/A,TRUE,"GENERAL";"TAB2",#N/A,TRUE,"GENERAL";"TAB3",#N/A,TRUE,"GENERAL";"TAB4",#N/A,TRUE,"GENERAL";"TAB5",#N/A,TRUE,"GENERAL"}</definedName>
    <definedName name="__k3" localSheetId="18" hidden="1">{"TAB1",#N/A,TRUE,"GENERAL";"TAB2",#N/A,TRUE,"GENERAL";"TAB3",#N/A,TRUE,"GENERAL";"TAB4",#N/A,TRUE,"GENERAL";"TAB5",#N/A,TRUE,"GENERAL"}</definedName>
    <definedName name="__k3" localSheetId="19" hidden="1">{"TAB1",#N/A,TRUE,"GENERAL";"TAB2",#N/A,TRUE,"GENERAL";"TAB3",#N/A,TRUE,"GENERAL";"TAB4",#N/A,TRUE,"GENERAL";"TAB5",#N/A,TRUE,"GENERAL"}</definedName>
    <definedName name="__k3" localSheetId="20" hidden="1">{"TAB1",#N/A,TRUE,"GENERAL";"TAB2",#N/A,TRUE,"GENERAL";"TAB3",#N/A,TRUE,"GENERAL";"TAB4",#N/A,TRUE,"GENERAL";"TAB5",#N/A,TRUE,"GENERAL"}</definedName>
    <definedName name="__k3" localSheetId="21" hidden="1">{"TAB1",#N/A,TRUE,"GENERAL";"TAB2",#N/A,TRUE,"GENERAL";"TAB3",#N/A,TRUE,"GENERAL";"TAB4",#N/A,TRUE,"GENERAL";"TAB5",#N/A,TRUE,"GENERAL"}</definedName>
    <definedName name="__k3" localSheetId="22" hidden="1">{"TAB1",#N/A,TRUE,"GENERAL";"TAB2",#N/A,TRUE,"GENERAL";"TAB3",#N/A,TRUE,"GENERAL";"TAB4",#N/A,TRUE,"GENERAL";"TAB5",#N/A,TRUE,"GENERAL"}</definedName>
    <definedName name="__k3" localSheetId="23" hidden="1">{"TAB1",#N/A,TRUE,"GENERAL";"TAB2",#N/A,TRUE,"GENERAL";"TAB3",#N/A,TRUE,"GENERAL";"TAB4",#N/A,TRUE,"GENERAL";"TAB5",#N/A,TRUE,"GENERAL"}</definedName>
    <definedName name="__k3" localSheetId="24" hidden="1">{"TAB1",#N/A,TRUE,"GENERAL";"TAB2",#N/A,TRUE,"GENERAL";"TAB3",#N/A,TRUE,"GENERAL";"TAB4",#N/A,TRUE,"GENERAL";"TAB5",#N/A,TRUE,"GENERAL"}</definedName>
    <definedName name="__k3" localSheetId="25" hidden="1">{"TAB1",#N/A,TRUE,"GENERAL";"TAB2",#N/A,TRUE,"GENERAL";"TAB3",#N/A,TRUE,"GENERAL";"TAB4",#N/A,TRUE,"GENERAL";"TAB5",#N/A,TRUE,"GENERAL"}</definedName>
    <definedName name="__k3" localSheetId="26" hidden="1">{"TAB1",#N/A,TRUE,"GENERAL";"TAB2",#N/A,TRUE,"GENERAL";"TAB3",#N/A,TRUE,"GENERAL";"TAB4",#N/A,TRUE,"GENERAL";"TAB5",#N/A,TRUE,"GENERAL"}</definedName>
    <definedName name="__k3" localSheetId="36" hidden="1">{"TAB1",#N/A,TRUE,"GENERAL";"TAB2",#N/A,TRUE,"GENERAL";"TAB3",#N/A,TRUE,"GENERAL";"TAB4",#N/A,TRUE,"GENERAL";"TAB5",#N/A,TRUE,"GENERAL"}</definedName>
    <definedName name="__k3" localSheetId="37" hidden="1">{"TAB1",#N/A,TRUE,"GENERAL";"TAB2",#N/A,TRUE,"GENERAL";"TAB3",#N/A,TRUE,"GENERAL";"TAB4",#N/A,TRUE,"GENERAL";"TAB5",#N/A,TRUE,"GENERAL"}</definedName>
    <definedName name="__k3" localSheetId="38" hidden="1">{"TAB1",#N/A,TRUE,"GENERAL";"TAB2",#N/A,TRUE,"GENERAL";"TAB3",#N/A,TRUE,"GENERAL";"TAB4",#N/A,TRUE,"GENERAL";"TAB5",#N/A,TRUE,"GENERAL"}</definedName>
    <definedName name="__k3" localSheetId="39" hidden="1">{"TAB1",#N/A,TRUE,"GENERAL";"TAB2",#N/A,TRUE,"GENERAL";"TAB3",#N/A,TRUE,"GENERAL";"TAB4",#N/A,TRUE,"GENERAL";"TAB5",#N/A,TRUE,"GENERAL"}</definedName>
    <definedName name="__k3" localSheetId="28" hidden="1">{"TAB1",#N/A,TRUE,"GENERAL";"TAB2",#N/A,TRUE,"GENERAL";"TAB3",#N/A,TRUE,"GENERAL";"TAB4",#N/A,TRUE,"GENERAL";"TAB5",#N/A,TRUE,"GENERAL"}</definedName>
    <definedName name="__k3" localSheetId="29" hidden="1">{"TAB1",#N/A,TRUE,"GENERAL";"TAB2",#N/A,TRUE,"GENERAL";"TAB3",#N/A,TRUE,"GENERAL";"TAB4",#N/A,TRUE,"GENERAL";"TAB5",#N/A,TRUE,"GENERAL"}</definedName>
    <definedName name="__k3" localSheetId="30" hidden="1">{"TAB1",#N/A,TRUE,"GENERAL";"TAB2",#N/A,TRUE,"GENERAL";"TAB3",#N/A,TRUE,"GENERAL";"TAB4",#N/A,TRUE,"GENERAL";"TAB5",#N/A,TRUE,"GENERAL"}</definedName>
    <definedName name="__k3" localSheetId="31" hidden="1">{"TAB1",#N/A,TRUE,"GENERAL";"TAB2",#N/A,TRUE,"GENERAL";"TAB3",#N/A,TRUE,"GENERAL";"TAB4",#N/A,TRUE,"GENERAL";"TAB5",#N/A,TRUE,"GENERAL"}</definedName>
    <definedName name="__k3" localSheetId="32" hidden="1">{"TAB1",#N/A,TRUE,"GENERAL";"TAB2",#N/A,TRUE,"GENERAL";"TAB3",#N/A,TRUE,"GENERAL";"TAB4",#N/A,TRUE,"GENERAL";"TAB5",#N/A,TRUE,"GENERAL"}</definedName>
    <definedName name="__k3" localSheetId="33" hidden="1">{"TAB1",#N/A,TRUE,"GENERAL";"TAB2",#N/A,TRUE,"GENERAL";"TAB3",#N/A,TRUE,"GENERAL";"TAB4",#N/A,TRUE,"GENERAL";"TAB5",#N/A,TRUE,"GENERAL"}</definedName>
    <definedName name="__k3" localSheetId="34" hidden="1">{"TAB1",#N/A,TRUE,"GENERAL";"TAB2",#N/A,TRUE,"GENERAL";"TAB3",#N/A,TRUE,"GENERAL";"TAB4",#N/A,TRUE,"GENERAL";"TAB5",#N/A,TRUE,"GENERAL"}</definedName>
    <definedName name="__k3" localSheetId="35" hidden="1">{"TAB1",#N/A,TRUE,"GENERAL";"TAB2",#N/A,TRUE,"GENERAL";"TAB3",#N/A,TRUE,"GENERAL";"TAB4",#N/A,TRUE,"GENERAL";"TAB5",#N/A,TRUE,"GENERAL"}</definedName>
    <definedName name="__k3" localSheetId="40" hidden="1">{"TAB1",#N/A,TRUE,"GENERAL";"TAB2",#N/A,TRUE,"GENERAL";"TAB3",#N/A,TRUE,"GENERAL";"TAB4",#N/A,TRUE,"GENERAL";"TAB5",#N/A,TRUE,"GENERAL"}</definedName>
    <definedName name="__k3" localSheetId="41" hidden="1">{"TAB1",#N/A,TRUE,"GENERAL";"TAB2",#N/A,TRUE,"GENERAL";"TAB3",#N/A,TRUE,"GENERAL";"TAB4",#N/A,TRUE,"GENERAL";"TAB5",#N/A,TRUE,"GENERAL"}</definedName>
    <definedName name="__k3" localSheetId="27" hidden="1">{"TAB1",#N/A,TRUE,"GENERAL";"TAB2",#N/A,TRUE,"GENERAL";"TAB3",#N/A,TRUE,"GENERAL";"TAB4",#N/A,TRUE,"GENERAL";"TAB5",#N/A,TRUE,"GENERAL"}</definedName>
    <definedName name="__k3" localSheetId="42" hidden="1">{"TAB1",#N/A,TRUE,"GENERAL";"TAB2",#N/A,TRUE,"GENERAL";"TAB3",#N/A,TRUE,"GENERAL";"TAB4",#N/A,TRUE,"GENERAL";"TAB5",#N/A,TRUE,"GENERAL"}</definedName>
    <definedName name="__k3" localSheetId="4" hidden="1">{"TAB1",#N/A,TRUE,"GENERAL";"TAB2",#N/A,TRUE,"GENERAL";"TAB3",#N/A,TRUE,"GENERAL";"TAB4",#N/A,TRUE,"GENERAL";"TAB5",#N/A,TRUE,"GENERAL"}</definedName>
    <definedName name="__k3" localSheetId="5" hidden="1">{"TAB1",#N/A,TRUE,"GENERAL";"TAB2",#N/A,TRUE,"GENERAL";"TAB3",#N/A,TRUE,"GENERAL";"TAB4",#N/A,TRUE,"GENERAL";"TAB5",#N/A,TRUE,"GENERAL"}</definedName>
    <definedName name="__k3" localSheetId="0" hidden="1">{"TAB1",#N/A,TRUE,"GENERAL";"TAB2",#N/A,TRUE,"GENERAL";"TAB3",#N/A,TRUE,"GENERAL";"TAB4",#N/A,TRUE,"GENERAL";"TAB5",#N/A,TRUE,"GENERAL"}</definedName>
    <definedName name="__k3" localSheetId="8"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54" hidden="1">{"via1",#N/A,TRUE,"general";"via2",#N/A,TRUE,"general";"via3",#N/A,TRUE,"general"}</definedName>
    <definedName name="__k4" localSheetId="79" hidden="1">{"via1",#N/A,TRUE,"general";"via2",#N/A,TRUE,"general";"via3",#N/A,TRUE,"general"}</definedName>
    <definedName name="__k4" localSheetId="80" hidden="1">{"via1",#N/A,TRUE,"general";"via2",#N/A,TRUE,"general";"via3",#N/A,TRUE,"general"}</definedName>
    <definedName name="__k4" localSheetId="7" hidden="1">{"via1",#N/A,TRUE,"general";"via2",#N/A,TRUE,"general";"via3",#N/A,TRUE,"general"}</definedName>
    <definedName name="__k4" localSheetId="9" hidden="1">{"via1",#N/A,TRUE,"general";"via2",#N/A,TRUE,"general";"via3",#N/A,TRUE,"general"}</definedName>
    <definedName name="__k4" localSheetId="6" hidden="1">{"via1",#N/A,TRUE,"general";"via2",#N/A,TRUE,"general";"via3",#N/A,TRUE,"general"}</definedName>
    <definedName name="__k4" localSheetId="11" hidden="1">{"via1",#N/A,TRUE,"general";"via2",#N/A,TRUE,"general";"via3",#N/A,TRUE,"general"}</definedName>
    <definedName name="__k4" localSheetId="12" hidden="1">{"via1",#N/A,TRUE,"general";"via2",#N/A,TRUE,"general";"via3",#N/A,TRUE,"general"}</definedName>
    <definedName name="__k4" localSheetId="13" hidden="1">{"via1",#N/A,TRUE,"general";"via2",#N/A,TRUE,"general";"via3",#N/A,TRUE,"general"}</definedName>
    <definedName name="__k4" localSheetId="14" hidden="1">{"via1",#N/A,TRUE,"general";"via2",#N/A,TRUE,"general";"via3",#N/A,TRUE,"general"}</definedName>
    <definedName name="__k4" localSheetId="15" hidden="1">{"via1",#N/A,TRUE,"general";"via2",#N/A,TRUE,"general";"via3",#N/A,TRUE,"general"}</definedName>
    <definedName name="__k4" localSheetId="16" hidden="1">{"via1",#N/A,TRUE,"general";"via2",#N/A,TRUE,"general";"via3",#N/A,TRUE,"general"}</definedName>
    <definedName name="__k4" localSheetId="17" hidden="1">{"via1",#N/A,TRUE,"general";"via2",#N/A,TRUE,"general";"via3",#N/A,TRUE,"general"}</definedName>
    <definedName name="__k4" localSheetId="18" hidden="1">{"via1",#N/A,TRUE,"general";"via2",#N/A,TRUE,"general";"via3",#N/A,TRUE,"general"}</definedName>
    <definedName name="__k4" localSheetId="19" hidden="1">{"via1",#N/A,TRUE,"general";"via2",#N/A,TRUE,"general";"via3",#N/A,TRUE,"general"}</definedName>
    <definedName name="__k4" localSheetId="20" hidden="1">{"via1",#N/A,TRUE,"general";"via2",#N/A,TRUE,"general";"via3",#N/A,TRUE,"general"}</definedName>
    <definedName name="__k4" localSheetId="21" hidden="1">{"via1",#N/A,TRUE,"general";"via2",#N/A,TRUE,"general";"via3",#N/A,TRUE,"general"}</definedName>
    <definedName name="__k4" localSheetId="22" hidden="1">{"via1",#N/A,TRUE,"general";"via2",#N/A,TRUE,"general";"via3",#N/A,TRUE,"general"}</definedName>
    <definedName name="__k4" localSheetId="23" hidden="1">{"via1",#N/A,TRUE,"general";"via2",#N/A,TRUE,"general";"via3",#N/A,TRUE,"general"}</definedName>
    <definedName name="__k4" localSheetId="24" hidden="1">{"via1",#N/A,TRUE,"general";"via2",#N/A,TRUE,"general";"via3",#N/A,TRUE,"general"}</definedName>
    <definedName name="__k4" localSheetId="25" hidden="1">{"via1",#N/A,TRUE,"general";"via2",#N/A,TRUE,"general";"via3",#N/A,TRUE,"general"}</definedName>
    <definedName name="__k4" localSheetId="26" hidden="1">{"via1",#N/A,TRUE,"general";"via2",#N/A,TRUE,"general";"via3",#N/A,TRUE,"general"}</definedName>
    <definedName name="__k4" localSheetId="36" hidden="1">{"via1",#N/A,TRUE,"general";"via2",#N/A,TRUE,"general";"via3",#N/A,TRUE,"general"}</definedName>
    <definedName name="__k4" localSheetId="37" hidden="1">{"via1",#N/A,TRUE,"general";"via2",#N/A,TRUE,"general";"via3",#N/A,TRUE,"general"}</definedName>
    <definedName name="__k4" localSheetId="38" hidden="1">{"via1",#N/A,TRUE,"general";"via2",#N/A,TRUE,"general";"via3",#N/A,TRUE,"general"}</definedName>
    <definedName name="__k4" localSheetId="39" hidden="1">{"via1",#N/A,TRUE,"general";"via2",#N/A,TRUE,"general";"via3",#N/A,TRUE,"general"}</definedName>
    <definedName name="__k4" localSheetId="28" hidden="1">{"via1",#N/A,TRUE,"general";"via2",#N/A,TRUE,"general";"via3",#N/A,TRUE,"general"}</definedName>
    <definedName name="__k4" localSheetId="29" hidden="1">{"via1",#N/A,TRUE,"general";"via2",#N/A,TRUE,"general";"via3",#N/A,TRUE,"general"}</definedName>
    <definedName name="__k4" localSheetId="30" hidden="1">{"via1",#N/A,TRUE,"general";"via2",#N/A,TRUE,"general";"via3",#N/A,TRUE,"general"}</definedName>
    <definedName name="__k4" localSheetId="31" hidden="1">{"via1",#N/A,TRUE,"general";"via2",#N/A,TRUE,"general";"via3",#N/A,TRUE,"general"}</definedName>
    <definedName name="__k4" localSheetId="32" hidden="1">{"via1",#N/A,TRUE,"general";"via2",#N/A,TRUE,"general";"via3",#N/A,TRUE,"general"}</definedName>
    <definedName name="__k4" localSheetId="33" hidden="1">{"via1",#N/A,TRUE,"general";"via2",#N/A,TRUE,"general";"via3",#N/A,TRUE,"general"}</definedName>
    <definedName name="__k4" localSheetId="34" hidden="1">{"via1",#N/A,TRUE,"general";"via2",#N/A,TRUE,"general";"via3",#N/A,TRUE,"general"}</definedName>
    <definedName name="__k4" localSheetId="35" hidden="1">{"via1",#N/A,TRUE,"general";"via2",#N/A,TRUE,"general";"via3",#N/A,TRUE,"general"}</definedName>
    <definedName name="__k4" localSheetId="40" hidden="1">{"via1",#N/A,TRUE,"general";"via2",#N/A,TRUE,"general";"via3",#N/A,TRUE,"general"}</definedName>
    <definedName name="__k4" localSheetId="41" hidden="1">{"via1",#N/A,TRUE,"general";"via2",#N/A,TRUE,"general";"via3",#N/A,TRUE,"general"}</definedName>
    <definedName name="__k4" localSheetId="27" hidden="1">{"via1",#N/A,TRUE,"general";"via2",#N/A,TRUE,"general";"via3",#N/A,TRUE,"general"}</definedName>
    <definedName name="__k4" localSheetId="42" hidden="1">{"via1",#N/A,TRUE,"general";"via2",#N/A,TRUE,"general";"via3",#N/A,TRUE,"general"}</definedName>
    <definedName name="__k4" localSheetId="4" hidden="1">{"via1",#N/A,TRUE,"general";"via2",#N/A,TRUE,"general";"via3",#N/A,TRUE,"general"}</definedName>
    <definedName name="__k4" localSheetId="5" hidden="1">{"via1",#N/A,TRUE,"general";"via2",#N/A,TRUE,"general";"via3",#N/A,TRUE,"general"}</definedName>
    <definedName name="__k4" localSheetId="0" hidden="1">{"via1",#N/A,TRUE,"general";"via2",#N/A,TRUE,"general";"via3",#N/A,TRUE,"general"}</definedName>
    <definedName name="__k4" localSheetId="8"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54" hidden="1">{"via1",#N/A,TRUE,"general";"via2",#N/A,TRUE,"general";"via3",#N/A,TRUE,"general"}</definedName>
    <definedName name="__k5" localSheetId="79" hidden="1">{"via1",#N/A,TRUE,"general";"via2",#N/A,TRUE,"general";"via3",#N/A,TRUE,"general"}</definedName>
    <definedName name="__k5" localSheetId="80" hidden="1">{"via1",#N/A,TRUE,"general";"via2",#N/A,TRUE,"general";"via3",#N/A,TRUE,"general"}</definedName>
    <definedName name="__k5" localSheetId="7" hidden="1">{"via1",#N/A,TRUE,"general";"via2",#N/A,TRUE,"general";"via3",#N/A,TRUE,"general"}</definedName>
    <definedName name="__k5" localSheetId="9" hidden="1">{"via1",#N/A,TRUE,"general";"via2",#N/A,TRUE,"general";"via3",#N/A,TRUE,"general"}</definedName>
    <definedName name="__k5" localSheetId="6" hidden="1">{"via1",#N/A,TRUE,"general";"via2",#N/A,TRUE,"general";"via3",#N/A,TRUE,"general"}</definedName>
    <definedName name="__k5" localSheetId="11" hidden="1">{"via1",#N/A,TRUE,"general";"via2",#N/A,TRUE,"general";"via3",#N/A,TRUE,"general"}</definedName>
    <definedName name="__k5" localSheetId="12" hidden="1">{"via1",#N/A,TRUE,"general";"via2",#N/A,TRUE,"general";"via3",#N/A,TRUE,"general"}</definedName>
    <definedName name="__k5" localSheetId="13" hidden="1">{"via1",#N/A,TRUE,"general";"via2",#N/A,TRUE,"general";"via3",#N/A,TRUE,"general"}</definedName>
    <definedName name="__k5" localSheetId="14" hidden="1">{"via1",#N/A,TRUE,"general";"via2",#N/A,TRUE,"general";"via3",#N/A,TRUE,"general"}</definedName>
    <definedName name="__k5" localSheetId="15" hidden="1">{"via1",#N/A,TRUE,"general";"via2",#N/A,TRUE,"general";"via3",#N/A,TRUE,"general"}</definedName>
    <definedName name="__k5" localSheetId="16" hidden="1">{"via1",#N/A,TRUE,"general";"via2",#N/A,TRUE,"general";"via3",#N/A,TRUE,"general"}</definedName>
    <definedName name="__k5" localSheetId="17" hidden="1">{"via1",#N/A,TRUE,"general";"via2",#N/A,TRUE,"general";"via3",#N/A,TRUE,"general"}</definedName>
    <definedName name="__k5" localSheetId="18" hidden="1">{"via1",#N/A,TRUE,"general";"via2",#N/A,TRUE,"general";"via3",#N/A,TRUE,"general"}</definedName>
    <definedName name="__k5" localSheetId="19" hidden="1">{"via1",#N/A,TRUE,"general";"via2",#N/A,TRUE,"general";"via3",#N/A,TRUE,"general"}</definedName>
    <definedName name="__k5" localSheetId="20" hidden="1">{"via1",#N/A,TRUE,"general";"via2",#N/A,TRUE,"general";"via3",#N/A,TRUE,"general"}</definedName>
    <definedName name="__k5" localSheetId="21" hidden="1">{"via1",#N/A,TRUE,"general";"via2",#N/A,TRUE,"general";"via3",#N/A,TRUE,"general"}</definedName>
    <definedName name="__k5" localSheetId="22" hidden="1">{"via1",#N/A,TRUE,"general";"via2",#N/A,TRUE,"general";"via3",#N/A,TRUE,"general"}</definedName>
    <definedName name="__k5" localSheetId="23" hidden="1">{"via1",#N/A,TRUE,"general";"via2",#N/A,TRUE,"general";"via3",#N/A,TRUE,"general"}</definedName>
    <definedName name="__k5" localSheetId="24" hidden="1">{"via1",#N/A,TRUE,"general";"via2",#N/A,TRUE,"general";"via3",#N/A,TRUE,"general"}</definedName>
    <definedName name="__k5" localSheetId="25" hidden="1">{"via1",#N/A,TRUE,"general";"via2",#N/A,TRUE,"general";"via3",#N/A,TRUE,"general"}</definedName>
    <definedName name="__k5" localSheetId="26" hidden="1">{"via1",#N/A,TRUE,"general";"via2",#N/A,TRUE,"general";"via3",#N/A,TRUE,"general"}</definedName>
    <definedName name="__k5" localSheetId="36" hidden="1">{"via1",#N/A,TRUE,"general";"via2",#N/A,TRUE,"general";"via3",#N/A,TRUE,"general"}</definedName>
    <definedName name="__k5" localSheetId="37" hidden="1">{"via1",#N/A,TRUE,"general";"via2",#N/A,TRUE,"general";"via3",#N/A,TRUE,"general"}</definedName>
    <definedName name="__k5" localSheetId="38" hidden="1">{"via1",#N/A,TRUE,"general";"via2",#N/A,TRUE,"general";"via3",#N/A,TRUE,"general"}</definedName>
    <definedName name="__k5" localSheetId="39" hidden="1">{"via1",#N/A,TRUE,"general";"via2",#N/A,TRUE,"general";"via3",#N/A,TRUE,"general"}</definedName>
    <definedName name="__k5" localSheetId="28" hidden="1">{"via1",#N/A,TRUE,"general";"via2",#N/A,TRUE,"general";"via3",#N/A,TRUE,"general"}</definedName>
    <definedName name="__k5" localSheetId="29" hidden="1">{"via1",#N/A,TRUE,"general";"via2",#N/A,TRUE,"general";"via3",#N/A,TRUE,"general"}</definedName>
    <definedName name="__k5" localSheetId="30" hidden="1">{"via1",#N/A,TRUE,"general";"via2",#N/A,TRUE,"general";"via3",#N/A,TRUE,"general"}</definedName>
    <definedName name="__k5" localSheetId="31" hidden="1">{"via1",#N/A,TRUE,"general";"via2",#N/A,TRUE,"general";"via3",#N/A,TRUE,"general"}</definedName>
    <definedName name="__k5" localSheetId="32" hidden="1">{"via1",#N/A,TRUE,"general";"via2",#N/A,TRUE,"general";"via3",#N/A,TRUE,"general"}</definedName>
    <definedName name="__k5" localSheetId="33" hidden="1">{"via1",#N/A,TRUE,"general";"via2",#N/A,TRUE,"general";"via3",#N/A,TRUE,"general"}</definedName>
    <definedName name="__k5" localSheetId="34" hidden="1">{"via1",#N/A,TRUE,"general";"via2",#N/A,TRUE,"general";"via3",#N/A,TRUE,"general"}</definedName>
    <definedName name="__k5" localSheetId="35" hidden="1">{"via1",#N/A,TRUE,"general";"via2",#N/A,TRUE,"general";"via3",#N/A,TRUE,"general"}</definedName>
    <definedName name="__k5" localSheetId="40" hidden="1">{"via1",#N/A,TRUE,"general";"via2",#N/A,TRUE,"general";"via3",#N/A,TRUE,"general"}</definedName>
    <definedName name="__k5" localSheetId="41" hidden="1">{"via1",#N/A,TRUE,"general";"via2",#N/A,TRUE,"general";"via3",#N/A,TRUE,"general"}</definedName>
    <definedName name="__k5" localSheetId="27" hidden="1">{"via1",#N/A,TRUE,"general";"via2",#N/A,TRUE,"general";"via3",#N/A,TRUE,"general"}</definedName>
    <definedName name="__k5" localSheetId="42" hidden="1">{"via1",#N/A,TRUE,"general";"via2",#N/A,TRUE,"general";"via3",#N/A,TRUE,"general"}</definedName>
    <definedName name="__k5" localSheetId="4" hidden="1">{"via1",#N/A,TRUE,"general";"via2",#N/A,TRUE,"general";"via3",#N/A,TRUE,"general"}</definedName>
    <definedName name="__k5" localSheetId="5" hidden="1">{"via1",#N/A,TRUE,"general";"via2",#N/A,TRUE,"general";"via3",#N/A,TRUE,"general"}</definedName>
    <definedName name="__k5" localSheetId="0" hidden="1">{"via1",#N/A,TRUE,"general";"via2",#N/A,TRUE,"general";"via3",#N/A,TRUE,"general"}</definedName>
    <definedName name="__k5" localSheetId="8"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54" hidden="1">{"TAB1",#N/A,TRUE,"GENERAL";"TAB2",#N/A,TRUE,"GENERAL";"TAB3",#N/A,TRUE,"GENERAL";"TAB4",#N/A,TRUE,"GENERAL";"TAB5",#N/A,TRUE,"GENERAL"}</definedName>
    <definedName name="__k6" localSheetId="79" hidden="1">{"TAB1",#N/A,TRUE,"GENERAL";"TAB2",#N/A,TRUE,"GENERAL";"TAB3",#N/A,TRUE,"GENERAL";"TAB4",#N/A,TRUE,"GENERAL";"TAB5",#N/A,TRUE,"GENERAL"}</definedName>
    <definedName name="__k6" localSheetId="80" hidden="1">{"TAB1",#N/A,TRUE,"GENERAL";"TAB2",#N/A,TRUE,"GENERAL";"TAB3",#N/A,TRUE,"GENERAL";"TAB4",#N/A,TRUE,"GENERAL";"TAB5",#N/A,TRUE,"GENERAL"}</definedName>
    <definedName name="__k6" localSheetId="7" hidden="1">{"TAB1",#N/A,TRUE,"GENERAL";"TAB2",#N/A,TRUE,"GENERAL";"TAB3",#N/A,TRUE,"GENERAL";"TAB4",#N/A,TRUE,"GENERAL";"TAB5",#N/A,TRUE,"GENERAL"}</definedName>
    <definedName name="__k6" localSheetId="9" hidden="1">{"TAB1",#N/A,TRUE,"GENERAL";"TAB2",#N/A,TRUE,"GENERAL";"TAB3",#N/A,TRUE,"GENERAL";"TAB4",#N/A,TRUE,"GENERAL";"TAB5",#N/A,TRUE,"GENERAL"}</definedName>
    <definedName name="__k6" localSheetId="6" hidden="1">{"TAB1",#N/A,TRUE,"GENERAL";"TAB2",#N/A,TRUE,"GENERAL";"TAB3",#N/A,TRUE,"GENERAL";"TAB4",#N/A,TRUE,"GENERAL";"TAB5",#N/A,TRUE,"GENERAL"}</definedName>
    <definedName name="__k6" localSheetId="11" hidden="1">{"TAB1",#N/A,TRUE,"GENERAL";"TAB2",#N/A,TRUE,"GENERAL";"TAB3",#N/A,TRUE,"GENERAL";"TAB4",#N/A,TRUE,"GENERAL";"TAB5",#N/A,TRUE,"GENERAL"}</definedName>
    <definedName name="__k6" localSheetId="12" hidden="1">{"TAB1",#N/A,TRUE,"GENERAL";"TAB2",#N/A,TRUE,"GENERAL";"TAB3",#N/A,TRUE,"GENERAL";"TAB4",#N/A,TRUE,"GENERAL";"TAB5",#N/A,TRUE,"GENERAL"}</definedName>
    <definedName name="__k6" localSheetId="13" hidden="1">{"TAB1",#N/A,TRUE,"GENERAL";"TAB2",#N/A,TRUE,"GENERAL";"TAB3",#N/A,TRUE,"GENERAL";"TAB4",#N/A,TRUE,"GENERAL";"TAB5",#N/A,TRUE,"GENERAL"}</definedName>
    <definedName name="__k6" localSheetId="14" hidden="1">{"TAB1",#N/A,TRUE,"GENERAL";"TAB2",#N/A,TRUE,"GENERAL";"TAB3",#N/A,TRUE,"GENERAL";"TAB4",#N/A,TRUE,"GENERAL";"TAB5",#N/A,TRUE,"GENERAL"}</definedName>
    <definedName name="__k6" localSheetId="15" hidden="1">{"TAB1",#N/A,TRUE,"GENERAL";"TAB2",#N/A,TRUE,"GENERAL";"TAB3",#N/A,TRUE,"GENERAL";"TAB4",#N/A,TRUE,"GENERAL";"TAB5",#N/A,TRUE,"GENERAL"}</definedName>
    <definedName name="__k6" localSheetId="16" hidden="1">{"TAB1",#N/A,TRUE,"GENERAL";"TAB2",#N/A,TRUE,"GENERAL";"TAB3",#N/A,TRUE,"GENERAL";"TAB4",#N/A,TRUE,"GENERAL";"TAB5",#N/A,TRUE,"GENERAL"}</definedName>
    <definedName name="__k6" localSheetId="17" hidden="1">{"TAB1",#N/A,TRUE,"GENERAL";"TAB2",#N/A,TRUE,"GENERAL";"TAB3",#N/A,TRUE,"GENERAL";"TAB4",#N/A,TRUE,"GENERAL";"TAB5",#N/A,TRUE,"GENERAL"}</definedName>
    <definedName name="__k6" localSheetId="18" hidden="1">{"TAB1",#N/A,TRUE,"GENERAL";"TAB2",#N/A,TRUE,"GENERAL";"TAB3",#N/A,TRUE,"GENERAL";"TAB4",#N/A,TRUE,"GENERAL";"TAB5",#N/A,TRUE,"GENERAL"}</definedName>
    <definedName name="__k6" localSheetId="19" hidden="1">{"TAB1",#N/A,TRUE,"GENERAL";"TAB2",#N/A,TRUE,"GENERAL";"TAB3",#N/A,TRUE,"GENERAL";"TAB4",#N/A,TRUE,"GENERAL";"TAB5",#N/A,TRUE,"GENERAL"}</definedName>
    <definedName name="__k6" localSheetId="20" hidden="1">{"TAB1",#N/A,TRUE,"GENERAL";"TAB2",#N/A,TRUE,"GENERAL";"TAB3",#N/A,TRUE,"GENERAL";"TAB4",#N/A,TRUE,"GENERAL";"TAB5",#N/A,TRUE,"GENERAL"}</definedName>
    <definedName name="__k6" localSheetId="21" hidden="1">{"TAB1",#N/A,TRUE,"GENERAL";"TAB2",#N/A,TRUE,"GENERAL";"TAB3",#N/A,TRUE,"GENERAL";"TAB4",#N/A,TRUE,"GENERAL";"TAB5",#N/A,TRUE,"GENERAL"}</definedName>
    <definedName name="__k6" localSheetId="22" hidden="1">{"TAB1",#N/A,TRUE,"GENERAL";"TAB2",#N/A,TRUE,"GENERAL";"TAB3",#N/A,TRUE,"GENERAL";"TAB4",#N/A,TRUE,"GENERAL";"TAB5",#N/A,TRUE,"GENERAL"}</definedName>
    <definedName name="__k6" localSheetId="23" hidden="1">{"TAB1",#N/A,TRUE,"GENERAL";"TAB2",#N/A,TRUE,"GENERAL";"TAB3",#N/A,TRUE,"GENERAL";"TAB4",#N/A,TRUE,"GENERAL";"TAB5",#N/A,TRUE,"GENERAL"}</definedName>
    <definedName name="__k6" localSheetId="24" hidden="1">{"TAB1",#N/A,TRUE,"GENERAL";"TAB2",#N/A,TRUE,"GENERAL";"TAB3",#N/A,TRUE,"GENERAL";"TAB4",#N/A,TRUE,"GENERAL";"TAB5",#N/A,TRUE,"GENERAL"}</definedName>
    <definedName name="__k6" localSheetId="25" hidden="1">{"TAB1",#N/A,TRUE,"GENERAL";"TAB2",#N/A,TRUE,"GENERAL";"TAB3",#N/A,TRUE,"GENERAL";"TAB4",#N/A,TRUE,"GENERAL";"TAB5",#N/A,TRUE,"GENERAL"}</definedName>
    <definedName name="__k6" localSheetId="26" hidden="1">{"TAB1",#N/A,TRUE,"GENERAL";"TAB2",#N/A,TRUE,"GENERAL";"TAB3",#N/A,TRUE,"GENERAL";"TAB4",#N/A,TRUE,"GENERAL";"TAB5",#N/A,TRUE,"GENERAL"}</definedName>
    <definedName name="__k6" localSheetId="36" hidden="1">{"TAB1",#N/A,TRUE,"GENERAL";"TAB2",#N/A,TRUE,"GENERAL";"TAB3",#N/A,TRUE,"GENERAL";"TAB4",#N/A,TRUE,"GENERAL";"TAB5",#N/A,TRUE,"GENERAL"}</definedName>
    <definedName name="__k6" localSheetId="37" hidden="1">{"TAB1",#N/A,TRUE,"GENERAL";"TAB2",#N/A,TRUE,"GENERAL";"TAB3",#N/A,TRUE,"GENERAL";"TAB4",#N/A,TRUE,"GENERAL";"TAB5",#N/A,TRUE,"GENERAL"}</definedName>
    <definedName name="__k6" localSheetId="38" hidden="1">{"TAB1",#N/A,TRUE,"GENERAL";"TAB2",#N/A,TRUE,"GENERAL";"TAB3",#N/A,TRUE,"GENERAL";"TAB4",#N/A,TRUE,"GENERAL";"TAB5",#N/A,TRUE,"GENERAL"}</definedName>
    <definedName name="__k6" localSheetId="39" hidden="1">{"TAB1",#N/A,TRUE,"GENERAL";"TAB2",#N/A,TRUE,"GENERAL";"TAB3",#N/A,TRUE,"GENERAL";"TAB4",#N/A,TRUE,"GENERAL";"TAB5",#N/A,TRUE,"GENERAL"}</definedName>
    <definedName name="__k6" localSheetId="28" hidden="1">{"TAB1",#N/A,TRUE,"GENERAL";"TAB2",#N/A,TRUE,"GENERAL";"TAB3",#N/A,TRUE,"GENERAL";"TAB4",#N/A,TRUE,"GENERAL";"TAB5",#N/A,TRUE,"GENERAL"}</definedName>
    <definedName name="__k6" localSheetId="29" hidden="1">{"TAB1",#N/A,TRUE,"GENERAL";"TAB2",#N/A,TRUE,"GENERAL";"TAB3",#N/A,TRUE,"GENERAL";"TAB4",#N/A,TRUE,"GENERAL";"TAB5",#N/A,TRUE,"GENERAL"}</definedName>
    <definedName name="__k6" localSheetId="30" hidden="1">{"TAB1",#N/A,TRUE,"GENERAL";"TAB2",#N/A,TRUE,"GENERAL";"TAB3",#N/A,TRUE,"GENERAL";"TAB4",#N/A,TRUE,"GENERAL";"TAB5",#N/A,TRUE,"GENERAL"}</definedName>
    <definedName name="__k6" localSheetId="31" hidden="1">{"TAB1",#N/A,TRUE,"GENERAL";"TAB2",#N/A,TRUE,"GENERAL";"TAB3",#N/A,TRUE,"GENERAL";"TAB4",#N/A,TRUE,"GENERAL";"TAB5",#N/A,TRUE,"GENERAL"}</definedName>
    <definedName name="__k6" localSheetId="32" hidden="1">{"TAB1",#N/A,TRUE,"GENERAL";"TAB2",#N/A,TRUE,"GENERAL";"TAB3",#N/A,TRUE,"GENERAL";"TAB4",#N/A,TRUE,"GENERAL";"TAB5",#N/A,TRUE,"GENERAL"}</definedName>
    <definedName name="__k6" localSheetId="33" hidden="1">{"TAB1",#N/A,TRUE,"GENERAL";"TAB2",#N/A,TRUE,"GENERAL";"TAB3",#N/A,TRUE,"GENERAL";"TAB4",#N/A,TRUE,"GENERAL";"TAB5",#N/A,TRUE,"GENERAL"}</definedName>
    <definedName name="__k6" localSheetId="34" hidden="1">{"TAB1",#N/A,TRUE,"GENERAL";"TAB2",#N/A,TRUE,"GENERAL";"TAB3",#N/A,TRUE,"GENERAL";"TAB4",#N/A,TRUE,"GENERAL";"TAB5",#N/A,TRUE,"GENERAL"}</definedName>
    <definedName name="__k6" localSheetId="35" hidden="1">{"TAB1",#N/A,TRUE,"GENERAL";"TAB2",#N/A,TRUE,"GENERAL";"TAB3",#N/A,TRUE,"GENERAL";"TAB4",#N/A,TRUE,"GENERAL";"TAB5",#N/A,TRUE,"GENERAL"}</definedName>
    <definedName name="__k6" localSheetId="40" hidden="1">{"TAB1",#N/A,TRUE,"GENERAL";"TAB2",#N/A,TRUE,"GENERAL";"TAB3",#N/A,TRUE,"GENERAL";"TAB4",#N/A,TRUE,"GENERAL";"TAB5",#N/A,TRUE,"GENERAL"}</definedName>
    <definedName name="__k6" localSheetId="41" hidden="1">{"TAB1",#N/A,TRUE,"GENERAL";"TAB2",#N/A,TRUE,"GENERAL";"TAB3",#N/A,TRUE,"GENERAL";"TAB4",#N/A,TRUE,"GENERAL";"TAB5",#N/A,TRUE,"GENERAL"}</definedName>
    <definedName name="__k6" localSheetId="27" hidden="1">{"TAB1",#N/A,TRUE,"GENERAL";"TAB2",#N/A,TRUE,"GENERAL";"TAB3",#N/A,TRUE,"GENERAL";"TAB4",#N/A,TRUE,"GENERAL";"TAB5",#N/A,TRUE,"GENERAL"}</definedName>
    <definedName name="__k6" localSheetId="42" hidden="1">{"TAB1",#N/A,TRUE,"GENERAL";"TAB2",#N/A,TRUE,"GENERAL";"TAB3",#N/A,TRUE,"GENERAL";"TAB4",#N/A,TRUE,"GENERAL";"TAB5",#N/A,TRUE,"GENERAL"}</definedName>
    <definedName name="__k6" localSheetId="4" hidden="1">{"TAB1",#N/A,TRUE,"GENERAL";"TAB2",#N/A,TRUE,"GENERAL";"TAB3",#N/A,TRUE,"GENERAL";"TAB4",#N/A,TRUE,"GENERAL";"TAB5",#N/A,TRUE,"GENERAL"}</definedName>
    <definedName name="__k6" localSheetId="5" hidden="1">{"TAB1",#N/A,TRUE,"GENERAL";"TAB2",#N/A,TRUE,"GENERAL";"TAB3",#N/A,TRUE,"GENERAL";"TAB4",#N/A,TRUE,"GENERAL";"TAB5",#N/A,TRUE,"GENERAL"}</definedName>
    <definedName name="__k6" localSheetId="0" hidden="1">{"TAB1",#N/A,TRUE,"GENERAL";"TAB2",#N/A,TRUE,"GENERAL";"TAB3",#N/A,TRUE,"GENERAL";"TAB4",#N/A,TRUE,"GENERAL";"TAB5",#N/A,TRUE,"GENERAL"}</definedName>
    <definedName name="__k6" localSheetId="8"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54" hidden="1">{"via1",#N/A,TRUE,"general";"via2",#N/A,TRUE,"general";"via3",#N/A,TRUE,"general"}</definedName>
    <definedName name="__k7" localSheetId="79" hidden="1">{"via1",#N/A,TRUE,"general";"via2",#N/A,TRUE,"general";"via3",#N/A,TRUE,"general"}</definedName>
    <definedName name="__k7" localSheetId="80" hidden="1">{"via1",#N/A,TRUE,"general";"via2",#N/A,TRUE,"general";"via3",#N/A,TRUE,"general"}</definedName>
    <definedName name="__k7" localSheetId="7" hidden="1">{"via1",#N/A,TRUE,"general";"via2",#N/A,TRUE,"general";"via3",#N/A,TRUE,"general"}</definedName>
    <definedName name="__k7" localSheetId="9" hidden="1">{"via1",#N/A,TRUE,"general";"via2",#N/A,TRUE,"general";"via3",#N/A,TRUE,"general"}</definedName>
    <definedName name="__k7" localSheetId="6" hidden="1">{"via1",#N/A,TRUE,"general";"via2",#N/A,TRUE,"general";"via3",#N/A,TRUE,"general"}</definedName>
    <definedName name="__k7" localSheetId="11" hidden="1">{"via1",#N/A,TRUE,"general";"via2",#N/A,TRUE,"general";"via3",#N/A,TRUE,"general"}</definedName>
    <definedName name="__k7" localSheetId="12" hidden="1">{"via1",#N/A,TRUE,"general";"via2",#N/A,TRUE,"general";"via3",#N/A,TRUE,"general"}</definedName>
    <definedName name="__k7" localSheetId="13" hidden="1">{"via1",#N/A,TRUE,"general";"via2",#N/A,TRUE,"general";"via3",#N/A,TRUE,"general"}</definedName>
    <definedName name="__k7" localSheetId="14" hidden="1">{"via1",#N/A,TRUE,"general";"via2",#N/A,TRUE,"general";"via3",#N/A,TRUE,"general"}</definedName>
    <definedName name="__k7" localSheetId="15" hidden="1">{"via1",#N/A,TRUE,"general";"via2",#N/A,TRUE,"general";"via3",#N/A,TRUE,"general"}</definedName>
    <definedName name="__k7" localSheetId="16" hidden="1">{"via1",#N/A,TRUE,"general";"via2",#N/A,TRUE,"general";"via3",#N/A,TRUE,"general"}</definedName>
    <definedName name="__k7" localSheetId="17" hidden="1">{"via1",#N/A,TRUE,"general";"via2",#N/A,TRUE,"general";"via3",#N/A,TRUE,"general"}</definedName>
    <definedName name="__k7" localSheetId="18" hidden="1">{"via1",#N/A,TRUE,"general";"via2",#N/A,TRUE,"general";"via3",#N/A,TRUE,"general"}</definedName>
    <definedName name="__k7" localSheetId="19" hidden="1">{"via1",#N/A,TRUE,"general";"via2",#N/A,TRUE,"general";"via3",#N/A,TRUE,"general"}</definedName>
    <definedName name="__k7" localSheetId="20" hidden="1">{"via1",#N/A,TRUE,"general";"via2",#N/A,TRUE,"general";"via3",#N/A,TRUE,"general"}</definedName>
    <definedName name="__k7" localSheetId="21" hidden="1">{"via1",#N/A,TRUE,"general";"via2",#N/A,TRUE,"general";"via3",#N/A,TRUE,"general"}</definedName>
    <definedName name="__k7" localSheetId="22" hidden="1">{"via1",#N/A,TRUE,"general";"via2",#N/A,TRUE,"general";"via3",#N/A,TRUE,"general"}</definedName>
    <definedName name="__k7" localSheetId="23" hidden="1">{"via1",#N/A,TRUE,"general";"via2",#N/A,TRUE,"general";"via3",#N/A,TRUE,"general"}</definedName>
    <definedName name="__k7" localSheetId="24" hidden="1">{"via1",#N/A,TRUE,"general";"via2",#N/A,TRUE,"general";"via3",#N/A,TRUE,"general"}</definedName>
    <definedName name="__k7" localSheetId="25" hidden="1">{"via1",#N/A,TRUE,"general";"via2",#N/A,TRUE,"general";"via3",#N/A,TRUE,"general"}</definedName>
    <definedName name="__k7" localSheetId="26" hidden="1">{"via1",#N/A,TRUE,"general";"via2",#N/A,TRUE,"general";"via3",#N/A,TRUE,"general"}</definedName>
    <definedName name="__k7" localSheetId="36" hidden="1">{"via1",#N/A,TRUE,"general";"via2",#N/A,TRUE,"general";"via3",#N/A,TRUE,"general"}</definedName>
    <definedName name="__k7" localSheetId="37" hidden="1">{"via1",#N/A,TRUE,"general";"via2",#N/A,TRUE,"general";"via3",#N/A,TRUE,"general"}</definedName>
    <definedName name="__k7" localSheetId="38" hidden="1">{"via1",#N/A,TRUE,"general";"via2",#N/A,TRUE,"general";"via3",#N/A,TRUE,"general"}</definedName>
    <definedName name="__k7" localSheetId="39" hidden="1">{"via1",#N/A,TRUE,"general";"via2",#N/A,TRUE,"general";"via3",#N/A,TRUE,"general"}</definedName>
    <definedName name="__k7" localSheetId="28" hidden="1">{"via1",#N/A,TRUE,"general";"via2",#N/A,TRUE,"general";"via3",#N/A,TRUE,"general"}</definedName>
    <definedName name="__k7" localSheetId="29" hidden="1">{"via1",#N/A,TRUE,"general";"via2",#N/A,TRUE,"general";"via3",#N/A,TRUE,"general"}</definedName>
    <definedName name="__k7" localSheetId="30" hidden="1">{"via1",#N/A,TRUE,"general";"via2",#N/A,TRUE,"general";"via3",#N/A,TRUE,"general"}</definedName>
    <definedName name="__k7" localSheetId="31" hidden="1">{"via1",#N/A,TRUE,"general";"via2",#N/A,TRUE,"general";"via3",#N/A,TRUE,"general"}</definedName>
    <definedName name="__k7" localSheetId="32" hidden="1">{"via1",#N/A,TRUE,"general";"via2",#N/A,TRUE,"general";"via3",#N/A,TRUE,"general"}</definedName>
    <definedName name="__k7" localSheetId="33" hidden="1">{"via1",#N/A,TRUE,"general";"via2",#N/A,TRUE,"general";"via3",#N/A,TRUE,"general"}</definedName>
    <definedName name="__k7" localSheetId="34" hidden="1">{"via1",#N/A,TRUE,"general";"via2",#N/A,TRUE,"general";"via3",#N/A,TRUE,"general"}</definedName>
    <definedName name="__k7" localSheetId="35" hidden="1">{"via1",#N/A,TRUE,"general";"via2",#N/A,TRUE,"general";"via3",#N/A,TRUE,"general"}</definedName>
    <definedName name="__k7" localSheetId="40" hidden="1">{"via1",#N/A,TRUE,"general";"via2",#N/A,TRUE,"general";"via3",#N/A,TRUE,"general"}</definedName>
    <definedName name="__k7" localSheetId="41" hidden="1">{"via1",#N/A,TRUE,"general";"via2",#N/A,TRUE,"general";"via3",#N/A,TRUE,"general"}</definedName>
    <definedName name="__k7" localSheetId="27" hidden="1">{"via1",#N/A,TRUE,"general";"via2",#N/A,TRUE,"general";"via3",#N/A,TRUE,"general"}</definedName>
    <definedName name="__k7" localSheetId="42" hidden="1">{"via1",#N/A,TRUE,"general";"via2",#N/A,TRUE,"general";"via3",#N/A,TRUE,"general"}</definedName>
    <definedName name="__k7" localSheetId="4" hidden="1">{"via1",#N/A,TRUE,"general";"via2",#N/A,TRUE,"general";"via3",#N/A,TRUE,"general"}</definedName>
    <definedName name="__k7" localSheetId="5" hidden="1">{"via1",#N/A,TRUE,"general";"via2",#N/A,TRUE,"general";"via3",#N/A,TRUE,"general"}</definedName>
    <definedName name="__k7" localSheetId="0" hidden="1">{"via1",#N/A,TRUE,"general";"via2",#N/A,TRUE,"general";"via3",#N/A,TRUE,"general"}</definedName>
    <definedName name="__k7" localSheetId="8"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54" hidden="1">{"via1",#N/A,TRUE,"general";"via2",#N/A,TRUE,"general";"via3",#N/A,TRUE,"general"}</definedName>
    <definedName name="__k8" localSheetId="79" hidden="1">{"via1",#N/A,TRUE,"general";"via2",#N/A,TRUE,"general";"via3",#N/A,TRUE,"general"}</definedName>
    <definedName name="__k8" localSheetId="80" hidden="1">{"via1",#N/A,TRUE,"general";"via2",#N/A,TRUE,"general";"via3",#N/A,TRUE,"general"}</definedName>
    <definedName name="__k8" localSheetId="7" hidden="1">{"via1",#N/A,TRUE,"general";"via2",#N/A,TRUE,"general";"via3",#N/A,TRUE,"general"}</definedName>
    <definedName name="__k8" localSheetId="9" hidden="1">{"via1",#N/A,TRUE,"general";"via2",#N/A,TRUE,"general";"via3",#N/A,TRUE,"general"}</definedName>
    <definedName name="__k8" localSheetId="6" hidden="1">{"via1",#N/A,TRUE,"general";"via2",#N/A,TRUE,"general";"via3",#N/A,TRUE,"general"}</definedName>
    <definedName name="__k8" localSheetId="11" hidden="1">{"via1",#N/A,TRUE,"general";"via2",#N/A,TRUE,"general";"via3",#N/A,TRUE,"general"}</definedName>
    <definedName name="__k8" localSheetId="12" hidden="1">{"via1",#N/A,TRUE,"general";"via2",#N/A,TRUE,"general";"via3",#N/A,TRUE,"general"}</definedName>
    <definedName name="__k8" localSheetId="13" hidden="1">{"via1",#N/A,TRUE,"general";"via2",#N/A,TRUE,"general";"via3",#N/A,TRUE,"general"}</definedName>
    <definedName name="__k8" localSheetId="14" hidden="1">{"via1",#N/A,TRUE,"general";"via2",#N/A,TRUE,"general";"via3",#N/A,TRUE,"general"}</definedName>
    <definedName name="__k8" localSheetId="15" hidden="1">{"via1",#N/A,TRUE,"general";"via2",#N/A,TRUE,"general";"via3",#N/A,TRUE,"general"}</definedName>
    <definedName name="__k8" localSheetId="16" hidden="1">{"via1",#N/A,TRUE,"general";"via2",#N/A,TRUE,"general";"via3",#N/A,TRUE,"general"}</definedName>
    <definedName name="__k8" localSheetId="17" hidden="1">{"via1",#N/A,TRUE,"general";"via2",#N/A,TRUE,"general";"via3",#N/A,TRUE,"general"}</definedName>
    <definedName name="__k8" localSheetId="18" hidden="1">{"via1",#N/A,TRUE,"general";"via2",#N/A,TRUE,"general";"via3",#N/A,TRUE,"general"}</definedName>
    <definedName name="__k8" localSheetId="19" hidden="1">{"via1",#N/A,TRUE,"general";"via2",#N/A,TRUE,"general";"via3",#N/A,TRUE,"general"}</definedName>
    <definedName name="__k8" localSheetId="20" hidden="1">{"via1",#N/A,TRUE,"general";"via2",#N/A,TRUE,"general";"via3",#N/A,TRUE,"general"}</definedName>
    <definedName name="__k8" localSheetId="21" hidden="1">{"via1",#N/A,TRUE,"general";"via2",#N/A,TRUE,"general";"via3",#N/A,TRUE,"general"}</definedName>
    <definedName name="__k8" localSheetId="22" hidden="1">{"via1",#N/A,TRUE,"general";"via2",#N/A,TRUE,"general";"via3",#N/A,TRUE,"general"}</definedName>
    <definedName name="__k8" localSheetId="23" hidden="1">{"via1",#N/A,TRUE,"general";"via2",#N/A,TRUE,"general";"via3",#N/A,TRUE,"general"}</definedName>
    <definedName name="__k8" localSheetId="24" hidden="1">{"via1",#N/A,TRUE,"general";"via2",#N/A,TRUE,"general";"via3",#N/A,TRUE,"general"}</definedName>
    <definedName name="__k8" localSheetId="25" hidden="1">{"via1",#N/A,TRUE,"general";"via2",#N/A,TRUE,"general";"via3",#N/A,TRUE,"general"}</definedName>
    <definedName name="__k8" localSheetId="26" hidden="1">{"via1",#N/A,TRUE,"general";"via2",#N/A,TRUE,"general";"via3",#N/A,TRUE,"general"}</definedName>
    <definedName name="__k8" localSheetId="36" hidden="1">{"via1",#N/A,TRUE,"general";"via2",#N/A,TRUE,"general";"via3",#N/A,TRUE,"general"}</definedName>
    <definedName name="__k8" localSheetId="37" hidden="1">{"via1",#N/A,TRUE,"general";"via2",#N/A,TRUE,"general";"via3",#N/A,TRUE,"general"}</definedName>
    <definedName name="__k8" localSheetId="38" hidden="1">{"via1",#N/A,TRUE,"general";"via2",#N/A,TRUE,"general";"via3",#N/A,TRUE,"general"}</definedName>
    <definedName name="__k8" localSheetId="39" hidden="1">{"via1",#N/A,TRUE,"general";"via2",#N/A,TRUE,"general";"via3",#N/A,TRUE,"general"}</definedName>
    <definedName name="__k8" localSheetId="28" hidden="1">{"via1",#N/A,TRUE,"general";"via2",#N/A,TRUE,"general";"via3",#N/A,TRUE,"general"}</definedName>
    <definedName name="__k8" localSheetId="29" hidden="1">{"via1",#N/A,TRUE,"general";"via2",#N/A,TRUE,"general";"via3",#N/A,TRUE,"general"}</definedName>
    <definedName name="__k8" localSheetId="30" hidden="1">{"via1",#N/A,TRUE,"general";"via2",#N/A,TRUE,"general";"via3",#N/A,TRUE,"general"}</definedName>
    <definedName name="__k8" localSheetId="31" hidden="1">{"via1",#N/A,TRUE,"general";"via2",#N/A,TRUE,"general";"via3",#N/A,TRUE,"general"}</definedName>
    <definedName name="__k8" localSheetId="32" hidden="1">{"via1",#N/A,TRUE,"general";"via2",#N/A,TRUE,"general";"via3",#N/A,TRUE,"general"}</definedName>
    <definedName name="__k8" localSheetId="33" hidden="1">{"via1",#N/A,TRUE,"general";"via2",#N/A,TRUE,"general";"via3",#N/A,TRUE,"general"}</definedName>
    <definedName name="__k8" localSheetId="34" hidden="1">{"via1",#N/A,TRUE,"general";"via2",#N/A,TRUE,"general";"via3",#N/A,TRUE,"general"}</definedName>
    <definedName name="__k8" localSheetId="35" hidden="1">{"via1",#N/A,TRUE,"general";"via2",#N/A,TRUE,"general";"via3",#N/A,TRUE,"general"}</definedName>
    <definedName name="__k8" localSheetId="40" hidden="1">{"via1",#N/A,TRUE,"general";"via2",#N/A,TRUE,"general";"via3",#N/A,TRUE,"general"}</definedName>
    <definedName name="__k8" localSheetId="41" hidden="1">{"via1",#N/A,TRUE,"general";"via2",#N/A,TRUE,"general";"via3",#N/A,TRUE,"general"}</definedName>
    <definedName name="__k8" localSheetId="27" hidden="1">{"via1",#N/A,TRUE,"general";"via2",#N/A,TRUE,"general";"via3",#N/A,TRUE,"general"}</definedName>
    <definedName name="__k8" localSheetId="42" hidden="1">{"via1",#N/A,TRUE,"general";"via2",#N/A,TRUE,"general";"via3",#N/A,TRUE,"general"}</definedName>
    <definedName name="__k8" localSheetId="4" hidden="1">{"via1",#N/A,TRUE,"general";"via2",#N/A,TRUE,"general";"via3",#N/A,TRUE,"general"}</definedName>
    <definedName name="__k8" localSheetId="5" hidden="1">{"via1",#N/A,TRUE,"general";"via2",#N/A,TRUE,"general";"via3",#N/A,TRUE,"general"}</definedName>
    <definedName name="__k8" localSheetId="0" hidden="1">{"via1",#N/A,TRUE,"general";"via2",#N/A,TRUE,"general";"via3",#N/A,TRUE,"general"}</definedName>
    <definedName name="__k8" localSheetId="8"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54" hidden="1">{"TAB1",#N/A,TRUE,"GENERAL";"TAB2",#N/A,TRUE,"GENERAL";"TAB3",#N/A,TRUE,"GENERAL";"TAB4",#N/A,TRUE,"GENERAL";"TAB5",#N/A,TRUE,"GENERAL"}</definedName>
    <definedName name="__k9" localSheetId="79" hidden="1">{"TAB1",#N/A,TRUE,"GENERAL";"TAB2",#N/A,TRUE,"GENERAL";"TAB3",#N/A,TRUE,"GENERAL";"TAB4",#N/A,TRUE,"GENERAL";"TAB5",#N/A,TRUE,"GENERAL"}</definedName>
    <definedName name="__k9" localSheetId="80" hidden="1">{"TAB1",#N/A,TRUE,"GENERAL";"TAB2",#N/A,TRUE,"GENERAL";"TAB3",#N/A,TRUE,"GENERAL";"TAB4",#N/A,TRUE,"GENERAL";"TAB5",#N/A,TRUE,"GENERAL"}</definedName>
    <definedName name="__k9" localSheetId="7" hidden="1">{"TAB1",#N/A,TRUE,"GENERAL";"TAB2",#N/A,TRUE,"GENERAL";"TAB3",#N/A,TRUE,"GENERAL";"TAB4",#N/A,TRUE,"GENERAL";"TAB5",#N/A,TRUE,"GENERAL"}</definedName>
    <definedName name="__k9" localSheetId="9" hidden="1">{"TAB1",#N/A,TRUE,"GENERAL";"TAB2",#N/A,TRUE,"GENERAL";"TAB3",#N/A,TRUE,"GENERAL";"TAB4",#N/A,TRUE,"GENERAL";"TAB5",#N/A,TRUE,"GENERAL"}</definedName>
    <definedName name="__k9" localSheetId="6" hidden="1">{"TAB1",#N/A,TRUE,"GENERAL";"TAB2",#N/A,TRUE,"GENERAL";"TAB3",#N/A,TRUE,"GENERAL";"TAB4",#N/A,TRUE,"GENERAL";"TAB5",#N/A,TRUE,"GENERAL"}</definedName>
    <definedName name="__k9" localSheetId="11" hidden="1">{"TAB1",#N/A,TRUE,"GENERAL";"TAB2",#N/A,TRUE,"GENERAL";"TAB3",#N/A,TRUE,"GENERAL";"TAB4",#N/A,TRUE,"GENERAL";"TAB5",#N/A,TRUE,"GENERAL"}</definedName>
    <definedName name="__k9" localSheetId="12" hidden="1">{"TAB1",#N/A,TRUE,"GENERAL";"TAB2",#N/A,TRUE,"GENERAL";"TAB3",#N/A,TRUE,"GENERAL";"TAB4",#N/A,TRUE,"GENERAL";"TAB5",#N/A,TRUE,"GENERAL"}</definedName>
    <definedName name="__k9" localSheetId="13" hidden="1">{"TAB1",#N/A,TRUE,"GENERAL";"TAB2",#N/A,TRUE,"GENERAL";"TAB3",#N/A,TRUE,"GENERAL";"TAB4",#N/A,TRUE,"GENERAL";"TAB5",#N/A,TRUE,"GENERAL"}</definedName>
    <definedName name="__k9" localSheetId="14" hidden="1">{"TAB1",#N/A,TRUE,"GENERAL";"TAB2",#N/A,TRUE,"GENERAL";"TAB3",#N/A,TRUE,"GENERAL";"TAB4",#N/A,TRUE,"GENERAL";"TAB5",#N/A,TRUE,"GENERAL"}</definedName>
    <definedName name="__k9" localSheetId="15" hidden="1">{"TAB1",#N/A,TRUE,"GENERAL";"TAB2",#N/A,TRUE,"GENERAL";"TAB3",#N/A,TRUE,"GENERAL";"TAB4",#N/A,TRUE,"GENERAL";"TAB5",#N/A,TRUE,"GENERAL"}</definedName>
    <definedName name="__k9" localSheetId="16" hidden="1">{"TAB1",#N/A,TRUE,"GENERAL";"TAB2",#N/A,TRUE,"GENERAL";"TAB3",#N/A,TRUE,"GENERAL";"TAB4",#N/A,TRUE,"GENERAL";"TAB5",#N/A,TRUE,"GENERAL"}</definedName>
    <definedName name="__k9" localSheetId="17" hidden="1">{"TAB1",#N/A,TRUE,"GENERAL";"TAB2",#N/A,TRUE,"GENERAL";"TAB3",#N/A,TRUE,"GENERAL";"TAB4",#N/A,TRUE,"GENERAL";"TAB5",#N/A,TRUE,"GENERAL"}</definedName>
    <definedName name="__k9" localSheetId="18" hidden="1">{"TAB1",#N/A,TRUE,"GENERAL";"TAB2",#N/A,TRUE,"GENERAL";"TAB3",#N/A,TRUE,"GENERAL";"TAB4",#N/A,TRUE,"GENERAL";"TAB5",#N/A,TRUE,"GENERAL"}</definedName>
    <definedName name="__k9" localSheetId="19" hidden="1">{"TAB1",#N/A,TRUE,"GENERAL";"TAB2",#N/A,TRUE,"GENERAL";"TAB3",#N/A,TRUE,"GENERAL";"TAB4",#N/A,TRUE,"GENERAL";"TAB5",#N/A,TRUE,"GENERAL"}</definedName>
    <definedName name="__k9" localSheetId="20" hidden="1">{"TAB1",#N/A,TRUE,"GENERAL";"TAB2",#N/A,TRUE,"GENERAL";"TAB3",#N/A,TRUE,"GENERAL";"TAB4",#N/A,TRUE,"GENERAL";"TAB5",#N/A,TRUE,"GENERAL"}</definedName>
    <definedName name="__k9" localSheetId="21" hidden="1">{"TAB1",#N/A,TRUE,"GENERAL";"TAB2",#N/A,TRUE,"GENERAL";"TAB3",#N/A,TRUE,"GENERAL";"TAB4",#N/A,TRUE,"GENERAL";"TAB5",#N/A,TRUE,"GENERAL"}</definedName>
    <definedName name="__k9" localSheetId="22" hidden="1">{"TAB1",#N/A,TRUE,"GENERAL";"TAB2",#N/A,TRUE,"GENERAL";"TAB3",#N/A,TRUE,"GENERAL";"TAB4",#N/A,TRUE,"GENERAL";"TAB5",#N/A,TRUE,"GENERAL"}</definedName>
    <definedName name="__k9" localSheetId="23" hidden="1">{"TAB1",#N/A,TRUE,"GENERAL";"TAB2",#N/A,TRUE,"GENERAL";"TAB3",#N/A,TRUE,"GENERAL";"TAB4",#N/A,TRUE,"GENERAL";"TAB5",#N/A,TRUE,"GENERAL"}</definedName>
    <definedName name="__k9" localSheetId="24" hidden="1">{"TAB1",#N/A,TRUE,"GENERAL";"TAB2",#N/A,TRUE,"GENERAL";"TAB3",#N/A,TRUE,"GENERAL";"TAB4",#N/A,TRUE,"GENERAL";"TAB5",#N/A,TRUE,"GENERAL"}</definedName>
    <definedName name="__k9" localSheetId="25" hidden="1">{"TAB1",#N/A,TRUE,"GENERAL";"TAB2",#N/A,TRUE,"GENERAL";"TAB3",#N/A,TRUE,"GENERAL";"TAB4",#N/A,TRUE,"GENERAL";"TAB5",#N/A,TRUE,"GENERAL"}</definedName>
    <definedName name="__k9" localSheetId="26" hidden="1">{"TAB1",#N/A,TRUE,"GENERAL";"TAB2",#N/A,TRUE,"GENERAL";"TAB3",#N/A,TRUE,"GENERAL";"TAB4",#N/A,TRUE,"GENERAL";"TAB5",#N/A,TRUE,"GENERAL"}</definedName>
    <definedName name="__k9" localSheetId="36" hidden="1">{"TAB1",#N/A,TRUE,"GENERAL";"TAB2",#N/A,TRUE,"GENERAL";"TAB3",#N/A,TRUE,"GENERAL";"TAB4",#N/A,TRUE,"GENERAL";"TAB5",#N/A,TRUE,"GENERAL"}</definedName>
    <definedName name="__k9" localSheetId="37" hidden="1">{"TAB1",#N/A,TRUE,"GENERAL";"TAB2",#N/A,TRUE,"GENERAL";"TAB3",#N/A,TRUE,"GENERAL";"TAB4",#N/A,TRUE,"GENERAL";"TAB5",#N/A,TRUE,"GENERAL"}</definedName>
    <definedName name="__k9" localSheetId="38" hidden="1">{"TAB1",#N/A,TRUE,"GENERAL";"TAB2",#N/A,TRUE,"GENERAL";"TAB3",#N/A,TRUE,"GENERAL";"TAB4",#N/A,TRUE,"GENERAL";"TAB5",#N/A,TRUE,"GENERAL"}</definedName>
    <definedName name="__k9" localSheetId="39" hidden="1">{"TAB1",#N/A,TRUE,"GENERAL";"TAB2",#N/A,TRUE,"GENERAL";"TAB3",#N/A,TRUE,"GENERAL";"TAB4",#N/A,TRUE,"GENERAL";"TAB5",#N/A,TRUE,"GENERAL"}</definedName>
    <definedName name="__k9" localSheetId="28" hidden="1">{"TAB1",#N/A,TRUE,"GENERAL";"TAB2",#N/A,TRUE,"GENERAL";"TAB3",#N/A,TRUE,"GENERAL";"TAB4",#N/A,TRUE,"GENERAL";"TAB5",#N/A,TRUE,"GENERAL"}</definedName>
    <definedName name="__k9" localSheetId="29" hidden="1">{"TAB1",#N/A,TRUE,"GENERAL";"TAB2",#N/A,TRUE,"GENERAL";"TAB3",#N/A,TRUE,"GENERAL";"TAB4",#N/A,TRUE,"GENERAL";"TAB5",#N/A,TRUE,"GENERAL"}</definedName>
    <definedName name="__k9" localSheetId="30" hidden="1">{"TAB1",#N/A,TRUE,"GENERAL";"TAB2",#N/A,TRUE,"GENERAL";"TAB3",#N/A,TRUE,"GENERAL";"TAB4",#N/A,TRUE,"GENERAL";"TAB5",#N/A,TRUE,"GENERAL"}</definedName>
    <definedName name="__k9" localSheetId="31" hidden="1">{"TAB1",#N/A,TRUE,"GENERAL";"TAB2",#N/A,TRUE,"GENERAL";"TAB3",#N/A,TRUE,"GENERAL";"TAB4",#N/A,TRUE,"GENERAL";"TAB5",#N/A,TRUE,"GENERAL"}</definedName>
    <definedName name="__k9" localSheetId="32" hidden="1">{"TAB1",#N/A,TRUE,"GENERAL";"TAB2",#N/A,TRUE,"GENERAL";"TAB3",#N/A,TRUE,"GENERAL";"TAB4",#N/A,TRUE,"GENERAL";"TAB5",#N/A,TRUE,"GENERAL"}</definedName>
    <definedName name="__k9" localSheetId="33" hidden="1">{"TAB1",#N/A,TRUE,"GENERAL";"TAB2",#N/A,TRUE,"GENERAL";"TAB3",#N/A,TRUE,"GENERAL";"TAB4",#N/A,TRUE,"GENERAL";"TAB5",#N/A,TRUE,"GENERAL"}</definedName>
    <definedName name="__k9" localSheetId="34" hidden="1">{"TAB1",#N/A,TRUE,"GENERAL";"TAB2",#N/A,TRUE,"GENERAL";"TAB3",#N/A,TRUE,"GENERAL";"TAB4",#N/A,TRUE,"GENERAL";"TAB5",#N/A,TRUE,"GENERAL"}</definedName>
    <definedName name="__k9" localSheetId="35" hidden="1">{"TAB1",#N/A,TRUE,"GENERAL";"TAB2",#N/A,TRUE,"GENERAL";"TAB3",#N/A,TRUE,"GENERAL";"TAB4",#N/A,TRUE,"GENERAL";"TAB5",#N/A,TRUE,"GENERAL"}</definedName>
    <definedName name="__k9" localSheetId="40" hidden="1">{"TAB1",#N/A,TRUE,"GENERAL";"TAB2",#N/A,TRUE,"GENERAL";"TAB3",#N/A,TRUE,"GENERAL";"TAB4",#N/A,TRUE,"GENERAL";"TAB5",#N/A,TRUE,"GENERAL"}</definedName>
    <definedName name="__k9" localSheetId="41" hidden="1">{"TAB1",#N/A,TRUE,"GENERAL";"TAB2",#N/A,TRUE,"GENERAL";"TAB3",#N/A,TRUE,"GENERAL";"TAB4",#N/A,TRUE,"GENERAL";"TAB5",#N/A,TRUE,"GENERAL"}</definedName>
    <definedName name="__k9" localSheetId="27" hidden="1">{"TAB1",#N/A,TRUE,"GENERAL";"TAB2",#N/A,TRUE,"GENERAL";"TAB3",#N/A,TRUE,"GENERAL";"TAB4",#N/A,TRUE,"GENERAL";"TAB5",#N/A,TRUE,"GENERAL"}</definedName>
    <definedName name="__k9" localSheetId="42" hidden="1">{"TAB1",#N/A,TRUE,"GENERAL";"TAB2",#N/A,TRUE,"GENERAL";"TAB3",#N/A,TRUE,"GENERAL";"TAB4",#N/A,TRUE,"GENERAL";"TAB5",#N/A,TRUE,"GENERAL"}</definedName>
    <definedName name="__k9" localSheetId="4" hidden="1">{"TAB1",#N/A,TRUE,"GENERAL";"TAB2",#N/A,TRUE,"GENERAL";"TAB3",#N/A,TRUE,"GENERAL";"TAB4",#N/A,TRUE,"GENERAL";"TAB5",#N/A,TRUE,"GENERAL"}</definedName>
    <definedName name="__k9" localSheetId="5" hidden="1">{"TAB1",#N/A,TRUE,"GENERAL";"TAB2",#N/A,TRUE,"GENERAL";"TAB3",#N/A,TRUE,"GENERAL";"TAB4",#N/A,TRUE,"GENERAL";"TAB5",#N/A,TRUE,"GENERAL"}</definedName>
    <definedName name="__k9" localSheetId="0" hidden="1">{"TAB1",#N/A,TRUE,"GENERAL";"TAB2",#N/A,TRUE,"GENERAL";"TAB3",#N/A,TRUE,"GENERAL";"TAB4",#N/A,TRUE,"GENERAL";"TAB5",#N/A,TRUE,"GENERAL"}</definedName>
    <definedName name="__k9" localSheetId="8"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localSheetId="79" hidden="1">#REF!</definedName>
    <definedName name="__key3" localSheetId="80" hidden="1">#REF!</definedName>
    <definedName name="__key3" localSheetId="9" hidden="1">#REF!</definedName>
    <definedName name="__key3" localSheetId="6" hidden="1">#REF!</definedName>
    <definedName name="__key3" localSheetId="4" hidden="1">#REF!</definedName>
    <definedName name="__key3" localSheetId="5" hidden="1">#REF!</definedName>
    <definedName name="__key3" localSheetId="8" hidden="1">#REF!</definedName>
    <definedName name="__key3" hidden="1">#REF!</definedName>
    <definedName name="__key31" localSheetId="79" hidden="1">#REF!</definedName>
    <definedName name="__key31" localSheetId="80" hidden="1">#REF!</definedName>
    <definedName name="__key31" localSheetId="9" hidden="1">#REF!</definedName>
    <definedName name="__key31" localSheetId="6" hidden="1">#REF!</definedName>
    <definedName name="__key31" localSheetId="4" hidden="1">#REF!</definedName>
    <definedName name="__key31" localSheetId="5" hidden="1">#REF!</definedName>
    <definedName name="__key31" localSheetId="8" hidden="1">#REF!</definedName>
    <definedName name="__key31" hidden="1">#REF!</definedName>
    <definedName name="__kjk6" localSheetId="54" hidden="1">{"TAB1",#N/A,TRUE,"GENERAL";"TAB2",#N/A,TRUE,"GENERAL";"TAB3",#N/A,TRUE,"GENERAL";"TAB4",#N/A,TRUE,"GENERAL";"TAB5",#N/A,TRUE,"GENERAL"}</definedName>
    <definedName name="__kjk6" localSheetId="79" hidden="1">{"TAB1",#N/A,TRUE,"GENERAL";"TAB2",#N/A,TRUE,"GENERAL";"TAB3",#N/A,TRUE,"GENERAL";"TAB4",#N/A,TRUE,"GENERAL";"TAB5",#N/A,TRUE,"GENERAL"}</definedName>
    <definedName name="__kjk6" localSheetId="80"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11" hidden="1">{"TAB1",#N/A,TRUE,"GENERAL";"TAB2",#N/A,TRUE,"GENERAL";"TAB3",#N/A,TRUE,"GENERAL";"TAB4",#N/A,TRUE,"GENERAL";"TAB5",#N/A,TRUE,"GENERAL"}</definedName>
    <definedName name="__kjk6" localSheetId="12" hidden="1">{"TAB1",#N/A,TRUE,"GENERAL";"TAB2",#N/A,TRUE,"GENERAL";"TAB3",#N/A,TRUE,"GENERAL";"TAB4",#N/A,TRUE,"GENERAL";"TAB5",#N/A,TRUE,"GENERAL"}</definedName>
    <definedName name="__kjk6" localSheetId="13" hidden="1">{"TAB1",#N/A,TRUE,"GENERAL";"TAB2",#N/A,TRUE,"GENERAL";"TAB3",#N/A,TRUE,"GENERAL";"TAB4",#N/A,TRUE,"GENERAL";"TAB5",#N/A,TRUE,"GENERAL"}</definedName>
    <definedName name="__kjk6" localSheetId="14" hidden="1">{"TAB1",#N/A,TRUE,"GENERAL";"TAB2",#N/A,TRUE,"GENERAL";"TAB3",#N/A,TRUE,"GENERAL";"TAB4",#N/A,TRUE,"GENERAL";"TAB5",#N/A,TRUE,"GENERAL"}</definedName>
    <definedName name="__kjk6" localSheetId="15" hidden="1">{"TAB1",#N/A,TRUE,"GENERAL";"TAB2",#N/A,TRUE,"GENERAL";"TAB3",#N/A,TRUE,"GENERAL";"TAB4",#N/A,TRUE,"GENERAL";"TAB5",#N/A,TRUE,"GENERAL"}</definedName>
    <definedName name="__kjk6" localSheetId="16" hidden="1">{"TAB1",#N/A,TRUE,"GENERAL";"TAB2",#N/A,TRUE,"GENERAL";"TAB3",#N/A,TRUE,"GENERAL";"TAB4",#N/A,TRUE,"GENERAL";"TAB5",#N/A,TRUE,"GENERAL"}</definedName>
    <definedName name="__kjk6" localSheetId="17" hidden="1">{"TAB1",#N/A,TRUE,"GENERAL";"TAB2",#N/A,TRUE,"GENERAL";"TAB3",#N/A,TRUE,"GENERAL";"TAB4",#N/A,TRUE,"GENERAL";"TAB5",#N/A,TRUE,"GENERAL"}</definedName>
    <definedName name="__kjk6" localSheetId="18" hidden="1">{"TAB1",#N/A,TRUE,"GENERAL";"TAB2",#N/A,TRUE,"GENERAL";"TAB3",#N/A,TRUE,"GENERAL";"TAB4",#N/A,TRUE,"GENERAL";"TAB5",#N/A,TRUE,"GENERAL"}</definedName>
    <definedName name="__kjk6" localSheetId="19" hidden="1">{"TAB1",#N/A,TRUE,"GENERAL";"TAB2",#N/A,TRUE,"GENERAL";"TAB3",#N/A,TRUE,"GENERAL";"TAB4",#N/A,TRUE,"GENERAL";"TAB5",#N/A,TRUE,"GENERAL"}</definedName>
    <definedName name="__kjk6" localSheetId="20" hidden="1">{"TAB1",#N/A,TRUE,"GENERAL";"TAB2",#N/A,TRUE,"GENERAL";"TAB3",#N/A,TRUE,"GENERAL";"TAB4",#N/A,TRUE,"GENERAL";"TAB5",#N/A,TRUE,"GENERAL"}</definedName>
    <definedName name="__kjk6" localSheetId="21" hidden="1">{"TAB1",#N/A,TRUE,"GENERAL";"TAB2",#N/A,TRUE,"GENERAL";"TAB3",#N/A,TRUE,"GENERAL";"TAB4",#N/A,TRUE,"GENERAL";"TAB5",#N/A,TRUE,"GENERAL"}</definedName>
    <definedName name="__kjk6" localSheetId="22" hidden="1">{"TAB1",#N/A,TRUE,"GENERAL";"TAB2",#N/A,TRUE,"GENERAL";"TAB3",#N/A,TRUE,"GENERAL";"TAB4",#N/A,TRUE,"GENERAL";"TAB5",#N/A,TRUE,"GENERAL"}</definedName>
    <definedName name="__kjk6" localSheetId="23" hidden="1">{"TAB1",#N/A,TRUE,"GENERAL";"TAB2",#N/A,TRUE,"GENERAL";"TAB3",#N/A,TRUE,"GENERAL";"TAB4",#N/A,TRUE,"GENERAL";"TAB5",#N/A,TRUE,"GENERAL"}</definedName>
    <definedName name="__kjk6" localSheetId="24" hidden="1">{"TAB1",#N/A,TRUE,"GENERAL";"TAB2",#N/A,TRUE,"GENERAL";"TAB3",#N/A,TRUE,"GENERAL";"TAB4",#N/A,TRUE,"GENERAL";"TAB5",#N/A,TRUE,"GENERAL"}</definedName>
    <definedName name="__kjk6" localSheetId="25" hidden="1">{"TAB1",#N/A,TRUE,"GENERAL";"TAB2",#N/A,TRUE,"GENERAL";"TAB3",#N/A,TRUE,"GENERAL";"TAB4",#N/A,TRUE,"GENERAL";"TAB5",#N/A,TRUE,"GENERAL"}</definedName>
    <definedName name="__kjk6" localSheetId="26" hidden="1">{"TAB1",#N/A,TRUE,"GENERAL";"TAB2",#N/A,TRUE,"GENERAL";"TAB3",#N/A,TRUE,"GENERAL";"TAB4",#N/A,TRUE,"GENERAL";"TAB5",#N/A,TRUE,"GENERAL"}</definedName>
    <definedName name="__kjk6" localSheetId="36" hidden="1">{"TAB1",#N/A,TRUE,"GENERAL";"TAB2",#N/A,TRUE,"GENERAL";"TAB3",#N/A,TRUE,"GENERAL";"TAB4",#N/A,TRUE,"GENERAL";"TAB5",#N/A,TRUE,"GENERAL"}</definedName>
    <definedName name="__kjk6" localSheetId="37" hidden="1">{"TAB1",#N/A,TRUE,"GENERAL";"TAB2",#N/A,TRUE,"GENERAL";"TAB3",#N/A,TRUE,"GENERAL";"TAB4",#N/A,TRUE,"GENERAL";"TAB5",#N/A,TRUE,"GENERAL"}</definedName>
    <definedName name="__kjk6" localSheetId="38" hidden="1">{"TAB1",#N/A,TRUE,"GENERAL";"TAB2",#N/A,TRUE,"GENERAL";"TAB3",#N/A,TRUE,"GENERAL";"TAB4",#N/A,TRUE,"GENERAL";"TAB5",#N/A,TRUE,"GENERAL"}</definedName>
    <definedName name="__kjk6" localSheetId="39" hidden="1">{"TAB1",#N/A,TRUE,"GENERAL";"TAB2",#N/A,TRUE,"GENERAL";"TAB3",#N/A,TRUE,"GENERAL";"TAB4",#N/A,TRUE,"GENERAL";"TAB5",#N/A,TRUE,"GENERAL"}</definedName>
    <definedName name="__kjk6" localSheetId="28" hidden="1">{"TAB1",#N/A,TRUE,"GENERAL";"TAB2",#N/A,TRUE,"GENERAL";"TAB3",#N/A,TRUE,"GENERAL";"TAB4",#N/A,TRUE,"GENERAL";"TAB5",#N/A,TRUE,"GENERAL"}</definedName>
    <definedName name="__kjk6" localSheetId="29" hidden="1">{"TAB1",#N/A,TRUE,"GENERAL";"TAB2",#N/A,TRUE,"GENERAL";"TAB3",#N/A,TRUE,"GENERAL";"TAB4",#N/A,TRUE,"GENERAL";"TAB5",#N/A,TRUE,"GENERAL"}</definedName>
    <definedName name="__kjk6" localSheetId="30" hidden="1">{"TAB1",#N/A,TRUE,"GENERAL";"TAB2",#N/A,TRUE,"GENERAL";"TAB3",#N/A,TRUE,"GENERAL";"TAB4",#N/A,TRUE,"GENERAL";"TAB5",#N/A,TRUE,"GENERAL"}</definedName>
    <definedName name="__kjk6" localSheetId="31" hidden="1">{"TAB1",#N/A,TRUE,"GENERAL";"TAB2",#N/A,TRUE,"GENERAL";"TAB3",#N/A,TRUE,"GENERAL";"TAB4",#N/A,TRUE,"GENERAL";"TAB5",#N/A,TRUE,"GENERAL"}</definedName>
    <definedName name="__kjk6" localSheetId="32" hidden="1">{"TAB1",#N/A,TRUE,"GENERAL";"TAB2",#N/A,TRUE,"GENERAL";"TAB3",#N/A,TRUE,"GENERAL";"TAB4",#N/A,TRUE,"GENERAL";"TAB5",#N/A,TRUE,"GENERAL"}</definedName>
    <definedName name="__kjk6" localSheetId="33" hidden="1">{"TAB1",#N/A,TRUE,"GENERAL";"TAB2",#N/A,TRUE,"GENERAL";"TAB3",#N/A,TRUE,"GENERAL";"TAB4",#N/A,TRUE,"GENERAL";"TAB5",#N/A,TRUE,"GENERAL"}</definedName>
    <definedName name="__kjk6" localSheetId="34" hidden="1">{"TAB1",#N/A,TRUE,"GENERAL";"TAB2",#N/A,TRUE,"GENERAL";"TAB3",#N/A,TRUE,"GENERAL";"TAB4",#N/A,TRUE,"GENERAL";"TAB5",#N/A,TRUE,"GENERAL"}</definedName>
    <definedName name="__kjk6" localSheetId="35" hidden="1">{"TAB1",#N/A,TRUE,"GENERAL";"TAB2",#N/A,TRUE,"GENERAL";"TAB3",#N/A,TRUE,"GENERAL";"TAB4",#N/A,TRUE,"GENERAL";"TAB5",#N/A,TRUE,"GENERAL"}</definedName>
    <definedName name="__kjk6" localSheetId="40" hidden="1">{"TAB1",#N/A,TRUE,"GENERAL";"TAB2",#N/A,TRUE,"GENERAL";"TAB3",#N/A,TRUE,"GENERAL";"TAB4",#N/A,TRUE,"GENERAL";"TAB5",#N/A,TRUE,"GENERAL"}</definedName>
    <definedName name="__kjk6" localSheetId="41" hidden="1">{"TAB1",#N/A,TRUE,"GENERAL";"TAB2",#N/A,TRUE,"GENERAL";"TAB3",#N/A,TRUE,"GENERAL";"TAB4",#N/A,TRUE,"GENERAL";"TAB5",#N/A,TRUE,"GENERAL"}</definedName>
    <definedName name="__kjk6" localSheetId="27" hidden="1">{"TAB1",#N/A,TRUE,"GENERAL";"TAB2",#N/A,TRUE,"GENERAL";"TAB3",#N/A,TRUE,"GENERAL";"TAB4",#N/A,TRUE,"GENERAL";"TAB5",#N/A,TRUE,"GENERAL"}</definedName>
    <definedName name="__kjk6" localSheetId="42"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5"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14">#REF!</definedName>
    <definedName name="__m3" localSheetId="54" hidden="1">{"via1",#N/A,TRUE,"general";"via2",#N/A,TRUE,"general";"via3",#N/A,TRUE,"general"}</definedName>
    <definedName name="__m3" localSheetId="79" hidden="1">{"via1",#N/A,TRUE,"general";"via2",#N/A,TRUE,"general";"via3",#N/A,TRUE,"general"}</definedName>
    <definedName name="__m3" localSheetId="80" hidden="1">{"via1",#N/A,TRUE,"general";"via2",#N/A,TRUE,"general";"via3",#N/A,TRUE,"general"}</definedName>
    <definedName name="__m3" localSheetId="7" hidden="1">{"via1",#N/A,TRUE,"general";"via2",#N/A,TRUE,"general";"via3",#N/A,TRUE,"general"}</definedName>
    <definedName name="__m3" localSheetId="9" hidden="1">{"via1",#N/A,TRUE,"general";"via2",#N/A,TRUE,"general";"via3",#N/A,TRUE,"general"}</definedName>
    <definedName name="__m3" localSheetId="6" hidden="1">{"via1",#N/A,TRUE,"general";"via2",#N/A,TRUE,"general";"via3",#N/A,TRUE,"general"}</definedName>
    <definedName name="__m3" localSheetId="11" hidden="1">{"via1",#N/A,TRUE,"general";"via2",#N/A,TRUE,"general";"via3",#N/A,TRUE,"general"}</definedName>
    <definedName name="__m3" localSheetId="12" hidden="1">{"via1",#N/A,TRUE,"general";"via2",#N/A,TRUE,"general";"via3",#N/A,TRUE,"general"}</definedName>
    <definedName name="__m3" localSheetId="13" hidden="1">{"via1",#N/A,TRUE,"general";"via2",#N/A,TRUE,"general";"via3",#N/A,TRUE,"general"}</definedName>
    <definedName name="__m3" localSheetId="14" hidden="1">{"via1",#N/A,TRUE,"general";"via2",#N/A,TRUE,"general";"via3",#N/A,TRUE,"general"}</definedName>
    <definedName name="__m3" localSheetId="15" hidden="1">{"via1",#N/A,TRUE,"general";"via2",#N/A,TRUE,"general";"via3",#N/A,TRUE,"general"}</definedName>
    <definedName name="__m3" localSheetId="16" hidden="1">{"via1",#N/A,TRUE,"general";"via2",#N/A,TRUE,"general";"via3",#N/A,TRUE,"general"}</definedName>
    <definedName name="__m3" localSheetId="17" hidden="1">{"via1",#N/A,TRUE,"general";"via2",#N/A,TRUE,"general";"via3",#N/A,TRUE,"general"}</definedName>
    <definedName name="__m3" localSheetId="18" hidden="1">{"via1",#N/A,TRUE,"general";"via2",#N/A,TRUE,"general";"via3",#N/A,TRUE,"general"}</definedName>
    <definedName name="__m3" localSheetId="19" hidden="1">{"via1",#N/A,TRUE,"general";"via2",#N/A,TRUE,"general";"via3",#N/A,TRUE,"general"}</definedName>
    <definedName name="__m3" localSheetId="20" hidden="1">{"via1",#N/A,TRUE,"general";"via2",#N/A,TRUE,"general";"via3",#N/A,TRUE,"general"}</definedName>
    <definedName name="__m3" localSheetId="21" hidden="1">{"via1",#N/A,TRUE,"general";"via2",#N/A,TRUE,"general";"via3",#N/A,TRUE,"general"}</definedName>
    <definedName name="__m3" localSheetId="22" hidden="1">{"via1",#N/A,TRUE,"general";"via2",#N/A,TRUE,"general";"via3",#N/A,TRUE,"general"}</definedName>
    <definedName name="__m3" localSheetId="23" hidden="1">{"via1",#N/A,TRUE,"general";"via2",#N/A,TRUE,"general";"via3",#N/A,TRUE,"general"}</definedName>
    <definedName name="__m3" localSheetId="24" hidden="1">{"via1",#N/A,TRUE,"general";"via2",#N/A,TRUE,"general";"via3",#N/A,TRUE,"general"}</definedName>
    <definedName name="__m3" localSheetId="25" hidden="1">{"via1",#N/A,TRUE,"general";"via2",#N/A,TRUE,"general";"via3",#N/A,TRUE,"general"}</definedName>
    <definedName name="__m3" localSheetId="26" hidden="1">{"via1",#N/A,TRUE,"general";"via2",#N/A,TRUE,"general";"via3",#N/A,TRUE,"general"}</definedName>
    <definedName name="__m3" localSheetId="36" hidden="1">{"via1",#N/A,TRUE,"general";"via2",#N/A,TRUE,"general";"via3",#N/A,TRUE,"general"}</definedName>
    <definedName name="__m3" localSheetId="37" hidden="1">{"via1",#N/A,TRUE,"general";"via2",#N/A,TRUE,"general";"via3",#N/A,TRUE,"general"}</definedName>
    <definedName name="__m3" localSheetId="38" hidden="1">{"via1",#N/A,TRUE,"general";"via2",#N/A,TRUE,"general";"via3",#N/A,TRUE,"general"}</definedName>
    <definedName name="__m3" localSheetId="39" hidden="1">{"via1",#N/A,TRUE,"general";"via2",#N/A,TRUE,"general";"via3",#N/A,TRUE,"general"}</definedName>
    <definedName name="__m3" localSheetId="28" hidden="1">{"via1",#N/A,TRUE,"general";"via2",#N/A,TRUE,"general";"via3",#N/A,TRUE,"general"}</definedName>
    <definedName name="__m3" localSheetId="29" hidden="1">{"via1",#N/A,TRUE,"general";"via2",#N/A,TRUE,"general";"via3",#N/A,TRUE,"general"}</definedName>
    <definedName name="__m3" localSheetId="30" hidden="1">{"via1",#N/A,TRUE,"general";"via2",#N/A,TRUE,"general";"via3",#N/A,TRUE,"general"}</definedName>
    <definedName name="__m3" localSheetId="31" hidden="1">{"via1",#N/A,TRUE,"general";"via2",#N/A,TRUE,"general";"via3",#N/A,TRUE,"general"}</definedName>
    <definedName name="__m3" localSheetId="32" hidden="1">{"via1",#N/A,TRUE,"general";"via2",#N/A,TRUE,"general";"via3",#N/A,TRUE,"general"}</definedName>
    <definedName name="__m3" localSheetId="33" hidden="1">{"via1",#N/A,TRUE,"general";"via2",#N/A,TRUE,"general";"via3",#N/A,TRUE,"general"}</definedName>
    <definedName name="__m3" localSheetId="34" hidden="1">{"via1",#N/A,TRUE,"general";"via2",#N/A,TRUE,"general";"via3",#N/A,TRUE,"general"}</definedName>
    <definedName name="__m3" localSheetId="35" hidden="1">{"via1",#N/A,TRUE,"general";"via2",#N/A,TRUE,"general";"via3",#N/A,TRUE,"general"}</definedName>
    <definedName name="__m3" localSheetId="40" hidden="1">{"via1",#N/A,TRUE,"general";"via2",#N/A,TRUE,"general";"via3",#N/A,TRUE,"general"}</definedName>
    <definedName name="__m3" localSheetId="41" hidden="1">{"via1",#N/A,TRUE,"general";"via2",#N/A,TRUE,"general";"via3",#N/A,TRUE,"general"}</definedName>
    <definedName name="__m3" localSheetId="27" hidden="1">{"via1",#N/A,TRUE,"general";"via2",#N/A,TRUE,"general";"via3",#N/A,TRUE,"general"}</definedName>
    <definedName name="__m3" localSheetId="42" hidden="1">{"via1",#N/A,TRUE,"general";"via2",#N/A,TRUE,"general";"via3",#N/A,TRUE,"general"}</definedName>
    <definedName name="__m3" localSheetId="4" hidden="1">{"via1",#N/A,TRUE,"general";"via2",#N/A,TRUE,"general";"via3",#N/A,TRUE,"general"}</definedName>
    <definedName name="__m3" localSheetId="5" hidden="1">{"via1",#N/A,TRUE,"general";"via2",#N/A,TRUE,"general";"via3",#N/A,TRUE,"general"}</definedName>
    <definedName name="__m3" localSheetId="0" hidden="1">{"via1",#N/A,TRUE,"general";"via2",#N/A,TRUE,"general";"via3",#N/A,TRUE,"general"}</definedName>
    <definedName name="__m3" localSheetId="8"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54" hidden="1">{"TAB1",#N/A,TRUE,"GENERAL";"TAB2",#N/A,TRUE,"GENERAL";"TAB3",#N/A,TRUE,"GENERAL";"TAB4",#N/A,TRUE,"GENERAL";"TAB5",#N/A,TRUE,"GENERAL"}</definedName>
    <definedName name="__m4" localSheetId="79" hidden="1">{"TAB1",#N/A,TRUE,"GENERAL";"TAB2",#N/A,TRUE,"GENERAL";"TAB3",#N/A,TRUE,"GENERAL";"TAB4",#N/A,TRUE,"GENERAL";"TAB5",#N/A,TRUE,"GENERAL"}</definedName>
    <definedName name="__m4" localSheetId="80" hidden="1">{"TAB1",#N/A,TRUE,"GENERAL";"TAB2",#N/A,TRUE,"GENERAL";"TAB3",#N/A,TRUE,"GENERAL";"TAB4",#N/A,TRUE,"GENERAL";"TAB5",#N/A,TRUE,"GENERAL"}</definedName>
    <definedName name="__m4" localSheetId="7" hidden="1">{"TAB1",#N/A,TRUE,"GENERAL";"TAB2",#N/A,TRUE,"GENERAL";"TAB3",#N/A,TRUE,"GENERAL";"TAB4",#N/A,TRUE,"GENERAL";"TAB5",#N/A,TRUE,"GENERAL"}</definedName>
    <definedName name="__m4" localSheetId="9" hidden="1">{"TAB1",#N/A,TRUE,"GENERAL";"TAB2",#N/A,TRUE,"GENERAL";"TAB3",#N/A,TRUE,"GENERAL";"TAB4",#N/A,TRUE,"GENERAL";"TAB5",#N/A,TRUE,"GENERAL"}</definedName>
    <definedName name="__m4" localSheetId="6" hidden="1">{"TAB1",#N/A,TRUE,"GENERAL";"TAB2",#N/A,TRUE,"GENERAL";"TAB3",#N/A,TRUE,"GENERAL";"TAB4",#N/A,TRUE,"GENERAL";"TAB5",#N/A,TRUE,"GENERAL"}</definedName>
    <definedName name="__m4" localSheetId="11" hidden="1">{"TAB1",#N/A,TRUE,"GENERAL";"TAB2",#N/A,TRUE,"GENERAL";"TAB3",#N/A,TRUE,"GENERAL";"TAB4",#N/A,TRUE,"GENERAL";"TAB5",#N/A,TRUE,"GENERAL"}</definedName>
    <definedName name="__m4" localSheetId="12" hidden="1">{"TAB1",#N/A,TRUE,"GENERAL";"TAB2",#N/A,TRUE,"GENERAL";"TAB3",#N/A,TRUE,"GENERAL";"TAB4",#N/A,TRUE,"GENERAL";"TAB5",#N/A,TRUE,"GENERAL"}</definedName>
    <definedName name="__m4" localSheetId="13" hidden="1">{"TAB1",#N/A,TRUE,"GENERAL";"TAB2",#N/A,TRUE,"GENERAL";"TAB3",#N/A,TRUE,"GENERAL";"TAB4",#N/A,TRUE,"GENERAL";"TAB5",#N/A,TRUE,"GENERAL"}</definedName>
    <definedName name="__m4" localSheetId="14" hidden="1">{"TAB1",#N/A,TRUE,"GENERAL";"TAB2",#N/A,TRUE,"GENERAL";"TAB3",#N/A,TRUE,"GENERAL";"TAB4",#N/A,TRUE,"GENERAL";"TAB5",#N/A,TRUE,"GENERAL"}</definedName>
    <definedName name="__m4" localSheetId="15" hidden="1">{"TAB1",#N/A,TRUE,"GENERAL";"TAB2",#N/A,TRUE,"GENERAL";"TAB3",#N/A,TRUE,"GENERAL";"TAB4",#N/A,TRUE,"GENERAL";"TAB5",#N/A,TRUE,"GENERAL"}</definedName>
    <definedName name="__m4" localSheetId="16" hidden="1">{"TAB1",#N/A,TRUE,"GENERAL";"TAB2",#N/A,TRUE,"GENERAL";"TAB3",#N/A,TRUE,"GENERAL";"TAB4",#N/A,TRUE,"GENERAL";"TAB5",#N/A,TRUE,"GENERAL"}</definedName>
    <definedName name="__m4" localSheetId="17" hidden="1">{"TAB1",#N/A,TRUE,"GENERAL";"TAB2",#N/A,TRUE,"GENERAL";"TAB3",#N/A,TRUE,"GENERAL";"TAB4",#N/A,TRUE,"GENERAL";"TAB5",#N/A,TRUE,"GENERAL"}</definedName>
    <definedName name="__m4" localSheetId="18" hidden="1">{"TAB1",#N/A,TRUE,"GENERAL";"TAB2",#N/A,TRUE,"GENERAL";"TAB3",#N/A,TRUE,"GENERAL";"TAB4",#N/A,TRUE,"GENERAL";"TAB5",#N/A,TRUE,"GENERAL"}</definedName>
    <definedName name="__m4" localSheetId="19" hidden="1">{"TAB1",#N/A,TRUE,"GENERAL";"TAB2",#N/A,TRUE,"GENERAL";"TAB3",#N/A,TRUE,"GENERAL";"TAB4",#N/A,TRUE,"GENERAL";"TAB5",#N/A,TRUE,"GENERAL"}</definedName>
    <definedName name="__m4" localSheetId="20" hidden="1">{"TAB1",#N/A,TRUE,"GENERAL";"TAB2",#N/A,TRUE,"GENERAL";"TAB3",#N/A,TRUE,"GENERAL";"TAB4",#N/A,TRUE,"GENERAL";"TAB5",#N/A,TRUE,"GENERAL"}</definedName>
    <definedName name="__m4" localSheetId="21" hidden="1">{"TAB1",#N/A,TRUE,"GENERAL";"TAB2",#N/A,TRUE,"GENERAL";"TAB3",#N/A,TRUE,"GENERAL";"TAB4",#N/A,TRUE,"GENERAL";"TAB5",#N/A,TRUE,"GENERAL"}</definedName>
    <definedName name="__m4" localSheetId="22" hidden="1">{"TAB1",#N/A,TRUE,"GENERAL";"TAB2",#N/A,TRUE,"GENERAL";"TAB3",#N/A,TRUE,"GENERAL";"TAB4",#N/A,TRUE,"GENERAL";"TAB5",#N/A,TRUE,"GENERAL"}</definedName>
    <definedName name="__m4" localSheetId="23" hidden="1">{"TAB1",#N/A,TRUE,"GENERAL";"TAB2",#N/A,TRUE,"GENERAL";"TAB3",#N/A,TRUE,"GENERAL";"TAB4",#N/A,TRUE,"GENERAL";"TAB5",#N/A,TRUE,"GENERAL"}</definedName>
    <definedName name="__m4" localSheetId="24" hidden="1">{"TAB1",#N/A,TRUE,"GENERAL";"TAB2",#N/A,TRUE,"GENERAL";"TAB3",#N/A,TRUE,"GENERAL";"TAB4",#N/A,TRUE,"GENERAL";"TAB5",#N/A,TRUE,"GENERAL"}</definedName>
    <definedName name="__m4" localSheetId="25" hidden="1">{"TAB1",#N/A,TRUE,"GENERAL";"TAB2",#N/A,TRUE,"GENERAL";"TAB3",#N/A,TRUE,"GENERAL";"TAB4",#N/A,TRUE,"GENERAL";"TAB5",#N/A,TRUE,"GENERAL"}</definedName>
    <definedName name="__m4" localSheetId="26" hidden="1">{"TAB1",#N/A,TRUE,"GENERAL";"TAB2",#N/A,TRUE,"GENERAL";"TAB3",#N/A,TRUE,"GENERAL";"TAB4",#N/A,TRUE,"GENERAL";"TAB5",#N/A,TRUE,"GENERAL"}</definedName>
    <definedName name="__m4" localSheetId="36" hidden="1">{"TAB1",#N/A,TRUE,"GENERAL";"TAB2",#N/A,TRUE,"GENERAL";"TAB3",#N/A,TRUE,"GENERAL";"TAB4",#N/A,TRUE,"GENERAL";"TAB5",#N/A,TRUE,"GENERAL"}</definedName>
    <definedName name="__m4" localSheetId="37" hidden="1">{"TAB1",#N/A,TRUE,"GENERAL";"TAB2",#N/A,TRUE,"GENERAL";"TAB3",#N/A,TRUE,"GENERAL";"TAB4",#N/A,TRUE,"GENERAL";"TAB5",#N/A,TRUE,"GENERAL"}</definedName>
    <definedName name="__m4" localSheetId="38" hidden="1">{"TAB1",#N/A,TRUE,"GENERAL";"TAB2",#N/A,TRUE,"GENERAL";"TAB3",#N/A,TRUE,"GENERAL";"TAB4",#N/A,TRUE,"GENERAL";"TAB5",#N/A,TRUE,"GENERAL"}</definedName>
    <definedName name="__m4" localSheetId="39" hidden="1">{"TAB1",#N/A,TRUE,"GENERAL";"TAB2",#N/A,TRUE,"GENERAL";"TAB3",#N/A,TRUE,"GENERAL";"TAB4",#N/A,TRUE,"GENERAL";"TAB5",#N/A,TRUE,"GENERAL"}</definedName>
    <definedName name="__m4" localSheetId="28" hidden="1">{"TAB1",#N/A,TRUE,"GENERAL";"TAB2",#N/A,TRUE,"GENERAL";"TAB3",#N/A,TRUE,"GENERAL";"TAB4",#N/A,TRUE,"GENERAL";"TAB5",#N/A,TRUE,"GENERAL"}</definedName>
    <definedName name="__m4" localSheetId="29" hidden="1">{"TAB1",#N/A,TRUE,"GENERAL";"TAB2",#N/A,TRUE,"GENERAL";"TAB3",#N/A,TRUE,"GENERAL";"TAB4",#N/A,TRUE,"GENERAL";"TAB5",#N/A,TRUE,"GENERAL"}</definedName>
    <definedName name="__m4" localSheetId="30" hidden="1">{"TAB1",#N/A,TRUE,"GENERAL";"TAB2",#N/A,TRUE,"GENERAL";"TAB3",#N/A,TRUE,"GENERAL";"TAB4",#N/A,TRUE,"GENERAL";"TAB5",#N/A,TRUE,"GENERAL"}</definedName>
    <definedName name="__m4" localSheetId="31" hidden="1">{"TAB1",#N/A,TRUE,"GENERAL";"TAB2",#N/A,TRUE,"GENERAL";"TAB3",#N/A,TRUE,"GENERAL";"TAB4",#N/A,TRUE,"GENERAL";"TAB5",#N/A,TRUE,"GENERAL"}</definedName>
    <definedName name="__m4" localSheetId="32" hidden="1">{"TAB1",#N/A,TRUE,"GENERAL";"TAB2",#N/A,TRUE,"GENERAL";"TAB3",#N/A,TRUE,"GENERAL";"TAB4",#N/A,TRUE,"GENERAL";"TAB5",#N/A,TRUE,"GENERAL"}</definedName>
    <definedName name="__m4" localSheetId="33" hidden="1">{"TAB1",#N/A,TRUE,"GENERAL";"TAB2",#N/A,TRUE,"GENERAL";"TAB3",#N/A,TRUE,"GENERAL";"TAB4",#N/A,TRUE,"GENERAL";"TAB5",#N/A,TRUE,"GENERAL"}</definedName>
    <definedName name="__m4" localSheetId="34" hidden="1">{"TAB1",#N/A,TRUE,"GENERAL";"TAB2",#N/A,TRUE,"GENERAL";"TAB3",#N/A,TRUE,"GENERAL";"TAB4",#N/A,TRUE,"GENERAL";"TAB5",#N/A,TRUE,"GENERAL"}</definedName>
    <definedName name="__m4" localSheetId="35" hidden="1">{"TAB1",#N/A,TRUE,"GENERAL";"TAB2",#N/A,TRUE,"GENERAL";"TAB3",#N/A,TRUE,"GENERAL";"TAB4",#N/A,TRUE,"GENERAL";"TAB5",#N/A,TRUE,"GENERAL"}</definedName>
    <definedName name="__m4" localSheetId="40" hidden="1">{"TAB1",#N/A,TRUE,"GENERAL";"TAB2",#N/A,TRUE,"GENERAL";"TAB3",#N/A,TRUE,"GENERAL";"TAB4",#N/A,TRUE,"GENERAL";"TAB5",#N/A,TRUE,"GENERAL"}</definedName>
    <definedName name="__m4" localSheetId="41" hidden="1">{"TAB1",#N/A,TRUE,"GENERAL";"TAB2",#N/A,TRUE,"GENERAL";"TAB3",#N/A,TRUE,"GENERAL";"TAB4",#N/A,TRUE,"GENERAL";"TAB5",#N/A,TRUE,"GENERAL"}</definedName>
    <definedName name="__m4" localSheetId="27" hidden="1">{"TAB1",#N/A,TRUE,"GENERAL";"TAB2",#N/A,TRUE,"GENERAL";"TAB3",#N/A,TRUE,"GENERAL";"TAB4",#N/A,TRUE,"GENERAL";"TAB5",#N/A,TRUE,"GENERAL"}</definedName>
    <definedName name="__m4" localSheetId="42" hidden="1">{"TAB1",#N/A,TRUE,"GENERAL";"TAB2",#N/A,TRUE,"GENERAL";"TAB3",#N/A,TRUE,"GENERAL";"TAB4",#N/A,TRUE,"GENERAL";"TAB5",#N/A,TRUE,"GENERAL"}</definedName>
    <definedName name="__m4" localSheetId="4" hidden="1">{"TAB1",#N/A,TRUE,"GENERAL";"TAB2",#N/A,TRUE,"GENERAL";"TAB3",#N/A,TRUE,"GENERAL";"TAB4",#N/A,TRUE,"GENERAL";"TAB5",#N/A,TRUE,"GENERAL"}</definedName>
    <definedName name="__m4" localSheetId="5" hidden="1">{"TAB1",#N/A,TRUE,"GENERAL";"TAB2",#N/A,TRUE,"GENERAL";"TAB3",#N/A,TRUE,"GENERAL";"TAB4",#N/A,TRUE,"GENERAL";"TAB5",#N/A,TRUE,"GENERAL"}</definedName>
    <definedName name="__m4" localSheetId="0" hidden="1">{"TAB1",#N/A,TRUE,"GENERAL";"TAB2",#N/A,TRUE,"GENERAL";"TAB3",#N/A,TRUE,"GENERAL";"TAB4",#N/A,TRUE,"GENERAL";"TAB5",#N/A,TRUE,"GENERAL"}</definedName>
    <definedName name="__m4" localSheetId="8"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54" hidden="1">{"via1",#N/A,TRUE,"general";"via2",#N/A,TRUE,"general";"via3",#N/A,TRUE,"general"}</definedName>
    <definedName name="__m5" localSheetId="79" hidden="1">{"via1",#N/A,TRUE,"general";"via2",#N/A,TRUE,"general";"via3",#N/A,TRUE,"general"}</definedName>
    <definedName name="__m5" localSheetId="80" hidden="1">{"via1",#N/A,TRUE,"general";"via2",#N/A,TRUE,"general";"via3",#N/A,TRUE,"general"}</definedName>
    <definedName name="__m5" localSheetId="7" hidden="1">{"via1",#N/A,TRUE,"general";"via2",#N/A,TRUE,"general";"via3",#N/A,TRUE,"general"}</definedName>
    <definedName name="__m5" localSheetId="9" hidden="1">{"via1",#N/A,TRUE,"general";"via2",#N/A,TRUE,"general";"via3",#N/A,TRUE,"general"}</definedName>
    <definedName name="__m5" localSheetId="6" hidden="1">{"via1",#N/A,TRUE,"general";"via2",#N/A,TRUE,"general";"via3",#N/A,TRUE,"general"}</definedName>
    <definedName name="__m5" localSheetId="11" hidden="1">{"via1",#N/A,TRUE,"general";"via2",#N/A,TRUE,"general";"via3",#N/A,TRUE,"general"}</definedName>
    <definedName name="__m5" localSheetId="12" hidden="1">{"via1",#N/A,TRUE,"general";"via2",#N/A,TRUE,"general";"via3",#N/A,TRUE,"general"}</definedName>
    <definedName name="__m5" localSheetId="13" hidden="1">{"via1",#N/A,TRUE,"general";"via2",#N/A,TRUE,"general";"via3",#N/A,TRUE,"general"}</definedName>
    <definedName name="__m5" localSheetId="14" hidden="1">{"via1",#N/A,TRUE,"general";"via2",#N/A,TRUE,"general";"via3",#N/A,TRUE,"general"}</definedName>
    <definedName name="__m5" localSheetId="15" hidden="1">{"via1",#N/A,TRUE,"general";"via2",#N/A,TRUE,"general";"via3",#N/A,TRUE,"general"}</definedName>
    <definedName name="__m5" localSheetId="16" hidden="1">{"via1",#N/A,TRUE,"general";"via2",#N/A,TRUE,"general";"via3",#N/A,TRUE,"general"}</definedName>
    <definedName name="__m5" localSheetId="17" hidden="1">{"via1",#N/A,TRUE,"general";"via2",#N/A,TRUE,"general";"via3",#N/A,TRUE,"general"}</definedName>
    <definedName name="__m5" localSheetId="18" hidden="1">{"via1",#N/A,TRUE,"general";"via2",#N/A,TRUE,"general";"via3",#N/A,TRUE,"general"}</definedName>
    <definedName name="__m5" localSheetId="19" hidden="1">{"via1",#N/A,TRUE,"general";"via2",#N/A,TRUE,"general";"via3",#N/A,TRUE,"general"}</definedName>
    <definedName name="__m5" localSheetId="20" hidden="1">{"via1",#N/A,TRUE,"general";"via2",#N/A,TRUE,"general";"via3",#N/A,TRUE,"general"}</definedName>
    <definedName name="__m5" localSheetId="21" hidden="1">{"via1",#N/A,TRUE,"general";"via2",#N/A,TRUE,"general";"via3",#N/A,TRUE,"general"}</definedName>
    <definedName name="__m5" localSheetId="22" hidden="1">{"via1",#N/A,TRUE,"general";"via2",#N/A,TRUE,"general";"via3",#N/A,TRUE,"general"}</definedName>
    <definedName name="__m5" localSheetId="23" hidden="1">{"via1",#N/A,TRUE,"general";"via2",#N/A,TRUE,"general";"via3",#N/A,TRUE,"general"}</definedName>
    <definedName name="__m5" localSheetId="24" hidden="1">{"via1",#N/A,TRUE,"general";"via2",#N/A,TRUE,"general";"via3",#N/A,TRUE,"general"}</definedName>
    <definedName name="__m5" localSheetId="25" hidden="1">{"via1",#N/A,TRUE,"general";"via2",#N/A,TRUE,"general";"via3",#N/A,TRUE,"general"}</definedName>
    <definedName name="__m5" localSheetId="26" hidden="1">{"via1",#N/A,TRUE,"general";"via2",#N/A,TRUE,"general";"via3",#N/A,TRUE,"general"}</definedName>
    <definedName name="__m5" localSheetId="36" hidden="1">{"via1",#N/A,TRUE,"general";"via2",#N/A,TRUE,"general";"via3",#N/A,TRUE,"general"}</definedName>
    <definedName name="__m5" localSheetId="37" hidden="1">{"via1",#N/A,TRUE,"general";"via2",#N/A,TRUE,"general";"via3",#N/A,TRUE,"general"}</definedName>
    <definedName name="__m5" localSheetId="38" hidden="1">{"via1",#N/A,TRUE,"general";"via2",#N/A,TRUE,"general";"via3",#N/A,TRUE,"general"}</definedName>
    <definedName name="__m5" localSheetId="39" hidden="1">{"via1",#N/A,TRUE,"general";"via2",#N/A,TRUE,"general";"via3",#N/A,TRUE,"general"}</definedName>
    <definedName name="__m5" localSheetId="28" hidden="1">{"via1",#N/A,TRUE,"general";"via2",#N/A,TRUE,"general";"via3",#N/A,TRUE,"general"}</definedName>
    <definedName name="__m5" localSheetId="29" hidden="1">{"via1",#N/A,TRUE,"general";"via2",#N/A,TRUE,"general";"via3",#N/A,TRUE,"general"}</definedName>
    <definedName name="__m5" localSheetId="30" hidden="1">{"via1",#N/A,TRUE,"general";"via2",#N/A,TRUE,"general";"via3",#N/A,TRUE,"general"}</definedName>
    <definedName name="__m5" localSheetId="31" hidden="1">{"via1",#N/A,TRUE,"general";"via2",#N/A,TRUE,"general";"via3",#N/A,TRUE,"general"}</definedName>
    <definedName name="__m5" localSheetId="32" hidden="1">{"via1",#N/A,TRUE,"general";"via2",#N/A,TRUE,"general";"via3",#N/A,TRUE,"general"}</definedName>
    <definedName name="__m5" localSheetId="33" hidden="1">{"via1",#N/A,TRUE,"general";"via2",#N/A,TRUE,"general";"via3",#N/A,TRUE,"general"}</definedName>
    <definedName name="__m5" localSheetId="34" hidden="1">{"via1",#N/A,TRUE,"general";"via2",#N/A,TRUE,"general";"via3",#N/A,TRUE,"general"}</definedName>
    <definedName name="__m5" localSheetId="35" hidden="1">{"via1",#N/A,TRUE,"general";"via2",#N/A,TRUE,"general";"via3",#N/A,TRUE,"general"}</definedName>
    <definedName name="__m5" localSheetId="40" hidden="1">{"via1",#N/A,TRUE,"general";"via2",#N/A,TRUE,"general";"via3",#N/A,TRUE,"general"}</definedName>
    <definedName name="__m5" localSheetId="41" hidden="1">{"via1",#N/A,TRUE,"general";"via2",#N/A,TRUE,"general";"via3",#N/A,TRUE,"general"}</definedName>
    <definedName name="__m5" localSheetId="27" hidden="1">{"via1",#N/A,TRUE,"general";"via2",#N/A,TRUE,"general";"via3",#N/A,TRUE,"general"}</definedName>
    <definedName name="__m5" localSheetId="42" hidden="1">{"via1",#N/A,TRUE,"general";"via2",#N/A,TRUE,"general";"via3",#N/A,TRUE,"general"}</definedName>
    <definedName name="__m5" localSheetId="4" hidden="1">{"via1",#N/A,TRUE,"general";"via2",#N/A,TRUE,"general";"via3",#N/A,TRUE,"general"}</definedName>
    <definedName name="__m5" localSheetId="5" hidden="1">{"via1",#N/A,TRUE,"general";"via2",#N/A,TRUE,"general";"via3",#N/A,TRUE,"general"}</definedName>
    <definedName name="__m5" localSheetId="0" hidden="1">{"via1",#N/A,TRUE,"general";"via2",#N/A,TRUE,"general";"via3",#N/A,TRUE,"general"}</definedName>
    <definedName name="__m5" localSheetId="8"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54" hidden="1">{"TAB1",#N/A,TRUE,"GENERAL";"TAB2",#N/A,TRUE,"GENERAL";"TAB3",#N/A,TRUE,"GENERAL";"TAB4",#N/A,TRUE,"GENERAL";"TAB5",#N/A,TRUE,"GENERAL"}</definedName>
    <definedName name="__m6" localSheetId="79" hidden="1">{"TAB1",#N/A,TRUE,"GENERAL";"TAB2",#N/A,TRUE,"GENERAL";"TAB3",#N/A,TRUE,"GENERAL";"TAB4",#N/A,TRUE,"GENERAL";"TAB5",#N/A,TRUE,"GENERAL"}</definedName>
    <definedName name="__m6" localSheetId="80" hidden="1">{"TAB1",#N/A,TRUE,"GENERAL";"TAB2",#N/A,TRUE,"GENERAL";"TAB3",#N/A,TRUE,"GENERAL";"TAB4",#N/A,TRUE,"GENERAL";"TAB5",#N/A,TRUE,"GENERAL"}</definedName>
    <definedName name="__m6" localSheetId="7" hidden="1">{"TAB1",#N/A,TRUE,"GENERAL";"TAB2",#N/A,TRUE,"GENERAL";"TAB3",#N/A,TRUE,"GENERAL";"TAB4",#N/A,TRUE,"GENERAL";"TAB5",#N/A,TRUE,"GENERAL"}</definedName>
    <definedName name="__m6" localSheetId="9" hidden="1">{"TAB1",#N/A,TRUE,"GENERAL";"TAB2",#N/A,TRUE,"GENERAL";"TAB3",#N/A,TRUE,"GENERAL";"TAB4",#N/A,TRUE,"GENERAL";"TAB5",#N/A,TRUE,"GENERAL"}</definedName>
    <definedName name="__m6" localSheetId="6" hidden="1">{"TAB1",#N/A,TRUE,"GENERAL";"TAB2",#N/A,TRUE,"GENERAL";"TAB3",#N/A,TRUE,"GENERAL";"TAB4",#N/A,TRUE,"GENERAL";"TAB5",#N/A,TRUE,"GENERAL"}</definedName>
    <definedName name="__m6" localSheetId="11" hidden="1">{"TAB1",#N/A,TRUE,"GENERAL";"TAB2",#N/A,TRUE,"GENERAL";"TAB3",#N/A,TRUE,"GENERAL";"TAB4",#N/A,TRUE,"GENERAL";"TAB5",#N/A,TRUE,"GENERAL"}</definedName>
    <definedName name="__m6" localSheetId="12" hidden="1">{"TAB1",#N/A,TRUE,"GENERAL";"TAB2",#N/A,TRUE,"GENERAL";"TAB3",#N/A,TRUE,"GENERAL";"TAB4",#N/A,TRUE,"GENERAL";"TAB5",#N/A,TRUE,"GENERAL"}</definedName>
    <definedName name="__m6" localSheetId="13" hidden="1">{"TAB1",#N/A,TRUE,"GENERAL";"TAB2",#N/A,TRUE,"GENERAL";"TAB3",#N/A,TRUE,"GENERAL";"TAB4",#N/A,TRUE,"GENERAL";"TAB5",#N/A,TRUE,"GENERAL"}</definedName>
    <definedName name="__m6" localSheetId="14" hidden="1">{"TAB1",#N/A,TRUE,"GENERAL";"TAB2",#N/A,TRUE,"GENERAL";"TAB3",#N/A,TRUE,"GENERAL";"TAB4",#N/A,TRUE,"GENERAL";"TAB5",#N/A,TRUE,"GENERAL"}</definedName>
    <definedName name="__m6" localSheetId="15" hidden="1">{"TAB1",#N/A,TRUE,"GENERAL";"TAB2",#N/A,TRUE,"GENERAL";"TAB3",#N/A,TRUE,"GENERAL";"TAB4",#N/A,TRUE,"GENERAL";"TAB5",#N/A,TRUE,"GENERAL"}</definedName>
    <definedName name="__m6" localSheetId="16" hidden="1">{"TAB1",#N/A,TRUE,"GENERAL";"TAB2",#N/A,TRUE,"GENERAL";"TAB3",#N/A,TRUE,"GENERAL";"TAB4",#N/A,TRUE,"GENERAL";"TAB5",#N/A,TRUE,"GENERAL"}</definedName>
    <definedName name="__m6" localSheetId="17" hidden="1">{"TAB1",#N/A,TRUE,"GENERAL";"TAB2",#N/A,TRUE,"GENERAL";"TAB3",#N/A,TRUE,"GENERAL";"TAB4",#N/A,TRUE,"GENERAL";"TAB5",#N/A,TRUE,"GENERAL"}</definedName>
    <definedName name="__m6" localSheetId="18" hidden="1">{"TAB1",#N/A,TRUE,"GENERAL";"TAB2",#N/A,TRUE,"GENERAL";"TAB3",#N/A,TRUE,"GENERAL";"TAB4",#N/A,TRUE,"GENERAL";"TAB5",#N/A,TRUE,"GENERAL"}</definedName>
    <definedName name="__m6" localSheetId="19" hidden="1">{"TAB1",#N/A,TRUE,"GENERAL";"TAB2",#N/A,TRUE,"GENERAL";"TAB3",#N/A,TRUE,"GENERAL";"TAB4",#N/A,TRUE,"GENERAL";"TAB5",#N/A,TRUE,"GENERAL"}</definedName>
    <definedName name="__m6" localSheetId="20" hidden="1">{"TAB1",#N/A,TRUE,"GENERAL";"TAB2",#N/A,TRUE,"GENERAL";"TAB3",#N/A,TRUE,"GENERAL";"TAB4",#N/A,TRUE,"GENERAL";"TAB5",#N/A,TRUE,"GENERAL"}</definedName>
    <definedName name="__m6" localSheetId="21" hidden="1">{"TAB1",#N/A,TRUE,"GENERAL";"TAB2",#N/A,TRUE,"GENERAL";"TAB3",#N/A,TRUE,"GENERAL";"TAB4",#N/A,TRUE,"GENERAL";"TAB5",#N/A,TRUE,"GENERAL"}</definedName>
    <definedName name="__m6" localSheetId="22" hidden="1">{"TAB1",#N/A,TRUE,"GENERAL";"TAB2",#N/A,TRUE,"GENERAL";"TAB3",#N/A,TRUE,"GENERAL";"TAB4",#N/A,TRUE,"GENERAL";"TAB5",#N/A,TRUE,"GENERAL"}</definedName>
    <definedName name="__m6" localSheetId="23" hidden="1">{"TAB1",#N/A,TRUE,"GENERAL";"TAB2",#N/A,TRUE,"GENERAL";"TAB3",#N/A,TRUE,"GENERAL";"TAB4",#N/A,TRUE,"GENERAL";"TAB5",#N/A,TRUE,"GENERAL"}</definedName>
    <definedName name="__m6" localSheetId="24" hidden="1">{"TAB1",#N/A,TRUE,"GENERAL";"TAB2",#N/A,TRUE,"GENERAL";"TAB3",#N/A,TRUE,"GENERAL";"TAB4",#N/A,TRUE,"GENERAL";"TAB5",#N/A,TRUE,"GENERAL"}</definedName>
    <definedName name="__m6" localSheetId="25" hidden="1">{"TAB1",#N/A,TRUE,"GENERAL";"TAB2",#N/A,TRUE,"GENERAL";"TAB3",#N/A,TRUE,"GENERAL";"TAB4",#N/A,TRUE,"GENERAL";"TAB5",#N/A,TRUE,"GENERAL"}</definedName>
    <definedName name="__m6" localSheetId="26" hidden="1">{"TAB1",#N/A,TRUE,"GENERAL";"TAB2",#N/A,TRUE,"GENERAL";"TAB3",#N/A,TRUE,"GENERAL";"TAB4",#N/A,TRUE,"GENERAL";"TAB5",#N/A,TRUE,"GENERAL"}</definedName>
    <definedName name="__m6" localSheetId="36" hidden="1">{"TAB1",#N/A,TRUE,"GENERAL";"TAB2",#N/A,TRUE,"GENERAL";"TAB3",#N/A,TRUE,"GENERAL";"TAB4",#N/A,TRUE,"GENERAL";"TAB5",#N/A,TRUE,"GENERAL"}</definedName>
    <definedName name="__m6" localSheetId="37" hidden="1">{"TAB1",#N/A,TRUE,"GENERAL";"TAB2",#N/A,TRUE,"GENERAL";"TAB3",#N/A,TRUE,"GENERAL";"TAB4",#N/A,TRUE,"GENERAL";"TAB5",#N/A,TRUE,"GENERAL"}</definedName>
    <definedName name="__m6" localSheetId="38" hidden="1">{"TAB1",#N/A,TRUE,"GENERAL";"TAB2",#N/A,TRUE,"GENERAL";"TAB3",#N/A,TRUE,"GENERAL";"TAB4",#N/A,TRUE,"GENERAL";"TAB5",#N/A,TRUE,"GENERAL"}</definedName>
    <definedName name="__m6" localSheetId="39" hidden="1">{"TAB1",#N/A,TRUE,"GENERAL";"TAB2",#N/A,TRUE,"GENERAL";"TAB3",#N/A,TRUE,"GENERAL";"TAB4",#N/A,TRUE,"GENERAL";"TAB5",#N/A,TRUE,"GENERAL"}</definedName>
    <definedName name="__m6" localSheetId="28" hidden="1">{"TAB1",#N/A,TRUE,"GENERAL";"TAB2",#N/A,TRUE,"GENERAL";"TAB3",#N/A,TRUE,"GENERAL";"TAB4",#N/A,TRUE,"GENERAL";"TAB5",#N/A,TRUE,"GENERAL"}</definedName>
    <definedName name="__m6" localSheetId="29" hidden="1">{"TAB1",#N/A,TRUE,"GENERAL";"TAB2",#N/A,TRUE,"GENERAL";"TAB3",#N/A,TRUE,"GENERAL";"TAB4",#N/A,TRUE,"GENERAL";"TAB5",#N/A,TRUE,"GENERAL"}</definedName>
    <definedName name="__m6" localSheetId="30" hidden="1">{"TAB1",#N/A,TRUE,"GENERAL";"TAB2",#N/A,TRUE,"GENERAL";"TAB3",#N/A,TRUE,"GENERAL";"TAB4",#N/A,TRUE,"GENERAL";"TAB5",#N/A,TRUE,"GENERAL"}</definedName>
    <definedName name="__m6" localSheetId="31" hidden="1">{"TAB1",#N/A,TRUE,"GENERAL";"TAB2",#N/A,TRUE,"GENERAL";"TAB3",#N/A,TRUE,"GENERAL";"TAB4",#N/A,TRUE,"GENERAL";"TAB5",#N/A,TRUE,"GENERAL"}</definedName>
    <definedName name="__m6" localSheetId="32" hidden="1">{"TAB1",#N/A,TRUE,"GENERAL";"TAB2",#N/A,TRUE,"GENERAL";"TAB3",#N/A,TRUE,"GENERAL";"TAB4",#N/A,TRUE,"GENERAL";"TAB5",#N/A,TRUE,"GENERAL"}</definedName>
    <definedName name="__m6" localSheetId="33" hidden="1">{"TAB1",#N/A,TRUE,"GENERAL";"TAB2",#N/A,TRUE,"GENERAL";"TAB3",#N/A,TRUE,"GENERAL";"TAB4",#N/A,TRUE,"GENERAL";"TAB5",#N/A,TRUE,"GENERAL"}</definedName>
    <definedName name="__m6" localSheetId="34" hidden="1">{"TAB1",#N/A,TRUE,"GENERAL";"TAB2",#N/A,TRUE,"GENERAL";"TAB3",#N/A,TRUE,"GENERAL";"TAB4",#N/A,TRUE,"GENERAL";"TAB5",#N/A,TRUE,"GENERAL"}</definedName>
    <definedName name="__m6" localSheetId="35" hidden="1">{"TAB1",#N/A,TRUE,"GENERAL";"TAB2",#N/A,TRUE,"GENERAL";"TAB3",#N/A,TRUE,"GENERAL";"TAB4",#N/A,TRUE,"GENERAL";"TAB5",#N/A,TRUE,"GENERAL"}</definedName>
    <definedName name="__m6" localSheetId="40" hidden="1">{"TAB1",#N/A,TRUE,"GENERAL";"TAB2",#N/A,TRUE,"GENERAL";"TAB3",#N/A,TRUE,"GENERAL";"TAB4",#N/A,TRUE,"GENERAL";"TAB5",#N/A,TRUE,"GENERAL"}</definedName>
    <definedName name="__m6" localSheetId="41" hidden="1">{"TAB1",#N/A,TRUE,"GENERAL";"TAB2",#N/A,TRUE,"GENERAL";"TAB3",#N/A,TRUE,"GENERAL";"TAB4",#N/A,TRUE,"GENERAL";"TAB5",#N/A,TRUE,"GENERAL"}</definedName>
    <definedName name="__m6" localSheetId="27" hidden="1">{"TAB1",#N/A,TRUE,"GENERAL";"TAB2",#N/A,TRUE,"GENERAL";"TAB3",#N/A,TRUE,"GENERAL";"TAB4",#N/A,TRUE,"GENERAL";"TAB5",#N/A,TRUE,"GENERAL"}</definedName>
    <definedName name="__m6" localSheetId="42" hidden="1">{"TAB1",#N/A,TRUE,"GENERAL";"TAB2",#N/A,TRUE,"GENERAL";"TAB3",#N/A,TRUE,"GENERAL";"TAB4",#N/A,TRUE,"GENERAL";"TAB5",#N/A,TRUE,"GENERAL"}</definedName>
    <definedName name="__m6" localSheetId="4" hidden="1">{"TAB1",#N/A,TRUE,"GENERAL";"TAB2",#N/A,TRUE,"GENERAL";"TAB3",#N/A,TRUE,"GENERAL";"TAB4",#N/A,TRUE,"GENERAL";"TAB5",#N/A,TRUE,"GENERAL"}</definedName>
    <definedName name="__m6" localSheetId="5" hidden="1">{"TAB1",#N/A,TRUE,"GENERAL";"TAB2",#N/A,TRUE,"GENERAL";"TAB3",#N/A,TRUE,"GENERAL";"TAB4",#N/A,TRUE,"GENERAL";"TAB5",#N/A,TRUE,"GENERAL"}</definedName>
    <definedName name="__m6" localSheetId="0" hidden="1">{"TAB1",#N/A,TRUE,"GENERAL";"TAB2",#N/A,TRUE,"GENERAL";"TAB3",#N/A,TRUE,"GENERAL";"TAB4",#N/A,TRUE,"GENERAL";"TAB5",#N/A,TRUE,"GENERAL"}</definedName>
    <definedName name="__m6" localSheetId="8"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54" hidden="1">{"TAB1",#N/A,TRUE,"GENERAL";"TAB2",#N/A,TRUE,"GENERAL";"TAB3",#N/A,TRUE,"GENERAL";"TAB4",#N/A,TRUE,"GENERAL";"TAB5",#N/A,TRUE,"GENERAL"}</definedName>
    <definedName name="__m7" localSheetId="79" hidden="1">{"TAB1",#N/A,TRUE,"GENERAL";"TAB2",#N/A,TRUE,"GENERAL";"TAB3",#N/A,TRUE,"GENERAL";"TAB4",#N/A,TRUE,"GENERAL";"TAB5",#N/A,TRUE,"GENERAL"}</definedName>
    <definedName name="__m7" localSheetId="80" hidden="1">{"TAB1",#N/A,TRUE,"GENERAL";"TAB2",#N/A,TRUE,"GENERAL";"TAB3",#N/A,TRUE,"GENERAL";"TAB4",#N/A,TRUE,"GENERAL";"TAB5",#N/A,TRUE,"GENERAL"}</definedName>
    <definedName name="__m7" localSheetId="7" hidden="1">{"TAB1",#N/A,TRUE,"GENERAL";"TAB2",#N/A,TRUE,"GENERAL";"TAB3",#N/A,TRUE,"GENERAL";"TAB4",#N/A,TRUE,"GENERAL";"TAB5",#N/A,TRUE,"GENERAL"}</definedName>
    <definedName name="__m7" localSheetId="9" hidden="1">{"TAB1",#N/A,TRUE,"GENERAL";"TAB2",#N/A,TRUE,"GENERAL";"TAB3",#N/A,TRUE,"GENERAL";"TAB4",#N/A,TRUE,"GENERAL";"TAB5",#N/A,TRUE,"GENERAL"}</definedName>
    <definedName name="__m7" localSheetId="6" hidden="1">{"TAB1",#N/A,TRUE,"GENERAL";"TAB2",#N/A,TRUE,"GENERAL";"TAB3",#N/A,TRUE,"GENERAL";"TAB4",#N/A,TRUE,"GENERAL";"TAB5",#N/A,TRUE,"GENERAL"}</definedName>
    <definedName name="__m7" localSheetId="11" hidden="1">{"TAB1",#N/A,TRUE,"GENERAL";"TAB2",#N/A,TRUE,"GENERAL";"TAB3",#N/A,TRUE,"GENERAL";"TAB4",#N/A,TRUE,"GENERAL";"TAB5",#N/A,TRUE,"GENERAL"}</definedName>
    <definedName name="__m7" localSheetId="12" hidden="1">{"TAB1",#N/A,TRUE,"GENERAL";"TAB2",#N/A,TRUE,"GENERAL";"TAB3",#N/A,TRUE,"GENERAL";"TAB4",#N/A,TRUE,"GENERAL";"TAB5",#N/A,TRUE,"GENERAL"}</definedName>
    <definedName name="__m7" localSheetId="13" hidden="1">{"TAB1",#N/A,TRUE,"GENERAL";"TAB2",#N/A,TRUE,"GENERAL";"TAB3",#N/A,TRUE,"GENERAL";"TAB4",#N/A,TRUE,"GENERAL";"TAB5",#N/A,TRUE,"GENERAL"}</definedName>
    <definedName name="__m7" localSheetId="14" hidden="1">{"TAB1",#N/A,TRUE,"GENERAL";"TAB2",#N/A,TRUE,"GENERAL";"TAB3",#N/A,TRUE,"GENERAL";"TAB4",#N/A,TRUE,"GENERAL";"TAB5",#N/A,TRUE,"GENERAL"}</definedName>
    <definedName name="__m7" localSheetId="15" hidden="1">{"TAB1",#N/A,TRUE,"GENERAL";"TAB2",#N/A,TRUE,"GENERAL";"TAB3",#N/A,TRUE,"GENERAL";"TAB4",#N/A,TRUE,"GENERAL";"TAB5",#N/A,TRUE,"GENERAL"}</definedName>
    <definedName name="__m7" localSheetId="16" hidden="1">{"TAB1",#N/A,TRUE,"GENERAL";"TAB2",#N/A,TRUE,"GENERAL";"TAB3",#N/A,TRUE,"GENERAL";"TAB4",#N/A,TRUE,"GENERAL";"TAB5",#N/A,TRUE,"GENERAL"}</definedName>
    <definedName name="__m7" localSheetId="17" hidden="1">{"TAB1",#N/A,TRUE,"GENERAL";"TAB2",#N/A,TRUE,"GENERAL";"TAB3",#N/A,TRUE,"GENERAL";"TAB4",#N/A,TRUE,"GENERAL";"TAB5",#N/A,TRUE,"GENERAL"}</definedName>
    <definedName name="__m7" localSheetId="18" hidden="1">{"TAB1",#N/A,TRUE,"GENERAL";"TAB2",#N/A,TRUE,"GENERAL";"TAB3",#N/A,TRUE,"GENERAL";"TAB4",#N/A,TRUE,"GENERAL";"TAB5",#N/A,TRUE,"GENERAL"}</definedName>
    <definedName name="__m7" localSheetId="19" hidden="1">{"TAB1",#N/A,TRUE,"GENERAL";"TAB2",#N/A,TRUE,"GENERAL";"TAB3",#N/A,TRUE,"GENERAL";"TAB4",#N/A,TRUE,"GENERAL";"TAB5",#N/A,TRUE,"GENERAL"}</definedName>
    <definedName name="__m7" localSheetId="20" hidden="1">{"TAB1",#N/A,TRUE,"GENERAL";"TAB2",#N/A,TRUE,"GENERAL";"TAB3",#N/A,TRUE,"GENERAL";"TAB4",#N/A,TRUE,"GENERAL";"TAB5",#N/A,TRUE,"GENERAL"}</definedName>
    <definedName name="__m7" localSheetId="21" hidden="1">{"TAB1",#N/A,TRUE,"GENERAL";"TAB2",#N/A,TRUE,"GENERAL";"TAB3",#N/A,TRUE,"GENERAL";"TAB4",#N/A,TRUE,"GENERAL";"TAB5",#N/A,TRUE,"GENERAL"}</definedName>
    <definedName name="__m7" localSheetId="22" hidden="1">{"TAB1",#N/A,TRUE,"GENERAL";"TAB2",#N/A,TRUE,"GENERAL";"TAB3",#N/A,TRUE,"GENERAL";"TAB4",#N/A,TRUE,"GENERAL";"TAB5",#N/A,TRUE,"GENERAL"}</definedName>
    <definedName name="__m7" localSheetId="23" hidden="1">{"TAB1",#N/A,TRUE,"GENERAL";"TAB2",#N/A,TRUE,"GENERAL";"TAB3",#N/A,TRUE,"GENERAL";"TAB4",#N/A,TRUE,"GENERAL";"TAB5",#N/A,TRUE,"GENERAL"}</definedName>
    <definedName name="__m7" localSheetId="24" hidden="1">{"TAB1",#N/A,TRUE,"GENERAL";"TAB2",#N/A,TRUE,"GENERAL";"TAB3",#N/A,TRUE,"GENERAL";"TAB4",#N/A,TRUE,"GENERAL";"TAB5",#N/A,TRUE,"GENERAL"}</definedName>
    <definedName name="__m7" localSheetId="25" hidden="1">{"TAB1",#N/A,TRUE,"GENERAL";"TAB2",#N/A,TRUE,"GENERAL";"TAB3",#N/A,TRUE,"GENERAL";"TAB4",#N/A,TRUE,"GENERAL";"TAB5",#N/A,TRUE,"GENERAL"}</definedName>
    <definedName name="__m7" localSheetId="26" hidden="1">{"TAB1",#N/A,TRUE,"GENERAL";"TAB2",#N/A,TRUE,"GENERAL";"TAB3",#N/A,TRUE,"GENERAL";"TAB4",#N/A,TRUE,"GENERAL";"TAB5",#N/A,TRUE,"GENERAL"}</definedName>
    <definedName name="__m7" localSheetId="36" hidden="1">{"TAB1",#N/A,TRUE,"GENERAL";"TAB2",#N/A,TRUE,"GENERAL";"TAB3",#N/A,TRUE,"GENERAL";"TAB4",#N/A,TRUE,"GENERAL";"TAB5",#N/A,TRUE,"GENERAL"}</definedName>
    <definedName name="__m7" localSheetId="37" hidden="1">{"TAB1",#N/A,TRUE,"GENERAL";"TAB2",#N/A,TRUE,"GENERAL";"TAB3",#N/A,TRUE,"GENERAL";"TAB4",#N/A,TRUE,"GENERAL";"TAB5",#N/A,TRUE,"GENERAL"}</definedName>
    <definedName name="__m7" localSheetId="38" hidden="1">{"TAB1",#N/A,TRUE,"GENERAL";"TAB2",#N/A,TRUE,"GENERAL";"TAB3",#N/A,TRUE,"GENERAL";"TAB4",#N/A,TRUE,"GENERAL";"TAB5",#N/A,TRUE,"GENERAL"}</definedName>
    <definedName name="__m7" localSheetId="39" hidden="1">{"TAB1",#N/A,TRUE,"GENERAL";"TAB2",#N/A,TRUE,"GENERAL";"TAB3",#N/A,TRUE,"GENERAL";"TAB4",#N/A,TRUE,"GENERAL";"TAB5",#N/A,TRUE,"GENERAL"}</definedName>
    <definedName name="__m7" localSheetId="28" hidden="1">{"TAB1",#N/A,TRUE,"GENERAL";"TAB2",#N/A,TRUE,"GENERAL";"TAB3",#N/A,TRUE,"GENERAL";"TAB4",#N/A,TRUE,"GENERAL";"TAB5",#N/A,TRUE,"GENERAL"}</definedName>
    <definedName name="__m7" localSheetId="29" hidden="1">{"TAB1",#N/A,TRUE,"GENERAL";"TAB2",#N/A,TRUE,"GENERAL";"TAB3",#N/A,TRUE,"GENERAL";"TAB4",#N/A,TRUE,"GENERAL";"TAB5",#N/A,TRUE,"GENERAL"}</definedName>
    <definedName name="__m7" localSheetId="30" hidden="1">{"TAB1",#N/A,TRUE,"GENERAL";"TAB2",#N/A,TRUE,"GENERAL";"TAB3",#N/A,TRUE,"GENERAL";"TAB4",#N/A,TRUE,"GENERAL";"TAB5",#N/A,TRUE,"GENERAL"}</definedName>
    <definedName name="__m7" localSheetId="31" hidden="1">{"TAB1",#N/A,TRUE,"GENERAL";"TAB2",#N/A,TRUE,"GENERAL";"TAB3",#N/A,TRUE,"GENERAL";"TAB4",#N/A,TRUE,"GENERAL";"TAB5",#N/A,TRUE,"GENERAL"}</definedName>
    <definedName name="__m7" localSheetId="32" hidden="1">{"TAB1",#N/A,TRUE,"GENERAL";"TAB2",#N/A,TRUE,"GENERAL";"TAB3",#N/A,TRUE,"GENERAL";"TAB4",#N/A,TRUE,"GENERAL";"TAB5",#N/A,TRUE,"GENERAL"}</definedName>
    <definedName name="__m7" localSheetId="33" hidden="1">{"TAB1",#N/A,TRUE,"GENERAL";"TAB2",#N/A,TRUE,"GENERAL";"TAB3",#N/A,TRUE,"GENERAL";"TAB4",#N/A,TRUE,"GENERAL";"TAB5",#N/A,TRUE,"GENERAL"}</definedName>
    <definedName name="__m7" localSheetId="34" hidden="1">{"TAB1",#N/A,TRUE,"GENERAL";"TAB2",#N/A,TRUE,"GENERAL";"TAB3",#N/A,TRUE,"GENERAL";"TAB4",#N/A,TRUE,"GENERAL";"TAB5",#N/A,TRUE,"GENERAL"}</definedName>
    <definedName name="__m7" localSheetId="35" hidden="1">{"TAB1",#N/A,TRUE,"GENERAL";"TAB2",#N/A,TRUE,"GENERAL";"TAB3",#N/A,TRUE,"GENERAL";"TAB4",#N/A,TRUE,"GENERAL";"TAB5",#N/A,TRUE,"GENERAL"}</definedName>
    <definedName name="__m7" localSheetId="40" hidden="1">{"TAB1",#N/A,TRUE,"GENERAL";"TAB2",#N/A,TRUE,"GENERAL";"TAB3",#N/A,TRUE,"GENERAL";"TAB4",#N/A,TRUE,"GENERAL";"TAB5",#N/A,TRUE,"GENERAL"}</definedName>
    <definedName name="__m7" localSheetId="41" hidden="1">{"TAB1",#N/A,TRUE,"GENERAL";"TAB2",#N/A,TRUE,"GENERAL";"TAB3",#N/A,TRUE,"GENERAL";"TAB4",#N/A,TRUE,"GENERAL";"TAB5",#N/A,TRUE,"GENERAL"}</definedName>
    <definedName name="__m7" localSheetId="27" hidden="1">{"TAB1",#N/A,TRUE,"GENERAL";"TAB2",#N/A,TRUE,"GENERAL";"TAB3",#N/A,TRUE,"GENERAL";"TAB4",#N/A,TRUE,"GENERAL";"TAB5",#N/A,TRUE,"GENERAL"}</definedName>
    <definedName name="__m7" localSheetId="42" hidden="1">{"TAB1",#N/A,TRUE,"GENERAL";"TAB2",#N/A,TRUE,"GENERAL";"TAB3",#N/A,TRUE,"GENERAL";"TAB4",#N/A,TRUE,"GENERAL";"TAB5",#N/A,TRUE,"GENERAL"}</definedName>
    <definedName name="__m7" localSheetId="4" hidden="1">{"TAB1",#N/A,TRUE,"GENERAL";"TAB2",#N/A,TRUE,"GENERAL";"TAB3",#N/A,TRUE,"GENERAL";"TAB4",#N/A,TRUE,"GENERAL";"TAB5",#N/A,TRUE,"GENERAL"}</definedName>
    <definedName name="__m7" localSheetId="5" hidden="1">{"TAB1",#N/A,TRUE,"GENERAL";"TAB2",#N/A,TRUE,"GENERAL";"TAB3",#N/A,TRUE,"GENERAL";"TAB4",#N/A,TRUE,"GENERAL";"TAB5",#N/A,TRUE,"GENERAL"}</definedName>
    <definedName name="__m7" localSheetId="0" hidden="1">{"TAB1",#N/A,TRUE,"GENERAL";"TAB2",#N/A,TRUE,"GENERAL";"TAB3",#N/A,TRUE,"GENERAL";"TAB4",#N/A,TRUE,"GENERAL";"TAB5",#N/A,TRUE,"GENERAL"}</definedName>
    <definedName name="__m7" localSheetId="8"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54" hidden="1">{"via1",#N/A,TRUE,"general";"via2",#N/A,TRUE,"general";"via3",#N/A,TRUE,"general"}</definedName>
    <definedName name="__m8" localSheetId="79" hidden="1">{"via1",#N/A,TRUE,"general";"via2",#N/A,TRUE,"general";"via3",#N/A,TRUE,"general"}</definedName>
    <definedName name="__m8" localSheetId="80" hidden="1">{"via1",#N/A,TRUE,"general";"via2",#N/A,TRUE,"general";"via3",#N/A,TRUE,"general"}</definedName>
    <definedName name="__m8" localSheetId="7" hidden="1">{"via1",#N/A,TRUE,"general";"via2",#N/A,TRUE,"general";"via3",#N/A,TRUE,"general"}</definedName>
    <definedName name="__m8" localSheetId="9" hidden="1">{"via1",#N/A,TRUE,"general";"via2",#N/A,TRUE,"general";"via3",#N/A,TRUE,"general"}</definedName>
    <definedName name="__m8" localSheetId="6" hidden="1">{"via1",#N/A,TRUE,"general";"via2",#N/A,TRUE,"general";"via3",#N/A,TRUE,"general"}</definedName>
    <definedName name="__m8" localSheetId="11" hidden="1">{"via1",#N/A,TRUE,"general";"via2",#N/A,TRUE,"general";"via3",#N/A,TRUE,"general"}</definedName>
    <definedName name="__m8" localSheetId="12" hidden="1">{"via1",#N/A,TRUE,"general";"via2",#N/A,TRUE,"general";"via3",#N/A,TRUE,"general"}</definedName>
    <definedName name="__m8" localSheetId="13" hidden="1">{"via1",#N/A,TRUE,"general";"via2",#N/A,TRUE,"general";"via3",#N/A,TRUE,"general"}</definedName>
    <definedName name="__m8" localSheetId="14" hidden="1">{"via1",#N/A,TRUE,"general";"via2",#N/A,TRUE,"general";"via3",#N/A,TRUE,"general"}</definedName>
    <definedName name="__m8" localSheetId="15" hidden="1">{"via1",#N/A,TRUE,"general";"via2",#N/A,TRUE,"general";"via3",#N/A,TRUE,"general"}</definedName>
    <definedName name="__m8" localSheetId="16" hidden="1">{"via1",#N/A,TRUE,"general";"via2",#N/A,TRUE,"general";"via3",#N/A,TRUE,"general"}</definedName>
    <definedName name="__m8" localSheetId="17" hidden="1">{"via1",#N/A,TRUE,"general";"via2",#N/A,TRUE,"general";"via3",#N/A,TRUE,"general"}</definedName>
    <definedName name="__m8" localSheetId="18" hidden="1">{"via1",#N/A,TRUE,"general";"via2",#N/A,TRUE,"general";"via3",#N/A,TRUE,"general"}</definedName>
    <definedName name="__m8" localSheetId="19" hidden="1">{"via1",#N/A,TRUE,"general";"via2",#N/A,TRUE,"general";"via3",#N/A,TRUE,"general"}</definedName>
    <definedName name="__m8" localSheetId="20" hidden="1">{"via1",#N/A,TRUE,"general";"via2",#N/A,TRUE,"general";"via3",#N/A,TRUE,"general"}</definedName>
    <definedName name="__m8" localSheetId="21" hidden="1">{"via1",#N/A,TRUE,"general";"via2",#N/A,TRUE,"general";"via3",#N/A,TRUE,"general"}</definedName>
    <definedName name="__m8" localSheetId="22" hidden="1">{"via1",#N/A,TRUE,"general";"via2",#N/A,TRUE,"general";"via3",#N/A,TRUE,"general"}</definedName>
    <definedName name="__m8" localSheetId="23" hidden="1">{"via1",#N/A,TRUE,"general";"via2",#N/A,TRUE,"general";"via3",#N/A,TRUE,"general"}</definedName>
    <definedName name="__m8" localSheetId="24" hidden="1">{"via1",#N/A,TRUE,"general";"via2",#N/A,TRUE,"general";"via3",#N/A,TRUE,"general"}</definedName>
    <definedName name="__m8" localSheetId="25" hidden="1">{"via1",#N/A,TRUE,"general";"via2",#N/A,TRUE,"general";"via3",#N/A,TRUE,"general"}</definedName>
    <definedName name="__m8" localSheetId="26" hidden="1">{"via1",#N/A,TRUE,"general";"via2",#N/A,TRUE,"general";"via3",#N/A,TRUE,"general"}</definedName>
    <definedName name="__m8" localSheetId="36" hidden="1">{"via1",#N/A,TRUE,"general";"via2",#N/A,TRUE,"general";"via3",#N/A,TRUE,"general"}</definedName>
    <definedName name="__m8" localSheetId="37" hidden="1">{"via1",#N/A,TRUE,"general";"via2",#N/A,TRUE,"general";"via3",#N/A,TRUE,"general"}</definedName>
    <definedName name="__m8" localSheetId="38" hidden="1">{"via1",#N/A,TRUE,"general";"via2",#N/A,TRUE,"general";"via3",#N/A,TRUE,"general"}</definedName>
    <definedName name="__m8" localSheetId="39" hidden="1">{"via1",#N/A,TRUE,"general";"via2",#N/A,TRUE,"general";"via3",#N/A,TRUE,"general"}</definedName>
    <definedName name="__m8" localSheetId="28" hidden="1">{"via1",#N/A,TRUE,"general";"via2",#N/A,TRUE,"general";"via3",#N/A,TRUE,"general"}</definedName>
    <definedName name="__m8" localSheetId="29" hidden="1">{"via1",#N/A,TRUE,"general";"via2",#N/A,TRUE,"general";"via3",#N/A,TRUE,"general"}</definedName>
    <definedName name="__m8" localSheetId="30" hidden="1">{"via1",#N/A,TRUE,"general";"via2",#N/A,TRUE,"general";"via3",#N/A,TRUE,"general"}</definedName>
    <definedName name="__m8" localSheetId="31" hidden="1">{"via1",#N/A,TRUE,"general";"via2",#N/A,TRUE,"general";"via3",#N/A,TRUE,"general"}</definedName>
    <definedName name="__m8" localSheetId="32" hidden="1">{"via1",#N/A,TRUE,"general";"via2",#N/A,TRUE,"general";"via3",#N/A,TRUE,"general"}</definedName>
    <definedName name="__m8" localSheetId="33" hidden="1">{"via1",#N/A,TRUE,"general";"via2",#N/A,TRUE,"general";"via3",#N/A,TRUE,"general"}</definedName>
    <definedName name="__m8" localSheetId="34" hidden="1">{"via1",#N/A,TRUE,"general";"via2",#N/A,TRUE,"general";"via3",#N/A,TRUE,"general"}</definedName>
    <definedName name="__m8" localSheetId="35" hidden="1">{"via1",#N/A,TRUE,"general";"via2",#N/A,TRUE,"general";"via3",#N/A,TRUE,"general"}</definedName>
    <definedName name="__m8" localSheetId="40" hidden="1">{"via1",#N/A,TRUE,"general";"via2",#N/A,TRUE,"general";"via3",#N/A,TRUE,"general"}</definedName>
    <definedName name="__m8" localSheetId="41" hidden="1">{"via1",#N/A,TRUE,"general";"via2",#N/A,TRUE,"general";"via3",#N/A,TRUE,"general"}</definedName>
    <definedName name="__m8" localSheetId="27" hidden="1">{"via1",#N/A,TRUE,"general";"via2",#N/A,TRUE,"general";"via3",#N/A,TRUE,"general"}</definedName>
    <definedName name="__m8" localSheetId="42" hidden="1">{"via1",#N/A,TRUE,"general";"via2",#N/A,TRUE,"general";"via3",#N/A,TRUE,"general"}</definedName>
    <definedName name="__m8" localSheetId="4" hidden="1">{"via1",#N/A,TRUE,"general";"via2",#N/A,TRUE,"general";"via3",#N/A,TRUE,"general"}</definedName>
    <definedName name="__m8" localSheetId="5" hidden="1">{"via1",#N/A,TRUE,"general";"via2",#N/A,TRUE,"general";"via3",#N/A,TRUE,"general"}</definedName>
    <definedName name="__m8" localSheetId="0" hidden="1">{"via1",#N/A,TRUE,"general";"via2",#N/A,TRUE,"general";"via3",#N/A,TRUE,"general"}</definedName>
    <definedName name="__m8" localSheetId="8"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54" hidden="1">{"via1",#N/A,TRUE,"general";"via2",#N/A,TRUE,"general";"via3",#N/A,TRUE,"general"}</definedName>
    <definedName name="__m9" localSheetId="79" hidden="1">{"via1",#N/A,TRUE,"general";"via2",#N/A,TRUE,"general";"via3",#N/A,TRUE,"general"}</definedName>
    <definedName name="__m9" localSheetId="80" hidden="1">{"via1",#N/A,TRUE,"general";"via2",#N/A,TRUE,"general";"via3",#N/A,TRUE,"general"}</definedName>
    <definedName name="__m9" localSheetId="7" hidden="1">{"via1",#N/A,TRUE,"general";"via2",#N/A,TRUE,"general";"via3",#N/A,TRUE,"general"}</definedName>
    <definedName name="__m9" localSheetId="9" hidden="1">{"via1",#N/A,TRUE,"general";"via2",#N/A,TRUE,"general";"via3",#N/A,TRUE,"general"}</definedName>
    <definedName name="__m9" localSheetId="6" hidden="1">{"via1",#N/A,TRUE,"general";"via2",#N/A,TRUE,"general";"via3",#N/A,TRUE,"general"}</definedName>
    <definedName name="__m9" localSheetId="11" hidden="1">{"via1",#N/A,TRUE,"general";"via2",#N/A,TRUE,"general";"via3",#N/A,TRUE,"general"}</definedName>
    <definedName name="__m9" localSheetId="12" hidden="1">{"via1",#N/A,TRUE,"general";"via2",#N/A,TRUE,"general";"via3",#N/A,TRUE,"general"}</definedName>
    <definedName name="__m9" localSheetId="13" hidden="1">{"via1",#N/A,TRUE,"general";"via2",#N/A,TRUE,"general";"via3",#N/A,TRUE,"general"}</definedName>
    <definedName name="__m9" localSheetId="14" hidden="1">{"via1",#N/A,TRUE,"general";"via2",#N/A,TRUE,"general";"via3",#N/A,TRUE,"general"}</definedName>
    <definedName name="__m9" localSheetId="15" hidden="1">{"via1",#N/A,TRUE,"general";"via2",#N/A,TRUE,"general";"via3",#N/A,TRUE,"general"}</definedName>
    <definedName name="__m9" localSheetId="16" hidden="1">{"via1",#N/A,TRUE,"general";"via2",#N/A,TRUE,"general";"via3",#N/A,TRUE,"general"}</definedName>
    <definedName name="__m9" localSheetId="17" hidden="1">{"via1",#N/A,TRUE,"general";"via2",#N/A,TRUE,"general";"via3",#N/A,TRUE,"general"}</definedName>
    <definedName name="__m9" localSheetId="18" hidden="1">{"via1",#N/A,TRUE,"general";"via2",#N/A,TRUE,"general";"via3",#N/A,TRUE,"general"}</definedName>
    <definedName name="__m9" localSheetId="19" hidden="1">{"via1",#N/A,TRUE,"general";"via2",#N/A,TRUE,"general";"via3",#N/A,TRUE,"general"}</definedName>
    <definedName name="__m9" localSheetId="20" hidden="1">{"via1",#N/A,TRUE,"general";"via2",#N/A,TRUE,"general";"via3",#N/A,TRUE,"general"}</definedName>
    <definedName name="__m9" localSheetId="21" hidden="1">{"via1",#N/A,TRUE,"general";"via2",#N/A,TRUE,"general";"via3",#N/A,TRUE,"general"}</definedName>
    <definedName name="__m9" localSheetId="22" hidden="1">{"via1",#N/A,TRUE,"general";"via2",#N/A,TRUE,"general";"via3",#N/A,TRUE,"general"}</definedName>
    <definedName name="__m9" localSheetId="23" hidden="1">{"via1",#N/A,TRUE,"general";"via2",#N/A,TRUE,"general";"via3",#N/A,TRUE,"general"}</definedName>
    <definedName name="__m9" localSheetId="24" hidden="1">{"via1",#N/A,TRUE,"general";"via2",#N/A,TRUE,"general";"via3",#N/A,TRUE,"general"}</definedName>
    <definedName name="__m9" localSheetId="25" hidden="1">{"via1",#N/A,TRUE,"general";"via2",#N/A,TRUE,"general";"via3",#N/A,TRUE,"general"}</definedName>
    <definedName name="__m9" localSheetId="26" hidden="1">{"via1",#N/A,TRUE,"general";"via2",#N/A,TRUE,"general";"via3",#N/A,TRUE,"general"}</definedName>
    <definedName name="__m9" localSheetId="36" hidden="1">{"via1",#N/A,TRUE,"general";"via2",#N/A,TRUE,"general";"via3",#N/A,TRUE,"general"}</definedName>
    <definedName name="__m9" localSheetId="37" hidden="1">{"via1",#N/A,TRUE,"general";"via2",#N/A,TRUE,"general";"via3",#N/A,TRUE,"general"}</definedName>
    <definedName name="__m9" localSheetId="38" hidden="1">{"via1",#N/A,TRUE,"general";"via2",#N/A,TRUE,"general";"via3",#N/A,TRUE,"general"}</definedName>
    <definedName name="__m9" localSheetId="39" hidden="1">{"via1",#N/A,TRUE,"general";"via2",#N/A,TRUE,"general";"via3",#N/A,TRUE,"general"}</definedName>
    <definedName name="__m9" localSheetId="28" hidden="1">{"via1",#N/A,TRUE,"general";"via2",#N/A,TRUE,"general";"via3",#N/A,TRUE,"general"}</definedName>
    <definedName name="__m9" localSheetId="29" hidden="1">{"via1",#N/A,TRUE,"general";"via2",#N/A,TRUE,"general";"via3",#N/A,TRUE,"general"}</definedName>
    <definedName name="__m9" localSheetId="30" hidden="1">{"via1",#N/A,TRUE,"general";"via2",#N/A,TRUE,"general";"via3",#N/A,TRUE,"general"}</definedName>
    <definedName name="__m9" localSheetId="31" hidden="1">{"via1",#N/A,TRUE,"general";"via2",#N/A,TRUE,"general";"via3",#N/A,TRUE,"general"}</definedName>
    <definedName name="__m9" localSheetId="32" hidden="1">{"via1",#N/A,TRUE,"general";"via2",#N/A,TRUE,"general";"via3",#N/A,TRUE,"general"}</definedName>
    <definedName name="__m9" localSheetId="33" hidden="1">{"via1",#N/A,TRUE,"general";"via2",#N/A,TRUE,"general";"via3",#N/A,TRUE,"general"}</definedName>
    <definedName name="__m9" localSheetId="34" hidden="1">{"via1",#N/A,TRUE,"general";"via2",#N/A,TRUE,"general";"via3",#N/A,TRUE,"general"}</definedName>
    <definedName name="__m9" localSheetId="35" hidden="1">{"via1",#N/A,TRUE,"general";"via2",#N/A,TRUE,"general";"via3",#N/A,TRUE,"general"}</definedName>
    <definedName name="__m9" localSheetId="40" hidden="1">{"via1",#N/A,TRUE,"general";"via2",#N/A,TRUE,"general";"via3",#N/A,TRUE,"general"}</definedName>
    <definedName name="__m9" localSheetId="41" hidden="1">{"via1",#N/A,TRUE,"general";"via2",#N/A,TRUE,"general";"via3",#N/A,TRUE,"general"}</definedName>
    <definedName name="__m9" localSheetId="27" hidden="1">{"via1",#N/A,TRUE,"general";"via2",#N/A,TRUE,"general";"via3",#N/A,TRUE,"general"}</definedName>
    <definedName name="__m9" localSheetId="42" hidden="1">{"via1",#N/A,TRUE,"general";"via2",#N/A,TRUE,"general";"via3",#N/A,TRUE,"general"}</definedName>
    <definedName name="__m9" localSheetId="4" hidden="1">{"via1",#N/A,TRUE,"general";"via2",#N/A,TRUE,"general";"via3",#N/A,TRUE,"general"}</definedName>
    <definedName name="__m9" localSheetId="5" hidden="1">{"via1",#N/A,TRUE,"general";"via2",#N/A,TRUE,"general";"via3",#N/A,TRUE,"general"}</definedName>
    <definedName name="__m9" localSheetId="0" hidden="1">{"via1",#N/A,TRUE,"general";"via2",#N/A,TRUE,"general";"via3",#N/A,TRUE,"general"}</definedName>
    <definedName name="__m9" localSheetId="8"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MA2">#REF!</definedName>
    <definedName name="__MAT1">#REF!</definedName>
    <definedName name="__MAT10">#REF!</definedName>
    <definedName name="__MAT11">#REF!</definedName>
    <definedName name="__MAT1111">#REF!</definedName>
    <definedName name="__MAT12">#REF!</definedName>
    <definedName name="__MAT13">#REF!</definedName>
    <definedName name="__MAT14">#REF!</definedName>
    <definedName name="__MAT15">#REF!</definedName>
    <definedName name="__MAT1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4">#REF!</definedName>
    <definedName name="__MAT5">#REF!</definedName>
    <definedName name="__MAT6">#REF!</definedName>
    <definedName name="__MAT7">#REF!</definedName>
    <definedName name="__MAT8">#REF!</definedName>
    <definedName name="__MAT832">#REF!</definedName>
    <definedName name="__MAT9">#REF!</definedName>
    <definedName name="__MAY88">#REF!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un2">#REF!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5">#REF!</definedName>
    <definedName name="__MV6">#REF!</definedName>
    <definedName name="__MV7">#REF!</definedName>
    <definedName name="__MV8">#REF!</definedName>
    <definedName name="__MV9">#REF!</definedName>
    <definedName name="__n3" localSheetId="54" hidden="1">{"TAB1",#N/A,TRUE,"GENERAL";"TAB2",#N/A,TRUE,"GENERAL";"TAB3",#N/A,TRUE,"GENERAL";"TAB4",#N/A,TRUE,"GENERAL";"TAB5",#N/A,TRUE,"GENERAL"}</definedName>
    <definedName name="__n3" localSheetId="79" hidden="1">{"TAB1",#N/A,TRUE,"GENERAL";"TAB2",#N/A,TRUE,"GENERAL";"TAB3",#N/A,TRUE,"GENERAL";"TAB4",#N/A,TRUE,"GENERAL";"TAB5",#N/A,TRUE,"GENERAL"}</definedName>
    <definedName name="__n3" localSheetId="80" hidden="1">{"TAB1",#N/A,TRUE,"GENERAL";"TAB2",#N/A,TRUE,"GENERAL";"TAB3",#N/A,TRUE,"GENERAL";"TAB4",#N/A,TRUE,"GENERAL";"TAB5",#N/A,TRUE,"GENERAL"}</definedName>
    <definedName name="__n3" localSheetId="7" hidden="1">{"TAB1",#N/A,TRUE,"GENERAL";"TAB2",#N/A,TRUE,"GENERAL";"TAB3",#N/A,TRUE,"GENERAL";"TAB4",#N/A,TRUE,"GENERAL";"TAB5",#N/A,TRUE,"GENERAL"}</definedName>
    <definedName name="__n3" localSheetId="9" hidden="1">{"TAB1",#N/A,TRUE,"GENERAL";"TAB2",#N/A,TRUE,"GENERAL";"TAB3",#N/A,TRUE,"GENERAL";"TAB4",#N/A,TRUE,"GENERAL";"TAB5",#N/A,TRUE,"GENERAL"}</definedName>
    <definedName name="__n3" localSheetId="6" hidden="1">{"TAB1",#N/A,TRUE,"GENERAL";"TAB2",#N/A,TRUE,"GENERAL";"TAB3",#N/A,TRUE,"GENERAL";"TAB4",#N/A,TRUE,"GENERAL";"TAB5",#N/A,TRUE,"GENERAL"}</definedName>
    <definedName name="__n3" localSheetId="11" hidden="1">{"TAB1",#N/A,TRUE,"GENERAL";"TAB2",#N/A,TRUE,"GENERAL";"TAB3",#N/A,TRUE,"GENERAL";"TAB4",#N/A,TRUE,"GENERAL";"TAB5",#N/A,TRUE,"GENERAL"}</definedName>
    <definedName name="__n3" localSheetId="12" hidden="1">{"TAB1",#N/A,TRUE,"GENERAL";"TAB2",#N/A,TRUE,"GENERAL";"TAB3",#N/A,TRUE,"GENERAL";"TAB4",#N/A,TRUE,"GENERAL";"TAB5",#N/A,TRUE,"GENERAL"}</definedName>
    <definedName name="__n3" localSheetId="13" hidden="1">{"TAB1",#N/A,TRUE,"GENERAL";"TAB2",#N/A,TRUE,"GENERAL";"TAB3",#N/A,TRUE,"GENERAL";"TAB4",#N/A,TRUE,"GENERAL";"TAB5",#N/A,TRUE,"GENERAL"}</definedName>
    <definedName name="__n3" localSheetId="14" hidden="1">{"TAB1",#N/A,TRUE,"GENERAL";"TAB2",#N/A,TRUE,"GENERAL";"TAB3",#N/A,TRUE,"GENERAL";"TAB4",#N/A,TRUE,"GENERAL";"TAB5",#N/A,TRUE,"GENERAL"}</definedName>
    <definedName name="__n3" localSheetId="15" hidden="1">{"TAB1",#N/A,TRUE,"GENERAL";"TAB2",#N/A,TRUE,"GENERAL";"TAB3",#N/A,TRUE,"GENERAL";"TAB4",#N/A,TRUE,"GENERAL";"TAB5",#N/A,TRUE,"GENERAL"}</definedName>
    <definedName name="__n3" localSheetId="16" hidden="1">{"TAB1",#N/A,TRUE,"GENERAL";"TAB2",#N/A,TRUE,"GENERAL";"TAB3",#N/A,TRUE,"GENERAL";"TAB4",#N/A,TRUE,"GENERAL";"TAB5",#N/A,TRUE,"GENERAL"}</definedName>
    <definedName name="__n3" localSheetId="17" hidden="1">{"TAB1",#N/A,TRUE,"GENERAL";"TAB2",#N/A,TRUE,"GENERAL";"TAB3",#N/A,TRUE,"GENERAL";"TAB4",#N/A,TRUE,"GENERAL";"TAB5",#N/A,TRUE,"GENERAL"}</definedName>
    <definedName name="__n3" localSheetId="18" hidden="1">{"TAB1",#N/A,TRUE,"GENERAL";"TAB2",#N/A,TRUE,"GENERAL";"TAB3",#N/A,TRUE,"GENERAL";"TAB4",#N/A,TRUE,"GENERAL";"TAB5",#N/A,TRUE,"GENERAL"}</definedName>
    <definedName name="__n3" localSheetId="19" hidden="1">{"TAB1",#N/A,TRUE,"GENERAL";"TAB2",#N/A,TRUE,"GENERAL";"TAB3",#N/A,TRUE,"GENERAL";"TAB4",#N/A,TRUE,"GENERAL";"TAB5",#N/A,TRUE,"GENERAL"}</definedName>
    <definedName name="__n3" localSheetId="20" hidden="1">{"TAB1",#N/A,TRUE,"GENERAL";"TAB2",#N/A,TRUE,"GENERAL";"TAB3",#N/A,TRUE,"GENERAL";"TAB4",#N/A,TRUE,"GENERAL";"TAB5",#N/A,TRUE,"GENERAL"}</definedName>
    <definedName name="__n3" localSheetId="21" hidden="1">{"TAB1",#N/A,TRUE,"GENERAL";"TAB2",#N/A,TRUE,"GENERAL";"TAB3",#N/A,TRUE,"GENERAL";"TAB4",#N/A,TRUE,"GENERAL";"TAB5",#N/A,TRUE,"GENERAL"}</definedName>
    <definedName name="__n3" localSheetId="22" hidden="1">{"TAB1",#N/A,TRUE,"GENERAL";"TAB2",#N/A,TRUE,"GENERAL";"TAB3",#N/A,TRUE,"GENERAL";"TAB4",#N/A,TRUE,"GENERAL";"TAB5",#N/A,TRUE,"GENERAL"}</definedName>
    <definedName name="__n3" localSheetId="23" hidden="1">{"TAB1",#N/A,TRUE,"GENERAL";"TAB2",#N/A,TRUE,"GENERAL";"TAB3",#N/A,TRUE,"GENERAL";"TAB4",#N/A,TRUE,"GENERAL";"TAB5",#N/A,TRUE,"GENERAL"}</definedName>
    <definedName name="__n3" localSheetId="24" hidden="1">{"TAB1",#N/A,TRUE,"GENERAL";"TAB2",#N/A,TRUE,"GENERAL";"TAB3",#N/A,TRUE,"GENERAL";"TAB4",#N/A,TRUE,"GENERAL";"TAB5",#N/A,TRUE,"GENERAL"}</definedName>
    <definedName name="__n3" localSheetId="25" hidden="1">{"TAB1",#N/A,TRUE,"GENERAL";"TAB2",#N/A,TRUE,"GENERAL";"TAB3",#N/A,TRUE,"GENERAL";"TAB4",#N/A,TRUE,"GENERAL";"TAB5",#N/A,TRUE,"GENERAL"}</definedName>
    <definedName name="__n3" localSheetId="26" hidden="1">{"TAB1",#N/A,TRUE,"GENERAL";"TAB2",#N/A,TRUE,"GENERAL";"TAB3",#N/A,TRUE,"GENERAL";"TAB4",#N/A,TRUE,"GENERAL";"TAB5",#N/A,TRUE,"GENERAL"}</definedName>
    <definedName name="__n3" localSheetId="36" hidden="1">{"TAB1",#N/A,TRUE,"GENERAL";"TAB2",#N/A,TRUE,"GENERAL";"TAB3",#N/A,TRUE,"GENERAL";"TAB4",#N/A,TRUE,"GENERAL";"TAB5",#N/A,TRUE,"GENERAL"}</definedName>
    <definedName name="__n3" localSheetId="37" hidden="1">{"TAB1",#N/A,TRUE,"GENERAL";"TAB2",#N/A,TRUE,"GENERAL";"TAB3",#N/A,TRUE,"GENERAL";"TAB4",#N/A,TRUE,"GENERAL";"TAB5",#N/A,TRUE,"GENERAL"}</definedName>
    <definedName name="__n3" localSheetId="38" hidden="1">{"TAB1",#N/A,TRUE,"GENERAL";"TAB2",#N/A,TRUE,"GENERAL";"TAB3",#N/A,TRUE,"GENERAL";"TAB4",#N/A,TRUE,"GENERAL";"TAB5",#N/A,TRUE,"GENERAL"}</definedName>
    <definedName name="__n3" localSheetId="39" hidden="1">{"TAB1",#N/A,TRUE,"GENERAL";"TAB2",#N/A,TRUE,"GENERAL";"TAB3",#N/A,TRUE,"GENERAL";"TAB4",#N/A,TRUE,"GENERAL";"TAB5",#N/A,TRUE,"GENERAL"}</definedName>
    <definedName name="__n3" localSheetId="28" hidden="1">{"TAB1",#N/A,TRUE,"GENERAL";"TAB2",#N/A,TRUE,"GENERAL";"TAB3",#N/A,TRUE,"GENERAL";"TAB4",#N/A,TRUE,"GENERAL";"TAB5",#N/A,TRUE,"GENERAL"}</definedName>
    <definedName name="__n3" localSheetId="29" hidden="1">{"TAB1",#N/A,TRUE,"GENERAL";"TAB2",#N/A,TRUE,"GENERAL";"TAB3",#N/A,TRUE,"GENERAL";"TAB4",#N/A,TRUE,"GENERAL";"TAB5",#N/A,TRUE,"GENERAL"}</definedName>
    <definedName name="__n3" localSheetId="30" hidden="1">{"TAB1",#N/A,TRUE,"GENERAL";"TAB2",#N/A,TRUE,"GENERAL";"TAB3",#N/A,TRUE,"GENERAL";"TAB4",#N/A,TRUE,"GENERAL";"TAB5",#N/A,TRUE,"GENERAL"}</definedName>
    <definedName name="__n3" localSheetId="31" hidden="1">{"TAB1",#N/A,TRUE,"GENERAL";"TAB2",#N/A,TRUE,"GENERAL";"TAB3",#N/A,TRUE,"GENERAL";"TAB4",#N/A,TRUE,"GENERAL";"TAB5",#N/A,TRUE,"GENERAL"}</definedName>
    <definedName name="__n3" localSheetId="32" hidden="1">{"TAB1",#N/A,TRUE,"GENERAL";"TAB2",#N/A,TRUE,"GENERAL";"TAB3",#N/A,TRUE,"GENERAL";"TAB4",#N/A,TRUE,"GENERAL";"TAB5",#N/A,TRUE,"GENERAL"}</definedName>
    <definedName name="__n3" localSheetId="33" hidden="1">{"TAB1",#N/A,TRUE,"GENERAL";"TAB2",#N/A,TRUE,"GENERAL";"TAB3",#N/A,TRUE,"GENERAL";"TAB4",#N/A,TRUE,"GENERAL";"TAB5",#N/A,TRUE,"GENERAL"}</definedName>
    <definedName name="__n3" localSheetId="34" hidden="1">{"TAB1",#N/A,TRUE,"GENERAL";"TAB2",#N/A,TRUE,"GENERAL";"TAB3",#N/A,TRUE,"GENERAL";"TAB4",#N/A,TRUE,"GENERAL";"TAB5",#N/A,TRUE,"GENERAL"}</definedName>
    <definedName name="__n3" localSheetId="35" hidden="1">{"TAB1",#N/A,TRUE,"GENERAL";"TAB2",#N/A,TRUE,"GENERAL";"TAB3",#N/A,TRUE,"GENERAL";"TAB4",#N/A,TRUE,"GENERAL";"TAB5",#N/A,TRUE,"GENERAL"}</definedName>
    <definedName name="__n3" localSheetId="40" hidden="1">{"TAB1",#N/A,TRUE,"GENERAL";"TAB2",#N/A,TRUE,"GENERAL";"TAB3",#N/A,TRUE,"GENERAL";"TAB4",#N/A,TRUE,"GENERAL";"TAB5",#N/A,TRUE,"GENERAL"}</definedName>
    <definedName name="__n3" localSheetId="41" hidden="1">{"TAB1",#N/A,TRUE,"GENERAL";"TAB2",#N/A,TRUE,"GENERAL";"TAB3",#N/A,TRUE,"GENERAL";"TAB4",#N/A,TRUE,"GENERAL";"TAB5",#N/A,TRUE,"GENERAL"}</definedName>
    <definedName name="__n3" localSheetId="27" hidden="1">{"TAB1",#N/A,TRUE,"GENERAL";"TAB2",#N/A,TRUE,"GENERAL";"TAB3",#N/A,TRUE,"GENERAL";"TAB4",#N/A,TRUE,"GENERAL";"TAB5",#N/A,TRUE,"GENERAL"}</definedName>
    <definedName name="__n3" localSheetId="42" hidden="1">{"TAB1",#N/A,TRUE,"GENERAL";"TAB2",#N/A,TRUE,"GENERAL";"TAB3",#N/A,TRUE,"GENERAL";"TAB4",#N/A,TRUE,"GENERAL";"TAB5",#N/A,TRUE,"GENERAL"}</definedName>
    <definedName name="__n3" localSheetId="4" hidden="1">{"TAB1",#N/A,TRUE,"GENERAL";"TAB2",#N/A,TRUE,"GENERAL";"TAB3",#N/A,TRUE,"GENERAL";"TAB4",#N/A,TRUE,"GENERAL";"TAB5",#N/A,TRUE,"GENERAL"}</definedName>
    <definedName name="__n3" localSheetId="5" hidden="1">{"TAB1",#N/A,TRUE,"GENERAL";"TAB2",#N/A,TRUE,"GENERAL";"TAB3",#N/A,TRUE,"GENERAL";"TAB4",#N/A,TRUE,"GENERAL";"TAB5",#N/A,TRUE,"GENERAL"}</definedName>
    <definedName name="__n3" localSheetId="0" hidden="1">{"TAB1",#N/A,TRUE,"GENERAL";"TAB2",#N/A,TRUE,"GENERAL";"TAB3",#N/A,TRUE,"GENERAL";"TAB4",#N/A,TRUE,"GENERAL";"TAB5",#N/A,TRUE,"GENERAL"}</definedName>
    <definedName name="__n3" localSheetId="8"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54" hidden="1">{"via1",#N/A,TRUE,"general";"via2",#N/A,TRUE,"general";"via3",#N/A,TRUE,"general"}</definedName>
    <definedName name="__n4" localSheetId="79" hidden="1">{"via1",#N/A,TRUE,"general";"via2",#N/A,TRUE,"general";"via3",#N/A,TRUE,"general"}</definedName>
    <definedName name="__n4" localSheetId="80" hidden="1">{"via1",#N/A,TRUE,"general";"via2",#N/A,TRUE,"general";"via3",#N/A,TRUE,"general"}</definedName>
    <definedName name="__n4" localSheetId="7" hidden="1">{"via1",#N/A,TRUE,"general";"via2",#N/A,TRUE,"general";"via3",#N/A,TRUE,"general"}</definedName>
    <definedName name="__n4" localSheetId="9" hidden="1">{"via1",#N/A,TRUE,"general";"via2",#N/A,TRUE,"general";"via3",#N/A,TRUE,"general"}</definedName>
    <definedName name="__n4" localSheetId="6" hidden="1">{"via1",#N/A,TRUE,"general";"via2",#N/A,TRUE,"general";"via3",#N/A,TRUE,"general"}</definedName>
    <definedName name="__n4" localSheetId="11" hidden="1">{"via1",#N/A,TRUE,"general";"via2",#N/A,TRUE,"general";"via3",#N/A,TRUE,"general"}</definedName>
    <definedName name="__n4" localSheetId="12" hidden="1">{"via1",#N/A,TRUE,"general";"via2",#N/A,TRUE,"general";"via3",#N/A,TRUE,"general"}</definedName>
    <definedName name="__n4" localSheetId="13" hidden="1">{"via1",#N/A,TRUE,"general";"via2",#N/A,TRUE,"general";"via3",#N/A,TRUE,"general"}</definedName>
    <definedName name="__n4" localSheetId="14" hidden="1">{"via1",#N/A,TRUE,"general";"via2",#N/A,TRUE,"general";"via3",#N/A,TRUE,"general"}</definedName>
    <definedName name="__n4" localSheetId="15" hidden="1">{"via1",#N/A,TRUE,"general";"via2",#N/A,TRUE,"general";"via3",#N/A,TRUE,"general"}</definedName>
    <definedName name="__n4" localSheetId="16" hidden="1">{"via1",#N/A,TRUE,"general";"via2",#N/A,TRUE,"general";"via3",#N/A,TRUE,"general"}</definedName>
    <definedName name="__n4" localSheetId="17" hidden="1">{"via1",#N/A,TRUE,"general";"via2",#N/A,TRUE,"general";"via3",#N/A,TRUE,"general"}</definedName>
    <definedName name="__n4" localSheetId="18" hidden="1">{"via1",#N/A,TRUE,"general";"via2",#N/A,TRUE,"general";"via3",#N/A,TRUE,"general"}</definedName>
    <definedName name="__n4" localSheetId="19" hidden="1">{"via1",#N/A,TRUE,"general";"via2",#N/A,TRUE,"general";"via3",#N/A,TRUE,"general"}</definedName>
    <definedName name="__n4" localSheetId="20" hidden="1">{"via1",#N/A,TRUE,"general";"via2",#N/A,TRUE,"general";"via3",#N/A,TRUE,"general"}</definedName>
    <definedName name="__n4" localSheetId="21" hidden="1">{"via1",#N/A,TRUE,"general";"via2",#N/A,TRUE,"general";"via3",#N/A,TRUE,"general"}</definedName>
    <definedName name="__n4" localSheetId="22" hidden="1">{"via1",#N/A,TRUE,"general";"via2",#N/A,TRUE,"general";"via3",#N/A,TRUE,"general"}</definedName>
    <definedName name="__n4" localSheetId="23" hidden="1">{"via1",#N/A,TRUE,"general";"via2",#N/A,TRUE,"general";"via3",#N/A,TRUE,"general"}</definedName>
    <definedName name="__n4" localSheetId="24" hidden="1">{"via1",#N/A,TRUE,"general";"via2",#N/A,TRUE,"general";"via3",#N/A,TRUE,"general"}</definedName>
    <definedName name="__n4" localSheetId="25" hidden="1">{"via1",#N/A,TRUE,"general";"via2",#N/A,TRUE,"general";"via3",#N/A,TRUE,"general"}</definedName>
    <definedName name="__n4" localSheetId="26" hidden="1">{"via1",#N/A,TRUE,"general";"via2",#N/A,TRUE,"general";"via3",#N/A,TRUE,"general"}</definedName>
    <definedName name="__n4" localSheetId="36" hidden="1">{"via1",#N/A,TRUE,"general";"via2",#N/A,TRUE,"general";"via3",#N/A,TRUE,"general"}</definedName>
    <definedName name="__n4" localSheetId="37" hidden="1">{"via1",#N/A,TRUE,"general";"via2",#N/A,TRUE,"general";"via3",#N/A,TRUE,"general"}</definedName>
    <definedName name="__n4" localSheetId="38" hidden="1">{"via1",#N/A,TRUE,"general";"via2",#N/A,TRUE,"general";"via3",#N/A,TRUE,"general"}</definedName>
    <definedName name="__n4" localSheetId="39" hidden="1">{"via1",#N/A,TRUE,"general";"via2",#N/A,TRUE,"general";"via3",#N/A,TRUE,"general"}</definedName>
    <definedName name="__n4" localSheetId="28" hidden="1">{"via1",#N/A,TRUE,"general";"via2",#N/A,TRUE,"general";"via3",#N/A,TRUE,"general"}</definedName>
    <definedName name="__n4" localSheetId="29" hidden="1">{"via1",#N/A,TRUE,"general";"via2",#N/A,TRUE,"general";"via3",#N/A,TRUE,"general"}</definedName>
    <definedName name="__n4" localSheetId="30" hidden="1">{"via1",#N/A,TRUE,"general";"via2",#N/A,TRUE,"general";"via3",#N/A,TRUE,"general"}</definedName>
    <definedName name="__n4" localSheetId="31" hidden="1">{"via1",#N/A,TRUE,"general";"via2",#N/A,TRUE,"general";"via3",#N/A,TRUE,"general"}</definedName>
    <definedName name="__n4" localSheetId="32" hidden="1">{"via1",#N/A,TRUE,"general";"via2",#N/A,TRUE,"general";"via3",#N/A,TRUE,"general"}</definedName>
    <definedName name="__n4" localSheetId="33" hidden="1">{"via1",#N/A,TRUE,"general";"via2",#N/A,TRUE,"general";"via3",#N/A,TRUE,"general"}</definedName>
    <definedName name="__n4" localSheetId="34" hidden="1">{"via1",#N/A,TRUE,"general";"via2",#N/A,TRUE,"general";"via3",#N/A,TRUE,"general"}</definedName>
    <definedName name="__n4" localSheetId="35" hidden="1">{"via1",#N/A,TRUE,"general";"via2",#N/A,TRUE,"general";"via3",#N/A,TRUE,"general"}</definedName>
    <definedName name="__n4" localSheetId="40" hidden="1">{"via1",#N/A,TRUE,"general";"via2",#N/A,TRUE,"general";"via3",#N/A,TRUE,"general"}</definedName>
    <definedName name="__n4" localSheetId="41" hidden="1">{"via1",#N/A,TRUE,"general";"via2",#N/A,TRUE,"general";"via3",#N/A,TRUE,"general"}</definedName>
    <definedName name="__n4" localSheetId="27" hidden="1">{"via1",#N/A,TRUE,"general";"via2",#N/A,TRUE,"general";"via3",#N/A,TRUE,"general"}</definedName>
    <definedName name="__n4" localSheetId="42" hidden="1">{"via1",#N/A,TRUE,"general";"via2",#N/A,TRUE,"general";"via3",#N/A,TRUE,"general"}</definedName>
    <definedName name="__n4" localSheetId="4" hidden="1">{"via1",#N/A,TRUE,"general";"via2",#N/A,TRUE,"general";"via3",#N/A,TRUE,"general"}</definedName>
    <definedName name="__n4" localSheetId="5" hidden="1">{"via1",#N/A,TRUE,"general";"via2",#N/A,TRUE,"general";"via3",#N/A,TRUE,"general"}</definedName>
    <definedName name="__n4" localSheetId="0" hidden="1">{"via1",#N/A,TRUE,"general";"via2",#N/A,TRUE,"general";"via3",#N/A,TRUE,"general"}</definedName>
    <definedName name="__n4" localSheetId="8"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54" hidden="1">{"TAB1",#N/A,TRUE,"GENERAL";"TAB2",#N/A,TRUE,"GENERAL";"TAB3",#N/A,TRUE,"GENERAL";"TAB4",#N/A,TRUE,"GENERAL";"TAB5",#N/A,TRUE,"GENERAL"}</definedName>
    <definedName name="__n5" localSheetId="79" hidden="1">{"TAB1",#N/A,TRUE,"GENERAL";"TAB2",#N/A,TRUE,"GENERAL";"TAB3",#N/A,TRUE,"GENERAL";"TAB4",#N/A,TRUE,"GENERAL";"TAB5",#N/A,TRUE,"GENERAL"}</definedName>
    <definedName name="__n5" localSheetId="80" hidden="1">{"TAB1",#N/A,TRUE,"GENERAL";"TAB2",#N/A,TRUE,"GENERAL";"TAB3",#N/A,TRUE,"GENERAL";"TAB4",#N/A,TRUE,"GENERAL";"TAB5",#N/A,TRUE,"GENERAL"}</definedName>
    <definedName name="__n5" localSheetId="7" hidden="1">{"TAB1",#N/A,TRUE,"GENERAL";"TAB2",#N/A,TRUE,"GENERAL";"TAB3",#N/A,TRUE,"GENERAL";"TAB4",#N/A,TRUE,"GENERAL";"TAB5",#N/A,TRUE,"GENERAL"}</definedName>
    <definedName name="__n5" localSheetId="9" hidden="1">{"TAB1",#N/A,TRUE,"GENERAL";"TAB2",#N/A,TRUE,"GENERAL";"TAB3",#N/A,TRUE,"GENERAL";"TAB4",#N/A,TRUE,"GENERAL";"TAB5",#N/A,TRUE,"GENERAL"}</definedName>
    <definedName name="__n5" localSheetId="6" hidden="1">{"TAB1",#N/A,TRUE,"GENERAL";"TAB2",#N/A,TRUE,"GENERAL";"TAB3",#N/A,TRUE,"GENERAL";"TAB4",#N/A,TRUE,"GENERAL";"TAB5",#N/A,TRUE,"GENERAL"}</definedName>
    <definedName name="__n5" localSheetId="11" hidden="1">{"TAB1",#N/A,TRUE,"GENERAL";"TAB2",#N/A,TRUE,"GENERAL";"TAB3",#N/A,TRUE,"GENERAL";"TAB4",#N/A,TRUE,"GENERAL";"TAB5",#N/A,TRUE,"GENERAL"}</definedName>
    <definedName name="__n5" localSheetId="12" hidden="1">{"TAB1",#N/A,TRUE,"GENERAL";"TAB2",#N/A,TRUE,"GENERAL";"TAB3",#N/A,TRUE,"GENERAL";"TAB4",#N/A,TRUE,"GENERAL";"TAB5",#N/A,TRUE,"GENERAL"}</definedName>
    <definedName name="__n5" localSheetId="13" hidden="1">{"TAB1",#N/A,TRUE,"GENERAL";"TAB2",#N/A,TRUE,"GENERAL";"TAB3",#N/A,TRUE,"GENERAL";"TAB4",#N/A,TRUE,"GENERAL";"TAB5",#N/A,TRUE,"GENERAL"}</definedName>
    <definedName name="__n5" localSheetId="14" hidden="1">{"TAB1",#N/A,TRUE,"GENERAL";"TAB2",#N/A,TRUE,"GENERAL";"TAB3",#N/A,TRUE,"GENERAL";"TAB4",#N/A,TRUE,"GENERAL";"TAB5",#N/A,TRUE,"GENERAL"}</definedName>
    <definedName name="__n5" localSheetId="15" hidden="1">{"TAB1",#N/A,TRUE,"GENERAL";"TAB2",#N/A,TRUE,"GENERAL";"TAB3",#N/A,TRUE,"GENERAL";"TAB4",#N/A,TRUE,"GENERAL";"TAB5",#N/A,TRUE,"GENERAL"}</definedName>
    <definedName name="__n5" localSheetId="16" hidden="1">{"TAB1",#N/A,TRUE,"GENERAL";"TAB2",#N/A,TRUE,"GENERAL";"TAB3",#N/A,TRUE,"GENERAL";"TAB4",#N/A,TRUE,"GENERAL";"TAB5",#N/A,TRUE,"GENERAL"}</definedName>
    <definedName name="__n5" localSheetId="17" hidden="1">{"TAB1",#N/A,TRUE,"GENERAL";"TAB2",#N/A,TRUE,"GENERAL";"TAB3",#N/A,TRUE,"GENERAL";"TAB4",#N/A,TRUE,"GENERAL";"TAB5",#N/A,TRUE,"GENERAL"}</definedName>
    <definedName name="__n5" localSheetId="18" hidden="1">{"TAB1",#N/A,TRUE,"GENERAL";"TAB2",#N/A,TRUE,"GENERAL";"TAB3",#N/A,TRUE,"GENERAL";"TAB4",#N/A,TRUE,"GENERAL";"TAB5",#N/A,TRUE,"GENERAL"}</definedName>
    <definedName name="__n5" localSheetId="19" hidden="1">{"TAB1",#N/A,TRUE,"GENERAL";"TAB2",#N/A,TRUE,"GENERAL";"TAB3",#N/A,TRUE,"GENERAL";"TAB4",#N/A,TRUE,"GENERAL";"TAB5",#N/A,TRUE,"GENERAL"}</definedName>
    <definedName name="__n5" localSheetId="20" hidden="1">{"TAB1",#N/A,TRUE,"GENERAL";"TAB2",#N/A,TRUE,"GENERAL";"TAB3",#N/A,TRUE,"GENERAL";"TAB4",#N/A,TRUE,"GENERAL";"TAB5",#N/A,TRUE,"GENERAL"}</definedName>
    <definedName name="__n5" localSheetId="21" hidden="1">{"TAB1",#N/A,TRUE,"GENERAL";"TAB2",#N/A,TRUE,"GENERAL";"TAB3",#N/A,TRUE,"GENERAL";"TAB4",#N/A,TRUE,"GENERAL";"TAB5",#N/A,TRUE,"GENERAL"}</definedName>
    <definedName name="__n5" localSheetId="22" hidden="1">{"TAB1",#N/A,TRUE,"GENERAL";"TAB2",#N/A,TRUE,"GENERAL";"TAB3",#N/A,TRUE,"GENERAL";"TAB4",#N/A,TRUE,"GENERAL";"TAB5",#N/A,TRUE,"GENERAL"}</definedName>
    <definedName name="__n5" localSheetId="23" hidden="1">{"TAB1",#N/A,TRUE,"GENERAL";"TAB2",#N/A,TRUE,"GENERAL";"TAB3",#N/A,TRUE,"GENERAL";"TAB4",#N/A,TRUE,"GENERAL";"TAB5",#N/A,TRUE,"GENERAL"}</definedName>
    <definedName name="__n5" localSheetId="24" hidden="1">{"TAB1",#N/A,TRUE,"GENERAL";"TAB2",#N/A,TRUE,"GENERAL";"TAB3",#N/A,TRUE,"GENERAL";"TAB4",#N/A,TRUE,"GENERAL";"TAB5",#N/A,TRUE,"GENERAL"}</definedName>
    <definedName name="__n5" localSheetId="25" hidden="1">{"TAB1",#N/A,TRUE,"GENERAL";"TAB2",#N/A,TRUE,"GENERAL";"TAB3",#N/A,TRUE,"GENERAL";"TAB4",#N/A,TRUE,"GENERAL";"TAB5",#N/A,TRUE,"GENERAL"}</definedName>
    <definedName name="__n5" localSheetId="26" hidden="1">{"TAB1",#N/A,TRUE,"GENERAL";"TAB2",#N/A,TRUE,"GENERAL";"TAB3",#N/A,TRUE,"GENERAL";"TAB4",#N/A,TRUE,"GENERAL";"TAB5",#N/A,TRUE,"GENERAL"}</definedName>
    <definedName name="__n5" localSheetId="36" hidden="1">{"TAB1",#N/A,TRUE,"GENERAL";"TAB2",#N/A,TRUE,"GENERAL";"TAB3",#N/A,TRUE,"GENERAL";"TAB4",#N/A,TRUE,"GENERAL";"TAB5",#N/A,TRUE,"GENERAL"}</definedName>
    <definedName name="__n5" localSheetId="37" hidden="1">{"TAB1",#N/A,TRUE,"GENERAL";"TAB2",#N/A,TRUE,"GENERAL";"TAB3",#N/A,TRUE,"GENERAL";"TAB4",#N/A,TRUE,"GENERAL";"TAB5",#N/A,TRUE,"GENERAL"}</definedName>
    <definedName name="__n5" localSheetId="38" hidden="1">{"TAB1",#N/A,TRUE,"GENERAL";"TAB2",#N/A,TRUE,"GENERAL";"TAB3",#N/A,TRUE,"GENERAL";"TAB4",#N/A,TRUE,"GENERAL";"TAB5",#N/A,TRUE,"GENERAL"}</definedName>
    <definedName name="__n5" localSheetId="39" hidden="1">{"TAB1",#N/A,TRUE,"GENERAL";"TAB2",#N/A,TRUE,"GENERAL";"TAB3",#N/A,TRUE,"GENERAL";"TAB4",#N/A,TRUE,"GENERAL";"TAB5",#N/A,TRUE,"GENERAL"}</definedName>
    <definedName name="__n5" localSheetId="28" hidden="1">{"TAB1",#N/A,TRUE,"GENERAL";"TAB2",#N/A,TRUE,"GENERAL";"TAB3",#N/A,TRUE,"GENERAL";"TAB4",#N/A,TRUE,"GENERAL";"TAB5",#N/A,TRUE,"GENERAL"}</definedName>
    <definedName name="__n5" localSheetId="29" hidden="1">{"TAB1",#N/A,TRUE,"GENERAL";"TAB2",#N/A,TRUE,"GENERAL";"TAB3",#N/A,TRUE,"GENERAL";"TAB4",#N/A,TRUE,"GENERAL";"TAB5",#N/A,TRUE,"GENERAL"}</definedName>
    <definedName name="__n5" localSheetId="30" hidden="1">{"TAB1",#N/A,TRUE,"GENERAL";"TAB2",#N/A,TRUE,"GENERAL";"TAB3",#N/A,TRUE,"GENERAL";"TAB4",#N/A,TRUE,"GENERAL";"TAB5",#N/A,TRUE,"GENERAL"}</definedName>
    <definedName name="__n5" localSheetId="31" hidden="1">{"TAB1",#N/A,TRUE,"GENERAL";"TAB2",#N/A,TRUE,"GENERAL";"TAB3",#N/A,TRUE,"GENERAL";"TAB4",#N/A,TRUE,"GENERAL";"TAB5",#N/A,TRUE,"GENERAL"}</definedName>
    <definedName name="__n5" localSheetId="32" hidden="1">{"TAB1",#N/A,TRUE,"GENERAL";"TAB2",#N/A,TRUE,"GENERAL";"TAB3",#N/A,TRUE,"GENERAL";"TAB4",#N/A,TRUE,"GENERAL";"TAB5",#N/A,TRUE,"GENERAL"}</definedName>
    <definedName name="__n5" localSheetId="33" hidden="1">{"TAB1",#N/A,TRUE,"GENERAL";"TAB2",#N/A,TRUE,"GENERAL";"TAB3",#N/A,TRUE,"GENERAL";"TAB4",#N/A,TRUE,"GENERAL";"TAB5",#N/A,TRUE,"GENERAL"}</definedName>
    <definedName name="__n5" localSheetId="34" hidden="1">{"TAB1",#N/A,TRUE,"GENERAL";"TAB2",#N/A,TRUE,"GENERAL";"TAB3",#N/A,TRUE,"GENERAL";"TAB4",#N/A,TRUE,"GENERAL";"TAB5",#N/A,TRUE,"GENERAL"}</definedName>
    <definedName name="__n5" localSheetId="35" hidden="1">{"TAB1",#N/A,TRUE,"GENERAL";"TAB2",#N/A,TRUE,"GENERAL";"TAB3",#N/A,TRUE,"GENERAL";"TAB4",#N/A,TRUE,"GENERAL";"TAB5",#N/A,TRUE,"GENERAL"}</definedName>
    <definedName name="__n5" localSheetId="40" hidden="1">{"TAB1",#N/A,TRUE,"GENERAL";"TAB2",#N/A,TRUE,"GENERAL";"TAB3",#N/A,TRUE,"GENERAL";"TAB4",#N/A,TRUE,"GENERAL";"TAB5",#N/A,TRUE,"GENERAL"}</definedName>
    <definedName name="__n5" localSheetId="41" hidden="1">{"TAB1",#N/A,TRUE,"GENERAL";"TAB2",#N/A,TRUE,"GENERAL";"TAB3",#N/A,TRUE,"GENERAL";"TAB4",#N/A,TRUE,"GENERAL";"TAB5",#N/A,TRUE,"GENERAL"}</definedName>
    <definedName name="__n5" localSheetId="27" hidden="1">{"TAB1",#N/A,TRUE,"GENERAL";"TAB2",#N/A,TRUE,"GENERAL";"TAB3",#N/A,TRUE,"GENERAL";"TAB4",#N/A,TRUE,"GENERAL";"TAB5",#N/A,TRUE,"GENERAL"}</definedName>
    <definedName name="__n5" localSheetId="42" hidden="1">{"TAB1",#N/A,TRUE,"GENERAL";"TAB2",#N/A,TRUE,"GENERAL";"TAB3",#N/A,TRUE,"GENERAL";"TAB4",#N/A,TRUE,"GENERAL";"TAB5",#N/A,TRUE,"GENERAL"}</definedName>
    <definedName name="__n5" localSheetId="4" hidden="1">{"TAB1",#N/A,TRUE,"GENERAL";"TAB2",#N/A,TRUE,"GENERAL";"TAB3",#N/A,TRUE,"GENERAL";"TAB4",#N/A,TRUE,"GENERAL";"TAB5",#N/A,TRUE,"GENERAL"}</definedName>
    <definedName name="__n5" localSheetId="5" hidden="1">{"TAB1",#N/A,TRUE,"GENERAL";"TAB2",#N/A,TRUE,"GENERAL";"TAB3",#N/A,TRUE,"GENERAL";"TAB4",#N/A,TRUE,"GENERAL";"TAB5",#N/A,TRUE,"GENERAL"}</definedName>
    <definedName name="__n5" localSheetId="0" hidden="1">{"TAB1",#N/A,TRUE,"GENERAL";"TAB2",#N/A,TRUE,"GENERAL";"TAB3",#N/A,TRUE,"GENERAL";"TAB4",#N/A,TRUE,"GENERAL";"TAB5",#N/A,TRUE,"GENERAL"}</definedName>
    <definedName name="__n5" localSheetId="8"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O" localSheetId="80">IF(#REF!*#REF!*#REF!*#REF!&gt;0,1,0)</definedName>
    <definedName name="__nO" localSheetId="7">IF(#REF!*#REF!*#REF!*#REF!&gt;0,1,0)</definedName>
    <definedName name="__nO" localSheetId="6">IF(#REF!*#REF!*#REF!*#REF!&gt;0,1,0)</definedName>
    <definedName name="__nO" localSheetId="4">IF(#REF!*#REF!*#REF!*#REF!&gt;0,1,0)</definedName>
    <definedName name="__nO" localSheetId="5">IF(#REF!*#REF!*#REF!*#REF!&gt;0,1,0)</definedName>
    <definedName name="__nO" localSheetId="2">IF(#REF!*#REF!*#REF!*#REF!&gt;0,1,0)</definedName>
    <definedName name="__nO">IF(#REF!*#REF!*#REF!*#REF!&gt;0,1,0)</definedName>
    <definedName name="__num10" localSheetId="80">#REF!</definedName>
    <definedName name="__num10" localSheetId="9">#REF!</definedName>
    <definedName name="__num10" localSheetId="6">#REF!</definedName>
    <definedName name="__num10" localSheetId="4">#REF!</definedName>
    <definedName name="__num10" localSheetId="5">#REF!</definedName>
    <definedName name="__num10" localSheetId="8">#REF!</definedName>
    <definedName name="__num10">#REF!</definedName>
    <definedName name="__num2" localSheetId="80">#REF!</definedName>
    <definedName name="__num2" localSheetId="9">#REF!</definedName>
    <definedName name="__num2" localSheetId="6">#REF!</definedName>
    <definedName name="__num2" localSheetId="4">#REF!</definedName>
    <definedName name="__num2" localSheetId="5">#REF!</definedName>
    <definedName name="__num2" localSheetId="8">#REF!</definedName>
    <definedName name="__num2">#REF!</definedName>
    <definedName name="__num3" localSheetId="80">#REF!</definedName>
    <definedName name="__num3" localSheetId="9">#REF!</definedName>
    <definedName name="__num3" localSheetId="6">#REF!</definedName>
    <definedName name="__num3" localSheetId="4">#REF!</definedName>
    <definedName name="__num3" localSheetId="5">#REF!</definedName>
    <definedName name="__num3" localSheetId="8">#REF!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54" hidden="1">{"via1",#N/A,TRUE,"general";"via2",#N/A,TRUE,"general";"via3",#N/A,TRUE,"general"}</definedName>
    <definedName name="__nyn7" localSheetId="79" hidden="1">{"via1",#N/A,TRUE,"general";"via2",#N/A,TRUE,"general";"via3",#N/A,TRUE,"general"}</definedName>
    <definedName name="__nyn7" localSheetId="80" hidden="1">{"via1",#N/A,TRUE,"general";"via2",#N/A,TRUE,"general";"via3",#N/A,TRUE,"general"}</definedName>
    <definedName name="__nyn7" localSheetId="7" hidden="1">{"via1",#N/A,TRUE,"general";"via2",#N/A,TRUE,"general";"via3",#N/A,TRUE,"general"}</definedName>
    <definedName name="__nyn7" localSheetId="9" hidden="1">{"via1",#N/A,TRUE,"general";"via2",#N/A,TRUE,"general";"via3",#N/A,TRUE,"general"}</definedName>
    <definedName name="__nyn7" localSheetId="6" hidden="1">{"via1",#N/A,TRUE,"general";"via2",#N/A,TRUE,"general";"via3",#N/A,TRUE,"general"}</definedName>
    <definedName name="__nyn7" localSheetId="11" hidden="1">{"via1",#N/A,TRUE,"general";"via2",#N/A,TRUE,"general";"via3",#N/A,TRUE,"general"}</definedName>
    <definedName name="__nyn7" localSheetId="12" hidden="1">{"via1",#N/A,TRUE,"general";"via2",#N/A,TRUE,"general";"via3",#N/A,TRUE,"general"}</definedName>
    <definedName name="__nyn7" localSheetId="13" hidden="1">{"via1",#N/A,TRUE,"general";"via2",#N/A,TRUE,"general";"via3",#N/A,TRUE,"general"}</definedName>
    <definedName name="__nyn7" localSheetId="14" hidden="1">{"via1",#N/A,TRUE,"general";"via2",#N/A,TRUE,"general";"via3",#N/A,TRUE,"general"}</definedName>
    <definedName name="__nyn7" localSheetId="15" hidden="1">{"via1",#N/A,TRUE,"general";"via2",#N/A,TRUE,"general";"via3",#N/A,TRUE,"general"}</definedName>
    <definedName name="__nyn7" localSheetId="16" hidden="1">{"via1",#N/A,TRUE,"general";"via2",#N/A,TRUE,"general";"via3",#N/A,TRUE,"general"}</definedName>
    <definedName name="__nyn7" localSheetId="17" hidden="1">{"via1",#N/A,TRUE,"general";"via2",#N/A,TRUE,"general";"via3",#N/A,TRUE,"general"}</definedName>
    <definedName name="__nyn7" localSheetId="18" hidden="1">{"via1",#N/A,TRUE,"general";"via2",#N/A,TRUE,"general";"via3",#N/A,TRUE,"general"}</definedName>
    <definedName name="__nyn7" localSheetId="19" hidden="1">{"via1",#N/A,TRUE,"general";"via2",#N/A,TRUE,"general";"via3",#N/A,TRUE,"general"}</definedName>
    <definedName name="__nyn7" localSheetId="20" hidden="1">{"via1",#N/A,TRUE,"general";"via2",#N/A,TRUE,"general";"via3",#N/A,TRUE,"general"}</definedName>
    <definedName name="__nyn7" localSheetId="21" hidden="1">{"via1",#N/A,TRUE,"general";"via2",#N/A,TRUE,"general";"via3",#N/A,TRUE,"general"}</definedName>
    <definedName name="__nyn7" localSheetId="22" hidden="1">{"via1",#N/A,TRUE,"general";"via2",#N/A,TRUE,"general";"via3",#N/A,TRUE,"general"}</definedName>
    <definedName name="__nyn7" localSheetId="23" hidden="1">{"via1",#N/A,TRUE,"general";"via2",#N/A,TRUE,"general";"via3",#N/A,TRUE,"general"}</definedName>
    <definedName name="__nyn7" localSheetId="24" hidden="1">{"via1",#N/A,TRUE,"general";"via2",#N/A,TRUE,"general";"via3",#N/A,TRUE,"general"}</definedName>
    <definedName name="__nyn7" localSheetId="25" hidden="1">{"via1",#N/A,TRUE,"general";"via2",#N/A,TRUE,"general";"via3",#N/A,TRUE,"general"}</definedName>
    <definedName name="__nyn7" localSheetId="26" hidden="1">{"via1",#N/A,TRUE,"general";"via2",#N/A,TRUE,"general";"via3",#N/A,TRUE,"general"}</definedName>
    <definedName name="__nyn7" localSheetId="36" hidden="1">{"via1",#N/A,TRUE,"general";"via2",#N/A,TRUE,"general";"via3",#N/A,TRUE,"general"}</definedName>
    <definedName name="__nyn7" localSheetId="37" hidden="1">{"via1",#N/A,TRUE,"general";"via2",#N/A,TRUE,"general";"via3",#N/A,TRUE,"general"}</definedName>
    <definedName name="__nyn7" localSheetId="38" hidden="1">{"via1",#N/A,TRUE,"general";"via2",#N/A,TRUE,"general";"via3",#N/A,TRUE,"general"}</definedName>
    <definedName name="__nyn7" localSheetId="39" hidden="1">{"via1",#N/A,TRUE,"general";"via2",#N/A,TRUE,"general";"via3",#N/A,TRUE,"general"}</definedName>
    <definedName name="__nyn7" localSheetId="28" hidden="1">{"via1",#N/A,TRUE,"general";"via2",#N/A,TRUE,"general";"via3",#N/A,TRUE,"general"}</definedName>
    <definedName name="__nyn7" localSheetId="29" hidden="1">{"via1",#N/A,TRUE,"general";"via2",#N/A,TRUE,"general";"via3",#N/A,TRUE,"general"}</definedName>
    <definedName name="__nyn7" localSheetId="30" hidden="1">{"via1",#N/A,TRUE,"general";"via2",#N/A,TRUE,"general";"via3",#N/A,TRUE,"general"}</definedName>
    <definedName name="__nyn7" localSheetId="31" hidden="1">{"via1",#N/A,TRUE,"general";"via2",#N/A,TRUE,"general";"via3",#N/A,TRUE,"general"}</definedName>
    <definedName name="__nyn7" localSheetId="32" hidden="1">{"via1",#N/A,TRUE,"general";"via2",#N/A,TRUE,"general";"via3",#N/A,TRUE,"general"}</definedName>
    <definedName name="__nyn7" localSheetId="33" hidden="1">{"via1",#N/A,TRUE,"general";"via2",#N/A,TRUE,"general";"via3",#N/A,TRUE,"general"}</definedName>
    <definedName name="__nyn7" localSheetId="34" hidden="1">{"via1",#N/A,TRUE,"general";"via2",#N/A,TRUE,"general";"via3",#N/A,TRUE,"general"}</definedName>
    <definedName name="__nyn7" localSheetId="35" hidden="1">{"via1",#N/A,TRUE,"general";"via2",#N/A,TRUE,"general";"via3",#N/A,TRUE,"general"}</definedName>
    <definedName name="__nyn7" localSheetId="40" hidden="1">{"via1",#N/A,TRUE,"general";"via2",#N/A,TRUE,"general";"via3",#N/A,TRUE,"general"}</definedName>
    <definedName name="__nyn7" localSheetId="41" hidden="1">{"via1",#N/A,TRUE,"general";"via2",#N/A,TRUE,"general";"via3",#N/A,TRUE,"general"}</definedName>
    <definedName name="__nyn7" localSheetId="27" hidden="1">{"via1",#N/A,TRUE,"general";"via2",#N/A,TRUE,"general";"via3",#N/A,TRUE,"general"}</definedName>
    <definedName name="__nyn7" localSheetId="42" hidden="1">{"via1",#N/A,TRUE,"general";"via2",#N/A,TRUE,"general";"via3",#N/A,TRUE,"general"}</definedName>
    <definedName name="__nyn7" localSheetId="4" hidden="1">{"via1",#N/A,TRUE,"general";"via2",#N/A,TRUE,"general";"via3",#N/A,TRUE,"general"}</definedName>
    <definedName name="__nyn7" localSheetId="5" hidden="1">{"via1",#N/A,TRUE,"general";"via2",#N/A,TRUE,"general";"via3",#N/A,TRUE,"general"}</definedName>
    <definedName name="__nyn7" localSheetId="0" hidden="1">{"via1",#N/A,TRUE,"general";"via2",#N/A,TRUE,"general";"via3",#N/A,TRUE,"general"}</definedName>
    <definedName name="__nyn7" localSheetId="8"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54" hidden="1">{"via1",#N/A,TRUE,"general";"via2",#N/A,TRUE,"general";"via3",#N/A,TRUE,"general"}</definedName>
    <definedName name="__o4" localSheetId="79" hidden="1">{"via1",#N/A,TRUE,"general";"via2",#N/A,TRUE,"general";"via3",#N/A,TRUE,"general"}</definedName>
    <definedName name="__o4" localSheetId="80" hidden="1">{"via1",#N/A,TRUE,"general";"via2",#N/A,TRUE,"general";"via3",#N/A,TRUE,"general"}</definedName>
    <definedName name="__o4" localSheetId="7" hidden="1">{"via1",#N/A,TRUE,"general";"via2",#N/A,TRUE,"general";"via3",#N/A,TRUE,"general"}</definedName>
    <definedName name="__o4" localSheetId="9" hidden="1">{"via1",#N/A,TRUE,"general";"via2",#N/A,TRUE,"general";"via3",#N/A,TRUE,"general"}</definedName>
    <definedName name="__o4" localSheetId="6" hidden="1">{"via1",#N/A,TRUE,"general";"via2",#N/A,TRUE,"general";"via3",#N/A,TRUE,"general"}</definedName>
    <definedName name="__o4" localSheetId="11" hidden="1">{"via1",#N/A,TRUE,"general";"via2",#N/A,TRUE,"general";"via3",#N/A,TRUE,"general"}</definedName>
    <definedName name="__o4" localSheetId="12" hidden="1">{"via1",#N/A,TRUE,"general";"via2",#N/A,TRUE,"general";"via3",#N/A,TRUE,"general"}</definedName>
    <definedName name="__o4" localSheetId="13" hidden="1">{"via1",#N/A,TRUE,"general";"via2",#N/A,TRUE,"general";"via3",#N/A,TRUE,"general"}</definedName>
    <definedName name="__o4" localSheetId="14" hidden="1">{"via1",#N/A,TRUE,"general";"via2",#N/A,TRUE,"general";"via3",#N/A,TRUE,"general"}</definedName>
    <definedName name="__o4" localSheetId="15" hidden="1">{"via1",#N/A,TRUE,"general";"via2",#N/A,TRUE,"general";"via3",#N/A,TRUE,"general"}</definedName>
    <definedName name="__o4" localSheetId="16" hidden="1">{"via1",#N/A,TRUE,"general";"via2",#N/A,TRUE,"general";"via3",#N/A,TRUE,"general"}</definedName>
    <definedName name="__o4" localSheetId="17" hidden="1">{"via1",#N/A,TRUE,"general";"via2",#N/A,TRUE,"general";"via3",#N/A,TRUE,"general"}</definedName>
    <definedName name="__o4" localSheetId="18" hidden="1">{"via1",#N/A,TRUE,"general";"via2",#N/A,TRUE,"general";"via3",#N/A,TRUE,"general"}</definedName>
    <definedName name="__o4" localSheetId="19" hidden="1">{"via1",#N/A,TRUE,"general";"via2",#N/A,TRUE,"general";"via3",#N/A,TRUE,"general"}</definedName>
    <definedName name="__o4" localSheetId="20" hidden="1">{"via1",#N/A,TRUE,"general";"via2",#N/A,TRUE,"general";"via3",#N/A,TRUE,"general"}</definedName>
    <definedName name="__o4" localSheetId="21" hidden="1">{"via1",#N/A,TRUE,"general";"via2",#N/A,TRUE,"general";"via3",#N/A,TRUE,"general"}</definedName>
    <definedName name="__o4" localSheetId="22" hidden="1">{"via1",#N/A,TRUE,"general";"via2",#N/A,TRUE,"general";"via3",#N/A,TRUE,"general"}</definedName>
    <definedName name="__o4" localSheetId="23" hidden="1">{"via1",#N/A,TRUE,"general";"via2",#N/A,TRUE,"general";"via3",#N/A,TRUE,"general"}</definedName>
    <definedName name="__o4" localSheetId="24" hidden="1">{"via1",#N/A,TRUE,"general";"via2",#N/A,TRUE,"general";"via3",#N/A,TRUE,"general"}</definedName>
    <definedName name="__o4" localSheetId="25" hidden="1">{"via1",#N/A,TRUE,"general";"via2",#N/A,TRUE,"general";"via3",#N/A,TRUE,"general"}</definedName>
    <definedName name="__o4" localSheetId="26" hidden="1">{"via1",#N/A,TRUE,"general";"via2",#N/A,TRUE,"general";"via3",#N/A,TRUE,"general"}</definedName>
    <definedName name="__o4" localSheetId="36" hidden="1">{"via1",#N/A,TRUE,"general";"via2",#N/A,TRUE,"general";"via3",#N/A,TRUE,"general"}</definedName>
    <definedName name="__o4" localSheetId="37" hidden="1">{"via1",#N/A,TRUE,"general";"via2",#N/A,TRUE,"general";"via3",#N/A,TRUE,"general"}</definedName>
    <definedName name="__o4" localSheetId="38" hidden="1">{"via1",#N/A,TRUE,"general";"via2",#N/A,TRUE,"general";"via3",#N/A,TRUE,"general"}</definedName>
    <definedName name="__o4" localSheetId="39" hidden="1">{"via1",#N/A,TRUE,"general";"via2",#N/A,TRUE,"general";"via3",#N/A,TRUE,"general"}</definedName>
    <definedName name="__o4" localSheetId="28" hidden="1">{"via1",#N/A,TRUE,"general";"via2",#N/A,TRUE,"general";"via3",#N/A,TRUE,"general"}</definedName>
    <definedName name="__o4" localSheetId="29" hidden="1">{"via1",#N/A,TRUE,"general";"via2",#N/A,TRUE,"general";"via3",#N/A,TRUE,"general"}</definedName>
    <definedName name="__o4" localSheetId="30" hidden="1">{"via1",#N/A,TRUE,"general";"via2",#N/A,TRUE,"general";"via3",#N/A,TRUE,"general"}</definedName>
    <definedName name="__o4" localSheetId="31" hidden="1">{"via1",#N/A,TRUE,"general";"via2",#N/A,TRUE,"general";"via3",#N/A,TRUE,"general"}</definedName>
    <definedName name="__o4" localSheetId="32" hidden="1">{"via1",#N/A,TRUE,"general";"via2",#N/A,TRUE,"general";"via3",#N/A,TRUE,"general"}</definedName>
    <definedName name="__o4" localSheetId="33" hidden="1">{"via1",#N/A,TRUE,"general";"via2",#N/A,TRUE,"general";"via3",#N/A,TRUE,"general"}</definedName>
    <definedName name="__o4" localSheetId="34" hidden="1">{"via1",#N/A,TRUE,"general";"via2",#N/A,TRUE,"general";"via3",#N/A,TRUE,"general"}</definedName>
    <definedName name="__o4" localSheetId="35" hidden="1">{"via1",#N/A,TRUE,"general";"via2",#N/A,TRUE,"general";"via3",#N/A,TRUE,"general"}</definedName>
    <definedName name="__o4" localSheetId="40" hidden="1">{"via1",#N/A,TRUE,"general";"via2",#N/A,TRUE,"general";"via3",#N/A,TRUE,"general"}</definedName>
    <definedName name="__o4" localSheetId="41" hidden="1">{"via1",#N/A,TRUE,"general";"via2",#N/A,TRUE,"general";"via3",#N/A,TRUE,"general"}</definedName>
    <definedName name="__o4" localSheetId="27" hidden="1">{"via1",#N/A,TRUE,"general";"via2",#N/A,TRUE,"general";"via3",#N/A,TRUE,"general"}</definedName>
    <definedName name="__o4" localSheetId="42" hidden="1">{"via1",#N/A,TRUE,"general";"via2",#N/A,TRUE,"general";"via3",#N/A,TRUE,"general"}</definedName>
    <definedName name="__o4" localSheetId="4" hidden="1">{"via1",#N/A,TRUE,"general";"via2",#N/A,TRUE,"general";"via3",#N/A,TRUE,"general"}</definedName>
    <definedName name="__o4" localSheetId="5" hidden="1">{"via1",#N/A,TRUE,"general";"via2",#N/A,TRUE,"general";"via3",#N/A,TRUE,"general"}</definedName>
    <definedName name="__o4" localSheetId="0" hidden="1">{"via1",#N/A,TRUE,"general";"via2",#N/A,TRUE,"general";"via3",#N/A,TRUE,"general"}</definedName>
    <definedName name="__o4" localSheetId="8"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54" hidden="1">{"TAB1",#N/A,TRUE,"GENERAL";"TAB2",#N/A,TRUE,"GENERAL";"TAB3",#N/A,TRUE,"GENERAL";"TAB4",#N/A,TRUE,"GENERAL";"TAB5",#N/A,TRUE,"GENERAL"}</definedName>
    <definedName name="__o5" localSheetId="79" hidden="1">{"TAB1",#N/A,TRUE,"GENERAL";"TAB2",#N/A,TRUE,"GENERAL";"TAB3",#N/A,TRUE,"GENERAL";"TAB4",#N/A,TRUE,"GENERAL";"TAB5",#N/A,TRUE,"GENERAL"}</definedName>
    <definedName name="__o5" localSheetId="80" hidden="1">{"TAB1",#N/A,TRUE,"GENERAL";"TAB2",#N/A,TRUE,"GENERAL";"TAB3",#N/A,TRUE,"GENERAL";"TAB4",#N/A,TRUE,"GENERAL";"TAB5",#N/A,TRUE,"GENERAL"}</definedName>
    <definedName name="__o5" localSheetId="7" hidden="1">{"TAB1",#N/A,TRUE,"GENERAL";"TAB2",#N/A,TRUE,"GENERAL";"TAB3",#N/A,TRUE,"GENERAL";"TAB4",#N/A,TRUE,"GENERAL";"TAB5",#N/A,TRUE,"GENERAL"}</definedName>
    <definedName name="__o5" localSheetId="9" hidden="1">{"TAB1",#N/A,TRUE,"GENERAL";"TAB2",#N/A,TRUE,"GENERAL";"TAB3",#N/A,TRUE,"GENERAL";"TAB4",#N/A,TRUE,"GENERAL";"TAB5",#N/A,TRUE,"GENERAL"}</definedName>
    <definedName name="__o5" localSheetId="6" hidden="1">{"TAB1",#N/A,TRUE,"GENERAL";"TAB2",#N/A,TRUE,"GENERAL";"TAB3",#N/A,TRUE,"GENERAL";"TAB4",#N/A,TRUE,"GENERAL";"TAB5",#N/A,TRUE,"GENERAL"}</definedName>
    <definedName name="__o5" localSheetId="11" hidden="1">{"TAB1",#N/A,TRUE,"GENERAL";"TAB2",#N/A,TRUE,"GENERAL";"TAB3",#N/A,TRUE,"GENERAL";"TAB4",#N/A,TRUE,"GENERAL";"TAB5",#N/A,TRUE,"GENERAL"}</definedName>
    <definedName name="__o5" localSheetId="12" hidden="1">{"TAB1",#N/A,TRUE,"GENERAL";"TAB2",#N/A,TRUE,"GENERAL";"TAB3",#N/A,TRUE,"GENERAL";"TAB4",#N/A,TRUE,"GENERAL";"TAB5",#N/A,TRUE,"GENERAL"}</definedName>
    <definedName name="__o5" localSheetId="13" hidden="1">{"TAB1",#N/A,TRUE,"GENERAL";"TAB2",#N/A,TRUE,"GENERAL";"TAB3",#N/A,TRUE,"GENERAL";"TAB4",#N/A,TRUE,"GENERAL";"TAB5",#N/A,TRUE,"GENERAL"}</definedName>
    <definedName name="__o5" localSheetId="14" hidden="1">{"TAB1",#N/A,TRUE,"GENERAL";"TAB2",#N/A,TRUE,"GENERAL";"TAB3",#N/A,TRUE,"GENERAL";"TAB4",#N/A,TRUE,"GENERAL";"TAB5",#N/A,TRUE,"GENERAL"}</definedName>
    <definedName name="__o5" localSheetId="15" hidden="1">{"TAB1",#N/A,TRUE,"GENERAL";"TAB2",#N/A,TRUE,"GENERAL";"TAB3",#N/A,TRUE,"GENERAL";"TAB4",#N/A,TRUE,"GENERAL";"TAB5",#N/A,TRUE,"GENERAL"}</definedName>
    <definedName name="__o5" localSheetId="16" hidden="1">{"TAB1",#N/A,TRUE,"GENERAL";"TAB2",#N/A,TRUE,"GENERAL";"TAB3",#N/A,TRUE,"GENERAL";"TAB4",#N/A,TRUE,"GENERAL";"TAB5",#N/A,TRUE,"GENERAL"}</definedName>
    <definedName name="__o5" localSheetId="17" hidden="1">{"TAB1",#N/A,TRUE,"GENERAL";"TAB2",#N/A,TRUE,"GENERAL";"TAB3",#N/A,TRUE,"GENERAL";"TAB4",#N/A,TRUE,"GENERAL";"TAB5",#N/A,TRUE,"GENERAL"}</definedName>
    <definedName name="__o5" localSheetId="18" hidden="1">{"TAB1",#N/A,TRUE,"GENERAL";"TAB2",#N/A,TRUE,"GENERAL";"TAB3",#N/A,TRUE,"GENERAL";"TAB4",#N/A,TRUE,"GENERAL";"TAB5",#N/A,TRUE,"GENERAL"}</definedName>
    <definedName name="__o5" localSheetId="19" hidden="1">{"TAB1",#N/A,TRUE,"GENERAL";"TAB2",#N/A,TRUE,"GENERAL";"TAB3",#N/A,TRUE,"GENERAL";"TAB4",#N/A,TRUE,"GENERAL";"TAB5",#N/A,TRUE,"GENERAL"}</definedName>
    <definedName name="__o5" localSheetId="20" hidden="1">{"TAB1",#N/A,TRUE,"GENERAL";"TAB2",#N/A,TRUE,"GENERAL";"TAB3",#N/A,TRUE,"GENERAL";"TAB4",#N/A,TRUE,"GENERAL";"TAB5",#N/A,TRUE,"GENERAL"}</definedName>
    <definedName name="__o5" localSheetId="21" hidden="1">{"TAB1",#N/A,TRUE,"GENERAL";"TAB2",#N/A,TRUE,"GENERAL";"TAB3",#N/A,TRUE,"GENERAL";"TAB4",#N/A,TRUE,"GENERAL";"TAB5",#N/A,TRUE,"GENERAL"}</definedName>
    <definedName name="__o5" localSheetId="22" hidden="1">{"TAB1",#N/A,TRUE,"GENERAL";"TAB2",#N/A,TRUE,"GENERAL";"TAB3",#N/A,TRUE,"GENERAL";"TAB4",#N/A,TRUE,"GENERAL";"TAB5",#N/A,TRUE,"GENERAL"}</definedName>
    <definedName name="__o5" localSheetId="23" hidden="1">{"TAB1",#N/A,TRUE,"GENERAL";"TAB2",#N/A,TRUE,"GENERAL";"TAB3",#N/A,TRUE,"GENERAL";"TAB4",#N/A,TRUE,"GENERAL";"TAB5",#N/A,TRUE,"GENERAL"}</definedName>
    <definedName name="__o5" localSheetId="24" hidden="1">{"TAB1",#N/A,TRUE,"GENERAL";"TAB2",#N/A,TRUE,"GENERAL";"TAB3",#N/A,TRUE,"GENERAL";"TAB4",#N/A,TRUE,"GENERAL";"TAB5",#N/A,TRUE,"GENERAL"}</definedName>
    <definedName name="__o5" localSheetId="25" hidden="1">{"TAB1",#N/A,TRUE,"GENERAL";"TAB2",#N/A,TRUE,"GENERAL";"TAB3",#N/A,TRUE,"GENERAL";"TAB4",#N/A,TRUE,"GENERAL";"TAB5",#N/A,TRUE,"GENERAL"}</definedName>
    <definedName name="__o5" localSheetId="26" hidden="1">{"TAB1",#N/A,TRUE,"GENERAL";"TAB2",#N/A,TRUE,"GENERAL";"TAB3",#N/A,TRUE,"GENERAL";"TAB4",#N/A,TRUE,"GENERAL";"TAB5",#N/A,TRUE,"GENERAL"}</definedName>
    <definedName name="__o5" localSheetId="36" hidden="1">{"TAB1",#N/A,TRUE,"GENERAL";"TAB2",#N/A,TRUE,"GENERAL";"TAB3",#N/A,TRUE,"GENERAL";"TAB4",#N/A,TRUE,"GENERAL";"TAB5",#N/A,TRUE,"GENERAL"}</definedName>
    <definedName name="__o5" localSheetId="37" hidden="1">{"TAB1",#N/A,TRUE,"GENERAL";"TAB2",#N/A,TRUE,"GENERAL";"TAB3",#N/A,TRUE,"GENERAL";"TAB4",#N/A,TRUE,"GENERAL";"TAB5",#N/A,TRUE,"GENERAL"}</definedName>
    <definedName name="__o5" localSheetId="38" hidden="1">{"TAB1",#N/A,TRUE,"GENERAL";"TAB2",#N/A,TRUE,"GENERAL";"TAB3",#N/A,TRUE,"GENERAL";"TAB4",#N/A,TRUE,"GENERAL";"TAB5",#N/A,TRUE,"GENERAL"}</definedName>
    <definedName name="__o5" localSheetId="39" hidden="1">{"TAB1",#N/A,TRUE,"GENERAL";"TAB2",#N/A,TRUE,"GENERAL";"TAB3",#N/A,TRUE,"GENERAL";"TAB4",#N/A,TRUE,"GENERAL";"TAB5",#N/A,TRUE,"GENERAL"}</definedName>
    <definedName name="__o5" localSheetId="28" hidden="1">{"TAB1",#N/A,TRUE,"GENERAL";"TAB2",#N/A,TRUE,"GENERAL";"TAB3",#N/A,TRUE,"GENERAL";"TAB4",#N/A,TRUE,"GENERAL";"TAB5",#N/A,TRUE,"GENERAL"}</definedName>
    <definedName name="__o5" localSheetId="29" hidden="1">{"TAB1",#N/A,TRUE,"GENERAL";"TAB2",#N/A,TRUE,"GENERAL";"TAB3",#N/A,TRUE,"GENERAL";"TAB4",#N/A,TRUE,"GENERAL";"TAB5",#N/A,TRUE,"GENERAL"}</definedName>
    <definedName name="__o5" localSheetId="30" hidden="1">{"TAB1",#N/A,TRUE,"GENERAL";"TAB2",#N/A,TRUE,"GENERAL";"TAB3",#N/A,TRUE,"GENERAL";"TAB4",#N/A,TRUE,"GENERAL";"TAB5",#N/A,TRUE,"GENERAL"}</definedName>
    <definedName name="__o5" localSheetId="31" hidden="1">{"TAB1",#N/A,TRUE,"GENERAL";"TAB2",#N/A,TRUE,"GENERAL";"TAB3",#N/A,TRUE,"GENERAL";"TAB4",#N/A,TRUE,"GENERAL";"TAB5",#N/A,TRUE,"GENERAL"}</definedName>
    <definedName name="__o5" localSheetId="32" hidden="1">{"TAB1",#N/A,TRUE,"GENERAL";"TAB2",#N/A,TRUE,"GENERAL";"TAB3",#N/A,TRUE,"GENERAL";"TAB4",#N/A,TRUE,"GENERAL";"TAB5",#N/A,TRUE,"GENERAL"}</definedName>
    <definedName name="__o5" localSheetId="33" hidden="1">{"TAB1",#N/A,TRUE,"GENERAL";"TAB2",#N/A,TRUE,"GENERAL";"TAB3",#N/A,TRUE,"GENERAL";"TAB4",#N/A,TRUE,"GENERAL";"TAB5",#N/A,TRUE,"GENERAL"}</definedName>
    <definedName name="__o5" localSheetId="34" hidden="1">{"TAB1",#N/A,TRUE,"GENERAL";"TAB2",#N/A,TRUE,"GENERAL";"TAB3",#N/A,TRUE,"GENERAL";"TAB4",#N/A,TRUE,"GENERAL";"TAB5",#N/A,TRUE,"GENERAL"}</definedName>
    <definedName name="__o5" localSheetId="35" hidden="1">{"TAB1",#N/A,TRUE,"GENERAL";"TAB2",#N/A,TRUE,"GENERAL";"TAB3",#N/A,TRUE,"GENERAL";"TAB4",#N/A,TRUE,"GENERAL";"TAB5",#N/A,TRUE,"GENERAL"}</definedName>
    <definedName name="__o5" localSheetId="40" hidden="1">{"TAB1",#N/A,TRUE,"GENERAL";"TAB2",#N/A,TRUE,"GENERAL";"TAB3",#N/A,TRUE,"GENERAL";"TAB4",#N/A,TRUE,"GENERAL";"TAB5",#N/A,TRUE,"GENERAL"}</definedName>
    <definedName name="__o5" localSheetId="41" hidden="1">{"TAB1",#N/A,TRUE,"GENERAL";"TAB2",#N/A,TRUE,"GENERAL";"TAB3",#N/A,TRUE,"GENERAL";"TAB4",#N/A,TRUE,"GENERAL";"TAB5",#N/A,TRUE,"GENERAL"}</definedName>
    <definedName name="__o5" localSheetId="27" hidden="1">{"TAB1",#N/A,TRUE,"GENERAL";"TAB2",#N/A,TRUE,"GENERAL";"TAB3",#N/A,TRUE,"GENERAL";"TAB4",#N/A,TRUE,"GENERAL";"TAB5",#N/A,TRUE,"GENERAL"}</definedName>
    <definedName name="__o5" localSheetId="42" hidden="1">{"TAB1",#N/A,TRUE,"GENERAL";"TAB2",#N/A,TRUE,"GENERAL";"TAB3",#N/A,TRUE,"GENERAL";"TAB4",#N/A,TRUE,"GENERAL";"TAB5",#N/A,TRUE,"GENERAL"}</definedName>
    <definedName name="__o5" localSheetId="4" hidden="1">{"TAB1",#N/A,TRUE,"GENERAL";"TAB2",#N/A,TRUE,"GENERAL";"TAB3",#N/A,TRUE,"GENERAL";"TAB4",#N/A,TRUE,"GENERAL";"TAB5",#N/A,TRUE,"GENERAL"}</definedName>
    <definedName name="__o5" localSheetId="5" hidden="1">{"TAB1",#N/A,TRUE,"GENERAL";"TAB2",#N/A,TRUE,"GENERAL";"TAB3",#N/A,TRUE,"GENERAL";"TAB4",#N/A,TRUE,"GENERAL";"TAB5",#N/A,TRUE,"GENERAL"}</definedName>
    <definedName name="__o5" localSheetId="0" hidden="1">{"TAB1",#N/A,TRUE,"GENERAL";"TAB2",#N/A,TRUE,"GENERAL";"TAB3",#N/A,TRUE,"GENERAL";"TAB4",#N/A,TRUE,"GENERAL";"TAB5",#N/A,TRUE,"GENERAL"}</definedName>
    <definedName name="__o5" localSheetId="8"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54" hidden="1">{"TAB1",#N/A,TRUE,"GENERAL";"TAB2",#N/A,TRUE,"GENERAL";"TAB3",#N/A,TRUE,"GENERAL";"TAB4",#N/A,TRUE,"GENERAL";"TAB5",#N/A,TRUE,"GENERAL"}</definedName>
    <definedName name="__o6" localSheetId="79" hidden="1">{"TAB1",#N/A,TRUE,"GENERAL";"TAB2",#N/A,TRUE,"GENERAL";"TAB3",#N/A,TRUE,"GENERAL";"TAB4",#N/A,TRUE,"GENERAL";"TAB5",#N/A,TRUE,"GENERAL"}</definedName>
    <definedName name="__o6" localSheetId="80" hidden="1">{"TAB1",#N/A,TRUE,"GENERAL";"TAB2",#N/A,TRUE,"GENERAL";"TAB3",#N/A,TRUE,"GENERAL";"TAB4",#N/A,TRUE,"GENERAL";"TAB5",#N/A,TRUE,"GENERAL"}</definedName>
    <definedName name="__o6" localSheetId="7" hidden="1">{"TAB1",#N/A,TRUE,"GENERAL";"TAB2",#N/A,TRUE,"GENERAL";"TAB3",#N/A,TRUE,"GENERAL";"TAB4",#N/A,TRUE,"GENERAL";"TAB5",#N/A,TRUE,"GENERAL"}</definedName>
    <definedName name="__o6" localSheetId="9" hidden="1">{"TAB1",#N/A,TRUE,"GENERAL";"TAB2",#N/A,TRUE,"GENERAL";"TAB3",#N/A,TRUE,"GENERAL";"TAB4",#N/A,TRUE,"GENERAL";"TAB5",#N/A,TRUE,"GENERAL"}</definedName>
    <definedName name="__o6" localSheetId="6" hidden="1">{"TAB1",#N/A,TRUE,"GENERAL";"TAB2",#N/A,TRUE,"GENERAL";"TAB3",#N/A,TRUE,"GENERAL";"TAB4",#N/A,TRUE,"GENERAL";"TAB5",#N/A,TRUE,"GENERAL"}</definedName>
    <definedName name="__o6" localSheetId="11" hidden="1">{"TAB1",#N/A,TRUE,"GENERAL";"TAB2",#N/A,TRUE,"GENERAL";"TAB3",#N/A,TRUE,"GENERAL";"TAB4",#N/A,TRUE,"GENERAL";"TAB5",#N/A,TRUE,"GENERAL"}</definedName>
    <definedName name="__o6" localSheetId="12" hidden="1">{"TAB1",#N/A,TRUE,"GENERAL";"TAB2",#N/A,TRUE,"GENERAL";"TAB3",#N/A,TRUE,"GENERAL";"TAB4",#N/A,TRUE,"GENERAL";"TAB5",#N/A,TRUE,"GENERAL"}</definedName>
    <definedName name="__o6" localSheetId="13" hidden="1">{"TAB1",#N/A,TRUE,"GENERAL";"TAB2",#N/A,TRUE,"GENERAL";"TAB3",#N/A,TRUE,"GENERAL";"TAB4",#N/A,TRUE,"GENERAL";"TAB5",#N/A,TRUE,"GENERAL"}</definedName>
    <definedName name="__o6" localSheetId="14" hidden="1">{"TAB1",#N/A,TRUE,"GENERAL";"TAB2",#N/A,TRUE,"GENERAL";"TAB3",#N/A,TRUE,"GENERAL";"TAB4",#N/A,TRUE,"GENERAL";"TAB5",#N/A,TRUE,"GENERAL"}</definedName>
    <definedName name="__o6" localSheetId="15" hidden="1">{"TAB1",#N/A,TRUE,"GENERAL";"TAB2",#N/A,TRUE,"GENERAL";"TAB3",#N/A,TRUE,"GENERAL";"TAB4",#N/A,TRUE,"GENERAL";"TAB5",#N/A,TRUE,"GENERAL"}</definedName>
    <definedName name="__o6" localSheetId="16" hidden="1">{"TAB1",#N/A,TRUE,"GENERAL";"TAB2",#N/A,TRUE,"GENERAL";"TAB3",#N/A,TRUE,"GENERAL";"TAB4",#N/A,TRUE,"GENERAL";"TAB5",#N/A,TRUE,"GENERAL"}</definedName>
    <definedName name="__o6" localSheetId="17" hidden="1">{"TAB1",#N/A,TRUE,"GENERAL";"TAB2",#N/A,TRUE,"GENERAL";"TAB3",#N/A,TRUE,"GENERAL";"TAB4",#N/A,TRUE,"GENERAL";"TAB5",#N/A,TRUE,"GENERAL"}</definedName>
    <definedName name="__o6" localSheetId="18" hidden="1">{"TAB1",#N/A,TRUE,"GENERAL";"TAB2",#N/A,TRUE,"GENERAL";"TAB3",#N/A,TRUE,"GENERAL";"TAB4",#N/A,TRUE,"GENERAL";"TAB5",#N/A,TRUE,"GENERAL"}</definedName>
    <definedName name="__o6" localSheetId="19" hidden="1">{"TAB1",#N/A,TRUE,"GENERAL";"TAB2",#N/A,TRUE,"GENERAL";"TAB3",#N/A,TRUE,"GENERAL";"TAB4",#N/A,TRUE,"GENERAL";"TAB5",#N/A,TRUE,"GENERAL"}</definedName>
    <definedName name="__o6" localSheetId="20" hidden="1">{"TAB1",#N/A,TRUE,"GENERAL";"TAB2",#N/A,TRUE,"GENERAL";"TAB3",#N/A,TRUE,"GENERAL";"TAB4",#N/A,TRUE,"GENERAL";"TAB5",#N/A,TRUE,"GENERAL"}</definedName>
    <definedName name="__o6" localSheetId="21" hidden="1">{"TAB1",#N/A,TRUE,"GENERAL";"TAB2",#N/A,TRUE,"GENERAL";"TAB3",#N/A,TRUE,"GENERAL";"TAB4",#N/A,TRUE,"GENERAL";"TAB5",#N/A,TRUE,"GENERAL"}</definedName>
    <definedName name="__o6" localSheetId="22" hidden="1">{"TAB1",#N/A,TRUE,"GENERAL";"TAB2",#N/A,TRUE,"GENERAL";"TAB3",#N/A,TRUE,"GENERAL";"TAB4",#N/A,TRUE,"GENERAL";"TAB5",#N/A,TRUE,"GENERAL"}</definedName>
    <definedName name="__o6" localSheetId="23" hidden="1">{"TAB1",#N/A,TRUE,"GENERAL";"TAB2",#N/A,TRUE,"GENERAL";"TAB3",#N/A,TRUE,"GENERAL";"TAB4",#N/A,TRUE,"GENERAL";"TAB5",#N/A,TRUE,"GENERAL"}</definedName>
    <definedName name="__o6" localSheetId="24" hidden="1">{"TAB1",#N/A,TRUE,"GENERAL";"TAB2",#N/A,TRUE,"GENERAL";"TAB3",#N/A,TRUE,"GENERAL";"TAB4",#N/A,TRUE,"GENERAL";"TAB5",#N/A,TRUE,"GENERAL"}</definedName>
    <definedName name="__o6" localSheetId="25" hidden="1">{"TAB1",#N/A,TRUE,"GENERAL";"TAB2",#N/A,TRUE,"GENERAL";"TAB3",#N/A,TRUE,"GENERAL";"TAB4",#N/A,TRUE,"GENERAL";"TAB5",#N/A,TRUE,"GENERAL"}</definedName>
    <definedName name="__o6" localSheetId="26" hidden="1">{"TAB1",#N/A,TRUE,"GENERAL";"TAB2",#N/A,TRUE,"GENERAL";"TAB3",#N/A,TRUE,"GENERAL";"TAB4",#N/A,TRUE,"GENERAL";"TAB5",#N/A,TRUE,"GENERAL"}</definedName>
    <definedName name="__o6" localSheetId="36" hidden="1">{"TAB1",#N/A,TRUE,"GENERAL";"TAB2",#N/A,TRUE,"GENERAL";"TAB3",#N/A,TRUE,"GENERAL";"TAB4",#N/A,TRUE,"GENERAL";"TAB5",#N/A,TRUE,"GENERAL"}</definedName>
    <definedName name="__o6" localSheetId="37" hidden="1">{"TAB1",#N/A,TRUE,"GENERAL";"TAB2",#N/A,TRUE,"GENERAL";"TAB3",#N/A,TRUE,"GENERAL";"TAB4",#N/A,TRUE,"GENERAL";"TAB5",#N/A,TRUE,"GENERAL"}</definedName>
    <definedName name="__o6" localSheetId="38" hidden="1">{"TAB1",#N/A,TRUE,"GENERAL";"TAB2",#N/A,TRUE,"GENERAL";"TAB3",#N/A,TRUE,"GENERAL";"TAB4",#N/A,TRUE,"GENERAL";"TAB5",#N/A,TRUE,"GENERAL"}</definedName>
    <definedName name="__o6" localSheetId="39" hidden="1">{"TAB1",#N/A,TRUE,"GENERAL";"TAB2",#N/A,TRUE,"GENERAL";"TAB3",#N/A,TRUE,"GENERAL";"TAB4",#N/A,TRUE,"GENERAL";"TAB5",#N/A,TRUE,"GENERAL"}</definedName>
    <definedName name="__o6" localSheetId="28" hidden="1">{"TAB1",#N/A,TRUE,"GENERAL";"TAB2",#N/A,TRUE,"GENERAL";"TAB3",#N/A,TRUE,"GENERAL";"TAB4",#N/A,TRUE,"GENERAL";"TAB5",#N/A,TRUE,"GENERAL"}</definedName>
    <definedName name="__o6" localSheetId="29" hidden="1">{"TAB1",#N/A,TRUE,"GENERAL";"TAB2",#N/A,TRUE,"GENERAL";"TAB3",#N/A,TRUE,"GENERAL";"TAB4",#N/A,TRUE,"GENERAL";"TAB5",#N/A,TRUE,"GENERAL"}</definedName>
    <definedName name="__o6" localSheetId="30" hidden="1">{"TAB1",#N/A,TRUE,"GENERAL";"TAB2",#N/A,TRUE,"GENERAL";"TAB3",#N/A,TRUE,"GENERAL";"TAB4",#N/A,TRUE,"GENERAL";"TAB5",#N/A,TRUE,"GENERAL"}</definedName>
    <definedName name="__o6" localSheetId="31" hidden="1">{"TAB1",#N/A,TRUE,"GENERAL";"TAB2",#N/A,TRUE,"GENERAL";"TAB3",#N/A,TRUE,"GENERAL";"TAB4",#N/A,TRUE,"GENERAL";"TAB5",#N/A,TRUE,"GENERAL"}</definedName>
    <definedName name="__o6" localSheetId="32" hidden="1">{"TAB1",#N/A,TRUE,"GENERAL";"TAB2",#N/A,TRUE,"GENERAL";"TAB3",#N/A,TRUE,"GENERAL";"TAB4",#N/A,TRUE,"GENERAL";"TAB5",#N/A,TRUE,"GENERAL"}</definedName>
    <definedName name="__o6" localSheetId="33" hidden="1">{"TAB1",#N/A,TRUE,"GENERAL";"TAB2",#N/A,TRUE,"GENERAL";"TAB3",#N/A,TRUE,"GENERAL";"TAB4",#N/A,TRUE,"GENERAL";"TAB5",#N/A,TRUE,"GENERAL"}</definedName>
    <definedName name="__o6" localSheetId="34" hidden="1">{"TAB1",#N/A,TRUE,"GENERAL";"TAB2",#N/A,TRUE,"GENERAL";"TAB3",#N/A,TRUE,"GENERAL";"TAB4",#N/A,TRUE,"GENERAL";"TAB5",#N/A,TRUE,"GENERAL"}</definedName>
    <definedName name="__o6" localSheetId="35" hidden="1">{"TAB1",#N/A,TRUE,"GENERAL";"TAB2",#N/A,TRUE,"GENERAL";"TAB3",#N/A,TRUE,"GENERAL";"TAB4",#N/A,TRUE,"GENERAL";"TAB5",#N/A,TRUE,"GENERAL"}</definedName>
    <definedName name="__o6" localSheetId="40" hidden="1">{"TAB1",#N/A,TRUE,"GENERAL";"TAB2",#N/A,TRUE,"GENERAL";"TAB3",#N/A,TRUE,"GENERAL";"TAB4",#N/A,TRUE,"GENERAL";"TAB5",#N/A,TRUE,"GENERAL"}</definedName>
    <definedName name="__o6" localSheetId="41" hidden="1">{"TAB1",#N/A,TRUE,"GENERAL";"TAB2",#N/A,TRUE,"GENERAL";"TAB3",#N/A,TRUE,"GENERAL";"TAB4",#N/A,TRUE,"GENERAL";"TAB5",#N/A,TRUE,"GENERAL"}</definedName>
    <definedName name="__o6" localSheetId="27" hidden="1">{"TAB1",#N/A,TRUE,"GENERAL";"TAB2",#N/A,TRUE,"GENERAL";"TAB3",#N/A,TRUE,"GENERAL";"TAB4",#N/A,TRUE,"GENERAL";"TAB5",#N/A,TRUE,"GENERAL"}</definedName>
    <definedName name="__o6" localSheetId="42" hidden="1">{"TAB1",#N/A,TRUE,"GENERAL";"TAB2",#N/A,TRUE,"GENERAL";"TAB3",#N/A,TRUE,"GENERAL";"TAB4",#N/A,TRUE,"GENERAL";"TAB5",#N/A,TRUE,"GENERAL"}</definedName>
    <definedName name="__o6" localSheetId="4" hidden="1">{"TAB1",#N/A,TRUE,"GENERAL";"TAB2",#N/A,TRUE,"GENERAL";"TAB3",#N/A,TRUE,"GENERAL";"TAB4",#N/A,TRUE,"GENERAL";"TAB5",#N/A,TRUE,"GENERAL"}</definedName>
    <definedName name="__o6" localSheetId="5" hidden="1">{"TAB1",#N/A,TRUE,"GENERAL";"TAB2",#N/A,TRUE,"GENERAL";"TAB3",#N/A,TRUE,"GENERAL";"TAB4",#N/A,TRUE,"GENERAL";"TAB5",#N/A,TRUE,"GENERAL"}</definedName>
    <definedName name="__o6" localSheetId="0" hidden="1">{"TAB1",#N/A,TRUE,"GENERAL";"TAB2",#N/A,TRUE,"GENERAL";"TAB3",#N/A,TRUE,"GENERAL";"TAB4",#N/A,TRUE,"GENERAL";"TAB5",#N/A,TRUE,"GENERAL"}</definedName>
    <definedName name="__o6" localSheetId="8"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54" hidden="1">{"TAB1",#N/A,TRUE,"GENERAL";"TAB2",#N/A,TRUE,"GENERAL";"TAB3",#N/A,TRUE,"GENERAL";"TAB4",#N/A,TRUE,"GENERAL";"TAB5",#N/A,TRUE,"GENERAL"}</definedName>
    <definedName name="__o7" localSheetId="79" hidden="1">{"TAB1",#N/A,TRUE,"GENERAL";"TAB2",#N/A,TRUE,"GENERAL";"TAB3",#N/A,TRUE,"GENERAL";"TAB4",#N/A,TRUE,"GENERAL";"TAB5",#N/A,TRUE,"GENERAL"}</definedName>
    <definedName name="__o7" localSheetId="80" hidden="1">{"TAB1",#N/A,TRUE,"GENERAL";"TAB2",#N/A,TRUE,"GENERAL";"TAB3",#N/A,TRUE,"GENERAL";"TAB4",#N/A,TRUE,"GENERAL";"TAB5",#N/A,TRUE,"GENERAL"}</definedName>
    <definedName name="__o7" localSheetId="7" hidden="1">{"TAB1",#N/A,TRUE,"GENERAL";"TAB2",#N/A,TRUE,"GENERAL";"TAB3",#N/A,TRUE,"GENERAL";"TAB4",#N/A,TRUE,"GENERAL";"TAB5",#N/A,TRUE,"GENERAL"}</definedName>
    <definedName name="__o7" localSheetId="9" hidden="1">{"TAB1",#N/A,TRUE,"GENERAL";"TAB2",#N/A,TRUE,"GENERAL";"TAB3",#N/A,TRUE,"GENERAL";"TAB4",#N/A,TRUE,"GENERAL";"TAB5",#N/A,TRUE,"GENERAL"}</definedName>
    <definedName name="__o7" localSheetId="6" hidden="1">{"TAB1",#N/A,TRUE,"GENERAL";"TAB2",#N/A,TRUE,"GENERAL";"TAB3",#N/A,TRUE,"GENERAL";"TAB4",#N/A,TRUE,"GENERAL";"TAB5",#N/A,TRUE,"GENERAL"}</definedName>
    <definedName name="__o7" localSheetId="11" hidden="1">{"TAB1",#N/A,TRUE,"GENERAL";"TAB2",#N/A,TRUE,"GENERAL";"TAB3",#N/A,TRUE,"GENERAL";"TAB4",#N/A,TRUE,"GENERAL";"TAB5",#N/A,TRUE,"GENERAL"}</definedName>
    <definedName name="__o7" localSheetId="12" hidden="1">{"TAB1",#N/A,TRUE,"GENERAL";"TAB2",#N/A,TRUE,"GENERAL";"TAB3",#N/A,TRUE,"GENERAL";"TAB4",#N/A,TRUE,"GENERAL";"TAB5",#N/A,TRUE,"GENERAL"}</definedName>
    <definedName name="__o7" localSheetId="13" hidden="1">{"TAB1",#N/A,TRUE,"GENERAL";"TAB2",#N/A,TRUE,"GENERAL";"TAB3",#N/A,TRUE,"GENERAL";"TAB4",#N/A,TRUE,"GENERAL";"TAB5",#N/A,TRUE,"GENERAL"}</definedName>
    <definedName name="__o7" localSheetId="14" hidden="1">{"TAB1",#N/A,TRUE,"GENERAL";"TAB2",#N/A,TRUE,"GENERAL";"TAB3",#N/A,TRUE,"GENERAL";"TAB4",#N/A,TRUE,"GENERAL";"TAB5",#N/A,TRUE,"GENERAL"}</definedName>
    <definedName name="__o7" localSheetId="15" hidden="1">{"TAB1",#N/A,TRUE,"GENERAL";"TAB2",#N/A,TRUE,"GENERAL";"TAB3",#N/A,TRUE,"GENERAL";"TAB4",#N/A,TRUE,"GENERAL";"TAB5",#N/A,TRUE,"GENERAL"}</definedName>
    <definedName name="__o7" localSheetId="16" hidden="1">{"TAB1",#N/A,TRUE,"GENERAL";"TAB2",#N/A,TRUE,"GENERAL";"TAB3",#N/A,TRUE,"GENERAL";"TAB4",#N/A,TRUE,"GENERAL";"TAB5",#N/A,TRUE,"GENERAL"}</definedName>
    <definedName name="__o7" localSheetId="17" hidden="1">{"TAB1",#N/A,TRUE,"GENERAL";"TAB2",#N/A,TRUE,"GENERAL";"TAB3",#N/A,TRUE,"GENERAL";"TAB4",#N/A,TRUE,"GENERAL";"TAB5",#N/A,TRUE,"GENERAL"}</definedName>
    <definedName name="__o7" localSheetId="18" hidden="1">{"TAB1",#N/A,TRUE,"GENERAL";"TAB2",#N/A,TRUE,"GENERAL";"TAB3",#N/A,TRUE,"GENERAL";"TAB4",#N/A,TRUE,"GENERAL";"TAB5",#N/A,TRUE,"GENERAL"}</definedName>
    <definedName name="__o7" localSheetId="19" hidden="1">{"TAB1",#N/A,TRUE,"GENERAL";"TAB2",#N/A,TRUE,"GENERAL";"TAB3",#N/A,TRUE,"GENERAL";"TAB4",#N/A,TRUE,"GENERAL";"TAB5",#N/A,TRUE,"GENERAL"}</definedName>
    <definedName name="__o7" localSheetId="20" hidden="1">{"TAB1",#N/A,TRUE,"GENERAL";"TAB2",#N/A,TRUE,"GENERAL";"TAB3",#N/A,TRUE,"GENERAL";"TAB4",#N/A,TRUE,"GENERAL";"TAB5",#N/A,TRUE,"GENERAL"}</definedName>
    <definedName name="__o7" localSheetId="21" hidden="1">{"TAB1",#N/A,TRUE,"GENERAL";"TAB2",#N/A,TRUE,"GENERAL";"TAB3",#N/A,TRUE,"GENERAL";"TAB4",#N/A,TRUE,"GENERAL";"TAB5",#N/A,TRUE,"GENERAL"}</definedName>
    <definedName name="__o7" localSheetId="22" hidden="1">{"TAB1",#N/A,TRUE,"GENERAL";"TAB2",#N/A,TRUE,"GENERAL";"TAB3",#N/A,TRUE,"GENERAL";"TAB4",#N/A,TRUE,"GENERAL";"TAB5",#N/A,TRUE,"GENERAL"}</definedName>
    <definedName name="__o7" localSheetId="23" hidden="1">{"TAB1",#N/A,TRUE,"GENERAL";"TAB2",#N/A,TRUE,"GENERAL";"TAB3",#N/A,TRUE,"GENERAL";"TAB4",#N/A,TRUE,"GENERAL";"TAB5",#N/A,TRUE,"GENERAL"}</definedName>
    <definedName name="__o7" localSheetId="24" hidden="1">{"TAB1",#N/A,TRUE,"GENERAL";"TAB2",#N/A,TRUE,"GENERAL";"TAB3",#N/A,TRUE,"GENERAL";"TAB4",#N/A,TRUE,"GENERAL";"TAB5",#N/A,TRUE,"GENERAL"}</definedName>
    <definedName name="__o7" localSheetId="25" hidden="1">{"TAB1",#N/A,TRUE,"GENERAL";"TAB2",#N/A,TRUE,"GENERAL";"TAB3",#N/A,TRUE,"GENERAL";"TAB4",#N/A,TRUE,"GENERAL";"TAB5",#N/A,TRUE,"GENERAL"}</definedName>
    <definedName name="__o7" localSheetId="26" hidden="1">{"TAB1",#N/A,TRUE,"GENERAL";"TAB2",#N/A,TRUE,"GENERAL";"TAB3",#N/A,TRUE,"GENERAL";"TAB4",#N/A,TRUE,"GENERAL";"TAB5",#N/A,TRUE,"GENERAL"}</definedName>
    <definedName name="__o7" localSheetId="36" hidden="1">{"TAB1",#N/A,TRUE,"GENERAL";"TAB2",#N/A,TRUE,"GENERAL";"TAB3",#N/A,TRUE,"GENERAL";"TAB4",#N/A,TRUE,"GENERAL";"TAB5",#N/A,TRUE,"GENERAL"}</definedName>
    <definedName name="__o7" localSheetId="37" hidden="1">{"TAB1",#N/A,TRUE,"GENERAL";"TAB2",#N/A,TRUE,"GENERAL";"TAB3",#N/A,TRUE,"GENERAL";"TAB4",#N/A,TRUE,"GENERAL";"TAB5",#N/A,TRUE,"GENERAL"}</definedName>
    <definedName name="__o7" localSheetId="38" hidden="1">{"TAB1",#N/A,TRUE,"GENERAL";"TAB2",#N/A,TRUE,"GENERAL";"TAB3",#N/A,TRUE,"GENERAL";"TAB4",#N/A,TRUE,"GENERAL";"TAB5",#N/A,TRUE,"GENERAL"}</definedName>
    <definedName name="__o7" localSheetId="39" hidden="1">{"TAB1",#N/A,TRUE,"GENERAL";"TAB2",#N/A,TRUE,"GENERAL";"TAB3",#N/A,TRUE,"GENERAL";"TAB4",#N/A,TRUE,"GENERAL";"TAB5",#N/A,TRUE,"GENERAL"}</definedName>
    <definedName name="__o7" localSheetId="28" hidden="1">{"TAB1",#N/A,TRUE,"GENERAL";"TAB2",#N/A,TRUE,"GENERAL";"TAB3",#N/A,TRUE,"GENERAL";"TAB4",#N/A,TRUE,"GENERAL";"TAB5",#N/A,TRUE,"GENERAL"}</definedName>
    <definedName name="__o7" localSheetId="29" hidden="1">{"TAB1",#N/A,TRUE,"GENERAL";"TAB2",#N/A,TRUE,"GENERAL";"TAB3",#N/A,TRUE,"GENERAL";"TAB4",#N/A,TRUE,"GENERAL";"TAB5",#N/A,TRUE,"GENERAL"}</definedName>
    <definedName name="__o7" localSheetId="30" hidden="1">{"TAB1",#N/A,TRUE,"GENERAL";"TAB2",#N/A,TRUE,"GENERAL";"TAB3",#N/A,TRUE,"GENERAL";"TAB4",#N/A,TRUE,"GENERAL";"TAB5",#N/A,TRUE,"GENERAL"}</definedName>
    <definedName name="__o7" localSheetId="31" hidden="1">{"TAB1",#N/A,TRUE,"GENERAL";"TAB2",#N/A,TRUE,"GENERAL";"TAB3",#N/A,TRUE,"GENERAL";"TAB4",#N/A,TRUE,"GENERAL";"TAB5",#N/A,TRUE,"GENERAL"}</definedName>
    <definedName name="__o7" localSheetId="32" hidden="1">{"TAB1",#N/A,TRUE,"GENERAL";"TAB2",#N/A,TRUE,"GENERAL";"TAB3",#N/A,TRUE,"GENERAL";"TAB4",#N/A,TRUE,"GENERAL";"TAB5",#N/A,TRUE,"GENERAL"}</definedName>
    <definedName name="__o7" localSheetId="33" hidden="1">{"TAB1",#N/A,TRUE,"GENERAL";"TAB2",#N/A,TRUE,"GENERAL";"TAB3",#N/A,TRUE,"GENERAL";"TAB4",#N/A,TRUE,"GENERAL";"TAB5",#N/A,TRUE,"GENERAL"}</definedName>
    <definedName name="__o7" localSheetId="34" hidden="1">{"TAB1",#N/A,TRUE,"GENERAL";"TAB2",#N/A,TRUE,"GENERAL";"TAB3",#N/A,TRUE,"GENERAL";"TAB4",#N/A,TRUE,"GENERAL";"TAB5",#N/A,TRUE,"GENERAL"}</definedName>
    <definedName name="__o7" localSheetId="35" hidden="1">{"TAB1",#N/A,TRUE,"GENERAL";"TAB2",#N/A,TRUE,"GENERAL";"TAB3",#N/A,TRUE,"GENERAL";"TAB4",#N/A,TRUE,"GENERAL";"TAB5",#N/A,TRUE,"GENERAL"}</definedName>
    <definedName name="__o7" localSheetId="40" hidden="1">{"TAB1",#N/A,TRUE,"GENERAL";"TAB2",#N/A,TRUE,"GENERAL";"TAB3",#N/A,TRUE,"GENERAL";"TAB4",#N/A,TRUE,"GENERAL";"TAB5",#N/A,TRUE,"GENERAL"}</definedName>
    <definedName name="__o7" localSheetId="41" hidden="1">{"TAB1",#N/A,TRUE,"GENERAL";"TAB2",#N/A,TRUE,"GENERAL";"TAB3",#N/A,TRUE,"GENERAL";"TAB4",#N/A,TRUE,"GENERAL";"TAB5",#N/A,TRUE,"GENERAL"}</definedName>
    <definedName name="__o7" localSheetId="27" hidden="1">{"TAB1",#N/A,TRUE,"GENERAL";"TAB2",#N/A,TRUE,"GENERAL";"TAB3",#N/A,TRUE,"GENERAL";"TAB4",#N/A,TRUE,"GENERAL";"TAB5",#N/A,TRUE,"GENERAL"}</definedName>
    <definedName name="__o7" localSheetId="42" hidden="1">{"TAB1",#N/A,TRUE,"GENERAL";"TAB2",#N/A,TRUE,"GENERAL";"TAB3",#N/A,TRUE,"GENERAL";"TAB4",#N/A,TRUE,"GENERAL";"TAB5",#N/A,TRUE,"GENERAL"}</definedName>
    <definedName name="__o7" localSheetId="4" hidden="1">{"TAB1",#N/A,TRUE,"GENERAL";"TAB2",#N/A,TRUE,"GENERAL";"TAB3",#N/A,TRUE,"GENERAL";"TAB4",#N/A,TRUE,"GENERAL";"TAB5",#N/A,TRUE,"GENERAL"}</definedName>
    <definedName name="__o7" localSheetId="5" hidden="1">{"TAB1",#N/A,TRUE,"GENERAL";"TAB2",#N/A,TRUE,"GENERAL";"TAB3",#N/A,TRUE,"GENERAL";"TAB4",#N/A,TRUE,"GENERAL";"TAB5",#N/A,TRUE,"GENERAL"}</definedName>
    <definedName name="__o7" localSheetId="0" hidden="1">{"TAB1",#N/A,TRUE,"GENERAL";"TAB2",#N/A,TRUE,"GENERAL";"TAB3",#N/A,TRUE,"GENERAL";"TAB4",#N/A,TRUE,"GENERAL";"TAB5",#N/A,TRUE,"GENERAL"}</definedName>
    <definedName name="__o7" localSheetId="8"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54" hidden="1">{"via1",#N/A,TRUE,"general";"via2",#N/A,TRUE,"general";"via3",#N/A,TRUE,"general"}</definedName>
    <definedName name="__o8" localSheetId="79" hidden="1">{"via1",#N/A,TRUE,"general";"via2",#N/A,TRUE,"general";"via3",#N/A,TRUE,"general"}</definedName>
    <definedName name="__o8" localSheetId="80" hidden="1">{"via1",#N/A,TRUE,"general";"via2",#N/A,TRUE,"general";"via3",#N/A,TRUE,"general"}</definedName>
    <definedName name="__o8" localSheetId="7" hidden="1">{"via1",#N/A,TRUE,"general";"via2",#N/A,TRUE,"general";"via3",#N/A,TRUE,"general"}</definedName>
    <definedName name="__o8" localSheetId="9" hidden="1">{"via1",#N/A,TRUE,"general";"via2",#N/A,TRUE,"general";"via3",#N/A,TRUE,"general"}</definedName>
    <definedName name="__o8" localSheetId="6" hidden="1">{"via1",#N/A,TRUE,"general";"via2",#N/A,TRUE,"general";"via3",#N/A,TRUE,"general"}</definedName>
    <definedName name="__o8" localSheetId="11" hidden="1">{"via1",#N/A,TRUE,"general";"via2",#N/A,TRUE,"general";"via3",#N/A,TRUE,"general"}</definedName>
    <definedName name="__o8" localSheetId="12" hidden="1">{"via1",#N/A,TRUE,"general";"via2",#N/A,TRUE,"general";"via3",#N/A,TRUE,"general"}</definedName>
    <definedName name="__o8" localSheetId="13" hidden="1">{"via1",#N/A,TRUE,"general";"via2",#N/A,TRUE,"general";"via3",#N/A,TRUE,"general"}</definedName>
    <definedName name="__o8" localSheetId="14" hidden="1">{"via1",#N/A,TRUE,"general";"via2",#N/A,TRUE,"general";"via3",#N/A,TRUE,"general"}</definedName>
    <definedName name="__o8" localSheetId="15" hidden="1">{"via1",#N/A,TRUE,"general";"via2",#N/A,TRUE,"general";"via3",#N/A,TRUE,"general"}</definedName>
    <definedName name="__o8" localSheetId="16" hidden="1">{"via1",#N/A,TRUE,"general";"via2",#N/A,TRUE,"general";"via3",#N/A,TRUE,"general"}</definedName>
    <definedName name="__o8" localSheetId="17" hidden="1">{"via1",#N/A,TRUE,"general";"via2",#N/A,TRUE,"general";"via3",#N/A,TRUE,"general"}</definedName>
    <definedName name="__o8" localSheetId="18" hidden="1">{"via1",#N/A,TRUE,"general";"via2",#N/A,TRUE,"general";"via3",#N/A,TRUE,"general"}</definedName>
    <definedName name="__o8" localSheetId="19" hidden="1">{"via1",#N/A,TRUE,"general";"via2",#N/A,TRUE,"general";"via3",#N/A,TRUE,"general"}</definedName>
    <definedName name="__o8" localSheetId="20" hidden="1">{"via1",#N/A,TRUE,"general";"via2",#N/A,TRUE,"general";"via3",#N/A,TRUE,"general"}</definedName>
    <definedName name="__o8" localSheetId="21" hidden="1">{"via1",#N/A,TRUE,"general";"via2",#N/A,TRUE,"general";"via3",#N/A,TRUE,"general"}</definedName>
    <definedName name="__o8" localSheetId="22" hidden="1">{"via1",#N/A,TRUE,"general";"via2",#N/A,TRUE,"general";"via3",#N/A,TRUE,"general"}</definedName>
    <definedName name="__o8" localSheetId="23" hidden="1">{"via1",#N/A,TRUE,"general";"via2",#N/A,TRUE,"general";"via3",#N/A,TRUE,"general"}</definedName>
    <definedName name="__o8" localSheetId="24" hidden="1">{"via1",#N/A,TRUE,"general";"via2",#N/A,TRUE,"general";"via3",#N/A,TRUE,"general"}</definedName>
    <definedName name="__o8" localSheetId="25" hidden="1">{"via1",#N/A,TRUE,"general";"via2",#N/A,TRUE,"general";"via3",#N/A,TRUE,"general"}</definedName>
    <definedName name="__o8" localSheetId="26" hidden="1">{"via1",#N/A,TRUE,"general";"via2",#N/A,TRUE,"general";"via3",#N/A,TRUE,"general"}</definedName>
    <definedName name="__o8" localSheetId="36" hidden="1">{"via1",#N/A,TRUE,"general";"via2",#N/A,TRUE,"general";"via3",#N/A,TRUE,"general"}</definedName>
    <definedName name="__o8" localSheetId="37" hidden="1">{"via1",#N/A,TRUE,"general";"via2",#N/A,TRUE,"general";"via3",#N/A,TRUE,"general"}</definedName>
    <definedName name="__o8" localSheetId="38" hidden="1">{"via1",#N/A,TRUE,"general";"via2",#N/A,TRUE,"general";"via3",#N/A,TRUE,"general"}</definedName>
    <definedName name="__o8" localSheetId="39" hidden="1">{"via1",#N/A,TRUE,"general";"via2",#N/A,TRUE,"general";"via3",#N/A,TRUE,"general"}</definedName>
    <definedName name="__o8" localSheetId="28" hidden="1">{"via1",#N/A,TRUE,"general";"via2",#N/A,TRUE,"general";"via3",#N/A,TRUE,"general"}</definedName>
    <definedName name="__o8" localSheetId="29" hidden="1">{"via1",#N/A,TRUE,"general";"via2",#N/A,TRUE,"general";"via3",#N/A,TRUE,"general"}</definedName>
    <definedName name="__o8" localSheetId="30" hidden="1">{"via1",#N/A,TRUE,"general";"via2",#N/A,TRUE,"general";"via3",#N/A,TRUE,"general"}</definedName>
    <definedName name="__o8" localSheetId="31" hidden="1">{"via1",#N/A,TRUE,"general";"via2",#N/A,TRUE,"general";"via3",#N/A,TRUE,"general"}</definedName>
    <definedName name="__o8" localSheetId="32" hidden="1">{"via1",#N/A,TRUE,"general";"via2",#N/A,TRUE,"general";"via3",#N/A,TRUE,"general"}</definedName>
    <definedName name="__o8" localSheetId="33" hidden="1">{"via1",#N/A,TRUE,"general";"via2",#N/A,TRUE,"general";"via3",#N/A,TRUE,"general"}</definedName>
    <definedName name="__o8" localSheetId="34" hidden="1">{"via1",#N/A,TRUE,"general";"via2",#N/A,TRUE,"general";"via3",#N/A,TRUE,"general"}</definedName>
    <definedName name="__o8" localSheetId="35" hidden="1">{"via1",#N/A,TRUE,"general";"via2",#N/A,TRUE,"general";"via3",#N/A,TRUE,"general"}</definedName>
    <definedName name="__o8" localSheetId="40" hidden="1">{"via1",#N/A,TRUE,"general";"via2",#N/A,TRUE,"general";"via3",#N/A,TRUE,"general"}</definedName>
    <definedName name="__o8" localSheetId="41" hidden="1">{"via1",#N/A,TRUE,"general";"via2",#N/A,TRUE,"general";"via3",#N/A,TRUE,"general"}</definedName>
    <definedName name="__o8" localSheetId="27" hidden="1">{"via1",#N/A,TRUE,"general";"via2",#N/A,TRUE,"general";"via3",#N/A,TRUE,"general"}</definedName>
    <definedName name="__o8" localSheetId="42" hidden="1">{"via1",#N/A,TRUE,"general";"via2",#N/A,TRUE,"general";"via3",#N/A,TRUE,"general"}</definedName>
    <definedName name="__o8" localSheetId="4" hidden="1">{"via1",#N/A,TRUE,"general";"via2",#N/A,TRUE,"general";"via3",#N/A,TRUE,"general"}</definedName>
    <definedName name="__o8" localSheetId="5" hidden="1">{"via1",#N/A,TRUE,"general";"via2",#N/A,TRUE,"general";"via3",#N/A,TRUE,"general"}</definedName>
    <definedName name="__o8" localSheetId="0" hidden="1">{"via1",#N/A,TRUE,"general";"via2",#N/A,TRUE,"general";"via3",#N/A,TRUE,"general"}</definedName>
    <definedName name="__o8" localSheetId="8"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54" hidden="1">{"TAB1",#N/A,TRUE,"GENERAL";"TAB2",#N/A,TRUE,"GENERAL";"TAB3",#N/A,TRUE,"GENERAL";"TAB4",#N/A,TRUE,"GENERAL";"TAB5",#N/A,TRUE,"GENERAL"}</definedName>
    <definedName name="__o9" localSheetId="79" hidden="1">{"TAB1",#N/A,TRUE,"GENERAL";"TAB2",#N/A,TRUE,"GENERAL";"TAB3",#N/A,TRUE,"GENERAL";"TAB4",#N/A,TRUE,"GENERAL";"TAB5",#N/A,TRUE,"GENERAL"}</definedName>
    <definedName name="__o9" localSheetId="80" hidden="1">{"TAB1",#N/A,TRUE,"GENERAL";"TAB2",#N/A,TRUE,"GENERAL";"TAB3",#N/A,TRUE,"GENERAL";"TAB4",#N/A,TRUE,"GENERAL";"TAB5",#N/A,TRUE,"GENERAL"}</definedName>
    <definedName name="__o9" localSheetId="7" hidden="1">{"TAB1",#N/A,TRUE,"GENERAL";"TAB2",#N/A,TRUE,"GENERAL";"TAB3",#N/A,TRUE,"GENERAL";"TAB4",#N/A,TRUE,"GENERAL";"TAB5",#N/A,TRUE,"GENERAL"}</definedName>
    <definedName name="__o9" localSheetId="9" hidden="1">{"TAB1",#N/A,TRUE,"GENERAL";"TAB2",#N/A,TRUE,"GENERAL";"TAB3",#N/A,TRUE,"GENERAL";"TAB4",#N/A,TRUE,"GENERAL";"TAB5",#N/A,TRUE,"GENERAL"}</definedName>
    <definedName name="__o9" localSheetId="6" hidden="1">{"TAB1",#N/A,TRUE,"GENERAL";"TAB2",#N/A,TRUE,"GENERAL";"TAB3",#N/A,TRUE,"GENERAL";"TAB4",#N/A,TRUE,"GENERAL";"TAB5",#N/A,TRUE,"GENERAL"}</definedName>
    <definedName name="__o9" localSheetId="11" hidden="1">{"TAB1",#N/A,TRUE,"GENERAL";"TAB2",#N/A,TRUE,"GENERAL";"TAB3",#N/A,TRUE,"GENERAL";"TAB4",#N/A,TRUE,"GENERAL";"TAB5",#N/A,TRUE,"GENERAL"}</definedName>
    <definedName name="__o9" localSheetId="12" hidden="1">{"TAB1",#N/A,TRUE,"GENERAL";"TAB2",#N/A,TRUE,"GENERAL";"TAB3",#N/A,TRUE,"GENERAL";"TAB4",#N/A,TRUE,"GENERAL";"TAB5",#N/A,TRUE,"GENERAL"}</definedName>
    <definedName name="__o9" localSheetId="13" hidden="1">{"TAB1",#N/A,TRUE,"GENERAL";"TAB2",#N/A,TRUE,"GENERAL";"TAB3",#N/A,TRUE,"GENERAL";"TAB4",#N/A,TRUE,"GENERAL";"TAB5",#N/A,TRUE,"GENERAL"}</definedName>
    <definedName name="__o9" localSheetId="14" hidden="1">{"TAB1",#N/A,TRUE,"GENERAL";"TAB2",#N/A,TRUE,"GENERAL";"TAB3",#N/A,TRUE,"GENERAL";"TAB4",#N/A,TRUE,"GENERAL";"TAB5",#N/A,TRUE,"GENERAL"}</definedName>
    <definedName name="__o9" localSheetId="15" hidden="1">{"TAB1",#N/A,TRUE,"GENERAL";"TAB2",#N/A,TRUE,"GENERAL";"TAB3",#N/A,TRUE,"GENERAL";"TAB4",#N/A,TRUE,"GENERAL";"TAB5",#N/A,TRUE,"GENERAL"}</definedName>
    <definedName name="__o9" localSheetId="16" hidden="1">{"TAB1",#N/A,TRUE,"GENERAL";"TAB2",#N/A,TRUE,"GENERAL";"TAB3",#N/A,TRUE,"GENERAL";"TAB4",#N/A,TRUE,"GENERAL";"TAB5",#N/A,TRUE,"GENERAL"}</definedName>
    <definedName name="__o9" localSheetId="17" hidden="1">{"TAB1",#N/A,TRUE,"GENERAL";"TAB2",#N/A,TRUE,"GENERAL";"TAB3",#N/A,TRUE,"GENERAL";"TAB4",#N/A,TRUE,"GENERAL";"TAB5",#N/A,TRUE,"GENERAL"}</definedName>
    <definedName name="__o9" localSheetId="18" hidden="1">{"TAB1",#N/A,TRUE,"GENERAL";"TAB2",#N/A,TRUE,"GENERAL";"TAB3",#N/A,TRUE,"GENERAL";"TAB4",#N/A,TRUE,"GENERAL";"TAB5",#N/A,TRUE,"GENERAL"}</definedName>
    <definedName name="__o9" localSheetId="19" hidden="1">{"TAB1",#N/A,TRUE,"GENERAL";"TAB2",#N/A,TRUE,"GENERAL";"TAB3",#N/A,TRUE,"GENERAL";"TAB4",#N/A,TRUE,"GENERAL";"TAB5",#N/A,TRUE,"GENERAL"}</definedName>
    <definedName name="__o9" localSheetId="20" hidden="1">{"TAB1",#N/A,TRUE,"GENERAL";"TAB2",#N/A,TRUE,"GENERAL";"TAB3",#N/A,TRUE,"GENERAL";"TAB4",#N/A,TRUE,"GENERAL";"TAB5",#N/A,TRUE,"GENERAL"}</definedName>
    <definedName name="__o9" localSheetId="21" hidden="1">{"TAB1",#N/A,TRUE,"GENERAL";"TAB2",#N/A,TRUE,"GENERAL";"TAB3",#N/A,TRUE,"GENERAL";"TAB4",#N/A,TRUE,"GENERAL";"TAB5",#N/A,TRUE,"GENERAL"}</definedName>
    <definedName name="__o9" localSheetId="22" hidden="1">{"TAB1",#N/A,TRUE,"GENERAL";"TAB2",#N/A,TRUE,"GENERAL";"TAB3",#N/A,TRUE,"GENERAL";"TAB4",#N/A,TRUE,"GENERAL";"TAB5",#N/A,TRUE,"GENERAL"}</definedName>
    <definedName name="__o9" localSheetId="23" hidden="1">{"TAB1",#N/A,TRUE,"GENERAL";"TAB2",#N/A,TRUE,"GENERAL";"TAB3",#N/A,TRUE,"GENERAL";"TAB4",#N/A,TRUE,"GENERAL";"TAB5",#N/A,TRUE,"GENERAL"}</definedName>
    <definedName name="__o9" localSheetId="24" hidden="1">{"TAB1",#N/A,TRUE,"GENERAL";"TAB2",#N/A,TRUE,"GENERAL";"TAB3",#N/A,TRUE,"GENERAL";"TAB4",#N/A,TRUE,"GENERAL";"TAB5",#N/A,TRUE,"GENERAL"}</definedName>
    <definedName name="__o9" localSheetId="25" hidden="1">{"TAB1",#N/A,TRUE,"GENERAL";"TAB2",#N/A,TRUE,"GENERAL";"TAB3",#N/A,TRUE,"GENERAL";"TAB4",#N/A,TRUE,"GENERAL";"TAB5",#N/A,TRUE,"GENERAL"}</definedName>
    <definedName name="__o9" localSheetId="26" hidden="1">{"TAB1",#N/A,TRUE,"GENERAL";"TAB2",#N/A,TRUE,"GENERAL";"TAB3",#N/A,TRUE,"GENERAL";"TAB4",#N/A,TRUE,"GENERAL";"TAB5",#N/A,TRUE,"GENERAL"}</definedName>
    <definedName name="__o9" localSheetId="36" hidden="1">{"TAB1",#N/A,TRUE,"GENERAL";"TAB2",#N/A,TRUE,"GENERAL";"TAB3",#N/A,TRUE,"GENERAL";"TAB4",#N/A,TRUE,"GENERAL";"TAB5",#N/A,TRUE,"GENERAL"}</definedName>
    <definedName name="__o9" localSheetId="37" hidden="1">{"TAB1",#N/A,TRUE,"GENERAL";"TAB2",#N/A,TRUE,"GENERAL";"TAB3",#N/A,TRUE,"GENERAL";"TAB4",#N/A,TRUE,"GENERAL";"TAB5",#N/A,TRUE,"GENERAL"}</definedName>
    <definedName name="__o9" localSheetId="38" hidden="1">{"TAB1",#N/A,TRUE,"GENERAL";"TAB2",#N/A,TRUE,"GENERAL";"TAB3",#N/A,TRUE,"GENERAL";"TAB4",#N/A,TRUE,"GENERAL";"TAB5",#N/A,TRUE,"GENERAL"}</definedName>
    <definedName name="__o9" localSheetId="39" hidden="1">{"TAB1",#N/A,TRUE,"GENERAL";"TAB2",#N/A,TRUE,"GENERAL";"TAB3",#N/A,TRUE,"GENERAL";"TAB4",#N/A,TRUE,"GENERAL";"TAB5",#N/A,TRUE,"GENERAL"}</definedName>
    <definedName name="__o9" localSheetId="28" hidden="1">{"TAB1",#N/A,TRUE,"GENERAL";"TAB2",#N/A,TRUE,"GENERAL";"TAB3",#N/A,TRUE,"GENERAL";"TAB4",#N/A,TRUE,"GENERAL";"TAB5",#N/A,TRUE,"GENERAL"}</definedName>
    <definedName name="__o9" localSheetId="29" hidden="1">{"TAB1",#N/A,TRUE,"GENERAL";"TAB2",#N/A,TRUE,"GENERAL";"TAB3",#N/A,TRUE,"GENERAL";"TAB4",#N/A,TRUE,"GENERAL";"TAB5",#N/A,TRUE,"GENERAL"}</definedName>
    <definedName name="__o9" localSheetId="30" hidden="1">{"TAB1",#N/A,TRUE,"GENERAL";"TAB2",#N/A,TRUE,"GENERAL";"TAB3",#N/A,TRUE,"GENERAL";"TAB4",#N/A,TRUE,"GENERAL";"TAB5",#N/A,TRUE,"GENERAL"}</definedName>
    <definedName name="__o9" localSheetId="31" hidden="1">{"TAB1",#N/A,TRUE,"GENERAL";"TAB2",#N/A,TRUE,"GENERAL";"TAB3",#N/A,TRUE,"GENERAL";"TAB4",#N/A,TRUE,"GENERAL";"TAB5",#N/A,TRUE,"GENERAL"}</definedName>
    <definedName name="__o9" localSheetId="32" hidden="1">{"TAB1",#N/A,TRUE,"GENERAL";"TAB2",#N/A,TRUE,"GENERAL";"TAB3",#N/A,TRUE,"GENERAL";"TAB4",#N/A,TRUE,"GENERAL";"TAB5",#N/A,TRUE,"GENERAL"}</definedName>
    <definedName name="__o9" localSheetId="33" hidden="1">{"TAB1",#N/A,TRUE,"GENERAL";"TAB2",#N/A,TRUE,"GENERAL";"TAB3",#N/A,TRUE,"GENERAL";"TAB4",#N/A,TRUE,"GENERAL";"TAB5",#N/A,TRUE,"GENERAL"}</definedName>
    <definedName name="__o9" localSheetId="34" hidden="1">{"TAB1",#N/A,TRUE,"GENERAL";"TAB2",#N/A,TRUE,"GENERAL";"TAB3",#N/A,TRUE,"GENERAL";"TAB4",#N/A,TRUE,"GENERAL";"TAB5",#N/A,TRUE,"GENERAL"}</definedName>
    <definedName name="__o9" localSheetId="35" hidden="1">{"TAB1",#N/A,TRUE,"GENERAL";"TAB2",#N/A,TRUE,"GENERAL";"TAB3",#N/A,TRUE,"GENERAL";"TAB4",#N/A,TRUE,"GENERAL";"TAB5",#N/A,TRUE,"GENERAL"}</definedName>
    <definedName name="__o9" localSheetId="40" hidden="1">{"TAB1",#N/A,TRUE,"GENERAL";"TAB2",#N/A,TRUE,"GENERAL";"TAB3",#N/A,TRUE,"GENERAL";"TAB4",#N/A,TRUE,"GENERAL";"TAB5",#N/A,TRUE,"GENERAL"}</definedName>
    <definedName name="__o9" localSheetId="41" hidden="1">{"TAB1",#N/A,TRUE,"GENERAL";"TAB2",#N/A,TRUE,"GENERAL";"TAB3",#N/A,TRUE,"GENERAL";"TAB4",#N/A,TRUE,"GENERAL";"TAB5",#N/A,TRUE,"GENERAL"}</definedName>
    <definedName name="__o9" localSheetId="27" hidden="1">{"TAB1",#N/A,TRUE,"GENERAL";"TAB2",#N/A,TRUE,"GENERAL";"TAB3",#N/A,TRUE,"GENERAL";"TAB4",#N/A,TRUE,"GENERAL";"TAB5",#N/A,TRUE,"GENERAL"}</definedName>
    <definedName name="__o9" localSheetId="42" hidden="1">{"TAB1",#N/A,TRUE,"GENERAL";"TAB2",#N/A,TRUE,"GENERAL";"TAB3",#N/A,TRUE,"GENERAL";"TAB4",#N/A,TRUE,"GENERAL";"TAB5",#N/A,TRUE,"GENERAL"}</definedName>
    <definedName name="__o9" localSheetId="4" hidden="1">{"TAB1",#N/A,TRUE,"GENERAL";"TAB2",#N/A,TRUE,"GENERAL";"TAB3",#N/A,TRUE,"GENERAL";"TAB4",#N/A,TRUE,"GENERAL";"TAB5",#N/A,TRUE,"GENERAL"}</definedName>
    <definedName name="__o9" localSheetId="5" hidden="1">{"TAB1",#N/A,TRUE,"GENERAL";"TAB2",#N/A,TRUE,"GENERAL";"TAB3",#N/A,TRUE,"GENERAL";"TAB4",#N/A,TRUE,"GENERAL";"TAB5",#N/A,TRUE,"GENERAL"}</definedName>
    <definedName name="__o9" localSheetId="0" hidden="1">{"TAB1",#N/A,TRUE,"GENERAL";"TAB2",#N/A,TRUE,"GENERAL";"TAB3",#N/A,TRUE,"GENERAL";"TAB4",#N/A,TRUE,"GENERAL";"TAB5",#N/A,TRUE,"GENERAL"}</definedName>
    <definedName name="__o9" localSheetId="8"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T2">#REF!</definedName>
    <definedName name="__ORO10" localSheetId="11">#REF!</definedName>
    <definedName name="__ORO10" localSheetId="12">#REF!</definedName>
    <definedName name="__ORO10" localSheetId="13">#REF!</definedName>
    <definedName name="__ORO10" localSheetId="14">#REF!</definedName>
    <definedName name="__ORO10" localSheetId="15">#REF!</definedName>
    <definedName name="__ORO10" localSheetId="16">#REF!</definedName>
    <definedName name="__ORO10" localSheetId="17">#REF!</definedName>
    <definedName name="__ORO10" localSheetId="18">#REF!</definedName>
    <definedName name="__ORO10" localSheetId="19">#REF!</definedName>
    <definedName name="__ORO10" localSheetId="20">#REF!</definedName>
    <definedName name="__ORO10" localSheetId="21">#REF!</definedName>
    <definedName name="__ORO10" localSheetId="22">#REF!</definedName>
    <definedName name="__ORO10" localSheetId="23">#REF!</definedName>
    <definedName name="__ORO10" localSheetId="24">#REF!</definedName>
    <definedName name="__ORO10" localSheetId="25">#REF!</definedName>
    <definedName name="__ORO10" localSheetId="26">#REF!</definedName>
    <definedName name="__ORO10" localSheetId="36">#REF!</definedName>
    <definedName name="__ORO10" localSheetId="37">#REF!</definedName>
    <definedName name="__ORO10" localSheetId="38">#REF!</definedName>
    <definedName name="__ORO10" localSheetId="39">#REF!</definedName>
    <definedName name="__ORO10" localSheetId="28">#REF!</definedName>
    <definedName name="__ORO10" localSheetId="29">#REF!</definedName>
    <definedName name="__ORO10" localSheetId="30">#REF!</definedName>
    <definedName name="__ORO10" localSheetId="31">#REF!</definedName>
    <definedName name="__ORO10" localSheetId="32">#REF!</definedName>
    <definedName name="__ORO10" localSheetId="33">#REF!</definedName>
    <definedName name="__ORO10" localSheetId="34">#REF!</definedName>
    <definedName name="__ORO10" localSheetId="35">#REF!</definedName>
    <definedName name="__ORO10" localSheetId="40">#REF!</definedName>
    <definedName name="__ORO10" localSheetId="41">#REF!</definedName>
    <definedName name="__ORO10" localSheetId="27">#REF!</definedName>
    <definedName name="__ORO10" localSheetId="42">#REF!</definedName>
    <definedName name="__ORO10" localSheetId="4">#REF!</definedName>
    <definedName name="__ORO10" localSheetId="5">#REF!</definedName>
    <definedName name="__ORO10" localSheetId="0">#REF!</definedName>
    <definedName name="__ORO10">#REF!</definedName>
    <definedName name="__ORO11" localSheetId="11">#REF!</definedName>
    <definedName name="__ORO11" localSheetId="12">#REF!</definedName>
    <definedName name="__ORO11" localSheetId="13">#REF!</definedName>
    <definedName name="__ORO11" localSheetId="14">#REF!</definedName>
    <definedName name="__ORO11" localSheetId="15">#REF!</definedName>
    <definedName name="__ORO11" localSheetId="16">#REF!</definedName>
    <definedName name="__ORO11" localSheetId="17">#REF!</definedName>
    <definedName name="__ORO11" localSheetId="18">#REF!</definedName>
    <definedName name="__ORO11" localSheetId="19">#REF!</definedName>
    <definedName name="__ORO11" localSheetId="20">#REF!</definedName>
    <definedName name="__ORO11" localSheetId="21">#REF!</definedName>
    <definedName name="__ORO11" localSheetId="22">#REF!</definedName>
    <definedName name="__ORO11" localSheetId="23">#REF!</definedName>
    <definedName name="__ORO11" localSheetId="24">#REF!</definedName>
    <definedName name="__ORO11" localSheetId="25">#REF!</definedName>
    <definedName name="__ORO11" localSheetId="26">#REF!</definedName>
    <definedName name="__ORO11" localSheetId="36">#REF!</definedName>
    <definedName name="__ORO11" localSheetId="37">#REF!</definedName>
    <definedName name="__ORO11" localSheetId="38">#REF!</definedName>
    <definedName name="__ORO11" localSheetId="39">#REF!</definedName>
    <definedName name="__ORO11" localSheetId="28">#REF!</definedName>
    <definedName name="__ORO11" localSheetId="29">#REF!</definedName>
    <definedName name="__ORO11" localSheetId="30">#REF!</definedName>
    <definedName name="__ORO11" localSheetId="31">#REF!</definedName>
    <definedName name="__ORO11" localSheetId="32">#REF!</definedName>
    <definedName name="__ORO11" localSheetId="33">#REF!</definedName>
    <definedName name="__ORO11" localSheetId="34">#REF!</definedName>
    <definedName name="__ORO11" localSheetId="35">#REF!</definedName>
    <definedName name="__ORO11" localSheetId="40">#REF!</definedName>
    <definedName name="__ORO11" localSheetId="41">#REF!</definedName>
    <definedName name="__ORO11" localSheetId="27">#REF!</definedName>
    <definedName name="__ORO11" localSheetId="42">#REF!</definedName>
    <definedName name="__ORO11" localSheetId="4">#REF!</definedName>
    <definedName name="__ORO11" localSheetId="5">#REF!</definedName>
    <definedName name="__ORO11" localSheetId="0">#REF!</definedName>
    <definedName name="__ORO11">#REF!</definedName>
    <definedName name="__ORO12" localSheetId="11">#REF!</definedName>
    <definedName name="__ORO12" localSheetId="12">#REF!</definedName>
    <definedName name="__ORO12" localSheetId="13">#REF!</definedName>
    <definedName name="__ORO12" localSheetId="14">#REF!</definedName>
    <definedName name="__ORO12" localSheetId="15">#REF!</definedName>
    <definedName name="__ORO12" localSheetId="16">#REF!</definedName>
    <definedName name="__ORO12" localSheetId="17">#REF!</definedName>
    <definedName name="__ORO12" localSheetId="18">#REF!</definedName>
    <definedName name="__ORO12" localSheetId="19">#REF!</definedName>
    <definedName name="__ORO12" localSheetId="20">#REF!</definedName>
    <definedName name="__ORO12" localSheetId="21">#REF!</definedName>
    <definedName name="__ORO12" localSheetId="22">#REF!</definedName>
    <definedName name="__ORO12" localSheetId="23">#REF!</definedName>
    <definedName name="__ORO12" localSheetId="24">#REF!</definedName>
    <definedName name="__ORO12" localSheetId="25">#REF!</definedName>
    <definedName name="__ORO12" localSheetId="26">#REF!</definedName>
    <definedName name="__ORO12" localSheetId="36">#REF!</definedName>
    <definedName name="__ORO12" localSheetId="37">#REF!</definedName>
    <definedName name="__ORO12" localSheetId="38">#REF!</definedName>
    <definedName name="__ORO12" localSheetId="39">#REF!</definedName>
    <definedName name="__ORO12" localSheetId="28">#REF!</definedName>
    <definedName name="__ORO12" localSheetId="29">#REF!</definedName>
    <definedName name="__ORO12" localSheetId="30">#REF!</definedName>
    <definedName name="__ORO12" localSheetId="31">#REF!</definedName>
    <definedName name="__ORO12" localSheetId="32">#REF!</definedName>
    <definedName name="__ORO12" localSheetId="33">#REF!</definedName>
    <definedName name="__ORO12" localSheetId="34">#REF!</definedName>
    <definedName name="__ORO12" localSheetId="35">#REF!</definedName>
    <definedName name="__ORO12" localSheetId="40">#REF!</definedName>
    <definedName name="__ORO12" localSheetId="41">#REF!</definedName>
    <definedName name="__ORO12" localSheetId="27">#REF!</definedName>
    <definedName name="__ORO12" localSheetId="42">#REF!</definedName>
    <definedName name="__ORO12" localSheetId="4">#REF!</definedName>
    <definedName name="__ORO12" localSheetId="5">#REF!</definedName>
    <definedName name="__ORO12" localSheetId="0">#REF!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54" hidden="1">{"via1",#N/A,TRUE,"general";"via2",#N/A,TRUE,"general";"via3",#N/A,TRUE,"general"}</definedName>
    <definedName name="__p6" localSheetId="79" hidden="1">{"via1",#N/A,TRUE,"general";"via2",#N/A,TRUE,"general";"via3",#N/A,TRUE,"general"}</definedName>
    <definedName name="__p6" localSheetId="80" hidden="1">{"via1",#N/A,TRUE,"general";"via2",#N/A,TRUE,"general";"via3",#N/A,TRUE,"general"}</definedName>
    <definedName name="__p6" localSheetId="7" hidden="1">{"via1",#N/A,TRUE,"general";"via2",#N/A,TRUE,"general";"via3",#N/A,TRUE,"general"}</definedName>
    <definedName name="__p6" localSheetId="9" hidden="1">{"via1",#N/A,TRUE,"general";"via2",#N/A,TRUE,"general";"via3",#N/A,TRUE,"general"}</definedName>
    <definedName name="__p6" localSheetId="6" hidden="1">{"via1",#N/A,TRUE,"general";"via2",#N/A,TRUE,"general";"via3",#N/A,TRUE,"general"}</definedName>
    <definedName name="__p6" localSheetId="11" hidden="1">{"via1",#N/A,TRUE,"general";"via2",#N/A,TRUE,"general";"via3",#N/A,TRUE,"general"}</definedName>
    <definedName name="__p6" localSheetId="12" hidden="1">{"via1",#N/A,TRUE,"general";"via2",#N/A,TRUE,"general";"via3",#N/A,TRUE,"general"}</definedName>
    <definedName name="__p6" localSheetId="13" hidden="1">{"via1",#N/A,TRUE,"general";"via2",#N/A,TRUE,"general";"via3",#N/A,TRUE,"general"}</definedName>
    <definedName name="__p6" localSheetId="14" hidden="1">{"via1",#N/A,TRUE,"general";"via2",#N/A,TRUE,"general";"via3",#N/A,TRUE,"general"}</definedName>
    <definedName name="__p6" localSheetId="15" hidden="1">{"via1",#N/A,TRUE,"general";"via2",#N/A,TRUE,"general";"via3",#N/A,TRUE,"general"}</definedName>
    <definedName name="__p6" localSheetId="16" hidden="1">{"via1",#N/A,TRUE,"general";"via2",#N/A,TRUE,"general";"via3",#N/A,TRUE,"general"}</definedName>
    <definedName name="__p6" localSheetId="17" hidden="1">{"via1",#N/A,TRUE,"general";"via2",#N/A,TRUE,"general";"via3",#N/A,TRUE,"general"}</definedName>
    <definedName name="__p6" localSheetId="18" hidden="1">{"via1",#N/A,TRUE,"general";"via2",#N/A,TRUE,"general";"via3",#N/A,TRUE,"general"}</definedName>
    <definedName name="__p6" localSheetId="19" hidden="1">{"via1",#N/A,TRUE,"general";"via2",#N/A,TRUE,"general";"via3",#N/A,TRUE,"general"}</definedName>
    <definedName name="__p6" localSheetId="20" hidden="1">{"via1",#N/A,TRUE,"general";"via2",#N/A,TRUE,"general";"via3",#N/A,TRUE,"general"}</definedName>
    <definedName name="__p6" localSheetId="21" hidden="1">{"via1",#N/A,TRUE,"general";"via2",#N/A,TRUE,"general";"via3",#N/A,TRUE,"general"}</definedName>
    <definedName name="__p6" localSheetId="22" hidden="1">{"via1",#N/A,TRUE,"general";"via2",#N/A,TRUE,"general";"via3",#N/A,TRUE,"general"}</definedName>
    <definedName name="__p6" localSheetId="23" hidden="1">{"via1",#N/A,TRUE,"general";"via2",#N/A,TRUE,"general";"via3",#N/A,TRUE,"general"}</definedName>
    <definedName name="__p6" localSheetId="24" hidden="1">{"via1",#N/A,TRUE,"general";"via2",#N/A,TRUE,"general";"via3",#N/A,TRUE,"general"}</definedName>
    <definedName name="__p6" localSheetId="25" hidden="1">{"via1",#N/A,TRUE,"general";"via2",#N/A,TRUE,"general";"via3",#N/A,TRUE,"general"}</definedName>
    <definedName name="__p6" localSheetId="26" hidden="1">{"via1",#N/A,TRUE,"general";"via2",#N/A,TRUE,"general";"via3",#N/A,TRUE,"general"}</definedName>
    <definedName name="__p6" localSheetId="36" hidden="1">{"via1",#N/A,TRUE,"general";"via2",#N/A,TRUE,"general";"via3",#N/A,TRUE,"general"}</definedName>
    <definedName name="__p6" localSheetId="37" hidden="1">{"via1",#N/A,TRUE,"general";"via2",#N/A,TRUE,"general";"via3",#N/A,TRUE,"general"}</definedName>
    <definedName name="__p6" localSheetId="38" hidden="1">{"via1",#N/A,TRUE,"general";"via2",#N/A,TRUE,"general";"via3",#N/A,TRUE,"general"}</definedName>
    <definedName name="__p6" localSheetId="39" hidden="1">{"via1",#N/A,TRUE,"general";"via2",#N/A,TRUE,"general";"via3",#N/A,TRUE,"general"}</definedName>
    <definedName name="__p6" localSheetId="28" hidden="1">{"via1",#N/A,TRUE,"general";"via2",#N/A,TRUE,"general";"via3",#N/A,TRUE,"general"}</definedName>
    <definedName name="__p6" localSheetId="29" hidden="1">{"via1",#N/A,TRUE,"general";"via2",#N/A,TRUE,"general";"via3",#N/A,TRUE,"general"}</definedName>
    <definedName name="__p6" localSheetId="30" hidden="1">{"via1",#N/A,TRUE,"general";"via2",#N/A,TRUE,"general";"via3",#N/A,TRUE,"general"}</definedName>
    <definedName name="__p6" localSheetId="31" hidden="1">{"via1",#N/A,TRUE,"general";"via2",#N/A,TRUE,"general";"via3",#N/A,TRUE,"general"}</definedName>
    <definedName name="__p6" localSheetId="32" hidden="1">{"via1",#N/A,TRUE,"general";"via2",#N/A,TRUE,"general";"via3",#N/A,TRUE,"general"}</definedName>
    <definedName name="__p6" localSheetId="33" hidden="1">{"via1",#N/A,TRUE,"general";"via2",#N/A,TRUE,"general";"via3",#N/A,TRUE,"general"}</definedName>
    <definedName name="__p6" localSheetId="34" hidden="1">{"via1",#N/A,TRUE,"general";"via2",#N/A,TRUE,"general";"via3",#N/A,TRUE,"general"}</definedName>
    <definedName name="__p6" localSheetId="35" hidden="1">{"via1",#N/A,TRUE,"general";"via2",#N/A,TRUE,"general";"via3",#N/A,TRUE,"general"}</definedName>
    <definedName name="__p6" localSheetId="40" hidden="1">{"via1",#N/A,TRUE,"general";"via2",#N/A,TRUE,"general";"via3",#N/A,TRUE,"general"}</definedName>
    <definedName name="__p6" localSheetId="41" hidden="1">{"via1",#N/A,TRUE,"general";"via2",#N/A,TRUE,"general";"via3",#N/A,TRUE,"general"}</definedName>
    <definedName name="__p6" localSheetId="27" hidden="1">{"via1",#N/A,TRUE,"general";"via2",#N/A,TRUE,"general";"via3",#N/A,TRUE,"general"}</definedName>
    <definedName name="__p6" localSheetId="42" hidden="1">{"via1",#N/A,TRUE,"general";"via2",#N/A,TRUE,"general";"via3",#N/A,TRUE,"general"}</definedName>
    <definedName name="__p6" localSheetId="4" hidden="1">{"via1",#N/A,TRUE,"general";"via2",#N/A,TRUE,"general";"via3",#N/A,TRUE,"general"}</definedName>
    <definedName name="__p6" localSheetId="5" hidden="1">{"via1",#N/A,TRUE,"general";"via2",#N/A,TRUE,"general";"via3",#N/A,TRUE,"general"}</definedName>
    <definedName name="__p6" localSheetId="0" hidden="1">{"via1",#N/A,TRUE,"general";"via2",#N/A,TRUE,"general";"via3",#N/A,TRUE,"general"}</definedName>
    <definedName name="__p6" localSheetId="8"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54" hidden="1">{"via1",#N/A,TRUE,"general";"via2",#N/A,TRUE,"general";"via3",#N/A,TRUE,"general"}</definedName>
    <definedName name="__p7" localSheetId="79" hidden="1">{"via1",#N/A,TRUE,"general";"via2",#N/A,TRUE,"general";"via3",#N/A,TRUE,"general"}</definedName>
    <definedName name="__p7" localSheetId="80" hidden="1">{"via1",#N/A,TRUE,"general";"via2",#N/A,TRUE,"general";"via3",#N/A,TRUE,"general"}</definedName>
    <definedName name="__p7" localSheetId="7" hidden="1">{"via1",#N/A,TRUE,"general";"via2",#N/A,TRUE,"general";"via3",#N/A,TRUE,"general"}</definedName>
    <definedName name="__p7" localSheetId="9" hidden="1">{"via1",#N/A,TRUE,"general";"via2",#N/A,TRUE,"general";"via3",#N/A,TRUE,"general"}</definedName>
    <definedName name="__p7" localSheetId="6" hidden="1">{"via1",#N/A,TRUE,"general";"via2",#N/A,TRUE,"general";"via3",#N/A,TRUE,"general"}</definedName>
    <definedName name="__p7" localSheetId="11" hidden="1">{"via1",#N/A,TRUE,"general";"via2",#N/A,TRUE,"general";"via3",#N/A,TRUE,"general"}</definedName>
    <definedName name="__p7" localSheetId="12" hidden="1">{"via1",#N/A,TRUE,"general";"via2",#N/A,TRUE,"general";"via3",#N/A,TRUE,"general"}</definedName>
    <definedName name="__p7" localSheetId="13" hidden="1">{"via1",#N/A,TRUE,"general";"via2",#N/A,TRUE,"general";"via3",#N/A,TRUE,"general"}</definedName>
    <definedName name="__p7" localSheetId="14" hidden="1">{"via1",#N/A,TRUE,"general";"via2",#N/A,TRUE,"general";"via3",#N/A,TRUE,"general"}</definedName>
    <definedName name="__p7" localSheetId="15" hidden="1">{"via1",#N/A,TRUE,"general";"via2",#N/A,TRUE,"general";"via3",#N/A,TRUE,"general"}</definedName>
    <definedName name="__p7" localSheetId="16" hidden="1">{"via1",#N/A,TRUE,"general";"via2",#N/A,TRUE,"general";"via3",#N/A,TRUE,"general"}</definedName>
    <definedName name="__p7" localSheetId="17" hidden="1">{"via1",#N/A,TRUE,"general";"via2",#N/A,TRUE,"general";"via3",#N/A,TRUE,"general"}</definedName>
    <definedName name="__p7" localSheetId="18" hidden="1">{"via1",#N/A,TRUE,"general";"via2",#N/A,TRUE,"general";"via3",#N/A,TRUE,"general"}</definedName>
    <definedName name="__p7" localSheetId="19" hidden="1">{"via1",#N/A,TRUE,"general";"via2",#N/A,TRUE,"general";"via3",#N/A,TRUE,"general"}</definedName>
    <definedName name="__p7" localSheetId="20" hidden="1">{"via1",#N/A,TRUE,"general";"via2",#N/A,TRUE,"general";"via3",#N/A,TRUE,"general"}</definedName>
    <definedName name="__p7" localSheetId="21" hidden="1">{"via1",#N/A,TRUE,"general";"via2",#N/A,TRUE,"general";"via3",#N/A,TRUE,"general"}</definedName>
    <definedName name="__p7" localSheetId="22" hidden="1">{"via1",#N/A,TRUE,"general";"via2",#N/A,TRUE,"general";"via3",#N/A,TRUE,"general"}</definedName>
    <definedName name="__p7" localSheetId="23" hidden="1">{"via1",#N/A,TRUE,"general";"via2",#N/A,TRUE,"general";"via3",#N/A,TRUE,"general"}</definedName>
    <definedName name="__p7" localSheetId="24" hidden="1">{"via1",#N/A,TRUE,"general";"via2",#N/A,TRUE,"general";"via3",#N/A,TRUE,"general"}</definedName>
    <definedName name="__p7" localSheetId="25" hidden="1">{"via1",#N/A,TRUE,"general";"via2",#N/A,TRUE,"general";"via3",#N/A,TRUE,"general"}</definedName>
    <definedName name="__p7" localSheetId="26" hidden="1">{"via1",#N/A,TRUE,"general";"via2",#N/A,TRUE,"general";"via3",#N/A,TRUE,"general"}</definedName>
    <definedName name="__p7" localSheetId="36" hidden="1">{"via1",#N/A,TRUE,"general";"via2",#N/A,TRUE,"general";"via3",#N/A,TRUE,"general"}</definedName>
    <definedName name="__p7" localSheetId="37" hidden="1">{"via1",#N/A,TRUE,"general";"via2",#N/A,TRUE,"general";"via3",#N/A,TRUE,"general"}</definedName>
    <definedName name="__p7" localSheetId="38" hidden="1">{"via1",#N/A,TRUE,"general";"via2",#N/A,TRUE,"general";"via3",#N/A,TRUE,"general"}</definedName>
    <definedName name="__p7" localSheetId="39" hidden="1">{"via1",#N/A,TRUE,"general";"via2",#N/A,TRUE,"general";"via3",#N/A,TRUE,"general"}</definedName>
    <definedName name="__p7" localSheetId="28" hidden="1">{"via1",#N/A,TRUE,"general";"via2",#N/A,TRUE,"general";"via3",#N/A,TRUE,"general"}</definedName>
    <definedName name="__p7" localSheetId="29" hidden="1">{"via1",#N/A,TRUE,"general";"via2",#N/A,TRUE,"general";"via3",#N/A,TRUE,"general"}</definedName>
    <definedName name="__p7" localSheetId="30" hidden="1">{"via1",#N/A,TRUE,"general";"via2",#N/A,TRUE,"general";"via3",#N/A,TRUE,"general"}</definedName>
    <definedName name="__p7" localSheetId="31" hidden="1">{"via1",#N/A,TRUE,"general";"via2",#N/A,TRUE,"general";"via3",#N/A,TRUE,"general"}</definedName>
    <definedName name="__p7" localSheetId="32" hidden="1">{"via1",#N/A,TRUE,"general";"via2",#N/A,TRUE,"general";"via3",#N/A,TRUE,"general"}</definedName>
    <definedName name="__p7" localSheetId="33" hidden="1">{"via1",#N/A,TRUE,"general";"via2",#N/A,TRUE,"general";"via3",#N/A,TRUE,"general"}</definedName>
    <definedName name="__p7" localSheetId="34" hidden="1">{"via1",#N/A,TRUE,"general";"via2",#N/A,TRUE,"general";"via3",#N/A,TRUE,"general"}</definedName>
    <definedName name="__p7" localSheetId="35" hidden="1">{"via1",#N/A,TRUE,"general";"via2",#N/A,TRUE,"general";"via3",#N/A,TRUE,"general"}</definedName>
    <definedName name="__p7" localSheetId="40" hidden="1">{"via1",#N/A,TRUE,"general";"via2",#N/A,TRUE,"general";"via3",#N/A,TRUE,"general"}</definedName>
    <definedName name="__p7" localSheetId="41" hidden="1">{"via1",#N/A,TRUE,"general";"via2",#N/A,TRUE,"general";"via3",#N/A,TRUE,"general"}</definedName>
    <definedName name="__p7" localSheetId="27" hidden="1">{"via1",#N/A,TRUE,"general";"via2",#N/A,TRUE,"general";"via3",#N/A,TRUE,"general"}</definedName>
    <definedName name="__p7" localSheetId="42" hidden="1">{"via1",#N/A,TRUE,"general";"via2",#N/A,TRUE,"general";"via3",#N/A,TRUE,"general"}</definedName>
    <definedName name="__p7" localSheetId="4" hidden="1">{"via1",#N/A,TRUE,"general";"via2",#N/A,TRUE,"general";"via3",#N/A,TRUE,"general"}</definedName>
    <definedName name="__p7" localSheetId="5" hidden="1">{"via1",#N/A,TRUE,"general";"via2",#N/A,TRUE,"general";"via3",#N/A,TRUE,"general"}</definedName>
    <definedName name="__p7" localSheetId="0" hidden="1">{"via1",#N/A,TRUE,"general";"via2",#N/A,TRUE,"general";"via3",#N/A,TRUE,"general"}</definedName>
    <definedName name="__p7" localSheetId="8"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54" hidden="1">{"TAB1",#N/A,TRUE,"GENERAL";"TAB2",#N/A,TRUE,"GENERAL";"TAB3",#N/A,TRUE,"GENERAL";"TAB4",#N/A,TRUE,"GENERAL";"TAB5",#N/A,TRUE,"GENERAL"}</definedName>
    <definedName name="__p8" localSheetId="79" hidden="1">{"TAB1",#N/A,TRUE,"GENERAL";"TAB2",#N/A,TRUE,"GENERAL";"TAB3",#N/A,TRUE,"GENERAL";"TAB4",#N/A,TRUE,"GENERAL";"TAB5",#N/A,TRUE,"GENERAL"}</definedName>
    <definedName name="__p8" localSheetId="80" hidden="1">{"TAB1",#N/A,TRUE,"GENERAL";"TAB2",#N/A,TRUE,"GENERAL";"TAB3",#N/A,TRUE,"GENERAL";"TAB4",#N/A,TRUE,"GENERAL";"TAB5",#N/A,TRUE,"GENERAL"}</definedName>
    <definedName name="__p8" localSheetId="7" hidden="1">{"TAB1",#N/A,TRUE,"GENERAL";"TAB2",#N/A,TRUE,"GENERAL";"TAB3",#N/A,TRUE,"GENERAL";"TAB4",#N/A,TRUE,"GENERAL";"TAB5",#N/A,TRUE,"GENERAL"}</definedName>
    <definedName name="__p8" localSheetId="9" hidden="1">{"TAB1",#N/A,TRUE,"GENERAL";"TAB2",#N/A,TRUE,"GENERAL";"TAB3",#N/A,TRUE,"GENERAL";"TAB4",#N/A,TRUE,"GENERAL";"TAB5",#N/A,TRUE,"GENERAL"}</definedName>
    <definedName name="__p8" localSheetId="6" hidden="1">{"TAB1",#N/A,TRUE,"GENERAL";"TAB2",#N/A,TRUE,"GENERAL";"TAB3",#N/A,TRUE,"GENERAL";"TAB4",#N/A,TRUE,"GENERAL";"TAB5",#N/A,TRUE,"GENERAL"}</definedName>
    <definedName name="__p8" localSheetId="11" hidden="1">{"TAB1",#N/A,TRUE,"GENERAL";"TAB2",#N/A,TRUE,"GENERAL";"TAB3",#N/A,TRUE,"GENERAL";"TAB4",#N/A,TRUE,"GENERAL";"TAB5",#N/A,TRUE,"GENERAL"}</definedName>
    <definedName name="__p8" localSheetId="12" hidden="1">{"TAB1",#N/A,TRUE,"GENERAL";"TAB2",#N/A,TRUE,"GENERAL";"TAB3",#N/A,TRUE,"GENERAL";"TAB4",#N/A,TRUE,"GENERAL";"TAB5",#N/A,TRUE,"GENERAL"}</definedName>
    <definedName name="__p8" localSheetId="13" hidden="1">{"TAB1",#N/A,TRUE,"GENERAL";"TAB2",#N/A,TRUE,"GENERAL";"TAB3",#N/A,TRUE,"GENERAL";"TAB4",#N/A,TRUE,"GENERAL";"TAB5",#N/A,TRUE,"GENERAL"}</definedName>
    <definedName name="__p8" localSheetId="14" hidden="1">{"TAB1",#N/A,TRUE,"GENERAL";"TAB2",#N/A,TRUE,"GENERAL";"TAB3",#N/A,TRUE,"GENERAL";"TAB4",#N/A,TRUE,"GENERAL";"TAB5",#N/A,TRUE,"GENERAL"}</definedName>
    <definedName name="__p8" localSheetId="15" hidden="1">{"TAB1",#N/A,TRUE,"GENERAL";"TAB2",#N/A,TRUE,"GENERAL";"TAB3",#N/A,TRUE,"GENERAL";"TAB4",#N/A,TRUE,"GENERAL";"TAB5",#N/A,TRUE,"GENERAL"}</definedName>
    <definedName name="__p8" localSheetId="16" hidden="1">{"TAB1",#N/A,TRUE,"GENERAL";"TAB2",#N/A,TRUE,"GENERAL";"TAB3",#N/A,TRUE,"GENERAL";"TAB4",#N/A,TRUE,"GENERAL";"TAB5",#N/A,TRUE,"GENERAL"}</definedName>
    <definedName name="__p8" localSheetId="17" hidden="1">{"TAB1",#N/A,TRUE,"GENERAL";"TAB2",#N/A,TRUE,"GENERAL";"TAB3",#N/A,TRUE,"GENERAL";"TAB4",#N/A,TRUE,"GENERAL";"TAB5",#N/A,TRUE,"GENERAL"}</definedName>
    <definedName name="__p8" localSheetId="18" hidden="1">{"TAB1",#N/A,TRUE,"GENERAL";"TAB2",#N/A,TRUE,"GENERAL";"TAB3",#N/A,TRUE,"GENERAL";"TAB4",#N/A,TRUE,"GENERAL";"TAB5",#N/A,TRUE,"GENERAL"}</definedName>
    <definedName name="__p8" localSheetId="19" hidden="1">{"TAB1",#N/A,TRUE,"GENERAL";"TAB2",#N/A,TRUE,"GENERAL";"TAB3",#N/A,TRUE,"GENERAL";"TAB4",#N/A,TRUE,"GENERAL";"TAB5",#N/A,TRUE,"GENERAL"}</definedName>
    <definedName name="__p8" localSheetId="20" hidden="1">{"TAB1",#N/A,TRUE,"GENERAL";"TAB2",#N/A,TRUE,"GENERAL";"TAB3",#N/A,TRUE,"GENERAL";"TAB4",#N/A,TRUE,"GENERAL";"TAB5",#N/A,TRUE,"GENERAL"}</definedName>
    <definedName name="__p8" localSheetId="21" hidden="1">{"TAB1",#N/A,TRUE,"GENERAL";"TAB2",#N/A,TRUE,"GENERAL";"TAB3",#N/A,TRUE,"GENERAL";"TAB4",#N/A,TRUE,"GENERAL";"TAB5",#N/A,TRUE,"GENERAL"}</definedName>
    <definedName name="__p8" localSheetId="22" hidden="1">{"TAB1",#N/A,TRUE,"GENERAL";"TAB2",#N/A,TRUE,"GENERAL";"TAB3",#N/A,TRUE,"GENERAL";"TAB4",#N/A,TRUE,"GENERAL";"TAB5",#N/A,TRUE,"GENERAL"}</definedName>
    <definedName name="__p8" localSheetId="23" hidden="1">{"TAB1",#N/A,TRUE,"GENERAL";"TAB2",#N/A,TRUE,"GENERAL";"TAB3",#N/A,TRUE,"GENERAL";"TAB4",#N/A,TRUE,"GENERAL";"TAB5",#N/A,TRUE,"GENERAL"}</definedName>
    <definedName name="__p8" localSheetId="24" hidden="1">{"TAB1",#N/A,TRUE,"GENERAL";"TAB2",#N/A,TRUE,"GENERAL";"TAB3",#N/A,TRUE,"GENERAL";"TAB4",#N/A,TRUE,"GENERAL";"TAB5",#N/A,TRUE,"GENERAL"}</definedName>
    <definedName name="__p8" localSheetId="25" hidden="1">{"TAB1",#N/A,TRUE,"GENERAL";"TAB2",#N/A,TRUE,"GENERAL";"TAB3",#N/A,TRUE,"GENERAL";"TAB4",#N/A,TRUE,"GENERAL";"TAB5",#N/A,TRUE,"GENERAL"}</definedName>
    <definedName name="__p8" localSheetId="26" hidden="1">{"TAB1",#N/A,TRUE,"GENERAL";"TAB2",#N/A,TRUE,"GENERAL";"TAB3",#N/A,TRUE,"GENERAL";"TAB4",#N/A,TRUE,"GENERAL";"TAB5",#N/A,TRUE,"GENERAL"}</definedName>
    <definedName name="__p8" localSheetId="36" hidden="1">{"TAB1",#N/A,TRUE,"GENERAL";"TAB2",#N/A,TRUE,"GENERAL";"TAB3",#N/A,TRUE,"GENERAL";"TAB4",#N/A,TRUE,"GENERAL";"TAB5",#N/A,TRUE,"GENERAL"}</definedName>
    <definedName name="__p8" localSheetId="37" hidden="1">{"TAB1",#N/A,TRUE,"GENERAL";"TAB2",#N/A,TRUE,"GENERAL";"TAB3",#N/A,TRUE,"GENERAL";"TAB4",#N/A,TRUE,"GENERAL";"TAB5",#N/A,TRUE,"GENERAL"}</definedName>
    <definedName name="__p8" localSheetId="38" hidden="1">{"TAB1",#N/A,TRUE,"GENERAL";"TAB2",#N/A,TRUE,"GENERAL";"TAB3",#N/A,TRUE,"GENERAL";"TAB4",#N/A,TRUE,"GENERAL";"TAB5",#N/A,TRUE,"GENERAL"}</definedName>
    <definedName name="__p8" localSheetId="39" hidden="1">{"TAB1",#N/A,TRUE,"GENERAL";"TAB2",#N/A,TRUE,"GENERAL";"TAB3",#N/A,TRUE,"GENERAL";"TAB4",#N/A,TRUE,"GENERAL";"TAB5",#N/A,TRUE,"GENERAL"}</definedName>
    <definedName name="__p8" localSheetId="28" hidden="1">{"TAB1",#N/A,TRUE,"GENERAL";"TAB2",#N/A,TRUE,"GENERAL";"TAB3",#N/A,TRUE,"GENERAL";"TAB4",#N/A,TRUE,"GENERAL";"TAB5",#N/A,TRUE,"GENERAL"}</definedName>
    <definedName name="__p8" localSheetId="29" hidden="1">{"TAB1",#N/A,TRUE,"GENERAL";"TAB2",#N/A,TRUE,"GENERAL";"TAB3",#N/A,TRUE,"GENERAL";"TAB4",#N/A,TRUE,"GENERAL";"TAB5",#N/A,TRUE,"GENERAL"}</definedName>
    <definedName name="__p8" localSheetId="30" hidden="1">{"TAB1",#N/A,TRUE,"GENERAL";"TAB2",#N/A,TRUE,"GENERAL";"TAB3",#N/A,TRUE,"GENERAL";"TAB4",#N/A,TRUE,"GENERAL";"TAB5",#N/A,TRUE,"GENERAL"}</definedName>
    <definedName name="__p8" localSheetId="31" hidden="1">{"TAB1",#N/A,TRUE,"GENERAL";"TAB2",#N/A,TRUE,"GENERAL";"TAB3",#N/A,TRUE,"GENERAL";"TAB4",#N/A,TRUE,"GENERAL";"TAB5",#N/A,TRUE,"GENERAL"}</definedName>
    <definedName name="__p8" localSheetId="32" hidden="1">{"TAB1",#N/A,TRUE,"GENERAL";"TAB2",#N/A,TRUE,"GENERAL";"TAB3",#N/A,TRUE,"GENERAL";"TAB4",#N/A,TRUE,"GENERAL";"TAB5",#N/A,TRUE,"GENERAL"}</definedName>
    <definedName name="__p8" localSheetId="33" hidden="1">{"TAB1",#N/A,TRUE,"GENERAL";"TAB2",#N/A,TRUE,"GENERAL";"TAB3",#N/A,TRUE,"GENERAL";"TAB4",#N/A,TRUE,"GENERAL";"TAB5",#N/A,TRUE,"GENERAL"}</definedName>
    <definedName name="__p8" localSheetId="34" hidden="1">{"TAB1",#N/A,TRUE,"GENERAL";"TAB2",#N/A,TRUE,"GENERAL";"TAB3",#N/A,TRUE,"GENERAL";"TAB4",#N/A,TRUE,"GENERAL";"TAB5",#N/A,TRUE,"GENERAL"}</definedName>
    <definedName name="__p8" localSheetId="35" hidden="1">{"TAB1",#N/A,TRUE,"GENERAL";"TAB2",#N/A,TRUE,"GENERAL";"TAB3",#N/A,TRUE,"GENERAL";"TAB4",#N/A,TRUE,"GENERAL";"TAB5",#N/A,TRUE,"GENERAL"}</definedName>
    <definedName name="__p8" localSheetId="40" hidden="1">{"TAB1",#N/A,TRUE,"GENERAL";"TAB2",#N/A,TRUE,"GENERAL";"TAB3",#N/A,TRUE,"GENERAL";"TAB4",#N/A,TRUE,"GENERAL";"TAB5",#N/A,TRUE,"GENERAL"}</definedName>
    <definedName name="__p8" localSheetId="41" hidden="1">{"TAB1",#N/A,TRUE,"GENERAL";"TAB2",#N/A,TRUE,"GENERAL";"TAB3",#N/A,TRUE,"GENERAL";"TAB4",#N/A,TRUE,"GENERAL";"TAB5",#N/A,TRUE,"GENERAL"}</definedName>
    <definedName name="__p8" localSheetId="27" hidden="1">{"TAB1",#N/A,TRUE,"GENERAL";"TAB2",#N/A,TRUE,"GENERAL";"TAB3",#N/A,TRUE,"GENERAL";"TAB4",#N/A,TRUE,"GENERAL";"TAB5",#N/A,TRUE,"GENERAL"}</definedName>
    <definedName name="__p8" localSheetId="42" hidden="1">{"TAB1",#N/A,TRUE,"GENERAL";"TAB2",#N/A,TRUE,"GENERAL";"TAB3",#N/A,TRUE,"GENERAL";"TAB4",#N/A,TRUE,"GENERAL";"TAB5",#N/A,TRUE,"GENERAL"}</definedName>
    <definedName name="__p8" localSheetId="4" hidden="1">{"TAB1",#N/A,TRUE,"GENERAL";"TAB2",#N/A,TRUE,"GENERAL";"TAB3",#N/A,TRUE,"GENERAL";"TAB4",#N/A,TRUE,"GENERAL";"TAB5",#N/A,TRUE,"GENERAL"}</definedName>
    <definedName name="__p8" localSheetId="5" hidden="1">{"TAB1",#N/A,TRUE,"GENERAL";"TAB2",#N/A,TRUE,"GENERAL";"TAB3",#N/A,TRUE,"GENERAL";"TAB4",#N/A,TRUE,"GENERAL";"TAB5",#N/A,TRUE,"GENERAL"}</definedName>
    <definedName name="__p8" localSheetId="0" hidden="1">{"TAB1",#N/A,TRUE,"GENERAL";"TAB2",#N/A,TRUE,"GENERAL";"TAB3",#N/A,TRUE,"GENERAL";"TAB4",#N/A,TRUE,"GENERAL";"TAB5",#N/A,TRUE,"GENERAL"}</definedName>
    <definedName name="__p8" localSheetId="8"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 localSheetId="79">#REF!</definedName>
    <definedName name="__PJ50" localSheetId="80">#REF!</definedName>
    <definedName name="__PJ50" localSheetId="9">#REF!</definedName>
    <definedName name="__PJ50" localSheetId="6">#REF!</definedName>
    <definedName name="__PJ50" localSheetId="4">#REF!</definedName>
    <definedName name="__PJ50" localSheetId="5">#REF!</definedName>
    <definedName name="__PJ50" localSheetId="8">#REF!</definedName>
    <definedName name="__PJ50">#REF!</definedName>
    <definedName name="__pj51" localSheetId="79">#REF!</definedName>
    <definedName name="__pj51" localSheetId="8">#REF!</definedName>
    <definedName name="__pj51">#REF!</definedName>
    <definedName name="__Po2" localSheetId="79">#REF!</definedName>
    <definedName name="__Po2" localSheetId="80">#REF!</definedName>
    <definedName name="__Po2" localSheetId="9">#REF!</definedName>
    <definedName name="__Po2" localSheetId="6">#REF!</definedName>
    <definedName name="__Po2" localSheetId="4">#REF!</definedName>
    <definedName name="__Po2" localSheetId="5">#REF!</definedName>
    <definedName name="__Po2" localSheetId="8">#REF!</definedName>
    <definedName name="__Po2">#REF!</definedName>
    <definedName name="__r" localSheetId="54" hidden="1">{"TAB1",#N/A,TRUE,"GENERAL";"TAB2",#N/A,TRUE,"GENERAL";"TAB3",#N/A,TRUE,"GENERAL";"TAB4",#N/A,TRUE,"GENERAL";"TAB5",#N/A,TRUE,"GENERAL"}</definedName>
    <definedName name="__r" localSheetId="79" hidden="1">{"TAB1",#N/A,TRUE,"GENERAL";"TAB2",#N/A,TRUE,"GENERAL";"TAB3",#N/A,TRUE,"GENERAL";"TAB4",#N/A,TRUE,"GENERAL";"TAB5",#N/A,TRUE,"GENERAL"}</definedName>
    <definedName name="__r" localSheetId="80" hidden="1">{"TAB1",#N/A,TRUE,"GENERAL";"TAB2",#N/A,TRUE,"GENERAL";"TAB3",#N/A,TRUE,"GENERAL";"TAB4",#N/A,TRUE,"GENERAL";"TAB5",#N/A,TRUE,"GENERAL"}</definedName>
    <definedName name="__r" localSheetId="7" hidden="1">{"TAB1",#N/A,TRUE,"GENERAL";"TAB2",#N/A,TRUE,"GENERAL";"TAB3",#N/A,TRUE,"GENERAL";"TAB4",#N/A,TRUE,"GENERAL";"TAB5",#N/A,TRUE,"GENERAL"}</definedName>
    <definedName name="__r" localSheetId="9" hidden="1">{"TAB1",#N/A,TRUE,"GENERAL";"TAB2",#N/A,TRUE,"GENERAL";"TAB3",#N/A,TRUE,"GENERAL";"TAB4",#N/A,TRUE,"GENERAL";"TAB5",#N/A,TRUE,"GENERAL"}</definedName>
    <definedName name="__r" localSheetId="6" hidden="1">{"TAB1",#N/A,TRUE,"GENERAL";"TAB2",#N/A,TRUE,"GENERAL";"TAB3",#N/A,TRUE,"GENERAL";"TAB4",#N/A,TRUE,"GENERAL";"TAB5",#N/A,TRUE,"GENERAL"}</definedName>
    <definedName name="__r" localSheetId="11" hidden="1">{"TAB1",#N/A,TRUE,"GENERAL";"TAB2",#N/A,TRUE,"GENERAL";"TAB3",#N/A,TRUE,"GENERAL";"TAB4",#N/A,TRUE,"GENERAL";"TAB5",#N/A,TRUE,"GENERAL"}</definedName>
    <definedName name="__r" localSheetId="12" hidden="1">{"TAB1",#N/A,TRUE,"GENERAL";"TAB2",#N/A,TRUE,"GENERAL";"TAB3",#N/A,TRUE,"GENERAL";"TAB4",#N/A,TRUE,"GENERAL";"TAB5",#N/A,TRUE,"GENERAL"}</definedName>
    <definedName name="__r" localSheetId="13" hidden="1">{"TAB1",#N/A,TRUE,"GENERAL";"TAB2",#N/A,TRUE,"GENERAL";"TAB3",#N/A,TRUE,"GENERAL";"TAB4",#N/A,TRUE,"GENERAL";"TAB5",#N/A,TRUE,"GENERAL"}</definedName>
    <definedName name="__r" localSheetId="14" hidden="1">{"TAB1",#N/A,TRUE,"GENERAL";"TAB2",#N/A,TRUE,"GENERAL";"TAB3",#N/A,TRUE,"GENERAL";"TAB4",#N/A,TRUE,"GENERAL";"TAB5",#N/A,TRUE,"GENERAL"}</definedName>
    <definedName name="__r" localSheetId="15" hidden="1">{"TAB1",#N/A,TRUE,"GENERAL";"TAB2",#N/A,TRUE,"GENERAL";"TAB3",#N/A,TRUE,"GENERAL";"TAB4",#N/A,TRUE,"GENERAL";"TAB5",#N/A,TRUE,"GENERAL"}</definedName>
    <definedName name="__r" localSheetId="16" hidden="1">{"TAB1",#N/A,TRUE,"GENERAL";"TAB2",#N/A,TRUE,"GENERAL";"TAB3",#N/A,TRUE,"GENERAL";"TAB4",#N/A,TRUE,"GENERAL";"TAB5",#N/A,TRUE,"GENERAL"}</definedName>
    <definedName name="__r" localSheetId="17" hidden="1">{"TAB1",#N/A,TRUE,"GENERAL";"TAB2",#N/A,TRUE,"GENERAL";"TAB3",#N/A,TRUE,"GENERAL";"TAB4",#N/A,TRUE,"GENERAL";"TAB5",#N/A,TRUE,"GENERAL"}</definedName>
    <definedName name="__r" localSheetId="18" hidden="1">{"TAB1",#N/A,TRUE,"GENERAL";"TAB2",#N/A,TRUE,"GENERAL";"TAB3",#N/A,TRUE,"GENERAL";"TAB4",#N/A,TRUE,"GENERAL";"TAB5",#N/A,TRUE,"GENERAL"}</definedName>
    <definedName name="__r" localSheetId="19" hidden="1">{"TAB1",#N/A,TRUE,"GENERAL";"TAB2",#N/A,TRUE,"GENERAL";"TAB3",#N/A,TRUE,"GENERAL";"TAB4",#N/A,TRUE,"GENERAL";"TAB5",#N/A,TRUE,"GENERAL"}</definedName>
    <definedName name="__r" localSheetId="20" hidden="1">{"TAB1",#N/A,TRUE,"GENERAL";"TAB2",#N/A,TRUE,"GENERAL";"TAB3",#N/A,TRUE,"GENERAL";"TAB4",#N/A,TRUE,"GENERAL";"TAB5",#N/A,TRUE,"GENERAL"}</definedName>
    <definedName name="__r" localSheetId="21" hidden="1">{"TAB1",#N/A,TRUE,"GENERAL";"TAB2",#N/A,TRUE,"GENERAL";"TAB3",#N/A,TRUE,"GENERAL";"TAB4",#N/A,TRUE,"GENERAL";"TAB5",#N/A,TRUE,"GENERAL"}</definedName>
    <definedName name="__r" localSheetId="22" hidden="1">{"TAB1",#N/A,TRUE,"GENERAL";"TAB2",#N/A,TRUE,"GENERAL";"TAB3",#N/A,TRUE,"GENERAL";"TAB4",#N/A,TRUE,"GENERAL";"TAB5",#N/A,TRUE,"GENERAL"}</definedName>
    <definedName name="__r" localSheetId="23" hidden="1">{"TAB1",#N/A,TRUE,"GENERAL";"TAB2",#N/A,TRUE,"GENERAL";"TAB3",#N/A,TRUE,"GENERAL";"TAB4",#N/A,TRUE,"GENERAL";"TAB5",#N/A,TRUE,"GENERAL"}</definedName>
    <definedName name="__r" localSheetId="24" hidden="1">{"TAB1",#N/A,TRUE,"GENERAL";"TAB2",#N/A,TRUE,"GENERAL";"TAB3",#N/A,TRUE,"GENERAL";"TAB4",#N/A,TRUE,"GENERAL";"TAB5",#N/A,TRUE,"GENERAL"}</definedName>
    <definedName name="__r" localSheetId="25" hidden="1">{"TAB1",#N/A,TRUE,"GENERAL";"TAB2",#N/A,TRUE,"GENERAL";"TAB3",#N/A,TRUE,"GENERAL";"TAB4",#N/A,TRUE,"GENERAL";"TAB5",#N/A,TRUE,"GENERAL"}</definedName>
    <definedName name="__r" localSheetId="26" hidden="1">{"TAB1",#N/A,TRUE,"GENERAL";"TAB2",#N/A,TRUE,"GENERAL";"TAB3",#N/A,TRUE,"GENERAL";"TAB4",#N/A,TRUE,"GENERAL";"TAB5",#N/A,TRUE,"GENERAL"}</definedName>
    <definedName name="__r" localSheetId="36" hidden="1">{"TAB1",#N/A,TRUE,"GENERAL";"TAB2",#N/A,TRUE,"GENERAL";"TAB3",#N/A,TRUE,"GENERAL";"TAB4",#N/A,TRUE,"GENERAL";"TAB5",#N/A,TRUE,"GENERAL"}</definedName>
    <definedName name="__r" localSheetId="37" hidden="1">{"TAB1",#N/A,TRUE,"GENERAL";"TAB2",#N/A,TRUE,"GENERAL";"TAB3",#N/A,TRUE,"GENERAL";"TAB4",#N/A,TRUE,"GENERAL";"TAB5",#N/A,TRUE,"GENERAL"}</definedName>
    <definedName name="__r" localSheetId="38" hidden="1">{"TAB1",#N/A,TRUE,"GENERAL";"TAB2",#N/A,TRUE,"GENERAL";"TAB3",#N/A,TRUE,"GENERAL";"TAB4",#N/A,TRUE,"GENERAL";"TAB5",#N/A,TRUE,"GENERAL"}</definedName>
    <definedName name="__r" localSheetId="39" hidden="1">{"TAB1",#N/A,TRUE,"GENERAL";"TAB2",#N/A,TRUE,"GENERAL";"TAB3",#N/A,TRUE,"GENERAL";"TAB4",#N/A,TRUE,"GENERAL";"TAB5",#N/A,TRUE,"GENERAL"}</definedName>
    <definedName name="__r" localSheetId="28" hidden="1">{"TAB1",#N/A,TRUE,"GENERAL";"TAB2",#N/A,TRUE,"GENERAL";"TAB3",#N/A,TRUE,"GENERAL";"TAB4",#N/A,TRUE,"GENERAL";"TAB5",#N/A,TRUE,"GENERAL"}</definedName>
    <definedName name="__r" localSheetId="29" hidden="1">{"TAB1",#N/A,TRUE,"GENERAL";"TAB2",#N/A,TRUE,"GENERAL";"TAB3",#N/A,TRUE,"GENERAL";"TAB4",#N/A,TRUE,"GENERAL";"TAB5",#N/A,TRUE,"GENERAL"}</definedName>
    <definedName name="__r" localSheetId="30" hidden="1">{"TAB1",#N/A,TRUE,"GENERAL";"TAB2",#N/A,TRUE,"GENERAL";"TAB3",#N/A,TRUE,"GENERAL";"TAB4",#N/A,TRUE,"GENERAL";"TAB5",#N/A,TRUE,"GENERAL"}</definedName>
    <definedName name="__r" localSheetId="31" hidden="1">{"TAB1",#N/A,TRUE,"GENERAL";"TAB2",#N/A,TRUE,"GENERAL";"TAB3",#N/A,TRUE,"GENERAL";"TAB4",#N/A,TRUE,"GENERAL";"TAB5",#N/A,TRUE,"GENERAL"}</definedName>
    <definedName name="__r" localSheetId="32" hidden="1">{"TAB1",#N/A,TRUE,"GENERAL";"TAB2",#N/A,TRUE,"GENERAL";"TAB3",#N/A,TRUE,"GENERAL";"TAB4",#N/A,TRUE,"GENERAL";"TAB5",#N/A,TRUE,"GENERAL"}</definedName>
    <definedName name="__r" localSheetId="33" hidden="1">{"TAB1",#N/A,TRUE,"GENERAL";"TAB2",#N/A,TRUE,"GENERAL";"TAB3",#N/A,TRUE,"GENERAL";"TAB4",#N/A,TRUE,"GENERAL";"TAB5",#N/A,TRUE,"GENERAL"}</definedName>
    <definedName name="__r" localSheetId="34" hidden="1">{"TAB1",#N/A,TRUE,"GENERAL";"TAB2",#N/A,TRUE,"GENERAL";"TAB3",#N/A,TRUE,"GENERAL";"TAB4",#N/A,TRUE,"GENERAL";"TAB5",#N/A,TRUE,"GENERAL"}</definedName>
    <definedName name="__r" localSheetId="35" hidden="1">{"TAB1",#N/A,TRUE,"GENERAL";"TAB2",#N/A,TRUE,"GENERAL";"TAB3",#N/A,TRUE,"GENERAL";"TAB4",#N/A,TRUE,"GENERAL";"TAB5",#N/A,TRUE,"GENERAL"}</definedName>
    <definedName name="__r" localSheetId="40" hidden="1">{"TAB1",#N/A,TRUE,"GENERAL";"TAB2",#N/A,TRUE,"GENERAL";"TAB3",#N/A,TRUE,"GENERAL";"TAB4",#N/A,TRUE,"GENERAL";"TAB5",#N/A,TRUE,"GENERAL"}</definedName>
    <definedName name="__r" localSheetId="41" hidden="1">{"TAB1",#N/A,TRUE,"GENERAL";"TAB2",#N/A,TRUE,"GENERAL";"TAB3",#N/A,TRUE,"GENERAL";"TAB4",#N/A,TRUE,"GENERAL";"TAB5",#N/A,TRUE,"GENERAL"}</definedName>
    <definedName name="__r" localSheetId="27" hidden="1">{"TAB1",#N/A,TRUE,"GENERAL";"TAB2",#N/A,TRUE,"GENERAL";"TAB3",#N/A,TRUE,"GENERAL";"TAB4",#N/A,TRUE,"GENERAL";"TAB5",#N/A,TRUE,"GENERAL"}</definedName>
    <definedName name="__r" localSheetId="42" hidden="1">{"TAB1",#N/A,TRUE,"GENERAL";"TAB2",#N/A,TRUE,"GENERAL";"TAB3",#N/A,TRUE,"GENERAL";"TAB4",#N/A,TRUE,"GENERAL";"TAB5",#N/A,TRUE,"GENERAL"}</definedName>
    <definedName name="__r" localSheetId="4" hidden="1">{"TAB1",#N/A,TRUE,"GENERAL";"TAB2",#N/A,TRUE,"GENERAL";"TAB3",#N/A,TRUE,"GENERAL";"TAB4",#N/A,TRUE,"GENERAL";"TAB5",#N/A,TRUE,"GENERAL"}</definedName>
    <definedName name="__r" localSheetId="5" hidden="1">{"TAB1",#N/A,TRUE,"GENERAL";"TAB2",#N/A,TRUE,"GENERAL";"TAB3",#N/A,TRUE,"GENERAL";"TAB4",#N/A,TRUE,"GENERAL";"TAB5",#N/A,TRUE,"GENERAL"}</definedName>
    <definedName name="__r" localSheetId="0" hidden="1">{"TAB1",#N/A,TRUE,"GENERAL";"TAB2",#N/A,TRUE,"GENERAL";"TAB3",#N/A,TRUE,"GENERAL";"TAB4",#N/A,TRUE,"GENERAL";"TAB5",#N/A,TRUE,"GENERAL"}</definedName>
    <definedName name="__r" localSheetId="8"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1210JH" localSheetId="11">#REF!</definedName>
    <definedName name="__R1210JH" localSheetId="12">#REF!</definedName>
    <definedName name="__R1210JH" localSheetId="13">#REF!</definedName>
    <definedName name="__R1210JH" localSheetId="14">#REF!</definedName>
    <definedName name="__R1210JH" localSheetId="15">#REF!</definedName>
    <definedName name="__R1210JH" localSheetId="16">#REF!</definedName>
    <definedName name="__R1210JH" localSheetId="17">#REF!</definedName>
    <definedName name="__R1210JH" localSheetId="18">#REF!</definedName>
    <definedName name="__R1210JH" localSheetId="19">#REF!</definedName>
    <definedName name="__R1210JH" localSheetId="20">#REF!</definedName>
    <definedName name="__R1210JH" localSheetId="21">#REF!</definedName>
    <definedName name="__R1210JH" localSheetId="22">#REF!</definedName>
    <definedName name="__R1210JH" localSheetId="23">#REF!</definedName>
    <definedName name="__R1210JH" localSheetId="24">#REF!</definedName>
    <definedName name="__R1210JH" localSheetId="25">#REF!</definedName>
    <definedName name="__R1210JH" localSheetId="26">#REF!</definedName>
    <definedName name="__R1210JH" localSheetId="36">#REF!</definedName>
    <definedName name="__R1210JH" localSheetId="37">#REF!</definedName>
    <definedName name="__R1210JH" localSheetId="38">#REF!</definedName>
    <definedName name="__R1210JH" localSheetId="39">#REF!</definedName>
    <definedName name="__R1210JH" localSheetId="28">#REF!</definedName>
    <definedName name="__R1210JH" localSheetId="29">#REF!</definedName>
    <definedName name="__R1210JH" localSheetId="30">#REF!</definedName>
    <definedName name="__R1210JH" localSheetId="31">#REF!</definedName>
    <definedName name="__R1210JH" localSheetId="32">#REF!</definedName>
    <definedName name="__R1210JH" localSheetId="33">#REF!</definedName>
    <definedName name="__R1210JH" localSheetId="34">#REF!</definedName>
    <definedName name="__R1210JH" localSheetId="35">#REF!</definedName>
    <definedName name="__R1210JH" localSheetId="40">#REF!</definedName>
    <definedName name="__R1210JH" localSheetId="41">#REF!</definedName>
    <definedName name="__R1210JH" localSheetId="27">#REF!</definedName>
    <definedName name="__R1210JH" localSheetId="42">#REF!</definedName>
    <definedName name="__R1210JH" localSheetId="4">#REF!</definedName>
    <definedName name="__R1210JH" localSheetId="5">#REF!</definedName>
    <definedName name="__R1210JH" localSheetId="0">#REF!</definedName>
    <definedName name="__R1210JH">#REF!</definedName>
    <definedName name="__R32EL" localSheetId="11">#REF!</definedName>
    <definedName name="__R32EL" localSheetId="12">#REF!</definedName>
    <definedName name="__R32EL" localSheetId="13">#REF!</definedName>
    <definedName name="__R32EL" localSheetId="14">#REF!</definedName>
    <definedName name="__R32EL" localSheetId="15">#REF!</definedName>
    <definedName name="__R32EL" localSheetId="16">#REF!</definedName>
    <definedName name="__R32EL" localSheetId="17">#REF!</definedName>
    <definedName name="__R32EL" localSheetId="18">#REF!</definedName>
    <definedName name="__R32EL" localSheetId="19">#REF!</definedName>
    <definedName name="__R32EL" localSheetId="20">#REF!</definedName>
    <definedName name="__R32EL" localSheetId="21">#REF!</definedName>
    <definedName name="__R32EL" localSheetId="22">#REF!</definedName>
    <definedName name="__R32EL" localSheetId="23">#REF!</definedName>
    <definedName name="__R32EL" localSheetId="24">#REF!</definedName>
    <definedName name="__R32EL" localSheetId="25">#REF!</definedName>
    <definedName name="__R32EL" localSheetId="26">#REF!</definedName>
    <definedName name="__R32EL" localSheetId="36">#REF!</definedName>
    <definedName name="__R32EL" localSheetId="37">#REF!</definedName>
    <definedName name="__R32EL" localSheetId="38">#REF!</definedName>
    <definedName name="__R32EL" localSheetId="39">#REF!</definedName>
    <definedName name="__R32EL" localSheetId="28">#REF!</definedName>
    <definedName name="__R32EL" localSheetId="29">#REF!</definedName>
    <definedName name="__R32EL" localSheetId="30">#REF!</definedName>
    <definedName name="__R32EL" localSheetId="31">#REF!</definedName>
    <definedName name="__R32EL" localSheetId="32">#REF!</definedName>
    <definedName name="__R32EL" localSheetId="33">#REF!</definedName>
    <definedName name="__R32EL" localSheetId="34">#REF!</definedName>
    <definedName name="__R32EL" localSheetId="35">#REF!</definedName>
    <definedName name="__R32EL" localSheetId="40">#REF!</definedName>
    <definedName name="__R32EL" localSheetId="41">#REF!</definedName>
    <definedName name="__R32EL" localSheetId="27">#REF!</definedName>
    <definedName name="__R32EL" localSheetId="42">#REF!</definedName>
    <definedName name="__R32EL" localSheetId="4">#REF!</definedName>
    <definedName name="__R32EL" localSheetId="5">#REF!</definedName>
    <definedName name="__R32EL" localSheetId="0">#REF!</definedName>
    <definedName name="__R32EL">#REF!</definedName>
    <definedName name="__R42JH" localSheetId="11">#REF!</definedName>
    <definedName name="__R42JH" localSheetId="12">#REF!</definedName>
    <definedName name="__R42JH" localSheetId="13">#REF!</definedName>
    <definedName name="__R42JH" localSheetId="14">#REF!</definedName>
    <definedName name="__R42JH" localSheetId="15">#REF!</definedName>
    <definedName name="__R42JH" localSheetId="16">#REF!</definedName>
    <definedName name="__R42JH" localSheetId="17">#REF!</definedName>
    <definedName name="__R42JH" localSheetId="18">#REF!</definedName>
    <definedName name="__R42JH" localSheetId="19">#REF!</definedName>
    <definedName name="__R42JH" localSheetId="20">#REF!</definedName>
    <definedName name="__R42JH" localSheetId="21">#REF!</definedName>
    <definedName name="__R42JH" localSheetId="22">#REF!</definedName>
    <definedName name="__R42JH" localSheetId="23">#REF!</definedName>
    <definedName name="__R42JH" localSheetId="24">#REF!</definedName>
    <definedName name="__R42JH" localSheetId="25">#REF!</definedName>
    <definedName name="__R42JH" localSheetId="26">#REF!</definedName>
    <definedName name="__R42JH" localSheetId="36">#REF!</definedName>
    <definedName name="__R42JH" localSheetId="37">#REF!</definedName>
    <definedName name="__R42JH" localSheetId="38">#REF!</definedName>
    <definedName name="__R42JH" localSheetId="39">#REF!</definedName>
    <definedName name="__R42JH" localSheetId="28">#REF!</definedName>
    <definedName name="__R42JH" localSheetId="29">#REF!</definedName>
    <definedName name="__R42JH" localSheetId="30">#REF!</definedName>
    <definedName name="__R42JH" localSheetId="31">#REF!</definedName>
    <definedName name="__R42JH" localSheetId="32">#REF!</definedName>
    <definedName name="__R42JH" localSheetId="33">#REF!</definedName>
    <definedName name="__R42JH" localSheetId="34">#REF!</definedName>
    <definedName name="__R42JH" localSheetId="35">#REF!</definedName>
    <definedName name="__R42JH" localSheetId="40">#REF!</definedName>
    <definedName name="__R42JH" localSheetId="41">#REF!</definedName>
    <definedName name="__R42JH" localSheetId="27">#REF!</definedName>
    <definedName name="__R42JH" localSheetId="42">#REF!</definedName>
    <definedName name="__R42JH" localSheetId="4">#REF!</definedName>
    <definedName name="__R42JH" localSheetId="5">#REF!</definedName>
    <definedName name="__R42JH" localSheetId="0">#REF!</definedName>
    <definedName name="__R42JH">#REF!</definedName>
    <definedName name="__r4r" localSheetId="54" hidden="1">{"via1",#N/A,TRUE,"general";"via2",#N/A,TRUE,"general";"via3",#N/A,TRUE,"general"}</definedName>
    <definedName name="__r4r" localSheetId="79" hidden="1">{"via1",#N/A,TRUE,"general";"via2",#N/A,TRUE,"general";"via3",#N/A,TRUE,"general"}</definedName>
    <definedName name="__r4r" localSheetId="80" hidden="1">{"via1",#N/A,TRUE,"general";"via2",#N/A,TRUE,"general";"via3",#N/A,TRUE,"general"}</definedName>
    <definedName name="__r4r" localSheetId="7" hidden="1">{"via1",#N/A,TRUE,"general";"via2",#N/A,TRUE,"general";"via3",#N/A,TRUE,"general"}</definedName>
    <definedName name="__r4r" localSheetId="9" hidden="1">{"via1",#N/A,TRUE,"general";"via2",#N/A,TRUE,"general";"via3",#N/A,TRUE,"general"}</definedName>
    <definedName name="__r4r" localSheetId="6" hidden="1">{"via1",#N/A,TRUE,"general";"via2",#N/A,TRUE,"general";"via3",#N/A,TRUE,"general"}</definedName>
    <definedName name="__r4r" localSheetId="11" hidden="1">{"via1",#N/A,TRUE,"general";"via2",#N/A,TRUE,"general";"via3",#N/A,TRUE,"general"}</definedName>
    <definedName name="__r4r" localSheetId="12" hidden="1">{"via1",#N/A,TRUE,"general";"via2",#N/A,TRUE,"general";"via3",#N/A,TRUE,"general"}</definedName>
    <definedName name="__r4r" localSheetId="13" hidden="1">{"via1",#N/A,TRUE,"general";"via2",#N/A,TRUE,"general";"via3",#N/A,TRUE,"general"}</definedName>
    <definedName name="__r4r" localSheetId="14" hidden="1">{"via1",#N/A,TRUE,"general";"via2",#N/A,TRUE,"general";"via3",#N/A,TRUE,"general"}</definedName>
    <definedName name="__r4r" localSheetId="15" hidden="1">{"via1",#N/A,TRUE,"general";"via2",#N/A,TRUE,"general";"via3",#N/A,TRUE,"general"}</definedName>
    <definedName name="__r4r" localSheetId="16" hidden="1">{"via1",#N/A,TRUE,"general";"via2",#N/A,TRUE,"general";"via3",#N/A,TRUE,"general"}</definedName>
    <definedName name="__r4r" localSheetId="17" hidden="1">{"via1",#N/A,TRUE,"general";"via2",#N/A,TRUE,"general";"via3",#N/A,TRUE,"general"}</definedName>
    <definedName name="__r4r" localSheetId="18" hidden="1">{"via1",#N/A,TRUE,"general";"via2",#N/A,TRUE,"general";"via3",#N/A,TRUE,"general"}</definedName>
    <definedName name="__r4r" localSheetId="19" hidden="1">{"via1",#N/A,TRUE,"general";"via2",#N/A,TRUE,"general";"via3",#N/A,TRUE,"general"}</definedName>
    <definedName name="__r4r" localSheetId="20" hidden="1">{"via1",#N/A,TRUE,"general";"via2",#N/A,TRUE,"general";"via3",#N/A,TRUE,"general"}</definedName>
    <definedName name="__r4r" localSheetId="21" hidden="1">{"via1",#N/A,TRUE,"general";"via2",#N/A,TRUE,"general";"via3",#N/A,TRUE,"general"}</definedName>
    <definedName name="__r4r" localSheetId="22" hidden="1">{"via1",#N/A,TRUE,"general";"via2",#N/A,TRUE,"general";"via3",#N/A,TRUE,"general"}</definedName>
    <definedName name="__r4r" localSheetId="23" hidden="1">{"via1",#N/A,TRUE,"general";"via2",#N/A,TRUE,"general";"via3",#N/A,TRUE,"general"}</definedName>
    <definedName name="__r4r" localSheetId="24" hidden="1">{"via1",#N/A,TRUE,"general";"via2",#N/A,TRUE,"general";"via3",#N/A,TRUE,"general"}</definedName>
    <definedName name="__r4r" localSheetId="25" hidden="1">{"via1",#N/A,TRUE,"general";"via2",#N/A,TRUE,"general";"via3",#N/A,TRUE,"general"}</definedName>
    <definedName name="__r4r" localSheetId="26" hidden="1">{"via1",#N/A,TRUE,"general";"via2",#N/A,TRUE,"general";"via3",#N/A,TRUE,"general"}</definedName>
    <definedName name="__r4r" localSheetId="36" hidden="1">{"via1",#N/A,TRUE,"general";"via2",#N/A,TRUE,"general";"via3",#N/A,TRUE,"general"}</definedName>
    <definedName name="__r4r" localSheetId="37" hidden="1">{"via1",#N/A,TRUE,"general";"via2",#N/A,TRUE,"general";"via3",#N/A,TRUE,"general"}</definedName>
    <definedName name="__r4r" localSheetId="38" hidden="1">{"via1",#N/A,TRUE,"general";"via2",#N/A,TRUE,"general";"via3",#N/A,TRUE,"general"}</definedName>
    <definedName name="__r4r" localSheetId="39" hidden="1">{"via1",#N/A,TRUE,"general";"via2",#N/A,TRUE,"general";"via3",#N/A,TRUE,"general"}</definedName>
    <definedName name="__r4r" localSheetId="28" hidden="1">{"via1",#N/A,TRUE,"general";"via2",#N/A,TRUE,"general";"via3",#N/A,TRUE,"general"}</definedName>
    <definedName name="__r4r" localSheetId="29" hidden="1">{"via1",#N/A,TRUE,"general";"via2",#N/A,TRUE,"general";"via3",#N/A,TRUE,"general"}</definedName>
    <definedName name="__r4r" localSheetId="30" hidden="1">{"via1",#N/A,TRUE,"general";"via2",#N/A,TRUE,"general";"via3",#N/A,TRUE,"general"}</definedName>
    <definedName name="__r4r" localSheetId="31" hidden="1">{"via1",#N/A,TRUE,"general";"via2",#N/A,TRUE,"general";"via3",#N/A,TRUE,"general"}</definedName>
    <definedName name="__r4r" localSheetId="32" hidden="1">{"via1",#N/A,TRUE,"general";"via2",#N/A,TRUE,"general";"via3",#N/A,TRUE,"general"}</definedName>
    <definedName name="__r4r" localSheetId="33" hidden="1">{"via1",#N/A,TRUE,"general";"via2",#N/A,TRUE,"general";"via3",#N/A,TRUE,"general"}</definedName>
    <definedName name="__r4r" localSheetId="34" hidden="1">{"via1",#N/A,TRUE,"general";"via2",#N/A,TRUE,"general";"via3",#N/A,TRUE,"general"}</definedName>
    <definedName name="__r4r" localSheetId="35" hidden="1">{"via1",#N/A,TRUE,"general";"via2",#N/A,TRUE,"general";"via3",#N/A,TRUE,"general"}</definedName>
    <definedName name="__r4r" localSheetId="40" hidden="1">{"via1",#N/A,TRUE,"general";"via2",#N/A,TRUE,"general";"via3",#N/A,TRUE,"general"}</definedName>
    <definedName name="__r4r" localSheetId="41" hidden="1">{"via1",#N/A,TRUE,"general";"via2",#N/A,TRUE,"general";"via3",#N/A,TRUE,"general"}</definedName>
    <definedName name="__r4r" localSheetId="27" hidden="1">{"via1",#N/A,TRUE,"general";"via2",#N/A,TRUE,"general";"via3",#N/A,TRUE,"general"}</definedName>
    <definedName name="__r4r" localSheetId="42" hidden="1">{"via1",#N/A,TRUE,"general";"via2",#N/A,TRUE,"general";"via3",#N/A,TRUE,"general"}</definedName>
    <definedName name="__r4r" localSheetId="4" hidden="1">{"via1",#N/A,TRUE,"general";"via2",#N/A,TRUE,"general";"via3",#N/A,TRUE,"general"}</definedName>
    <definedName name="__r4r" localSheetId="5" hidden="1">{"via1",#N/A,TRUE,"general";"via2",#N/A,TRUE,"general";"via3",#N/A,TRUE,"general"}</definedName>
    <definedName name="__r4r" localSheetId="0" hidden="1">{"via1",#N/A,TRUE,"general";"via2",#N/A,TRUE,"general";"via3",#N/A,TRUE,"general"}</definedName>
    <definedName name="__r4r" localSheetId="8"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63BB" localSheetId="11">#REF!</definedName>
    <definedName name="__R63BB" localSheetId="12">#REF!</definedName>
    <definedName name="__R63BB" localSheetId="13">#REF!</definedName>
    <definedName name="__R63BB" localSheetId="14">#REF!</definedName>
    <definedName name="__R63BB" localSheetId="15">#REF!</definedName>
    <definedName name="__R63BB" localSheetId="16">#REF!</definedName>
    <definedName name="__R63BB" localSheetId="17">#REF!</definedName>
    <definedName name="__R63BB" localSheetId="18">#REF!</definedName>
    <definedName name="__R63BB" localSheetId="19">#REF!</definedName>
    <definedName name="__R63BB" localSheetId="20">#REF!</definedName>
    <definedName name="__R63BB" localSheetId="21">#REF!</definedName>
    <definedName name="__R63BB" localSheetId="22">#REF!</definedName>
    <definedName name="__R63BB" localSheetId="23">#REF!</definedName>
    <definedName name="__R63BB" localSheetId="24">#REF!</definedName>
    <definedName name="__R63BB" localSheetId="25">#REF!</definedName>
    <definedName name="__R63BB" localSheetId="26">#REF!</definedName>
    <definedName name="__R63BB" localSheetId="36">#REF!</definedName>
    <definedName name="__R63BB" localSheetId="37">#REF!</definedName>
    <definedName name="__R63BB" localSheetId="38">#REF!</definedName>
    <definedName name="__R63BB" localSheetId="39">#REF!</definedName>
    <definedName name="__R63BB" localSheetId="28">#REF!</definedName>
    <definedName name="__R63BB" localSheetId="29">#REF!</definedName>
    <definedName name="__R63BB" localSheetId="30">#REF!</definedName>
    <definedName name="__R63BB" localSheetId="31">#REF!</definedName>
    <definedName name="__R63BB" localSheetId="32">#REF!</definedName>
    <definedName name="__R63BB" localSheetId="33">#REF!</definedName>
    <definedName name="__R63BB" localSheetId="34">#REF!</definedName>
    <definedName name="__R63BB" localSheetId="35">#REF!</definedName>
    <definedName name="__R63BB" localSheetId="40">#REF!</definedName>
    <definedName name="__R63BB" localSheetId="41">#REF!</definedName>
    <definedName name="__R63BB" localSheetId="27">#REF!</definedName>
    <definedName name="__R63BB" localSheetId="42">#REF!</definedName>
    <definedName name="__R63BB" localSheetId="4">#REF!</definedName>
    <definedName name="__R63BB" localSheetId="5">#REF!</definedName>
    <definedName name="__R63BB" localSheetId="0">#REF!</definedName>
    <definedName name="__R63BB">#REF!</definedName>
    <definedName name="__R63JH" localSheetId="11">#REF!</definedName>
    <definedName name="__R63JH" localSheetId="12">#REF!</definedName>
    <definedName name="__R63JH" localSheetId="13">#REF!</definedName>
    <definedName name="__R63JH" localSheetId="14">#REF!</definedName>
    <definedName name="__R63JH" localSheetId="15">#REF!</definedName>
    <definedName name="__R63JH" localSheetId="16">#REF!</definedName>
    <definedName name="__R63JH" localSheetId="17">#REF!</definedName>
    <definedName name="__R63JH" localSheetId="18">#REF!</definedName>
    <definedName name="__R63JH" localSheetId="19">#REF!</definedName>
    <definedName name="__R63JH" localSheetId="20">#REF!</definedName>
    <definedName name="__R63JH" localSheetId="21">#REF!</definedName>
    <definedName name="__R63JH" localSheetId="22">#REF!</definedName>
    <definedName name="__R63JH" localSheetId="23">#REF!</definedName>
    <definedName name="__R63JH" localSheetId="24">#REF!</definedName>
    <definedName name="__R63JH" localSheetId="25">#REF!</definedName>
    <definedName name="__R63JH" localSheetId="26">#REF!</definedName>
    <definedName name="__R63JH" localSheetId="36">#REF!</definedName>
    <definedName name="__R63JH" localSheetId="37">#REF!</definedName>
    <definedName name="__R63JH" localSheetId="38">#REF!</definedName>
    <definedName name="__R63JH" localSheetId="39">#REF!</definedName>
    <definedName name="__R63JH" localSheetId="28">#REF!</definedName>
    <definedName name="__R63JH" localSheetId="29">#REF!</definedName>
    <definedName name="__R63JH" localSheetId="30">#REF!</definedName>
    <definedName name="__R63JH" localSheetId="31">#REF!</definedName>
    <definedName name="__R63JH" localSheetId="32">#REF!</definedName>
    <definedName name="__R63JH" localSheetId="33">#REF!</definedName>
    <definedName name="__R63JH" localSheetId="34">#REF!</definedName>
    <definedName name="__R63JH" localSheetId="35">#REF!</definedName>
    <definedName name="__R63JH" localSheetId="40">#REF!</definedName>
    <definedName name="__R63JH" localSheetId="41">#REF!</definedName>
    <definedName name="__R63JH" localSheetId="27">#REF!</definedName>
    <definedName name="__R63JH" localSheetId="42">#REF!</definedName>
    <definedName name="__R63JH" localSheetId="4">#REF!</definedName>
    <definedName name="__R63JH" localSheetId="5">#REF!</definedName>
    <definedName name="__R63JH" localSheetId="0">#REF!</definedName>
    <definedName name="__R63JH">#REF!</definedName>
    <definedName name="__R83JH" localSheetId="11">#REF!</definedName>
    <definedName name="__R83JH" localSheetId="12">#REF!</definedName>
    <definedName name="__R83JH" localSheetId="13">#REF!</definedName>
    <definedName name="__R83JH" localSheetId="14">#REF!</definedName>
    <definedName name="__R83JH" localSheetId="15">#REF!</definedName>
    <definedName name="__R83JH" localSheetId="16">#REF!</definedName>
    <definedName name="__R83JH" localSheetId="17">#REF!</definedName>
    <definedName name="__R83JH" localSheetId="18">#REF!</definedName>
    <definedName name="__R83JH" localSheetId="19">#REF!</definedName>
    <definedName name="__R83JH" localSheetId="20">#REF!</definedName>
    <definedName name="__R83JH" localSheetId="21">#REF!</definedName>
    <definedName name="__R83JH" localSheetId="22">#REF!</definedName>
    <definedName name="__R83JH" localSheetId="23">#REF!</definedName>
    <definedName name="__R83JH" localSheetId="24">#REF!</definedName>
    <definedName name="__R83JH" localSheetId="25">#REF!</definedName>
    <definedName name="__R83JH" localSheetId="26">#REF!</definedName>
    <definedName name="__R83JH" localSheetId="36">#REF!</definedName>
    <definedName name="__R83JH" localSheetId="37">#REF!</definedName>
    <definedName name="__R83JH" localSheetId="38">#REF!</definedName>
    <definedName name="__R83JH" localSheetId="39">#REF!</definedName>
    <definedName name="__R83JH" localSheetId="28">#REF!</definedName>
    <definedName name="__R83JH" localSheetId="29">#REF!</definedName>
    <definedName name="__R83JH" localSheetId="30">#REF!</definedName>
    <definedName name="__R83JH" localSheetId="31">#REF!</definedName>
    <definedName name="__R83JH" localSheetId="32">#REF!</definedName>
    <definedName name="__R83JH" localSheetId="33">#REF!</definedName>
    <definedName name="__R83JH" localSheetId="34">#REF!</definedName>
    <definedName name="__R83JH" localSheetId="35">#REF!</definedName>
    <definedName name="__R83JH" localSheetId="40">#REF!</definedName>
    <definedName name="__R83JH" localSheetId="41">#REF!</definedName>
    <definedName name="__R83JH" localSheetId="27">#REF!</definedName>
    <definedName name="__R83JH" localSheetId="42">#REF!</definedName>
    <definedName name="__R83JH" localSheetId="4">#REF!</definedName>
    <definedName name="__R83JH" localSheetId="5">#REF!</definedName>
    <definedName name="__R83JH" localSheetId="0">#REF!</definedName>
    <definedName name="__R83JH">#REF!</definedName>
    <definedName name="__R84JH" localSheetId="11">#REF!</definedName>
    <definedName name="__R84JH" localSheetId="12">#REF!</definedName>
    <definedName name="__R84JH" localSheetId="13">#REF!</definedName>
    <definedName name="__R84JH" localSheetId="14">#REF!</definedName>
    <definedName name="__R84JH" localSheetId="15">#REF!</definedName>
    <definedName name="__R84JH" localSheetId="16">#REF!</definedName>
    <definedName name="__R84JH" localSheetId="17">#REF!</definedName>
    <definedName name="__R84JH" localSheetId="18">#REF!</definedName>
    <definedName name="__R84JH" localSheetId="19">#REF!</definedName>
    <definedName name="__R84JH" localSheetId="20">#REF!</definedName>
    <definedName name="__R84JH" localSheetId="21">#REF!</definedName>
    <definedName name="__R84JH" localSheetId="22">#REF!</definedName>
    <definedName name="__R84JH" localSheetId="23">#REF!</definedName>
    <definedName name="__R84JH" localSheetId="24">#REF!</definedName>
    <definedName name="__R84JH" localSheetId="25">#REF!</definedName>
    <definedName name="__R84JH" localSheetId="26">#REF!</definedName>
    <definedName name="__R84JH" localSheetId="36">#REF!</definedName>
    <definedName name="__R84JH" localSheetId="37">#REF!</definedName>
    <definedName name="__R84JH" localSheetId="38">#REF!</definedName>
    <definedName name="__R84JH" localSheetId="39">#REF!</definedName>
    <definedName name="__R84JH" localSheetId="28">#REF!</definedName>
    <definedName name="__R84JH" localSheetId="29">#REF!</definedName>
    <definedName name="__R84JH" localSheetId="30">#REF!</definedName>
    <definedName name="__R84JH" localSheetId="31">#REF!</definedName>
    <definedName name="__R84JH" localSheetId="32">#REF!</definedName>
    <definedName name="__R84JH" localSheetId="33">#REF!</definedName>
    <definedName name="__R84JH" localSheetId="34">#REF!</definedName>
    <definedName name="__R84JH" localSheetId="35">#REF!</definedName>
    <definedName name="__R84JH" localSheetId="40">#REF!</definedName>
    <definedName name="__R84JH" localSheetId="41">#REF!</definedName>
    <definedName name="__R84JH" localSheetId="27">#REF!</definedName>
    <definedName name="__R84JH" localSheetId="42">#REF!</definedName>
    <definedName name="__R84JH" localSheetId="4">#REF!</definedName>
    <definedName name="__R84JH" localSheetId="5">#REF!</definedName>
    <definedName name="__R84JH" localSheetId="0">#REF!</definedName>
    <definedName name="__R84JH">#REF!</definedName>
    <definedName name="__R86JH" localSheetId="11">#REF!</definedName>
    <definedName name="__R86JH" localSheetId="12">#REF!</definedName>
    <definedName name="__R86JH" localSheetId="13">#REF!</definedName>
    <definedName name="__R86JH" localSheetId="14">#REF!</definedName>
    <definedName name="__R86JH" localSheetId="15">#REF!</definedName>
    <definedName name="__R86JH" localSheetId="16">#REF!</definedName>
    <definedName name="__R86JH" localSheetId="17">#REF!</definedName>
    <definedName name="__R86JH" localSheetId="18">#REF!</definedName>
    <definedName name="__R86JH" localSheetId="19">#REF!</definedName>
    <definedName name="__R86JH" localSheetId="20">#REF!</definedName>
    <definedName name="__R86JH" localSheetId="21">#REF!</definedName>
    <definedName name="__R86JH" localSheetId="22">#REF!</definedName>
    <definedName name="__R86JH" localSheetId="23">#REF!</definedName>
    <definedName name="__R86JH" localSheetId="24">#REF!</definedName>
    <definedName name="__R86JH" localSheetId="25">#REF!</definedName>
    <definedName name="__R86JH" localSheetId="26">#REF!</definedName>
    <definedName name="__R86JH" localSheetId="36">#REF!</definedName>
    <definedName name="__R86JH" localSheetId="37">#REF!</definedName>
    <definedName name="__R86JH" localSheetId="38">#REF!</definedName>
    <definedName name="__R86JH" localSheetId="39">#REF!</definedName>
    <definedName name="__R86JH" localSheetId="28">#REF!</definedName>
    <definedName name="__R86JH" localSheetId="29">#REF!</definedName>
    <definedName name="__R86JH" localSheetId="30">#REF!</definedName>
    <definedName name="__R86JH" localSheetId="31">#REF!</definedName>
    <definedName name="__R86JH" localSheetId="32">#REF!</definedName>
    <definedName name="__R86JH" localSheetId="33">#REF!</definedName>
    <definedName name="__R86JH" localSheetId="34">#REF!</definedName>
    <definedName name="__R86JH" localSheetId="35">#REF!</definedName>
    <definedName name="__R86JH" localSheetId="40">#REF!</definedName>
    <definedName name="__R86JH" localSheetId="41">#REF!</definedName>
    <definedName name="__R86JH" localSheetId="27">#REF!</definedName>
    <definedName name="__R86JH" localSheetId="42">#REF!</definedName>
    <definedName name="__R86JH" localSheetId="4">#REF!</definedName>
    <definedName name="__R86JH" localSheetId="5">#REF!</definedName>
    <definedName name="__R86JH" localSheetId="0">#REF!</definedName>
    <definedName name="__R86JH">#REF!</definedName>
    <definedName name="__rc">#REF!</definedName>
    <definedName name="__RED32">#REF!</definedName>
    <definedName name="__ref4">#REF!</definedName>
    <definedName name="__REP21">#REF!</definedName>
    <definedName name="__REP42">#REF!</definedName>
    <definedName name="__RES64">#REF!</definedName>
    <definedName name="__rtu6" localSheetId="54" hidden="1">{"via1",#N/A,TRUE,"general";"via2",#N/A,TRUE,"general";"via3",#N/A,TRUE,"general"}</definedName>
    <definedName name="__rtu6" localSheetId="79" hidden="1">{"via1",#N/A,TRUE,"general";"via2",#N/A,TRUE,"general";"via3",#N/A,TRUE,"general"}</definedName>
    <definedName name="__rtu6" localSheetId="80" hidden="1">{"via1",#N/A,TRUE,"general";"via2",#N/A,TRUE,"general";"via3",#N/A,TRUE,"general"}</definedName>
    <definedName name="__rtu6" localSheetId="7" hidden="1">{"via1",#N/A,TRUE,"general";"via2",#N/A,TRUE,"general";"via3",#N/A,TRUE,"general"}</definedName>
    <definedName name="__rtu6" localSheetId="9" hidden="1">{"via1",#N/A,TRUE,"general";"via2",#N/A,TRUE,"general";"via3",#N/A,TRUE,"general"}</definedName>
    <definedName name="__rtu6" localSheetId="6" hidden="1">{"via1",#N/A,TRUE,"general";"via2",#N/A,TRUE,"general";"via3",#N/A,TRUE,"general"}</definedName>
    <definedName name="__rtu6" localSheetId="11" hidden="1">{"via1",#N/A,TRUE,"general";"via2",#N/A,TRUE,"general";"via3",#N/A,TRUE,"general"}</definedName>
    <definedName name="__rtu6" localSheetId="12" hidden="1">{"via1",#N/A,TRUE,"general";"via2",#N/A,TRUE,"general";"via3",#N/A,TRUE,"general"}</definedName>
    <definedName name="__rtu6" localSheetId="13" hidden="1">{"via1",#N/A,TRUE,"general";"via2",#N/A,TRUE,"general";"via3",#N/A,TRUE,"general"}</definedName>
    <definedName name="__rtu6" localSheetId="14" hidden="1">{"via1",#N/A,TRUE,"general";"via2",#N/A,TRUE,"general";"via3",#N/A,TRUE,"general"}</definedName>
    <definedName name="__rtu6" localSheetId="15" hidden="1">{"via1",#N/A,TRUE,"general";"via2",#N/A,TRUE,"general";"via3",#N/A,TRUE,"general"}</definedName>
    <definedName name="__rtu6" localSheetId="16" hidden="1">{"via1",#N/A,TRUE,"general";"via2",#N/A,TRUE,"general";"via3",#N/A,TRUE,"general"}</definedName>
    <definedName name="__rtu6" localSheetId="17" hidden="1">{"via1",#N/A,TRUE,"general";"via2",#N/A,TRUE,"general";"via3",#N/A,TRUE,"general"}</definedName>
    <definedName name="__rtu6" localSheetId="18" hidden="1">{"via1",#N/A,TRUE,"general";"via2",#N/A,TRUE,"general";"via3",#N/A,TRUE,"general"}</definedName>
    <definedName name="__rtu6" localSheetId="19" hidden="1">{"via1",#N/A,TRUE,"general";"via2",#N/A,TRUE,"general";"via3",#N/A,TRUE,"general"}</definedName>
    <definedName name="__rtu6" localSheetId="20" hidden="1">{"via1",#N/A,TRUE,"general";"via2",#N/A,TRUE,"general";"via3",#N/A,TRUE,"general"}</definedName>
    <definedName name="__rtu6" localSheetId="21" hidden="1">{"via1",#N/A,TRUE,"general";"via2",#N/A,TRUE,"general";"via3",#N/A,TRUE,"general"}</definedName>
    <definedName name="__rtu6" localSheetId="22" hidden="1">{"via1",#N/A,TRUE,"general";"via2",#N/A,TRUE,"general";"via3",#N/A,TRUE,"general"}</definedName>
    <definedName name="__rtu6" localSheetId="23" hidden="1">{"via1",#N/A,TRUE,"general";"via2",#N/A,TRUE,"general";"via3",#N/A,TRUE,"general"}</definedName>
    <definedName name="__rtu6" localSheetId="24" hidden="1">{"via1",#N/A,TRUE,"general";"via2",#N/A,TRUE,"general";"via3",#N/A,TRUE,"general"}</definedName>
    <definedName name="__rtu6" localSheetId="25" hidden="1">{"via1",#N/A,TRUE,"general";"via2",#N/A,TRUE,"general";"via3",#N/A,TRUE,"general"}</definedName>
    <definedName name="__rtu6" localSheetId="26" hidden="1">{"via1",#N/A,TRUE,"general";"via2",#N/A,TRUE,"general";"via3",#N/A,TRUE,"general"}</definedName>
    <definedName name="__rtu6" localSheetId="36" hidden="1">{"via1",#N/A,TRUE,"general";"via2",#N/A,TRUE,"general";"via3",#N/A,TRUE,"general"}</definedName>
    <definedName name="__rtu6" localSheetId="37" hidden="1">{"via1",#N/A,TRUE,"general";"via2",#N/A,TRUE,"general";"via3",#N/A,TRUE,"general"}</definedName>
    <definedName name="__rtu6" localSheetId="38" hidden="1">{"via1",#N/A,TRUE,"general";"via2",#N/A,TRUE,"general";"via3",#N/A,TRUE,"general"}</definedName>
    <definedName name="__rtu6" localSheetId="39" hidden="1">{"via1",#N/A,TRUE,"general";"via2",#N/A,TRUE,"general";"via3",#N/A,TRUE,"general"}</definedName>
    <definedName name="__rtu6" localSheetId="28" hidden="1">{"via1",#N/A,TRUE,"general";"via2",#N/A,TRUE,"general";"via3",#N/A,TRUE,"general"}</definedName>
    <definedName name="__rtu6" localSheetId="29" hidden="1">{"via1",#N/A,TRUE,"general";"via2",#N/A,TRUE,"general";"via3",#N/A,TRUE,"general"}</definedName>
    <definedName name="__rtu6" localSheetId="30" hidden="1">{"via1",#N/A,TRUE,"general";"via2",#N/A,TRUE,"general";"via3",#N/A,TRUE,"general"}</definedName>
    <definedName name="__rtu6" localSheetId="31" hidden="1">{"via1",#N/A,TRUE,"general";"via2",#N/A,TRUE,"general";"via3",#N/A,TRUE,"general"}</definedName>
    <definedName name="__rtu6" localSheetId="32" hidden="1">{"via1",#N/A,TRUE,"general";"via2",#N/A,TRUE,"general";"via3",#N/A,TRUE,"general"}</definedName>
    <definedName name="__rtu6" localSheetId="33" hidden="1">{"via1",#N/A,TRUE,"general";"via2",#N/A,TRUE,"general";"via3",#N/A,TRUE,"general"}</definedName>
    <definedName name="__rtu6" localSheetId="34" hidden="1">{"via1",#N/A,TRUE,"general";"via2",#N/A,TRUE,"general";"via3",#N/A,TRUE,"general"}</definedName>
    <definedName name="__rtu6" localSheetId="35" hidden="1">{"via1",#N/A,TRUE,"general";"via2",#N/A,TRUE,"general";"via3",#N/A,TRUE,"general"}</definedName>
    <definedName name="__rtu6" localSheetId="40" hidden="1">{"via1",#N/A,TRUE,"general";"via2",#N/A,TRUE,"general";"via3",#N/A,TRUE,"general"}</definedName>
    <definedName name="__rtu6" localSheetId="41" hidden="1">{"via1",#N/A,TRUE,"general";"via2",#N/A,TRUE,"general";"via3",#N/A,TRUE,"general"}</definedName>
    <definedName name="__rtu6" localSheetId="27" hidden="1">{"via1",#N/A,TRUE,"general";"via2",#N/A,TRUE,"general";"via3",#N/A,TRUE,"general"}</definedName>
    <definedName name="__rtu6" localSheetId="42" hidden="1">{"via1",#N/A,TRUE,"general";"via2",#N/A,TRUE,"general";"via3",#N/A,TRUE,"general"}</definedName>
    <definedName name="__rtu6" localSheetId="4" hidden="1">{"via1",#N/A,TRUE,"general";"via2",#N/A,TRUE,"general";"via3",#N/A,TRUE,"general"}</definedName>
    <definedName name="__rtu6" localSheetId="5" hidden="1">{"via1",#N/A,TRUE,"general";"via2",#N/A,TRUE,"general";"via3",#N/A,TRUE,"general"}</definedName>
    <definedName name="__rtu6" localSheetId="0" hidden="1">{"via1",#N/A,TRUE,"general";"via2",#N/A,TRUE,"general";"via3",#N/A,TRUE,"general"}</definedName>
    <definedName name="__rtu6" localSheetId="8"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54" hidden="1">{"via1",#N/A,TRUE,"general";"via2",#N/A,TRUE,"general";"via3",#N/A,TRUE,"general"}</definedName>
    <definedName name="__s1" localSheetId="79" hidden="1">{"via1",#N/A,TRUE,"general";"via2",#N/A,TRUE,"general";"via3",#N/A,TRUE,"general"}</definedName>
    <definedName name="__s1" localSheetId="80" hidden="1">{"via1",#N/A,TRUE,"general";"via2",#N/A,TRUE,"general";"via3",#N/A,TRUE,"general"}</definedName>
    <definedName name="__s1" localSheetId="7" hidden="1">{"via1",#N/A,TRUE,"general";"via2",#N/A,TRUE,"general";"via3",#N/A,TRUE,"general"}</definedName>
    <definedName name="__s1" localSheetId="9" hidden="1">{"via1",#N/A,TRUE,"general";"via2",#N/A,TRUE,"general";"via3",#N/A,TRUE,"general"}</definedName>
    <definedName name="__s1" localSheetId="6" hidden="1">{"via1",#N/A,TRUE,"general";"via2",#N/A,TRUE,"general";"via3",#N/A,TRUE,"general"}</definedName>
    <definedName name="__s1" localSheetId="11" hidden="1">{"via1",#N/A,TRUE,"general";"via2",#N/A,TRUE,"general";"via3",#N/A,TRUE,"general"}</definedName>
    <definedName name="__s1" localSheetId="12" hidden="1">{"via1",#N/A,TRUE,"general";"via2",#N/A,TRUE,"general";"via3",#N/A,TRUE,"general"}</definedName>
    <definedName name="__s1" localSheetId="13" hidden="1">{"via1",#N/A,TRUE,"general";"via2",#N/A,TRUE,"general";"via3",#N/A,TRUE,"general"}</definedName>
    <definedName name="__s1" localSheetId="14" hidden="1">{"via1",#N/A,TRUE,"general";"via2",#N/A,TRUE,"general";"via3",#N/A,TRUE,"general"}</definedName>
    <definedName name="__s1" localSheetId="15" hidden="1">{"via1",#N/A,TRUE,"general";"via2",#N/A,TRUE,"general";"via3",#N/A,TRUE,"general"}</definedName>
    <definedName name="__s1" localSheetId="16" hidden="1">{"via1",#N/A,TRUE,"general";"via2",#N/A,TRUE,"general";"via3",#N/A,TRUE,"general"}</definedName>
    <definedName name="__s1" localSheetId="17" hidden="1">{"via1",#N/A,TRUE,"general";"via2",#N/A,TRUE,"general";"via3",#N/A,TRUE,"general"}</definedName>
    <definedName name="__s1" localSheetId="18" hidden="1">{"via1",#N/A,TRUE,"general";"via2",#N/A,TRUE,"general";"via3",#N/A,TRUE,"general"}</definedName>
    <definedName name="__s1" localSheetId="19" hidden="1">{"via1",#N/A,TRUE,"general";"via2",#N/A,TRUE,"general";"via3",#N/A,TRUE,"general"}</definedName>
    <definedName name="__s1" localSheetId="20" hidden="1">{"via1",#N/A,TRUE,"general";"via2",#N/A,TRUE,"general";"via3",#N/A,TRUE,"general"}</definedName>
    <definedName name="__s1" localSheetId="21" hidden="1">{"via1",#N/A,TRUE,"general";"via2",#N/A,TRUE,"general";"via3",#N/A,TRUE,"general"}</definedName>
    <definedName name="__s1" localSheetId="22" hidden="1">{"via1",#N/A,TRUE,"general";"via2",#N/A,TRUE,"general";"via3",#N/A,TRUE,"general"}</definedName>
    <definedName name="__s1" localSheetId="23" hidden="1">{"via1",#N/A,TRUE,"general";"via2",#N/A,TRUE,"general";"via3",#N/A,TRUE,"general"}</definedName>
    <definedName name="__s1" localSheetId="24" hidden="1">{"via1",#N/A,TRUE,"general";"via2",#N/A,TRUE,"general";"via3",#N/A,TRUE,"general"}</definedName>
    <definedName name="__s1" localSheetId="25" hidden="1">{"via1",#N/A,TRUE,"general";"via2",#N/A,TRUE,"general";"via3",#N/A,TRUE,"general"}</definedName>
    <definedName name="__s1" localSheetId="26" hidden="1">{"via1",#N/A,TRUE,"general";"via2",#N/A,TRUE,"general";"via3",#N/A,TRUE,"general"}</definedName>
    <definedName name="__s1" localSheetId="36" hidden="1">{"via1",#N/A,TRUE,"general";"via2",#N/A,TRUE,"general";"via3",#N/A,TRUE,"general"}</definedName>
    <definedName name="__s1" localSheetId="37" hidden="1">{"via1",#N/A,TRUE,"general";"via2",#N/A,TRUE,"general";"via3",#N/A,TRUE,"general"}</definedName>
    <definedName name="__s1" localSheetId="38" hidden="1">{"via1",#N/A,TRUE,"general";"via2",#N/A,TRUE,"general";"via3",#N/A,TRUE,"general"}</definedName>
    <definedName name="__s1" localSheetId="39" hidden="1">{"via1",#N/A,TRUE,"general";"via2",#N/A,TRUE,"general";"via3",#N/A,TRUE,"general"}</definedName>
    <definedName name="__s1" localSheetId="28" hidden="1">{"via1",#N/A,TRUE,"general";"via2",#N/A,TRUE,"general";"via3",#N/A,TRUE,"general"}</definedName>
    <definedName name="__s1" localSheetId="29" hidden="1">{"via1",#N/A,TRUE,"general";"via2",#N/A,TRUE,"general";"via3",#N/A,TRUE,"general"}</definedName>
    <definedName name="__s1" localSheetId="30" hidden="1">{"via1",#N/A,TRUE,"general";"via2",#N/A,TRUE,"general";"via3",#N/A,TRUE,"general"}</definedName>
    <definedName name="__s1" localSheetId="31" hidden="1">{"via1",#N/A,TRUE,"general";"via2",#N/A,TRUE,"general";"via3",#N/A,TRUE,"general"}</definedName>
    <definedName name="__s1" localSheetId="32" hidden="1">{"via1",#N/A,TRUE,"general";"via2",#N/A,TRUE,"general";"via3",#N/A,TRUE,"general"}</definedName>
    <definedName name="__s1" localSheetId="33" hidden="1">{"via1",#N/A,TRUE,"general";"via2",#N/A,TRUE,"general";"via3",#N/A,TRUE,"general"}</definedName>
    <definedName name="__s1" localSheetId="34" hidden="1">{"via1",#N/A,TRUE,"general";"via2",#N/A,TRUE,"general";"via3",#N/A,TRUE,"general"}</definedName>
    <definedName name="__s1" localSheetId="35" hidden="1">{"via1",#N/A,TRUE,"general";"via2",#N/A,TRUE,"general";"via3",#N/A,TRUE,"general"}</definedName>
    <definedName name="__s1" localSheetId="40" hidden="1">{"via1",#N/A,TRUE,"general";"via2",#N/A,TRUE,"general";"via3",#N/A,TRUE,"general"}</definedName>
    <definedName name="__s1" localSheetId="41" hidden="1">{"via1",#N/A,TRUE,"general";"via2",#N/A,TRUE,"general";"via3",#N/A,TRUE,"general"}</definedName>
    <definedName name="__s1" localSheetId="27" hidden="1">{"via1",#N/A,TRUE,"general";"via2",#N/A,TRUE,"general";"via3",#N/A,TRUE,"general"}</definedName>
    <definedName name="__s1" localSheetId="42" hidden="1">{"via1",#N/A,TRUE,"general";"via2",#N/A,TRUE,"general";"via3",#N/A,TRUE,"general"}</definedName>
    <definedName name="__s1" localSheetId="4" hidden="1">{"via1",#N/A,TRUE,"general";"via2",#N/A,TRUE,"general";"via3",#N/A,TRUE,"general"}</definedName>
    <definedName name="__s1" localSheetId="5" hidden="1">{"via1",#N/A,TRUE,"general";"via2",#N/A,TRUE,"general";"via3",#N/A,TRUE,"general"}</definedName>
    <definedName name="__s1" localSheetId="0" hidden="1">{"via1",#N/A,TRUE,"general";"via2",#N/A,TRUE,"general";"via3",#N/A,TRUE,"general"}</definedName>
    <definedName name="__s1" localSheetId="8"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54" hidden="1">{"TAB1",#N/A,TRUE,"GENERAL";"TAB2",#N/A,TRUE,"GENERAL";"TAB3",#N/A,TRUE,"GENERAL";"TAB4",#N/A,TRUE,"GENERAL";"TAB5",#N/A,TRUE,"GENERAL"}</definedName>
    <definedName name="__s2" localSheetId="79" hidden="1">{"TAB1",#N/A,TRUE,"GENERAL";"TAB2",#N/A,TRUE,"GENERAL";"TAB3",#N/A,TRUE,"GENERAL";"TAB4",#N/A,TRUE,"GENERAL";"TAB5",#N/A,TRUE,"GENERAL"}</definedName>
    <definedName name="__s2" localSheetId="80" hidden="1">{"TAB1",#N/A,TRUE,"GENERAL";"TAB2",#N/A,TRUE,"GENERAL";"TAB3",#N/A,TRUE,"GENERAL";"TAB4",#N/A,TRUE,"GENERAL";"TAB5",#N/A,TRUE,"GENERAL"}</definedName>
    <definedName name="__s2" localSheetId="7" hidden="1">{"TAB1",#N/A,TRUE,"GENERAL";"TAB2",#N/A,TRUE,"GENERAL";"TAB3",#N/A,TRUE,"GENERAL";"TAB4",#N/A,TRUE,"GENERAL";"TAB5",#N/A,TRUE,"GENERAL"}</definedName>
    <definedName name="__s2" localSheetId="9" hidden="1">{"TAB1",#N/A,TRUE,"GENERAL";"TAB2",#N/A,TRUE,"GENERAL";"TAB3",#N/A,TRUE,"GENERAL";"TAB4",#N/A,TRUE,"GENERAL";"TAB5",#N/A,TRUE,"GENERAL"}</definedName>
    <definedName name="__s2" localSheetId="6" hidden="1">{"TAB1",#N/A,TRUE,"GENERAL";"TAB2",#N/A,TRUE,"GENERAL";"TAB3",#N/A,TRUE,"GENERAL";"TAB4",#N/A,TRUE,"GENERAL";"TAB5",#N/A,TRUE,"GENERAL"}</definedName>
    <definedName name="__s2" localSheetId="11" hidden="1">{"TAB1",#N/A,TRUE,"GENERAL";"TAB2",#N/A,TRUE,"GENERAL";"TAB3",#N/A,TRUE,"GENERAL";"TAB4",#N/A,TRUE,"GENERAL";"TAB5",#N/A,TRUE,"GENERAL"}</definedName>
    <definedName name="__s2" localSheetId="12" hidden="1">{"TAB1",#N/A,TRUE,"GENERAL";"TAB2",#N/A,TRUE,"GENERAL";"TAB3",#N/A,TRUE,"GENERAL";"TAB4",#N/A,TRUE,"GENERAL";"TAB5",#N/A,TRUE,"GENERAL"}</definedName>
    <definedName name="__s2" localSheetId="13" hidden="1">{"TAB1",#N/A,TRUE,"GENERAL";"TAB2",#N/A,TRUE,"GENERAL";"TAB3",#N/A,TRUE,"GENERAL";"TAB4",#N/A,TRUE,"GENERAL";"TAB5",#N/A,TRUE,"GENERAL"}</definedName>
    <definedName name="__s2" localSheetId="14" hidden="1">{"TAB1",#N/A,TRUE,"GENERAL";"TAB2",#N/A,TRUE,"GENERAL";"TAB3",#N/A,TRUE,"GENERAL";"TAB4",#N/A,TRUE,"GENERAL";"TAB5",#N/A,TRUE,"GENERAL"}</definedName>
    <definedName name="__s2" localSheetId="15" hidden="1">{"TAB1",#N/A,TRUE,"GENERAL";"TAB2",#N/A,TRUE,"GENERAL";"TAB3",#N/A,TRUE,"GENERAL";"TAB4",#N/A,TRUE,"GENERAL";"TAB5",#N/A,TRUE,"GENERAL"}</definedName>
    <definedName name="__s2" localSheetId="16" hidden="1">{"TAB1",#N/A,TRUE,"GENERAL";"TAB2",#N/A,TRUE,"GENERAL";"TAB3",#N/A,TRUE,"GENERAL";"TAB4",#N/A,TRUE,"GENERAL";"TAB5",#N/A,TRUE,"GENERAL"}</definedName>
    <definedName name="__s2" localSheetId="17" hidden="1">{"TAB1",#N/A,TRUE,"GENERAL";"TAB2",#N/A,TRUE,"GENERAL";"TAB3",#N/A,TRUE,"GENERAL";"TAB4",#N/A,TRUE,"GENERAL";"TAB5",#N/A,TRUE,"GENERAL"}</definedName>
    <definedName name="__s2" localSheetId="18" hidden="1">{"TAB1",#N/A,TRUE,"GENERAL";"TAB2",#N/A,TRUE,"GENERAL";"TAB3",#N/A,TRUE,"GENERAL";"TAB4",#N/A,TRUE,"GENERAL";"TAB5",#N/A,TRUE,"GENERAL"}</definedName>
    <definedName name="__s2" localSheetId="19" hidden="1">{"TAB1",#N/A,TRUE,"GENERAL";"TAB2",#N/A,TRUE,"GENERAL";"TAB3",#N/A,TRUE,"GENERAL";"TAB4",#N/A,TRUE,"GENERAL";"TAB5",#N/A,TRUE,"GENERAL"}</definedName>
    <definedName name="__s2" localSheetId="20" hidden="1">{"TAB1",#N/A,TRUE,"GENERAL";"TAB2",#N/A,TRUE,"GENERAL";"TAB3",#N/A,TRUE,"GENERAL";"TAB4",#N/A,TRUE,"GENERAL";"TAB5",#N/A,TRUE,"GENERAL"}</definedName>
    <definedName name="__s2" localSheetId="21" hidden="1">{"TAB1",#N/A,TRUE,"GENERAL";"TAB2",#N/A,TRUE,"GENERAL";"TAB3",#N/A,TRUE,"GENERAL";"TAB4",#N/A,TRUE,"GENERAL";"TAB5",#N/A,TRUE,"GENERAL"}</definedName>
    <definedName name="__s2" localSheetId="22" hidden="1">{"TAB1",#N/A,TRUE,"GENERAL";"TAB2",#N/A,TRUE,"GENERAL";"TAB3",#N/A,TRUE,"GENERAL";"TAB4",#N/A,TRUE,"GENERAL";"TAB5",#N/A,TRUE,"GENERAL"}</definedName>
    <definedName name="__s2" localSheetId="23" hidden="1">{"TAB1",#N/A,TRUE,"GENERAL";"TAB2",#N/A,TRUE,"GENERAL";"TAB3",#N/A,TRUE,"GENERAL";"TAB4",#N/A,TRUE,"GENERAL";"TAB5",#N/A,TRUE,"GENERAL"}</definedName>
    <definedName name="__s2" localSheetId="24" hidden="1">{"TAB1",#N/A,TRUE,"GENERAL";"TAB2",#N/A,TRUE,"GENERAL";"TAB3",#N/A,TRUE,"GENERAL";"TAB4",#N/A,TRUE,"GENERAL";"TAB5",#N/A,TRUE,"GENERAL"}</definedName>
    <definedName name="__s2" localSheetId="25" hidden="1">{"TAB1",#N/A,TRUE,"GENERAL";"TAB2",#N/A,TRUE,"GENERAL";"TAB3",#N/A,TRUE,"GENERAL";"TAB4",#N/A,TRUE,"GENERAL";"TAB5",#N/A,TRUE,"GENERAL"}</definedName>
    <definedName name="__s2" localSheetId="26" hidden="1">{"TAB1",#N/A,TRUE,"GENERAL";"TAB2",#N/A,TRUE,"GENERAL";"TAB3",#N/A,TRUE,"GENERAL";"TAB4",#N/A,TRUE,"GENERAL";"TAB5",#N/A,TRUE,"GENERAL"}</definedName>
    <definedName name="__s2" localSheetId="36" hidden="1">{"TAB1",#N/A,TRUE,"GENERAL";"TAB2",#N/A,TRUE,"GENERAL";"TAB3",#N/A,TRUE,"GENERAL";"TAB4",#N/A,TRUE,"GENERAL";"TAB5",#N/A,TRUE,"GENERAL"}</definedName>
    <definedName name="__s2" localSheetId="37" hidden="1">{"TAB1",#N/A,TRUE,"GENERAL";"TAB2",#N/A,TRUE,"GENERAL";"TAB3",#N/A,TRUE,"GENERAL";"TAB4",#N/A,TRUE,"GENERAL";"TAB5",#N/A,TRUE,"GENERAL"}</definedName>
    <definedName name="__s2" localSheetId="38" hidden="1">{"TAB1",#N/A,TRUE,"GENERAL";"TAB2",#N/A,TRUE,"GENERAL";"TAB3",#N/A,TRUE,"GENERAL";"TAB4",#N/A,TRUE,"GENERAL";"TAB5",#N/A,TRUE,"GENERAL"}</definedName>
    <definedName name="__s2" localSheetId="39" hidden="1">{"TAB1",#N/A,TRUE,"GENERAL";"TAB2",#N/A,TRUE,"GENERAL";"TAB3",#N/A,TRUE,"GENERAL";"TAB4",#N/A,TRUE,"GENERAL";"TAB5",#N/A,TRUE,"GENERAL"}</definedName>
    <definedName name="__s2" localSheetId="28" hidden="1">{"TAB1",#N/A,TRUE,"GENERAL";"TAB2",#N/A,TRUE,"GENERAL";"TAB3",#N/A,TRUE,"GENERAL";"TAB4",#N/A,TRUE,"GENERAL";"TAB5",#N/A,TRUE,"GENERAL"}</definedName>
    <definedName name="__s2" localSheetId="29" hidden="1">{"TAB1",#N/A,TRUE,"GENERAL";"TAB2",#N/A,TRUE,"GENERAL";"TAB3",#N/A,TRUE,"GENERAL";"TAB4",#N/A,TRUE,"GENERAL";"TAB5",#N/A,TRUE,"GENERAL"}</definedName>
    <definedName name="__s2" localSheetId="30" hidden="1">{"TAB1",#N/A,TRUE,"GENERAL";"TAB2",#N/A,TRUE,"GENERAL";"TAB3",#N/A,TRUE,"GENERAL";"TAB4",#N/A,TRUE,"GENERAL";"TAB5",#N/A,TRUE,"GENERAL"}</definedName>
    <definedName name="__s2" localSheetId="31" hidden="1">{"TAB1",#N/A,TRUE,"GENERAL";"TAB2",#N/A,TRUE,"GENERAL";"TAB3",#N/A,TRUE,"GENERAL";"TAB4",#N/A,TRUE,"GENERAL";"TAB5",#N/A,TRUE,"GENERAL"}</definedName>
    <definedName name="__s2" localSheetId="32" hidden="1">{"TAB1",#N/A,TRUE,"GENERAL";"TAB2",#N/A,TRUE,"GENERAL";"TAB3",#N/A,TRUE,"GENERAL";"TAB4",#N/A,TRUE,"GENERAL";"TAB5",#N/A,TRUE,"GENERAL"}</definedName>
    <definedName name="__s2" localSheetId="33" hidden="1">{"TAB1",#N/A,TRUE,"GENERAL";"TAB2",#N/A,TRUE,"GENERAL";"TAB3",#N/A,TRUE,"GENERAL";"TAB4",#N/A,TRUE,"GENERAL";"TAB5",#N/A,TRUE,"GENERAL"}</definedName>
    <definedName name="__s2" localSheetId="34" hidden="1">{"TAB1",#N/A,TRUE,"GENERAL";"TAB2",#N/A,TRUE,"GENERAL";"TAB3",#N/A,TRUE,"GENERAL";"TAB4",#N/A,TRUE,"GENERAL";"TAB5",#N/A,TRUE,"GENERAL"}</definedName>
    <definedName name="__s2" localSheetId="35" hidden="1">{"TAB1",#N/A,TRUE,"GENERAL";"TAB2",#N/A,TRUE,"GENERAL";"TAB3",#N/A,TRUE,"GENERAL";"TAB4",#N/A,TRUE,"GENERAL";"TAB5",#N/A,TRUE,"GENERAL"}</definedName>
    <definedName name="__s2" localSheetId="40" hidden="1">{"TAB1",#N/A,TRUE,"GENERAL";"TAB2",#N/A,TRUE,"GENERAL";"TAB3",#N/A,TRUE,"GENERAL";"TAB4",#N/A,TRUE,"GENERAL";"TAB5",#N/A,TRUE,"GENERAL"}</definedName>
    <definedName name="__s2" localSheetId="41" hidden="1">{"TAB1",#N/A,TRUE,"GENERAL";"TAB2",#N/A,TRUE,"GENERAL";"TAB3",#N/A,TRUE,"GENERAL";"TAB4",#N/A,TRUE,"GENERAL";"TAB5",#N/A,TRUE,"GENERAL"}</definedName>
    <definedName name="__s2" localSheetId="27" hidden="1">{"TAB1",#N/A,TRUE,"GENERAL";"TAB2",#N/A,TRUE,"GENERAL";"TAB3",#N/A,TRUE,"GENERAL";"TAB4",#N/A,TRUE,"GENERAL";"TAB5",#N/A,TRUE,"GENERAL"}</definedName>
    <definedName name="__s2" localSheetId="42" hidden="1">{"TAB1",#N/A,TRUE,"GENERAL";"TAB2",#N/A,TRUE,"GENERAL";"TAB3",#N/A,TRUE,"GENERAL";"TAB4",#N/A,TRUE,"GENERAL";"TAB5",#N/A,TRUE,"GENERAL"}</definedName>
    <definedName name="__s2" localSheetId="4" hidden="1">{"TAB1",#N/A,TRUE,"GENERAL";"TAB2",#N/A,TRUE,"GENERAL";"TAB3",#N/A,TRUE,"GENERAL";"TAB4",#N/A,TRUE,"GENERAL";"TAB5",#N/A,TRUE,"GENERAL"}</definedName>
    <definedName name="__s2" localSheetId="5" hidden="1">{"TAB1",#N/A,TRUE,"GENERAL";"TAB2",#N/A,TRUE,"GENERAL";"TAB3",#N/A,TRUE,"GENERAL";"TAB4",#N/A,TRUE,"GENERAL";"TAB5",#N/A,TRUE,"GENERAL"}</definedName>
    <definedName name="__s2" localSheetId="0" hidden="1">{"TAB1",#N/A,TRUE,"GENERAL";"TAB2",#N/A,TRUE,"GENERAL";"TAB3",#N/A,TRUE,"GENERAL";"TAB4",#N/A,TRUE,"GENERAL";"TAB5",#N/A,TRUE,"GENERAL"}</definedName>
    <definedName name="__s2" localSheetId="8"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54" hidden="1">{"TAB1",#N/A,TRUE,"GENERAL";"TAB2",#N/A,TRUE,"GENERAL";"TAB3",#N/A,TRUE,"GENERAL";"TAB4",#N/A,TRUE,"GENERAL";"TAB5",#N/A,TRUE,"GENERAL"}</definedName>
    <definedName name="__s3" localSheetId="79" hidden="1">{"TAB1",#N/A,TRUE,"GENERAL";"TAB2",#N/A,TRUE,"GENERAL";"TAB3",#N/A,TRUE,"GENERAL";"TAB4",#N/A,TRUE,"GENERAL";"TAB5",#N/A,TRUE,"GENERAL"}</definedName>
    <definedName name="__s3" localSheetId="80" hidden="1">{"TAB1",#N/A,TRUE,"GENERAL";"TAB2",#N/A,TRUE,"GENERAL";"TAB3",#N/A,TRUE,"GENERAL";"TAB4",#N/A,TRUE,"GENERAL";"TAB5",#N/A,TRUE,"GENERAL"}</definedName>
    <definedName name="__s3" localSheetId="7" hidden="1">{"TAB1",#N/A,TRUE,"GENERAL";"TAB2",#N/A,TRUE,"GENERAL";"TAB3",#N/A,TRUE,"GENERAL";"TAB4",#N/A,TRUE,"GENERAL";"TAB5",#N/A,TRUE,"GENERAL"}</definedName>
    <definedName name="__s3" localSheetId="9" hidden="1">{"TAB1",#N/A,TRUE,"GENERAL";"TAB2",#N/A,TRUE,"GENERAL";"TAB3",#N/A,TRUE,"GENERAL";"TAB4",#N/A,TRUE,"GENERAL";"TAB5",#N/A,TRUE,"GENERAL"}</definedName>
    <definedName name="__s3" localSheetId="6" hidden="1">{"TAB1",#N/A,TRUE,"GENERAL";"TAB2",#N/A,TRUE,"GENERAL";"TAB3",#N/A,TRUE,"GENERAL";"TAB4",#N/A,TRUE,"GENERAL";"TAB5",#N/A,TRUE,"GENERAL"}</definedName>
    <definedName name="__s3" localSheetId="11" hidden="1">{"TAB1",#N/A,TRUE,"GENERAL";"TAB2",#N/A,TRUE,"GENERAL";"TAB3",#N/A,TRUE,"GENERAL";"TAB4",#N/A,TRUE,"GENERAL";"TAB5",#N/A,TRUE,"GENERAL"}</definedName>
    <definedName name="__s3" localSheetId="12" hidden="1">{"TAB1",#N/A,TRUE,"GENERAL";"TAB2",#N/A,TRUE,"GENERAL";"TAB3",#N/A,TRUE,"GENERAL";"TAB4",#N/A,TRUE,"GENERAL";"TAB5",#N/A,TRUE,"GENERAL"}</definedName>
    <definedName name="__s3" localSheetId="13" hidden="1">{"TAB1",#N/A,TRUE,"GENERAL";"TAB2",#N/A,TRUE,"GENERAL";"TAB3",#N/A,TRUE,"GENERAL";"TAB4",#N/A,TRUE,"GENERAL";"TAB5",#N/A,TRUE,"GENERAL"}</definedName>
    <definedName name="__s3" localSheetId="14" hidden="1">{"TAB1",#N/A,TRUE,"GENERAL";"TAB2",#N/A,TRUE,"GENERAL";"TAB3",#N/A,TRUE,"GENERAL";"TAB4",#N/A,TRUE,"GENERAL";"TAB5",#N/A,TRUE,"GENERAL"}</definedName>
    <definedName name="__s3" localSheetId="15" hidden="1">{"TAB1",#N/A,TRUE,"GENERAL";"TAB2",#N/A,TRUE,"GENERAL";"TAB3",#N/A,TRUE,"GENERAL";"TAB4",#N/A,TRUE,"GENERAL";"TAB5",#N/A,TRUE,"GENERAL"}</definedName>
    <definedName name="__s3" localSheetId="16" hidden="1">{"TAB1",#N/A,TRUE,"GENERAL";"TAB2",#N/A,TRUE,"GENERAL";"TAB3",#N/A,TRUE,"GENERAL";"TAB4",#N/A,TRUE,"GENERAL";"TAB5",#N/A,TRUE,"GENERAL"}</definedName>
    <definedName name="__s3" localSheetId="17" hidden="1">{"TAB1",#N/A,TRUE,"GENERAL";"TAB2",#N/A,TRUE,"GENERAL";"TAB3",#N/A,TRUE,"GENERAL";"TAB4",#N/A,TRUE,"GENERAL";"TAB5",#N/A,TRUE,"GENERAL"}</definedName>
    <definedName name="__s3" localSheetId="18" hidden="1">{"TAB1",#N/A,TRUE,"GENERAL";"TAB2",#N/A,TRUE,"GENERAL";"TAB3",#N/A,TRUE,"GENERAL";"TAB4",#N/A,TRUE,"GENERAL";"TAB5",#N/A,TRUE,"GENERAL"}</definedName>
    <definedName name="__s3" localSheetId="19" hidden="1">{"TAB1",#N/A,TRUE,"GENERAL";"TAB2",#N/A,TRUE,"GENERAL";"TAB3",#N/A,TRUE,"GENERAL";"TAB4",#N/A,TRUE,"GENERAL";"TAB5",#N/A,TRUE,"GENERAL"}</definedName>
    <definedName name="__s3" localSheetId="20" hidden="1">{"TAB1",#N/A,TRUE,"GENERAL";"TAB2",#N/A,TRUE,"GENERAL";"TAB3",#N/A,TRUE,"GENERAL";"TAB4",#N/A,TRUE,"GENERAL";"TAB5",#N/A,TRUE,"GENERAL"}</definedName>
    <definedName name="__s3" localSheetId="21" hidden="1">{"TAB1",#N/A,TRUE,"GENERAL";"TAB2",#N/A,TRUE,"GENERAL";"TAB3",#N/A,TRUE,"GENERAL";"TAB4",#N/A,TRUE,"GENERAL";"TAB5",#N/A,TRUE,"GENERAL"}</definedName>
    <definedName name="__s3" localSheetId="22" hidden="1">{"TAB1",#N/A,TRUE,"GENERAL";"TAB2",#N/A,TRUE,"GENERAL";"TAB3",#N/A,TRUE,"GENERAL";"TAB4",#N/A,TRUE,"GENERAL";"TAB5",#N/A,TRUE,"GENERAL"}</definedName>
    <definedName name="__s3" localSheetId="23" hidden="1">{"TAB1",#N/A,TRUE,"GENERAL";"TAB2",#N/A,TRUE,"GENERAL";"TAB3",#N/A,TRUE,"GENERAL";"TAB4",#N/A,TRUE,"GENERAL";"TAB5",#N/A,TRUE,"GENERAL"}</definedName>
    <definedName name="__s3" localSheetId="24" hidden="1">{"TAB1",#N/A,TRUE,"GENERAL";"TAB2",#N/A,TRUE,"GENERAL";"TAB3",#N/A,TRUE,"GENERAL";"TAB4",#N/A,TRUE,"GENERAL";"TAB5",#N/A,TRUE,"GENERAL"}</definedName>
    <definedName name="__s3" localSheetId="25" hidden="1">{"TAB1",#N/A,TRUE,"GENERAL";"TAB2",#N/A,TRUE,"GENERAL";"TAB3",#N/A,TRUE,"GENERAL";"TAB4",#N/A,TRUE,"GENERAL";"TAB5",#N/A,TRUE,"GENERAL"}</definedName>
    <definedName name="__s3" localSheetId="26" hidden="1">{"TAB1",#N/A,TRUE,"GENERAL";"TAB2",#N/A,TRUE,"GENERAL";"TAB3",#N/A,TRUE,"GENERAL";"TAB4",#N/A,TRUE,"GENERAL";"TAB5",#N/A,TRUE,"GENERAL"}</definedName>
    <definedName name="__s3" localSheetId="36" hidden="1">{"TAB1",#N/A,TRUE,"GENERAL";"TAB2",#N/A,TRUE,"GENERAL";"TAB3",#N/A,TRUE,"GENERAL";"TAB4",#N/A,TRUE,"GENERAL";"TAB5",#N/A,TRUE,"GENERAL"}</definedName>
    <definedName name="__s3" localSheetId="37" hidden="1">{"TAB1",#N/A,TRUE,"GENERAL";"TAB2",#N/A,TRUE,"GENERAL";"TAB3",#N/A,TRUE,"GENERAL";"TAB4",#N/A,TRUE,"GENERAL";"TAB5",#N/A,TRUE,"GENERAL"}</definedName>
    <definedName name="__s3" localSheetId="38" hidden="1">{"TAB1",#N/A,TRUE,"GENERAL";"TAB2",#N/A,TRUE,"GENERAL";"TAB3",#N/A,TRUE,"GENERAL";"TAB4",#N/A,TRUE,"GENERAL";"TAB5",#N/A,TRUE,"GENERAL"}</definedName>
    <definedName name="__s3" localSheetId="39" hidden="1">{"TAB1",#N/A,TRUE,"GENERAL";"TAB2",#N/A,TRUE,"GENERAL";"TAB3",#N/A,TRUE,"GENERAL";"TAB4",#N/A,TRUE,"GENERAL";"TAB5",#N/A,TRUE,"GENERAL"}</definedName>
    <definedName name="__s3" localSheetId="28" hidden="1">{"TAB1",#N/A,TRUE,"GENERAL";"TAB2",#N/A,TRUE,"GENERAL";"TAB3",#N/A,TRUE,"GENERAL";"TAB4",#N/A,TRUE,"GENERAL";"TAB5",#N/A,TRUE,"GENERAL"}</definedName>
    <definedName name="__s3" localSheetId="29" hidden="1">{"TAB1",#N/A,TRUE,"GENERAL";"TAB2",#N/A,TRUE,"GENERAL";"TAB3",#N/A,TRUE,"GENERAL";"TAB4",#N/A,TRUE,"GENERAL";"TAB5",#N/A,TRUE,"GENERAL"}</definedName>
    <definedName name="__s3" localSheetId="30" hidden="1">{"TAB1",#N/A,TRUE,"GENERAL";"TAB2",#N/A,TRUE,"GENERAL";"TAB3",#N/A,TRUE,"GENERAL";"TAB4",#N/A,TRUE,"GENERAL";"TAB5",#N/A,TRUE,"GENERAL"}</definedName>
    <definedName name="__s3" localSheetId="31" hidden="1">{"TAB1",#N/A,TRUE,"GENERAL";"TAB2",#N/A,TRUE,"GENERAL";"TAB3",#N/A,TRUE,"GENERAL";"TAB4",#N/A,TRUE,"GENERAL";"TAB5",#N/A,TRUE,"GENERAL"}</definedName>
    <definedName name="__s3" localSheetId="32" hidden="1">{"TAB1",#N/A,TRUE,"GENERAL";"TAB2",#N/A,TRUE,"GENERAL";"TAB3",#N/A,TRUE,"GENERAL";"TAB4",#N/A,TRUE,"GENERAL";"TAB5",#N/A,TRUE,"GENERAL"}</definedName>
    <definedName name="__s3" localSheetId="33" hidden="1">{"TAB1",#N/A,TRUE,"GENERAL";"TAB2",#N/A,TRUE,"GENERAL";"TAB3",#N/A,TRUE,"GENERAL";"TAB4",#N/A,TRUE,"GENERAL";"TAB5",#N/A,TRUE,"GENERAL"}</definedName>
    <definedName name="__s3" localSheetId="34" hidden="1">{"TAB1",#N/A,TRUE,"GENERAL";"TAB2",#N/A,TRUE,"GENERAL";"TAB3",#N/A,TRUE,"GENERAL";"TAB4",#N/A,TRUE,"GENERAL";"TAB5",#N/A,TRUE,"GENERAL"}</definedName>
    <definedName name="__s3" localSheetId="35" hidden="1">{"TAB1",#N/A,TRUE,"GENERAL";"TAB2",#N/A,TRUE,"GENERAL";"TAB3",#N/A,TRUE,"GENERAL";"TAB4",#N/A,TRUE,"GENERAL";"TAB5",#N/A,TRUE,"GENERAL"}</definedName>
    <definedName name="__s3" localSheetId="40" hidden="1">{"TAB1",#N/A,TRUE,"GENERAL";"TAB2",#N/A,TRUE,"GENERAL";"TAB3",#N/A,TRUE,"GENERAL";"TAB4",#N/A,TRUE,"GENERAL";"TAB5",#N/A,TRUE,"GENERAL"}</definedName>
    <definedName name="__s3" localSheetId="41" hidden="1">{"TAB1",#N/A,TRUE,"GENERAL";"TAB2",#N/A,TRUE,"GENERAL";"TAB3",#N/A,TRUE,"GENERAL";"TAB4",#N/A,TRUE,"GENERAL";"TAB5",#N/A,TRUE,"GENERAL"}</definedName>
    <definedName name="__s3" localSheetId="27" hidden="1">{"TAB1",#N/A,TRUE,"GENERAL";"TAB2",#N/A,TRUE,"GENERAL";"TAB3",#N/A,TRUE,"GENERAL";"TAB4",#N/A,TRUE,"GENERAL";"TAB5",#N/A,TRUE,"GENERAL"}</definedName>
    <definedName name="__s3" localSheetId="42" hidden="1">{"TAB1",#N/A,TRUE,"GENERAL";"TAB2",#N/A,TRUE,"GENERAL";"TAB3",#N/A,TRUE,"GENERAL";"TAB4",#N/A,TRUE,"GENERAL";"TAB5",#N/A,TRUE,"GENERAL"}</definedName>
    <definedName name="__s3" localSheetId="4" hidden="1">{"TAB1",#N/A,TRUE,"GENERAL";"TAB2",#N/A,TRUE,"GENERAL";"TAB3",#N/A,TRUE,"GENERAL";"TAB4",#N/A,TRUE,"GENERAL";"TAB5",#N/A,TRUE,"GENERAL"}</definedName>
    <definedName name="__s3" localSheetId="5" hidden="1">{"TAB1",#N/A,TRUE,"GENERAL";"TAB2",#N/A,TRUE,"GENERAL";"TAB3",#N/A,TRUE,"GENERAL";"TAB4",#N/A,TRUE,"GENERAL";"TAB5",#N/A,TRUE,"GENERAL"}</definedName>
    <definedName name="__s3" localSheetId="0" hidden="1">{"TAB1",#N/A,TRUE,"GENERAL";"TAB2",#N/A,TRUE,"GENERAL";"TAB3",#N/A,TRUE,"GENERAL";"TAB4",#N/A,TRUE,"GENERAL";"TAB5",#N/A,TRUE,"GENERAL"}</definedName>
    <definedName name="__s3" localSheetId="8"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54" hidden="1">{"via1",#N/A,TRUE,"general";"via2",#N/A,TRUE,"general";"via3",#N/A,TRUE,"general"}</definedName>
    <definedName name="__s4" localSheetId="79" hidden="1">{"via1",#N/A,TRUE,"general";"via2",#N/A,TRUE,"general";"via3",#N/A,TRUE,"general"}</definedName>
    <definedName name="__s4" localSheetId="80" hidden="1">{"via1",#N/A,TRUE,"general";"via2",#N/A,TRUE,"general";"via3",#N/A,TRUE,"general"}</definedName>
    <definedName name="__s4" localSheetId="7" hidden="1">{"via1",#N/A,TRUE,"general";"via2",#N/A,TRUE,"general";"via3",#N/A,TRUE,"general"}</definedName>
    <definedName name="__s4" localSheetId="9" hidden="1">{"via1",#N/A,TRUE,"general";"via2",#N/A,TRUE,"general";"via3",#N/A,TRUE,"general"}</definedName>
    <definedName name="__s4" localSheetId="6" hidden="1">{"via1",#N/A,TRUE,"general";"via2",#N/A,TRUE,"general";"via3",#N/A,TRUE,"general"}</definedName>
    <definedName name="__s4" localSheetId="11" hidden="1">{"via1",#N/A,TRUE,"general";"via2",#N/A,TRUE,"general";"via3",#N/A,TRUE,"general"}</definedName>
    <definedName name="__s4" localSheetId="12" hidden="1">{"via1",#N/A,TRUE,"general";"via2",#N/A,TRUE,"general";"via3",#N/A,TRUE,"general"}</definedName>
    <definedName name="__s4" localSheetId="13" hidden="1">{"via1",#N/A,TRUE,"general";"via2",#N/A,TRUE,"general";"via3",#N/A,TRUE,"general"}</definedName>
    <definedName name="__s4" localSheetId="14" hidden="1">{"via1",#N/A,TRUE,"general";"via2",#N/A,TRUE,"general";"via3",#N/A,TRUE,"general"}</definedName>
    <definedName name="__s4" localSheetId="15" hidden="1">{"via1",#N/A,TRUE,"general";"via2",#N/A,TRUE,"general";"via3",#N/A,TRUE,"general"}</definedName>
    <definedName name="__s4" localSheetId="16" hidden="1">{"via1",#N/A,TRUE,"general";"via2",#N/A,TRUE,"general";"via3",#N/A,TRUE,"general"}</definedName>
    <definedName name="__s4" localSheetId="17" hidden="1">{"via1",#N/A,TRUE,"general";"via2",#N/A,TRUE,"general";"via3",#N/A,TRUE,"general"}</definedName>
    <definedName name="__s4" localSheetId="18" hidden="1">{"via1",#N/A,TRUE,"general";"via2",#N/A,TRUE,"general";"via3",#N/A,TRUE,"general"}</definedName>
    <definedName name="__s4" localSheetId="19" hidden="1">{"via1",#N/A,TRUE,"general";"via2",#N/A,TRUE,"general";"via3",#N/A,TRUE,"general"}</definedName>
    <definedName name="__s4" localSheetId="20" hidden="1">{"via1",#N/A,TRUE,"general";"via2",#N/A,TRUE,"general";"via3",#N/A,TRUE,"general"}</definedName>
    <definedName name="__s4" localSheetId="21" hidden="1">{"via1",#N/A,TRUE,"general";"via2",#N/A,TRUE,"general";"via3",#N/A,TRUE,"general"}</definedName>
    <definedName name="__s4" localSheetId="22" hidden="1">{"via1",#N/A,TRUE,"general";"via2",#N/A,TRUE,"general";"via3",#N/A,TRUE,"general"}</definedName>
    <definedName name="__s4" localSheetId="23" hidden="1">{"via1",#N/A,TRUE,"general";"via2",#N/A,TRUE,"general";"via3",#N/A,TRUE,"general"}</definedName>
    <definedName name="__s4" localSheetId="24" hidden="1">{"via1",#N/A,TRUE,"general";"via2",#N/A,TRUE,"general";"via3",#N/A,TRUE,"general"}</definedName>
    <definedName name="__s4" localSheetId="25" hidden="1">{"via1",#N/A,TRUE,"general";"via2",#N/A,TRUE,"general";"via3",#N/A,TRUE,"general"}</definedName>
    <definedName name="__s4" localSheetId="26" hidden="1">{"via1",#N/A,TRUE,"general";"via2",#N/A,TRUE,"general";"via3",#N/A,TRUE,"general"}</definedName>
    <definedName name="__s4" localSheetId="36" hidden="1">{"via1",#N/A,TRUE,"general";"via2",#N/A,TRUE,"general";"via3",#N/A,TRUE,"general"}</definedName>
    <definedName name="__s4" localSheetId="37" hidden="1">{"via1",#N/A,TRUE,"general";"via2",#N/A,TRUE,"general";"via3",#N/A,TRUE,"general"}</definedName>
    <definedName name="__s4" localSheetId="38" hidden="1">{"via1",#N/A,TRUE,"general";"via2",#N/A,TRUE,"general";"via3",#N/A,TRUE,"general"}</definedName>
    <definedName name="__s4" localSheetId="39" hidden="1">{"via1",#N/A,TRUE,"general";"via2",#N/A,TRUE,"general";"via3",#N/A,TRUE,"general"}</definedName>
    <definedName name="__s4" localSheetId="28" hidden="1">{"via1",#N/A,TRUE,"general";"via2",#N/A,TRUE,"general";"via3",#N/A,TRUE,"general"}</definedName>
    <definedName name="__s4" localSheetId="29" hidden="1">{"via1",#N/A,TRUE,"general";"via2",#N/A,TRUE,"general";"via3",#N/A,TRUE,"general"}</definedName>
    <definedName name="__s4" localSheetId="30" hidden="1">{"via1",#N/A,TRUE,"general";"via2",#N/A,TRUE,"general";"via3",#N/A,TRUE,"general"}</definedName>
    <definedName name="__s4" localSheetId="31" hidden="1">{"via1",#N/A,TRUE,"general";"via2",#N/A,TRUE,"general";"via3",#N/A,TRUE,"general"}</definedName>
    <definedName name="__s4" localSheetId="32" hidden="1">{"via1",#N/A,TRUE,"general";"via2",#N/A,TRUE,"general";"via3",#N/A,TRUE,"general"}</definedName>
    <definedName name="__s4" localSheetId="33" hidden="1">{"via1",#N/A,TRUE,"general";"via2",#N/A,TRUE,"general";"via3",#N/A,TRUE,"general"}</definedName>
    <definedName name="__s4" localSheetId="34" hidden="1">{"via1",#N/A,TRUE,"general";"via2",#N/A,TRUE,"general";"via3",#N/A,TRUE,"general"}</definedName>
    <definedName name="__s4" localSheetId="35" hidden="1">{"via1",#N/A,TRUE,"general";"via2",#N/A,TRUE,"general";"via3",#N/A,TRUE,"general"}</definedName>
    <definedName name="__s4" localSheetId="40" hidden="1">{"via1",#N/A,TRUE,"general";"via2",#N/A,TRUE,"general";"via3",#N/A,TRUE,"general"}</definedName>
    <definedName name="__s4" localSheetId="41" hidden="1">{"via1",#N/A,TRUE,"general";"via2",#N/A,TRUE,"general";"via3",#N/A,TRUE,"general"}</definedName>
    <definedName name="__s4" localSheetId="27" hidden="1">{"via1",#N/A,TRUE,"general";"via2",#N/A,TRUE,"general";"via3",#N/A,TRUE,"general"}</definedName>
    <definedName name="__s4" localSheetId="42" hidden="1">{"via1",#N/A,TRUE,"general";"via2",#N/A,TRUE,"general";"via3",#N/A,TRUE,"general"}</definedName>
    <definedName name="__s4" localSheetId="4" hidden="1">{"via1",#N/A,TRUE,"general";"via2",#N/A,TRUE,"general";"via3",#N/A,TRUE,"general"}</definedName>
    <definedName name="__s4" localSheetId="5" hidden="1">{"via1",#N/A,TRUE,"general";"via2",#N/A,TRUE,"general";"via3",#N/A,TRUE,"general"}</definedName>
    <definedName name="__s4" localSheetId="0" hidden="1">{"via1",#N/A,TRUE,"general";"via2",#N/A,TRUE,"general";"via3",#N/A,TRUE,"general"}</definedName>
    <definedName name="__s4" localSheetId="8"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54" hidden="1">{"via1",#N/A,TRUE,"general";"via2",#N/A,TRUE,"general";"via3",#N/A,TRUE,"general"}</definedName>
    <definedName name="__s5" localSheetId="79" hidden="1">{"via1",#N/A,TRUE,"general";"via2",#N/A,TRUE,"general";"via3",#N/A,TRUE,"general"}</definedName>
    <definedName name="__s5" localSheetId="80" hidden="1">{"via1",#N/A,TRUE,"general";"via2",#N/A,TRUE,"general";"via3",#N/A,TRUE,"general"}</definedName>
    <definedName name="__s5" localSheetId="7" hidden="1">{"via1",#N/A,TRUE,"general";"via2",#N/A,TRUE,"general";"via3",#N/A,TRUE,"general"}</definedName>
    <definedName name="__s5" localSheetId="9" hidden="1">{"via1",#N/A,TRUE,"general";"via2",#N/A,TRUE,"general";"via3",#N/A,TRUE,"general"}</definedName>
    <definedName name="__s5" localSheetId="6" hidden="1">{"via1",#N/A,TRUE,"general";"via2",#N/A,TRUE,"general";"via3",#N/A,TRUE,"general"}</definedName>
    <definedName name="__s5" localSheetId="11" hidden="1">{"via1",#N/A,TRUE,"general";"via2",#N/A,TRUE,"general";"via3",#N/A,TRUE,"general"}</definedName>
    <definedName name="__s5" localSheetId="12" hidden="1">{"via1",#N/A,TRUE,"general";"via2",#N/A,TRUE,"general";"via3",#N/A,TRUE,"general"}</definedName>
    <definedName name="__s5" localSheetId="13" hidden="1">{"via1",#N/A,TRUE,"general";"via2",#N/A,TRUE,"general";"via3",#N/A,TRUE,"general"}</definedName>
    <definedName name="__s5" localSheetId="14" hidden="1">{"via1",#N/A,TRUE,"general";"via2",#N/A,TRUE,"general";"via3",#N/A,TRUE,"general"}</definedName>
    <definedName name="__s5" localSheetId="15" hidden="1">{"via1",#N/A,TRUE,"general";"via2",#N/A,TRUE,"general";"via3",#N/A,TRUE,"general"}</definedName>
    <definedName name="__s5" localSheetId="16" hidden="1">{"via1",#N/A,TRUE,"general";"via2",#N/A,TRUE,"general";"via3",#N/A,TRUE,"general"}</definedName>
    <definedName name="__s5" localSheetId="17" hidden="1">{"via1",#N/A,TRUE,"general";"via2",#N/A,TRUE,"general";"via3",#N/A,TRUE,"general"}</definedName>
    <definedName name="__s5" localSheetId="18" hidden="1">{"via1",#N/A,TRUE,"general";"via2",#N/A,TRUE,"general";"via3",#N/A,TRUE,"general"}</definedName>
    <definedName name="__s5" localSheetId="19" hidden="1">{"via1",#N/A,TRUE,"general";"via2",#N/A,TRUE,"general";"via3",#N/A,TRUE,"general"}</definedName>
    <definedName name="__s5" localSheetId="20" hidden="1">{"via1",#N/A,TRUE,"general";"via2",#N/A,TRUE,"general";"via3",#N/A,TRUE,"general"}</definedName>
    <definedName name="__s5" localSheetId="21" hidden="1">{"via1",#N/A,TRUE,"general";"via2",#N/A,TRUE,"general";"via3",#N/A,TRUE,"general"}</definedName>
    <definedName name="__s5" localSheetId="22" hidden="1">{"via1",#N/A,TRUE,"general";"via2",#N/A,TRUE,"general";"via3",#N/A,TRUE,"general"}</definedName>
    <definedName name="__s5" localSheetId="23" hidden="1">{"via1",#N/A,TRUE,"general";"via2",#N/A,TRUE,"general";"via3",#N/A,TRUE,"general"}</definedName>
    <definedName name="__s5" localSheetId="24" hidden="1">{"via1",#N/A,TRUE,"general";"via2",#N/A,TRUE,"general";"via3",#N/A,TRUE,"general"}</definedName>
    <definedName name="__s5" localSheetId="25" hidden="1">{"via1",#N/A,TRUE,"general";"via2",#N/A,TRUE,"general";"via3",#N/A,TRUE,"general"}</definedName>
    <definedName name="__s5" localSheetId="26" hidden="1">{"via1",#N/A,TRUE,"general";"via2",#N/A,TRUE,"general";"via3",#N/A,TRUE,"general"}</definedName>
    <definedName name="__s5" localSheetId="36" hidden="1">{"via1",#N/A,TRUE,"general";"via2",#N/A,TRUE,"general";"via3",#N/A,TRUE,"general"}</definedName>
    <definedName name="__s5" localSheetId="37" hidden="1">{"via1",#N/A,TRUE,"general";"via2",#N/A,TRUE,"general";"via3",#N/A,TRUE,"general"}</definedName>
    <definedName name="__s5" localSheetId="38" hidden="1">{"via1",#N/A,TRUE,"general";"via2",#N/A,TRUE,"general";"via3",#N/A,TRUE,"general"}</definedName>
    <definedName name="__s5" localSheetId="39" hidden="1">{"via1",#N/A,TRUE,"general";"via2",#N/A,TRUE,"general";"via3",#N/A,TRUE,"general"}</definedName>
    <definedName name="__s5" localSheetId="28" hidden="1">{"via1",#N/A,TRUE,"general";"via2",#N/A,TRUE,"general";"via3",#N/A,TRUE,"general"}</definedName>
    <definedName name="__s5" localSheetId="29" hidden="1">{"via1",#N/A,TRUE,"general";"via2",#N/A,TRUE,"general";"via3",#N/A,TRUE,"general"}</definedName>
    <definedName name="__s5" localSheetId="30" hidden="1">{"via1",#N/A,TRUE,"general";"via2",#N/A,TRUE,"general";"via3",#N/A,TRUE,"general"}</definedName>
    <definedName name="__s5" localSheetId="31" hidden="1">{"via1",#N/A,TRUE,"general";"via2",#N/A,TRUE,"general";"via3",#N/A,TRUE,"general"}</definedName>
    <definedName name="__s5" localSheetId="32" hidden="1">{"via1",#N/A,TRUE,"general";"via2",#N/A,TRUE,"general";"via3",#N/A,TRUE,"general"}</definedName>
    <definedName name="__s5" localSheetId="33" hidden="1">{"via1",#N/A,TRUE,"general";"via2",#N/A,TRUE,"general";"via3",#N/A,TRUE,"general"}</definedName>
    <definedName name="__s5" localSheetId="34" hidden="1">{"via1",#N/A,TRUE,"general";"via2",#N/A,TRUE,"general";"via3",#N/A,TRUE,"general"}</definedName>
    <definedName name="__s5" localSheetId="35" hidden="1">{"via1",#N/A,TRUE,"general";"via2",#N/A,TRUE,"general";"via3",#N/A,TRUE,"general"}</definedName>
    <definedName name="__s5" localSheetId="40" hidden="1">{"via1",#N/A,TRUE,"general";"via2",#N/A,TRUE,"general";"via3",#N/A,TRUE,"general"}</definedName>
    <definedName name="__s5" localSheetId="41" hidden="1">{"via1",#N/A,TRUE,"general";"via2",#N/A,TRUE,"general";"via3",#N/A,TRUE,"general"}</definedName>
    <definedName name="__s5" localSheetId="27" hidden="1">{"via1",#N/A,TRUE,"general";"via2",#N/A,TRUE,"general";"via3",#N/A,TRUE,"general"}</definedName>
    <definedName name="__s5" localSheetId="42" hidden="1">{"via1",#N/A,TRUE,"general";"via2",#N/A,TRUE,"general";"via3",#N/A,TRUE,"general"}</definedName>
    <definedName name="__s5" localSheetId="4" hidden="1">{"via1",#N/A,TRUE,"general";"via2",#N/A,TRUE,"general";"via3",#N/A,TRUE,"general"}</definedName>
    <definedName name="__s5" localSheetId="5" hidden="1">{"via1",#N/A,TRUE,"general";"via2",#N/A,TRUE,"general";"via3",#N/A,TRUE,"general"}</definedName>
    <definedName name="__s5" localSheetId="0" hidden="1">{"via1",#N/A,TRUE,"general";"via2",#N/A,TRUE,"general";"via3",#N/A,TRUE,"general"}</definedName>
    <definedName name="__s5" localSheetId="8"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54" hidden="1">{"TAB1",#N/A,TRUE,"GENERAL";"TAB2",#N/A,TRUE,"GENERAL";"TAB3",#N/A,TRUE,"GENERAL";"TAB4",#N/A,TRUE,"GENERAL";"TAB5",#N/A,TRUE,"GENERAL"}</definedName>
    <definedName name="__s6" localSheetId="79" hidden="1">{"TAB1",#N/A,TRUE,"GENERAL";"TAB2",#N/A,TRUE,"GENERAL";"TAB3",#N/A,TRUE,"GENERAL";"TAB4",#N/A,TRUE,"GENERAL";"TAB5",#N/A,TRUE,"GENERAL"}</definedName>
    <definedName name="__s6" localSheetId="80" hidden="1">{"TAB1",#N/A,TRUE,"GENERAL";"TAB2",#N/A,TRUE,"GENERAL";"TAB3",#N/A,TRUE,"GENERAL";"TAB4",#N/A,TRUE,"GENERAL";"TAB5",#N/A,TRUE,"GENERAL"}</definedName>
    <definedName name="__s6" localSheetId="7" hidden="1">{"TAB1",#N/A,TRUE,"GENERAL";"TAB2",#N/A,TRUE,"GENERAL";"TAB3",#N/A,TRUE,"GENERAL";"TAB4",#N/A,TRUE,"GENERAL";"TAB5",#N/A,TRUE,"GENERAL"}</definedName>
    <definedName name="__s6" localSheetId="9" hidden="1">{"TAB1",#N/A,TRUE,"GENERAL";"TAB2",#N/A,TRUE,"GENERAL";"TAB3",#N/A,TRUE,"GENERAL";"TAB4",#N/A,TRUE,"GENERAL";"TAB5",#N/A,TRUE,"GENERAL"}</definedName>
    <definedName name="__s6" localSheetId="6" hidden="1">{"TAB1",#N/A,TRUE,"GENERAL";"TAB2",#N/A,TRUE,"GENERAL";"TAB3",#N/A,TRUE,"GENERAL";"TAB4",#N/A,TRUE,"GENERAL";"TAB5",#N/A,TRUE,"GENERAL"}</definedName>
    <definedName name="__s6" localSheetId="11" hidden="1">{"TAB1",#N/A,TRUE,"GENERAL";"TAB2",#N/A,TRUE,"GENERAL";"TAB3",#N/A,TRUE,"GENERAL";"TAB4",#N/A,TRUE,"GENERAL";"TAB5",#N/A,TRUE,"GENERAL"}</definedName>
    <definedName name="__s6" localSheetId="12" hidden="1">{"TAB1",#N/A,TRUE,"GENERAL";"TAB2",#N/A,TRUE,"GENERAL";"TAB3",#N/A,TRUE,"GENERAL";"TAB4",#N/A,TRUE,"GENERAL";"TAB5",#N/A,TRUE,"GENERAL"}</definedName>
    <definedName name="__s6" localSheetId="13" hidden="1">{"TAB1",#N/A,TRUE,"GENERAL";"TAB2",#N/A,TRUE,"GENERAL";"TAB3",#N/A,TRUE,"GENERAL";"TAB4",#N/A,TRUE,"GENERAL";"TAB5",#N/A,TRUE,"GENERAL"}</definedName>
    <definedName name="__s6" localSheetId="14" hidden="1">{"TAB1",#N/A,TRUE,"GENERAL";"TAB2",#N/A,TRUE,"GENERAL";"TAB3",#N/A,TRUE,"GENERAL";"TAB4",#N/A,TRUE,"GENERAL";"TAB5",#N/A,TRUE,"GENERAL"}</definedName>
    <definedName name="__s6" localSheetId="15" hidden="1">{"TAB1",#N/A,TRUE,"GENERAL";"TAB2",#N/A,TRUE,"GENERAL";"TAB3",#N/A,TRUE,"GENERAL";"TAB4",#N/A,TRUE,"GENERAL";"TAB5",#N/A,TRUE,"GENERAL"}</definedName>
    <definedName name="__s6" localSheetId="16" hidden="1">{"TAB1",#N/A,TRUE,"GENERAL";"TAB2",#N/A,TRUE,"GENERAL";"TAB3",#N/A,TRUE,"GENERAL";"TAB4",#N/A,TRUE,"GENERAL";"TAB5",#N/A,TRUE,"GENERAL"}</definedName>
    <definedName name="__s6" localSheetId="17" hidden="1">{"TAB1",#N/A,TRUE,"GENERAL";"TAB2",#N/A,TRUE,"GENERAL";"TAB3",#N/A,TRUE,"GENERAL";"TAB4",#N/A,TRUE,"GENERAL";"TAB5",#N/A,TRUE,"GENERAL"}</definedName>
    <definedName name="__s6" localSheetId="18" hidden="1">{"TAB1",#N/A,TRUE,"GENERAL";"TAB2",#N/A,TRUE,"GENERAL";"TAB3",#N/A,TRUE,"GENERAL";"TAB4",#N/A,TRUE,"GENERAL";"TAB5",#N/A,TRUE,"GENERAL"}</definedName>
    <definedName name="__s6" localSheetId="19" hidden="1">{"TAB1",#N/A,TRUE,"GENERAL";"TAB2",#N/A,TRUE,"GENERAL";"TAB3",#N/A,TRUE,"GENERAL";"TAB4",#N/A,TRUE,"GENERAL";"TAB5",#N/A,TRUE,"GENERAL"}</definedName>
    <definedName name="__s6" localSheetId="20" hidden="1">{"TAB1",#N/A,TRUE,"GENERAL";"TAB2",#N/A,TRUE,"GENERAL";"TAB3",#N/A,TRUE,"GENERAL";"TAB4",#N/A,TRUE,"GENERAL";"TAB5",#N/A,TRUE,"GENERAL"}</definedName>
    <definedName name="__s6" localSheetId="21" hidden="1">{"TAB1",#N/A,TRUE,"GENERAL";"TAB2",#N/A,TRUE,"GENERAL";"TAB3",#N/A,TRUE,"GENERAL";"TAB4",#N/A,TRUE,"GENERAL";"TAB5",#N/A,TRUE,"GENERAL"}</definedName>
    <definedName name="__s6" localSheetId="22" hidden="1">{"TAB1",#N/A,TRUE,"GENERAL";"TAB2",#N/A,TRUE,"GENERAL";"TAB3",#N/A,TRUE,"GENERAL";"TAB4",#N/A,TRUE,"GENERAL";"TAB5",#N/A,TRUE,"GENERAL"}</definedName>
    <definedName name="__s6" localSheetId="23" hidden="1">{"TAB1",#N/A,TRUE,"GENERAL";"TAB2",#N/A,TRUE,"GENERAL";"TAB3",#N/A,TRUE,"GENERAL";"TAB4",#N/A,TRUE,"GENERAL";"TAB5",#N/A,TRUE,"GENERAL"}</definedName>
    <definedName name="__s6" localSheetId="24" hidden="1">{"TAB1",#N/A,TRUE,"GENERAL";"TAB2",#N/A,TRUE,"GENERAL";"TAB3",#N/A,TRUE,"GENERAL";"TAB4",#N/A,TRUE,"GENERAL";"TAB5",#N/A,TRUE,"GENERAL"}</definedName>
    <definedName name="__s6" localSheetId="25" hidden="1">{"TAB1",#N/A,TRUE,"GENERAL";"TAB2",#N/A,TRUE,"GENERAL";"TAB3",#N/A,TRUE,"GENERAL";"TAB4",#N/A,TRUE,"GENERAL";"TAB5",#N/A,TRUE,"GENERAL"}</definedName>
    <definedName name="__s6" localSheetId="26" hidden="1">{"TAB1",#N/A,TRUE,"GENERAL";"TAB2",#N/A,TRUE,"GENERAL";"TAB3",#N/A,TRUE,"GENERAL";"TAB4",#N/A,TRUE,"GENERAL";"TAB5",#N/A,TRUE,"GENERAL"}</definedName>
    <definedName name="__s6" localSheetId="36" hidden="1">{"TAB1",#N/A,TRUE,"GENERAL";"TAB2",#N/A,TRUE,"GENERAL";"TAB3",#N/A,TRUE,"GENERAL";"TAB4",#N/A,TRUE,"GENERAL";"TAB5",#N/A,TRUE,"GENERAL"}</definedName>
    <definedName name="__s6" localSheetId="37" hidden="1">{"TAB1",#N/A,TRUE,"GENERAL";"TAB2",#N/A,TRUE,"GENERAL";"TAB3",#N/A,TRUE,"GENERAL";"TAB4",#N/A,TRUE,"GENERAL";"TAB5",#N/A,TRUE,"GENERAL"}</definedName>
    <definedName name="__s6" localSheetId="38" hidden="1">{"TAB1",#N/A,TRUE,"GENERAL";"TAB2",#N/A,TRUE,"GENERAL";"TAB3",#N/A,TRUE,"GENERAL";"TAB4",#N/A,TRUE,"GENERAL";"TAB5",#N/A,TRUE,"GENERAL"}</definedName>
    <definedName name="__s6" localSheetId="39" hidden="1">{"TAB1",#N/A,TRUE,"GENERAL";"TAB2",#N/A,TRUE,"GENERAL";"TAB3",#N/A,TRUE,"GENERAL";"TAB4",#N/A,TRUE,"GENERAL";"TAB5",#N/A,TRUE,"GENERAL"}</definedName>
    <definedName name="__s6" localSheetId="28" hidden="1">{"TAB1",#N/A,TRUE,"GENERAL";"TAB2",#N/A,TRUE,"GENERAL";"TAB3",#N/A,TRUE,"GENERAL";"TAB4",#N/A,TRUE,"GENERAL";"TAB5",#N/A,TRUE,"GENERAL"}</definedName>
    <definedName name="__s6" localSheetId="29" hidden="1">{"TAB1",#N/A,TRUE,"GENERAL";"TAB2",#N/A,TRUE,"GENERAL";"TAB3",#N/A,TRUE,"GENERAL";"TAB4",#N/A,TRUE,"GENERAL";"TAB5",#N/A,TRUE,"GENERAL"}</definedName>
    <definedName name="__s6" localSheetId="30" hidden="1">{"TAB1",#N/A,TRUE,"GENERAL";"TAB2",#N/A,TRUE,"GENERAL";"TAB3",#N/A,TRUE,"GENERAL";"TAB4",#N/A,TRUE,"GENERAL";"TAB5",#N/A,TRUE,"GENERAL"}</definedName>
    <definedName name="__s6" localSheetId="31" hidden="1">{"TAB1",#N/A,TRUE,"GENERAL";"TAB2",#N/A,TRUE,"GENERAL";"TAB3",#N/A,TRUE,"GENERAL";"TAB4",#N/A,TRUE,"GENERAL";"TAB5",#N/A,TRUE,"GENERAL"}</definedName>
    <definedName name="__s6" localSheetId="32" hidden="1">{"TAB1",#N/A,TRUE,"GENERAL";"TAB2",#N/A,TRUE,"GENERAL";"TAB3",#N/A,TRUE,"GENERAL";"TAB4",#N/A,TRUE,"GENERAL";"TAB5",#N/A,TRUE,"GENERAL"}</definedName>
    <definedName name="__s6" localSheetId="33" hidden="1">{"TAB1",#N/A,TRUE,"GENERAL";"TAB2",#N/A,TRUE,"GENERAL";"TAB3",#N/A,TRUE,"GENERAL";"TAB4",#N/A,TRUE,"GENERAL";"TAB5",#N/A,TRUE,"GENERAL"}</definedName>
    <definedName name="__s6" localSheetId="34" hidden="1">{"TAB1",#N/A,TRUE,"GENERAL";"TAB2",#N/A,TRUE,"GENERAL";"TAB3",#N/A,TRUE,"GENERAL";"TAB4",#N/A,TRUE,"GENERAL";"TAB5",#N/A,TRUE,"GENERAL"}</definedName>
    <definedName name="__s6" localSheetId="35" hidden="1">{"TAB1",#N/A,TRUE,"GENERAL";"TAB2",#N/A,TRUE,"GENERAL";"TAB3",#N/A,TRUE,"GENERAL";"TAB4",#N/A,TRUE,"GENERAL";"TAB5",#N/A,TRUE,"GENERAL"}</definedName>
    <definedName name="__s6" localSheetId="40" hidden="1">{"TAB1",#N/A,TRUE,"GENERAL";"TAB2",#N/A,TRUE,"GENERAL";"TAB3",#N/A,TRUE,"GENERAL";"TAB4",#N/A,TRUE,"GENERAL";"TAB5",#N/A,TRUE,"GENERAL"}</definedName>
    <definedName name="__s6" localSheetId="41" hidden="1">{"TAB1",#N/A,TRUE,"GENERAL";"TAB2",#N/A,TRUE,"GENERAL";"TAB3",#N/A,TRUE,"GENERAL";"TAB4",#N/A,TRUE,"GENERAL";"TAB5",#N/A,TRUE,"GENERAL"}</definedName>
    <definedName name="__s6" localSheetId="27" hidden="1">{"TAB1",#N/A,TRUE,"GENERAL";"TAB2",#N/A,TRUE,"GENERAL";"TAB3",#N/A,TRUE,"GENERAL";"TAB4",#N/A,TRUE,"GENERAL";"TAB5",#N/A,TRUE,"GENERAL"}</definedName>
    <definedName name="__s6" localSheetId="42" hidden="1">{"TAB1",#N/A,TRUE,"GENERAL";"TAB2",#N/A,TRUE,"GENERAL";"TAB3",#N/A,TRUE,"GENERAL";"TAB4",#N/A,TRUE,"GENERAL";"TAB5",#N/A,TRUE,"GENERAL"}</definedName>
    <definedName name="__s6" localSheetId="4" hidden="1">{"TAB1",#N/A,TRUE,"GENERAL";"TAB2",#N/A,TRUE,"GENERAL";"TAB3",#N/A,TRUE,"GENERAL";"TAB4",#N/A,TRUE,"GENERAL";"TAB5",#N/A,TRUE,"GENERAL"}</definedName>
    <definedName name="__s6" localSheetId="5" hidden="1">{"TAB1",#N/A,TRUE,"GENERAL";"TAB2",#N/A,TRUE,"GENERAL";"TAB3",#N/A,TRUE,"GENERAL";"TAB4",#N/A,TRUE,"GENERAL";"TAB5",#N/A,TRUE,"GENERAL"}</definedName>
    <definedName name="__s6" localSheetId="0" hidden="1">{"TAB1",#N/A,TRUE,"GENERAL";"TAB2",#N/A,TRUE,"GENERAL";"TAB3",#N/A,TRUE,"GENERAL";"TAB4",#N/A,TRUE,"GENERAL";"TAB5",#N/A,TRUE,"GENERAL"}</definedName>
    <definedName name="__s6" localSheetId="8"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54" hidden="1">{"via1",#N/A,TRUE,"general";"via2",#N/A,TRUE,"general";"via3",#N/A,TRUE,"general"}</definedName>
    <definedName name="__s7" localSheetId="79" hidden="1">{"via1",#N/A,TRUE,"general";"via2",#N/A,TRUE,"general";"via3",#N/A,TRUE,"general"}</definedName>
    <definedName name="__s7" localSheetId="80" hidden="1">{"via1",#N/A,TRUE,"general";"via2",#N/A,TRUE,"general";"via3",#N/A,TRUE,"general"}</definedName>
    <definedName name="__s7" localSheetId="7" hidden="1">{"via1",#N/A,TRUE,"general";"via2",#N/A,TRUE,"general";"via3",#N/A,TRUE,"general"}</definedName>
    <definedName name="__s7" localSheetId="9" hidden="1">{"via1",#N/A,TRUE,"general";"via2",#N/A,TRUE,"general";"via3",#N/A,TRUE,"general"}</definedName>
    <definedName name="__s7" localSheetId="6" hidden="1">{"via1",#N/A,TRUE,"general";"via2",#N/A,TRUE,"general";"via3",#N/A,TRUE,"general"}</definedName>
    <definedName name="__s7" localSheetId="11" hidden="1">{"via1",#N/A,TRUE,"general";"via2",#N/A,TRUE,"general";"via3",#N/A,TRUE,"general"}</definedName>
    <definedName name="__s7" localSheetId="12" hidden="1">{"via1",#N/A,TRUE,"general";"via2",#N/A,TRUE,"general";"via3",#N/A,TRUE,"general"}</definedName>
    <definedName name="__s7" localSheetId="13" hidden="1">{"via1",#N/A,TRUE,"general";"via2",#N/A,TRUE,"general";"via3",#N/A,TRUE,"general"}</definedName>
    <definedName name="__s7" localSheetId="14" hidden="1">{"via1",#N/A,TRUE,"general";"via2",#N/A,TRUE,"general";"via3",#N/A,TRUE,"general"}</definedName>
    <definedName name="__s7" localSheetId="15" hidden="1">{"via1",#N/A,TRUE,"general";"via2",#N/A,TRUE,"general";"via3",#N/A,TRUE,"general"}</definedName>
    <definedName name="__s7" localSheetId="16" hidden="1">{"via1",#N/A,TRUE,"general";"via2",#N/A,TRUE,"general";"via3",#N/A,TRUE,"general"}</definedName>
    <definedName name="__s7" localSheetId="17" hidden="1">{"via1",#N/A,TRUE,"general";"via2",#N/A,TRUE,"general";"via3",#N/A,TRUE,"general"}</definedName>
    <definedName name="__s7" localSheetId="18" hidden="1">{"via1",#N/A,TRUE,"general";"via2",#N/A,TRUE,"general";"via3",#N/A,TRUE,"general"}</definedName>
    <definedName name="__s7" localSheetId="19" hidden="1">{"via1",#N/A,TRUE,"general";"via2",#N/A,TRUE,"general";"via3",#N/A,TRUE,"general"}</definedName>
    <definedName name="__s7" localSheetId="20" hidden="1">{"via1",#N/A,TRUE,"general";"via2",#N/A,TRUE,"general";"via3",#N/A,TRUE,"general"}</definedName>
    <definedName name="__s7" localSheetId="21" hidden="1">{"via1",#N/A,TRUE,"general";"via2",#N/A,TRUE,"general";"via3",#N/A,TRUE,"general"}</definedName>
    <definedName name="__s7" localSheetId="22" hidden="1">{"via1",#N/A,TRUE,"general";"via2",#N/A,TRUE,"general";"via3",#N/A,TRUE,"general"}</definedName>
    <definedName name="__s7" localSheetId="23" hidden="1">{"via1",#N/A,TRUE,"general";"via2",#N/A,TRUE,"general";"via3",#N/A,TRUE,"general"}</definedName>
    <definedName name="__s7" localSheetId="24" hidden="1">{"via1",#N/A,TRUE,"general";"via2",#N/A,TRUE,"general";"via3",#N/A,TRUE,"general"}</definedName>
    <definedName name="__s7" localSheetId="25" hidden="1">{"via1",#N/A,TRUE,"general";"via2",#N/A,TRUE,"general";"via3",#N/A,TRUE,"general"}</definedName>
    <definedName name="__s7" localSheetId="26" hidden="1">{"via1",#N/A,TRUE,"general";"via2",#N/A,TRUE,"general";"via3",#N/A,TRUE,"general"}</definedName>
    <definedName name="__s7" localSheetId="36" hidden="1">{"via1",#N/A,TRUE,"general";"via2",#N/A,TRUE,"general";"via3",#N/A,TRUE,"general"}</definedName>
    <definedName name="__s7" localSheetId="37" hidden="1">{"via1",#N/A,TRUE,"general";"via2",#N/A,TRUE,"general";"via3",#N/A,TRUE,"general"}</definedName>
    <definedName name="__s7" localSheetId="38" hidden="1">{"via1",#N/A,TRUE,"general";"via2",#N/A,TRUE,"general";"via3",#N/A,TRUE,"general"}</definedName>
    <definedName name="__s7" localSheetId="39" hidden="1">{"via1",#N/A,TRUE,"general";"via2",#N/A,TRUE,"general";"via3",#N/A,TRUE,"general"}</definedName>
    <definedName name="__s7" localSheetId="28" hidden="1">{"via1",#N/A,TRUE,"general";"via2",#N/A,TRUE,"general";"via3",#N/A,TRUE,"general"}</definedName>
    <definedName name="__s7" localSheetId="29" hidden="1">{"via1",#N/A,TRUE,"general";"via2",#N/A,TRUE,"general";"via3",#N/A,TRUE,"general"}</definedName>
    <definedName name="__s7" localSheetId="30" hidden="1">{"via1",#N/A,TRUE,"general";"via2",#N/A,TRUE,"general";"via3",#N/A,TRUE,"general"}</definedName>
    <definedName name="__s7" localSheetId="31" hidden="1">{"via1",#N/A,TRUE,"general";"via2",#N/A,TRUE,"general";"via3",#N/A,TRUE,"general"}</definedName>
    <definedName name="__s7" localSheetId="32" hidden="1">{"via1",#N/A,TRUE,"general";"via2",#N/A,TRUE,"general";"via3",#N/A,TRUE,"general"}</definedName>
    <definedName name="__s7" localSheetId="33" hidden="1">{"via1",#N/A,TRUE,"general";"via2",#N/A,TRUE,"general";"via3",#N/A,TRUE,"general"}</definedName>
    <definedName name="__s7" localSheetId="34" hidden="1">{"via1",#N/A,TRUE,"general";"via2",#N/A,TRUE,"general";"via3",#N/A,TRUE,"general"}</definedName>
    <definedName name="__s7" localSheetId="35" hidden="1">{"via1",#N/A,TRUE,"general";"via2",#N/A,TRUE,"general";"via3",#N/A,TRUE,"general"}</definedName>
    <definedName name="__s7" localSheetId="40" hidden="1">{"via1",#N/A,TRUE,"general";"via2",#N/A,TRUE,"general";"via3",#N/A,TRUE,"general"}</definedName>
    <definedName name="__s7" localSheetId="41" hidden="1">{"via1",#N/A,TRUE,"general";"via2",#N/A,TRUE,"general";"via3",#N/A,TRUE,"general"}</definedName>
    <definedName name="__s7" localSheetId="27" hidden="1">{"via1",#N/A,TRUE,"general";"via2",#N/A,TRUE,"general";"via3",#N/A,TRUE,"general"}</definedName>
    <definedName name="__s7" localSheetId="42" hidden="1">{"via1",#N/A,TRUE,"general";"via2",#N/A,TRUE,"general";"via3",#N/A,TRUE,"general"}</definedName>
    <definedName name="__s7" localSheetId="4" hidden="1">{"via1",#N/A,TRUE,"general";"via2",#N/A,TRUE,"general";"via3",#N/A,TRUE,"general"}</definedName>
    <definedName name="__s7" localSheetId="5" hidden="1">{"via1",#N/A,TRUE,"general";"via2",#N/A,TRUE,"general";"via3",#N/A,TRUE,"general"}</definedName>
    <definedName name="__s7" localSheetId="0" hidden="1">{"via1",#N/A,TRUE,"general";"via2",#N/A,TRUE,"general";"via3",#N/A,TRUE,"general"}</definedName>
    <definedName name="__s7" localSheetId="8"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ST106" localSheetId="11">#REF!</definedName>
    <definedName name="__ST106" localSheetId="12">#REF!</definedName>
    <definedName name="__ST106" localSheetId="13">#REF!</definedName>
    <definedName name="__ST106" localSheetId="14">#REF!</definedName>
    <definedName name="__ST106" localSheetId="15">#REF!</definedName>
    <definedName name="__ST106" localSheetId="16">#REF!</definedName>
    <definedName name="__ST106" localSheetId="17">#REF!</definedName>
    <definedName name="__ST106" localSheetId="18">#REF!</definedName>
    <definedName name="__ST106" localSheetId="19">#REF!</definedName>
    <definedName name="__ST106" localSheetId="20">#REF!</definedName>
    <definedName name="__ST106" localSheetId="21">#REF!</definedName>
    <definedName name="__ST106" localSheetId="22">#REF!</definedName>
    <definedName name="__ST106" localSheetId="23">#REF!</definedName>
    <definedName name="__ST106" localSheetId="24">#REF!</definedName>
    <definedName name="__ST106" localSheetId="25">#REF!</definedName>
    <definedName name="__ST106" localSheetId="26">#REF!</definedName>
    <definedName name="__ST106" localSheetId="36">#REF!</definedName>
    <definedName name="__ST106" localSheetId="37">#REF!</definedName>
    <definedName name="__ST106" localSheetId="38">#REF!</definedName>
    <definedName name="__ST106" localSheetId="39">#REF!</definedName>
    <definedName name="__ST106" localSheetId="28">#REF!</definedName>
    <definedName name="__ST106" localSheetId="29">#REF!</definedName>
    <definedName name="__ST106" localSheetId="30">#REF!</definedName>
    <definedName name="__ST106" localSheetId="31">#REF!</definedName>
    <definedName name="__ST106" localSheetId="32">#REF!</definedName>
    <definedName name="__ST106" localSheetId="33">#REF!</definedName>
    <definedName name="__ST106" localSheetId="34">#REF!</definedName>
    <definedName name="__ST106" localSheetId="35">#REF!</definedName>
    <definedName name="__ST106" localSheetId="40">#REF!</definedName>
    <definedName name="__ST106" localSheetId="41">#REF!</definedName>
    <definedName name="__ST106" localSheetId="27">#REF!</definedName>
    <definedName name="__ST106" localSheetId="42">#REF!</definedName>
    <definedName name="__ST106" localSheetId="4">#REF!</definedName>
    <definedName name="__ST106" localSheetId="5">#REF!</definedName>
    <definedName name="__ST106" localSheetId="0">#REF!</definedName>
    <definedName name="__ST106">#REF!</definedName>
    <definedName name="__ST126" localSheetId="11">#REF!</definedName>
    <definedName name="__ST126" localSheetId="12">#REF!</definedName>
    <definedName name="__ST126" localSheetId="13">#REF!</definedName>
    <definedName name="__ST126" localSheetId="14">#REF!</definedName>
    <definedName name="__ST126" localSheetId="15">#REF!</definedName>
    <definedName name="__ST126" localSheetId="16">#REF!</definedName>
    <definedName name="__ST126" localSheetId="17">#REF!</definedName>
    <definedName name="__ST126" localSheetId="18">#REF!</definedName>
    <definedName name="__ST126" localSheetId="19">#REF!</definedName>
    <definedName name="__ST126" localSheetId="20">#REF!</definedName>
    <definedName name="__ST126" localSheetId="21">#REF!</definedName>
    <definedName name="__ST126" localSheetId="22">#REF!</definedName>
    <definedName name="__ST126" localSheetId="23">#REF!</definedName>
    <definedName name="__ST126" localSheetId="24">#REF!</definedName>
    <definedName name="__ST126" localSheetId="25">#REF!</definedName>
    <definedName name="__ST126" localSheetId="26">#REF!</definedName>
    <definedName name="__ST126" localSheetId="36">#REF!</definedName>
    <definedName name="__ST126" localSheetId="37">#REF!</definedName>
    <definedName name="__ST126" localSheetId="38">#REF!</definedName>
    <definedName name="__ST126" localSheetId="39">#REF!</definedName>
    <definedName name="__ST126" localSheetId="28">#REF!</definedName>
    <definedName name="__ST126" localSheetId="29">#REF!</definedName>
    <definedName name="__ST126" localSheetId="30">#REF!</definedName>
    <definedName name="__ST126" localSheetId="31">#REF!</definedName>
    <definedName name="__ST126" localSheetId="32">#REF!</definedName>
    <definedName name="__ST126" localSheetId="33">#REF!</definedName>
    <definedName name="__ST126" localSheetId="34">#REF!</definedName>
    <definedName name="__ST126" localSheetId="35">#REF!</definedName>
    <definedName name="__ST126" localSheetId="40">#REF!</definedName>
    <definedName name="__ST126" localSheetId="41">#REF!</definedName>
    <definedName name="__ST126" localSheetId="27">#REF!</definedName>
    <definedName name="__ST126" localSheetId="42">#REF!</definedName>
    <definedName name="__ST126" localSheetId="4">#REF!</definedName>
    <definedName name="__ST126" localSheetId="5">#REF!</definedName>
    <definedName name="__ST126" localSheetId="0">#REF!</definedName>
    <definedName name="__ST126">#REF!</definedName>
    <definedName name="__ST146" localSheetId="11">#REF!</definedName>
    <definedName name="__ST146" localSheetId="12">#REF!</definedName>
    <definedName name="__ST146" localSheetId="13">#REF!</definedName>
    <definedName name="__ST146" localSheetId="14">#REF!</definedName>
    <definedName name="__ST146" localSheetId="15">#REF!</definedName>
    <definedName name="__ST146" localSheetId="16">#REF!</definedName>
    <definedName name="__ST146" localSheetId="17">#REF!</definedName>
    <definedName name="__ST146" localSheetId="18">#REF!</definedName>
    <definedName name="__ST146" localSheetId="19">#REF!</definedName>
    <definedName name="__ST146" localSheetId="20">#REF!</definedName>
    <definedName name="__ST146" localSheetId="21">#REF!</definedName>
    <definedName name="__ST146" localSheetId="22">#REF!</definedName>
    <definedName name="__ST146" localSheetId="23">#REF!</definedName>
    <definedName name="__ST146" localSheetId="24">#REF!</definedName>
    <definedName name="__ST146" localSheetId="25">#REF!</definedName>
    <definedName name="__ST146" localSheetId="26">#REF!</definedName>
    <definedName name="__ST146" localSheetId="36">#REF!</definedName>
    <definedName name="__ST146" localSheetId="37">#REF!</definedName>
    <definedName name="__ST146" localSheetId="38">#REF!</definedName>
    <definedName name="__ST146" localSheetId="39">#REF!</definedName>
    <definedName name="__ST146" localSheetId="28">#REF!</definedName>
    <definedName name="__ST146" localSheetId="29">#REF!</definedName>
    <definedName name="__ST146" localSheetId="30">#REF!</definedName>
    <definedName name="__ST146" localSheetId="31">#REF!</definedName>
    <definedName name="__ST146" localSheetId="32">#REF!</definedName>
    <definedName name="__ST146" localSheetId="33">#REF!</definedName>
    <definedName name="__ST146" localSheetId="34">#REF!</definedName>
    <definedName name="__ST146" localSheetId="35">#REF!</definedName>
    <definedName name="__ST146" localSheetId="40">#REF!</definedName>
    <definedName name="__ST146" localSheetId="41">#REF!</definedName>
    <definedName name="__ST146" localSheetId="27">#REF!</definedName>
    <definedName name="__ST146" localSheetId="42">#REF!</definedName>
    <definedName name="__ST146" localSheetId="4">#REF!</definedName>
    <definedName name="__ST146" localSheetId="5">#REF!</definedName>
    <definedName name="__ST146" localSheetId="0">#REF!</definedName>
    <definedName name="__ST146">#REF!</definedName>
    <definedName name="__ST186" localSheetId="11">#REF!</definedName>
    <definedName name="__ST186" localSheetId="12">#REF!</definedName>
    <definedName name="__ST186" localSheetId="13">#REF!</definedName>
    <definedName name="__ST186" localSheetId="14">#REF!</definedName>
    <definedName name="__ST186" localSheetId="15">#REF!</definedName>
    <definedName name="__ST186" localSheetId="16">#REF!</definedName>
    <definedName name="__ST186" localSheetId="17">#REF!</definedName>
    <definedName name="__ST186" localSheetId="18">#REF!</definedName>
    <definedName name="__ST186" localSheetId="19">#REF!</definedName>
    <definedName name="__ST186" localSheetId="20">#REF!</definedName>
    <definedName name="__ST186" localSheetId="21">#REF!</definedName>
    <definedName name="__ST186" localSheetId="22">#REF!</definedName>
    <definedName name="__ST186" localSheetId="23">#REF!</definedName>
    <definedName name="__ST186" localSheetId="24">#REF!</definedName>
    <definedName name="__ST186" localSheetId="25">#REF!</definedName>
    <definedName name="__ST186" localSheetId="26">#REF!</definedName>
    <definedName name="__ST186" localSheetId="36">#REF!</definedName>
    <definedName name="__ST186" localSheetId="37">#REF!</definedName>
    <definedName name="__ST186" localSheetId="38">#REF!</definedName>
    <definedName name="__ST186" localSheetId="39">#REF!</definedName>
    <definedName name="__ST186" localSheetId="28">#REF!</definedName>
    <definedName name="__ST186" localSheetId="29">#REF!</definedName>
    <definedName name="__ST186" localSheetId="30">#REF!</definedName>
    <definedName name="__ST186" localSheetId="31">#REF!</definedName>
    <definedName name="__ST186" localSheetId="32">#REF!</definedName>
    <definedName name="__ST186" localSheetId="33">#REF!</definedName>
    <definedName name="__ST186" localSheetId="34">#REF!</definedName>
    <definedName name="__ST186" localSheetId="35">#REF!</definedName>
    <definedName name="__ST186" localSheetId="40">#REF!</definedName>
    <definedName name="__ST186" localSheetId="41">#REF!</definedName>
    <definedName name="__ST186" localSheetId="27">#REF!</definedName>
    <definedName name="__ST186" localSheetId="42">#REF!</definedName>
    <definedName name="__ST186" localSheetId="4">#REF!</definedName>
    <definedName name="__ST186" localSheetId="5">#REF!</definedName>
    <definedName name="__ST186" localSheetId="0">#REF!</definedName>
    <definedName name="__ST186">#REF!</definedName>
    <definedName name="__ST206" localSheetId="11">#REF!</definedName>
    <definedName name="__ST206" localSheetId="12">#REF!</definedName>
    <definedName name="__ST206" localSheetId="13">#REF!</definedName>
    <definedName name="__ST206" localSheetId="14">#REF!</definedName>
    <definedName name="__ST206" localSheetId="15">#REF!</definedName>
    <definedName name="__ST206" localSheetId="16">#REF!</definedName>
    <definedName name="__ST206" localSheetId="17">#REF!</definedName>
    <definedName name="__ST206" localSheetId="18">#REF!</definedName>
    <definedName name="__ST206" localSheetId="19">#REF!</definedName>
    <definedName name="__ST206" localSheetId="20">#REF!</definedName>
    <definedName name="__ST206" localSheetId="21">#REF!</definedName>
    <definedName name="__ST206" localSheetId="22">#REF!</definedName>
    <definedName name="__ST206" localSheetId="23">#REF!</definedName>
    <definedName name="__ST206" localSheetId="24">#REF!</definedName>
    <definedName name="__ST206" localSheetId="25">#REF!</definedName>
    <definedName name="__ST206" localSheetId="26">#REF!</definedName>
    <definedName name="__ST206" localSheetId="36">#REF!</definedName>
    <definedName name="__ST206" localSheetId="37">#REF!</definedName>
    <definedName name="__ST206" localSheetId="38">#REF!</definedName>
    <definedName name="__ST206" localSheetId="39">#REF!</definedName>
    <definedName name="__ST206" localSheetId="28">#REF!</definedName>
    <definedName name="__ST206" localSheetId="29">#REF!</definedName>
    <definedName name="__ST206" localSheetId="30">#REF!</definedName>
    <definedName name="__ST206" localSheetId="31">#REF!</definedName>
    <definedName name="__ST206" localSheetId="32">#REF!</definedName>
    <definedName name="__ST206" localSheetId="33">#REF!</definedName>
    <definedName name="__ST206" localSheetId="34">#REF!</definedName>
    <definedName name="__ST206" localSheetId="35">#REF!</definedName>
    <definedName name="__ST206" localSheetId="40">#REF!</definedName>
    <definedName name="__ST206" localSheetId="41">#REF!</definedName>
    <definedName name="__ST206" localSheetId="27">#REF!</definedName>
    <definedName name="__ST206" localSheetId="42">#REF!</definedName>
    <definedName name="__ST206" localSheetId="4">#REF!</definedName>
    <definedName name="__ST206" localSheetId="5">#REF!</definedName>
    <definedName name="__ST206" localSheetId="0">#REF!</definedName>
    <definedName name="__ST206">#REF!</definedName>
    <definedName name="__ST86" localSheetId="11">#REF!</definedName>
    <definedName name="__ST86" localSheetId="12">#REF!</definedName>
    <definedName name="__ST86" localSheetId="13">#REF!</definedName>
    <definedName name="__ST86" localSheetId="14">#REF!</definedName>
    <definedName name="__ST86" localSheetId="15">#REF!</definedName>
    <definedName name="__ST86" localSheetId="16">#REF!</definedName>
    <definedName name="__ST86" localSheetId="17">#REF!</definedName>
    <definedName name="__ST86" localSheetId="18">#REF!</definedName>
    <definedName name="__ST86" localSheetId="19">#REF!</definedName>
    <definedName name="__ST86" localSheetId="20">#REF!</definedName>
    <definedName name="__ST86" localSheetId="21">#REF!</definedName>
    <definedName name="__ST86" localSheetId="22">#REF!</definedName>
    <definedName name="__ST86" localSheetId="23">#REF!</definedName>
    <definedName name="__ST86" localSheetId="24">#REF!</definedName>
    <definedName name="__ST86" localSheetId="25">#REF!</definedName>
    <definedName name="__ST86" localSheetId="26">#REF!</definedName>
    <definedName name="__ST86" localSheetId="36">#REF!</definedName>
    <definedName name="__ST86" localSheetId="37">#REF!</definedName>
    <definedName name="__ST86" localSheetId="38">#REF!</definedName>
    <definedName name="__ST86" localSheetId="39">#REF!</definedName>
    <definedName name="__ST86" localSheetId="28">#REF!</definedName>
    <definedName name="__ST86" localSheetId="29">#REF!</definedName>
    <definedName name="__ST86" localSheetId="30">#REF!</definedName>
    <definedName name="__ST86" localSheetId="31">#REF!</definedName>
    <definedName name="__ST86" localSheetId="32">#REF!</definedName>
    <definedName name="__ST86" localSheetId="33">#REF!</definedName>
    <definedName name="__ST86" localSheetId="34">#REF!</definedName>
    <definedName name="__ST86" localSheetId="35">#REF!</definedName>
    <definedName name="__ST86" localSheetId="40">#REF!</definedName>
    <definedName name="__ST86" localSheetId="41">#REF!</definedName>
    <definedName name="__ST86" localSheetId="27">#REF!</definedName>
    <definedName name="__ST86" localSheetId="42">#REF!</definedName>
    <definedName name="__ST86" localSheetId="4">#REF!</definedName>
    <definedName name="__ST86" localSheetId="5">#REF!</definedName>
    <definedName name="__ST86" localSheetId="0">#REF!</definedName>
    <definedName name="__ST86">#REF!</definedName>
    <definedName name="__SY104">#REF!</definedName>
    <definedName name="__SY106">#REF!</definedName>
    <definedName name="__SY124">#REF!</definedName>
    <definedName name="__SY126">#REF!</definedName>
    <definedName name="__SY164">#REF!</definedName>
    <definedName name="__SY166">#REF!</definedName>
    <definedName name="__SY186">#REF!</definedName>
    <definedName name="__SY206">#REF!</definedName>
    <definedName name="__SY64">#REF!</definedName>
    <definedName name="__SY84">#REF!</definedName>
    <definedName name="__SY86">#REF!</definedName>
    <definedName name="__t3" localSheetId="54" hidden="1">{"TAB1",#N/A,TRUE,"GENERAL";"TAB2",#N/A,TRUE,"GENERAL";"TAB3",#N/A,TRUE,"GENERAL";"TAB4",#N/A,TRUE,"GENERAL";"TAB5",#N/A,TRUE,"GENERAL"}</definedName>
    <definedName name="__t3" localSheetId="79" hidden="1">{"TAB1",#N/A,TRUE,"GENERAL";"TAB2",#N/A,TRUE,"GENERAL";"TAB3",#N/A,TRUE,"GENERAL";"TAB4",#N/A,TRUE,"GENERAL";"TAB5",#N/A,TRUE,"GENERAL"}</definedName>
    <definedName name="__t3" localSheetId="80" hidden="1">{"TAB1",#N/A,TRUE,"GENERAL";"TAB2",#N/A,TRUE,"GENERAL";"TAB3",#N/A,TRUE,"GENERAL";"TAB4",#N/A,TRUE,"GENERAL";"TAB5",#N/A,TRUE,"GENERAL"}</definedName>
    <definedName name="__t3" localSheetId="7" hidden="1">{"TAB1",#N/A,TRUE,"GENERAL";"TAB2",#N/A,TRUE,"GENERAL";"TAB3",#N/A,TRUE,"GENERAL";"TAB4",#N/A,TRUE,"GENERAL";"TAB5",#N/A,TRUE,"GENERAL"}</definedName>
    <definedName name="__t3" localSheetId="9" hidden="1">{"TAB1",#N/A,TRUE,"GENERAL";"TAB2",#N/A,TRUE,"GENERAL";"TAB3",#N/A,TRUE,"GENERAL";"TAB4",#N/A,TRUE,"GENERAL";"TAB5",#N/A,TRUE,"GENERAL"}</definedName>
    <definedName name="__t3" localSheetId="6" hidden="1">{"TAB1",#N/A,TRUE,"GENERAL";"TAB2",#N/A,TRUE,"GENERAL";"TAB3",#N/A,TRUE,"GENERAL";"TAB4",#N/A,TRUE,"GENERAL";"TAB5",#N/A,TRUE,"GENERAL"}</definedName>
    <definedName name="__t3" localSheetId="11" hidden="1">{"TAB1",#N/A,TRUE,"GENERAL";"TAB2",#N/A,TRUE,"GENERAL";"TAB3",#N/A,TRUE,"GENERAL";"TAB4",#N/A,TRUE,"GENERAL";"TAB5",#N/A,TRUE,"GENERAL"}</definedName>
    <definedName name="__t3" localSheetId="12" hidden="1">{"TAB1",#N/A,TRUE,"GENERAL";"TAB2",#N/A,TRUE,"GENERAL";"TAB3",#N/A,TRUE,"GENERAL";"TAB4",#N/A,TRUE,"GENERAL";"TAB5",#N/A,TRUE,"GENERAL"}</definedName>
    <definedName name="__t3" localSheetId="13" hidden="1">{"TAB1",#N/A,TRUE,"GENERAL";"TAB2",#N/A,TRUE,"GENERAL";"TAB3",#N/A,TRUE,"GENERAL";"TAB4",#N/A,TRUE,"GENERAL";"TAB5",#N/A,TRUE,"GENERAL"}</definedName>
    <definedName name="__t3" localSheetId="14" hidden="1">{"TAB1",#N/A,TRUE,"GENERAL";"TAB2",#N/A,TRUE,"GENERAL";"TAB3",#N/A,TRUE,"GENERAL";"TAB4",#N/A,TRUE,"GENERAL";"TAB5",#N/A,TRUE,"GENERAL"}</definedName>
    <definedName name="__t3" localSheetId="15" hidden="1">{"TAB1",#N/A,TRUE,"GENERAL";"TAB2",#N/A,TRUE,"GENERAL";"TAB3",#N/A,TRUE,"GENERAL";"TAB4",#N/A,TRUE,"GENERAL";"TAB5",#N/A,TRUE,"GENERAL"}</definedName>
    <definedName name="__t3" localSheetId="16" hidden="1">{"TAB1",#N/A,TRUE,"GENERAL";"TAB2",#N/A,TRUE,"GENERAL";"TAB3",#N/A,TRUE,"GENERAL";"TAB4",#N/A,TRUE,"GENERAL";"TAB5",#N/A,TRUE,"GENERAL"}</definedName>
    <definedName name="__t3" localSheetId="17" hidden="1">{"TAB1",#N/A,TRUE,"GENERAL";"TAB2",#N/A,TRUE,"GENERAL";"TAB3",#N/A,TRUE,"GENERAL";"TAB4",#N/A,TRUE,"GENERAL";"TAB5",#N/A,TRUE,"GENERAL"}</definedName>
    <definedName name="__t3" localSheetId="18" hidden="1">{"TAB1",#N/A,TRUE,"GENERAL";"TAB2",#N/A,TRUE,"GENERAL";"TAB3",#N/A,TRUE,"GENERAL";"TAB4",#N/A,TRUE,"GENERAL";"TAB5",#N/A,TRUE,"GENERAL"}</definedName>
    <definedName name="__t3" localSheetId="19" hidden="1">{"TAB1",#N/A,TRUE,"GENERAL";"TAB2",#N/A,TRUE,"GENERAL";"TAB3",#N/A,TRUE,"GENERAL";"TAB4",#N/A,TRUE,"GENERAL";"TAB5",#N/A,TRUE,"GENERAL"}</definedName>
    <definedName name="__t3" localSheetId="20" hidden="1">{"TAB1",#N/A,TRUE,"GENERAL";"TAB2",#N/A,TRUE,"GENERAL";"TAB3",#N/A,TRUE,"GENERAL";"TAB4",#N/A,TRUE,"GENERAL";"TAB5",#N/A,TRUE,"GENERAL"}</definedName>
    <definedName name="__t3" localSheetId="21" hidden="1">{"TAB1",#N/A,TRUE,"GENERAL";"TAB2",#N/A,TRUE,"GENERAL";"TAB3",#N/A,TRUE,"GENERAL";"TAB4",#N/A,TRUE,"GENERAL";"TAB5",#N/A,TRUE,"GENERAL"}</definedName>
    <definedName name="__t3" localSheetId="22" hidden="1">{"TAB1",#N/A,TRUE,"GENERAL";"TAB2",#N/A,TRUE,"GENERAL";"TAB3",#N/A,TRUE,"GENERAL";"TAB4",#N/A,TRUE,"GENERAL";"TAB5",#N/A,TRUE,"GENERAL"}</definedName>
    <definedName name="__t3" localSheetId="23" hidden="1">{"TAB1",#N/A,TRUE,"GENERAL";"TAB2",#N/A,TRUE,"GENERAL";"TAB3",#N/A,TRUE,"GENERAL";"TAB4",#N/A,TRUE,"GENERAL";"TAB5",#N/A,TRUE,"GENERAL"}</definedName>
    <definedName name="__t3" localSheetId="24" hidden="1">{"TAB1",#N/A,TRUE,"GENERAL";"TAB2",#N/A,TRUE,"GENERAL";"TAB3",#N/A,TRUE,"GENERAL";"TAB4",#N/A,TRUE,"GENERAL";"TAB5",#N/A,TRUE,"GENERAL"}</definedName>
    <definedName name="__t3" localSheetId="25" hidden="1">{"TAB1",#N/A,TRUE,"GENERAL";"TAB2",#N/A,TRUE,"GENERAL";"TAB3",#N/A,TRUE,"GENERAL";"TAB4",#N/A,TRUE,"GENERAL";"TAB5",#N/A,TRUE,"GENERAL"}</definedName>
    <definedName name="__t3" localSheetId="26" hidden="1">{"TAB1",#N/A,TRUE,"GENERAL";"TAB2",#N/A,TRUE,"GENERAL";"TAB3",#N/A,TRUE,"GENERAL";"TAB4",#N/A,TRUE,"GENERAL";"TAB5",#N/A,TRUE,"GENERAL"}</definedName>
    <definedName name="__t3" localSheetId="36" hidden="1">{"TAB1",#N/A,TRUE,"GENERAL";"TAB2",#N/A,TRUE,"GENERAL";"TAB3",#N/A,TRUE,"GENERAL";"TAB4",#N/A,TRUE,"GENERAL";"TAB5",#N/A,TRUE,"GENERAL"}</definedName>
    <definedName name="__t3" localSheetId="37" hidden="1">{"TAB1",#N/A,TRUE,"GENERAL";"TAB2",#N/A,TRUE,"GENERAL";"TAB3",#N/A,TRUE,"GENERAL";"TAB4",#N/A,TRUE,"GENERAL";"TAB5",#N/A,TRUE,"GENERAL"}</definedName>
    <definedName name="__t3" localSheetId="38" hidden="1">{"TAB1",#N/A,TRUE,"GENERAL";"TAB2",#N/A,TRUE,"GENERAL";"TAB3",#N/A,TRUE,"GENERAL";"TAB4",#N/A,TRUE,"GENERAL";"TAB5",#N/A,TRUE,"GENERAL"}</definedName>
    <definedName name="__t3" localSheetId="39" hidden="1">{"TAB1",#N/A,TRUE,"GENERAL";"TAB2",#N/A,TRUE,"GENERAL";"TAB3",#N/A,TRUE,"GENERAL";"TAB4",#N/A,TRUE,"GENERAL";"TAB5",#N/A,TRUE,"GENERAL"}</definedName>
    <definedName name="__t3" localSheetId="28" hidden="1">{"TAB1",#N/A,TRUE,"GENERAL";"TAB2",#N/A,TRUE,"GENERAL";"TAB3",#N/A,TRUE,"GENERAL";"TAB4",#N/A,TRUE,"GENERAL";"TAB5",#N/A,TRUE,"GENERAL"}</definedName>
    <definedName name="__t3" localSheetId="29" hidden="1">{"TAB1",#N/A,TRUE,"GENERAL";"TAB2",#N/A,TRUE,"GENERAL";"TAB3",#N/A,TRUE,"GENERAL";"TAB4",#N/A,TRUE,"GENERAL";"TAB5",#N/A,TRUE,"GENERAL"}</definedName>
    <definedName name="__t3" localSheetId="30" hidden="1">{"TAB1",#N/A,TRUE,"GENERAL";"TAB2",#N/A,TRUE,"GENERAL";"TAB3",#N/A,TRUE,"GENERAL";"TAB4",#N/A,TRUE,"GENERAL";"TAB5",#N/A,TRUE,"GENERAL"}</definedName>
    <definedName name="__t3" localSheetId="31" hidden="1">{"TAB1",#N/A,TRUE,"GENERAL";"TAB2",#N/A,TRUE,"GENERAL";"TAB3",#N/A,TRUE,"GENERAL";"TAB4",#N/A,TRUE,"GENERAL";"TAB5",#N/A,TRUE,"GENERAL"}</definedName>
    <definedName name="__t3" localSheetId="32" hidden="1">{"TAB1",#N/A,TRUE,"GENERAL";"TAB2",#N/A,TRUE,"GENERAL";"TAB3",#N/A,TRUE,"GENERAL";"TAB4",#N/A,TRUE,"GENERAL";"TAB5",#N/A,TRUE,"GENERAL"}</definedName>
    <definedName name="__t3" localSheetId="33" hidden="1">{"TAB1",#N/A,TRUE,"GENERAL";"TAB2",#N/A,TRUE,"GENERAL";"TAB3",#N/A,TRUE,"GENERAL";"TAB4",#N/A,TRUE,"GENERAL";"TAB5",#N/A,TRUE,"GENERAL"}</definedName>
    <definedName name="__t3" localSheetId="34" hidden="1">{"TAB1",#N/A,TRUE,"GENERAL";"TAB2",#N/A,TRUE,"GENERAL";"TAB3",#N/A,TRUE,"GENERAL";"TAB4",#N/A,TRUE,"GENERAL";"TAB5",#N/A,TRUE,"GENERAL"}</definedName>
    <definedName name="__t3" localSheetId="35" hidden="1">{"TAB1",#N/A,TRUE,"GENERAL";"TAB2",#N/A,TRUE,"GENERAL";"TAB3",#N/A,TRUE,"GENERAL";"TAB4",#N/A,TRUE,"GENERAL";"TAB5",#N/A,TRUE,"GENERAL"}</definedName>
    <definedName name="__t3" localSheetId="40" hidden="1">{"TAB1",#N/A,TRUE,"GENERAL";"TAB2",#N/A,TRUE,"GENERAL";"TAB3",#N/A,TRUE,"GENERAL";"TAB4",#N/A,TRUE,"GENERAL";"TAB5",#N/A,TRUE,"GENERAL"}</definedName>
    <definedName name="__t3" localSheetId="41" hidden="1">{"TAB1",#N/A,TRUE,"GENERAL";"TAB2",#N/A,TRUE,"GENERAL";"TAB3",#N/A,TRUE,"GENERAL";"TAB4",#N/A,TRUE,"GENERAL";"TAB5",#N/A,TRUE,"GENERAL"}</definedName>
    <definedName name="__t3" localSheetId="27" hidden="1">{"TAB1",#N/A,TRUE,"GENERAL";"TAB2",#N/A,TRUE,"GENERAL";"TAB3",#N/A,TRUE,"GENERAL";"TAB4",#N/A,TRUE,"GENERAL";"TAB5",#N/A,TRUE,"GENERAL"}</definedName>
    <definedName name="__t3" localSheetId="42" hidden="1">{"TAB1",#N/A,TRUE,"GENERAL";"TAB2",#N/A,TRUE,"GENERAL";"TAB3",#N/A,TRUE,"GENERAL";"TAB4",#N/A,TRUE,"GENERAL";"TAB5",#N/A,TRUE,"GENERAL"}</definedName>
    <definedName name="__t3" localSheetId="4" hidden="1">{"TAB1",#N/A,TRUE,"GENERAL";"TAB2",#N/A,TRUE,"GENERAL";"TAB3",#N/A,TRUE,"GENERAL";"TAB4",#N/A,TRUE,"GENERAL";"TAB5",#N/A,TRUE,"GENERAL"}</definedName>
    <definedName name="__t3" localSheetId="5" hidden="1">{"TAB1",#N/A,TRUE,"GENERAL";"TAB2",#N/A,TRUE,"GENERAL";"TAB3",#N/A,TRUE,"GENERAL";"TAB4",#N/A,TRUE,"GENERAL";"TAB5",#N/A,TRUE,"GENERAL"}</definedName>
    <definedName name="__t3" localSheetId="0" hidden="1">{"TAB1",#N/A,TRUE,"GENERAL";"TAB2",#N/A,TRUE,"GENERAL";"TAB3",#N/A,TRUE,"GENERAL";"TAB4",#N/A,TRUE,"GENERAL";"TAB5",#N/A,TRUE,"GENERAL"}</definedName>
    <definedName name="__t3" localSheetId="8"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54" hidden="1">{"via1",#N/A,TRUE,"general";"via2",#N/A,TRUE,"general";"via3",#N/A,TRUE,"general"}</definedName>
    <definedName name="__t4" localSheetId="79" hidden="1">{"via1",#N/A,TRUE,"general";"via2",#N/A,TRUE,"general";"via3",#N/A,TRUE,"general"}</definedName>
    <definedName name="__t4" localSheetId="80" hidden="1">{"via1",#N/A,TRUE,"general";"via2",#N/A,TRUE,"general";"via3",#N/A,TRUE,"general"}</definedName>
    <definedName name="__t4" localSheetId="7" hidden="1">{"via1",#N/A,TRUE,"general";"via2",#N/A,TRUE,"general";"via3",#N/A,TRUE,"general"}</definedName>
    <definedName name="__t4" localSheetId="9" hidden="1">{"via1",#N/A,TRUE,"general";"via2",#N/A,TRUE,"general";"via3",#N/A,TRUE,"general"}</definedName>
    <definedName name="__t4" localSheetId="6" hidden="1">{"via1",#N/A,TRUE,"general";"via2",#N/A,TRUE,"general";"via3",#N/A,TRUE,"general"}</definedName>
    <definedName name="__t4" localSheetId="11" hidden="1">{"via1",#N/A,TRUE,"general";"via2",#N/A,TRUE,"general";"via3",#N/A,TRUE,"general"}</definedName>
    <definedName name="__t4" localSheetId="12" hidden="1">{"via1",#N/A,TRUE,"general";"via2",#N/A,TRUE,"general";"via3",#N/A,TRUE,"general"}</definedName>
    <definedName name="__t4" localSheetId="13" hidden="1">{"via1",#N/A,TRUE,"general";"via2",#N/A,TRUE,"general";"via3",#N/A,TRUE,"general"}</definedName>
    <definedName name="__t4" localSheetId="14" hidden="1">{"via1",#N/A,TRUE,"general";"via2",#N/A,TRUE,"general";"via3",#N/A,TRUE,"general"}</definedName>
    <definedName name="__t4" localSheetId="15" hidden="1">{"via1",#N/A,TRUE,"general";"via2",#N/A,TRUE,"general";"via3",#N/A,TRUE,"general"}</definedName>
    <definedName name="__t4" localSheetId="16" hidden="1">{"via1",#N/A,TRUE,"general";"via2",#N/A,TRUE,"general";"via3",#N/A,TRUE,"general"}</definedName>
    <definedName name="__t4" localSheetId="17" hidden="1">{"via1",#N/A,TRUE,"general";"via2",#N/A,TRUE,"general";"via3",#N/A,TRUE,"general"}</definedName>
    <definedName name="__t4" localSheetId="18" hidden="1">{"via1",#N/A,TRUE,"general";"via2",#N/A,TRUE,"general";"via3",#N/A,TRUE,"general"}</definedName>
    <definedName name="__t4" localSheetId="19" hidden="1">{"via1",#N/A,TRUE,"general";"via2",#N/A,TRUE,"general";"via3",#N/A,TRUE,"general"}</definedName>
    <definedName name="__t4" localSheetId="20" hidden="1">{"via1",#N/A,TRUE,"general";"via2",#N/A,TRUE,"general";"via3",#N/A,TRUE,"general"}</definedName>
    <definedName name="__t4" localSheetId="21" hidden="1">{"via1",#N/A,TRUE,"general";"via2",#N/A,TRUE,"general";"via3",#N/A,TRUE,"general"}</definedName>
    <definedName name="__t4" localSheetId="22" hidden="1">{"via1",#N/A,TRUE,"general";"via2",#N/A,TRUE,"general";"via3",#N/A,TRUE,"general"}</definedName>
    <definedName name="__t4" localSheetId="23" hidden="1">{"via1",#N/A,TRUE,"general";"via2",#N/A,TRUE,"general";"via3",#N/A,TRUE,"general"}</definedName>
    <definedName name="__t4" localSheetId="24" hidden="1">{"via1",#N/A,TRUE,"general";"via2",#N/A,TRUE,"general";"via3",#N/A,TRUE,"general"}</definedName>
    <definedName name="__t4" localSheetId="25" hidden="1">{"via1",#N/A,TRUE,"general";"via2",#N/A,TRUE,"general";"via3",#N/A,TRUE,"general"}</definedName>
    <definedName name="__t4" localSheetId="26" hidden="1">{"via1",#N/A,TRUE,"general";"via2",#N/A,TRUE,"general";"via3",#N/A,TRUE,"general"}</definedName>
    <definedName name="__t4" localSheetId="36" hidden="1">{"via1",#N/A,TRUE,"general";"via2",#N/A,TRUE,"general";"via3",#N/A,TRUE,"general"}</definedName>
    <definedName name="__t4" localSheetId="37" hidden="1">{"via1",#N/A,TRUE,"general";"via2",#N/A,TRUE,"general";"via3",#N/A,TRUE,"general"}</definedName>
    <definedName name="__t4" localSheetId="38" hidden="1">{"via1",#N/A,TRUE,"general";"via2",#N/A,TRUE,"general";"via3",#N/A,TRUE,"general"}</definedName>
    <definedName name="__t4" localSheetId="39" hidden="1">{"via1",#N/A,TRUE,"general";"via2",#N/A,TRUE,"general";"via3",#N/A,TRUE,"general"}</definedName>
    <definedName name="__t4" localSheetId="28" hidden="1">{"via1",#N/A,TRUE,"general";"via2",#N/A,TRUE,"general";"via3",#N/A,TRUE,"general"}</definedName>
    <definedName name="__t4" localSheetId="29" hidden="1">{"via1",#N/A,TRUE,"general";"via2",#N/A,TRUE,"general";"via3",#N/A,TRUE,"general"}</definedName>
    <definedName name="__t4" localSheetId="30" hidden="1">{"via1",#N/A,TRUE,"general";"via2",#N/A,TRUE,"general";"via3",#N/A,TRUE,"general"}</definedName>
    <definedName name="__t4" localSheetId="31" hidden="1">{"via1",#N/A,TRUE,"general";"via2",#N/A,TRUE,"general";"via3",#N/A,TRUE,"general"}</definedName>
    <definedName name="__t4" localSheetId="32" hidden="1">{"via1",#N/A,TRUE,"general";"via2",#N/A,TRUE,"general";"via3",#N/A,TRUE,"general"}</definedName>
    <definedName name="__t4" localSheetId="33" hidden="1">{"via1",#N/A,TRUE,"general";"via2",#N/A,TRUE,"general";"via3",#N/A,TRUE,"general"}</definedName>
    <definedName name="__t4" localSheetId="34" hidden="1">{"via1",#N/A,TRUE,"general";"via2",#N/A,TRUE,"general";"via3",#N/A,TRUE,"general"}</definedName>
    <definedName name="__t4" localSheetId="35" hidden="1">{"via1",#N/A,TRUE,"general";"via2",#N/A,TRUE,"general";"via3",#N/A,TRUE,"general"}</definedName>
    <definedName name="__t4" localSheetId="40" hidden="1">{"via1",#N/A,TRUE,"general";"via2",#N/A,TRUE,"general";"via3",#N/A,TRUE,"general"}</definedName>
    <definedName name="__t4" localSheetId="41" hidden="1">{"via1",#N/A,TRUE,"general";"via2",#N/A,TRUE,"general";"via3",#N/A,TRUE,"general"}</definedName>
    <definedName name="__t4" localSheetId="27" hidden="1">{"via1",#N/A,TRUE,"general";"via2",#N/A,TRUE,"general";"via3",#N/A,TRUE,"general"}</definedName>
    <definedName name="__t4" localSheetId="42" hidden="1">{"via1",#N/A,TRUE,"general";"via2",#N/A,TRUE,"general";"via3",#N/A,TRUE,"general"}</definedName>
    <definedName name="__t4" localSheetId="4" hidden="1">{"via1",#N/A,TRUE,"general";"via2",#N/A,TRUE,"general";"via3",#N/A,TRUE,"general"}</definedName>
    <definedName name="__t4" localSheetId="5" hidden="1">{"via1",#N/A,TRUE,"general";"via2",#N/A,TRUE,"general";"via3",#N/A,TRUE,"general"}</definedName>
    <definedName name="__t4" localSheetId="0" hidden="1">{"via1",#N/A,TRUE,"general";"via2",#N/A,TRUE,"general";"via3",#N/A,TRUE,"general"}</definedName>
    <definedName name="__t4" localSheetId="8"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54" hidden="1">{"TAB1",#N/A,TRUE,"GENERAL";"TAB2",#N/A,TRUE,"GENERAL";"TAB3",#N/A,TRUE,"GENERAL";"TAB4",#N/A,TRUE,"GENERAL";"TAB5",#N/A,TRUE,"GENERAL"}</definedName>
    <definedName name="__t5" localSheetId="79" hidden="1">{"TAB1",#N/A,TRUE,"GENERAL";"TAB2",#N/A,TRUE,"GENERAL";"TAB3",#N/A,TRUE,"GENERAL";"TAB4",#N/A,TRUE,"GENERAL";"TAB5",#N/A,TRUE,"GENERAL"}</definedName>
    <definedName name="__t5" localSheetId="80" hidden="1">{"TAB1",#N/A,TRUE,"GENERAL";"TAB2",#N/A,TRUE,"GENERAL";"TAB3",#N/A,TRUE,"GENERAL";"TAB4",#N/A,TRUE,"GENERAL";"TAB5",#N/A,TRUE,"GENERAL"}</definedName>
    <definedName name="__t5" localSheetId="7" hidden="1">{"TAB1",#N/A,TRUE,"GENERAL";"TAB2",#N/A,TRUE,"GENERAL";"TAB3",#N/A,TRUE,"GENERAL";"TAB4",#N/A,TRUE,"GENERAL";"TAB5",#N/A,TRUE,"GENERAL"}</definedName>
    <definedName name="__t5" localSheetId="9" hidden="1">{"TAB1",#N/A,TRUE,"GENERAL";"TAB2",#N/A,TRUE,"GENERAL";"TAB3",#N/A,TRUE,"GENERAL";"TAB4",#N/A,TRUE,"GENERAL";"TAB5",#N/A,TRUE,"GENERAL"}</definedName>
    <definedName name="__t5" localSheetId="6" hidden="1">{"TAB1",#N/A,TRUE,"GENERAL";"TAB2",#N/A,TRUE,"GENERAL";"TAB3",#N/A,TRUE,"GENERAL";"TAB4",#N/A,TRUE,"GENERAL";"TAB5",#N/A,TRUE,"GENERAL"}</definedName>
    <definedName name="__t5" localSheetId="11" hidden="1">{"TAB1",#N/A,TRUE,"GENERAL";"TAB2",#N/A,TRUE,"GENERAL";"TAB3",#N/A,TRUE,"GENERAL";"TAB4",#N/A,TRUE,"GENERAL";"TAB5",#N/A,TRUE,"GENERAL"}</definedName>
    <definedName name="__t5" localSheetId="12" hidden="1">{"TAB1",#N/A,TRUE,"GENERAL";"TAB2",#N/A,TRUE,"GENERAL";"TAB3",#N/A,TRUE,"GENERAL";"TAB4",#N/A,TRUE,"GENERAL";"TAB5",#N/A,TRUE,"GENERAL"}</definedName>
    <definedName name="__t5" localSheetId="13" hidden="1">{"TAB1",#N/A,TRUE,"GENERAL";"TAB2",#N/A,TRUE,"GENERAL";"TAB3",#N/A,TRUE,"GENERAL";"TAB4",#N/A,TRUE,"GENERAL";"TAB5",#N/A,TRUE,"GENERAL"}</definedName>
    <definedName name="__t5" localSheetId="14" hidden="1">{"TAB1",#N/A,TRUE,"GENERAL";"TAB2",#N/A,TRUE,"GENERAL";"TAB3",#N/A,TRUE,"GENERAL";"TAB4",#N/A,TRUE,"GENERAL";"TAB5",#N/A,TRUE,"GENERAL"}</definedName>
    <definedName name="__t5" localSheetId="15" hidden="1">{"TAB1",#N/A,TRUE,"GENERAL";"TAB2",#N/A,TRUE,"GENERAL";"TAB3",#N/A,TRUE,"GENERAL";"TAB4",#N/A,TRUE,"GENERAL";"TAB5",#N/A,TRUE,"GENERAL"}</definedName>
    <definedName name="__t5" localSheetId="16" hidden="1">{"TAB1",#N/A,TRUE,"GENERAL";"TAB2",#N/A,TRUE,"GENERAL";"TAB3",#N/A,TRUE,"GENERAL";"TAB4",#N/A,TRUE,"GENERAL";"TAB5",#N/A,TRUE,"GENERAL"}</definedName>
    <definedName name="__t5" localSheetId="17" hidden="1">{"TAB1",#N/A,TRUE,"GENERAL";"TAB2",#N/A,TRUE,"GENERAL";"TAB3",#N/A,TRUE,"GENERAL";"TAB4",#N/A,TRUE,"GENERAL";"TAB5",#N/A,TRUE,"GENERAL"}</definedName>
    <definedName name="__t5" localSheetId="18" hidden="1">{"TAB1",#N/A,TRUE,"GENERAL";"TAB2",#N/A,TRUE,"GENERAL";"TAB3",#N/A,TRUE,"GENERAL";"TAB4",#N/A,TRUE,"GENERAL";"TAB5",#N/A,TRUE,"GENERAL"}</definedName>
    <definedName name="__t5" localSheetId="19" hidden="1">{"TAB1",#N/A,TRUE,"GENERAL";"TAB2",#N/A,TRUE,"GENERAL";"TAB3",#N/A,TRUE,"GENERAL";"TAB4",#N/A,TRUE,"GENERAL";"TAB5",#N/A,TRUE,"GENERAL"}</definedName>
    <definedName name="__t5" localSheetId="20" hidden="1">{"TAB1",#N/A,TRUE,"GENERAL";"TAB2",#N/A,TRUE,"GENERAL";"TAB3",#N/A,TRUE,"GENERAL";"TAB4",#N/A,TRUE,"GENERAL";"TAB5",#N/A,TRUE,"GENERAL"}</definedName>
    <definedName name="__t5" localSheetId="21" hidden="1">{"TAB1",#N/A,TRUE,"GENERAL";"TAB2",#N/A,TRUE,"GENERAL";"TAB3",#N/A,TRUE,"GENERAL";"TAB4",#N/A,TRUE,"GENERAL";"TAB5",#N/A,TRUE,"GENERAL"}</definedName>
    <definedName name="__t5" localSheetId="22" hidden="1">{"TAB1",#N/A,TRUE,"GENERAL";"TAB2",#N/A,TRUE,"GENERAL";"TAB3",#N/A,TRUE,"GENERAL";"TAB4",#N/A,TRUE,"GENERAL";"TAB5",#N/A,TRUE,"GENERAL"}</definedName>
    <definedName name="__t5" localSheetId="23" hidden="1">{"TAB1",#N/A,TRUE,"GENERAL";"TAB2",#N/A,TRUE,"GENERAL";"TAB3",#N/A,TRUE,"GENERAL";"TAB4",#N/A,TRUE,"GENERAL";"TAB5",#N/A,TRUE,"GENERAL"}</definedName>
    <definedName name="__t5" localSheetId="24" hidden="1">{"TAB1",#N/A,TRUE,"GENERAL";"TAB2",#N/A,TRUE,"GENERAL";"TAB3",#N/A,TRUE,"GENERAL";"TAB4",#N/A,TRUE,"GENERAL";"TAB5",#N/A,TRUE,"GENERAL"}</definedName>
    <definedName name="__t5" localSheetId="25" hidden="1">{"TAB1",#N/A,TRUE,"GENERAL";"TAB2",#N/A,TRUE,"GENERAL";"TAB3",#N/A,TRUE,"GENERAL";"TAB4",#N/A,TRUE,"GENERAL";"TAB5",#N/A,TRUE,"GENERAL"}</definedName>
    <definedName name="__t5" localSheetId="26" hidden="1">{"TAB1",#N/A,TRUE,"GENERAL";"TAB2",#N/A,TRUE,"GENERAL";"TAB3",#N/A,TRUE,"GENERAL";"TAB4",#N/A,TRUE,"GENERAL";"TAB5",#N/A,TRUE,"GENERAL"}</definedName>
    <definedName name="__t5" localSheetId="36" hidden="1">{"TAB1",#N/A,TRUE,"GENERAL";"TAB2",#N/A,TRUE,"GENERAL";"TAB3",#N/A,TRUE,"GENERAL";"TAB4",#N/A,TRUE,"GENERAL";"TAB5",#N/A,TRUE,"GENERAL"}</definedName>
    <definedName name="__t5" localSheetId="37" hidden="1">{"TAB1",#N/A,TRUE,"GENERAL";"TAB2",#N/A,TRUE,"GENERAL";"TAB3",#N/A,TRUE,"GENERAL";"TAB4",#N/A,TRUE,"GENERAL";"TAB5",#N/A,TRUE,"GENERAL"}</definedName>
    <definedName name="__t5" localSheetId="38" hidden="1">{"TAB1",#N/A,TRUE,"GENERAL";"TAB2",#N/A,TRUE,"GENERAL";"TAB3",#N/A,TRUE,"GENERAL";"TAB4",#N/A,TRUE,"GENERAL";"TAB5",#N/A,TRUE,"GENERAL"}</definedName>
    <definedName name="__t5" localSheetId="39" hidden="1">{"TAB1",#N/A,TRUE,"GENERAL";"TAB2",#N/A,TRUE,"GENERAL";"TAB3",#N/A,TRUE,"GENERAL";"TAB4",#N/A,TRUE,"GENERAL";"TAB5",#N/A,TRUE,"GENERAL"}</definedName>
    <definedName name="__t5" localSheetId="28" hidden="1">{"TAB1",#N/A,TRUE,"GENERAL";"TAB2",#N/A,TRUE,"GENERAL";"TAB3",#N/A,TRUE,"GENERAL";"TAB4",#N/A,TRUE,"GENERAL";"TAB5",#N/A,TRUE,"GENERAL"}</definedName>
    <definedName name="__t5" localSheetId="29" hidden="1">{"TAB1",#N/A,TRUE,"GENERAL";"TAB2",#N/A,TRUE,"GENERAL";"TAB3",#N/A,TRUE,"GENERAL";"TAB4",#N/A,TRUE,"GENERAL";"TAB5",#N/A,TRUE,"GENERAL"}</definedName>
    <definedName name="__t5" localSheetId="30" hidden="1">{"TAB1",#N/A,TRUE,"GENERAL";"TAB2",#N/A,TRUE,"GENERAL";"TAB3",#N/A,TRUE,"GENERAL";"TAB4",#N/A,TRUE,"GENERAL";"TAB5",#N/A,TRUE,"GENERAL"}</definedName>
    <definedName name="__t5" localSheetId="31" hidden="1">{"TAB1",#N/A,TRUE,"GENERAL";"TAB2",#N/A,TRUE,"GENERAL";"TAB3",#N/A,TRUE,"GENERAL";"TAB4",#N/A,TRUE,"GENERAL";"TAB5",#N/A,TRUE,"GENERAL"}</definedName>
    <definedName name="__t5" localSheetId="32" hidden="1">{"TAB1",#N/A,TRUE,"GENERAL";"TAB2",#N/A,TRUE,"GENERAL";"TAB3",#N/A,TRUE,"GENERAL";"TAB4",#N/A,TRUE,"GENERAL";"TAB5",#N/A,TRUE,"GENERAL"}</definedName>
    <definedName name="__t5" localSheetId="33" hidden="1">{"TAB1",#N/A,TRUE,"GENERAL";"TAB2",#N/A,TRUE,"GENERAL";"TAB3",#N/A,TRUE,"GENERAL";"TAB4",#N/A,TRUE,"GENERAL";"TAB5",#N/A,TRUE,"GENERAL"}</definedName>
    <definedName name="__t5" localSheetId="34" hidden="1">{"TAB1",#N/A,TRUE,"GENERAL";"TAB2",#N/A,TRUE,"GENERAL";"TAB3",#N/A,TRUE,"GENERAL";"TAB4",#N/A,TRUE,"GENERAL";"TAB5",#N/A,TRUE,"GENERAL"}</definedName>
    <definedName name="__t5" localSheetId="35" hidden="1">{"TAB1",#N/A,TRUE,"GENERAL";"TAB2",#N/A,TRUE,"GENERAL";"TAB3",#N/A,TRUE,"GENERAL";"TAB4",#N/A,TRUE,"GENERAL";"TAB5",#N/A,TRUE,"GENERAL"}</definedName>
    <definedName name="__t5" localSheetId="40" hidden="1">{"TAB1",#N/A,TRUE,"GENERAL";"TAB2",#N/A,TRUE,"GENERAL";"TAB3",#N/A,TRUE,"GENERAL";"TAB4",#N/A,TRUE,"GENERAL";"TAB5",#N/A,TRUE,"GENERAL"}</definedName>
    <definedName name="__t5" localSheetId="41" hidden="1">{"TAB1",#N/A,TRUE,"GENERAL";"TAB2",#N/A,TRUE,"GENERAL";"TAB3",#N/A,TRUE,"GENERAL";"TAB4",#N/A,TRUE,"GENERAL";"TAB5",#N/A,TRUE,"GENERAL"}</definedName>
    <definedName name="__t5" localSheetId="27" hidden="1">{"TAB1",#N/A,TRUE,"GENERAL";"TAB2",#N/A,TRUE,"GENERAL";"TAB3",#N/A,TRUE,"GENERAL";"TAB4",#N/A,TRUE,"GENERAL";"TAB5",#N/A,TRUE,"GENERAL"}</definedName>
    <definedName name="__t5" localSheetId="42" hidden="1">{"TAB1",#N/A,TRUE,"GENERAL";"TAB2",#N/A,TRUE,"GENERAL";"TAB3",#N/A,TRUE,"GENERAL";"TAB4",#N/A,TRUE,"GENERAL";"TAB5",#N/A,TRUE,"GENERAL"}</definedName>
    <definedName name="__t5" localSheetId="4" hidden="1">{"TAB1",#N/A,TRUE,"GENERAL";"TAB2",#N/A,TRUE,"GENERAL";"TAB3",#N/A,TRUE,"GENERAL";"TAB4",#N/A,TRUE,"GENERAL";"TAB5",#N/A,TRUE,"GENERAL"}</definedName>
    <definedName name="__t5" localSheetId="5" hidden="1">{"TAB1",#N/A,TRUE,"GENERAL";"TAB2",#N/A,TRUE,"GENERAL";"TAB3",#N/A,TRUE,"GENERAL";"TAB4",#N/A,TRUE,"GENERAL";"TAB5",#N/A,TRUE,"GENERAL"}</definedName>
    <definedName name="__t5" localSheetId="0" hidden="1">{"TAB1",#N/A,TRUE,"GENERAL";"TAB2",#N/A,TRUE,"GENERAL";"TAB3",#N/A,TRUE,"GENERAL";"TAB4",#N/A,TRUE,"GENERAL";"TAB5",#N/A,TRUE,"GENERAL"}</definedName>
    <definedName name="__t5" localSheetId="8"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54" hidden="1">{"via1",#N/A,TRUE,"general";"via2",#N/A,TRUE,"general";"via3",#N/A,TRUE,"general"}</definedName>
    <definedName name="__t6" localSheetId="79" hidden="1">{"via1",#N/A,TRUE,"general";"via2",#N/A,TRUE,"general";"via3",#N/A,TRUE,"general"}</definedName>
    <definedName name="__t6" localSheetId="80" hidden="1">{"via1",#N/A,TRUE,"general";"via2",#N/A,TRUE,"general";"via3",#N/A,TRUE,"general"}</definedName>
    <definedName name="__t6" localSheetId="7" hidden="1">{"via1",#N/A,TRUE,"general";"via2",#N/A,TRUE,"general";"via3",#N/A,TRUE,"general"}</definedName>
    <definedName name="__t6" localSheetId="9" hidden="1">{"via1",#N/A,TRUE,"general";"via2",#N/A,TRUE,"general";"via3",#N/A,TRUE,"general"}</definedName>
    <definedName name="__t6" localSheetId="6" hidden="1">{"via1",#N/A,TRUE,"general";"via2",#N/A,TRUE,"general";"via3",#N/A,TRUE,"general"}</definedName>
    <definedName name="__t6" localSheetId="11" hidden="1">{"via1",#N/A,TRUE,"general";"via2",#N/A,TRUE,"general";"via3",#N/A,TRUE,"general"}</definedName>
    <definedName name="__t6" localSheetId="12" hidden="1">{"via1",#N/A,TRUE,"general";"via2",#N/A,TRUE,"general";"via3",#N/A,TRUE,"general"}</definedName>
    <definedName name="__t6" localSheetId="13" hidden="1">{"via1",#N/A,TRUE,"general";"via2",#N/A,TRUE,"general";"via3",#N/A,TRUE,"general"}</definedName>
    <definedName name="__t6" localSheetId="14" hidden="1">{"via1",#N/A,TRUE,"general";"via2",#N/A,TRUE,"general";"via3",#N/A,TRUE,"general"}</definedName>
    <definedName name="__t6" localSheetId="15" hidden="1">{"via1",#N/A,TRUE,"general";"via2",#N/A,TRUE,"general";"via3",#N/A,TRUE,"general"}</definedName>
    <definedName name="__t6" localSheetId="16" hidden="1">{"via1",#N/A,TRUE,"general";"via2",#N/A,TRUE,"general";"via3",#N/A,TRUE,"general"}</definedName>
    <definedName name="__t6" localSheetId="17" hidden="1">{"via1",#N/A,TRUE,"general";"via2",#N/A,TRUE,"general";"via3",#N/A,TRUE,"general"}</definedName>
    <definedName name="__t6" localSheetId="18" hidden="1">{"via1",#N/A,TRUE,"general";"via2",#N/A,TRUE,"general";"via3",#N/A,TRUE,"general"}</definedName>
    <definedName name="__t6" localSheetId="19" hidden="1">{"via1",#N/A,TRUE,"general";"via2",#N/A,TRUE,"general";"via3",#N/A,TRUE,"general"}</definedName>
    <definedName name="__t6" localSheetId="20" hidden="1">{"via1",#N/A,TRUE,"general";"via2",#N/A,TRUE,"general";"via3",#N/A,TRUE,"general"}</definedName>
    <definedName name="__t6" localSheetId="21" hidden="1">{"via1",#N/A,TRUE,"general";"via2",#N/A,TRUE,"general";"via3",#N/A,TRUE,"general"}</definedName>
    <definedName name="__t6" localSheetId="22" hidden="1">{"via1",#N/A,TRUE,"general";"via2",#N/A,TRUE,"general";"via3",#N/A,TRUE,"general"}</definedName>
    <definedName name="__t6" localSheetId="23" hidden="1">{"via1",#N/A,TRUE,"general";"via2",#N/A,TRUE,"general";"via3",#N/A,TRUE,"general"}</definedName>
    <definedName name="__t6" localSheetId="24" hidden="1">{"via1",#N/A,TRUE,"general";"via2",#N/A,TRUE,"general";"via3",#N/A,TRUE,"general"}</definedName>
    <definedName name="__t6" localSheetId="25" hidden="1">{"via1",#N/A,TRUE,"general";"via2",#N/A,TRUE,"general";"via3",#N/A,TRUE,"general"}</definedName>
    <definedName name="__t6" localSheetId="26" hidden="1">{"via1",#N/A,TRUE,"general";"via2",#N/A,TRUE,"general";"via3",#N/A,TRUE,"general"}</definedName>
    <definedName name="__t6" localSheetId="36" hidden="1">{"via1",#N/A,TRUE,"general";"via2",#N/A,TRUE,"general";"via3",#N/A,TRUE,"general"}</definedName>
    <definedName name="__t6" localSheetId="37" hidden="1">{"via1",#N/A,TRUE,"general";"via2",#N/A,TRUE,"general";"via3",#N/A,TRUE,"general"}</definedName>
    <definedName name="__t6" localSheetId="38" hidden="1">{"via1",#N/A,TRUE,"general";"via2",#N/A,TRUE,"general";"via3",#N/A,TRUE,"general"}</definedName>
    <definedName name="__t6" localSheetId="39" hidden="1">{"via1",#N/A,TRUE,"general";"via2",#N/A,TRUE,"general";"via3",#N/A,TRUE,"general"}</definedName>
    <definedName name="__t6" localSheetId="28" hidden="1">{"via1",#N/A,TRUE,"general";"via2",#N/A,TRUE,"general";"via3",#N/A,TRUE,"general"}</definedName>
    <definedName name="__t6" localSheetId="29" hidden="1">{"via1",#N/A,TRUE,"general";"via2",#N/A,TRUE,"general";"via3",#N/A,TRUE,"general"}</definedName>
    <definedName name="__t6" localSheetId="30" hidden="1">{"via1",#N/A,TRUE,"general";"via2",#N/A,TRUE,"general";"via3",#N/A,TRUE,"general"}</definedName>
    <definedName name="__t6" localSheetId="31" hidden="1">{"via1",#N/A,TRUE,"general";"via2",#N/A,TRUE,"general";"via3",#N/A,TRUE,"general"}</definedName>
    <definedName name="__t6" localSheetId="32" hidden="1">{"via1",#N/A,TRUE,"general";"via2",#N/A,TRUE,"general";"via3",#N/A,TRUE,"general"}</definedName>
    <definedName name="__t6" localSheetId="33" hidden="1">{"via1",#N/A,TRUE,"general";"via2",#N/A,TRUE,"general";"via3",#N/A,TRUE,"general"}</definedName>
    <definedName name="__t6" localSheetId="34" hidden="1">{"via1",#N/A,TRUE,"general";"via2",#N/A,TRUE,"general";"via3",#N/A,TRUE,"general"}</definedName>
    <definedName name="__t6" localSheetId="35" hidden="1">{"via1",#N/A,TRUE,"general";"via2",#N/A,TRUE,"general";"via3",#N/A,TRUE,"general"}</definedName>
    <definedName name="__t6" localSheetId="40" hidden="1">{"via1",#N/A,TRUE,"general";"via2",#N/A,TRUE,"general";"via3",#N/A,TRUE,"general"}</definedName>
    <definedName name="__t6" localSheetId="41" hidden="1">{"via1",#N/A,TRUE,"general";"via2",#N/A,TRUE,"general";"via3",#N/A,TRUE,"general"}</definedName>
    <definedName name="__t6" localSheetId="27" hidden="1">{"via1",#N/A,TRUE,"general";"via2",#N/A,TRUE,"general";"via3",#N/A,TRUE,"general"}</definedName>
    <definedName name="__t6" localSheetId="42" hidden="1">{"via1",#N/A,TRUE,"general";"via2",#N/A,TRUE,"general";"via3",#N/A,TRUE,"general"}</definedName>
    <definedName name="__t6" localSheetId="4" hidden="1">{"via1",#N/A,TRUE,"general";"via2",#N/A,TRUE,"general";"via3",#N/A,TRUE,"general"}</definedName>
    <definedName name="__t6" localSheetId="5" hidden="1">{"via1",#N/A,TRUE,"general";"via2",#N/A,TRUE,"general";"via3",#N/A,TRUE,"general"}</definedName>
    <definedName name="__t6" localSheetId="0" hidden="1">{"via1",#N/A,TRUE,"general";"via2",#N/A,TRUE,"general";"via3",#N/A,TRUE,"general"}</definedName>
    <definedName name="__t6" localSheetId="8"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54" hidden="1">{"TAB1",#N/A,TRUE,"GENERAL";"TAB2",#N/A,TRUE,"GENERAL";"TAB3",#N/A,TRUE,"GENERAL";"TAB4",#N/A,TRUE,"GENERAL";"TAB5",#N/A,TRUE,"GENERAL"}</definedName>
    <definedName name="__t66" localSheetId="79" hidden="1">{"TAB1",#N/A,TRUE,"GENERAL";"TAB2",#N/A,TRUE,"GENERAL";"TAB3",#N/A,TRUE,"GENERAL";"TAB4",#N/A,TRUE,"GENERAL";"TAB5",#N/A,TRUE,"GENERAL"}</definedName>
    <definedName name="__t66" localSheetId="80" hidden="1">{"TAB1",#N/A,TRUE,"GENERAL";"TAB2",#N/A,TRUE,"GENERAL";"TAB3",#N/A,TRUE,"GENERAL";"TAB4",#N/A,TRUE,"GENERAL";"TAB5",#N/A,TRUE,"GENERAL"}</definedName>
    <definedName name="__t66" localSheetId="7" hidden="1">{"TAB1",#N/A,TRUE,"GENERAL";"TAB2",#N/A,TRUE,"GENERAL";"TAB3",#N/A,TRUE,"GENERAL";"TAB4",#N/A,TRUE,"GENERAL";"TAB5",#N/A,TRUE,"GENERAL"}</definedName>
    <definedName name="__t66" localSheetId="9" hidden="1">{"TAB1",#N/A,TRUE,"GENERAL";"TAB2",#N/A,TRUE,"GENERAL";"TAB3",#N/A,TRUE,"GENERAL";"TAB4",#N/A,TRUE,"GENERAL";"TAB5",#N/A,TRUE,"GENERAL"}</definedName>
    <definedName name="__t66" localSheetId="6" hidden="1">{"TAB1",#N/A,TRUE,"GENERAL";"TAB2",#N/A,TRUE,"GENERAL";"TAB3",#N/A,TRUE,"GENERAL";"TAB4",#N/A,TRUE,"GENERAL";"TAB5",#N/A,TRUE,"GENERAL"}</definedName>
    <definedName name="__t66" localSheetId="11" hidden="1">{"TAB1",#N/A,TRUE,"GENERAL";"TAB2",#N/A,TRUE,"GENERAL";"TAB3",#N/A,TRUE,"GENERAL";"TAB4",#N/A,TRUE,"GENERAL";"TAB5",#N/A,TRUE,"GENERAL"}</definedName>
    <definedName name="__t66" localSheetId="12" hidden="1">{"TAB1",#N/A,TRUE,"GENERAL";"TAB2",#N/A,TRUE,"GENERAL";"TAB3",#N/A,TRUE,"GENERAL";"TAB4",#N/A,TRUE,"GENERAL";"TAB5",#N/A,TRUE,"GENERAL"}</definedName>
    <definedName name="__t66" localSheetId="13" hidden="1">{"TAB1",#N/A,TRUE,"GENERAL";"TAB2",#N/A,TRUE,"GENERAL";"TAB3",#N/A,TRUE,"GENERAL";"TAB4",#N/A,TRUE,"GENERAL";"TAB5",#N/A,TRUE,"GENERAL"}</definedName>
    <definedName name="__t66" localSheetId="14" hidden="1">{"TAB1",#N/A,TRUE,"GENERAL";"TAB2",#N/A,TRUE,"GENERAL";"TAB3",#N/A,TRUE,"GENERAL";"TAB4",#N/A,TRUE,"GENERAL";"TAB5",#N/A,TRUE,"GENERAL"}</definedName>
    <definedName name="__t66" localSheetId="15" hidden="1">{"TAB1",#N/A,TRUE,"GENERAL";"TAB2",#N/A,TRUE,"GENERAL";"TAB3",#N/A,TRUE,"GENERAL";"TAB4",#N/A,TRUE,"GENERAL";"TAB5",#N/A,TRUE,"GENERAL"}</definedName>
    <definedName name="__t66" localSheetId="16" hidden="1">{"TAB1",#N/A,TRUE,"GENERAL";"TAB2",#N/A,TRUE,"GENERAL";"TAB3",#N/A,TRUE,"GENERAL";"TAB4",#N/A,TRUE,"GENERAL";"TAB5",#N/A,TRUE,"GENERAL"}</definedName>
    <definedName name="__t66" localSheetId="17" hidden="1">{"TAB1",#N/A,TRUE,"GENERAL";"TAB2",#N/A,TRUE,"GENERAL";"TAB3",#N/A,TRUE,"GENERAL";"TAB4",#N/A,TRUE,"GENERAL";"TAB5",#N/A,TRUE,"GENERAL"}</definedName>
    <definedName name="__t66" localSheetId="18" hidden="1">{"TAB1",#N/A,TRUE,"GENERAL";"TAB2",#N/A,TRUE,"GENERAL";"TAB3",#N/A,TRUE,"GENERAL";"TAB4",#N/A,TRUE,"GENERAL";"TAB5",#N/A,TRUE,"GENERAL"}</definedName>
    <definedName name="__t66" localSheetId="19" hidden="1">{"TAB1",#N/A,TRUE,"GENERAL";"TAB2",#N/A,TRUE,"GENERAL";"TAB3",#N/A,TRUE,"GENERAL";"TAB4",#N/A,TRUE,"GENERAL";"TAB5",#N/A,TRUE,"GENERAL"}</definedName>
    <definedName name="__t66" localSheetId="20" hidden="1">{"TAB1",#N/A,TRUE,"GENERAL";"TAB2",#N/A,TRUE,"GENERAL";"TAB3",#N/A,TRUE,"GENERAL";"TAB4",#N/A,TRUE,"GENERAL";"TAB5",#N/A,TRUE,"GENERAL"}</definedName>
    <definedName name="__t66" localSheetId="21" hidden="1">{"TAB1",#N/A,TRUE,"GENERAL";"TAB2",#N/A,TRUE,"GENERAL";"TAB3",#N/A,TRUE,"GENERAL";"TAB4",#N/A,TRUE,"GENERAL";"TAB5",#N/A,TRUE,"GENERAL"}</definedName>
    <definedName name="__t66" localSheetId="22" hidden="1">{"TAB1",#N/A,TRUE,"GENERAL";"TAB2",#N/A,TRUE,"GENERAL";"TAB3",#N/A,TRUE,"GENERAL";"TAB4",#N/A,TRUE,"GENERAL";"TAB5",#N/A,TRUE,"GENERAL"}</definedName>
    <definedName name="__t66" localSheetId="23" hidden="1">{"TAB1",#N/A,TRUE,"GENERAL";"TAB2",#N/A,TRUE,"GENERAL";"TAB3",#N/A,TRUE,"GENERAL";"TAB4",#N/A,TRUE,"GENERAL";"TAB5",#N/A,TRUE,"GENERAL"}</definedName>
    <definedName name="__t66" localSheetId="24" hidden="1">{"TAB1",#N/A,TRUE,"GENERAL";"TAB2",#N/A,TRUE,"GENERAL";"TAB3",#N/A,TRUE,"GENERAL";"TAB4",#N/A,TRUE,"GENERAL";"TAB5",#N/A,TRUE,"GENERAL"}</definedName>
    <definedName name="__t66" localSheetId="25" hidden="1">{"TAB1",#N/A,TRUE,"GENERAL";"TAB2",#N/A,TRUE,"GENERAL";"TAB3",#N/A,TRUE,"GENERAL";"TAB4",#N/A,TRUE,"GENERAL";"TAB5",#N/A,TRUE,"GENERAL"}</definedName>
    <definedName name="__t66" localSheetId="26" hidden="1">{"TAB1",#N/A,TRUE,"GENERAL";"TAB2",#N/A,TRUE,"GENERAL";"TAB3",#N/A,TRUE,"GENERAL";"TAB4",#N/A,TRUE,"GENERAL";"TAB5",#N/A,TRUE,"GENERAL"}</definedName>
    <definedName name="__t66" localSheetId="36" hidden="1">{"TAB1",#N/A,TRUE,"GENERAL";"TAB2",#N/A,TRUE,"GENERAL";"TAB3",#N/A,TRUE,"GENERAL";"TAB4",#N/A,TRUE,"GENERAL";"TAB5",#N/A,TRUE,"GENERAL"}</definedName>
    <definedName name="__t66" localSheetId="37" hidden="1">{"TAB1",#N/A,TRUE,"GENERAL";"TAB2",#N/A,TRUE,"GENERAL";"TAB3",#N/A,TRUE,"GENERAL";"TAB4",#N/A,TRUE,"GENERAL";"TAB5",#N/A,TRUE,"GENERAL"}</definedName>
    <definedName name="__t66" localSheetId="38" hidden="1">{"TAB1",#N/A,TRUE,"GENERAL";"TAB2",#N/A,TRUE,"GENERAL";"TAB3",#N/A,TRUE,"GENERAL";"TAB4",#N/A,TRUE,"GENERAL";"TAB5",#N/A,TRUE,"GENERAL"}</definedName>
    <definedName name="__t66" localSheetId="39" hidden="1">{"TAB1",#N/A,TRUE,"GENERAL";"TAB2",#N/A,TRUE,"GENERAL";"TAB3",#N/A,TRUE,"GENERAL";"TAB4",#N/A,TRUE,"GENERAL";"TAB5",#N/A,TRUE,"GENERAL"}</definedName>
    <definedName name="__t66" localSheetId="28" hidden="1">{"TAB1",#N/A,TRUE,"GENERAL";"TAB2",#N/A,TRUE,"GENERAL";"TAB3",#N/A,TRUE,"GENERAL";"TAB4",#N/A,TRUE,"GENERAL";"TAB5",#N/A,TRUE,"GENERAL"}</definedName>
    <definedName name="__t66" localSheetId="29" hidden="1">{"TAB1",#N/A,TRUE,"GENERAL";"TAB2",#N/A,TRUE,"GENERAL";"TAB3",#N/A,TRUE,"GENERAL";"TAB4",#N/A,TRUE,"GENERAL";"TAB5",#N/A,TRUE,"GENERAL"}</definedName>
    <definedName name="__t66" localSheetId="30" hidden="1">{"TAB1",#N/A,TRUE,"GENERAL";"TAB2",#N/A,TRUE,"GENERAL";"TAB3",#N/A,TRUE,"GENERAL";"TAB4",#N/A,TRUE,"GENERAL";"TAB5",#N/A,TRUE,"GENERAL"}</definedName>
    <definedName name="__t66" localSheetId="31" hidden="1">{"TAB1",#N/A,TRUE,"GENERAL";"TAB2",#N/A,TRUE,"GENERAL";"TAB3",#N/A,TRUE,"GENERAL";"TAB4",#N/A,TRUE,"GENERAL";"TAB5",#N/A,TRUE,"GENERAL"}</definedName>
    <definedName name="__t66" localSheetId="32" hidden="1">{"TAB1",#N/A,TRUE,"GENERAL";"TAB2",#N/A,TRUE,"GENERAL";"TAB3",#N/A,TRUE,"GENERAL";"TAB4",#N/A,TRUE,"GENERAL";"TAB5",#N/A,TRUE,"GENERAL"}</definedName>
    <definedName name="__t66" localSheetId="33" hidden="1">{"TAB1",#N/A,TRUE,"GENERAL";"TAB2",#N/A,TRUE,"GENERAL";"TAB3",#N/A,TRUE,"GENERAL";"TAB4",#N/A,TRUE,"GENERAL";"TAB5",#N/A,TRUE,"GENERAL"}</definedName>
    <definedName name="__t66" localSheetId="34" hidden="1">{"TAB1",#N/A,TRUE,"GENERAL";"TAB2",#N/A,TRUE,"GENERAL";"TAB3",#N/A,TRUE,"GENERAL";"TAB4",#N/A,TRUE,"GENERAL";"TAB5",#N/A,TRUE,"GENERAL"}</definedName>
    <definedName name="__t66" localSheetId="35" hidden="1">{"TAB1",#N/A,TRUE,"GENERAL";"TAB2",#N/A,TRUE,"GENERAL";"TAB3",#N/A,TRUE,"GENERAL";"TAB4",#N/A,TRUE,"GENERAL";"TAB5",#N/A,TRUE,"GENERAL"}</definedName>
    <definedName name="__t66" localSheetId="40" hidden="1">{"TAB1",#N/A,TRUE,"GENERAL";"TAB2",#N/A,TRUE,"GENERAL";"TAB3",#N/A,TRUE,"GENERAL";"TAB4",#N/A,TRUE,"GENERAL";"TAB5",#N/A,TRUE,"GENERAL"}</definedName>
    <definedName name="__t66" localSheetId="41" hidden="1">{"TAB1",#N/A,TRUE,"GENERAL";"TAB2",#N/A,TRUE,"GENERAL";"TAB3",#N/A,TRUE,"GENERAL";"TAB4",#N/A,TRUE,"GENERAL";"TAB5",#N/A,TRUE,"GENERAL"}</definedName>
    <definedName name="__t66" localSheetId="27" hidden="1">{"TAB1",#N/A,TRUE,"GENERAL";"TAB2",#N/A,TRUE,"GENERAL";"TAB3",#N/A,TRUE,"GENERAL";"TAB4",#N/A,TRUE,"GENERAL";"TAB5",#N/A,TRUE,"GENERAL"}</definedName>
    <definedName name="__t66" localSheetId="42" hidden="1">{"TAB1",#N/A,TRUE,"GENERAL";"TAB2",#N/A,TRUE,"GENERAL";"TAB3",#N/A,TRUE,"GENERAL";"TAB4",#N/A,TRUE,"GENERAL";"TAB5",#N/A,TRUE,"GENERAL"}</definedName>
    <definedName name="__t66" localSheetId="4" hidden="1">{"TAB1",#N/A,TRUE,"GENERAL";"TAB2",#N/A,TRUE,"GENERAL";"TAB3",#N/A,TRUE,"GENERAL";"TAB4",#N/A,TRUE,"GENERAL";"TAB5",#N/A,TRUE,"GENERAL"}</definedName>
    <definedName name="__t66" localSheetId="5" hidden="1">{"TAB1",#N/A,TRUE,"GENERAL";"TAB2",#N/A,TRUE,"GENERAL";"TAB3",#N/A,TRUE,"GENERAL";"TAB4",#N/A,TRUE,"GENERAL";"TAB5",#N/A,TRUE,"GENERAL"}</definedName>
    <definedName name="__t66" localSheetId="0" hidden="1">{"TAB1",#N/A,TRUE,"GENERAL";"TAB2",#N/A,TRUE,"GENERAL";"TAB3",#N/A,TRUE,"GENERAL";"TAB4",#N/A,TRUE,"GENERAL";"TAB5",#N/A,TRUE,"GENERAL"}</definedName>
    <definedName name="__t66" localSheetId="8"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54" hidden="1">{"via1",#N/A,TRUE,"general";"via2",#N/A,TRUE,"general";"via3",#N/A,TRUE,"general"}</definedName>
    <definedName name="__t7" localSheetId="79" hidden="1">{"via1",#N/A,TRUE,"general";"via2",#N/A,TRUE,"general";"via3",#N/A,TRUE,"general"}</definedName>
    <definedName name="__t7" localSheetId="80" hidden="1">{"via1",#N/A,TRUE,"general";"via2",#N/A,TRUE,"general";"via3",#N/A,TRUE,"general"}</definedName>
    <definedName name="__t7" localSheetId="7" hidden="1">{"via1",#N/A,TRUE,"general";"via2",#N/A,TRUE,"general";"via3",#N/A,TRUE,"general"}</definedName>
    <definedName name="__t7" localSheetId="9" hidden="1">{"via1",#N/A,TRUE,"general";"via2",#N/A,TRUE,"general";"via3",#N/A,TRUE,"general"}</definedName>
    <definedName name="__t7" localSheetId="6" hidden="1">{"via1",#N/A,TRUE,"general";"via2",#N/A,TRUE,"general";"via3",#N/A,TRUE,"general"}</definedName>
    <definedName name="__t7" localSheetId="11" hidden="1">{"via1",#N/A,TRUE,"general";"via2",#N/A,TRUE,"general";"via3",#N/A,TRUE,"general"}</definedName>
    <definedName name="__t7" localSheetId="12" hidden="1">{"via1",#N/A,TRUE,"general";"via2",#N/A,TRUE,"general";"via3",#N/A,TRUE,"general"}</definedName>
    <definedName name="__t7" localSheetId="13" hidden="1">{"via1",#N/A,TRUE,"general";"via2",#N/A,TRUE,"general";"via3",#N/A,TRUE,"general"}</definedName>
    <definedName name="__t7" localSheetId="14" hidden="1">{"via1",#N/A,TRUE,"general";"via2",#N/A,TRUE,"general";"via3",#N/A,TRUE,"general"}</definedName>
    <definedName name="__t7" localSheetId="15" hidden="1">{"via1",#N/A,TRUE,"general";"via2",#N/A,TRUE,"general";"via3",#N/A,TRUE,"general"}</definedName>
    <definedName name="__t7" localSheetId="16" hidden="1">{"via1",#N/A,TRUE,"general";"via2",#N/A,TRUE,"general";"via3",#N/A,TRUE,"general"}</definedName>
    <definedName name="__t7" localSheetId="17" hidden="1">{"via1",#N/A,TRUE,"general";"via2",#N/A,TRUE,"general";"via3",#N/A,TRUE,"general"}</definedName>
    <definedName name="__t7" localSheetId="18" hidden="1">{"via1",#N/A,TRUE,"general";"via2",#N/A,TRUE,"general";"via3",#N/A,TRUE,"general"}</definedName>
    <definedName name="__t7" localSheetId="19" hidden="1">{"via1",#N/A,TRUE,"general";"via2",#N/A,TRUE,"general";"via3",#N/A,TRUE,"general"}</definedName>
    <definedName name="__t7" localSheetId="20" hidden="1">{"via1",#N/A,TRUE,"general";"via2",#N/A,TRUE,"general";"via3",#N/A,TRUE,"general"}</definedName>
    <definedName name="__t7" localSheetId="21" hidden="1">{"via1",#N/A,TRUE,"general";"via2",#N/A,TRUE,"general";"via3",#N/A,TRUE,"general"}</definedName>
    <definedName name="__t7" localSheetId="22" hidden="1">{"via1",#N/A,TRUE,"general";"via2",#N/A,TRUE,"general";"via3",#N/A,TRUE,"general"}</definedName>
    <definedName name="__t7" localSheetId="23" hidden="1">{"via1",#N/A,TRUE,"general";"via2",#N/A,TRUE,"general";"via3",#N/A,TRUE,"general"}</definedName>
    <definedName name="__t7" localSheetId="24" hidden="1">{"via1",#N/A,TRUE,"general";"via2",#N/A,TRUE,"general";"via3",#N/A,TRUE,"general"}</definedName>
    <definedName name="__t7" localSheetId="25" hidden="1">{"via1",#N/A,TRUE,"general";"via2",#N/A,TRUE,"general";"via3",#N/A,TRUE,"general"}</definedName>
    <definedName name="__t7" localSheetId="26" hidden="1">{"via1",#N/A,TRUE,"general";"via2",#N/A,TRUE,"general";"via3",#N/A,TRUE,"general"}</definedName>
    <definedName name="__t7" localSheetId="36" hidden="1">{"via1",#N/A,TRUE,"general";"via2",#N/A,TRUE,"general";"via3",#N/A,TRUE,"general"}</definedName>
    <definedName name="__t7" localSheetId="37" hidden="1">{"via1",#N/A,TRUE,"general";"via2",#N/A,TRUE,"general";"via3",#N/A,TRUE,"general"}</definedName>
    <definedName name="__t7" localSheetId="38" hidden="1">{"via1",#N/A,TRUE,"general";"via2",#N/A,TRUE,"general";"via3",#N/A,TRUE,"general"}</definedName>
    <definedName name="__t7" localSheetId="39" hidden="1">{"via1",#N/A,TRUE,"general";"via2",#N/A,TRUE,"general";"via3",#N/A,TRUE,"general"}</definedName>
    <definedName name="__t7" localSheetId="28" hidden="1">{"via1",#N/A,TRUE,"general";"via2",#N/A,TRUE,"general";"via3",#N/A,TRUE,"general"}</definedName>
    <definedName name="__t7" localSheetId="29" hidden="1">{"via1",#N/A,TRUE,"general";"via2",#N/A,TRUE,"general";"via3",#N/A,TRUE,"general"}</definedName>
    <definedName name="__t7" localSheetId="30" hidden="1">{"via1",#N/A,TRUE,"general";"via2",#N/A,TRUE,"general";"via3",#N/A,TRUE,"general"}</definedName>
    <definedName name="__t7" localSheetId="31" hidden="1">{"via1",#N/A,TRUE,"general";"via2",#N/A,TRUE,"general";"via3",#N/A,TRUE,"general"}</definedName>
    <definedName name="__t7" localSheetId="32" hidden="1">{"via1",#N/A,TRUE,"general";"via2",#N/A,TRUE,"general";"via3",#N/A,TRUE,"general"}</definedName>
    <definedName name="__t7" localSheetId="33" hidden="1">{"via1",#N/A,TRUE,"general";"via2",#N/A,TRUE,"general";"via3",#N/A,TRUE,"general"}</definedName>
    <definedName name="__t7" localSheetId="34" hidden="1">{"via1",#N/A,TRUE,"general";"via2",#N/A,TRUE,"general";"via3",#N/A,TRUE,"general"}</definedName>
    <definedName name="__t7" localSheetId="35" hidden="1">{"via1",#N/A,TRUE,"general";"via2",#N/A,TRUE,"general";"via3",#N/A,TRUE,"general"}</definedName>
    <definedName name="__t7" localSheetId="40" hidden="1">{"via1",#N/A,TRUE,"general";"via2",#N/A,TRUE,"general";"via3",#N/A,TRUE,"general"}</definedName>
    <definedName name="__t7" localSheetId="41" hidden="1">{"via1",#N/A,TRUE,"general";"via2",#N/A,TRUE,"general";"via3",#N/A,TRUE,"general"}</definedName>
    <definedName name="__t7" localSheetId="27" hidden="1">{"via1",#N/A,TRUE,"general";"via2",#N/A,TRUE,"general";"via3",#N/A,TRUE,"general"}</definedName>
    <definedName name="__t7" localSheetId="42" hidden="1">{"via1",#N/A,TRUE,"general";"via2",#N/A,TRUE,"general";"via3",#N/A,TRUE,"general"}</definedName>
    <definedName name="__t7" localSheetId="4" hidden="1">{"via1",#N/A,TRUE,"general";"via2",#N/A,TRUE,"general";"via3",#N/A,TRUE,"general"}</definedName>
    <definedName name="__t7" localSheetId="5" hidden="1">{"via1",#N/A,TRUE,"general";"via2",#N/A,TRUE,"general";"via3",#N/A,TRUE,"general"}</definedName>
    <definedName name="__t7" localSheetId="0" hidden="1">{"via1",#N/A,TRUE,"general";"via2",#N/A,TRUE,"general";"via3",#N/A,TRUE,"general"}</definedName>
    <definedName name="__t7" localSheetId="8"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54" hidden="1">{"TAB1",#N/A,TRUE,"GENERAL";"TAB2",#N/A,TRUE,"GENERAL";"TAB3",#N/A,TRUE,"GENERAL";"TAB4",#N/A,TRUE,"GENERAL";"TAB5",#N/A,TRUE,"GENERAL"}</definedName>
    <definedName name="__t77" localSheetId="79" hidden="1">{"TAB1",#N/A,TRUE,"GENERAL";"TAB2",#N/A,TRUE,"GENERAL";"TAB3",#N/A,TRUE,"GENERAL";"TAB4",#N/A,TRUE,"GENERAL";"TAB5",#N/A,TRUE,"GENERAL"}</definedName>
    <definedName name="__t77" localSheetId="80" hidden="1">{"TAB1",#N/A,TRUE,"GENERAL";"TAB2",#N/A,TRUE,"GENERAL";"TAB3",#N/A,TRUE,"GENERAL";"TAB4",#N/A,TRUE,"GENERAL";"TAB5",#N/A,TRUE,"GENERAL"}</definedName>
    <definedName name="__t77" localSheetId="7" hidden="1">{"TAB1",#N/A,TRUE,"GENERAL";"TAB2",#N/A,TRUE,"GENERAL";"TAB3",#N/A,TRUE,"GENERAL";"TAB4",#N/A,TRUE,"GENERAL";"TAB5",#N/A,TRUE,"GENERAL"}</definedName>
    <definedName name="__t77" localSheetId="9" hidden="1">{"TAB1",#N/A,TRUE,"GENERAL";"TAB2",#N/A,TRUE,"GENERAL";"TAB3",#N/A,TRUE,"GENERAL";"TAB4",#N/A,TRUE,"GENERAL";"TAB5",#N/A,TRUE,"GENERAL"}</definedName>
    <definedName name="__t77" localSheetId="6" hidden="1">{"TAB1",#N/A,TRUE,"GENERAL";"TAB2",#N/A,TRUE,"GENERAL";"TAB3",#N/A,TRUE,"GENERAL";"TAB4",#N/A,TRUE,"GENERAL";"TAB5",#N/A,TRUE,"GENERAL"}</definedName>
    <definedName name="__t77" localSheetId="11" hidden="1">{"TAB1",#N/A,TRUE,"GENERAL";"TAB2",#N/A,TRUE,"GENERAL";"TAB3",#N/A,TRUE,"GENERAL";"TAB4",#N/A,TRUE,"GENERAL";"TAB5",#N/A,TRUE,"GENERAL"}</definedName>
    <definedName name="__t77" localSheetId="12" hidden="1">{"TAB1",#N/A,TRUE,"GENERAL";"TAB2",#N/A,TRUE,"GENERAL";"TAB3",#N/A,TRUE,"GENERAL";"TAB4",#N/A,TRUE,"GENERAL";"TAB5",#N/A,TRUE,"GENERAL"}</definedName>
    <definedName name="__t77" localSheetId="13" hidden="1">{"TAB1",#N/A,TRUE,"GENERAL";"TAB2",#N/A,TRUE,"GENERAL";"TAB3",#N/A,TRUE,"GENERAL";"TAB4",#N/A,TRUE,"GENERAL";"TAB5",#N/A,TRUE,"GENERAL"}</definedName>
    <definedName name="__t77" localSheetId="14" hidden="1">{"TAB1",#N/A,TRUE,"GENERAL";"TAB2",#N/A,TRUE,"GENERAL";"TAB3",#N/A,TRUE,"GENERAL";"TAB4",#N/A,TRUE,"GENERAL";"TAB5",#N/A,TRUE,"GENERAL"}</definedName>
    <definedName name="__t77" localSheetId="15" hidden="1">{"TAB1",#N/A,TRUE,"GENERAL";"TAB2",#N/A,TRUE,"GENERAL";"TAB3",#N/A,TRUE,"GENERAL";"TAB4",#N/A,TRUE,"GENERAL";"TAB5",#N/A,TRUE,"GENERAL"}</definedName>
    <definedName name="__t77" localSheetId="16" hidden="1">{"TAB1",#N/A,TRUE,"GENERAL";"TAB2",#N/A,TRUE,"GENERAL";"TAB3",#N/A,TRUE,"GENERAL";"TAB4",#N/A,TRUE,"GENERAL";"TAB5",#N/A,TRUE,"GENERAL"}</definedName>
    <definedName name="__t77" localSheetId="17" hidden="1">{"TAB1",#N/A,TRUE,"GENERAL";"TAB2",#N/A,TRUE,"GENERAL";"TAB3",#N/A,TRUE,"GENERAL";"TAB4",#N/A,TRUE,"GENERAL";"TAB5",#N/A,TRUE,"GENERAL"}</definedName>
    <definedName name="__t77" localSheetId="18" hidden="1">{"TAB1",#N/A,TRUE,"GENERAL";"TAB2",#N/A,TRUE,"GENERAL";"TAB3",#N/A,TRUE,"GENERAL";"TAB4",#N/A,TRUE,"GENERAL";"TAB5",#N/A,TRUE,"GENERAL"}</definedName>
    <definedName name="__t77" localSheetId="19" hidden="1">{"TAB1",#N/A,TRUE,"GENERAL";"TAB2",#N/A,TRUE,"GENERAL";"TAB3",#N/A,TRUE,"GENERAL";"TAB4",#N/A,TRUE,"GENERAL";"TAB5",#N/A,TRUE,"GENERAL"}</definedName>
    <definedName name="__t77" localSheetId="20" hidden="1">{"TAB1",#N/A,TRUE,"GENERAL";"TAB2",#N/A,TRUE,"GENERAL";"TAB3",#N/A,TRUE,"GENERAL";"TAB4",#N/A,TRUE,"GENERAL";"TAB5",#N/A,TRUE,"GENERAL"}</definedName>
    <definedName name="__t77" localSheetId="21" hidden="1">{"TAB1",#N/A,TRUE,"GENERAL";"TAB2",#N/A,TRUE,"GENERAL";"TAB3",#N/A,TRUE,"GENERAL";"TAB4",#N/A,TRUE,"GENERAL";"TAB5",#N/A,TRUE,"GENERAL"}</definedName>
    <definedName name="__t77" localSheetId="22" hidden="1">{"TAB1",#N/A,TRUE,"GENERAL";"TAB2",#N/A,TRUE,"GENERAL";"TAB3",#N/A,TRUE,"GENERAL";"TAB4",#N/A,TRUE,"GENERAL";"TAB5",#N/A,TRUE,"GENERAL"}</definedName>
    <definedName name="__t77" localSheetId="23" hidden="1">{"TAB1",#N/A,TRUE,"GENERAL";"TAB2",#N/A,TRUE,"GENERAL";"TAB3",#N/A,TRUE,"GENERAL";"TAB4",#N/A,TRUE,"GENERAL";"TAB5",#N/A,TRUE,"GENERAL"}</definedName>
    <definedName name="__t77" localSheetId="24" hidden="1">{"TAB1",#N/A,TRUE,"GENERAL";"TAB2",#N/A,TRUE,"GENERAL";"TAB3",#N/A,TRUE,"GENERAL";"TAB4",#N/A,TRUE,"GENERAL";"TAB5",#N/A,TRUE,"GENERAL"}</definedName>
    <definedName name="__t77" localSheetId="25" hidden="1">{"TAB1",#N/A,TRUE,"GENERAL";"TAB2",#N/A,TRUE,"GENERAL";"TAB3",#N/A,TRUE,"GENERAL";"TAB4",#N/A,TRUE,"GENERAL";"TAB5",#N/A,TRUE,"GENERAL"}</definedName>
    <definedName name="__t77" localSheetId="26" hidden="1">{"TAB1",#N/A,TRUE,"GENERAL";"TAB2",#N/A,TRUE,"GENERAL";"TAB3",#N/A,TRUE,"GENERAL";"TAB4",#N/A,TRUE,"GENERAL";"TAB5",#N/A,TRUE,"GENERAL"}</definedName>
    <definedName name="__t77" localSheetId="36" hidden="1">{"TAB1",#N/A,TRUE,"GENERAL";"TAB2",#N/A,TRUE,"GENERAL";"TAB3",#N/A,TRUE,"GENERAL";"TAB4",#N/A,TRUE,"GENERAL";"TAB5",#N/A,TRUE,"GENERAL"}</definedName>
    <definedName name="__t77" localSheetId="37" hidden="1">{"TAB1",#N/A,TRUE,"GENERAL";"TAB2",#N/A,TRUE,"GENERAL";"TAB3",#N/A,TRUE,"GENERAL";"TAB4",#N/A,TRUE,"GENERAL";"TAB5",#N/A,TRUE,"GENERAL"}</definedName>
    <definedName name="__t77" localSheetId="38" hidden="1">{"TAB1",#N/A,TRUE,"GENERAL";"TAB2",#N/A,TRUE,"GENERAL";"TAB3",#N/A,TRUE,"GENERAL";"TAB4",#N/A,TRUE,"GENERAL";"TAB5",#N/A,TRUE,"GENERAL"}</definedName>
    <definedName name="__t77" localSheetId="39" hidden="1">{"TAB1",#N/A,TRUE,"GENERAL";"TAB2",#N/A,TRUE,"GENERAL";"TAB3",#N/A,TRUE,"GENERAL";"TAB4",#N/A,TRUE,"GENERAL";"TAB5",#N/A,TRUE,"GENERAL"}</definedName>
    <definedName name="__t77" localSheetId="28" hidden="1">{"TAB1",#N/A,TRUE,"GENERAL";"TAB2",#N/A,TRUE,"GENERAL";"TAB3",#N/A,TRUE,"GENERAL";"TAB4",#N/A,TRUE,"GENERAL";"TAB5",#N/A,TRUE,"GENERAL"}</definedName>
    <definedName name="__t77" localSheetId="29" hidden="1">{"TAB1",#N/A,TRUE,"GENERAL";"TAB2",#N/A,TRUE,"GENERAL";"TAB3",#N/A,TRUE,"GENERAL";"TAB4",#N/A,TRUE,"GENERAL";"TAB5",#N/A,TRUE,"GENERAL"}</definedName>
    <definedName name="__t77" localSheetId="30" hidden="1">{"TAB1",#N/A,TRUE,"GENERAL";"TAB2",#N/A,TRUE,"GENERAL";"TAB3",#N/A,TRUE,"GENERAL";"TAB4",#N/A,TRUE,"GENERAL";"TAB5",#N/A,TRUE,"GENERAL"}</definedName>
    <definedName name="__t77" localSheetId="31" hidden="1">{"TAB1",#N/A,TRUE,"GENERAL";"TAB2",#N/A,TRUE,"GENERAL";"TAB3",#N/A,TRUE,"GENERAL";"TAB4",#N/A,TRUE,"GENERAL";"TAB5",#N/A,TRUE,"GENERAL"}</definedName>
    <definedName name="__t77" localSheetId="32" hidden="1">{"TAB1",#N/A,TRUE,"GENERAL";"TAB2",#N/A,TRUE,"GENERAL";"TAB3",#N/A,TRUE,"GENERAL";"TAB4",#N/A,TRUE,"GENERAL";"TAB5",#N/A,TRUE,"GENERAL"}</definedName>
    <definedName name="__t77" localSheetId="33" hidden="1">{"TAB1",#N/A,TRUE,"GENERAL";"TAB2",#N/A,TRUE,"GENERAL";"TAB3",#N/A,TRUE,"GENERAL";"TAB4",#N/A,TRUE,"GENERAL";"TAB5",#N/A,TRUE,"GENERAL"}</definedName>
    <definedName name="__t77" localSheetId="34" hidden="1">{"TAB1",#N/A,TRUE,"GENERAL";"TAB2",#N/A,TRUE,"GENERAL";"TAB3",#N/A,TRUE,"GENERAL";"TAB4",#N/A,TRUE,"GENERAL";"TAB5",#N/A,TRUE,"GENERAL"}</definedName>
    <definedName name="__t77" localSheetId="35" hidden="1">{"TAB1",#N/A,TRUE,"GENERAL";"TAB2",#N/A,TRUE,"GENERAL";"TAB3",#N/A,TRUE,"GENERAL";"TAB4",#N/A,TRUE,"GENERAL";"TAB5",#N/A,TRUE,"GENERAL"}</definedName>
    <definedName name="__t77" localSheetId="40" hidden="1">{"TAB1",#N/A,TRUE,"GENERAL";"TAB2",#N/A,TRUE,"GENERAL";"TAB3",#N/A,TRUE,"GENERAL";"TAB4",#N/A,TRUE,"GENERAL";"TAB5",#N/A,TRUE,"GENERAL"}</definedName>
    <definedName name="__t77" localSheetId="41" hidden="1">{"TAB1",#N/A,TRUE,"GENERAL";"TAB2",#N/A,TRUE,"GENERAL";"TAB3",#N/A,TRUE,"GENERAL";"TAB4",#N/A,TRUE,"GENERAL";"TAB5",#N/A,TRUE,"GENERAL"}</definedName>
    <definedName name="__t77" localSheetId="27" hidden="1">{"TAB1",#N/A,TRUE,"GENERAL";"TAB2",#N/A,TRUE,"GENERAL";"TAB3",#N/A,TRUE,"GENERAL";"TAB4",#N/A,TRUE,"GENERAL";"TAB5",#N/A,TRUE,"GENERAL"}</definedName>
    <definedName name="__t77" localSheetId="42" hidden="1">{"TAB1",#N/A,TRUE,"GENERAL";"TAB2",#N/A,TRUE,"GENERAL";"TAB3",#N/A,TRUE,"GENERAL";"TAB4",#N/A,TRUE,"GENERAL";"TAB5",#N/A,TRUE,"GENERAL"}</definedName>
    <definedName name="__t77" localSheetId="4" hidden="1">{"TAB1",#N/A,TRUE,"GENERAL";"TAB2",#N/A,TRUE,"GENERAL";"TAB3",#N/A,TRUE,"GENERAL";"TAB4",#N/A,TRUE,"GENERAL";"TAB5",#N/A,TRUE,"GENERAL"}</definedName>
    <definedName name="__t77" localSheetId="5" hidden="1">{"TAB1",#N/A,TRUE,"GENERAL";"TAB2",#N/A,TRUE,"GENERAL";"TAB3",#N/A,TRUE,"GENERAL";"TAB4",#N/A,TRUE,"GENERAL";"TAB5",#N/A,TRUE,"GENERAL"}</definedName>
    <definedName name="__t77" localSheetId="0" hidden="1">{"TAB1",#N/A,TRUE,"GENERAL";"TAB2",#N/A,TRUE,"GENERAL";"TAB3",#N/A,TRUE,"GENERAL";"TAB4",#N/A,TRUE,"GENERAL";"TAB5",#N/A,TRUE,"GENERAL"}</definedName>
    <definedName name="__t77" localSheetId="8"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54" hidden="1">{"TAB1",#N/A,TRUE,"GENERAL";"TAB2",#N/A,TRUE,"GENERAL";"TAB3",#N/A,TRUE,"GENERAL";"TAB4",#N/A,TRUE,"GENERAL";"TAB5",#N/A,TRUE,"GENERAL"}</definedName>
    <definedName name="__t8" localSheetId="79" hidden="1">{"TAB1",#N/A,TRUE,"GENERAL";"TAB2",#N/A,TRUE,"GENERAL";"TAB3",#N/A,TRUE,"GENERAL";"TAB4",#N/A,TRUE,"GENERAL";"TAB5",#N/A,TRUE,"GENERAL"}</definedName>
    <definedName name="__t8" localSheetId="80" hidden="1">{"TAB1",#N/A,TRUE,"GENERAL";"TAB2",#N/A,TRUE,"GENERAL";"TAB3",#N/A,TRUE,"GENERAL";"TAB4",#N/A,TRUE,"GENERAL";"TAB5",#N/A,TRUE,"GENERAL"}</definedName>
    <definedName name="__t8" localSheetId="7" hidden="1">{"TAB1",#N/A,TRUE,"GENERAL";"TAB2",#N/A,TRUE,"GENERAL";"TAB3",#N/A,TRUE,"GENERAL";"TAB4",#N/A,TRUE,"GENERAL";"TAB5",#N/A,TRUE,"GENERAL"}</definedName>
    <definedName name="__t8" localSheetId="9" hidden="1">{"TAB1",#N/A,TRUE,"GENERAL";"TAB2",#N/A,TRUE,"GENERAL";"TAB3",#N/A,TRUE,"GENERAL";"TAB4",#N/A,TRUE,"GENERAL";"TAB5",#N/A,TRUE,"GENERAL"}</definedName>
    <definedName name="__t8" localSheetId="6" hidden="1">{"TAB1",#N/A,TRUE,"GENERAL";"TAB2",#N/A,TRUE,"GENERAL";"TAB3",#N/A,TRUE,"GENERAL";"TAB4",#N/A,TRUE,"GENERAL";"TAB5",#N/A,TRUE,"GENERAL"}</definedName>
    <definedName name="__t8" localSheetId="11" hidden="1">{"TAB1",#N/A,TRUE,"GENERAL";"TAB2",#N/A,TRUE,"GENERAL";"TAB3",#N/A,TRUE,"GENERAL";"TAB4",#N/A,TRUE,"GENERAL";"TAB5",#N/A,TRUE,"GENERAL"}</definedName>
    <definedName name="__t8" localSheetId="12" hidden="1">{"TAB1",#N/A,TRUE,"GENERAL";"TAB2",#N/A,TRUE,"GENERAL";"TAB3",#N/A,TRUE,"GENERAL";"TAB4",#N/A,TRUE,"GENERAL";"TAB5",#N/A,TRUE,"GENERAL"}</definedName>
    <definedName name="__t8" localSheetId="13" hidden="1">{"TAB1",#N/A,TRUE,"GENERAL";"TAB2",#N/A,TRUE,"GENERAL";"TAB3",#N/A,TRUE,"GENERAL";"TAB4",#N/A,TRUE,"GENERAL";"TAB5",#N/A,TRUE,"GENERAL"}</definedName>
    <definedName name="__t8" localSheetId="14" hidden="1">{"TAB1",#N/A,TRUE,"GENERAL";"TAB2",#N/A,TRUE,"GENERAL";"TAB3",#N/A,TRUE,"GENERAL";"TAB4",#N/A,TRUE,"GENERAL";"TAB5",#N/A,TRUE,"GENERAL"}</definedName>
    <definedName name="__t8" localSheetId="15" hidden="1">{"TAB1",#N/A,TRUE,"GENERAL";"TAB2",#N/A,TRUE,"GENERAL";"TAB3",#N/A,TRUE,"GENERAL";"TAB4",#N/A,TRUE,"GENERAL";"TAB5",#N/A,TRUE,"GENERAL"}</definedName>
    <definedName name="__t8" localSheetId="16" hidden="1">{"TAB1",#N/A,TRUE,"GENERAL";"TAB2",#N/A,TRUE,"GENERAL";"TAB3",#N/A,TRUE,"GENERAL";"TAB4",#N/A,TRUE,"GENERAL";"TAB5",#N/A,TRUE,"GENERAL"}</definedName>
    <definedName name="__t8" localSheetId="17" hidden="1">{"TAB1",#N/A,TRUE,"GENERAL";"TAB2",#N/A,TRUE,"GENERAL";"TAB3",#N/A,TRUE,"GENERAL";"TAB4",#N/A,TRUE,"GENERAL";"TAB5",#N/A,TRUE,"GENERAL"}</definedName>
    <definedName name="__t8" localSheetId="18" hidden="1">{"TAB1",#N/A,TRUE,"GENERAL";"TAB2",#N/A,TRUE,"GENERAL";"TAB3",#N/A,TRUE,"GENERAL";"TAB4",#N/A,TRUE,"GENERAL";"TAB5",#N/A,TRUE,"GENERAL"}</definedName>
    <definedName name="__t8" localSheetId="19" hidden="1">{"TAB1",#N/A,TRUE,"GENERAL";"TAB2",#N/A,TRUE,"GENERAL";"TAB3",#N/A,TRUE,"GENERAL";"TAB4",#N/A,TRUE,"GENERAL";"TAB5",#N/A,TRUE,"GENERAL"}</definedName>
    <definedName name="__t8" localSheetId="20" hidden="1">{"TAB1",#N/A,TRUE,"GENERAL";"TAB2",#N/A,TRUE,"GENERAL";"TAB3",#N/A,TRUE,"GENERAL";"TAB4",#N/A,TRUE,"GENERAL";"TAB5",#N/A,TRUE,"GENERAL"}</definedName>
    <definedName name="__t8" localSheetId="21" hidden="1">{"TAB1",#N/A,TRUE,"GENERAL";"TAB2",#N/A,TRUE,"GENERAL";"TAB3",#N/A,TRUE,"GENERAL";"TAB4",#N/A,TRUE,"GENERAL";"TAB5",#N/A,TRUE,"GENERAL"}</definedName>
    <definedName name="__t8" localSheetId="22" hidden="1">{"TAB1",#N/A,TRUE,"GENERAL";"TAB2",#N/A,TRUE,"GENERAL";"TAB3",#N/A,TRUE,"GENERAL";"TAB4",#N/A,TRUE,"GENERAL";"TAB5",#N/A,TRUE,"GENERAL"}</definedName>
    <definedName name="__t8" localSheetId="23" hidden="1">{"TAB1",#N/A,TRUE,"GENERAL";"TAB2",#N/A,TRUE,"GENERAL";"TAB3",#N/A,TRUE,"GENERAL";"TAB4",#N/A,TRUE,"GENERAL";"TAB5",#N/A,TRUE,"GENERAL"}</definedName>
    <definedName name="__t8" localSheetId="24" hidden="1">{"TAB1",#N/A,TRUE,"GENERAL";"TAB2",#N/A,TRUE,"GENERAL";"TAB3",#N/A,TRUE,"GENERAL";"TAB4",#N/A,TRUE,"GENERAL";"TAB5",#N/A,TRUE,"GENERAL"}</definedName>
    <definedName name="__t8" localSheetId="25" hidden="1">{"TAB1",#N/A,TRUE,"GENERAL";"TAB2",#N/A,TRUE,"GENERAL";"TAB3",#N/A,TRUE,"GENERAL";"TAB4",#N/A,TRUE,"GENERAL";"TAB5",#N/A,TRUE,"GENERAL"}</definedName>
    <definedName name="__t8" localSheetId="26" hidden="1">{"TAB1",#N/A,TRUE,"GENERAL";"TAB2",#N/A,TRUE,"GENERAL";"TAB3",#N/A,TRUE,"GENERAL";"TAB4",#N/A,TRUE,"GENERAL";"TAB5",#N/A,TRUE,"GENERAL"}</definedName>
    <definedName name="__t8" localSheetId="36" hidden="1">{"TAB1",#N/A,TRUE,"GENERAL";"TAB2",#N/A,TRUE,"GENERAL";"TAB3",#N/A,TRUE,"GENERAL";"TAB4",#N/A,TRUE,"GENERAL";"TAB5",#N/A,TRUE,"GENERAL"}</definedName>
    <definedName name="__t8" localSheetId="37" hidden="1">{"TAB1",#N/A,TRUE,"GENERAL";"TAB2",#N/A,TRUE,"GENERAL";"TAB3",#N/A,TRUE,"GENERAL";"TAB4",#N/A,TRUE,"GENERAL";"TAB5",#N/A,TRUE,"GENERAL"}</definedName>
    <definedName name="__t8" localSheetId="38" hidden="1">{"TAB1",#N/A,TRUE,"GENERAL";"TAB2",#N/A,TRUE,"GENERAL";"TAB3",#N/A,TRUE,"GENERAL";"TAB4",#N/A,TRUE,"GENERAL";"TAB5",#N/A,TRUE,"GENERAL"}</definedName>
    <definedName name="__t8" localSheetId="39" hidden="1">{"TAB1",#N/A,TRUE,"GENERAL";"TAB2",#N/A,TRUE,"GENERAL";"TAB3",#N/A,TRUE,"GENERAL";"TAB4",#N/A,TRUE,"GENERAL";"TAB5",#N/A,TRUE,"GENERAL"}</definedName>
    <definedName name="__t8" localSheetId="28" hidden="1">{"TAB1",#N/A,TRUE,"GENERAL";"TAB2",#N/A,TRUE,"GENERAL";"TAB3",#N/A,TRUE,"GENERAL";"TAB4",#N/A,TRUE,"GENERAL";"TAB5",#N/A,TRUE,"GENERAL"}</definedName>
    <definedName name="__t8" localSheetId="29" hidden="1">{"TAB1",#N/A,TRUE,"GENERAL";"TAB2",#N/A,TRUE,"GENERAL";"TAB3",#N/A,TRUE,"GENERAL";"TAB4",#N/A,TRUE,"GENERAL";"TAB5",#N/A,TRUE,"GENERAL"}</definedName>
    <definedName name="__t8" localSheetId="30" hidden="1">{"TAB1",#N/A,TRUE,"GENERAL";"TAB2",#N/A,TRUE,"GENERAL";"TAB3",#N/A,TRUE,"GENERAL";"TAB4",#N/A,TRUE,"GENERAL";"TAB5",#N/A,TRUE,"GENERAL"}</definedName>
    <definedName name="__t8" localSheetId="31" hidden="1">{"TAB1",#N/A,TRUE,"GENERAL";"TAB2",#N/A,TRUE,"GENERAL";"TAB3",#N/A,TRUE,"GENERAL";"TAB4",#N/A,TRUE,"GENERAL";"TAB5",#N/A,TRUE,"GENERAL"}</definedName>
    <definedName name="__t8" localSheetId="32" hidden="1">{"TAB1",#N/A,TRUE,"GENERAL";"TAB2",#N/A,TRUE,"GENERAL";"TAB3",#N/A,TRUE,"GENERAL";"TAB4",#N/A,TRUE,"GENERAL";"TAB5",#N/A,TRUE,"GENERAL"}</definedName>
    <definedName name="__t8" localSheetId="33" hidden="1">{"TAB1",#N/A,TRUE,"GENERAL";"TAB2",#N/A,TRUE,"GENERAL";"TAB3",#N/A,TRUE,"GENERAL";"TAB4",#N/A,TRUE,"GENERAL";"TAB5",#N/A,TRUE,"GENERAL"}</definedName>
    <definedName name="__t8" localSheetId="34" hidden="1">{"TAB1",#N/A,TRUE,"GENERAL";"TAB2",#N/A,TRUE,"GENERAL";"TAB3",#N/A,TRUE,"GENERAL";"TAB4",#N/A,TRUE,"GENERAL";"TAB5",#N/A,TRUE,"GENERAL"}</definedName>
    <definedName name="__t8" localSheetId="35" hidden="1">{"TAB1",#N/A,TRUE,"GENERAL";"TAB2",#N/A,TRUE,"GENERAL";"TAB3",#N/A,TRUE,"GENERAL";"TAB4",#N/A,TRUE,"GENERAL";"TAB5",#N/A,TRUE,"GENERAL"}</definedName>
    <definedName name="__t8" localSheetId="40" hidden="1">{"TAB1",#N/A,TRUE,"GENERAL";"TAB2",#N/A,TRUE,"GENERAL";"TAB3",#N/A,TRUE,"GENERAL";"TAB4",#N/A,TRUE,"GENERAL";"TAB5",#N/A,TRUE,"GENERAL"}</definedName>
    <definedName name="__t8" localSheetId="41" hidden="1">{"TAB1",#N/A,TRUE,"GENERAL";"TAB2",#N/A,TRUE,"GENERAL";"TAB3",#N/A,TRUE,"GENERAL";"TAB4",#N/A,TRUE,"GENERAL";"TAB5",#N/A,TRUE,"GENERAL"}</definedName>
    <definedName name="__t8" localSheetId="27" hidden="1">{"TAB1",#N/A,TRUE,"GENERAL";"TAB2",#N/A,TRUE,"GENERAL";"TAB3",#N/A,TRUE,"GENERAL";"TAB4",#N/A,TRUE,"GENERAL";"TAB5",#N/A,TRUE,"GENERAL"}</definedName>
    <definedName name="__t8" localSheetId="42" hidden="1">{"TAB1",#N/A,TRUE,"GENERAL";"TAB2",#N/A,TRUE,"GENERAL";"TAB3",#N/A,TRUE,"GENERAL";"TAB4",#N/A,TRUE,"GENERAL";"TAB5",#N/A,TRUE,"GENERAL"}</definedName>
    <definedName name="__t8" localSheetId="4" hidden="1">{"TAB1",#N/A,TRUE,"GENERAL";"TAB2",#N/A,TRUE,"GENERAL";"TAB3",#N/A,TRUE,"GENERAL";"TAB4",#N/A,TRUE,"GENERAL";"TAB5",#N/A,TRUE,"GENERAL"}</definedName>
    <definedName name="__t8" localSheetId="5" hidden="1">{"TAB1",#N/A,TRUE,"GENERAL";"TAB2",#N/A,TRUE,"GENERAL";"TAB3",#N/A,TRUE,"GENERAL";"TAB4",#N/A,TRUE,"GENERAL";"TAB5",#N/A,TRUE,"GENERAL"}</definedName>
    <definedName name="__t8" localSheetId="0" hidden="1">{"TAB1",#N/A,TRUE,"GENERAL";"TAB2",#N/A,TRUE,"GENERAL";"TAB3",#N/A,TRUE,"GENERAL";"TAB4",#N/A,TRUE,"GENERAL";"TAB5",#N/A,TRUE,"GENERAL"}</definedName>
    <definedName name="__t8" localSheetId="8"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54" hidden="1">{"via1",#N/A,TRUE,"general";"via2",#N/A,TRUE,"general";"via3",#N/A,TRUE,"general"}</definedName>
    <definedName name="__t88" localSheetId="79" hidden="1">{"via1",#N/A,TRUE,"general";"via2",#N/A,TRUE,"general";"via3",#N/A,TRUE,"general"}</definedName>
    <definedName name="__t88" localSheetId="80" hidden="1">{"via1",#N/A,TRUE,"general";"via2",#N/A,TRUE,"general";"via3",#N/A,TRUE,"general"}</definedName>
    <definedName name="__t88" localSheetId="7" hidden="1">{"via1",#N/A,TRUE,"general";"via2",#N/A,TRUE,"general";"via3",#N/A,TRUE,"general"}</definedName>
    <definedName name="__t88" localSheetId="9" hidden="1">{"via1",#N/A,TRUE,"general";"via2",#N/A,TRUE,"general";"via3",#N/A,TRUE,"general"}</definedName>
    <definedName name="__t88" localSheetId="6" hidden="1">{"via1",#N/A,TRUE,"general";"via2",#N/A,TRUE,"general";"via3",#N/A,TRUE,"general"}</definedName>
    <definedName name="__t88" localSheetId="11" hidden="1">{"via1",#N/A,TRUE,"general";"via2",#N/A,TRUE,"general";"via3",#N/A,TRUE,"general"}</definedName>
    <definedName name="__t88" localSheetId="12" hidden="1">{"via1",#N/A,TRUE,"general";"via2",#N/A,TRUE,"general";"via3",#N/A,TRUE,"general"}</definedName>
    <definedName name="__t88" localSheetId="13" hidden="1">{"via1",#N/A,TRUE,"general";"via2",#N/A,TRUE,"general";"via3",#N/A,TRUE,"general"}</definedName>
    <definedName name="__t88" localSheetId="14" hidden="1">{"via1",#N/A,TRUE,"general";"via2",#N/A,TRUE,"general";"via3",#N/A,TRUE,"general"}</definedName>
    <definedName name="__t88" localSheetId="15" hidden="1">{"via1",#N/A,TRUE,"general";"via2",#N/A,TRUE,"general";"via3",#N/A,TRUE,"general"}</definedName>
    <definedName name="__t88" localSheetId="16" hidden="1">{"via1",#N/A,TRUE,"general";"via2",#N/A,TRUE,"general";"via3",#N/A,TRUE,"general"}</definedName>
    <definedName name="__t88" localSheetId="17" hidden="1">{"via1",#N/A,TRUE,"general";"via2",#N/A,TRUE,"general";"via3",#N/A,TRUE,"general"}</definedName>
    <definedName name="__t88" localSheetId="18" hidden="1">{"via1",#N/A,TRUE,"general";"via2",#N/A,TRUE,"general";"via3",#N/A,TRUE,"general"}</definedName>
    <definedName name="__t88" localSheetId="19" hidden="1">{"via1",#N/A,TRUE,"general";"via2",#N/A,TRUE,"general";"via3",#N/A,TRUE,"general"}</definedName>
    <definedName name="__t88" localSheetId="20" hidden="1">{"via1",#N/A,TRUE,"general";"via2",#N/A,TRUE,"general";"via3",#N/A,TRUE,"general"}</definedName>
    <definedName name="__t88" localSheetId="21" hidden="1">{"via1",#N/A,TRUE,"general";"via2",#N/A,TRUE,"general";"via3",#N/A,TRUE,"general"}</definedName>
    <definedName name="__t88" localSheetId="22" hidden="1">{"via1",#N/A,TRUE,"general";"via2",#N/A,TRUE,"general";"via3",#N/A,TRUE,"general"}</definedName>
    <definedName name="__t88" localSheetId="23" hidden="1">{"via1",#N/A,TRUE,"general";"via2",#N/A,TRUE,"general";"via3",#N/A,TRUE,"general"}</definedName>
    <definedName name="__t88" localSheetId="24" hidden="1">{"via1",#N/A,TRUE,"general";"via2",#N/A,TRUE,"general";"via3",#N/A,TRUE,"general"}</definedName>
    <definedName name="__t88" localSheetId="25" hidden="1">{"via1",#N/A,TRUE,"general";"via2",#N/A,TRUE,"general";"via3",#N/A,TRUE,"general"}</definedName>
    <definedName name="__t88" localSheetId="26" hidden="1">{"via1",#N/A,TRUE,"general";"via2",#N/A,TRUE,"general";"via3",#N/A,TRUE,"general"}</definedName>
    <definedName name="__t88" localSheetId="36" hidden="1">{"via1",#N/A,TRUE,"general";"via2",#N/A,TRUE,"general";"via3",#N/A,TRUE,"general"}</definedName>
    <definedName name="__t88" localSheetId="37" hidden="1">{"via1",#N/A,TRUE,"general";"via2",#N/A,TRUE,"general";"via3",#N/A,TRUE,"general"}</definedName>
    <definedName name="__t88" localSheetId="38" hidden="1">{"via1",#N/A,TRUE,"general";"via2",#N/A,TRUE,"general";"via3",#N/A,TRUE,"general"}</definedName>
    <definedName name="__t88" localSheetId="39" hidden="1">{"via1",#N/A,TRUE,"general";"via2",#N/A,TRUE,"general";"via3",#N/A,TRUE,"general"}</definedName>
    <definedName name="__t88" localSheetId="28" hidden="1">{"via1",#N/A,TRUE,"general";"via2",#N/A,TRUE,"general";"via3",#N/A,TRUE,"general"}</definedName>
    <definedName name="__t88" localSheetId="29" hidden="1">{"via1",#N/A,TRUE,"general";"via2",#N/A,TRUE,"general";"via3",#N/A,TRUE,"general"}</definedName>
    <definedName name="__t88" localSheetId="30" hidden="1">{"via1",#N/A,TRUE,"general";"via2",#N/A,TRUE,"general";"via3",#N/A,TRUE,"general"}</definedName>
    <definedName name="__t88" localSheetId="31" hidden="1">{"via1",#N/A,TRUE,"general";"via2",#N/A,TRUE,"general";"via3",#N/A,TRUE,"general"}</definedName>
    <definedName name="__t88" localSheetId="32" hidden="1">{"via1",#N/A,TRUE,"general";"via2",#N/A,TRUE,"general";"via3",#N/A,TRUE,"general"}</definedName>
    <definedName name="__t88" localSheetId="33" hidden="1">{"via1",#N/A,TRUE,"general";"via2",#N/A,TRUE,"general";"via3",#N/A,TRUE,"general"}</definedName>
    <definedName name="__t88" localSheetId="34" hidden="1">{"via1",#N/A,TRUE,"general";"via2",#N/A,TRUE,"general";"via3",#N/A,TRUE,"general"}</definedName>
    <definedName name="__t88" localSheetId="35" hidden="1">{"via1",#N/A,TRUE,"general";"via2",#N/A,TRUE,"general";"via3",#N/A,TRUE,"general"}</definedName>
    <definedName name="__t88" localSheetId="40" hidden="1">{"via1",#N/A,TRUE,"general";"via2",#N/A,TRUE,"general";"via3",#N/A,TRUE,"general"}</definedName>
    <definedName name="__t88" localSheetId="41" hidden="1">{"via1",#N/A,TRUE,"general";"via2",#N/A,TRUE,"general";"via3",#N/A,TRUE,"general"}</definedName>
    <definedName name="__t88" localSheetId="27" hidden="1">{"via1",#N/A,TRUE,"general";"via2",#N/A,TRUE,"general";"via3",#N/A,TRUE,"general"}</definedName>
    <definedName name="__t88" localSheetId="42" hidden="1">{"via1",#N/A,TRUE,"general";"via2",#N/A,TRUE,"general";"via3",#N/A,TRUE,"general"}</definedName>
    <definedName name="__t88" localSheetId="4" hidden="1">{"via1",#N/A,TRUE,"general";"via2",#N/A,TRUE,"general";"via3",#N/A,TRUE,"general"}</definedName>
    <definedName name="__t88" localSheetId="5" hidden="1">{"via1",#N/A,TRUE,"general";"via2",#N/A,TRUE,"general";"via3",#N/A,TRUE,"general"}</definedName>
    <definedName name="__t88" localSheetId="0" hidden="1">{"via1",#N/A,TRUE,"general";"via2",#N/A,TRUE,"general";"via3",#N/A,TRUE,"general"}</definedName>
    <definedName name="__t88" localSheetId="8"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54" hidden="1">{"TAB1",#N/A,TRUE,"GENERAL";"TAB2",#N/A,TRUE,"GENERAL";"TAB3",#N/A,TRUE,"GENERAL";"TAB4",#N/A,TRUE,"GENERAL";"TAB5",#N/A,TRUE,"GENERAL"}</definedName>
    <definedName name="__t9" localSheetId="79" hidden="1">{"TAB1",#N/A,TRUE,"GENERAL";"TAB2",#N/A,TRUE,"GENERAL";"TAB3",#N/A,TRUE,"GENERAL";"TAB4",#N/A,TRUE,"GENERAL";"TAB5",#N/A,TRUE,"GENERAL"}</definedName>
    <definedName name="__t9" localSheetId="80" hidden="1">{"TAB1",#N/A,TRUE,"GENERAL";"TAB2",#N/A,TRUE,"GENERAL";"TAB3",#N/A,TRUE,"GENERAL";"TAB4",#N/A,TRUE,"GENERAL";"TAB5",#N/A,TRUE,"GENERAL"}</definedName>
    <definedName name="__t9" localSheetId="7" hidden="1">{"TAB1",#N/A,TRUE,"GENERAL";"TAB2",#N/A,TRUE,"GENERAL";"TAB3",#N/A,TRUE,"GENERAL";"TAB4",#N/A,TRUE,"GENERAL";"TAB5",#N/A,TRUE,"GENERAL"}</definedName>
    <definedName name="__t9" localSheetId="9" hidden="1">{"TAB1",#N/A,TRUE,"GENERAL";"TAB2",#N/A,TRUE,"GENERAL";"TAB3",#N/A,TRUE,"GENERAL";"TAB4",#N/A,TRUE,"GENERAL";"TAB5",#N/A,TRUE,"GENERAL"}</definedName>
    <definedName name="__t9" localSheetId="6" hidden="1">{"TAB1",#N/A,TRUE,"GENERAL";"TAB2",#N/A,TRUE,"GENERAL";"TAB3",#N/A,TRUE,"GENERAL";"TAB4",#N/A,TRUE,"GENERAL";"TAB5",#N/A,TRUE,"GENERAL"}</definedName>
    <definedName name="__t9" localSheetId="11" hidden="1">{"TAB1",#N/A,TRUE,"GENERAL";"TAB2",#N/A,TRUE,"GENERAL";"TAB3",#N/A,TRUE,"GENERAL";"TAB4",#N/A,TRUE,"GENERAL";"TAB5",#N/A,TRUE,"GENERAL"}</definedName>
    <definedName name="__t9" localSheetId="12" hidden="1">{"TAB1",#N/A,TRUE,"GENERAL";"TAB2",#N/A,TRUE,"GENERAL";"TAB3",#N/A,TRUE,"GENERAL";"TAB4",#N/A,TRUE,"GENERAL";"TAB5",#N/A,TRUE,"GENERAL"}</definedName>
    <definedName name="__t9" localSheetId="13" hidden="1">{"TAB1",#N/A,TRUE,"GENERAL";"TAB2",#N/A,TRUE,"GENERAL";"TAB3",#N/A,TRUE,"GENERAL";"TAB4",#N/A,TRUE,"GENERAL";"TAB5",#N/A,TRUE,"GENERAL"}</definedName>
    <definedName name="__t9" localSheetId="14" hidden="1">{"TAB1",#N/A,TRUE,"GENERAL";"TAB2",#N/A,TRUE,"GENERAL";"TAB3",#N/A,TRUE,"GENERAL";"TAB4",#N/A,TRUE,"GENERAL";"TAB5",#N/A,TRUE,"GENERAL"}</definedName>
    <definedName name="__t9" localSheetId="15" hidden="1">{"TAB1",#N/A,TRUE,"GENERAL";"TAB2",#N/A,TRUE,"GENERAL";"TAB3",#N/A,TRUE,"GENERAL";"TAB4",#N/A,TRUE,"GENERAL";"TAB5",#N/A,TRUE,"GENERAL"}</definedName>
    <definedName name="__t9" localSheetId="16" hidden="1">{"TAB1",#N/A,TRUE,"GENERAL";"TAB2",#N/A,TRUE,"GENERAL";"TAB3",#N/A,TRUE,"GENERAL";"TAB4",#N/A,TRUE,"GENERAL";"TAB5",#N/A,TRUE,"GENERAL"}</definedName>
    <definedName name="__t9" localSheetId="17" hidden="1">{"TAB1",#N/A,TRUE,"GENERAL";"TAB2",#N/A,TRUE,"GENERAL";"TAB3",#N/A,TRUE,"GENERAL";"TAB4",#N/A,TRUE,"GENERAL";"TAB5",#N/A,TRUE,"GENERAL"}</definedName>
    <definedName name="__t9" localSheetId="18" hidden="1">{"TAB1",#N/A,TRUE,"GENERAL";"TAB2",#N/A,TRUE,"GENERAL";"TAB3",#N/A,TRUE,"GENERAL";"TAB4",#N/A,TRUE,"GENERAL";"TAB5",#N/A,TRUE,"GENERAL"}</definedName>
    <definedName name="__t9" localSheetId="19" hidden="1">{"TAB1",#N/A,TRUE,"GENERAL";"TAB2",#N/A,TRUE,"GENERAL";"TAB3",#N/A,TRUE,"GENERAL";"TAB4",#N/A,TRUE,"GENERAL";"TAB5",#N/A,TRUE,"GENERAL"}</definedName>
    <definedName name="__t9" localSheetId="20" hidden="1">{"TAB1",#N/A,TRUE,"GENERAL";"TAB2",#N/A,TRUE,"GENERAL";"TAB3",#N/A,TRUE,"GENERAL";"TAB4",#N/A,TRUE,"GENERAL";"TAB5",#N/A,TRUE,"GENERAL"}</definedName>
    <definedName name="__t9" localSheetId="21" hidden="1">{"TAB1",#N/A,TRUE,"GENERAL";"TAB2",#N/A,TRUE,"GENERAL";"TAB3",#N/A,TRUE,"GENERAL";"TAB4",#N/A,TRUE,"GENERAL";"TAB5",#N/A,TRUE,"GENERAL"}</definedName>
    <definedName name="__t9" localSheetId="22" hidden="1">{"TAB1",#N/A,TRUE,"GENERAL";"TAB2",#N/A,TRUE,"GENERAL";"TAB3",#N/A,TRUE,"GENERAL";"TAB4",#N/A,TRUE,"GENERAL";"TAB5",#N/A,TRUE,"GENERAL"}</definedName>
    <definedName name="__t9" localSheetId="23" hidden="1">{"TAB1",#N/A,TRUE,"GENERAL";"TAB2",#N/A,TRUE,"GENERAL";"TAB3",#N/A,TRUE,"GENERAL";"TAB4",#N/A,TRUE,"GENERAL";"TAB5",#N/A,TRUE,"GENERAL"}</definedName>
    <definedName name="__t9" localSheetId="24" hidden="1">{"TAB1",#N/A,TRUE,"GENERAL";"TAB2",#N/A,TRUE,"GENERAL";"TAB3",#N/A,TRUE,"GENERAL";"TAB4",#N/A,TRUE,"GENERAL";"TAB5",#N/A,TRUE,"GENERAL"}</definedName>
    <definedName name="__t9" localSheetId="25" hidden="1">{"TAB1",#N/A,TRUE,"GENERAL";"TAB2",#N/A,TRUE,"GENERAL";"TAB3",#N/A,TRUE,"GENERAL";"TAB4",#N/A,TRUE,"GENERAL";"TAB5",#N/A,TRUE,"GENERAL"}</definedName>
    <definedName name="__t9" localSheetId="26" hidden="1">{"TAB1",#N/A,TRUE,"GENERAL";"TAB2",#N/A,TRUE,"GENERAL";"TAB3",#N/A,TRUE,"GENERAL";"TAB4",#N/A,TRUE,"GENERAL";"TAB5",#N/A,TRUE,"GENERAL"}</definedName>
    <definedName name="__t9" localSheetId="36" hidden="1">{"TAB1",#N/A,TRUE,"GENERAL";"TAB2",#N/A,TRUE,"GENERAL";"TAB3",#N/A,TRUE,"GENERAL";"TAB4",#N/A,TRUE,"GENERAL";"TAB5",#N/A,TRUE,"GENERAL"}</definedName>
    <definedName name="__t9" localSheetId="37" hidden="1">{"TAB1",#N/A,TRUE,"GENERAL";"TAB2",#N/A,TRUE,"GENERAL";"TAB3",#N/A,TRUE,"GENERAL";"TAB4",#N/A,TRUE,"GENERAL";"TAB5",#N/A,TRUE,"GENERAL"}</definedName>
    <definedName name="__t9" localSheetId="38" hidden="1">{"TAB1",#N/A,TRUE,"GENERAL";"TAB2",#N/A,TRUE,"GENERAL";"TAB3",#N/A,TRUE,"GENERAL";"TAB4",#N/A,TRUE,"GENERAL";"TAB5",#N/A,TRUE,"GENERAL"}</definedName>
    <definedName name="__t9" localSheetId="39" hidden="1">{"TAB1",#N/A,TRUE,"GENERAL";"TAB2",#N/A,TRUE,"GENERAL";"TAB3",#N/A,TRUE,"GENERAL";"TAB4",#N/A,TRUE,"GENERAL";"TAB5",#N/A,TRUE,"GENERAL"}</definedName>
    <definedName name="__t9" localSheetId="28" hidden="1">{"TAB1",#N/A,TRUE,"GENERAL";"TAB2",#N/A,TRUE,"GENERAL";"TAB3",#N/A,TRUE,"GENERAL";"TAB4",#N/A,TRUE,"GENERAL";"TAB5",#N/A,TRUE,"GENERAL"}</definedName>
    <definedName name="__t9" localSheetId="29" hidden="1">{"TAB1",#N/A,TRUE,"GENERAL";"TAB2",#N/A,TRUE,"GENERAL";"TAB3",#N/A,TRUE,"GENERAL";"TAB4",#N/A,TRUE,"GENERAL";"TAB5",#N/A,TRUE,"GENERAL"}</definedName>
    <definedName name="__t9" localSheetId="30" hidden="1">{"TAB1",#N/A,TRUE,"GENERAL";"TAB2",#N/A,TRUE,"GENERAL";"TAB3",#N/A,TRUE,"GENERAL";"TAB4",#N/A,TRUE,"GENERAL";"TAB5",#N/A,TRUE,"GENERAL"}</definedName>
    <definedName name="__t9" localSheetId="31" hidden="1">{"TAB1",#N/A,TRUE,"GENERAL";"TAB2",#N/A,TRUE,"GENERAL";"TAB3",#N/A,TRUE,"GENERAL";"TAB4",#N/A,TRUE,"GENERAL";"TAB5",#N/A,TRUE,"GENERAL"}</definedName>
    <definedName name="__t9" localSheetId="32" hidden="1">{"TAB1",#N/A,TRUE,"GENERAL";"TAB2",#N/A,TRUE,"GENERAL";"TAB3",#N/A,TRUE,"GENERAL";"TAB4",#N/A,TRUE,"GENERAL";"TAB5",#N/A,TRUE,"GENERAL"}</definedName>
    <definedName name="__t9" localSheetId="33" hidden="1">{"TAB1",#N/A,TRUE,"GENERAL";"TAB2",#N/A,TRUE,"GENERAL";"TAB3",#N/A,TRUE,"GENERAL";"TAB4",#N/A,TRUE,"GENERAL";"TAB5",#N/A,TRUE,"GENERAL"}</definedName>
    <definedName name="__t9" localSheetId="34" hidden="1">{"TAB1",#N/A,TRUE,"GENERAL";"TAB2",#N/A,TRUE,"GENERAL";"TAB3",#N/A,TRUE,"GENERAL";"TAB4",#N/A,TRUE,"GENERAL";"TAB5",#N/A,TRUE,"GENERAL"}</definedName>
    <definedName name="__t9" localSheetId="35" hidden="1">{"TAB1",#N/A,TRUE,"GENERAL";"TAB2",#N/A,TRUE,"GENERAL";"TAB3",#N/A,TRUE,"GENERAL";"TAB4",#N/A,TRUE,"GENERAL";"TAB5",#N/A,TRUE,"GENERAL"}</definedName>
    <definedName name="__t9" localSheetId="40" hidden="1">{"TAB1",#N/A,TRUE,"GENERAL";"TAB2",#N/A,TRUE,"GENERAL";"TAB3",#N/A,TRUE,"GENERAL";"TAB4",#N/A,TRUE,"GENERAL";"TAB5",#N/A,TRUE,"GENERAL"}</definedName>
    <definedName name="__t9" localSheetId="41" hidden="1">{"TAB1",#N/A,TRUE,"GENERAL";"TAB2",#N/A,TRUE,"GENERAL";"TAB3",#N/A,TRUE,"GENERAL";"TAB4",#N/A,TRUE,"GENERAL";"TAB5",#N/A,TRUE,"GENERAL"}</definedName>
    <definedName name="__t9" localSheetId="27" hidden="1">{"TAB1",#N/A,TRUE,"GENERAL";"TAB2",#N/A,TRUE,"GENERAL";"TAB3",#N/A,TRUE,"GENERAL";"TAB4",#N/A,TRUE,"GENERAL";"TAB5",#N/A,TRUE,"GENERAL"}</definedName>
    <definedName name="__t9" localSheetId="42" hidden="1">{"TAB1",#N/A,TRUE,"GENERAL";"TAB2",#N/A,TRUE,"GENERAL";"TAB3",#N/A,TRUE,"GENERAL";"TAB4",#N/A,TRUE,"GENERAL";"TAB5",#N/A,TRUE,"GENERAL"}</definedName>
    <definedName name="__t9" localSheetId="4" hidden="1">{"TAB1",#N/A,TRUE,"GENERAL";"TAB2",#N/A,TRUE,"GENERAL";"TAB3",#N/A,TRUE,"GENERAL";"TAB4",#N/A,TRUE,"GENERAL";"TAB5",#N/A,TRUE,"GENERAL"}</definedName>
    <definedName name="__t9" localSheetId="5" hidden="1">{"TAB1",#N/A,TRUE,"GENERAL";"TAB2",#N/A,TRUE,"GENERAL";"TAB3",#N/A,TRUE,"GENERAL";"TAB4",#N/A,TRUE,"GENERAL";"TAB5",#N/A,TRUE,"GENERAL"}</definedName>
    <definedName name="__t9" localSheetId="0" hidden="1">{"TAB1",#N/A,TRUE,"GENERAL";"TAB2",#N/A,TRUE,"GENERAL";"TAB3",#N/A,TRUE,"GENERAL";"TAB4",#N/A,TRUE,"GENERAL";"TAB5",#N/A,TRUE,"GENERAL"}</definedName>
    <definedName name="__t9" localSheetId="8"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54" hidden="1">{"via1",#N/A,TRUE,"general";"via2",#N/A,TRUE,"general";"via3",#N/A,TRUE,"general"}</definedName>
    <definedName name="__t99" localSheetId="79" hidden="1">{"via1",#N/A,TRUE,"general";"via2",#N/A,TRUE,"general";"via3",#N/A,TRUE,"general"}</definedName>
    <definedName name="__t99" localSheetId="80" hidden="1">{"via1",#N/A,TRUE,"general";"via2",#N/A,TRUE,"general";"via3",#N/A,TRUE,"general"}</definedName>
    <definedName name="__t99" localSheetId="7" hidden="1">{"via1",#N/A,TRUE,"general";"via2",#N/A,TRUE,"general";"via3",#N/A,TRUE,"general"}</definedName>
    <definedName name="__t99" localSheetId="9" hidden="1">{"via1",#N/A,TRUE,"general";"via2",#N/A,TRUE,"general";"via3",#N/A,TRUE,"general"}</definedName>
    <definedName name="__t99" localSheetId="6" hidden="1">{"via1",#N/A,TRUE,"general";"via2",#N/A,TRUE,"general";"via3",#N/A,TRUE,"general"}</definedName>
    <definedName name="__t99" localSheetId="11" hidden="1">{"via1",#N/A,TRUE,"general";"via2",#N/A,TRUE,"general";"via3",#N/A,TRUE,"general"}</definedName>
    <definedName name="__t99" localSheetId="12" hidden="1">{"via1",#N/A,TRUE,"general";"via2",#N/A,TRUE,"general";"via3",#N/A,TRUE,"general"}</definedName>
    <definedName name="__t99" localSheetId="13" hidden="1">{"via1",#N/A,TRUE,"general";"via2",#N/A,TRUE,"general";"via3",#N/A,TRUE,"general"}</definedName>
    <definedName name="__t99" localSheetId="14" hidden="1">{"via1",#N/A,TRUE,"general";"via2",#N/A,TRUE,"general";"via3",#N/A,TRUE,"general"}</definedName>
    <definedName name="__t99" localSheetId="15" hidden="1">{"via1",#N/A,TRUE,"general";"via2",#N/A,TRUE,"general";"via3",#N/A,TRUE,"general"}</definedName>
    <definedName name="__t99" localSheetId="16" hidden="1">{"via1",#N/A,TRUE,"general";"via2",#N/A,TRUE,"general";"via3",#N/A,TRUE,"general"}</definedName>
    <definedName name="__t99" localSheetId="17" hidden="1">{"via1",#N/A,TRUE,"general";"via2",#N/A,TRUE,"general";"via3",#N/A,TRUE,"general"}</definedName>
    <definedName name="__t99" localSheetId="18" hidden="1">{"via1",#N/A,TRUE,"general";"via2",#N/A,TRUE,"general";"via3",#N/A,TRUE,"general"}</definedName>
    <definedName name="__t99" localSheetId="19" hidden="1">{"via1",#N/A,TRUE,"general";"via2",#N/A,TRUE,"general";"via3",#N/A,TRUE,"general"}</definedName>
    <definedName name="__t99" localSheetId="20" hidden="1">{"via1",#N/A,TRUE,"general";"via2",#N/A,TRUE,"general";"via3",#N/A,TRUE,"general"}</definedName>
    <definedName name="__t99" localSheetId="21" hidden="1">{"via1",#N/A,TRUE,"general";"via2",#N/A,TRUE,"general";"via3",#N/A,TRUE,"general"}</definedName>
    <definedName name="__t99" localSheetId="22" hidden="1">{"via1",#N/A,TRUE,"general";"via2",#N/A,TRUE,"general";"via3",#N/A,TRUE,"general"}</definedName>
    <definedName name="__t99" localSheetId="23" hidden="1">{"via1",#N/A,TRUE,"general";"via2",#N/A,TRUE,"general";"via3",#N/A,TRUE,"general"}</definedName>
    <definedName name="__t99" localSheetId="24" hidden="1">{"via1",#N/A,TRUE,"general";"via2",#N/A,TRUE,"general";"via3",#N/A,TRUE,"general"}</definedName>
    <definedName name="__t99" localSheetId="25" hidden="1">{"via1",#N/A,TRUE,"general";"via2",#N/A,TRUE,"general";"via3",#N/A,TRUE,"general"}</definedName>
    <definedName name="__t99" localSheetId="26" hidden="1">{"via1",#N/A,TRUE,"general";"via2",#N/A,TRUE,"general";"via3",#N/A,TRUE,"general"}</definedName>
    <definedName name="__t99" localSheetId="36" hidden="1">{"via1",#N/A,TRUE,"general";"via2",#N/A,TRUE,"general";"via3",#N/A,TRUE,"general"}</definedName>
    <definedName name="__t99" localSheetId="37" hidden="1">{"via1",#N/A,TRUE,"general";"via2",#N/A,TRUE,"general";"via3",#N/A,TRUE,"general"}</definedName>
    <definedName name="__t99" localSheetId="38" hidden="1">{"via1",#N/A,TRUE,"general";"via2",#N/A,TRUE,"general";"via3",#N/A,TRUE,"general"}</definedName>
    <definedName name="__t99" localSheetId="39" hidden="1">{"via1",#N/A,TRUE,"general";"via2",#N/A,TRUE,"general";"via3",#N/A,TRUE,"general"}</definedName>
    <definedName name="__t99" localSheetId="28" hidden="1">{"via1",#N/A,TRUE,"general";"via2",#N/A,TRUE,"general";"via3",#N/A,TRUE,"general"}</definedName>
    <definedName name="__t99" localSheetId="29" hidden="1">{"via1",#N/A,TRUE,"general";"via2",#N/A,TRUE,"general";"via3",#N/A,TRUE,"general"}</definedName>
    <definedName name="__t99" localSheetId="30" hidden="1">{"via1",#N/A,TRUE,"general";"via2",#N/A,TRUE,"general";"via3",#N/A,TRUE,"general"}</definedName>
    <definedName name="__t99" localSheetId="31" hidden="1">{"via1",#N/A,TRUE,"general";"via2",#N/A,TRUE,"general";"via3",#N/A,TRUE,"general"}</definedName>
    <definedName name="__t99" localSheetId="32" hidden="1">{"via1",#N/A,TRUE,"general";"via2",#N/A,TRUE,"general";"via3",#N/A,TRUE,"general"}</definedName>
    <definedName name="__t99" localSheetId="33" hidden="1">{"via1",#N/A,TRUE,"general";"via2",#N/A,TRUE,"general";"via3",#N/A,TRUE,"general"}</definedName>
    <definedName name="__t99" localSheetId="34" hidden="1">{"via1",#N/A,TRUE,"general";"via2",#N/A,TRUE,"general";"via3",#N/A,TRUE,"general"}</definedName>
    <definedName name="__t99" localSheetId="35" hidden="1">{"via1",#N/A,TRUE,"general";"via2",#N/A,TRUE,"general";"via3",#N/A,TRUE,"general"}</definedName>
    <definedName name="__t99" localSheetId="40" hidden="1">{"via1",#N/A,TRUE,"general";"via2",#N/A,TRUE,"general";"via3",#N/A,TRUE,"general"}</definedName>
    <definedName name="__t99" localSheetId="41" hidden="1">{"via1",#N/A,TRUE,"general";"via2",#N/A,TRUE,"general";"via3",#N/A,TRUE,"general"}</definedName>
    <definedName name="__t99" localSheetId="27" hidden="1">{"via1",#N/A,TRUE,"general";"via2",#N/A,TRUE,"general";"via3",#N/A,TRUE,"general"}</definedName>
    <definedName name="__t99" localSheetId="42" hidden="1">{"via1",#N/A,TRUE,"general";"via2",#N/A,TRUE,"general";"via3",#N/A,TRUE,"general"}</definedName>
    <definedName name="__t99" localSheetId="4" hidden="1">{"via1",#N/A,TRUE,"general";"via2",#N/A,TRUE,"general";"via3",#N/A,TRUE,"general"}</definedName>
    <definedName name="__t99" localSheetId="5" hidden="1">{"via1",#N/A,TRUE,"general";"via2",#N/A,TRUE,"general";"via3",#N/A,TRUE,"general"}</definedName>
    <definedName name="__t99" localSheetId="0" hidden="1">{"via1",#N/A,TRUE,"general";"via2",#N/A,TRUE,"general";"via3",#N/A,TRUE,"general"}</definedName>
    <definedName name="__t99" localSheetId="8"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tab1" localSheetId="11">#REF!</definedName>
    <definedName name="__tab1" localSheetId="12">#REF!</definedName>
    <definedName name="__tab1" localSheetId="13">#REF!</definedName>
    <definedName name="__tab1" localSheetId="14">#REF!</definedName>
    <definedName name="__tab1" localSheetId="15">#REF!</definedName>
    <definedName name="__tab1" localSheetId="16">#REF!</definedName>
    <definedName name="__tab1" localSheetId="17">#REF!</definedName>
    <definedName name="__tab1" localSheetId="18">#REF!</definedName>
    <definedName name="__tab1" localSheetId="19">#REF!</definedName>
    <definedName name="__tab1" localSheetId="20">#REF!</definedName>
    <definedName name="__tab1" localSheetId="21">#REF!</definedName>
    <definedName name="__tab1" localSheetId="22">#REF!</definedName>
    <definedName name="__tab1" localSheetId="23">#REF!</definedName>
    <definedName name="__tab1" localSheetId="24">#REF!</definedName>
    <definedName name="__tab1" localSheetId="25">#REF!</definedName>
    <definedName name="__tab1" localSheetId="26">#REF!</definedName>
    <definedName name="__tab1" localSheetId="36">#REF!</definedName>
    <definedName name="__tab1" localSheetId="37">#REF!</definedName>
    <definedName name="__tab1" localSheetId="38">#REF!</definedName>
    <definedName name="__tab1" localSheetId="39">#REF!</definedName>
    <definedName name="__tab1" localSheetId="28">#REF!</definedName>
    <definedName name="__tab1" localSheetId="29">#REF!</definedName>
    <definedName name="__tab1" localSheetId="30">#REF!</definedName>
    <definedName name="__tab1" localSheetId="31">#REF!</definedName>
    <definedName name="__tab1" localSheetId="32">#REF!</definedName>
    <definedName name="__tab1" localSheetId="33">#REF!</definedName>
    <definedName name="__tab1" localSheetId="34">#REF!</definedName>
    <definedName name="__tab1" localSheetId="35">#REF!</definedName>
    <definedName name="__tab1" localSheetId="40">#REF!</definedName>
    <definedName name="__tab1" localSheetId="41">#REF!</definedName>
    <definedName name="__tab1" localSheetId="27">#REF!</definedName>
    <definedName name="__tab1" localSheetId="42">#REF!</definedName>
    <definedName name="__tab1" localSheetId="4">#REF!</definedName>
    <definedName name="__tab1" localSheetId="5">#REF!</definedName>
    <definedName name="__tab1" localSheetId="0">#REF!</definedName>
    <definedName name="__tab1">#REF!</definedName>
    <definedName name="__tab2" localSheetId="11">#REF!</definedName>
    <definedName name="__tab2" localSheetId="12">#REF!</definedName>
    <definedName name="__tab2" localSheetId="13">#REF!</definedName>
    <definedName name="__tab2" localSheetId="14">#REF!</definedName>
    <definedName name="__tab2" localSheetId="15">#REF!</definedName>
    <definedName name="__tab2" localSheetId="16">#REF!</definedName>
    <definedName name="__tab2" localSheetId="17">#REF!</definedName>
    <definedName name="__tab2" localSheetId="18">#REF!</definedName>
    <definedName name="__tab2" localSheetId="19">#REF!</definedName>
    <definedName name="__tab2" localSheetId="20">#REF!</definedName>
    <definedName name="__tab2" localSheetId="21">#REF!</definedName>
    <definedName name="__tab2" localSheetId="22">#REF!</definedName>
    <definedName name="__tab2" localSheetId="23">#REF!</definedName>
    <definedName name="__tab2" localSheetId="24">#REF!</definedName>
    <definedName name="__tab2" localSheetId="25">#REF!</definedName>
    <definedName name="__tab2" localSheetId="26">#REF!</definedName>
    <definedName name="__tab2" localSheetId="36">#REF!</definedName>
    <definedName name="__tab2" localSheetId="37">#REF!</definedName>
    <definedName name="__tab2" localSheetId="38">#REF!</definedName>
    <definedName name="__tab2" localSheetId="39">#REF!</definedName>
    <definedName name="__tab2" localSheetId="28">#REF!</definedName>
    <definedName name="__tab2" localSheetId="29">#REF!</definedName>
    <definedName name="__tab2" localSheetId="30">#REF!</definedName>
    <definedName name="__tab2" localSheetId="31">#REF!</definedName>
    <definedName name="__tab2" localSheetId="32">#REF!</definedName>
    <definedName name="__tab2" localSheetId="33">#REF!</definedName>
    <definedName name="__tab2" localSheetId="34">#REF!</definedName>
    <definedName name="__tab2" localSheetId="35">#REF!</definedName>
    <definedName name="__tab2" localSheetId="40">#REF!</definedName>
    <definedName name="__tab2" localSheetId="41">#REF!</definedName>
    <definedName name="__tab2" localSheetId="27">#REF!</definedName>
    <definedName name="__tab2" localSheetId="42">#REF!</definedName>
    <definedName name="__tab2" localSheetId="4">#REF!</definedName>
    <definedName name="__tab2" localSheetId="5">#REF!</definedName>
    <definedName name="__tab2" localSheetId="0">#REF!</definedName>
    <definedName name="__tab2">#REF!</definedName>
    <definedName name="__tab3" localSheetId="11">#REF!</definedName>
    <definedName name="__tab3" localSheetId="12">#REF!</definedName>
    <definedName name="__tab3" localSheetId="13">#REF!</definedName>
    <definedName name="__tab3" localSheetId="14">#REF!</definedName>
    <definedName name="__tab3" localSheetId="15">#REF!</definedName>
    <definedName name="__tab3" localSheetId="16">#REF!</definedName>
    <definedName name="__tab3" localSheetId="17">#REF!</definedName>
    <definedName name="__tab3" localSheetId="18">#REF!</definedName>
    <definedName name="__tab3" localSheetId="19">#REF!</definedName>
    <definedName name="__tab3" localSheetId="20">#REF!</definedName>
    <definedName name="__tab3" localSheetId="21">#REF!</definedName>
    <definedName name="__tab3" localSheetId="22">#REF!</definedName>
    <definedName name="__tab3" localSheetId="23">#REF!</definedName>
    <definedName name="__tab3" localSheetId="24">#REF!</definedName>
    <definedName name="__tab3" localSheetId="25">#REF!</definedName>
    <definedName name="__tab3" localSheetId="26">#REF!</definedName>
    <definedName name="__tab3" localSheetId="36">#REF!</definedName>
    <definedName name="__tab3" localSheetId="37">#REF!</definedName>
    <definedName name="__tab3" localSheetId="38">#REF!</definedName>
    <definedName name="__tab3" localSheetId="39">#REF!</definedName>
    <definedName name="__tab3" localSheetId="28">#REF!</definedName>
    <definedName name="__tab3" localSheetId="29">#REF!</definedName>
    <definedName name="__tab3" localSheetId="30">#REF!</definedName>
    <definedName name="__tab3" localSheetId="31">#REF!</definedName>
    <definedName name="__tab3" localSheetId="32">#REF!</definedName>
    <definedName name="__tab3" localSheetId="33">#REF!</definedName>
    <definedName name="__tab3" localSheetId="34">#REF!</definedName>
    <definedName name="__tab3" localSheetId="35">#REF!</definedName>
    <definedName name="__tab3" localSheetId="40">#REF!</definedName>
    <definedName name="__tab3" localSheetId="41">#REF!</definedName>
    <definedName name="__tab3" localSheetId="27">#REF!</definedName>
    <definedName name="__tab3" localSheetId="42">#REF!</definedName>
    <definedName name="__tab3" localSheetId="4">#REF!</definedName>
    <definedName name="__tab3" localSheetId="5">#REF!</definedName>
    <definedName name="__tab3" localSheetId="0">#REF!</definedName>
    <definedName name="__tab3">#REF!</definedName>
    <definedName name="__TAB4">#REF!</definedName>
    <definedName name="__TAP2">#REF!</definedName>
    <definedName name="__TEE1" localSheetId="11">#REF!</definedName>
    <definedName name="__TEE1" localSheetId="12">#REF!</definedName>
    <definedName name="__TEE1" localSheetId="13">#REF!</definedName>
    <definedName name="__TEE1" localSheetId="14">#REF!</definedName>
    <definedName name="__TEE1" localSheetId="15">#REF!</definedName>
    <definedName name="__TEE1" localSheetId="16">#REF!</definedName>
    <definedName name="__TEE1" localSheetId="17">#REF!</definedName>
    <definedName name="__TEE1" localSheetId="18">#REF!</definedName>
    <definedName name="__TEE1" localSheetId="19">#REF!</definedName>
    <definedName name="__TEE1" localSheetId="20">#REF!</definedName>
    <definedName name="__TEE1" localSheetId="21">#REF!</definedName>
    <definedName name="__TEE1" localSheetId="22">#REF!</definedName>
    <definedName name="__TEE1" localSheetId="23">#REF!</definedName>
    <definedName name="__TEE1" localSheetId="24">#REF!</definedName>
    <definedName name="__TEE1" localSheetId="25">#REF!</definedName>
    <definedName name="__TEE1" localSheetId="26">#REF!</definedName>
    <definedName name="__TEE1" localSheetId="36">#REF!</definedName>
    <definedName name="__TEE1" localSheetId="37">#REF!</definedName>
    <definedName name="__TEE1" localSheetId="38">#REF!</definedName>
    <definedName name="__TEE1" localSheetId="39">#REF!</definedName>
    <definedName name="__TEE1" localSheetId="28">#REF!</definedName>
    <definedName name="__TEE1" localSheetId="29">#REF!</definedName>
    <definedName name="__TEE1" localSheetId="30">#REF!</definedName>
    <definedName name="__TEE1" localSheetId="31">#REF!</definedName>
    <definedName name="__TEE1" localSheetId="32">#REF!</definedName>
    <definedName name="__TEE1" localSheetId="33">#REF!</definedName>
    <definedName name="__TEE1" localSheetId="34">#REF!</definedName>
    <definedName name="__TEE1" localSheetId="35">#REF!</definedName>
    <definedName name="__TEE1" localSheetId="40">#REF!</definedName>
    <definedName name="__TEE1" localSheetId="41">#REF!</definedName>
    <definedName name="__TEE1" localSheetId="27">#REF!</definedName>
    <definedName name="__TEE1" localSheetId="42">#REF!</definedName>
    <definedName name="__TEE1" localSheetId="4">#REF!</definedName>
    <definedName name="__TEE1" localSheetId="5">#REF!</definedName>
    <definedName name="__TEE1" localSheetId="0">#REF!</definedName>
    <definedName name="__TEE1">#REF!</definedName>
    <definedName name="__TEE2" localSheetId="11">#REF!</definedName>
    <definedName name="__TEE2" localSheetId="12">#REF!</definedName>
    <definedName name="__TEE2" localSheetId="13">#REF!</definedName>
    <definedName name="__TEE2" localSheetId="14">#REF!</definedName>
    <definedName name="__TEE2" localSheetId="15">#REF!</definedName>
    <definedName name="__TEE2" localSheetId="16">#REF!</definedName>
    <definedName name="__TEE2" localSheetId="17">#REF!</definedName>
    <definedName name="__TEE2" localSheetId="18">#REF!</definedName>
    <definedName name="__TEE2" localSheetId="19">#REF!</definedName>
    <definedName name="__TEE2" localSheetId="20">#REF!</definedName>
    <definedName name="__TEE2" localSheetId="21">#REF!</definedName>
    <definedName name="__TEE2" localSheetId="22">#REF!</definedName>
    <definedName name="__TEE2" localSheetId="23">#REF!</definedName>
    <definedName name="__TEE2" localSheetId="24">#REF!</definedName>
    <definedName name="__TEE2" localSheetId="25">#REF!</definedName>
    <definedName name="__TEE2" localSheetId="26">#REF!</definedName>
    <definedName name="__TEE2" localSheetId="36">#REF!</definedName>
    <definedName name="__TEE2" localSheetId="37">#REF!</definedName>
    <definedName name="__TEE2" localSheetId="38">#REF!</definedName>
    <definedName name="__TEE2" localSheetId="39">#REF!</definedName>
    <definedName name="__TEE2" localSheetId="28">#REF!</definedName>
    <definedName name="__TEE2" localSheetId="29">#REF!</definedName>
    <definedName name="__TEE2" localSheetId="30">#REF!</definedName>
    <definedName name="__TEE2" localSheetId="31">#REF!</definedName>
    <definedName name="__TEE2" localSheetId="32">#REF!</definedName>
    <definedName name="__TEE2" localSheetId="33">#REF!</definedName>
    <definedName name="__TEE2" localSheetId="34">#REF!</definedName>
    <definedName name="__TEE2" localSheetId="35">#REF!</definedName>
    <definedName name="__TEE2" localSheetId="40">#REF!</definedName>
    <definedName name="__TEE2" localSheetId="41">#REF!</definedName>
    <definedName name="__TEE2" localSheetId="27">#REF!</definedName>
    <definedName name="__TEE2" localSheetId="42">#REF!</definedName>
    <definedName name="__TEE2" localSheetId="4">#REF!</definedName>
    <definedName name="__TEE2" localSheetId="5">#REF!</definedName>
    <definedName name="__TEE2" localSheetId="0">#REF!</definedName>
    <definedName name="__TEE2">#REF!</definedName>
    <definedName name="__TEE32" localSheetId="11">#REF!</definedName>
    <definedName name="__TEE32" localSheetId="12">#REF!</definedName>
    <definedName name="__TEE32" localSheetId="13">#REF!</definedName>
    <definedName name="__TEE32" localSheetId="14">#REF!</definedName>
    <definedName name="__TEE32" localSheetId="15">#REF!</definedName>
    <definedName name="__TEE32" localSheetId="16">#REF!</definedName>
    <definedName name="__TEE32" localSheetId="17">#REF!</definedName>
    <definedName name="__TEE32" localSheetId="18">#REF!</definedName>
    <definedName name="__TEE32" localSheetId="19">#REF!</definedName>
    <definedName name="__TEE32" localSheetId="20">#REF!</definedName>
    <definedName name="__TEE32" localSheetId="21">#REF!</definedName>
    <definedName name="__TEE32" localSheetId="22">#REF!</definedName>
    <definedName name="__TEE32" localSheetId="23">#REF!</definedName>
    <definedName name="__TEE32" localSheetId="24">#REF!</definedName>
    <definedName name="__TEE32" localSheetId="25">#REF!</definedName>
    <definedName name="__TEE32" localSheetId="26">#REF!</definedName>
    <definedName name="__TEE32" localSheetId="36">#REF!</definedName>
    <definedName name="__TEE32" localSheetId="37">#REF!</definedName>
    <definedName name="__TEE32" localSheetId="38">#REF!</definedName>
    <definedName name="__TEE32" localSheetId="39">#REF!</definedName>
    <definedName name="__TEE32" localSheetId="28">#REF!</definedName>
    <definedName name="__TEE32" localSheetId="29">#REF!</definedName>
    <definedName name="__TEE32" localSheetId="30">#REF!</definedName>
    <definedName name="__TEE32" localSheetId="31">#REF!</definedName>
    <definedName name="__TEE32" localSheetId="32">#REF!</definedName>
    <definedName name="__TEE32" localSheetId="33">#REF!</definedName>
    <definedName name="__TEE32" localSheetId="34">#REF!</definedName>
    <definedName name="__TEE32" localSheetId="35">#REF!</definedName>
    <definedName name="__TEE32" localSheetId="40">#REF!</definedName>
    <definedName name="__TEE32" localSheetId="41">#REF!</definedName>
    <definedName name="__TEE32" localSheetId="27">#REF!</definedName>
    <definedName name="__TEE32" localSheetId="42">#REF!</definedName>
    <definedName name="__TEE32" localSheetId="4">#REF!</definedName>
    <definedName name="__TEE32" localSheetId="5">#REF!</definedName>
    <definedName name="__TEE32" localSheetId="0">#REF!</definedName>
    <definedName name="__TEE32">#REF!</definedName>
    <definedName name="__TEE33">#REF!</definedName>
    <definedName name="__TEP22">#REF!</definedName>
    <definedName name="__TEP44">#REF!</definedName>
    <definedName name="__TES64" localSheetId="11">#REF!</definedName>
    <definedName name="__TES64" localSheetId="12">#REF!</definedName>
    <definedName name="__TES64" localSheetId="13">#REF!</definedName>
    <definedName name="__TES64" localSheetId="14">#REF!</definedName>
    <definedName name="__TES64" localSheetId="15">#REF!</definedName>
    <definedName name="__TES64" localSheetId="16">#REF!</definedName>
    <definedName name="__TES64" localSheetId="17">#REF!</definedName>
    <definedName name="__TES64" localSheetId="18">#REF!</definedName>
    <definedName name="__TES64" localSheetId="19">#REF!</definedName>
    <definedName name="__TES64" localSheetId="20">#REF!</definedName>
    <definedName name="__TES64" localSheetId="21">#REF!</definedName>
    <definedName name="__TES64" localSheetId="22">#REF!</definedName>
    <definedName name="__TES64" localSheetId="23">#REF!</definedName>
    <definedName name="__TES64" localSheetId="24">#REF!</definedName>
    <definedName name="__TES64" localSheetId="25">#REF!</definedName>
    <definedName name="__TES64" localSheetId="26">#REF!</definedName>
    <definedName name="__TES64" localSheetId="36">#REF!</definedName>
    <definedName name="__TES64" localSheetId="37">#REF!</definedName>
    <definedName name="__TES64" localSheetId="38">#REF!</definedName>
    <definedName name="__TES64" localSheetId="39">#REF!</definedName>
    <definedName name="__TES64" localSheetId="28">#REF!</definedName>
    <definedName name="__TES64" localSheetId="29">#REF!</definedName>
    <definedName name="__TES64" localSheetId="30">#REF!</definedName>
    <definedName name="__TES64" localSheetId="31">#REF!</definedName>
    <definedName name="__TES64" localSheetId="32">#REF!</definedName>
    <definedName name="__TES64" localSheetId="33">#REF!</definedName>
    <definedName name="__TES64" localSheetId="34">#REF!</definedName>
    <definedName name="__TES64" localSheetId="35">#REF!</definedName>
    <definedName name="__TES64" localSheetId="40">#REF!</definedName>
    <definedName name="__TES64" localSheetId="41">#REF!</definedName>
    <definedName name="__TES64" localSheetId="27">#REF!</definedName>
    <definedName name="__TES64" localSheetId="42">#REF!</definedName>
    <definedName name="__TES64" localSheetId="4">#REF!</definedName>
    <definedName name="__TES64" localSheetId="5">#REF!</definedName>
    <definedName name="__TES64" localSheetId="0">#REF!</definedName>
    <definedName name="__TES64">#REF!</definedName>
    <definedName name="__TES66" localSheetId="11">#REF!</definedName>
    <definedName name="__TES66" localSheetId="12">#REF!</definedName>
    <definedName name="__TES66" localSheetId="13">#REF!</definedName>
    <definedName name="__TES66" localSheetId="14">#REF!</definedName>
    <definedName name="__TES66" localSheetId="15">#REF!</definedName>
    <definedName name="__TES66" localSheetId="16">#REF!</definedName>
    <definedName name="__TES66" localSheetId="17">#REF!</definedName>
    <definedName name="__TES66" localSheetId="18">#REF!</definedName>
    <definedName name="__TES66" localSheetId="19">#REF!</definedName>
    <definedName name="__TES66" localSheetId="20">#REF!</definedName>
    <definedName name="__TES66" localSheetId="21">#REF!</definedName>
    <definedName name="__TES66" localSheetId="22">#REF!</definedName>
    <definedName name="__TES66" localSheetId="23">#REF!</definedName>
    <definedName name="__TES66" localSheetId="24">#REF!</definedName>
    <definedName name="__TES66" localSheetId="25">#REF!</definedName>
    <definedName name="__TES66" localSheetId="26">#REF!</definedName>
    <definedName name="__TES66" localSheetId="36">#REF!</definedName>
    <definedName name="__TES66" localSheetId="37">#REF!</definedName>
    <definedName name="__TES66" localSheetId="38">#REF!</definedName>
    <definedName name="__TES66" localSheetId="39">#REF!</definedName>
    <definedName name="__TES66" localSheetId="28">#REF!</definedName>
    <definedName name="__TES66" localSheetId="29">#REF!</definedName>
    <definedName name="__TES66" localSheetId="30">#REF!</definedName>
    <definedName name="__TES66" localSheetId="31">#REF!</definedName>
    <definedName name="__TES66" localSheetId="32">#REF!</definedName>
    <definedName name="__TES66" localSheetId="33">#REF!</definedName>
    <definedName name="__TES66" localSheetId="34">#REF!</definedName>
    <definedName name="__TES66" localSheetId="35">#REF!</definedName>
    <definedName name="__TES66" localSheetId="40">#REF!</definedName>
    <definedName name="__TES66" localSheetId="41">#REF!</definedName>
    <definedName name="__TES66" localSheetId="27">#REF!</definedName>
    <definedName name="__TES66" localSheetId="42">#REF!</definedName>
    <definedName name="__TES66" localSheetId="4">#REF!</definedName>
    <definedName name="__TES66" localSheetId="5">#REF!</definedName>
    <definedName name="__TES66" localSheetId="0">#REF!</definedName>
    <definedName name="__TES66">#REF!</definedName>
    <definedName name="__THF12" localSheetId="11">#REF!</definedName>
    <definedName name="__THF12" localSheetId="12">#REF!</definedName>
    <definedName name="__THF12" localSheetId="13">#REF!</definedName>
    <definedName name="__THF12" localSheetId="14">#REF!</definedName>
    <definedName name="__THF12" localSheetId="15">#REF!</definedName>
    <definedName name="__THF12" localSheetId="16">#REF!</definedName>
    <definedName name="__THF12" localSheetId="17">#REF!</definedName>
    <definedName name="__THF12" localSheetId="18">#REF!</definedName>
    <definedName name="__THF12" localSheetId="19">#REF!</definedName>
    <definedName name="__THF12" localSheetId="20">#REF!</definedName>
    <definedName name="__THF12" localSheetId="21">#REF!</definedName>
    <definedName name="__THF12" localSheetId="22">#REF!</definedName>
    <definedName name="__THF12" localSheetId="23">#REF!</definedName>
    <definedName name="__THF12" localSheetId="24">#REF!</definedName>
    <definedName name="__THF12" localSheetId="25">#REF!</definedName>
    <definedName name="__THF12" localSheetId="26">#REF!</definedName>
    <definedName name="__THF12" localSheetId="36">#REF!</definedName>
    <definedName name="__THF12" localSheetId="37">#REF!</definedName>
    <definedName name="__THF12" localSheetId="38">#REF!</definedName>
    <definedName name="__THF12" localSheetId="39">#REF!</definedName>
    <definedName name="__THF12" localSheetId="28">#REF!</definedName>
    <definedName name="__THF12" localSheetId="29">#REF!</definedName>
    <definedName name="__THF12" localSheetId="30">#REF!</definedName>
    <definedName name="__THF12" localSheetId="31">#REF!</definedName>
    <definedName name="__THF12" localSheetId="32">#REF!</definedName>
    <definedName name="__THF12" localSheetId="33">#REF!</definedName>
    <definedName name="__THF12" localSheetId="34">#REF!</definedName>
    <definedName name="__THF12" localSheetId="35">#REF!</definedName>
    <definedName name="__THF12" localSheetId="40">#REF!</definedName>
    <definedName name="__THF12" localSheetId="41">#REF!</definedName>
    <definedName name="__THF12" localSheetId="27">#REF!</definedName>
    <definedName name="__THF12" localSheetId="42">#REF!</definedName>
    <definedName name="__THF12" localSheetId="4">#REF!</definedName>
    <definedName name="__THF12" localSheetId="5">#REF!</definedName>
    <definedName name="__THF12" localSheetId="0">#REF!</definedName>
    <definedName name="__THF12">#REF!</definedName>
    <definedName name="__TNL24" localSheetId="11">#REF!</definedName>
    <definedName name="__TNL24" localSheetId="12">#REF!</definedName>
    <definedName name="__TNL24" localSheetId="13">#REF!</definedName>
    <definedName name="__TNL24" localSheetId="14">#REF!</definedName>
    <definedName name="__TNL24" localSheetId="15">#REF!</definedName>
    <definedName name="__TNL24" localSheetId="16">#REF!</definedName>
    <definedName name="__TNL24" localSheetId="17">#REF!</definedName>
    <definedName name="__TNL24" localSheetId="18">#REF!</definedName>
    <definedName name="__TNL24" localSheetId="19">#REF!</definedName>
    <definedName name="__TNL24" localSheetId="20">#REF!</definedName>
    <definedName name="__TNL24" localSheetId="21">#REF!</definedName>
    <definedName name="__TNL24" localSheetId="22">#REF!</definedName>
    <definedName name="__TNL24" localSheetId="23">#REF!</definedName>
    <definedName name="__TNL24" localSheetId="24">#REF!</definedName>
    <definedName name="__TNL24" localSheetId="25">#REF!</definedName>
    <definedName name="__TNL24" localSheetId="26">#REF!</definedName>
    <definedName name="__TNL24" localSheetId="36">#REF!</definedName>
    <definedName name="__TNL24" localSheetId="37">#REF!</definedName>
    <definedName name="__TNL24" localSheetId="38">#REF!</definedName>
    <definedName name="__TNL24" localSheetId="39">#REF!</definedName>
    <definedName name="__TNL24" localSheetId="28">#REF!</definedName>
    <definedName name="__TNL24" localSheetId="29">#REF!</definedName>
    <definedName name="__TNL24" localSheetId="30">#REF!</definedName>
    <definedName name="__TNL24" localSheetId="31">#REF!</definedName>
    <definedName name="__TNL24" localSheetId="32">#REF!</definedName>
    <definedName name="__TNL24" localSheetId="33">#REF!</definedName>
    <definedName name="__TNL24" localSheetId="34">#REF!</definedName>
    <definedName name="__TNL24" localSheetId="35">#REF!</definedName>
    <definedName name="__TNL24" localSheetId="40">#REF!</definedName>
    <definedName name="__TNL24" localSheetId="41">#REF!</definedName>
    <definedName name="__TNL24" localSheetId="27">#REF!</definedName>
    <definedName name="__TNL24" localSheetId="42">#REF!</definedName>
    <definedName name="__TNL24" localSheetId="4">#REF!</definedName>
    <definedName name="__TNL24" localSheetId="5">#REF!</definedName>
    <definedName name="__TNL24" localSheetId="0">#REF!</definedName>
    <definedName name="__TNL24">#REF!</definedName>
    <definedName name="__TNL27" localSheetId="11">#REF!</definedName>
    <definedName name="__TNL27" localSheetId="12">#REF!</definedName>
    <definedName name="__TNL27" localSheetId="13">#REF!</definedName>
    <definedName name="__TNL27" localSheetId="14">#REF!</definedName>
    <definedName name="__TNL27" localSheetId="15">#REF!</definedName>
    <definedName name="__TNL27" localSheetId="16">#REF!</definedName>
    <definedName name="__TNL27" localSheetId="17">#REF!</definedName>
    <definedName name="__TNL27" localSheetId="18">#REF!</definedName>
    <definedName name="__TNL27" localSheetId="19">#REF!</definedName>
    <definedName name="__TNL27" localSheetId="20">#REF!</definedName>
    <definedName name="__TNL27" localSheetId="21">#REF!</definedName>
    <definedName name="__TNL27" localSheetId="22">#REF!</definedName>
    <definedName name="__TNL27" localSheetId="23">#REF!</definedName>
    <definedName name="__TNL27" localSheetId="24">#REF!</definedName>
    <definedName name="__TNL27" localSheetId="25">#REF!</definedName>
    <definedName name="__TNL27" localSheetId="26">#REF!</definedName>
    <definedName name="__TNL27" localSheetId="36">#REF!</definedName>
    <definedName name="__TNL27" localSheetId="37">#REF!</definedName>
    <definedName name="__TNL27" localSheetId="38">#REF!</definedName>
    <definedName name="__TNL27" localSheetId="39">#REF!</definedName>
    <definedName name="__TNL27" localSheetId="28">#REF!</definedName>
    <definedName name="__TNL27" localSheetId="29">#REF!</definedName>
    <definedName name="__TNL27" localSheetId="30">#REF!</definedName>
    <definedName name="__TNL27" localSheetId="31">#REF!</definedName>
    <definedName name="__TNL27" localSheetId="32">#REF!</definedName>
    <definedName name="__TNL27" localSheetId="33">#REF!</definedName>
    <definedName name="__TNL27" localSheetId="34">#REF!</definedName>
    <definedName name="__TNL27" localSheetId="35">#REF!</definedName>
    <definedName name="__TNL27" localSheetId="40">#REF!</definedName>
    <definedName name="__TNL27" localSheetId="41">#REF!</definedName>
    <definedName name="__TNL27" localSheetId="27">#REF!</definedName>
    <definedName name="__TNL27" localSheetId="42">#REF!</definedName>
    <definedName name="__TNL27" localSheetId="4">#REF!</definedName>
    <definedName name="__TNL27" localSheetId="5">#REF!</definedName>
    <definedName name="__TNL27" localSheetId="0">#REF!</definedName>
    <definedName name="__TNL27">#REF!</definedName>
    <definedName name="__TNL30" localSheetId="11">#REF!</definedName>
    <definedName name="__TNL30" localSheetId="12">#REF!</definedName>
    <definedName name="__TNL30" localSheetId="13">#REF!</definedName>
    <definedName name="__TNL30" localSheetId="14">#REF!</definedName>
    <definedName name="__TNL30" localSheetId="15">#REF!</definedName>
    <definedName name="__TNL30" localSheetId="16">#REF!</definedName>
    <definedName name="__TNL30" localSheetId="17">#REF!</definedName>
    <definedName name="__TNL30" localSheetId="18">#REF!</definedName>
    <definedName name="__TNL30" localSheetId="19">#REF!</definedName>
    <definedName name="__TNL30" localSheetId="20">#REF!</definedName>
    <definedName name="__TNL30" localSheetId="21">#REF!</definedName>
    <definedName name="__TNL30" localSheetId="22">#REF!</definedName>
    <definedName name="__TNL30" localSheetId="23">#REF!</definedName>
    <definedName name="__TNL30" localSheetId="24">#REF!</definedName>
    <definedName name="__TNL30" localSheetId="25">#REF!</definedName>
    <definedName name="__TNL30" localSheetId="26">#REF!</definedName>
    <definedName name="__TNL30" localSheetId="36">#REF!</definedName>
    <definedName name="__TNL30" localSheetId="37">#REF!</definedName>
    <definedName name="__TNL30" localSheetId="38">#REF!</definedName>
    <definedName name="__TNL30" localSheetId="39">#REF!</definedName>
    <definedName name="__TNL30" localSheetId="28">#REF!</definedName>
    <definedName name="__TNL30" localSheetId="29">#REF!</definedName>
    <definedName name="__TNL30" localSheetId="30">#REF!</definedName>
    <definedName name="__TNL30" localSheetId="31">#REF!</definedName>
    <definedName name="__TNL30" localSheetId="32">#REF!</definedName>
    <definedName name="__TNL30" localSheetId="33">#REF!</definedName>
    <definedName name="__TNL30" localSheetId="34">#REF!</definedName>
    <definedName name="__TNL30" localSheetId="35">#REF!</definedName>
    <definedName name="__TNL30" localSheetId="40">#REF!</definedName>
    <definedName name="__TNL30" localSheetId="41">#REF!</definedName>
    <definedName name="__TNL30" localSheetId="27">#REF!</definedName>
    <definedName name="__TNL30" localSheetId="42">#REF!</definedName>
    <definedName name="__TNL30" localSheetId="4">#REF!</definedName>
    <definedName name="__TNL30" localSheetId="5">#REF!</definedName>
    <definedName name="__TNL30" localSheetId="0">#REF!</definedName>
    <definedName name="__TNL30">#REF!</definedName>
    <definedName name="__TNL33">#REF!</definedName>
    <definedName name="__TNL36">#REF!</definedName>
    <definedName name="__TNL39">#REF!</definedName>
    <definedName name="__TNL42">#REF!</definedName>
    <definedName name="__TNL45">#REF!</definedName>
    <definedName name="__TNL48">#REF!</definedName>
    <definedName name="__TNL51">#REF!</definedName>
    <definedName name="__TNL54">#REF!</definedName>
    <definedName name="__TNL60">#REF!</definedName>
    <definedName name="__TPE1132" localSheetId="79">#REF!</definedName>
    <definedName name="__TPE1132" localSheetId="80">#REF!</definedName>
    <definedName name="__TPE1132" localSheetId="7">#REF!</definedName>
    <definedName name="__TPE1132" localSheetId="9">#REF!</definedName>
    <definedName name="__TPE1132" localSheetId="6">#REF!</definedName>
    <definedName name="__TPE1132" localSheetId="4">#REF!</definedName>
    <definedName name="__TPE1132" localSheetId="5">#REF!</definedName>
    <definedName name="__TPE1132" localSheetId="8">#REF!</definedName>
    <definedName name="__TPE1132" localSheetId="1">#REF!</definedName>
    <definedName name="__TPE1132" localSheetId="2">#REF!</definedName>
    <definedName name="__TPE1132">#REF!</definedName>
    <definedName name="__TPE1331" localSheetId="79">#REF!</definedName>
    <definedName name="__TPE1331" localSheetId="80">#REF!</definedName>
    <definedName name="__TPE1331" localSheetId="7">#REF!</definedName>
    <definedName name="__TPE1331" localSheetId="9">#REF!</definedName>
    <definedName name="__TPE1331" localSheetId="6">#REF!</definedName>
    <definedName name="__TPE1331" localSheetId="11">#REF!</definedName>
    <definedName name="__TPE1331" localSheetId="12">#REF!</definedName>
    <definedName name="__TPE1331" localSheetId="13">#REF!</definedName>
    <definedName name="__TPE1331" localSheetId="14">#REF!</definedName>
    <definedName name="__TPE1331" localSheetId="15">#REF!</definedName>
    <definedName name="__TPE1331" localSheetId="16">#REF!</definedName>
    <definedName name="__TPE1331" localSheetId="17">#REF!</definedName>
    <definedName name="__TPE1331" localSheetId="18">#REF!</definedName>
    <definedName name="__TPE1331" localSheetId="19">#REF!</definedName>
    <definedName name="__TPE1331" localSheetId="20">#REF!</definedName>
    <definedName name="__TPE1331" localSheetId="21">#REF!</definedName>
    <definedName name="__TPE1331" localSheetId="22">#REF!</definedName>
    <definedName name="__TPE1331" localSheetId="23">#REF!</definedName>
    <definedName name="__TPE1331" localSheetId="24">#REF!</definedName>
    <definedName name="__TPE1331" localSheetId="25">#REF!</definedName>
    <definedName name="__TPE1331" localSheetId="26">#REF!</definedName>
    <definedName name="__TPE1331" localSheetId="36">#REF!</definedName>
    <definedName name="__TPE1331" localSheetId="37">#REF!</definedName>
    <definedName name="__TPE1331" localSheetId="38">#REF!</definedName>
    <definedName name="__TPE1331" localSheetId="39">#REF!</definedName>
    <definedName name="__TPE1331" localSheetId="28">#REF!</definedName>
    <definedName name="__TPE1331" localSheetId="29">#REF!</definedName>
    <definedName name="__TPE1331" localSheetId="30">#REF!</definedName>
    <definedName name="__TPE1331" localSheetId="31">#REF!</definedName>
    <definedName name="__TPE1331" localSheetId="32">#REF!</definedName>
    <definedName name="__TPE1331" localSheetId="33">#REF!</definedName>
    <definedName name="__TPE1331" localSheetId="34">#REF!</definedName>
    <definedName name="__TPE1331" localSheetId="35">#REF!</definedName>
    <definedName name="__TPE1331" localSheetId="40">#REF!</definedName>
    <definedName name="__TPE1331" localSheetId="41">#REF!</definedName>
    <definedName name="__TPE1331" localSheetId="27">#REF!</definedName>
    <definedName name="__TPE1331" localSheetId="42">#REF!</definedName>
    <definedName name="__TPE1331" localSheetId="4">#REF!</definedName>
    <definedName name="__TPE1331" localSheetId="5">#REF!</definedName>
    <definedName name="__TPE1331" localSheetId="0">#REF!</definedName>
    <definedName name="__TPE1331" localSheetId="8">#REF!</definedName>
    <definedName name="__TPE1331" localSheetId="1">#REF!</definedName>
    <definedName name="__TPE1331" localSheetId="2">#REF!</definedName>
    <definedName name="__TPE1331">#REF!</definedName>
    <definedName name="__TPE1701" localSheetId="11">#REF!</definedName>
    <definedName name="__TPE1701" localSheetId="12">#REF!</definedName>
    <definedName name="__TPE1701" localSheetId="13">#REF!</definedName>
    <definedName name="__TPE1701" localSheetId="14">#REF!</definedName>
    <definedName name="__TPE1701" localSheetId="15">#REF!</definedName>
    <definedName name="__TPE1701" localSheetId="16">#REF!</definedName>
    <definedName name="__TPE1701" localSheetId="17">#REF!</definedName>
    <definedName name="__TPE1701" localSheetId="18">#REF!</definedName>
    <definedName name="__TPE1701" localSheetId="19">#REF!</definedName>
    <definedName name="__TPE1701" localSheetId="20">#REF!</definedName>
    <definedName name="__TPE1701" localSheetId="21">#REF!</definedName>
    <definedName name="__TPE1701" localSheetId="22">#REF!</definedName>
    <definedName name="__TPE1701" localSheetId="23">#REF!</definedName>
    <definedName name="__TPE1701" localSheetId="24">#REF!</definedName>
    <definedName name="__TPE1701" localSheetId="25">#REF!</definedName>
    <definedName name="__TPE1701" localSheetId="26">#REF!</definedName>
    <definedName name="__TPE1701" localSheetId="36">#REF!</definedName>
    <definedName name="__TPE1701" localSheetId="37">#REF!</definedName>
    <definedName name="__TPE1701" localSheetId="38">#REF!</definedName>
    <definedName name="__TPE1701" localSheetId="39">#REF!</definedName>
    <definedName name="__TPE1701" localSheetId="28">#REF!</definedName>
    <definedName name="__TPE1701" localSheetId="29">#REF!</definedName>
    <definedName name="__TPE1701" localSheetId="30">#REF!</definedName>
    <definedName name="__TPE1701" localSheetId="31">#REF!</definedName>
    <definedName name="__TPE1701" localSheetId="32">#REF!</definedName>
    <definedName name="__TPE1701" localSheetId="33">#REF!</definedName>
    <definedName name="__TPE1701" localSheetId="34">#REF!</definedName>
    <definedName name="__TPE1701" localSheetId="35">#REF!</definedName>
    <definedName name="__TPE1701" localSheetId="40">#REF!</definedName>
    <definedName name="__TPE1701" localSheetId="41">#REF!</definedName>
    <definedName name="__TPE1701" localSheetId="27">#REF!</definedName>
    <definedName name="__TPE1701" localSheetId="42">#REF!</definedName>
    <definedName name="__TPE1701" localSheetId="4">#REF!</definedName>
    <definedName name="__TPE1701" localSheetId="5">#REF!</definedName>
    <definedName name="__TPE1701" localSheetId="0">#REF!</definedName>
    <definedName name="__TPE1701">#REF!</definedName>
    <definedName name="__TPE1702" localSheetId="79">#REF!</definedName>
    <definedName name="__TPE1702" localSheetId="80">#REF!</definedName>
    <definedName name="__TPE1702" localSheetId="7">#REF!</definedName>
    <definedName name="__TPE1702" localSheetId="9">#REF!</definedName>
    <definedName name="__TPE1702" localSheetId="6">#REF!</definedName>
    <definedName name="__TPE1702" localSheetId="11">#REF!</definedName>
    <definedName name="__TPE1702" localSheetId="12">#REF!</definedName>
    <definedName name="__TPE1702" localSheetId="13">#REF!</definedName>
    <definedName name="__TPE1702" localSheetId="14">#REF!</definedName>
    <definedName name="__TPE1702" localSheetId="15">#REF!</definedName>
    <definedName name="__TPE1702" localSheetId="16">#REF!</definedName>
    <definedName name="__TPE1702" localSheetId="17">#REF!</definedName>
    <definedName name="__TPE1702" localSheetId="18">#REF!</definedName>
    <definedName name="__TPE1702" localSheetId="19">#REF!</definedName>
    <definedName name="__TPE1702" localSheetId="20">#REF!</definedName>
    <definedName name="__TPE1702" localSheetId="21">#REF!</definedName>
    <definedName name="__TPE1702" localSheetId="22">#REF!</definedName>
    <definedName name="__TPE1702" localSheetId="23">#REF!</definedName>
    <definedName name="__TPE1702" localSheetId="24">#REF!</definedName>
    <definedName name="__TPE1702" localSheetId="25">#REF!</definedName>
    <definedName name="__TPE1702" localSheetId="26">#REF!</definedName>
    <definedName name="__TPE1702" localSheetId="36">#REF!</definedName>
    <definedName name="__TPE1702" localSheetId="37">#REF!</definedName>
    <definedName name="__TPE1702" localSheetId="38">#REF!</definedName>
    <definedName name="__TPE1702" localSheetId="39">#REF!</definedName>
    <definedName name="__TPE1702" localSheetId="28">#REF!</definedName>
    <definedName name="__TPE1702" localSheetId="29">#REF!</definedName>
    <definedName name="__TPE1702" localSheetId="30">#REF!</definedName>
    <definedName name="__TPE1702" localSheetId="31">#REF!</definedName>
    <definedName name="__TPE1702" localSheetId="32">#REF!</definedName>
    <definedName name="__TPE1702" localSheetId="33">#REF!</definedName>
    <definedName name="__TPE1702" localSheetId="34">#REF!</definedName>
    <definedName name="__TPE1702" localSheetId="35">#REF!</definedName>
    <definedName name="__TPE1702" localSheetId="40">#REF!</definedName>
    <definedName name="__TPE1702" localSheetId="41">#REF!</definedName>
    <definedName name="__TPE1702" localSheetId="27">#REF!</definedName>
    <definedName name="__TPE1702" localSheetId="42">#REF!</definedName>
    <definedName name="__TPE1702" localSheetId="4">#REF!</definedName>
    <definedName name="__TPE1702" localSheetId="5">#REF!</definedName>
    <definedName name="__TPE1702" localSheetId="0">#REF!</definedName>
    <definedName name="__TPE1702" localSheetId="8">#REF!</definedName>
    <definedName name="__TPE1702" localSheetId="1">#REF!</definedName>
    <definedName name="__TPE1702" localSheetId="2">#REF!</definedName>
    <definedName name="__TPE1702">#REF!</definedName>
    <definedName name="__TPE1703" localSheetId="79">#REF!</definedName>
    <definedName name="__TPE1703" localSheetId="80">#REF!</definedName>
    <definedName name="__TPE1703" localSheetId="7">#REF!</definedName>
    <definedName name="__TPE1703" localSheetId="9">#REF!</definedName>
    <definedName name="__TPE1703" localSheetId="6">#REF!</definedName>
    <definedName name="__TPE1703" localSheetId="4">#REF!</definedName>
    <definedName name="__TPE1703" localSheetId="5">#REF!</definedName>
    <definedName name="__TPE1703" localSheetId="8">#REF!</definedName>
    <definedName name="__TPE1703" localSheetId="1">#REF!</definedName>
    <definedName name="__TPE1703" localSheetId="2">#REF!</definedName>
    <definedName name="__TPE1703">#REF!</definedName>
    <definedName name="__TPE1704" localSheetId="79">#REF!</definedName>
    <definedName name="__TPE1704" localSheetId="80">#REF!</definedName>
    <definedName name="__TPE1704" localSheetId="7">#REF!</definedName>
    <definedName name="__TPE1704" localSheetId="9">#REF!</definedName>
    <definedName name="__TPE1704" localSheetId="6">#REF!</definedName>
    <definedName name="__TPE1704" localSheetId="4">#REF!</definedName>
    <definedName name="__TPE1704" localSheetId="5">#REF!</definedName>
    <definedName name="__TPE1704" localSheetId="8">#REF!</definedName>
    <definedName name="__TPE1704" localSheetId="1">#REF!</definedName>
    <definedName name="__TPE1704" localSheetId="2">#REF!</definedName>
    <definedName name="__TPE1704">#REF!</definedName>
    <definedName name="__TPE1706" localSheetId="79">#REF!</definedName>
    <definedName name="__TPE1706" localSheetId="80">#REF!</definedName>
    <definedName name="__TPE1706" localSheetId="7">#REF!</definedName>
    <definedName name="__TPE1706" localSheetId="9">#REF!</definedName>
    <definedName name="__TPE1706" localSheetId="6">#REF!</definedName>
    <definedName name="__TPE1706" localSheetId="4">#REF!</definedName>
    <definedName name="__TPE1706" localSheetId="5">#REF!</definedName>
    <definedName name="__TPE1706" localSheetId="8">#REF!</definedName>
    <definedName name="__TPE1706" localSheetId="1">#REF!</definedName>
    <definedName name="__TPE1706" localSheetId="2">#REF!</definedName>
    <definedName name="__TPE1706">#REF!</definedName>
    <definedName name="__TPE1708" localSheetId="79">#REF!</definedName>
    <definedName name="__TPE1708" localSheetId="80">#REF!</definedName>
    <definedName name="__TPE1708" localSheetId="7">#REF!</definedName>
    <definedName name="__TPE1708" localSheetId="9">#REF!</definedName>
    <definedName name="__TPE1708" localSheetId="6">#REF!</definedName>
    <definedName name="__TPE1708" localSheetId="4">#REF!</definedName>
    <definedName name="__TPE1708" localSheetId="5">#REF!</definedName>
    <definedName name="__TPE1708" localSheetId="8">#REF!</definedName>
    <definedName name="__TPE1708" localSheetId="1">#REF!</definedName>
    <definedName name="__TPE1708" localSheetId="2">#REF!</definedName>
    <definedName name="__TPE1708">#REF!</definedName>
    <definedName name="__TPE1710" localSheetId="79">#REF!</definedName>
    <definedName name="__TPE1710" localSheetId="80">#REF!</definedName>
    <definedName name="__TPE1710" localSheetId="7">#REF!</definedName>
    <definedName name="__TPE1710" localSheetId="9">#REF!</definedName>
    <definedName name="__TPE1710" localSheetId="6">#REF!</definedName>
    <definedName name="__TPE1710" localSheetId="4">#REF!</definedName>
    <definedName name="__TPE1710" localSheetId="5">#REF!</definedName>
    <definedName name="__TPE1710" localSheetId="8">#REF!</definedName>
    <definedName name="__TPE1710" localSheetId="1">#REF!</definedName>
    <definedName name="__TPE1710" localSheetId="2">#REF!</definedName>
    <definedName name="__TPE1710">#REF!</definedName>
    <definedName name="__TPE1735" localSheetId="79">#REF!</definedName>
    <definedName name="__TPE1735" localSheetId="80">#REF!</definedName>
    <definedName name="__TPE1735" localSheetId="7">#REF!</definedName>
    <definedName name="__TPE1735" localSheetId="9">#REF!</definedName>
    <definedName name="__TPE1735" localSheetId="6">#REF!</definedName>
    <definedName name="__TPE1735" localSheetId="4">#REF!</definedName>
    <definedName name="__TPE1735" localSheetId="5">#REF!</definedName>
    <definedName name="__TPE1735" localSheetId="8">#REF!</definedName>
    <definedName name="__TPE1735" localSheetId="1">#REF!</definedName>
    <definedName name="__TPE1735" localSheetId="2">#REF!</definedName>
    <definedName name="__TPE1735">#REF!</definedName>
    <definedName name="__TPE1763" localSheetId="79">#REF!</definedName>
    <definedName name="__TPE1763" localSheetId="80">#REF!</definedName>
    <definedName name="__TPE1763" localSheetId="7">#REF!</definedName>
    <definedName name="__TPE1763" localSheetId="9">#REF!</definedName>
    <definedName name="__TPE1763" localSheetId="6">#REF!</definedName>
    <definedName name="__TPE1763" localSheetId="4">#REF!</definedName>
    <definedName name="__TPE1763" localSheetId="5">#REF!</definedName>
    <definedName name="__TPE1763" localSheetId="8">#REF!</definedName>
    <definedName name="__TPE1763" localSheetId="1">#REF!</definedName>
    <definedName name="__TPE1763" localSheetId="2">#REF!</definedName>
    <definedName name="__TPE1763">#REF!</definedName>
    <definedName name="__TPE1790" localSheetId="79">#REF!</definedName>
    <definedName name="__TPE1790" localSheetId="80">#REF!</definedName>
    <definedName name="__TPE1790" localSheetId="7">#REF!</definedName>
    <definedName name="__TPE1790" localSheetId="9">#REF!</definedName>
    <definedName name="__TPE1790" localSheetId="6">#REF!</definedName>
    <definedName name="__TPE1790" localSheetId="4">#REF!</definedName>
    <definedName name="__TPE1790" localSheetId="5">#REF!</definedName>
    <definedName name="__TPE1790" localSheetId="8">#REF!</definedName>
    <definedName name="__TPE1790" localSheetId="1">#REF!</definedName>
    <definedName name="__TPE1790" localSheetId="2">#REF!</definedName>
    <definedName name="__TPE1790">#REF!</definedName>
    <definedName name="__TR114" localSheetId="11">#REF!</definedName>
    <definedName name="__TR114" localSheetId="12">#REF!</definedName>
    <definedName name="__TR114" localSheetId="13">#REF!</definedName>
    <definedName name="__TR114" localSheetId="14">#REF!</definedName>
    <definedName name="__TR114" localSheetId="15">#REF!</definedName>
    <definedName name="__TR114" localSheetId="16">#REF!</definedName>
    <definedName name="__TR114" localSheetId="17">#REF!</definedName>
    <definedName name="__TR114" localSheetId="18">#REF!</definedName>
    <definedName name="__TR114" localSheetId="19">#REF!</definedName>
    <definedName name="__TR114" localSheetId="20">#REF!</definedName>
    <definedName name="__TR114" localSheetId="21">#REF!</definedName>
    <definedName name="__TR114" localSheetId="22">#REF!</definedName>
    <definedName name="__TR114" localSheetId="23">#REF!</definedName>
    <definedName name="__TR114" localSheetId="24">#REF!</definedName>
    <definedName name="__TR114" localSheetId="25">#REF!</definedName>
    <definedName name="__TR114" localSheetId="26">#REF!</definedName>
    <definedName name="__TR114" localSheetId="36">#REF!</definedName>
    <definedName name="__TR114" localSheetId="37">#REF!</definedName>
    <definedName name="__TR114" localSheetId="38">#REF!</definedName>
    <definedName name="__TR114" localSheetId="39">#REF!</definedName>
    <definedName name="__TR114" localSheetId="28">#REF!</definedName>
    <definedName name="__TR114" localSheetId="29">#REF!</definedName>
    <definedName name="__TR114" localSheetId="30">#REF!</definedName>
    <definedName name="__TR114" localSheetId="31">#REF!</definedName>
    <definedName name="__TR114" localSheetId="32">#REF!</definedName>
    <definedName name="__TR114" localSheetId="33">#REF!</definedName>
    <definedName name="__TR114" localSheetId="34">#REF!</definedName>
    <definedName name="__TR114" localSheetId="35">#REF!</definedName>
    <definedName name="__TR114" localSheetId="40">#REF!</definedName>
    <definedName name="__TR114" localSheetId="41">#REF!</definedName>
    <definedName name="__TR114" localSheetId="27">#REF!</definedName>
    <definedName name="__TR114" localSheetId="42">#REF!</definedName>
    <definedName name="__TR114" localSheetId="4">#REF!</definedName>
    <definedName name="__TR114" localSheetId="5">#REF!</definedName>
    <definedName name="__TR114" localSheetId="0">#REF!</definedName>
    <definedName name="__TR114">#REF!</definedName>
    <definedName name="__TUZ22">#REF!</definedName>
    <definedName name="__TUZ36">#REF!</definedName>
    <definedName name="__TZ2110" localSheetId="11">#REF!</definedName>
    <definedName name="__TZ2110" localSheetId="12">#REF!</definedName>
    <definedName name="__TZ2110" localSheetId="13">#REF!</definedName>
    <definedName name="__TZ2110" localSheetId="14">#REF!</definedName>
    <definedName name="__TZ2110" localSheetId="15">#REF!</definedName>
    <definedName name="__TZ2110" localSheetId="16">#REF!</definedName>
    <definedName name="__TZ2110" localSheetId="17">#REF!</definedName>
    <definedName name="__TZ2110" localSheetId="18">#REF!</definedName>
    <definedName name="__TZ2110" localSheetId="19">#REF!</definedName>
    <definedName name="__TZ2110" localSheetId="20">#REF!</definedName>
    <definedName name="__TZ2110" localSheetId="21">#REF!</definedName>
    <definedName name="__TZ2110" localSheetId="22">#REF!</definedName>
    <definedName name="__TZ2110" localSheetId="23">#REF!</definedName>
    <definedName name="__TZ2110" localSheetId="24">#REF!</definedName>
    <definedName name="__TZ2110" localSheetId="25">#REF!</definedName>
    <definedName name="__TZ2110" localSheetId="26">#REF!</definedName>
    <definedName name="__TZ2110" localSheetId="36">#REF!</definedName>
    <definedName name="__TZ2110" localSheetId="37">#REF!</definedName>
    <definedName name="__TZ2110" localSheetId="38">#REF!</definedName>
    <definedName name="__TZ2110" localSheetId="39">#REF!</definedName>
    <definedName name="__TZ2110" localSheetId="28">#REF!</definedName>
    <definedName name="__TZ2110" localSheetId="29">#REF!</definedName>
    <definedName name="__TZ2110" localSheetId="30">#REF!</definedName>
    <definedName name="__TZ2110" localSheetId="31">#REF!</definedName>
    <definedName name="__TZ2110" localSheetId="32">#REF!</definedName>
    <definedName name="__TZ2110" localSheetId="33">#REF!</definedName>
    <definedName name="__TZ2110" localSheetId="34">#REF!</definedName>
    <definedName name="__TZ2110" localSheetId="35">#REF!</definedName>
    <definedName name="__TZ2110" localSheetId="40">#REF!</definedName>
    <definedName name="__TZ2110" localSheetId="41">#REF!</definedName>
    <definedName name="__TZ2110" localSheetId="27">#REF!</definedName>
    <definedName name="__TZ2110" localSheetId="42">#REF!</definedName>
    <definedName name="__TZ2110" localSheetId="4">#REF!</definedName>
    <definedName name="__TZ2110" localSheetId="5">#REF!</definedName>
    <definedName name="__TZ2110" localSheetId="0">#REF!</definedName>
    <definedName name="__TZ2110">#REF!</definedName>
    <definedName name="__TZ2112" localSheetId="11">#REF!</definedName>
    <definedName name="__TZ2112" localSheetId="12">#REF!</definedName>
    <definedName name="__TZ2112" localSheetId="13">#REF!</definedName>
    <definedName name="__TZ2112" localSheetId="14">#REF!</definedName>
    <definedName name="__TZ2112" localSheetId="15">#REF!</definedName>
    <definedName name="__TZ2112" localSheetId="16">#REF!</definedName>
    <definedName name="__TZ2112" localSheetId="17">#REF!</definedName>
    <definedName name="__TZ2112" localSheetId="18">#REF!</definedName>
    <definedName name="__TZ2112" localSheetId="19">#REF!</definedName>
    <definedName name="__TZ2112" localSheetId="20">#REF!</definedName>
    <definedName name="__TZ2112" localSheetId="21">#REF!</definedName>
    <definedName name="__TZ2112" localSheetId="22">#REF!</definedName>
    <definedName name="__TZ2112" localSheetId="23">#REF!</definedName>
    <definedName name="__TZ2112" localSheetId="24">#REF!</definedName>
    <definedName name="__TZ2112" localSheetId="25">#REF!</definedName>
    <definedName name="__TZ2112" localSheetId="26">#REF!</definedName>
    <definedName name="__TZ2112" localSheetId="36">#REF!</definedName>
    <definedName name="__TZ2112" localSheetId="37">#REF!</definedName>
    <definedName name="__TZ2112" localSheetId="38">#REF!</definedName>
    <definedName name="__TZ2112" localSheetId="39">#REF!</definedName>
    <definedName name="__TZ2112" localSheetId="28">#REF!</definedName>
    <definedName name="__TZ2112" localSheetId="29">#REF!</definedName>
    <definedName name="__TZ2112" localSheetId="30">#REF!</definedName>
    <definedName name="__TZ2112" localSheetId="31">#REF!</definedName>
    <definedName name="__TZ2112" localSheetId="32">#REF!</definedName>
    <definedName name="__TZ2112" localSheetId="33">#REF!</definedName>
    <definedName name="__TZ2112" localSheetId="34">#REF!</definedName>
    <definedName name="__TZ2112" localSheetId="35">#REF!</definedName>
    <definedName name="__TZ2112" localSheetId="40">#REF!</definedName>
    <definedName name="__TZ2112" localSheetId="41">#REF!</definedName>
    <definedName name="__TZ2112" localSheetId="27">#REF!</definedName>
    <definedName name="__TZ2112" localSheetId="42">#REF!</definedName>
    <definedName name="__TZ2112" localSheetId="4">#REF!</definedName>
    <definedName name="__TZ2112" localSheetId="5">#REF!</definedName>
    <definedName name="__TZ2112" localSheetId="0">#REF!</definedName>
    <definedName name="__TZ2112">#REF!</definedName>
    <definedName name="__TZ2114" localSheetId="11">#REF!</definedName>
    <definedName name="__TZ2114" localSheetId="12">#REF!</definedName>
    <definedName name="__TZ2114" localSheetId="13">#REF!</definedName>
    <definedName name="__TZ2114" localSheetId="14">#REF!</definedName>
    <definedName name="__TZ2114" localSheetId="15">#REF!</definedName>
    <definedName name="__TZ2114" localSheetId="16">#REF!</definedName>
    <definedName name="__TZ2114" localSheetId="17">#REF!</definedName>
    <definedName name="__TZ2114" localSheetId="18">#REF!</definedName>
    <definedName name="__TZ2114" localSheetId="19">#REF!</definedName>
    <definedName name="__TZ2114" localSheetId="20">#REF!</definedName>
    <definedName name="__TZ2114" localSheetId="21">#REF!</definedName>
    <definedName name="__TZ2114" localSheetId="22">#REF!</definedName>
    <definedName name="__TZ2114" localSheetId="23">#REF!</definedName>
    <definedName name="__TZ2114" localSheetId="24">#REF!</definedName>
    <definedName name="__TZ2114" localSheetId="25">#REF!</definedName>
    <definedName name="__TZ2114" localSheetId="26">#REF!</definedName>
    <definedName name="__TZ2114" localSheetId="36">#REF!</definedName>
    <definedName name="__TZ2114" localSheetId="37">#REF!</definedName>
    <definedName name="__TZ2114" localSheetId="38">#REF!</definedName>
    <definedName name="__TZ2114" localSheetId="39">#REF!</definedName>
    <definedName name="__TZ2114" localSheetId="28">#REF!</definedName>
    <definedName name="__TZ2114" localSheetId="29">#REF!</definedName>
    <definedName name="__TZ2114" localSheetId="30">#REF!</definedName>
    <definedName name="__TZ2114" localSheetId="31">#REF!</definedName>
    <definedName name="__TZ2114" localSheetId="32">#REF!</definedName>
    <definedName name="__TZ2114" localSheetId="33">#REF!</definedName>
    <definedName name="__TZ2114" localSheetId="34">#REF!</definedName>
    <definedName name="__TZ2114" localSheetId="35">#REF!</definedName>
    <definedName name="__TZ2114" localSheetId="40">#REF!</definedName>
    <definedName name="__TZ2114" localSheetId="41">#REF!</definedName>
    <definedName name="__TZ2114" localSheetId="27">#REF!</definedName>
    <definedName name="__TZ2114" localSheetId="42">#REF!</definedName>
    <definedName name="__TZ2114" localSheetId="4">#REF!</definedName>
    <definedName name="__TZ2114" localSheetId="5">#REF!</definedName>
    <definedName name="__TZ2114" localSheetId="0">#REF!</definedName>
    <definedName name="__TZ2114">#REF!</definedName>
    <definedName name="__TZ2116">#REF!</definedName>
    <definedName name="__TZ213">#REF!</definedName>
    <definedName name="__TZ225" localSheetId="11">#REF!</definedName>
    <definedName name="__TZ225" localSheetId="12">#REF!</definedName>
    <definedName name="__TZ225" localSheetId="13">#REF!</definedName>
    <definedName name="__TZ225" localSheetId="14">#REF!</definedName>
    <definedName name="__TZ225" localSheetId="15">#REF!</definedName>
    <definedName name="__TZ225" localSheetId="16">#REF!</definedName>
    <definedName name="__TZ225" localSheetId="17">#REF!</definedName>
    <definedName name="__TZ225" localSheetId="18">#REF!</definedName>
    <definedName name="__TZ225" localSheetId="19">#REF!</definedName>
    <definedName name="__TZ225" localSheetId="20">#REF!</definedName>
    <definedName name="__TZ225" localSheetId="21">#REF!</definedName>
    <definedName name="__TZ225" localSheetId="22">#REF!</definedName>
    <definedName name="__TZ225" localSheetId="23">#REF!</definedName>
    <definedName name="__TZ225" localSheetId="24">#REF!</definedName>
    <definedName name="__TZ225" localSheetId="25">#REF!</definedName>
    <definedName name="__TZ225" localSheetId="26">#REF!</definedName>
    <definedName name="__TZ225" localSheetId="36">#REF!</definedName>
    <definedName name="__TZ225" localSheetId="37">#REF!</definedName>
    <definedName name="__TZ225" localSheetId="38">#REF!</definedName>
    <definedName name="__TZ225" localSheetId="39">#REF!</definedName>
    <definedName name="__TZ225" localSheetId="28">#REF!</definedName>
    <definedName name="__TZ225" localSheetId="29">#REF!</definedName>
    <definedName name="__TZ225" localSheetId="30">#REF!</definedName>
    <definedName name="__TZ225" localSheetId="31">#REF!</definedName>
    <definedName name="__TZ225" localSheetId="32">#REF!</definedName>
    <definedName name="__TZ225" localSheetId="33">#REF!</definedName>
    <definedName name="__TZ225" localSheetId="34">#REF!</definedName>
    <definedName name="__TZ225" localSheetId="35">#REF!</definedName>
    <definedName name="__TZ225" localSheetId="40">#REF!</definedName>
    <definedName name="__TZ225" localSheetId="41">#REF!</definedName>
    <definedName name="__TZ225" localSheetId="27">#REF!</definedName>
    <definedName name="__TZ225" localSheetId="42">#REF!</definedName>
    <definedName name="__TZ225" localSheetId="4">#REF!</definedName>
    <definedName name="__TZ225" localSheetId="5">#REF!</definedName>
    <definedName name="__TZ225" localSheetId="0">#REF!</definedName>
    <definedName name="__TZ225">#REF!</definedName>
    <definedName name="__TZ2610" localSheetId="11">#REF!</definedName>
    <definedName name="__TZ2610" localSheetId="12">#REF!</definedName>
    <definedName name="__TZ2610" localSheetId="13">#REF!</definedName>
    <definedName name="__TZ2610" localSheetId="14">#REF!</definedName>
    <definedName name="__TZ2610" localSheetId="15">#REF!</definedName>
    <definedName name="__TZ2610" localSheetId="16">#REF!</definedName>
    <definedName name="__TZ2610" localSheetId="17">#REF!</definedName>
    <definedName name="__TZ2610" localSheetId="18">#REF!</definedName>
    <definedName name="__TZ2610" localSheetId="19">#REF!</definedName>
    <definedName name="__TZ2610" localSheetId="20">#REF!</definedName>
    <definedName name="__TZ2610" localSheetId="21">#REF!</definedName>
    <definedName name="__TZ2610" localSheetId="22">#REF!</definedName>
    <definedName name="__TZ2610" localSheetId="23">#REF!</definedName>
    <definedName name="__TZ2610" localSheetId="24">#REF!</definedName>
    <definedName name="__TZ2610" localSheetId="25">#REF!</definedName>
    <definedName name="__TZ2610" localSheetId="26">#REF!</definedName>
    <definedName name="__TZ2610" localSheetId="36">#REF!</definedName>
    <definedName name="__TZ2610" localSheetId="37">#REF!</definedName>
    <definedName name="__TZ2610" localSheetId="38">#REF!</definedName>
    <definedName name="__TZ2610" localSheetId="39">#REF!</definedName>
    <definedName name="__TZ2610" localSheetId="28">#REF!</definedName>
    <definedName name="__TZ2610" localSheetId="29">#REF!</definedName>
    <definedName name="__TZ2610" localSheetId="30">#REF!</definedName>
    <definedName name="__TZ2610" localSheetId="31">#REF!</definedName>
    <definedName name="__TZ2610" localSheetId="32">#REF!</definedName>
    <definedName name="__TZ2610" localSheetId="33">#REF!</definedName>
    <definedName name="__TZ2610" localSheetId="34">#REF!</definedName>
    <definedName name="__TZ2610" localSheetId="35">#REF!</definedName>
    <definedName name="__TZ2610" localSheetId="40">#REF!</definedName>
    <definedName name="__TZ2610" localSheetId="41">#REF!</definedName>
    <definedName name="__TZ2610" localSheetId="27">#REF!</definedName>
    <definedName name="__TZ2610" localSheetId="42">#REF!</definedName>
    <definedName name="__TZ2610" localSheetId="4">#REF!</definedName>
    <definedName name="__TZ2610" localSheetId="5">#REF!</definedName>
    <definedName name="__TZ2610" localSheetId="0">#REF!</definedName>
    <definedName name="__TZ2610">#REF!</definedName>
    <definedName name="__TZ2612" localSheetId="11">#REF!</definedName>
    <definedName name="__TZ2612" localSheetId="12">#REF!</definedName>
    <definedName name="__TZ2612" localSheetId="13">#REF!</definedName>
    <definedName name="__TZ2612" localSheetId="14">#REF!</definedName>
    <definedName name="__TZ2612" localSheetId="15">#REF!</definedName>
    <definedName name="__TZ2612" localSheetId="16">#REF!</definedName>
    <definedName name="__TZ2612" localSheetId="17">#REF!</definedName>
    <definedName name="__TZ2612" localSheetId="18">#REF!</definedName>
    <definedName name="__TZ2612" localSheetId="19">#REF!</definedName>
    <definedName name="__TZ2612" localSheetId="20">#REF!</definedName>
    <definedName name="__TZ2612" localSheetId="21">#REF!</definedName>
    <definedName name="__TZ2612" localSheetId="22">#REF!</definedName>
    <definedName name="__TZ2612" localSheetId="23">#REF!</definedName>
    <definedName name="__TZ2612" localSheetId="24">#REF!</definedName>
    <definedName name="__TZ2612" localSheetId="25">#REF!</definedName>
    <definedName name="__TZ2612" localSheetId="26">#REF!</definedName>
    <definedName name="__TZ2612" localSheetId="36">#REF!</definedName>
    <definedName name="__TZ2612" localSheetId="37">#REF!</definedName>
    <definedName name="__TZ2612" localSheetId="38">#REF!</definedName>
    <definedName name="__TZ2612" localSheetId="39">#REF!</definedName>
    <definedName name="__TZ2612" localSheetId="28">#REF!</definedName>
    <definedName name="__TZ2612" localSheetId="29">#REF!</definedName>
    <definedName name="__TZ2612" localSheetId="30">#REF!</definedName>
    <definedName name="__TZ2612" localSheetId="31">#REF!</definedName>
    <definedName name="__TZ2612" localSheetId="32">#REF!</definedName>
    <definedName name="__TZ2612" localSheetId="33">#REF!</definedName>
    <definedName name="__TZ2612" localSheetId="34">#REF!</definedName>
    <definedName name="__TZ2612" localSheetId="35">#REF!</definedName>
    <definedName name="__TZ2612" localSheetId="40">#REF!</definedName>
    <definedName name="__TZ2612" localSheetId="41">#REF!</definedName>
    <definedName name="__TZ2612" localSheetId="27">#REF!</definedName>
    <definedName name="__TZ2612" localSheetId="42">#REF!</definedName>
    <definedName name="__TZ2612" localSheetId="4">#REF!</definedName>
    <definedName name="__TZ2612" localSheetId="5">#REF!</definedName>
    <definedName name="__TZ2612" localSheetId="0">#REF!</definedName>
    <definedName name="__TZ2612">#REF!</definedName>
    <definedName name="__TZ2616">#REF!</definedName>
    <definedName name="__TZ262">#REF!</definedName>
    <definedName name="__TZ268" localSheetId="11">#REF!</definedName>
    <definedName name="__TZ268" localSheetId="12">#REF!</definedName>
    <definedName name="__TZ268" localSheetId="13">#REF!</definedName>
    <definedName name="__TZ268" localSheetId="14">#REF!</definedName>
    <definedName name="__TZ268" localSheetId="15">#REF!</definedName>
    <definedName name="__TZ268" localSheetId="16">#REF!</definedName>
    <definedName name="__TZ268" localSheetId="17">#REF!</definedName>
    <definedName name="__TZ268" localSheetId="18">#REF!</definedName>
    <definedName name="__TZ268" localSheetId="19">#REF!</definedName>
    <definedName name="__TZ268" localSheetId="20">#REF!</definedName>
    <definedName name="__TZ268" localSheetId="21">#REF!</definedName>
    <definedName name="__TZ268" localSheetId="22">#REF!</definedName>
    <definedName name="__TZ268" localSheetId="23">#REF!</definedName>
    <definedName name="__TZ268" localSheetId="24">#REF!</definedName>
    <definedName name="__TZ268" localSheetId="25">#REF!</definedName>
    <definedName name="__TZ268" localSheetId="26">#REF!</definedName>
    <definedName name="__TZ268" localSheetId="36">#REF!</definedName>
    <definedName name="__TZ268" localSheetId="37">#REF!</definedName>
    <definedName name="__TZ268" localSheetId="38">#REF!</definedName>
    <definedName name="__TZ268" localSheetId="39">#REF!</definedName>
    <definedName name="__TZ268" localSheetId="28">#REF!</definedName>
    <definedName name="__TZ268" localSheetId="29">#REF!</definedName>
    <definedName name="__TZ268" localSheetId="30">#REF!</definedName>
    <definedName name="__TZ268" localSheetId="31">#REF!</definedName>
    <definedName name="__TZ268" localSheetId="32">#REF!</definedName>
    <definedName name="__TZ268" localSheetId="33">#REF!</definedName>
    <definedName name="__TZ268" localSheetId="34">#REF!</definedName>
    <definedName name="__TZ268" localSheetId="35">#REF!</definedName>
    <definedName name="__TZ268" localSheetId="40">#REF!</definedName>
    <definedName name="__TZ268" localSheetId="41">#REF!</definedName>
    <definedName name="__TZ268" localSheetId="27">#REF!</definedName>
    <definedName name="__TZ268" localSheetId="42">#REF!</definedName>
    <definedName name="__TZ268" localSheetId="4">#REF!</definedName>
    <definedName name="__TZ268" localSheetId="5">#REF!</definedName>
    <definedName name="__TZ268" localSheetId="0">#REF!</definedName>
    <definedName name="__TZ268">#REF!</definedName>
    <definedName name="__TZ323">#REF!</definedName>
    <definedName name="__TZ324">#REF!</definedName>
    <definedName name="__TZ32510" localSheetId="11">#REF!</definedName>
    <definedName name="__TZ32510" localSheetId="12">#REF!</definedName>
    <definedName name="__TZ32510" localSheetId="13">#REF!</definedName>
    <definedName name="__TZ32510" localSheetId="14">#REF!</definedName>
    <definedName name="__TZ32510" localSheetId="15">#REF!</definedName>
    <definedName name="__TZ32510" localSheetId="16">#REF!</definedName>
    <definedName name="__TZ32510" localSheetId="17">#REF!</definedName>
    <definedName name="__TZ32510" localSheetId="18">#REF!</definedName>
    <definedName name="__TZ32510" localSheetId="19">#REF!</definedName>
    <definedName name="__TZ32510" localSheetId="20">#REF!</definedName>
    <definedName name="__TZ32510" localSheetId="21">#REF!</definedName>
    <definedName name="__TZ32510" localSheetId="22">#REF!</definedName>
    <definedName name="__TZ32510" localSheetId="23">#REF!</definedName>
    <definedName name="__TZ32510" localSheetId="24">#REF!</definedName>
    <definedName name="__TZ32510" localSheetId="25">#REF!</definedName>
    <definedName name="__TZ32510" localSheetId="26">#REF!</definedName>
    <definedName name="__TZ32510" localSheetId="36">#REF!</definedName>
    <definedName name="__TZ32510" localSheetId="37">#REF!</definedName>
    <definedName name="__TZ32510" localSheetId="38">#REF!</definedName>
    <definedName name="__TZ32510" localSheetId="39">#REF!</definedName>
    <definedName name="__TZ32510" localSheetId="28">#REF!</definedName>
    <definedName name="__TZ32510" localSheetId="29">#REF!</definedName>
    <definedName name="__TZ32510" localSheetId="30">#REF!</definedName>
    <definedName name="__TZ32510" localSheetId="31">#REF!</definedName>
    <definedName name="__TZ32510" localSheetId="32">#REF!</definedName>
    <definedName name="__TZ32510" localSheetId="33">#REF!</definedName>
    <definedName name="__TZ32510" localSheetId="34">#REF!</definedName>
    <definedName name="__TZ32510" localSheetId="35">#REF!</definedName>
    <definedName name="__TZ32510" localSheetId="40">#REF!</definedName>
    <definedName name="__TZ32510" localSheetId="41">#REF!</definedName>
    <definedName name="__TZ32510" localSheetId="27">#REF!</definedName>
    <definedName name="__TZ32510" localSheetId="42">#REF!</definedName>
    <definedName name="__TZ32510" localSheetId="4">#REF!</definedName>
    <definedName name="__TZ32510" localSheetId="5">#REF!</definedName>
    <definedName name="__TZ32510" localSheetId="0">#REF!</definedName>
    <definedName name="__TZ32510">#REF!</definedName>
    <definedName name="__TZ32512" localSheetId="11">#REF!</definedName>
    <definedName name="__TZ32512" localSheetId="12">#REF!</definedName>
    <definedName name="__TZ32512" localSheetId="13">#REF!</definedName>
    <definedName name="__TZ32512" localSheetId="14">#REF!</definedName>
    <definedName name="__TZ32512" localSheetId="15">#REF!</definedName>
    <definedName name="__TZ32512" localSheetId="16">#REF!</definedName>
    <definedName name="__TZ32512" localSheetId="17">#REF!</definedName>
    <definedName name="__TZ32512" localSheetId="18">#REF!</definedName>
    <definedName name="__TZ32512" localSheetId="19">#REF!</definedName>
    <definedName name="__TZ32512" localSheetId="20">#REF!</definedName>
    <definedName name="__TZ32512" localSheetId="21">#REF!</definedName>
    <definedName name="__TZ32512" localSheetId="22">#REF!</definedName>
    <definedName name="__TZ32512" localSheetId="23">#REF!</definedName>
    <definedName name="__TZ32512" localSheetId="24">#REF!</definedName>
    <definedName name="__TZ32512" localSheetId="25">#REF!</definedName>
    <definedName name="__TZ32512" localSheetId="26">#REF!</definedName>
    <definedName name="__TZ32512" localSheetId="36">#REF!</definedName>
    <definedName name="__TZ32512" localSheetId="37">#REF!</definedName>
    <definedName name="__TZ32512" localSheetId="38">#REF!</definedName>
    <definedName name="__TZ32512" localSheetId="39">#REF!</definedName>
    <definedName name="__TZ32512" localSheetId="28">#REF!</definedName>
    <definedName name="__TZ32512" localSheetId="29">#REF!</definedName>
    <definedName name="__TZ32512" localSheetId="30">#REF!</definedName>
    <definedName name="__TZ32512" localSheetId="31">#REF!</definedName>
    <definedName name="__TZ32512" localSheetId="32">#REF!</definedName>
    <definedName name="__TZ32512" localSheetId="33">#REF!</definedName>
    <definedName name="__TZ32512" localSheetId="34">#REF!</definedName>
    <definedName name="__TZ32512" localSheetId="35">#REF!</definedName>
    <definedName name="__TZ32512" localSheetId="40">#REF!</definedName>
    <definedName name="__TZ32512" localSheetId="41">#REF!</definedName>
    <definedName name="__TZ32512" localSheetId="27">#REF!</definedName>
    <definedName name="__TZ32512" localSheetId="42">#REF!</definedName>
    <definedName name="__TZ32512" localSheetId="4">#REF!</definedName>
    <definedName name="__TZ32512" localSheetId="5">#REF!</definedName>
    <definedName name="__TZ32512" localSheetId="0">#REF!</definedName>
    <definedName name="__TZ32512">#REF!</definedName>
    <definedName name="__TZ3253" localSheetId="11">#REF!</definedName>
    <definedName name="__TZ3253" localSheetId="12">#REF!</definedName>
    <definedName name="__TZ3253" localSheetId="13">#REF!</definedName>
    <definedName name="__TZ3253" localSheetId="14">#REF!</definedName>
    <definedName name="__TZ3253" localSheetId="15">#REF!</definedName>
    <definedName name="__TZ3253" localSheetId="16">#REF!</definedName>
    <definedName name="__TZ3253" localSheetId="17">#REF!</definedName>
    <definedName name="__TZ3253" localSheetId="18">#REF!</definedName>
    <definedName name="__TZ3253" localSheetId="19">#REF!</definedName>
    <definedName name="__TZ3253" localSheetId="20">#REF!</definedName>
    <definedName name="__TZ3253" localSheetId="21">#REF!</definedName>
    <definedName name="__TZ3253" localSheetId="22">#REF!</definedName>
    <definedName name="__TZ3253" localSheetId="23">#REF!</definedName>
    <definedName name="__TZ3253" localSheetId="24">#REF!</definedName>
    <definedName name="__TZ3253" localSheetId="25">#REF!</definedName>
    <definedName name="__TZ3253" localSheetId="26">#REF!</definedName>
    <definedName name="__TZ3253" localSheetId="36">#REF!</definedName>
    <definedName name="__TZ3253" localSheetId="37">#REF!</definedName>
    <definedName name="__TZ3253" localSheetId="38">#REF!</definedName>
    <definedName name="__TZ3253" localSheetId="39">#REF!</definedName>
    <definedName name="__TZ3253" localSheetId="28">#REF!</definedName>
    <definedName name="__TZ3253" localSheetId="29">#REF!</definedName>
    <definedName name="__TZ3253" localSheetId="30">#REF!</definedName>
    <definedName name="__TZ3253" localSheetId="31">#REF!</definedName>
    <definedName name="__TZ3253" localSheetId="32">#REF!</definedName>
    <definedName name="__TZ3253" localSheetId="33">#REF!</definedName>
    <definedName name="__TZ3253" localSheetId="34">#REF!</definedName>
    <definedName name="__TZ3253" localSheetId="35">#REF!</definedName>
    <definedName name="__TZ3253" localSheetId="40">#REF!</definedName>
    <definedName name="__TZ3253" localSheetId="41">#REF!</definedName>
    <definedName name="__TZ3253" localSheetId="27">#REF!</definedName>
    <definedName name="__TZ3253" localSheetId="42">#REF!</definedName>
    <definedName name="__TZ3253" localSheetId="4">#REF!</definedName>
    <definedName name="__TZ3253" localSheetId="5">#REF!</definedName>
    <definedName name="__TZ3253" localSheetId="0">#REF!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54" hidden="1">{"TAB1",#N/A,TRUE,"GENERAL";"TAB2",#N/A,TRUE,"GENERAL";"TAB3",#N/A,TRUE,"GENERAL";"TAB4",#N/A,TRUE,"GENERAL";"TAB5",#N/A,TRUE,"GENERAL"}</definedName>
    <definedName name="__u4" localSheetId="79" hidden="1">{"TAB1",#N/A,TRUE,"GENERAL";"TAB2",#N/A,TRUE,"GENERAL";"TAB3",#N/A,TRUE,"GENERAL";"TAB4",#N/A,TRUE,"GENERAL";"TAB5",#N/A,TRUE,"GENERAL"}</definedName>
    <definedName name="__u4" localSheetId="80" hidden="1">{"TAB1",#N/A,TRUE,"GENERAL";"TAB2",#N/A,TRUE,"GENERAL";"TAB3",#N/A,TRUE,"GENERAL";"TAB4",#N/A,TRUE,"GENERAL";"TAB5",#N/A,TRUE,"GENERAL"}</definedName>
    <definedName name="__u4" localSheetId="7" hidden="1">{"TAB1",#N/A,TRUE,"GENERAL";"TAB2",#N/A,TRUE,"GENERAL";"TAB3",#N/A,TRUE,"GENERAL";"TAB4",#N/A,TRUE,"GENERAL";"TAB5",#N/A,TRUE,"GENERAL"}</definedName>
    <definedName name="__u4" localSheetId="9" hidden="1">{"TAB1",#N/A,TRUE,"GENERAL";"TAB2",#N/A,TRUE,"GENERAL";"TAB3",#N/A,TRUE,"GENERAL";"TAB4",#N/A,TRUE,"GENERAL";"TAB5",#N/A,TRUE,"GENERAL"}</definedName>
    <definedName name="__u4" localSheetId="6" hidden="1">{"TAB1",#N/A,TRUE,"GENERAL";"TAB2",#N/A,TRUE,"GENERAL";"TAB3",#N/A,TRUE,"GENERAL";"TAB4",#N/A,TRUE,"GENERAL";"TAB5",#N/A,TRUE,"GENERAL"}</definedName>
    <definedName name="__u4" localSheetId="11" hidden="1">{"TAB1",#N/A,TRUE,"GENERAL";"TAB2",#N/A,TRUE,"GENERAL";"TAB3",#N/A,TRUE,"GENERAL";"TAB4",#N/A,TRUE,"GENERAL";"TAB5",#N/A,TRUE,"GENERAL"}</definedName>
    <definedName name="__u4" localSheetId="12" hidden="1">{"TAB1",#N/A,TRUE,"GENERAL";"TAB2",#N/A,TRUE,"GENERAL";"TAB3",#N/A,TRUE,"GENERAL";"TAB4",#N/A,TRUE,"GENERAL";"TAB5",#N/A,TRUE,"GENERAL"}</definedName>
    <definedName name="__u4" localSheetId="13" hidden="1">{"TAB1",#N/A,TRUE,"GENERAL";"TAB2",#N/A,TRUE,"GENERAL";"TAB3",#N/A,TRUE,"GENERAL";"TAB4",#N/A,TRUE,"GENERAL";"TAB5",#N/A,TRUE,"GENERAL"}</definedName>
    <definedName name="__u4" localSheetId="14" hidden="1">{"TAB1",#N/A,TRUE,"GENERAL";"TAB2",#N/A,TRUE,"GENERAL";"TAB3",#N/A,TRUE,"GENERAL";"TAB4",#N/A,TRUE,"GENERAL";"TAB5",#N/A,TRUE,"GENERAL"}</definedName>
    <definedName name="__u4" localSheetId="15" hidden="1">{"TAB1",#N/A,TRUE,"GENERAL";"TAB2",#N/A,TRUE,"GENERAL";"TAB3",#N/A,TRUE,"GENERAL";"TAB4",#N/A,TRUE,"GENERAL";"TAB5",#N/A,TRUE,"GENERAL"}</definedName>
    <definedName name="__u4" localSheetId="16" hidden="1">{"TAB1",#N/A,TRUE,"GENERAL";"TAB2",#N/A,TRUE,"GENERAL";"TAB3",#N/A,TRUE,"GENERAL";"TAB4",#N/A,TRUE,"GENERAL";"TAB5",#N/A,TRUE,"GENERAL"}</definedName>
    <definedName name="__u4" localSheetId="17" hidden="1">{"TAB1",#N/A,TRUE,"GENERAL";"TAB2",#N/A,TRUE,"GENERAL";"TAB3",#N/A,TRUE,"GENERAL";"TAB4",#N/A,TRUE,"GENERAL";"TAB5",#N/A,TRUE,"GENERAL"}</definedName>
    <definedName name="__u4" localSheetId="18" hidden="1">{"TAB1",#N/A,TRUE,"GENERAL";"TAB2",#N/A,TRUE,"GENERAL";"TAB3",#N/A,TRUE,"GENERAL";"TAB4",#N/A,TRUE,"GENERAL";"TAB5",#N/A,TRUE,"GENERAL"}</definedName>
    <definedName name="__u4" localSheetId="19" hidden="1">{"TAB1",#N/A,TRUE,"GENERAL";"TAB2",#N/A,TRUE,"GENERAL";"TAB3",#N/A,TRUE,"GENERAL";"TAB4",#N/A,TRUE,"GENERAL";"TAB5",#N/A,TRUE,"GENERAL"}</definedName>
    <definedName name="__u4" localSheetId="20" hidden="1">{"TAB1",#N/A,TRUE,"GENERAL";"TAB2",#N/A,TRUE,"GENERAL";"TAB3",#N/A,TRUE,"GENERAL";"TAB4",#N/A,TRUE,"GENERAL";"TAB5",#N/A,TRUE,"GENERAL"}</definedName>
    <definedName name="__u4" localSheetId="21" hidden="1">{"TAB1",#N/A,TRUE,"GENERAL";"TAB2",#N/A,TRUE,"GENERAL";"TAB3",#N/A,TRUE,"GENERAL";"TAB4",#N/A,TRUE,"GENERAL";"TAB5",#N/A,TRUE,"GENERAL"}</definedName>
    <definedName name="__u4" localSheetId="22" hidden="1">{"TAB1",#N/A,TRUE,"GENERAL";"TAB2",#N/A,TRUE,"GENERAL";"TAB3",#N/A,TRUE,"GENERAL";"TAB4",#N/A,TRUE,"GENERAL";"TAB5",#N/A,TRUE,"GENERAL"}</definedName>
    <definedName name="__u4" localSheetId="23" hidden="1">{"TAB1",#N/A,TRUE,"GENERAL";"TAB2",#N/A,TRUE,"GENERAL";"TAB3",#N/A,TRUE,"GENERAL";"TAB4",#N/A,TRUE,"GENERAL";"TAB5",#N/A,TRUE,"GENERAL"}</definedName>
    <definedName name="__u4" localSheetId="24" hidden="1">{"TAB1",#N/A,TRUE,"GENERAL";"TAB2",#N/A,TRUE,"GENERAL";"TAB3",#N/A,TRUE,"GENERAL";"TAB4",#N/A,TRUE,"GENERAL";"TAB5",#N/A,TRUE,"GENERAL"}</definedName>
    <definedName name="__u4" localSheetId="25" hidden="1">{"TAB1",#N/A,TRUE,"GENERAL";"TAB2",#N/A,TRUE,"GENERAL";"TAB3",#N/A,TRUE,"GENERAL";"TAB4",#N/A,TRUE,"GENERAL";"TAB5",#N/A,TRUE,"GENERAL"}</definedName>
    <definedName name="__u4" localSheetId="26" hidden="1">{"TAB1",#N/A,TRUE,"GENERAL";"TAB2",#N/A,TRUE,"GENERAL";"TAB3",#N/A,TRUE,"GENERAL";"TAB4",#N/A,TRUE,"GENERAL";"TAB5",#N/A,TRUE,"GENERAL"}</definedName>
    <definedName name="__u4" localSheetId="36" hidden="1">{"TAB1",#N/A,TRUE,"GENERAL";"TAB2",#N/A,TRUE,"GENERAL";"TAB3",#N/A,TRUE,"GENERAL";"TAB4",#N/A,TRUE,"GENERAL";"TAB5",#N/A,TRUE,"GENERAL"}</definedName>
    <definedName name="__u4" localSheetId="37" hidden="1">{"TAB1",#N/A,TRUE,"GENERAL";"TAB2",#N/A,TRUE,"GENERAL";"TAB3",#N/A,TRUE,"GENERAL";"TAB4",#N/A,TRUE,"GENERAL";"TAB5",#N/A,TRUE,"GENERAL"}</definedName>
    <definedName name="__u4" localSheetId="38" hidden="1">{"TAB1",#N/A,TRUE,"GENERAL";"TAB2",#N/A,TRUE,"GENERAL";"TAB3",#N/A,TRUE,"GENERAL";"TAB4",#N/A,TRUE,"GENERAL";"TAB5",#N/A,TRUE,"GENERAL"}</definedName>
    <definedName name="__u4" localSheetId="39" hidden="1">{"TAB1",#N/A,TRUE,"GENERAL";"TAB2",#N/A,TRUE,"GENERAL";"TAB3",#N/A,TRUE,"GENERAL";"TAB4",#N/A,TRUE,"GENERAL";"TAB5",#N/A,TRUE,"GENERAL"}</definedName>
    <definedName name="__u4" localSheetId="28" hidden="1">{"TAB1",#N/A,TRUE,"GENERAL";"TAB2",#N/A,TRUE,"GENERAL";"TAB3",#N/A,TRUE,"GENERAL";"TAB4",#N/A,TRUE,"GENERAL";"TAB5",#N/A,TRUE,"GENERAL"}</definedName>
    <definedName name="__u4" localSheetId="29" hidden="1">{"TAB1",#N/A,TRUE,"GENERAL";"TAB2",#N/A,TRUE,"GENERAL";"TAB3",#N/A,TRUE,"GENERAL";"TAB4",#N/A,TRUE,"GENERAL";"TAB5",#N/A,TRUE,"GENERAL"}</definedName>
    <definedName name="__u4" localSheetId="30" hidden="1">{"TAB1",#N/A,TRUE,"GENERAL";"TAB2",#N/A,TRUE,"GENERAL";"TAB3",#N/A,TRUE,"GENERAL";"TAB4",#N/A,TRUE,"GENERAL";"TAB5",#N/A,TRUE,"GENERAL"}</definedName>
    <definedName name="__u4" localSheetId="31" hidden="1">{"TAB1",#N/A,TRUE,"GENERAL";"TAB2",#N/A,TRUE,"GENERAL";"TAB3",#N/A,TRUE,"GENERAL";"TAB4",#N/A,TRUE,"GENERAL";"TAB5",#N/A,TRUE,"GENERAL"}</definedName>
    <definedName name="__u4" localSheetId="32" hidden="1">{"TAB1",#N/A,TRUE,"GENERAL";"TAB2",#N/A,TRUE,"GENERAL";"TAB3",#N/A,TRUE,"GENERAL";"TAB4",#N/A,TRUE,"GENERAL";"TAB5",#N/A,TRUE,"GENERAL"}</definedName>
    <definedName name="__u4" localSheetId="33" hidden="1">{"TAB1",#N/A,TRUE,"GENERAL";"TAB2",#N/A,TRUE,"GENERAL";"TAB3",#N/A,TRUE,"GENERAL";"TAB4",#N/A,TRUE,"GENERAL";"TAB5",#N/A,TRUE,"GENERAL"}</definedName>
    <definedName name="__u4" localSheetId="34" hidden="1">{"TAB1",#N/A,TRUE,"GENERAL";"TAB2",#N/A,TRUE,"GENERAL";"TAB3",#N/A,TRUE,"GENERAL";"TAB4",#N/A,TRUE,"GENERAL";"TAB5",#N/A,TRUE,"GENERAL"}</definedName>
    <definedName name="__u4" localSheetId="35" hidden="1">{"TAB1",#N/A,TRUE,"GENERAL";"TAB2",#N/A,TRUE,"GENERAL";"TAB3",#N/A,TRUE,"GENERAL";"TAB4",#N/A,TRUE,"GENERAL";"TAB5",#N/A,TRUE,"GENERAL"}</definedName>
    <definedName name="__u4" localSheetId="40" hidden="1">{"TAB1",#N/A,TRUE,"GENERAL";"TAB2",#N/A,TRUE,"GENERAL";"TAB3",#N/A,TRUE,"GENERAL";"TAB4",#N/A,TRUE,"GENERAL";"TAB5",#N/A,TRUE,"GENERAL"}</definedName>
    <definedName name="__u4" localSheetId="41" hidden="1">{"TAB1",#N/A,TRUE,"GENERAL";"TAB2",#N/A,TRUE,"GENERAL";"TAB3",#N/A,TRUE,"GENERAL";"TAB4",#N/A,TRUE,"GENERAL";"TAB5",#N/A,TRUE,"GENERAL"}</definedName>
    <definedName name="__u4" localSheetId="27" hidden="1">{"TAB1",#N/A,TRUE,"GENERAL";"TAB2",#N/A,TRUE,"GENERAL";"TAB3",#N/A,TRUE,"GENERAL";"TAB4",#N/A,TRUE,"GENERAL";"TAB5",#N/A,TRUE,"GENERAL"}</definedName>
    <definedName name="__u4" localSheetId="42" hidden="1">{"TAB1",#N/A,TRUE,"GENERAL";"TAB2",#N/A,TRUE,"GENERAL";"TAB3",#N/A,TRUE,"GENERAL";"TAB4",#N/A,TRUE,"GENERAL";"TAB5",#N/A,TRUE,"GENERAL"}</definedName>
    <definedName name="__u4" localSheetId="4" hidden="1">{"TAB1",#N/A,TRUE,"GENERAL";"TAB2",#N/A,TRUE,"GENERAL";"TAB3",#N/A,TRUE,"GENERAL";"TAB4",#N/A,TRUE,"GENERAL";"TAB5",#N/A,TRUE,"GENERAL"}</definedName>
    <definedName name="__u4" localSheetId="5" hidden="1">{"TAB1",#N/A,TRUE,"GENERAL";"TAB2",#N/A,TRUE,"GENERAL";"TAB3",#N/A,TRUE,"GENERAL";"TAB4",#N/A,TRUE,"GENERAL";"TAB5",#N/A,TRUE,"GENERAL"}</definedName>
    <definedName name="__u4" localSheetId="0" hidden="1">{"TAB1",#N/A,TRUE,"GENERAL";"TAB2",#N/A,TRUE,"GENERAL";"TAB3",#N/A,TRUE,"GENERAL";"TAB4",#N/A,TRUE,"GENERAL";"TAB5",#N/A,TRUE,"GENERAL"}</definedName>
    <definedName name="__u4" localSheetId="8"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54" hidden="1">{"TAB1",#N/A,TRUE,"GENERAL";"TAB2",#N/A,TRUE,"GENERAL";"TAB3",#N/A,TRUE,"GENERAL";"TAB4",#N/A,TRUE,"GENERAL";"TAB5",#N/A,TRUE,"GENERAL"}</definedName>
    <definedName name="__u5" localSheetId="79" hidden="1">{"TAB1",#N/A,TRUE,"GENERAL";"TAB2",#N/A,TRUE,"GENERAL";"TAB3",#N/A,TRUE,"GENERAL";"TAB4",#N/A,TRUE,"GENERAL";"TAB5",#N/A,TRUE,"GENERAL"}</definedName>
    <definedName name="__u5" localSheetId="80" hidden="1">{"TAB1",#N/A,TRUE,"GENERAL";"TAB2",#N/A,TRUE,"GENERAL";"TAB3",#N/A,TRUE,"GENERAL";"TAB4",#N/A,TRUE,"GENERAL";"TAB5",#N/A,TRUE,"GENERAL"}</definedName>
    <definedName name="__u5" localSheetId="7" hidden="1">{"TAB1",#N/A,TRUE,"GENERAL";"TAB2",#N/A,TRUE,"GENERAL";"TAB3",#N/A,TRUE,"GENERAL";"TAB4",#N/A,TRUE,"GENERAL";"TAB5",#N/A,TRUE,"GENERAL"}</definedName>
    <definedName name="__u5" localSheetId="9" hidden="1">{"TAB1",#N/A,TRUE,"GENERAL";"TAB2",#N/A,TRUE,"GENERAL";"TAB3",#N/A,TRUE,"GENERAL";"TAB4",#N/A,TRUE,"GENERAL";"TAB5",#N/A,TRUE,"GENERAL"}</definedName>
    <definedName name="__u5" localSheetId="6" hidden="1">{"TAB1",#N/A,TRUE,"GENERAL";"TAB2",#N/A,TRUE,"GENERAL";"TAB3",#N/A,TRUE,"GENERAL";"TAB4",#N/A,TRUE,"GENERAL";"TAB5",#N/A,TRUE,"GENERAL"}</definedName>
    <definedName name="__u5" localSheetId="11" hidden="1">{"TAB1",#N/A,TRUE,"GENERAL";"TAB2",#N/A,TRUE,"GENERAL";"TAB3",#N/A,TRUE,"GENERAL";"TAB4",#N/A,TRUE,"GENERAL";"TAB5",#N/A,TRUE,"GENERAL"}</definedName>
    <definedName name="__u5" localSheetId="12" hidden="1">{"TAB1",#N/A,TRUE,"GENERAL";"TAB2",#N/A,TRUE,"GENERAL";"TAB3",#N/A,TRUE,"GENERAL";"TAB4",#N/A,TRUE,"GENERAL";"TAB5",#N/A,TRUE,"GENERAL"}</definedName>
    <definedName name="__u5" localSheetId="13" hidden="1">{"TAB1",#N/A,TRUE,"GENERAL";"TAB2",#N/A,TRUE,"GENERAL";"TAB3",#N/A,TRUE,"GENERAL";"TAB4",#N/A,TRUE,"GENERAL";"TAB5",#N/A,TRUE,"GENERAL"}</definedName>
    <definedName name="__u5" localSheetId="14" hidden="1">{"TAB1",#N/A,TRUE,"GENERAL";"TAB2",#N/A,TRUE,"GENERAL";"TAB3",#N/A,TRUE,"GENERAL";"TAB4",#N/A,TRUE,"GENERAL";"TAB5",#N/A,TRUE,"GENERAL"}</definedName>
    <definedName name="__u5" localSheetId="15" hidden="1">{"TAB1",#N/A,TRUE,"GENERAL";"TAB2",#N/A,TRUE,"GENERAL";"TAB3",#N/A,TRUE,"GENERAL";"TAB4",#N/A,TRUE,"GENERAL";"TAB5",#N/A,TRUE,"GENERAL"}</definedName>
    <definedName name="__u5" localSheetId="16" hidden="1">{"TAB1",#N/A,TRUE,"GENERAL";"TAB2",#N/A,TRUE,"GENERAL";"TAB3",#N/A,TRUE,"GENERAL";"TAB4",#N/A,TRUE,"GENERAL";"TAB5",#N/A,TRUE,"GENERAL"}</definedName>
    <definedName name="__u5" localSheetId="17" hidden="1">{"TAB1",#N/A,TRUE,"GENERAL";"TAB2",#N/A,TRUE,"GENERAL";"TAB3",#N/A,TRUE,"GENERAL";"TAB4",#N/A,TRUE,"GENERAL";"TAB5",#N/A,TRUE,"GENERAL"}</definedName>
    <definedName name="__u5" localSheetId="18" hidden="1">{"TAB1",#N/A,TRUE,"GENERAL";"TAB2",#N/A,TRUE,"GENERAL";"TAB3",#N/A,TRUE,"GENERAL";"TAB4",#N/A,TRUE,"GENERAL";"TAB5",#N/A,TRUE,"GENERAL"}</definedName>
    <definedName name="__u5" localSheetId="19" hidden="1">{"TAB1",#N/A,TRUE,"GENERAL";"TAB2",#N/A,TRUE,"GENERAL";"TAB3",#N/A,TRUE,"GENERAL";"TAB4",#N/A,TRUE,"GENERAL";"TAB5",#N/A,TRUE,"GENERAL"}</definedName>
    <definedName name="__u5" localSheetId="20" hidden="1">{"TAB1",#N/A,TRUE,"GENERAL";"TAB2",#N/A,TRUE,"GENERAL";"TAB3",#N/A,TRUE,"GENERAL";"TAB4",#N/A,TRUE,"GENERAL";"TAB5",#N/A,TRUE,"GENERAL"}</definedName>
    <definedName name="__u5" localSheetId="21" hidden="1">{"TAB1",#N/A,TRUE,"GENERAL";"TAB2",#N/A,TRUE,"GENERAL";"TAB3",#N/A,TRUE,"GENERAL";"TAB4",#N/A,TRUE,"GENERAL";"TAB5",#N/A,TRUE,"GENERAL"}</definedName>
    <definedName name="__u5" localSheetId="22" hidden="1">{"TAB1",#N/A,TRUE,"GENERAL";"TAB2",#N/A,TRUE,"GENERAL";"TAB3",#N/A,TRUE,"GENERAL";"TAB4",#N/A,TRUE,"GENERAL";"TAB5",#N/A,TRUE,"GENERAL"}</definedName>
    <definedName name="__u5" localSheetId="23" hidden="1">{"TAB1",#N/A,TRUE,"GENERAL";"TAB2",#N/A,TRUE,"GENERAL";"TAB3",#N/A,TRUE,"GENERAL";"TAB4",#N/A,TRUE,"GENERAL";"TAB5",#N/A,TRUE,"GENERAL"}</definedName>
    <definedName name="__u5" localSheetId="24" hidden="1">{"TAB1",#N/A,TRUE,"GENERAL";"TAB2",#N/A,TRUE,"GENERAL";"TAB3",#N/A,TRUE,"GENERAL";"TAB4",#N/A,TRUE,"GENERAL";"TAB5",#N/A,TRUE,"GENERAL"}</definedName>
    <definedName name="__u5" localSheetId="25" hidden="1">{"TAB1",#N/A,TRUE,"GENERAL";"TAB2",#N/A,TRUE,"GENERAL";"TAB3",#N/A,TRUE,"GENERAL";"TAB4",#N/A,TRUE,"GENERAL";"TAB5",#N/A,TRUE,"GENERAL"}</definedName>
    <definedName name="__u5" localSheetId="26" hidden="1">{"TAB1",#N/A,TRUE,"GENERAL";"TAB2",#N/A,TRUE,"GENERAL";"TAB3",#N/A,TRUE,"GENERAL";"TAB4",#N/A,TRUE,"GENERAL";"TAB5",#N/A,TRUE,"GENERAL"}</definedName>
    <definedName name="__u5" localSheetId="36" hidden="1">{"TAB1",#N/A,TRUE,"GENERAL";"TAB2",#N/A,TRUE,"GENERAL";"TAB3",#N/A,TRUE,"GENERAL";"TAB4",#N/A,TRUE,"GENERAL";"TAB5",#N/A,TRUE,"GENERAL"}</definedName>
    <definedName name="__u5" localSheetId="37" hidden="1">{"TAB1",#N/A,TRUE,"GENERAL";"TAB2",#N/A,TRUE,"GENERAL";"TAB3",#N/A,TRUE,"GENERAL";"TAB4",#N/A,TRUE,"GENERAL";"TAB5",#N/A,TRUE,"GENERAL"}</definedName>
    <definedName name="__u5" localSheetId="38" hidden="1">{"TAB1",#N/A,TRUE,"GENERAL";"TAB2",#N/A,TRUE,"GENERAL";"TAB3",#N/A,TRUE,"GENERAL";"TAB4",#N/A,TRUE,"GENERAL";"TAB5",#N/A,TRUE,"GENERAL"}</definedName>
    <definedName name="__u5" localSheetId="39" hidden="1">{"TAB1",#N/A,TRUE,"GENERAL";"TAB2",#N/A,TRUE,"GENERAL";"TAB3",#N/A,TRUE,"GENERAL";"TAB4",#N/A,TRUE,"GENERAL";"TAB5",#N/A,TRUE,"GENERAL"}</definedName>
    <definedName name="__u5" localSheetId="28" hidden="1">{"TAB1",#N/A,TRUE,"GENERAL";"TAB2",#N/A,TRUE,"GENERAL";"TAB3",#N/A,TRUE,"GENERAL";"TAB4",#N/A,TRUE,"GENERAL";"TAB5",#N/A,TRUE,"GENERAL"}</definedName>
    <definedName name="__u5" localSheetId="29" hidden="1">{"TAB1",#N/A,TRUE,"GENERAL";"TAB2",#N/A,TRUE,"GENERAL";"TAB3",#N/A,TRUE,"GENERAL";"TAB4",#N/A,TRUE,"GENERAL";"TAB5",#N/A,TRUE,"GENERAL"}</definedName>
    <definedName name="__u5" localSheetId="30" hidden="1">{"TAB1",#N/A,TRUE,"GENERAL";"TAB2",#N/A,TRUE,"GENERAL";"TAB3",#N/A,TRUE,"GENERAL";"TAB4",#N/A,TRUE,"GENERAL";"TAB5",#N/A,TRUE,"GENERAL"}</definedName>
    <definedName name="__u5" localSheetId="31" hidden="1">{"TAB1",#N/A,TRUE,"GENERAL";"TAB2",#N/A,TRUE,"GENERAL";"TAB3",#N/A,TRUE,"GENERAL";"TAB4",#N/A,TRUE,"GENERAL";"TAB5",#N/A,TRUE,"GENERAL"}</definedName>
    <definedName name="__u5" localSheetId="32" hidden="1">{"TAB1",#N/A,TRUE,"GENERAL";"TAB2",#N/A,TRUE,"GENERAL";"TAB3",#N/A,TRUE,"GENERAL";"TAB4",#N/A,TRUE,"GENERAL";"TAB5",#N/A,TRUE,"GENERAL"}</definedName>
    <definedName name="__u5" localSheetId="33" hidden="1">{"TAB1",#N/A,TRUE,"GENERAL";"TAB2",#N/A,TRUE,"GENERAL";"TAB3",#N/A,TRUE,"GENERAL";"TAB4",#N/A,TRUE,"GENERAL";"TAB5",#N/A,TRUE,"GENERAL"}</definedName>
    <definedName name="__u5" localSheetId="34" hidden="1">{"TAB1",#N/A,TRUE,"GENERAL";"TAB2",#N/A,TRUE,"GENERAL";"TAB3",#N/A,TRUE,"GENERAL";"TAB4",#N/A,TRUE,"GENERAL";"TAB5",#N/A,TRUE,"GENERAL"}</definedName>
    <definedName name="__u5" localSheetId="35" hidden="1">{"TAB1",#N/A,TRUE,"GENERAL";"TAB2",#N/A,TRUE,"GENERAL";"TAB3",#N/A,TRUE,"GENERAL";"TAB4",#N/A,TRUE,"GENERAL";"TAB5",#N/A,TRUE,"GENERAL"}</definedName>
    <definedName name="__u5" localSheetId="40" hidden="1">{"TAB1",#N/A,TRUE,"GENERAL";"TAB2",#N/A,TRUE,"GENERAL";"TAB3",#N/A,TRUE,"GENERAL";"TAB4",#N/A,TRUE,"GENERAL";"TAB5",#N/A,TRUE,"GENERAL"}</definedName>
    <definedName name="__u5" localSheetId="41" hidden="1">{"TAB1",#N/A,TRUE,"GENERAL";"TAB2",#N/A,TRUE,"GENERAL";"TAB3",#N/A,TRUE,"GENERAL";"TAB4",#N/A,TRUE,"GENERAL";"TAB5",#N/A,TRUE,"GENERAL"}</definedName>
    <definedName name="__u5" localSheetId="27" hidden="1">{"TAB1",#N/A,TRUE,"GENERAL";"TAB2",#N/A,TRUE,"GENERAL";"TAB3",#N/A,TRUE,"GENERAL";"TAB4",#N/A,TRUE,"GENERAL";"TAB5",#N/A,TRUE,"GENERAL"}</definedName>
    <definedName name="__u5" localSheetId="42" hidden="1">{"TAB1",#N/A,TRUE,"GENERAL";"TAB2",#N/A,TRUE,"GENERAL";"TAB3",#N/A,TRUE,"GENERAL";"TAB4",#N/A,TRUE,"GENERAL";"TAB5",#N/A,TRUE,"GENERAL"}</definedName>
    <definedName name="__u5" localSheetId="4" hidden="1">{"TAB1",#N/A,TRUE,"GENERAL";"TAB2",#N/A,TRUE,"GENERAL";"TAB3",#N/A,TRUE,"GENERAL";"TAB4",#N/A,TRUE,"GENERAL";"TAB5",#N/A,TRUE,"GENERAL"}</definedName>
    <definedName name="__u5" localSheetId="5" hidden="1">{"TAB1",#N/A,TRUE,"GENERAL";"TAB2",#N/A,TRUE,"GENERAL";"TAB3",#N/A,TRUE,"GENERAL";"TAB4",#N/A,TRUE,"GENERAL";"TAB5",#N/A,TRUE,"GENERAL"}</definedName>
    <definedName name="__u5" localSheetId="0" hidden="1">{"TAB1",#N/A,TRUE,"GENERAL";"TAB2",#N/A,TRUE,"GENERAL";"TAB3",#N/A,TRUE,"GENERAL";"TAB4",#N/A,TRUE,"GENERAL";"TAB5",#N/A,TRUE,"GENERAL"}</definedName>
    <definedName name="__u5" localSheetId="8"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54" hidden="1">{"TAB1",#N/A,TRUE,"GENERAL";"TAB2",#N/A,TRUE,"GENERAL";"TAB3",#N/A,TRUE,"GENERAL";"TAB4",#N/A,TRUE,"GENERAL";"TAB5",#N/A,TRUE,"GENERAL"}</definedName>
    <definedName name="__u6" localSheetId="79" hidden="1">{"TAB1",#N/A,TRUE,"GENERAL";"TAB2",#N/A,TRUE,"GENERAL";"TAB3",#N/A,TRUE,"GENERAL";"TAB4",#N/A,TRUE,"GENERAL";"TAB5",#N/A,TRUE,"GENERAL"}</definedName>
    <definedName name="__u6" localSheetId="80" hidden="1">{"TAB1",#N/A,TRUE,"GENERAL";"TAB2",#N/A,TRUE,"GENERAL";"TAB3",#N/A,TRUE,"GENERAL";"TAB4",#N/A,TRUE,"GENERAL";"TAB5",#N/A,TRUE,"GENERAL"}</definedName>
    <definedName name="__u6" localSheetId="7" hidden="1">{"TAB1",#N/A,TRUE,"GENERAL";"TAB2",#N/A,TRUE,"GENERAL";"TAB3",#N/A,TRUE,"GENERAL";"TAB4",#N/A,TRUE,"GENERAL";"TAB5",#N/A,TRUE,"GENERAL"}</definedName>
    <definedName name="__u6" localSheetId="9" hidden="1">{"TAB1",#N/A,TRUE,"GENERAL";"TAB2",#N/A,TRUE,"GENERAL";"TAB3",#N/A,TRUE,"GENERAL";"TAB4",#N/A,TRUE,"GENERAL";"TAB5",#N/A,TRUE,"GENERAL"}</definedName>
    <definedName name="__u6" localSheetId="6" hidden="1">{"TAB1",#N/A,TRUE,"GENERAL";"TAB2",#N/A,TRUE,"GENERAL";"TAB3",#N/A,TRUE,"GENERAL";"TAB4",#N/A,TRUE,"GENERAL";"TAB5",#N/A,TRUE,"GENERAL"}</definedName>
    <definedName name="__u6" localSheetId="11" hidden="1">{"TAB1",#N/A,TRUE,"GENERAL";"TAB2",#N/A,TRUE,"GENERAL";"TAB3",#N/A,TRUE,"GENERAL";"TAB4",#N/A,TRUE,"GENERAL";"TAB5",#N/A,TRUE,"GENERAL"}</definedName>
    <definedName name="__u6" localSheetId="12" hidden="1">{"TAB1",#N/A,TRUE,"GENERAL";"TAB2",#N/A,TRUE,"GENERAL";"TAB3",#N/A,TRUE,"GENERAL";"TAB4",#N/A,TRUE,"GENERAL";"TAB5",#N/A,TRUE,"GENERAL"}</definedName>
    <definedName name="__u6" localSheetId="13" hidden="1">{"TAB1",#N/A,TRUE,"GENERAL";"TAB2",#N/A,TRUE,"GENERAL";"TAB3",#N/A,TRUE,"GENERAL";"TAB4",#N/A,TRUE,"GENERAL";"TAB5",#N/A,TRUE,"GENERAL"}</definedName>
    <definedName name="__u6" localSheetId="14" hidden="1">{"TAB1",#N/A,TRUE,"GENERAL";"TAB2",#N/A,TRUE,"GENERAL";"TAB3",#N/A,TRUE,"GENERAL";"TAB4",#N/A,TRUE,"GENERAL";"TAB5",#N/A,TRUE,"GENERAL"}</definedName>
    <definedName name="__u6" localSheetId="15" hidden="1">{"TAB1",#N/A,TRUE,"GENERAL";"TAB2",#N/A,TRUE,"GENERAL";"TAB3",#N/A,TRUE,"GENERAL";"TAB4",#N/A,TRUE,"GENERAL";"TAB5",#N/A,TRUE,"GENERAL"}</definedName>
    <definedName name="__u6" localSheetId="16" hidden="1">{"TAB1",#N/A,TRUE,"GENERAL";"TAB2",#N/A,TRUE,"GENERAL";"TAB3",#N/A,TRUE,"GENERAL";"TAB4",#N/A,TRUE,"GENERAL";"TAB5",#N/A,TRUE,"GENERAL"}</definedName>
    <definedName name="__u6" localSheetId="17" hidden="1">{"TAB1",#N/A,TRUE,"GENERAL";"TAB2",#N/A,TRUE,"GENERAL";"TAB3",#N/A,TRUE,"GENERAL";"TAB4",#N/A,TRUE,"GENERAL";"TAB5",#N/A,TRUE,"GENERAL"}</definedName>
    <definedName name="__u6" localSheetId="18" hidden="1">{"TAB1",#N/A,TRUE,"GENERAL";"TAB2",#N/A,TRUE,"GENERAL";"TAB3",#N/A,TRUE,"GENERAL";"TAB4",#N/A,TRUE,"GENERAL";"TAB5",#N/A,TRUE,"GENERAL"}</definedName>
    <definedName name="__u6" localSheetId="19" hidden="1">{"TAB1",#N/A,TRUE,"GENERAL";"TAB2",#N/A,TRUE,"GENERAL";"TAB3",#N/A,TRUE,"GENERAL";"TAB4",#N/A,TRUE,"GENERAL";"TAB5",#N/A,TRUE,"GENERAL"}</definedName>
    <definedName name="__u6" localSheetId="20" hidden="1">{"TAB1",#N/A,TRUE,"GENERAL";"TAB2",#N/A,TRUE,"GENERAL";"TAB3",#N/A,TRUE,"GENERAL";"TAB4",#N/A,TRUE,"GENERAL";"TAB5",#N/A,TRUE,"GENERAL"}</definedName>
    <definedName name="__u6" localSheetId="21" hidden="1">{"TAB1",#N/A,TRUE,"GENERAL";"TAB2",#N/A,TRUE,"GENERAL";"TAB3",#N/A,TRUE,"GENERAL";"TAB4",#N/A,TRUE,"GENERAL";"TAB5",#N/A,TRUE,"GENERAL"}</definedName>
    <definedName name="__u6" localSheetId="22" hidden="1">{"TAB1",#N/A,TRUE,"GENERAL";"TAB2",#N/A,TRUE,"GENERAL";"TAB3",#N/A,TRUE,"GENERAL";"TAB4",#N/A,TRUE,"GENERAL";"TAB5",#N/A,TRUE,"GENERAL"}</definedName>
    <definedName name="__u6" localSheetId="23" hidden="1">{"TAB1",#N/A,TRUE,"GENERAL";"TAB2",#N/A,TRUE,"GENERAL";"TAB3",#N/A,TRUE,"GENERAL";"TAB4",#N/A,TRUE,"GENERAL";"TAB5",#N/A,TRUE,"GENERAL"}</definedName>
    <definedName name="__u6" localSheetId="24" hidden="1">{"TAB1",#N/A,TRUE,"GENERAL";"TAB2",#N/A,TRUE,"GENERAL";"TAB3",#N/A,TRUE,"GENERAL";"TAB4",#N/A,TRUE,"GENERAL";"TAB5",#N/A,TRUE,"GENERAL"}</definedName>
    <definedName name="__u6" localSheetId="25" hidden="1">{"TAB1",#N/A,TRUE,"GENERAL";"TAB2",#N/A,TRUE,"GENERAL";"TAB3",#N/A,TRUE,"GENERAL";"TAB4",#N/A,TRUE,"GENERAL";"TAB5",#N/A,TRUE,"GENERAL"}</definedName>
    <definedName name="__u6" localSheetId="26" hidden="1">{"TAB1",#N/A,TRUE,"GENERAL";"TAB2",#N/A,TRUE,"GENERAL";"TAB3",#N/A,TRUE,"GENERAL";"TAB4",#N/A,TRUE,"GENERAL";"TAB5",#N/A,TRUE,"GENERAL"}</definedName>
    <definedName name="__u6" localSheetId="36" hidden="1">{"TAB1",#N/A,TRUE,"GENERAL";"TAB2",#N/A,TRUE,"GENERAL";"TAB3",#N/A,TRUE,"GENERAL";"TAB4",#N/A,TRUE,"GENERAL";"TAB5",#N/A,TRUE,"GENERAL"}</definedName>
    <definedName name="__u6" localSheetId="37" hidden="1">{"TAB1",#N/A,TRUE,"GENERAL";"TAB2",#N/A,TRUE,"GENERAL";"TAB3",#N/A,TRUE,"GENERAL";"TAB4",#N/A,TRUE,"GENERAL";"TAB5",#N/A,TRUE,"GENERAL"}</definedName>
    <definedName name="__u6" localSheetId="38" hidden="1">{"TAB1",#N/A,TRUE,"GENERAL";"TAB2",#N/A,TRUE,"GENERAL";"TAB3",#N/A,TRUE,"GENERAL";"TAB4",#N/A,TRUE,"GENERAL";"TAB5",#N/A,TRUE,"GENERAL"}</definedName>
    <definedName name="__u6" localSheetId="39" hidden="1">{"TAB1",#N/A,TRUE,"GENERAL";"TAB2",#N/A,TRUE,"GENERAL";"TAB3",#N/A,TRUE,"GENERAL";"TAB4",#N/A,TRUE,"GENERAL";"TAB5",#N/A,TRUE,"GENERAL"}</definedName>
    <definedName name="__u6" localSheetId="28" hidden="1">{"TAB1",#N/A,TRUE,"GENERAL";"TAB2",#N/A,TRUE,"GENERAL";"TAB3",#N/A,TRUE,"GENERAL";"TAB4",#N/A,TRUE,"GENERAL";"TAB5",#N/A,TRUE,"GENERAL"}</definedName>
    <definedName name="__u6" localSheetId="29" hidden="1">{"TAB1",#N/A,TRUE,"GENERAL";"TAB2",#N/A,TRUE,"GENERAL";"TAB3",#N/A,TRUE,"GENERAL";"TAB4",#N/A,TRUE,"GENERAL";"TAB5",#N/A,TRUE,"GENERAL"}</definedName>
    <definedName name="__u6" localSheetId="30" hidden="1">{"TAB1",#N/A,TRUE,"GENERAL";"TAB2",#N/A,TRUE,"GENERAL";"TAB3",#N/A,TRUE,"GENERAL";"TAB4",#N/A,TRUE,"GENERAL";"TAB5",#N/A,TRUE,"GENERAL"}</definedName>
    <definedName name="__u6" localSheetId="31" hidden="1">{"TAB1",#N/A,TRUE,"GENERAL";"TAB2",#N/A,TRUE,"GENERAL";"TAB3",#N/A,TRUE,"GENERAL";"TAB4",#N/A,TRUE,"GENERAL";"TAB5",#N/A,TRUE,"GENERAL"}</definedName>
    <definedName name="__u6" localSheetId="32" hidden="1">{"TAB1",#N/A,TRUE,"GENERAL";"TAB2",#N/A,TRUE,"GENERAL";"TAB3",#N/A,TRUE,"GENERAL";"TAB4",#N/A,TRUE,"GENERAL";"TAB5",#N/A,TRUE,"GENERAL"}</definedName>
    <definedName name="__u6" localSheetId="33" hidden="1">{"TAB1",#N/A,TRUE,"GENERAL";"TAB2",#N/A,TRUE,"GENERAL";"TAB3",#N/A,TRUE,"GENERAL";"TAB4",#N/A,TRUE,"GENERAL";"TAB5",#N/A,TRUE,"GENERAL"}</definedName>
    <definedName name="__u6" localSheetId="34" hidden="1">{"TAB1",#N/A,TRUE,"GENERAL";"TAB2",#N/A,TRUE,"GENERAL";"TAB3",#N/A,TRUE,"GENERAL";"TAB4",#N/A,TRUE,"GENERAL";"TAB5",#N/A,TRUE,"GENERAL"}</definedName>
    <definedName name="__u6" localSheetId="35" hidden="1">{"TAB1",#N/A,TRUE,"GENERAL";"TAB2",#N/A,TRUE,"GENERAL";"TAB3",#N/A,TRUE,"GENERAL";"TAB4",#N/A,TRUE,"GENERAL";"TAB5",#N/A,TRUE,"GENERAL"}</definedName>
    <definedName name="__u6" localSheetId="40" hidden="1">{"TAB1",#N/A,TRUE,"GENERAL";"TAB2",#N/A,TRUE,"GENERAL";"TAB3",#N/A,TRUE,"GENERAL";"TAB4",#N/A,TRUE,"GENERAL";"TAB5",#N/A,TRUE,"GENERAL"}</definedName>
    <definedName name="__u6" localSheetId="41" hidden="1">{"TAB1",#N/A,TRUE,"GENERAL";"TAB2",#N/A,TRUE,"GENERAL";"TAB3",#N/A,TRUE,"GENERAL";"TAB4",#N/A,TRUE,"GENERAL";"TAB5",#N/A,TRUE,"GENERAL"}</definedName>
    <definedName name="__u6" localSheetId="27" hidden="1">{"TAB1",#N/A,TRUE,"GENERAL";"TAB2",#N/A,TRUE,"GENERAL";"TAB3",#N/A,TRUE,"GENERAL";"TAB4",#N/A,TRUE,"GENERAL";"TAB5",#N/A,TRUE,"GENERAL"}</definedName>
    <definedName name="__u6" localSheetId="42" hidden="1">{"TAB1",#N/A,TRUE,"GENERAL";"TAB2",#N/A,TRUE,"GENERAL";"TAB3",#N/A,TRUE,"GENERAL";"TAB4",#N/A,TRUE,"GENERAL";"TAB5",#N/A,TRUE,"GENERAL"}</definedName>
    <definedName name="__u6" localSheetId="4" hidden="1">{"TAB1",#N/A,TRUE,"GENERAL";"TAB2",#N/A,TRUE,"GENERAL";"TAB3",#N/A,TRUE,"GENERAL";"TAB4",#N/A,TRUE,"GENERAL";"TAB5",#N/A,TRUE,"GENERAL"}</definedName>
    <definedName name="__u6" localSheetId="5" hidden="1">{"TAB1",#N/A,TRUE,"GENERAL";"TAB2",#N/A,TRUE,"GENERAL";"TAB3",#N/A,TRUE,"GENERAL";"TAB4",#N/A,TRUE,"GENERAL";"TAB5",#N/A,TRUE,"GENERAL"}</definedName>
    <definedName name="__u6" localSheetId="0" hidden="1">{"TAB1",#N/A,TRUE,"GENERAL";"TAB2",#N/A,TRUE,"GENERAL";"TAB3",#N/A,TRUE,"GENERAL";"TAB4",#N/A,TRUE,"GENERAL";"TAB5",#N/A,TRUE,"GENERAL"}</definedName>
    <definedName name="__u6" localSheetId="8"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54" hidden="1">{"via1",#N/A,TRUE,"general";"via2",#N/A,TRUE,"general";"via3",#N/A,TRUE,"general"}</definedName>
    <definedName name="__u7" localSheetId="79" hidden="1">{"via1",#N/A,TRUE,"general";"via2",#N/A,TRUE,"general";"via3",#N/A,TRUE,"general"}</definedName>
    <definedName name="__u7" localSheetId="80" hidden="1">{"via1",#N/A,TRUE,"general";"via2",#N/A,TRUE,"general";"via3",#N/A,TRUE,"general"}</definedName>
    <definedName name="__u7" localSheetId="7" hidden="1">{"via1",#N/A,TRUE,"general";"via2",#N/A,TRUE,"general";"via3",#N/A,TRUE,"general"}</definedName>
    <definedName name="__u7" localSheetId="9" hidden="1">{"via1",#N/A,TRUE,"general";"via2",#N/A,TRUE,"general";"via3",#N/A,TRUE,"general"}</definedName>
    <definedName name="__u7" localSheetId="6" hidden="1">{"via1",#N/A,TRUE,"general";"via2",#N/A,TRUE,"general";"via3",#N/A,TRUE,"general"}</definedName>
    <definedName name="__u7" localSheetId="11" hidden="1">{"via1",#N/A,TRUE,"general";"via2",#N/A,TRUE,"general";"via3",#N/A,TRUE,"general"}</definedName>
    <definedName name="__u7" localSheetId="12" hidden="1">{"via1",#N/A,TRUE,"general";"via2",#N/A,TRUE,"general";"via3",#N/A,TRUE,"general"}</definedName>
    <definedName name="__u7" localSheetId="13" hidden="1">{"via1",#N/A,TRUE,"general";"via2",#N/A,TRUE,"general";"via3",#N/A,TRUE,"general"}</definedName>
    <definedName name="__u7" localSheetId="14" hidden="1">{"via1",#N/A,TRUE,"general";"via2",#N/A,TRUE,"general";"via3",#N/A,TRUE,"general"}</definedName>
    <definedName name="__u7" localSheetId="15" hidden="1">{"via1",#N/A,TRUE,"general";"via2",#N/A,TRUE,"general";"via3",#N/A,TRUE,"general"}</definedName>
    <definedName name="__u7" localSheetId="16" hidden="1">{"via1",#N/A,TRUE,"general";"via2",#N/A,TRUE,"general";"via3",#N/A,TRUE,"general"}</definedName>
    <definedName name="__u7" localSheetId="17" hidden="1">{"via1",#N/A,TRUE,"general";"via2",#N/A,TRUE,"general";"via3",#N/A,TRUE,"general"}</definedName>
    <definedName name="__u7" localSheetId="18" hidden="1">{"via1",#N/A,TRUE,"general";"via2",#N/A,TRUE,"general";"via3",#N/A,TRUE,"general"}</definedName>
    <definedName name="__u7" localSheetId="19" hidden="1">{"via1",#N/A,TRUE,"general";"via2",#N/A,TRUE,"general";"via3",#N/A,TRUE,"general"}</definedName>
    <definedName name="__u7" localSheetId="20" hidden="1">{"via1",#N/A,TRUE,"general";"via2",#N/A,TRUE,"general";"via3",#N/A,TRUE,"general"}</definedName>
    <definedName name="__u7" localSheetId="21" hidden="1">{"via1",#N/A,TRUE,"general";"via2",#N/A,TRUE,"general";"via3",#N/A,TRUE,"general"}</definedName>
    <definedName name="__u7" localSheetId="22" hidden="1">{"via1",#N/A,TRUE,"general";"via2",#N/A,TRUE,"general";"via3",#N/A,TRUE,"general"}</definedName>
    <definedName name="__u7" localSheetId="23" hidden="1">{"via1",#N/A,TRUE,"general";"via2",#N/A,TRUE,"general";"via3",#N/A,TRUE,"general"}</definedName>
    <definedName name="__u7" localSheetId="24" hidden="1">{"via1",#N/A,TRUE,"general";"via2",#N/A,TRUE,"general";"via3",#N/A,TRUE,"general"}</definedName>
    <definedName name="__u7" localSheetId="25" hidden="1">{"via1",#N/A,TRUE,"general";"via2",#N/A,TRUE,"general";"via3",#N/A,TRUE,"general"}</definedName>
    <definedName name="__u7" localSheetId="26" hidden="1">{"via1",#N/A,TRUE,"general";"via2",#N/A,TRUE,"general";"via3",#N/A,TRUE,"general"}</definedName>
    <definedName name="__u7" localSheetId="36" hidden="1">{"via1",#N/A,TRUE,"general";"via2",#N/A,TRUE,"general";"via3",#N/A,TRUE,"general"}</definedName>
    <definedName name="__u7" localSheetId="37" hidden="1">{"via1",#N/A,TRUE,"general";"via2",#N/A,TRUE,"general";"via3",#N/A,TRUE,"general"}</definedName>
    <definedName name="__u7" localSheetId="38" hidden="1">{"via1",#N/A,TRUE,"general";"via2",#N/A,TRUE,"general";"via3",#N/A,TRUE,"general"}</definedName>
    <definedName name="__u7" localSheetId="39" hidden="1">{"via1",#N/A,TRUE,"general";"via2",#N/A,TRUE,"general";"via3",#N/A,TRUE,"general"}</definedName>
    <definedName name="__u7" localSheetId="28" hidden="1">{"via1",#N/A,TRUE,"general";"via2",#N/A,TRUE,"general";"via3",#N/A,TRUE,"general"}</definedName>
    <definedName name="__u7" localSheetId="29" hidden="1">{"via1",#N/A,TRUE,"general";"via2",#N/A,TRUE,"general";"via3",#N/A,TRUE,"general"}</definedName>
    <definedName name="__u7" localSheetId="30" hidden="1">{"via1",#N/A,TRUE,"general";"via2",#N/A,TRUE,"general";"via3",#N/A,TRUE,"general"}</definedName>
    <definedName name="__u7" localSheetId="31" hidden="1">{"via1",#N/A,TRUE,"general";"via2",#N/A,TRUE,"general";"via3",#N/A,TRUE,"general"}</definedName>
    <definedName name="__u7" localSheetId="32" hidden="1">{"via1",#N/A,TRUE,"general";"via2",#N/A,TRUE,"general";"via3",#N/A,TRUE,"general"}</definedName>
    <definedName name="__u7" localSheetId="33" hidden="1">{"via1",#N/A,TRUE,"general";"via2",#N/A,TRUE,"general";"via3",#N/A,TRUE,"general"}</definedName>
    <definedName name="__u7" localSheetId="34" hidden="1">{"via1",#N/A,TRUE,"general";"via2",#N/A,TRUE,"general";"via3",#N/A,TRUE,"general"}</definedName>
    <definedName name="__u7" localSheetId="35" hidden="1">{"via1",#N/A,TRUE,"general";"via2",#N/A,TRUE,"general";"via3",#N/A,TRUE,"general"}</definedName>
    <definedName name="__u7" localSheetId="40" hidden="1">{"via1",#N/A,TRUE,"general";"via2",#N/A,TRUE,"general";"via3",#N/A,TRUE,"general"}</definedName>
    <definedName name="__u7" localSheetId="41" hidden="1">{"via1",#N/A,TRUE,"general";"via2",#N/A,TRUE,"general";"via3",#N/A,TRUE,"general"}</definedName>
    <definedName name="__u7" localSheetId="27" hidden="1">{"via1",#N/A,TRUE,"general";"via2",#N/A,TRUE,"general";"via3",#N/A,TRUE,"general"}</definedName>
    <definedName name="__u7" localSheetId="42" hidden="1">{"via1",#N/A,TRUE,"general";"via2",#N/A,TRUE,"general";"via3",#N/A,TRUE,"general"}</definedName>
    <definedName name="__u7" localSheetId="4" hidden="1">{"via1",#N/A,TRUE,"general";"via2",#N/A,TRUE,"general";"via3",#N/A,TRUE,"general"}</definedName>
    <definedName name="__u7" localSheetId="5" hidden="1">{"via1",#N/A,TRUE,"general";"via2",#N/A,TRUE,"general";"via3",#N/A,TRUE,"general"}</definedName>
    <definedName name="__u7" localSheetId="0" hidden="1">{"via1",#N/A,TRUE,"general";"via2",#N/A,TRUE,"general";"via3",#N/A,TRUE,"general"}</definedName>
    <definedName name="__u7" localSheetId="8"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54" hidden="1">{"TAB1",#N/A,TRUE,"GENERAL";"TAB2",#N/A,TRUE,"GENERAL";"TAB3",#N/A,TRUE,"GENERAL";"TAB4",#N/A,TRUE,"GENERAL";"TAB5",#N/A,TRUE,"GENERAL"}</definedName>
    <definedName name="__u8" localSheetId="79" hidden="1">{"TAB1",#N/A,TRUE,"GENERAL";"TAB2",#N/A,TRUE,"GENERAL";"TAB3",#N/A,TRUE,"GENERAL";"TAB4",#N/A,TRUE,"GENERAL";"TAB5",#N/A,TRUE,"GENERAL"}</definedName>
    <definedName name="__u8" localSheetId="80" hidden="1">{"TAB1",#N/A,TRUE,"GENERAL";"TAB2",#N/A,TRUE,"GENERAL";"TAB3",#N/A,TRUE,"GENERAL";"TAB4",#N/A,TRUE,"GENERAL";"TAB5",#N/A,TRUE,"GENERAL"}</definedName>
    <definedName name="__u8" localSheetId="7" hidden="1">{"TAB1",#N/A,TRUE,"GENERAL";"TAB2",#N/A,TRUE,"GENERAL";"TAB3",#N/A,TRUE,"GENERAL";"TAB4",#N/A,TRUE,"GENERAL";"TAB5",#N/A,TRUE,"GENERAL"}</definedName>
    <definedName name="__u8" localSheetId="9" hidden="1">{"TAB1",#N/A,TRUE,"GENERAL";"TAB2",#N/A,TRUE,"GENERAL";"TAB3",#N/A,TRUE,"GENERAL";"TAB4",#N/A,TRUE,"GENERAL";"TAB5",#N/A,TRUE,"GENERAL"}</definedName>
    <definedName name="__u8" localSheetId="6" hidden="1">{"TAB1",#N/A,TRUE,"GENERAL";"TAB2",#N/A,TRUE,"GENERAL";"TAB3",#N/A,TRUE,"GENERAL";"TAB4",#N/A,TRUE,"GENERAL";"TAB5",#N/A,TRUE,"GENERAL"}</definedName>
    <definedName name="__u8" localSheetId="11" hidden="1">{"TAB1",#N/A,TRUE,"GENERAL";"TAB2",#N/A,TRUE,"GENERAL";"TAB3",#N/A,TRUE,"GENERAL";"TAB4",#N/A,TRUE,"GENERAL";"TAB5",#N/A,TRUE,"GENERAL"}</definedName>
    <definedName name="__u8" localSheetId="12" hidden="1">{"TAB1",#N/A,TRUE,"GENERAL";"TAB2",#N/A,TRUE,"GENERAL";"TAB3",#N/A,TRUE,"GENERAL";"TAB4",#N/A,TRUE,"GENERAL";"TAB5",#N/A,TRUE,"GENERAL"}</definedName>
    <definedName name="__u8" localSheetId="13" hidden="1">{"TAB1",#N/A,TRUE,"GENERAL";"TAB2",#N/A,TRUE,"GENERAL";"TAB3",#N/A,TRUE,"GENERAL";"TAB4",#N/A,TRUE,"GENERAL";"TAB5",#N/A,TRUE,"GENERAL"}</definedName>
    <definedName name="__u8" localSheetId="14" hidden="1">{"TAB1",#N/A,TRUE,"GENERAL";"TAB2",#N/A,TRUE,"GENERAL";"TAB3",#N/A,TRUE,"GENERAL";"TAB4",#N/A,TRUE,"GENERAL";"TAB5",#N/A,TRUE,"GENERAL"}</definedName>
    <definedName name="__u8" localSheetId="15" hidden="1">{"TAB1",#N/A,TRUE,"GENERAL";"TAB2",#N/A,TRUE,"GENERAL";"TAB3",#N/A,TRUE,"GENERAL";"TAB4",#N/A,TRUE,"GENERAL";"TAB5",#N/A,TRUE,"GENERAL"}</definedName>
    <definedName name="__u8" localSheetId="16" hidden="1">{"TAB1",#N/A,TRUE,"GENERAL";"TAB2",#N/A,TRUE,"GENERAL";"TAB3",#N/A,TRUE,"GENERAL";"TAB4",#N/A,TRUE,"GENERAL";"TAB5",#N/A,TRUE,"GENERAL"}</definedName>
    <definedName name="__u8" localSheetId="17" hidden="1">{"TAB1",#N/A,TRUE,"GENERAL";"TAB2",#N/A,TRUE,"GENERAL";"TAB3",#N/A,TRUE,"GENERAL";"TAB4",#N/A,TRUE,"GENERAL";"TAB5",#N/A,TRUE,"GENERAL"}</definedName>
    <definedName name="__u8" localSheetId="18" hidden="1">{"TAB1",#N/A,TRUE,"GENERAL";"TAB2",#N/A,TRUE,"GENERAL";"TAB3",#N/A,TRUE,"GENERAL";"TAB4",#N/A,TRUE,"GENERAL";"TAB5",#N/A,TRUE,"GENERAL"}</definedName>
    <definedName name="__u8" localSheetId="19" hidden="1">{"TAB1",#N/A,TRUE,"GENERAL";"TAB2",#N/A,TRUE,"GENERAL";"TAB3",#N/A,TRUE,"GENERAL";"TAB4",#N/A,TRUE,"GENERAL";"TAB5",#N/A,TRUE,"GENERAL"}</definedName>
    <definedName name="__u8" localSheetId="20" hidden="1">{"TAB1",#N/A,TRUE,"GENERAL";"TAB2",#N/A,TRUE,"GENERAL";"TAB3",#N/A,TRUE,"GENERAL";"TAB4",#N/A,TRUE,"GENERAL";"TAB5",#N/A,TRUE,"GENERAL"}</definedName>
    <definedName name="__u8" localSheetId="21" hidden="1">{"TAB1",#N/A,TRUE,"GENERAL";"TAB2",#N/A,TRUE,"GENERAL";"TAB3",#N/A,TRUE,"GENERAL";"TAB4",#N/A,TRUE,"GENERAL";"TAB5",#N/A,TRUE,"GENERAL"}</definedName>
    <definedName name="__u8" localSheetId="22" hidden="1">{"TAB1",#N/A,TRUE,"GENERAL";"TAB2",#N/A,TRUE,"GENERAL";"TAB3",#N/A,TRUE,"GENERAL";"TAB4",#N/A,TRUE,"GENERAL";"TAB5",#N/A,TRUE,"GENERAL"}</definedName>
    <definedName name="__u8" localSheetId="23" hidden="1">{"TAB1",#N/A,TRUE,"GENERAL";"TAB2",#N/A,TRUE,"GENERAL";"TAB3",#N/A,TRUE,"GENERAL";"TAB4",#N/A,TRUE,"GENERAL";"TAB5",#N/A,TRUE,"GENERAL"}</definedName>
    <definedName name="__u8" localSheetId="24" hidden="1">{"TAB1",#N/A,TRUE,"GENERAL";"TAB2",#N/A,TRUE,"GENERAL";"TAB3",#N/A,TRUE,"GENERAL";"TAB4",#N/A,TRUE,"GENERAL";"TAB5",#N/A,TRUE,"GENERAL"}</definedName>
    <definedName name="__u8" localSheetId="25" hidden="1">{"TAB1",#N/A,TRUE,"GENERAL";"TAB2",#N/A,TRUE,"GENERAL";"TAB3",#N/A,TRUE,"GENERAL";"TAB4",#N/A,TRUE,"GENERAL";"TAB5",#N/A,TRUE,"GENERAL"}</definedName>
    <definedName name="__u8" localSheetId="26" hidden="1">{"TAB1",#N/A,TRUE,"GENERAL";"TAB2",#N/A,TRUE,"GENERAL";"TAB3",#N/A,TRUE,"GENERAL";"TAB4",#N/A,TRUE,"GENERAL";"TAB5",#N/A,TRUE,"GENERAL"}</definedName>
    <definedName name="__u8" localSheetId="36" hidden="1">{"TAB1",#N/A,TRUE,"GENERAL";"TAB2",#N/A,TRUE,"GENERAL";"TAB3",#N/A,TRUE,"GENERAL";"TAB4",#N/A,TRUE,"GENERAL";"TAB5",#N/A,TRUE,"GENERAL"}</definedName>
    <definedName name="__u8" localSheetId="37" hidden="1">{"TAB1",#N/A,TRUE,"GENERAL";"TAB2",#N/A,TRUE,"GENERAL";"TAB3",#N/A,TRUE,"GENERAL";"TAB4",#N/A,TRUE,"GENERAL";"TAB5",#N/A,TRUE,"GENERAL"}</definedName>
    <definedName name="__u8" localSheetId="38" hidden="1">{"TAB1",#N/A,TRUE,"GENERAL";"TAB2",#N/A,TRUE,"GENERAL";"TAB3",#N/A,TRUE,"GENERAL";"TAB4",#N/A,TRUE,"GENERAL";"TAB5",#N/A,TRUE,"GENERAL"}</definedName>
    <definedName name="__u8" localSheetId="39" hidden="1">{"TAB1",#N/A,TRUE,"GENERAL";"TAB2",#N/A,TRUE,"GENERAL";"TAB3",#N/A,TRUE,"GENERAL";"TAB4",#N/A,TRUE,"GENERAL";"TAB5",#N/A,TRUE,"GENERAL"}</definedName>
    <definedName name="__u8" localSheetId="28" hidden="1">{"TAB1",#N/A,TRUE,"GENERAL";"TAB2",#N/A,TRUE,"GENERAL";"TAB3",#N/A,TRUE,"GENERAL";"TAB4",#N/A,TRUE,"GENERAL";"TAB5",#N/A,TRUE,"GENERAL"}</definedName>
    <definedName name="__u8" localSheetId="29" hidden="1">{"TAB1",#N/A,TRUE,"GENERAL";"TAB2",#N/A,TRUE,"GENERAL";"TAB3",#N/A,TRUE,"GENERAL";"TAB4",#N/A,TRUE,"GENERAL";"TAB5",#N/A,TRUE,"GENERAL"}</definedName>
    <definedName name="__u8" localSheetId="30" hidden="1">{"TAB1",#N/A,TRUE,"GENERAL";"TAB2",#N/A,TRUE,"GENERAL";"TAB3",#N/A,TRUE,"GENERAL";"TAB4",#N/A,TRUE,"GENERAL";"TAB5",#N/A,TRUE,"GENERAL"}</definedName>
    <definedName name="__u8" localSheetId="31" hidden="1">{"TAB1",#N/A,TRUE,"GENERAL";"TAB2",#N/A,TRUE,"GENERAL";"TAB3",#N/A,TRUE,"GENERAL";"TAB4",#N/A,TRUE,"GENERAL";"TAB5",#N/A,TRUE,"GENERAL"}</definedName>
    <definedName name="__u8" localSheetId="32" hidden="1">{"TAB1",#N/A,TRUE,"GENERAL";"TAB2",#N/A,TRUE,"GENERAL";"TAB3",#N/A,TRUE,"GENERAL";"TAB4",#N/A,TRUE,"GENERAL";"TAB5",#N/A,TRUE,"GENERAL"}</definedName>
    <definedName name="__u8" localSheetId="33" hidden="1">{"TAB1",#N/A,TRUE,"GENERAL";"TAB2",#N/A,TRUE,"GENERAL";"TAB3",#N/A,TRUE,"GENERAL";"TAB4",#N/A,TRUE,"GENERAL";"TAB5",#N/A,TRUE,"GENERAL"}</definedName>
    <definedName name="__u8" localSheetId="34" hidden="1">{"TAB1",#N/A,TRUE,"GENERAL";"TAB2",#N/A,TRUE,"GENERAL";"TAB3",#N/A,TRUE,"GENERAL";"TAB4",#N/A,TRUE,"GENERAL";"TAB5",#N/A,TRUE,"GENERAL"}</definedName>
    <definedName name="__u8" localSheetId="35" hidden="1">{"TAB1",#N/A,TRUE,"GENERAL";"TAB2",#N/A,TRUE,"GENERAL";"TAB3",#N/A,TRUE,"GENERAL";"TAB4",#N/A,TRUE,"GENERAL";"TAB5",#N/A,TRUE,"GENERAL"}</definedName>
    <definedName name="__u8" localSheetId="40" hidden="1">{"TAB1",#N/A,TRUE,"GENERAL";"TAB2",#N/A,TRUE,"GENERAL";"TAB3",#N/A,TRUE,"GENERAL";"TAB4",#N/A,TRUE,"GENERAL";"TAB5",#N/A,TRUE,"GENERAL"}</definedName>
    <definedName name="__u8" localSheetId="41" hidden="1">{"TAB1",#N/A,TRUE,"GENERAL";"TAB2",#N/A,TRUE,"GENERAL";"TAB3",#N/A,TRUE,"GENERAL";"TAB4",#N/A,TRUE,"GENERAL";"TAB5",#N/A,TRUE,"GENERAL"}</definedName>
    <definedName name="__u8" localSheetId="27" hidden="1">{"TAB1",#N/A,TRUE,"GENERAL";"TAB2",#N/A,TRUE,"GENERAL";"TAB3",#N/A,TRUE,"GENERAL";"TAB4",#N/A,TRUE,"GENERAL";"TAB5",#N/A,TRUE,"GENERAL"}</definedName>
    <definedName name="__u8" localSheetId="42" hidden="1">{"TAB1",#N/A,TRUE,"GENERAL";"TAB2",#N/A,TRUE,"GENERAL";"TAB3",#N/A,TRUE,"GENERAL";"TAB4",#N/A,TRUE,"GENERAL";"TAB5",#N/A,TRUE,"GENERAL"}</definedName>
    <definedName name="__u8" localSheetId="4" hidden="1">{"TAB1",#N/A,TRUE,"GENERAL";"TAB2",#N/A,TRUE,"GENERAL";"TAB3",#N/A,TRUE,"GENERAL";"TAB4",#N/A,TRUE,"GENERAL";"TAB5",#N/A,TRUE,"GENERAL"}</definedName>
    <definedName name="__u8" localSheetId="5" hidden="1">{"TAB1",#N/A,TRUE,"GENERAL";"TAB2",#N/A,TRUE,"GENERAL";"TAB3",#N/A,TRUE,"GENERAL";"TAB4",#N/A,TRUE,"GENERAL";"TAB5",#N/A,TRUE,"GENERAL"}</definedName>
    <definedName name="__u8" localSheetId="0" hidden="1">{"TAB1",#N/A,TRUE,"GENERAL";"TAB2",#N/A,TRUE,"GENERAL";"TAB3",#N/A,TRUE,"GENERAL";"TAB4",#N/A,TRUE,"GENERAL";"TAB5",#N/A,TRUE,"GENERAL"}</definedName>
    <definedName name="__u8" localSheetId="8"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54" hidden="1">{"TAB1",#N/A,TRUE,"GENERAL";"TAB2",#N/A,TRUE,"GENERAL";"TAB3",#N/A,TRUE,"GENERAL";"TAB4",#N/A,TRUE,"GENERAL";"TAB5",#N/A,TRUE,"GENERAL"}</definedName>
    <definedName name="__u9" localSheetId="79" hidden="1">{"TAB1",#N/A,TRUE,"GENERAL";"TAB2",#N/A,TRUE,"GENERAL";"TAB3",#N/A,TRUE,"GENERAL";"TAB4",#N/A,TRUE,"GENERAL";"TAB5",#N/A,TRUE,"GENERAL"}</definedName>
    <definedName name="__u9" localSheetId="80" hidden="1">{"TAB1",#N/A,TRUE,"GENERAL";"TAB2",#N/A,TRUE,"GENERAL";"TAB3",#N/A,TRUE,"GENERAL";"TAB4",#N/A,TRUE,"GENERAL";"TAB5",#N/A,TRUE,"GENERAL"}</definedName>
    <definedName name="__u9" localSheetId="7" hidden="1">{"TAB1",#N/A,TRUE,"GENERAL";"TAB2",#N/A,TRUE,"GENERAL";"TAB3",#N/A,TRUE,"GENERAL";"TAB4",#N/A,TRUE,"GENERAL";"TAB5",#N/A,TRUE,"GENERAL"}</definedName>
    <definedName name="__u9" localSheetId="9" hidden="1">{"TAB1",#N/A,TRUE,"GENERAL";"TAB2",#N/A,TRUE,"GENERAL";"TAB3",#N/A,TRUE,"GENERAL";"TAB4",#N/A,TRUE,"GENERAL";"TAB5",#N/A,TRUE,"GENERAL"}</definedName>
    <definedName name="__u9" localSheetId="6" hidden="1">{"TAB1",#N/A,TRUE,"GENERAL";"TAB2",#N/A,TRUE,"GENERAL";"TAB3",#N/A,TRUE,"GENERAL";"TAB4",#N/A,TRUE,"GENERAL";"TAB5",#N/A,TRUE,"GENERAL"}</definedName>
    <definedName name="__u9" localSheetId="11" hidden="1">{"TAB1",#N/A,TRUE,"GENERAL";"TAB2",#N/A,TRUE,"GENERAL";"TAB3",#N/A,TRUE,"GENERAL";"TAB4",#N/A,TRUE,"GENERAL";"TAB5",#N/A,TRUE,"GENERAL"}</definedName>
    <definedName name="__u9" localSheetId="12" hidden="1">{"TAB1",#N/A,TRUE,"GENERAL";"TAB2",#N/A,TRUE,"GENERAL";"TAB3",#N/A,TRUE,"GENERAL";"TAB4",#N/A,TRUE,"GENERAL";"TAB5",#N/A,TRUE,"GENERAL"}</definedName>
    <definedName name="__u9" localSheetId="13" hidden="1">{"TAB1",#N/A,TRUE,"GENERAL";"TAB2",#N/A,TRUE,"GENERAL";"TAB3",#N/A,TRUE,"GENERAL";"TAB4",#N/A,TRUE,"GENERAL";"TAB5",#N/A,TRUE,"GENERAL"}</definedName>
    <definedName name="__u9" localSheetId="14" hidden="1">{"TAB1",#N/A,TRUE,"GENERAL";"TAB2",#N/A,TRUE,"GENERAL";"TAB3",#N/A,TRUE,"GENERAL";"TAB4",#N/A,TRUE,"GENERAL";"TAB5",#N/A,TRUE,"GENERAL"}</definedName>
    <definedName name="__u9" localSheetId="15" hidden="1">{"TAB1",#N/A,TRUE,"GENERAL";"TAB2",#N/A,TRUE,"GENERAL";"TAB3",#N/A,TRUE,"GENERAL";"TAB4",#N/A,TRUE,"GENERAL";"TAB5",#N/A,TRUE,"GENERAL"}</definedName>
    <definedName name="__u9" localSheetId="16" hidden="1">{"TAB1",#N/A,TRUE,"GENERAL";"TAB2",#N/A,TRUE,"GENERAL";"TAB3",#N/A,TRUE,"GENERAL";"TAB4",#N/A,TRUE,"GENERAL";"TAB5",#N/A,TRUE,"GENERAL"}</definedName>
    <definedName name="__u9" localSheetId="17" hidden="1">{"TAB1",#N/A,TRUE,"GENERAL";"TAB2",#N/A,TRUE,"GENERAL";"TAB3",#N/A,TRUE,"GENERAL";"TAB4",#N/A,TRUE,"GENERAL";"TAB5",#N/A,TRUE,"GENERAL"}</definedName>
    <definedName name="__u9" localSheetId="18" hidden="1">{"TAB1",#N/A,TRUE,"GENERAL";"TAB2",#N/A,TRUE,"GENERAL";"TAB3",#N/A,TRUE,"GENERAL";"TAB4",#N/A,TRUE,"GENERAL";"TAB5",#N/A,TRUE,"GENERAL"}</definedName>
    <definedName name="__u9" localSheetId="19" hidden="1">{"TAB1",#N/A,TRUE,"GENERAL";"TAB2",#N/A,TRUE,"GENERAL";"TAB3",#N/A,TRUE,"GENERAL";"TAB4",#N/A,TRUE,"GENERAL";"TAB5",#N/A,TRUE,"GENERAL"}</definedName>
    <definedName name="__u9" localSheetId="20" hidden="1">{"TAB1",#N/A,TRUE,"GENERAL";"TAB2",#N/A,TRUE,"GENERAL";"TAB3",#N/A,TRUE,"GENERAL";"TAB4",#N/A,TRUE,"GENERAL";"TAB5",#N/A,TRUE,"GENERAL"}</definedName>
    <definedName name="__u9" localSheetId="21" hidden="1">{"TAB1",#N/A,TRUE,"GENERAL";"TAB2",#N/A,TRUE,"GENERAL";"TAB3",#N/A,TRUE,"GENERAL";"TAB4",#N/A,TRUE,"GENERAL";"TAB5",#N/A,TRUE,"GENERAL"}</definedName>
    <definedName name="__u9" localSheetId="22" hidden="1">{"TAB1",#N/A,TRUE,"GENERAL";"TAB2",#N/A,TRUE,"GENERAL";"TAB3",#N/A,TRUE,"GENERAL";"TAB4",#N/A,TRUE,"GENERAL";"TAB5",#N/A,TRUE,"GENERAL"}</definedName>
    <definedName name="__u9" localSheetId="23" hidden="1">{"TAB1",#N/A,TRUE,"GENERAL";"TAB2",#N/A,TRUE,"GENERAL";"TAB3",#N/A,TRUE,"GENERAL";"TAB4",#N/A,TRUE,"GENERAL";"TAB5",#N/A,TRUE,"GENERAL"}</definedName>
    <definedName name="__u9" localSheetId="24" hidden="1">{"TAB1",#N/A,TRUE,"GENERAL";"TAB2",#N/A,TRUE,"GENERAL";"TAB3",#N/A,TRUE,"GENERAL";"TAB4",#N/A,TRUE,"GENERAL";"TAB5",#N/A,TRUE,"GENERAL"}</definedName>
    <definedName name="__u9" localSheetId="25" hidden="1">{"TAB1",#N/A,TRUE,"GENERAL";"TAB2",#N/A,TRUE,"GENERAL";"TAB3",#N/A,TRUE,"GENERAL";"TAB4",#N/A,TRUE,"GENERAL";"TAB5",#N/A,TRUE,"GENERAL"}</definedName>
    <definedName name="__u9" localSheetId="26" hidden="1">{"TAB1",#N/A,TRUE,"GENERAL";"TAB2",#N/A,TRUE,"GENERAL";"TAB3",#N/A,TRUE,"GENERAL";"TAB4",#N/A,TRUE,"GENERAL";"TAB5",#N/A,TRUE,"GENERAL"}</definedName>
    <definedName name="__u9" localSheetId="36" hidden="1">{"TAB1",#N/A,TRUE,"GENERAL";"TAB2",#N/A,TRUE,"GENERAL";"TAB3",#N/A,TRUE,"GENERAL";"TAB4",#N/A,TRUE,"GENERAL";"TAB5",#N/A,TRUE,"GENERAL"}</definedName>
    <definedName name="__u9" localSheetId="37" hidden="1">{"TAB1",#N/A,TRUE,"GENERAL";"TAB2",#N/A,TRUE,"GENERAL";"TAB3",#N/A,TRUE,"GENERAL";"TAB4",#N/A,TRUE,"GENERAL";"TAB5",#N/A,TRUE,"GENERAL"}</definedName>
    <definedName name="__u9" localSheetId="38" hidden="1">{"TAB1",#N/A,TRUE,"GENERAL";"TAB2",#N/A,TRUE,"GENERAL";"TAB3",#N/A,TRUE,"GENERAL";"TAB4",#N/A,TRUE,"GENERAL";"TAB5",#N/A,TRUE,"GENERAL"}</definedName>
    <definedName name="__u9" localSheetId="39" hidden="1">{"TAB1",#N/A,TRUE,"GENERAL";"TAB2",#N/A,TRUE,"GENERAL";"TAB3",#N/A,TRUE,"GENERAL";"TAB4",#N/A,TRUE,"GENERAL";"TAB5",#N/A,TRUE,"GENERAL"}</definedName>
    <definedName name="__u9" localSheetId="28" hidden="1">{"TAB1",#N/A,TRUE,"GENERAL";"TAB2",#N/A,TRUE,"GENERAL";"TAB3",#N/A,TRUE,"GENERAL";"TAB4",#N/A,TRUE,"GENERAL";"TAB5",#N/A,TRUE,"GENERAL"}</definedName>
    <definedName name="__u9" localSheetId="29" hidden="1">{"TAB1",#N/A,TRUE,"GENERAL";"TAB2",#N/A,TRUE,"GENERAL";"TAB3",#N/A,TRUE,"GENERAL";"TAB4",#N/A,TRUE,"GENERAL";"TAB5",#N/A,TRUE,"GENERAL"}</definedName>
    <definedName name="__u9" localSheetId="30" hidden="1">{"TAB1",#N/A,TRUE,"GENERAL";"TAB2",#N/A,TRUE,"GENERAL";"TAB3",#N/A,TRUE,"GENERAL";"TAB4",#N/A,TRUE,"GENERAL";"TAB5",#N/A,TRUE,"GENERAL"}</definedName>
    <definedName name="__u9" localSheetId="31" hidden="1">{"TAB1",#N/A,TRUE,"GENERAL";"TAB2",#N/A,TRUE,"GENERAL";"TAB3",#N/A,TRUE,"GENERAL";"TAB4",#N/A,TRUE,"GENERAL";"TAB5",#N/A,TRUE,"GENERAL"}</definedName>
    <definedName name="__u9" localSheetId="32" hidden="1">{"TAB1",#N/A,TRUE,"GENERAL";"TAB2",#N/A,TRUE,"GENERAL";"TAB3",#N/A,TRUE,"GENERAL";"TAB4",#N/A,TRUE,"GENERAL";"TAB5",#N/A,TRUE,"GENERAL"}</definedName>
    <definedName name="__u9" localSheetId="33" hidden="1">{"TAB1",#N/A,TRUE,"GENERAL";"TAB2",#N/A,TRUE,"GENERAL";"TAB3",#N/A,TRUE,"GENERAL";"TAB4",#N/A,TRUE,"GENERAL";"TAB5",#N/A,TRUE,"GENERAL"}</definedName>
    <definedName name="__u9" localSheetId="34" hidden="1">{"TAB1",#N/A,TRUE,"GENERAL";"TAB2",#N/A,TRUE,"GENERAL";"TAB3",#N/A,TRUE,"GENERAL";"TAB4",#N/A,TRUE,"GENERAL";"TAB5",#N/A,TRUE,"GENERAL"}</definedName>
    <definedName name="__u9" localSheetId="35" hidden="1">{"TAB1",#N/A,TRUE,"GENERAL";"TAB2",#N/A,TRUE,"GENERAL";"TAB3",#N/A,TRUE,"GENERAL";"TAB4",#N/A,TRUE,"GENERAL";"TAB5",#N/A,TRUE,"GENERAL"}</definedName>
    <definedName name="__u9" localSheetId="40" hidden="1">{"TAB1",#N/A,TRUE,"GENERAL";"TAB2",#N/A,TRUE,"GENERAL";"TAB3",#N/A,TRUE,"GENERAL";"TAB4",#N/A,TRUE,"GENERAL";"TAB5",#N/A,TRUE,"GENERAL"}</definedName>
    <definedName name="__u9" localSheetId="41" hidden="1">{"TAB1",#N/A,TRUE,"GENERAL";"TAB2",#N/A,TRUE,"GENERAL";"TAB3",#N/A,TRUE,"GENERAL";"TAB4",#N/A,TRUE,"GENERAL";"TAB5",#N/A,TRUE,"GENERAL"}</definedName>
    <definedName name="__u9" localSheetId="27" hidden="1">{"TAB1",#N/A,TRUE,"GENERAL";"TAB2",#N/A,TRUE,"GENERAL";"TAB3",#N/A,TRUE,"GENERAL";"TAB4",#N/A,TRUE,"GENERAL";"TAB5",#N/A,TRUE,"GENERAL"}</definedName>
    <definedName name="__u9" localSheetId="42" hidden="1">{"TAB1",#N/A,TRUE,"GENERAL";"TAB2",#N/A,TRUE,"GENERAL";"TAB3",#N/A,TRUE,"GENERAL";"TAB4",#N/A,TRUE,"GENERAL";"TAB5",#N/A,TRUE,"GENERAL"}</definedName>
    <definedName name="__u9" localSheetId="4" hidden="1">{"TAB1",#N/A,TRUE,"GENERAL";"TAB2",#N/A,TRUE,"GENERAL";"TAB3",#N/A,TRUE,"GENERAL";"TAB4",#N/A,TRUE,"GENERAL";"TAB5",#N/A,TRUE,"GENERAL"}</definedName>
    <definedName name="__u9" localSheetId="5" hidden="1">{"TAB1",#N/A,TRUE,"GENERAL";"TAB2",#N/A,TRUE,"GENERAL";"TAB3",#N/A,TRUE,"GENERAL";"TAB4",#N/A,TRUE,"GENERAL";"TAB5",#N/A,TRUE,"GENERAL"}</definedName>
    <definedName name="__u9" localSheetId="0" hidden="1">{"TAB1",#N/A,TRUE,"GENERAL";"TAB2",#N/A,TRUE,"GENERAL";"TAB3",#N/A,TRUE,"GENERAL";"TAB4",#N/A,TRUE,"GENERAL";"TAB5",#N/A,TRUE,"GENERAL"}</definedName>
    <definedName name="__u9" localSheetId="8"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DD06" localSheetId="11">#REF!</definedName>
    <definedName name="__UDD06" localSheetId="12">#REF!</definedName>
    <definedName name="__UDD06" localSheetId="13">#REF!</definedName>
    <definedName name="__UDD06" localSheetId="14">#REF!</definedName>
    <definedName name="__UDD06" localSheetId="15">#REF!</definedName>
    <definedName name="__UDD06" localSheetId="16">#REF!</definedName>
    <definedName name="__UDD06" localSheetId="17">#REF!</definedName>
    <definedName name="__UDD06" localSheetId="18">#REF!</definedName>
    <definedName name="__UDD06" localSheetId="19">#REF!</definedName>
    <definedName name="__UDD06" localSheetId="20">#REF!</definedName>
    <definedName name="__UDD06" localSheetId="21">#REF!</definedName>
    <definedName name="__UDD06" localSheetId="22">#REF!</definedName>
    <definedName name="__UDD06" localSheetId="23">#REF!</definedName>
    <definedName name="__UDD06" localSheetId="24">#REF!</definedName>
    <definedName name="__UDD06" localSheetId="25">#REF!</definedName>
    <definedName name="__UDD06" localSheetId="26">#REF!</definedName>
    <definedName name="__UDD06" localSheetId="36">#REF!</definedName>
    <definedName name="__UDD06" localSheetId="37">#REF!</definedName>
    <definedName name="__UDD06" localSheetId="38">#REF!</definedName>
    <definedName name="__UDD06" localSheetId="39">#REF!</definedName>
    <definedName name="__UDD06" localSheetId="28">#REF!</definedName>
    <definedName name="__UDD06" localSheetId="29">#REF!</definedName>
    <definedName name="__UDD06" localSheetId="30">#REF!</definedName>
    <definedName name="__UDD06" localSheetId="31">#REF!</definedName>
    <definedName name="__UDD06" localSheetId="32">#REF!</definedName>
    <definedName name="__UDD06" localSheetId="33">#REF!</definedName>
    <definedName name="__UDD06" localSheetId="34">#REF!</definedName>
    <definedName name="__UDD06" localSheetId="35">#REF!</definedName>
    <definedName name="__UDD06" localSheetId="40">#REF!</definedName>
    <definedName name="__UDD06" localSheetId="41">#REF!</definedName>
    <definedName name="__UDD06" localSheetId="27">#REF!</definedName>
    <definedName name="__UDD06" localSheetId="42">#REF!</definedName>
    <definedName name="__UDD06" localSheetId="4">#REF!</definedName>
    <definedName name="__UDD06" localSheetId="5">#REF!</definedName>
    <definedName name="__UDD06" localSheetId="0">#REF!</definedName>
    <definedName name="__UDD06">#REF!</definedName>
    <definedName name="__UDD08" localSheetId="11">#REF!</definedName>
    <definedName name="__UDD08" localSheetId="12">#REF!</definedName>
    <definedName name="__UDD08" localSheetId="13">#REF!</definedName>
    <definedName name="__UDD08" localSheetId="14">#REF!</definedName>
    <definedName name="__UDD08" localSheetId="15">#REF!</definedName>
    <definedName name="__UDD08" localSheetId="16">#REF!</definedName>
    <definedName name="__UDD08" localSheetId="17">#REF!</definedName>
    <definedName name="__UDD08" localSheetId="18">#REF!</definedName>
    <definedName name="__UDD08" localSheetId="19">#REF!</definedName>
    <definedName name="__UDD08" localSheetId="20">#REF!</definedName>
    <definedName name="__UDD08" localSheetId="21">#REF!</definedName>
    <definedName name="__UDD08" localSheetId="22">#REF!</definedName>
    <definedName name="__UDD08" localSheetId="23">#REF!</definedName>
    <definedName name="__UDD08" localSheetId="24">#REF!</definedName>
    <definedName name="__UDD08" localSheetId="25">#REF!</definedName>
    <definedName name="__UDD08" localSheetId="26">#REF!</definedName>
    <definedName name="__UDD08" localSheetId="36">#REF!</definedName>
    <definedName name="__UDD08" localSheetId="37">#REF!</definedName>
    <definedName name="__UDD08" localSheetId="38">#REF!</definedName>
    <definedName name="__UDD08" localSheetId="39">#REF!</definedName>
    <definedName name="__UDD08" localSheetId="28">#REF!</definedName>
    <definedName name="__UDD08" localSheetId="29">#REF!</definedName>
    <definedName name="__UDD08" localSheetId="30">#REF!</definedName>
    <definedName name="__UDD08" localSheetId="31">#REF!</definedName>
    <definedName name="__UDD08" localSheetId="32">#REF!</definedName>
    <definedName name="__UDD08" localSheetId="33">#REF!</definedName>
    <definedName name="__UDD08" localSheetId="34">#REF!</definedName>
    <definedName name="__UDD08" localSheetId="35">#REF!</definedName>
    <definedName name="__UDD08" localSheetId="40">#REF!</definedName>
    <definedName name="__UDD08" localSheetId="41">#REF!</definedName>
    <definedName name="__UDD08" localSheetId="27">#REF!</definedName>
    <definedName name="__UDD08" localSheetId="42">#REF!</definedName>
    <definedName name="__UDD08" localSheetId="4">#REF!</definedName>
    <definedName name="__UDD08" localSheetId="5">#REF!</definedName>
    <definedName name="__UDD08" localSheetId="0">#REF!</definedName>
    <definedName name="__UDD08">#REF!</definedName>
    <definedName name="__UNI32" localSheetId="11">#REF!</definedName>
    <definedName name="__UNI32" localSheetId="12">#REF!</definedName>
    <definedName name="__UNI32" localSheetId="13">#REF!</definedName>
    <definedName name="__UNI32" localSheetId="14">#REF!</definedName>
    <definedName name="__UNI32" localSheetId="15">#REF!</definedName>
    <definedName name="__UNI32" localSheetId="16">#REF!</definedName>
    <definedName name="__UNI32" localSheetId="17">#REF!</definedName>
    <definedName name="__UNI32" localSheetId="18">#REF!</definedName>
    <definedName name="__UNI32" localSheetId="19">#REF!</definedName>
    <definedName name="__UNI32" localSheetId="20">#REF!</definedName>
    <definedName name="__UNI32" localSheetId="21">#REF!</definedName>
    <definedName name="__UNI32" localSheetId="22">#REF!</definedName>
    <definedName name="__UNI32" localSheetId="23">#REF!</definedName>
    <definedName name="__UNI32" localSheetId="24">#REF!</definedName>
    <definedName name="__UNI32" localSheetId="25">#REF!</definedName>
    <definedName name="__UNI32" localSheetId="26">#REF!</definedName>
    <definedName name="__UNI32" localSheetId="36">#REF!</definedName>
    <definedName name="__UNI32" localSheetId="37">#REF!</definedName>
    <definedName name="__UNI32" localSheetId="38">#REF!</definedName>
    <definedName name="__UNI32" localSheetId="39">#REF!</definedName>
    <definedName name="__UNI32" localSheetId="28">#REF!</definedName>
    <definedName name="__UNI32" localSheetId="29">#REF!</definedName>
    <definedName name="__UNI32" localSheetId="30">#REF!</definedName>
    <definedName name="__UNI32" localSheetId="31">#REF!</definedName>
    <definedName name="__UNI32" localSheetId="32">#REF!</definedName>
    <definedName name="__UNI32" localSheetId="33">#REF!</definedName>
    <definedName name="__UNI32" localSheetId="34">#REF!</definedName>
    <definedName name="__UNI32" localSheetId="35">#REF!</definedName>
    <definedName name="__UNI32" localSheetId="40">#REF!</definedName>
    <definedName name="__UNI32" localSheetId="41">#REF!</definedName>
    <definedName name="__UNI32" localSheetId="27">#REF!</definedName>
    <definedName name="__UNI32" localSheetId="42">#REF!</definedName>
    <definedName name="__UNI32" localSheetId="4">#REF!</definedName>
    <definedName name="__UNI32" localSheetId="5">#REF!</definedName>
    <definedName name="__UNI32" localSheetId="0">#REF!</definedName>
    <definedName name="__UNI32">#REF!</definedName>
    <definedName name="__UNL24">#REF!</definedName>
    <definedName name="__UNL27">#REF!</definedName>
    <definedName name="__UNL30">#REF!</definedName>
    <definedName name="__UNL33">#REF!</definedName>
    <definedName name="__UNL36">#REF!</definedName>
    <definedName name="__UNL39">#REF!</definedName>
    <definedName name="__UNL42">#REF!</definedName>
    <definedName name="__UNL45">#REF!</definedName>
    <definedName name="__UNL48">#REF!</definedName>
    <definedName name="__UNL51">#REF!</definedName>
    <definedName name="__UNL54">#REF!</definedName>
    <definedName name="__UNL60">#REF!</definedName>
    <definedName name="__ur7" localSheetId="54" hidden="1">{"TAB1",#N/A,TRUE,"GENERAL";"TAB2",#N/A,TRUE,"GENERAL";"TAB3",#N/A,TRUE,"GENERAL";"TAB4",#N/A,TRUE,"GENERAL";"TAB5",#N/A,TRUE,"GENERAL"}</definedName>
    <definedName name="__ur7" localSheetId="79" hidden="1">{"TAB1",#N/A,TRUE,"GENERAL";"TAB2",#N/A,TRUE,"GENERAL";"TAB3",#N/A,TRUE,"GENERAL";"TAB4",#N/A,TRUE,"GENERAL";"TAB5",#N/A,TRUE,"GENERAL"}</definedName>
    <definedName name="__ur7" localSheetId="80" hidden="1">{"TAB1",#N/A,TRUE,"GENERAL";"TAB2",#N/A,TRUE,"GENERAL";"TAB3",#N/A,TRUE,"GENERAL";"TAB4",#N/A,TRUE,"GENERAL";"TAB5",#N/A,TRUE,"GENERAL"}</definedName>
    <definedName name="__ur7" localSheetId="7" hidden="1">{"TAB1",#N/A,TRUE,"GENERAL";"TAB2",#N/A,TRUE,"GENERAL";"TAB3",#N/A,TRUE,"GENERAL";"TAB4",#N/A,TRUE,"GENERAL";"TAB5",#N/A,TRUE,"GENERAL"}</definedName>
    <definedName name="__ur7" localSheetId="9" hidden="1">{"TAB1",#N/A,TRUE,"GENERAL";"TAB2",#N/A,TRUE,"GENERAL";"TAB3",#N/A,TRUE,"GENERAL";"TAB4",#N/A,TRUE,"GENERAL";"TAB5",#N/A,TRUE,"GENERAL"}</definedName>
    <definedName name="__ur7" localSheetId="6" hidden="1">{"TAB1",#N/A,TRUE,"GENERAL";"TAB2",#N/A,TRUE,"GENERAL";"TAB3",#N/A,TRUE,"GENERAL";"TAB4",#N/A,TRUE,"GENERAL";"TAB5",#N/A,TRUE,"GENERAL"}</definedName>
    <definedName name="__ur7" localSheetId="11" hidden="1">{"TAB1",#N/A,TRUE,"GENERAL";"TAB2",#N/A,TRUE,"GENERAL";"TAB3",#N/A,TRUE,"GENERAL";"TAB4",#N/A,TRUE,"GENERAL";"TAB5",#N/A,TRUE,"GENERAL"}</definedName>
    <definedName name="__ur7" localSheetId="12" hidden="1">{"TAB1",#N/A,TRUE,"GENERAL";"TAB2",#N/A,TRUE,"GENERAL";"TAB3",#N/A,TRUE,"GENERAL";"TAB4",#N/A,TRUE,"GENERAL";"TAB5",#N/A,TRUE,"GENERAL"}</definedName>
    <definedName name="__ur7" localSheetId="13" hidden="1">{"TAB1",#N/A,TRUE,"GENERAL";"TAB2",#N/A,TRUE,"GENERAL";"TAB3",#N/A,TRUE,"GENERAL";"TAB4",#N/A,TRUE,"GENERAL";"TAB5",#N/A,TRUE,"GENERAL"}</definedName>
    <definedName name="__ur7" localSheetId="14" hidden="1">{"TAB1",#N/A,TRUE,"GENERAL";"TAB2",#N/A,TRUE,"GENERAL";"TAB3",#N/A,TRUE,"GENERAL";"TAB4",#N/A,TRUE,"GENERAL";"TAB5",#N/A,TRUE,"GENERAL"}</definedName>
    <definedName name="__ur7" localSheetId="15" hidden="1">{"TAB1",#N/A,TRUE,"GENERAL";"TAB2",#N/A,TRUE,"GENERAL";"TAB3",#N/A,TRUE,"GENERAL";"TAB4",#N/A,TRUE,"GENERAL";"TAB5",#N/A,TRUE,"GENERAL"}</definedName>
    <definedName name="__ur7" localSheetId="16" hidden="1">{"TAB1",#N/A,TRUE,"GENERAL";"TAB2",#N/A,TRUE,"GENERAL";"TAB3",#N/A,TRUE,"GENERAL";"TAB4",#N/A,TRUE,"GENERAL";"TAB5",#N/A,TRUE,"GENERAL"}</definedName>
    <definedName name="__ur7" localSheetId="17" hidden="1">{"TAB1",#N/A,TRUE,"GENERAL";"TAB2",#N/A,TRUE,"GENERAL";"TAB3",#N/A,TRUE,"GENERAL";"TAB4",#N/A,TRUE,"GENERAL";"TAB5",#N/A,TRUE,"GENERAL"}</definedName>
    <definedName name="__ur7" localSheetId="18" hidden="1">{"TAB1",#N/A,TRUE,"GENERAL";"TAB2",#N/A,TRUE,"GENERAL";"TAB3",#N/A,TRUE,"GENERAL";"TAB4",#N/A,TRUE,"GENERAL";"TAB5",#N/A,TRUE,"GENERAL"}</definedName>
    <definedName name="__ur7" localSheetId="19" hidden="1">{"TAB1",#N/A,TRUE,"GENERAL";"TAB2",#N/A,TRUE,"GENERAL";"TAB3",#N/A,TRUE,"GENERAL";"TAB4",#N/A,TRUE,"GENERAL";"TAB5",#N/A,TRUE,"GENERAL"}</definedName>
    <definedName name="__ur7" localSheetId="20" hidden="1">{"TAB1",#N/A,TRUE,"GENERAL";"TAB2",#N/A,TRUE,"GENERAL";"TAB3",#N/A,TRUE,"GENERAL";"TAB4",#N/A,TRUE,"GENERAL";"TAB5",#N/A,TRUE,"GENERAL"}</definedName>
    <definedName name="__ur7" localSheetId="21" hidden="1">{"TAB1",#N/A,TRUE,"GENERAL";"TAB2",#N/A,TRUE,"GENERAL";"TAB3",#N/A,TRUE,"GENERAL";"TAB4",#N/A,TRUE,"GENERAL";"TAB5",#N/A,TRUE,"GENERAL"}</definedName>
    <definedName name="__ur7" localSheetId="22" hidden="1">{"TAB1",#N/A,TRUE,"GENERAL";"TAB2",#N/A,TRUE,"GENERAL";"TAB3",#N/A,TRUE,"GENERAL";"TAB4",#N/A,TRUE,"GENERAL";"TAB5",#N/A,TRUE,"GENERAL"}</definedName>
    <definedName name="__ur7" localSheetId="23" hidden="1">{"TAB1",#N/A,TRUE,"GENERAL";"TAB2",#N/A,TRUE,"GENERAL";"TAB3",#N/A,TRUE,"GENERAL";"TAB4",#N/A,TRUE,"GENERAL";"TAB5",#N/A,TRUE,"GENERAL"}</definedName>
    <definedName name="__ur7" localSheetId="24" hidden="1">{"TAB1",#N/A,TRUE,"GENERAL";"TAB2",#N/A,TRUE,"GENERAL";"TAB3",#N/A,TRUE,"GENERAL";"TAB4",#N/A,TRUE,"GENERAL";"TAB5",#N/A,TRUE,"GENERAL"}</definedName>
    <definedName name="__ur7" localSheetId="25" hidden="1">{"TAB1",#N/A,TRUE,"GENERAL";"TAB2",#N/A,TRUE,"GENERAL";"TAB3",#N/A,TRUE,"GENERAL";"TAB4",#N/A,TRUE,"GENERAL";"TAB5",#N/A,TRUE,"GENERAL"}</definedName>
    <definedName name="__ur7" localSheetId="26" hidden="1">{"TAB1",#N/A,TRUE,"GENERAL";"TAB2",#N/A,TRUE,"GENERAL";"TAB3",#N/A,TRUE,"GENERAL";"TAB4",#N/A,TRUE,"GENERAL";"TAB5",#N/A,TRUE,"GENERAL"}</definedName>
    <definedName name="__ur7" localSheetId="36" hidden="1">{"TAB1",#N/A,TRUE,"GENERAL";"TAB2",#N/A,TRUE,"GENERAL";"TAB3",#N/A,TRUE,"GENERAL";"TAB4",#N/A,TRUE,"GENERAL";"TAB5",#N/A,TRUE,"GENERAL"}</definedName>
    <definedName name="__ur7" localSheetId="37" hidden="1">{"TAB1",#N/A,TRUE,"GENERAL";"TAB2",#N/A,TRUE,"GENERAL";"TAB3",#N/A,TRUE,"GENERAL";"TAB4",#N/A,TRUE,"GENERAL";"TAB5",#N/A,TRUE,"GENERAL"}</definedName>
    <definedName name="__ur7" localSheetId="38" hidden="1">{"TAB1",#N/A,TRUE,"GENERAL";"TAB2",#N/A,TRUE,"GENERAL";"TAB3",#N/A,TRUE,"GENERAL";"TAB4",#N/A,TRUE,"GENERAL";"TAB5",#N/A,TRUE,"GENERAL"}</definedName>
    <definedName name="__ur7" localSheetId="39" hidden="1">{"TAB1",#N/A,TRUE,"GENERAL";"TAB2",#N/A,TRUE,"GENERAL";"TAB3",#N/A,TRUE,"GENERAL";"TAB4",#N/A,TRUE,"GENERAL";"TAB5",#N/A,TRUE,"GENERAL"}</definedName>
    <definedName name="__ur7" localSheetId="28" hidden="1">{"TAB1",#N/A,TRUE,"GENERAL";"TAB2",#N/A,TRUE,"GENERAL";"TAB3",#N/A,TRUE,"GENERAL";"TAB4",#N/A,TRUE,"GENERAL";"TAB5",#N/A,TRUE,"GENERAL"}</definedName>
    <definedName name="__ur7" localSheetId="29" hidden="1">{"TAB1",#N/A,TRUE,"GENERAL";"TAB2",#N/A,TRUE,"GENERAL";"TAB3",#N/A,TRUE,"GENERAL";"TAB4",#N/A,TRUE,"GENERAL";"TAB5",#N/A,TRUE,"GENERAL"}</definedName>
    <definedName name="__ur7" localSheetId="30" hidden="1">{"TAB1",#N/A,TRUE,"GENERAL";"TAB2",#N/A,TRUE,"GENERAL";"TAB3",#N/A,TRUE,"GENERAL";"TAB4",#N/A,TRUE,"GENERAL";"TAB5",#N/A,TRUE,"GENERAL"}</definedName>
    <definedName name="__ur7" localSheetId="31" hidden="1">{"TAB1",#N/A,TRUE,"GENERAL";"TAB2",#N/A,TRUE,"GENERAL";"TAB3",#N/A,TRUE,"GENERAL";"TAB4",#N/A,TRUE,"GENERAL";"TAB5",#N/A,TRUE,"GENERAL"}</definedName>
    <definedName name="__ur7" localSheetId="32" hidden="1">{"TAB1",#N/A,TRUE,"GENERAL";"TAB2",#N/A,TRUE,"GENERAL";"TAB3",#N/A,TRUE,"GENERAL";"TAB4",#N/A,TRUE,"GENERAL";"TAB5",#N/A,TRUE,"GENERAL"}</definedName>
    <definedName name="__ur7" localSheetId="33" hidden="1">{"TAB1",#N/A,TRUE,"GENERAL";"TAB2",#N/A,TRUE,"GENERAL";"TAB3",#N/A,TRUE,"GENERAL";"TAB4",#N/A,TRUE,"GENERAL";"TAB5",#N/A,TRUE,"GENERAL"}</definedName>
    <definedName name="__ur7" localSheetId="34" hidden="1">{"TAB1",#N/A,TRUE,"GENERAL";"TAB2",#N/A,TRUE,"GENERAL";"TAB3",#N/A,TRUE,"GENERAL";"TAB4",#N/A,TRUE,"GENERAL";"TAB5",#N/A,TRUE,"GENERAL"}</definedName>
    <definedName name="__ur7" localSheetId="35" hidden="1">{"TAB1",#N/A,TRUE,"GENERAL";"TAB2",#N/A,TRUE,"GENERAL";"TAB3",#N/A,TRUE,"GENERAL";"TAB4",#N/A,TRUE,"GENERAL";"TAB5",#N/A,TRUE,"GENERAL"}</definedName>
    <definedName name="__ur7" localSheetId="40" hidden="1">{"TAB1",#N/A,TRUE,"GENERAL";"TAB2",#N/A,TRUE,"GENERAL";"TAB3",#N/A,TRUE,"GENERAL";"TAB4",#N/A,TRUE,"GENERAL";"TAB5",#N/A,TRUE,"GENERAL"}</definedName>
    <definedName name="__ur7" localSheetId="41" hidden="1">{"TAB1",#N/A,TRUE,"GENERAL";"TAB2",#N/A,TRUE,"GENERAL";"TAB3",#N/A,TRUE,"GENERAL";"TAB4",#N/A,TRUE,"GENERAL";"TAB5",#N/A,TRUE,"GENERAL"}</definedName>
    <definedName name="__ur7" localSheetId="27" hidden="1">{"TAB1",#N/A,TRUE,"GENERAL";"TAB2",#N/A,TRUE,"GENERAL";"TAB3",#N/A,TRUE,"GENERAL";"TAB4",#N/A,TRUE,"GENERAL";"TAB5",#N/A,TRUE,"GENERAL"}</definedName>
    <definedName name="__ur7" localSheetId="42" hidden="1">{"TAB1",#N/A,TRUE,"GENERAL";"TAB2",#N/A,TRUE,"GENERAL";"TAB3",#N/A,TRUE,"GENERAL";"TAB4",#N/A,TRUE,"GENERAL";"TAB5",#N/A,TRUE,"GENERAL"}</definedName>
    <definedName name="__ur7" localSheetId="4" hidden="1">{"TAB1",#N/A,TRUE,"GENERAL";"TAB2",#N/A,TRUE,"GENERAL";"TAB3",#N/A,TRUE,"GENERAL";"TAB4",#N/A,TRUE,"GENERAL";"TAB5",#N/A,TRUE,"GENERAL"}</definedName>
    <definedName name="__ur7" localSheetId="5" hidden="1">{"TAB1",#N/A,TRUE,"GENERAL";"TAB2",#N/A,TRUE,"GENERAL";"TAB3",#N/A,TRUE,"GENERAL";"TAB4",#N/A,TRUE,"GENERAL";"TAB5",#N/A,TRUE,"GENERAL"}</definedName>
    <definedName name="__ur7" localSheetId="0" hidden="1">{"TAB1",#N/A,TRUE,"GENERAL";"TAB2",#N/A,TRUE,"GENERAL";"TAB3",#N/A,TRUE,"GENERAL";"TAB4",#N/A,TRUE,"GENERAL";"TAB5",#N/A,TRUE,"GENERAL"}</definedName>
    <definedName name="__ur7" localSheetId="8"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54" hidden="1">{"via1",#N/A,TRUE,"general";"via2",#N/A,TRUE,"general";"via3",#N/A,TRUE,"general"}</definedName>
    <definedName name="__v2" localSheetId="79" hidden="1">{"via1",#N/A,TRUE,"general";"via2",#N/A,TRUE,"general";"via3",#N/A,TRUE,"general"}</definedName>
    <definedName name="__v2" localSheetId="80" hidden="1">{"via1",#N/A,TRUE,"general";"via2",#N/A,TRUE,"general";"via3",#N/A,TRUE,"general"}</definedName>
    <definedName name="__v2" localSheetId="7" hidden="1">{"via1",#N/A,TRUE,"general";"via2",#N/A,TRUE,"general";"via3",#N/A,TRUE,"general"}</definedName>
    <definedName name="__v2" localSheetId="9" hidden="1">{"via1",#N/A,TRUE,"general";"via2",#N/A,TRUE,"general";"via3",#N/A,TRUE,"general"}</definedName>
    <definedName name="__v2" localSheetId="6" hidden="1">{"via1",#N/A,TRUE,"general";"via2",#N/A,TRUE,"general";"via3",#N/A,TRUE,"general"}</definedName>
    <definedName name="__v2" localSheetId="11" hidden="1">{"via1",#N/A,TRUE,"general";"via2",#N/A,TRUE,"general";"via3",#N/A,TRUE,"general"}</definedName>
    <definedName name="__v2" localSheetId="12" hidden="1">{"via1",#N/A,TRUE,"general";"via2",#N/A,TRUE,"general";"via3",#N/A,TRUE,"general"}</definedName>
    <definedName name="__v2" localSheetId="13" hidden="1">{"via1",#N/A,TRUE,"general";"via2",#N/A,TRUE,"general";"via3",#N/A,TRUE,"general"}</definedName>
    <definedName name="__v2" localSheetId="14" hidden="1">{"via1",#N/A,TRUE,"general";"via2",#N/A,TRUE,"general";"via3",#N/A,TRUE,"general"}</definedName>
    <definedName name="__v2" localSheetId="15" hidden="1">{"via1",#N/A,TRUE,"general";"via2",#N/A,TRUE,"general";"via3",#N/A,TRUE,"general"}</definedName>
    <definedName name="__v2" localSheetId="16" hidden="1">{"via1",#N/A,TRUE,"general";"via2",#N/A,TRUE,"general";"via3",#N/A,TRUE,"general"}</definedName>
    <definedName name="__v2" localSheetId="17" hidden="1">{"via1",#N/A,TRUE,"general";"via2",#N/A,TRUE,"general";"via3",#N/A,TRUE,"general"}</definedName>
    <definedName name="__v2" localSheetId="18" hidden="1">{"via1",#N/A,TRUE,"general";"via2",#N/A,TRUE,"general";"via3",#N/A,TRUE,"general"}</definedName>
    <definedName name="__v2" localSheetId="19" hidden="1">{"via1",#N/A,TRUE,"general";"via2",#N/A,TRUE,"general";"via3",#N/A,TRUE,"general"}</definedName>
    <definedName name="__v2" localSheetId="20" hidden="1">{"via1",#N/A,TRUE,"general";"via2",#N/A,TRUE,"general";"via3",#N/A,TRUE,"general"}</definedName>
    <definedName name="__v2" localSheetId="21" hidden="1">{"via1",#N/A,TRUE,"general";"via2",#N/A,TRUE,"general";"via3",#N/A,TRUE,"general"}</definedName>
    <definedName name="__v2" localSheetId="22" hidden="1">{"via1",#N/A,TRUE,"general";"via2",#N/A,TRUE,"general";"via3",#N/A,TRUE,"general"}</definedName>
    <definedName name="__v2" localSheetId="23" hidden="1">{"via1",#N/A,TRUE,"general";"via2",#N/A,TRUE,"general";"via3",#N/A,TRUE,"general"}</definedName>
    <definedName name="__v2" localSheetId="24" hidden="1">{"via1",#N/A,TRUE,"general";"via2",#N/A,TRUE,"general";"via3",#N/A,TRUE,"general"}</definedName>
    <definedName name="__v2" localSheetId="25" hidden="1">{"via1",#N/A,TRUE,"general";"via2",#N/A,TRUE,"general";"via3",#N/A,TRUE,"general"}</definedName>
    <definedName name="__v2" localSheetId="26" hidden="1">{"via1",#N/A,TRUE,"general";"via2",#N/A,TRUE,"general";"via3",#N/A,TRUE,"general"}</definedName>
    <definedName name="__v2" localSheetId="36" hidden="1">{"via1",#N/A,TRUE,"general";"via2",#N/A,TRUE,"general";"via3",#N/A,TRUE,"general"}</definedName>
    <definedName name="__v2" localSheetId="37" hidden="1">{"via1",#N/A,TRUE,"general";"via2",#N/A,TRUE,"general";"via3",#N/A,TRUE,"general"}</definedName>
    <definedName name="__v2" localSheetId="38" hidden="1">{"via1",#N/A,TRUE,"general";"via2",#N/A,TRUE,"general";"via3",#N/A,TRUE,"general"}</definedName>
    <definedName name="__v2" localSheetId="39" hidden="1">{"via1",#N/A,TRUE,"general";"via2",#N/A,TRUE,"general";"via3",#N/A,TRUE,"general"}</definedName>
    <definedName name="__v2" localSheetId="28" hidden="1">{"via1",#N/A,TRUE,"general";"via2",#N/A,TRUE,"general";"via3",#N/A,TRUE,"general"}</definedName>
    <definedName name="__v2" localSheetId="29" hidden="1">{"via1",#N/A,TRUE,"general";"via2",#N/A,TRUE,"general";"via3",#N/A,TRUE,"general"}</definedName>
    <definedName name="__v2" localSheetId="30" hidden="1">{"via1",#N/A,TRUE,"general";"via2",#N/A,TRUE,"general";"via3",#N/A,TRUE,"general"}</definedName>
    <definedName name="__v2" localSheetId="31" hidden="1">{"via1",#N/A,TRUE,"general";"via2",#N/A,TRUE,"general";"via3",#N/A,TRUE,"general"}</definedName>
    <definedName name="__v2" localSheetId="32" hidden="1">{"via1",#N/A,TRUE,"general";"via2",#N/A,TRUE,"general";"via3",#N/A,TRUE,"general"}</definedName>
    <definedName name="__v2" localSheetId="33" hidden="1">{"via1",#N/A,TRUE,"general";"via2",#N/A,TRUE,"general";"via3",#N/A,TRUE,"general"}</definedName>
    <definedName name="__v2" localSheetId="34" hidden="1">{"via1",#N/A,TRUE,"general";"via2",#N/A,TRUE,"general";"via3",#N/A,TRUE,"general"}</definedName>
    <definedName name="__v2" localSheetId="35" hidden="1">{"via1",#N/A,TRUE,"general";"via2",#N/A,TRUE,"general";"via3",#N/A,TRUE,"general"}</definedName>
    <definedName name="__v2" localSheetId="40" hidden="1">{"via1",#N/A,TRUE,"general";"via2",#N/A,TRUE,"general";"via3",#N/A,TRUE,"general"}</definedName>
    <definedName name="__v2" localSheetId="41" hidden="1">{"via1",#N/A,TRUE,"general";"via2",#N/A,TRUE,"general";"via3",#N/A,TRUE,"general"}</definedName>
    <definedName name="__v2" localSheetId="27" hidden="1">{"via1",#N/A,TRUE,"general";"via2",#N/A,TRUE,"general";"via3",#N/A,TRUE,"general"}</definedName>
    <definedName name="__v2" localSheetId="42" hidden="1">{"via1",#N/A,TRUE,"general";"via2",#N/A,TRUE,"general";"via3",#N/A,TRUE,"general"}</definedName>
    <definedName name="__v2" localSheetId="4" hidden="1">{"via1",#N/A,TRUE,"general";"via2",#N/A,TRUE,"general";"via3",#N/A,TRUE,"general"}</definedName>
    <definedName name="__v2" localSheetId="5" hidden="1">{"via1",#N/A,TRUE,"general";"via2",#N/A,TRUE,"general";"via3",#N/A,TRUE,"general"}</definedName>
    <definedName name="__v2" localSheetId="0" hidden="1">{"via1",#N/A,TRUE,"general";"via2",#N/A,TRUE,"general";"via3",#N/A,TRUE,"general"}</definedName>
    <definedName name="__v2" localSheetId="8" hidden="1">{"via1",#N/A,TRUE,"general";"via2",#N/A,TRUE,"general";"via3",#N/A,TRUE,"general"}</definedName>
    <definedName name="__v2" localSheetId="1" hidden="1">{"via1",#N/A,TRUE,"general";"via2",#N/A,TRUE,"general";"via3",#N/A,TRUE,"general"}</definedName>
    <definedName name="__v2" localSheetId="2" hidden="1">{"via1",#N/A,TRUE,"general";"via2",#N/A,TRUE,"general";"via3",#N/A,TRUE,"general"}</definedName>
    <definedName name="__v2" hidden="1">{"via1",#N/A,TRUE,"general";"via2",#N/A,TRUE,"general";"via3",#N/A,TRUE,"general"}</definedName>
    <definedName name="__v3" localSheetId="54" hidden="1">{"TAB1",#N/A,TRUE,"GENERAL";"TAB2",#N/A,TRUE,"GENERAL";"TAB3",#N/A,TRUE,"GENERAL";"TAB4",#N/A,TRUE,"GENERAL";"TAB5",#N/A,TRUE,"GENERAL"}</definedName>
    <definedName name="__v3" localSheetId="79" hidden="1">{"TAB1",#N/A,TRUE,"GENERAL";"TAB2",#N/A,TRUE,"GENERAL";"TAB3",#N/A,TRUE,"GENERAL";"TAB4",#N/A,TRUE,"GENERAL";"TAB5",#N/A,TRUE,"GENERAL"}</definedName>
    <definedName name="__v3" localSheetId="80" hidden="1">{"TAB1",#N/A,TRUE,"GENERAL";"TAB2",#N/A,TRUE,"GENERAL";"TAB3",#N/A,TRUE,"GENERAL";"TAB4",#N/A,TRUE,"GENERAL";"TAB5",#N/A,TRUE,"GENERAL"}</definedName>
    <definedName name="__v3" localSheetId="7" hidden="1">{"TAB1",#N/A,TRUE,"GENERAL";"TAB2",#N/A,TRUE,"GENERAL";"TAB3",#N/A,TRUE,"GENERAL";"TAB4",#N/A,TRUE,"GENERAL";"TAB5",#N/A,TRUE,"GENERAL"}</definedName>
    <definedName name="__v3" localSheetId="9" hidden="1">{"TAB1",#N/A,TRUE,"GENERAL";"TAB2",#N/A,TRUE,"GENERAL";"TAB3",#N/A,TRUE,"GENERAL";"TAB4",#N/A,TRUE,"GENERAL";"TAB5",#N/A,TRUE,"GENERAL"}</definedName>
    <definedName name="__v3" localSheetId="6" hidden="1">{"TAB1",#N/A,TRUE,"GENERAL";"TAB2",#N/A,TRUE,"GENERAL";"TAB3",#N/A,TRUE,"GENERAL";"TAB4",#N/A,TRUE,"GENERAL";"TAB5",#N/A,TRUE,"GENERAL"}</definedName>
    <definedName name="__v3" localSheetId="11" hidden="1">{"TAB1",#N/A,TRUE,"GENERAL";"TAB2",#N/A,TRUE,"GENERAL";"TAB3",#N/A,TRUE,"GENERAL";"TAB4",#N/A,TRUE,"GENERAL";"TAB5",#N/A,TRUE,"GENERAL"}</definedName>
    <definedName name="__v3" localSheetId="12" hidden="1">{"TAB1",#N/A,TRUE,"GENERAL";"TAB2",#N/A,TRUE,"GENERAL";"TAB3",#N/A,TRUE,"GENERAL";"TAB4",#N/A,TRUE,"GENERAL";"TAB5",#N/A,TRUE,"GENERAL"}</definedName>
    <definedName name="__v3" localSheetId="13" hidden="1">{"TAB1",#N/A,TRUE,"GENERAL";"TAB2",#N/A,TRUE,"GENERAL";"TAB3",#N/A,TRUE,"GENERAL";"TAB4",#N/A,TRUE,"GENERAL";"TAB5",#N/A,TRUE,"GENERAL"}</definedName>
    <definedName name="__v3" localSheetId="14" hidden="1">{"TAB1",#N/A,TRUE,"GENERAL";"TAB2",#N/A,TRUE,"GENERAL";"TAB3",#N/A,TRUE,"GENERAL";"TAB4",#N/A,TRUE,"GENERAL";"TAB5",#N/A,TRUE,"GENERAL"}</definedName>
    <definedName name="__v3" localSheetId="15" hidden="1">{"TAB1",#N/A,TRUE,"GENERAL";"TAB2",#N/A,TRUE,"GENERAL";"TAB3",#N/A,TRUE,"GENERAL";"TAB4",#N/A,TRUE,"GENERAL";"TAB5",#N/A,TRUE,"GENERAL"}</definedName>
    <definedName name="__v3" localSheetId="16" hidden="1">{"TAB1",#N/A,TRUE,"GENERAL";"TAB2",#N/A,TRUE,"GENERAL";"TAB3",#N/A,TRUE,"GENERAL";"TAB4",#N/A,TRUE,"GENERAL";"TAB5",#N/A,TRUE,"GENERAL"}</definedName>
    <definedName name="__v3" localSheetId="17" hidden="1">{"TAB1",#N/A,TRUE,"GENERAL";"TAB2",#N/A,TRUE,"GENERAL";"TAB3",#N/A,TRUE,"GENERAL";"TAB4",#N/A,TRUE,"GENERAL";"TAB5",#N/A,TRUE,"GENERAL"}</definedName>
    <definedName name="__v3" localSheetId="18" hidden="1">{"TAB1",#N/A,TRUE,"GENERAL";"TAB2",#N/A,TRUE,"GENERAL";"TAB3",#N/A,TRUE,"GENERAL";"TAB4",#N/A,TRUE,"GENERAL";"TAB5",#N/A,TRUE,"GENERAL"}</definedName>
    <definedName name="__v3" localSheetId="19" hidden="1">{"TAB1",#N/A,TRUE,"GENERAL";"TAB2",#N/A,TRUE,"GENERAL";"TAB3",#N/A,TRUE,"GENERAL";"TAB4",#N/A,TRUE,"GENERAL";"TAB5",#N/A,TRUE,"GENERAL"}</definedName>
    <definedName name="__v3" localSheetId="20" hidden="1">{"TAB1",#N/A,TRUE,"GENERAL";"TAB2",#N/A,TRUE,"GENERAL";"TAB3",#N/A,TRUE,"GENERAL";"TAB4",#N/A,TRUE,"GENERAL";"TAB5",#N/A,TRUE,"GENERAL"}</definedName>
    <definedName name="__v3" localSheetId="21" hidden="1">{"TAB1",#N/A,TRUE,"GENERAL";"TAB2",#N/A,TRUE,"GENERAL";"TAB3",#N/A,TRUE,"GENERAL";"TAB4",#N/A,TRUE,"GENERAL";"TAB5",#N/A,TRUE,"GENERAL"}</definedName>
    <definedName name="__v3" localSheetId="22" hidden="1">{"TAB1",#N/A,TRUE,"GENERAL";"TAB2",#N/A,TRUE,"GENERAL";"TAB3",#N/A,TRUE,"GENERAL";"TAB4",#N/A,TRUE,"GENERAL";"TAB5",#N/A,TRUE,"GENERAL"}</definedName>
    <definedName name="__v3" localSheetId="23" hidden="1">{"TAB1",#N/A,TRUE,"GENERAL";"TAB2",#N/A,TRUE,"GENERAL";"TAB3",#N/A,TRUE,"GENERAL";"TAB4",#N/A,TRUE,"GENERAL";"TAB5",#N/A,TRUE,"GENERAL"}</definedName>
    <definedName name="__v3" localSheetId="24" hidden="1">{"TAB1",#N/A,TRUE,"GENERAL";"TAB2",#N/A,TRUE,"GENERAL";"TAB3",#N/A,TRUE,"GENERAL";"TAB4",#N/A,TRUE,"GENERAL";"TAB5",#N/A,TRUE,"GENERAL"}</definedName>
    <definedName name="__v3" localSheetId="25" hidden="1">{"TAB1",#N/A,TRUE,"GENERAL";"TAB2",#N/A,TRUE,"GENERAL";"TAB3",#N/A,TRUE,"GENERAL";"TAB4",#N/A,TRUE,"GENERAL";"TAB5",#N/A,TRUE,"GENERAL"}</definedName>
    <definedName name="__v3" localSheetId="26" hidden="1">{"TAB1",#N/A,TRUE,"GENERAL";"TAB2",#N/A,TRUE,"GENERAL";"TAB3",#N/A,TRUE,"GENERAL";"TAB4",#N/A,TRUE,"GENERAL";"TAB5",#N/A,TRUE,"GENERAL"}</definedName>
    <definedName name="__v3" localSheetId="36" hidden="1">{"TAB1",#N/A,TRUE,"GENERAL";"TAB2",#N/A,TRUE,"GENERAL";"TAB3",#N/A,TRUE,"GENERAL";"TAB4",#N/A,TRUE,"GENERAL";"TAB5",#N/A,TRUE,"GENERAL"}</definedName>
    <definedName name="__v3" localSheetId="37" hidden="1">{"TAB1",#N/A,TRUE,"GENERAL";"TAB2",#N/A,TRUE,"GENERAL";"TAB3",#N/A,TRUE,"GENERAL";"TAB4",#N/A,TRUE,"GENERAL";"TAB5",#N/A,TRUE,"GENERAL"}</definedName>
    <definedName name="__v3" localSheetId="38" hidden="1">{"TAB1",#N/A,TRUE,"GENERAL";"TAB2",#N/A,TRUE,"GENERAL";"TAB3",#N/A,TRUE,"GENERAL";"TAB4",#N/A,TRUE,"GENERAL";"TAB5",#N/A,TRUE,"GENERAL"}</definedName>
    <definedName name="__v3" localSheetId="39" hidden="1">{"TAB1",#N/A,TRUE,"GENERAL";"TAB2",#N/A,TRUE,"GENERAL";"TAB3",#N/A,TRUE,"GENERAL";"TAB4",#N/A,TRUE,"GENERAL";"TAB5",#N/A,TRUE,"GENERAL"}</definedName>
    <definedName name="__v3" localSheetId="28" hidden="1">{"TAB1",#N/A,TRUE,"GENERAL";"TAB2",#N/A,TRUE,"GENERAL";"TAB3",#N/A,TRUE,"GENERAL";"TAB4",#N/A,TRUE,"GENERAL";"TAB5",#N/A,TRUE,"GENERAL"}</definedName>
    <definedName name="__v3" localSheetId="29" hidden="1">{"TAB1",#N/A,TRUE,"GENERAL";"TAB2",#N/A,TRUE,"GENERAL";"TAB3",#N/A,TRUE,"GENERAL";"TAB4",#N/A,TRUE,"GENERAL";"TAB5",#N/A,TRUE,"GENERAL"}</definedName>
    <definedName name="__v3" localSheetId="30" hidden="1">{"TAB1",#N/A,TRUE,"GENERAL";"TAB2",#N/A,TRUE,"GENERAL";"TAB3",#N/A,TRUE,"GENERAL";"TAB4",#N/A,TRUE,"GENERAL";"TAB5",#N/A,TRUE,"GENERAL"}</definedName>
    <definedName name="__v3" localSheetId="31" hidden="1">{"TAB1",#N/A,TRUE,"GENERAL";"TAB2",#N/A,TRUE,"GENERAL";"TAB3",#N/A,TRUE,"GENERAL";"TAB4",#N/A,TRUE,"GENERAL";"TAB5",#N/A,TRUE,"GENERAL"}</definedName>
    <definedName name="__v3" localSheetId="32" hidden="1">{"TAB1",#N/A,TRUE,"GENERAL";"TAB2",#N/A,TRUE,"GENERAL";"TAB3",#N/A,TRUE,"GENERAL";"TAB4",#N/A,TRUE,"GENERAL";"TAB5",#N/A,TRUE,"GENERAL"}</definedName>
    <definedName name="__v3" localSheetId="33" hidden="1">{"TAB1",#N/A,TRUE,"GENERAL";"TAB2",#N/A,TRUE,"GENERAL";"TAB3",#N/A,TRUE,"GENERAL";"TAB4",#N/A,TRUE,"GENERAL";"TAB5",#N/A,TRUE,"GENERAL"}</definedName>
    <definedName name="__v3" localSheetId="34" hidden="1">{"TAB1",#N/A,TRUE,"GENERAL";"TAB2",#N/A,TRUE,"GENERAL";"TAB3",#N/A,TRUE,"GENERAL";"TAB4",#N/A,TRUE,"GENERAL";"TAB5",#N/A,TRUE,"GENERAL"}</definedName>
    <definedName name="__v3" localSheetId="35" hidden="1">{"TAB1",#N/A,TRUE,"GENERAL";"TAB2",#N/A,TRUE,"GENERAL";"TAB3",#N/A,TRUE,"GENERAL";"TAB4",#N/A,TRUE,"GENERAL";"TAB5",#N/A,TRUE,"GENERAL"}</definedName>
    <definedName name="__v3" localSheetId="40" hidden="1">{"TAB1",#N/A,TRUE,"GENERAL";"TAB2",#N/A,TRUE,"GENERAL";"TAB3",#N/A,TRUE,"GENERAL";"TAB4",#N/A,TRUE,"GENERAL";"TAB5",#N/A,TRUE,"GENERAL"}</definedName>
    <definedName name="__v3" localSheetId="41" hidden="1">{"TAB1",#N/A,TRUE,"GENERAL";"TAB2",#N/A,TRUE,"GENERAL";"TAB3",#N/A,TRUE,"GENERAL";"TAB4",#N/A,TRUE,"GENERAL";"TAB5",#N/A,TRUE,"GENERAL"}</definedName>
    <definedName name="__v3" localSheetId="27" hidden="1">{"TAB1",#N/A,TRUE,"GENERAL";"TAB2",#N/A,TRUE,"GENERAL";"TAB3",#N/A,TRUE,"GENERAL";"TAB4",#N/A,TRUE,"GENERAL";"TAB5",#N/A,TRUE,"GENERAL"}</definedName>
    <definedName name="__v3" localSheetId="42" hidden="1">{"TAB1",#N/A,TRUE,"GENERAL";"TAB2",#N/A,TRUE,"GENERAL";"TAB3",#N/A,TRUE,"GENERAL";"TAB4",#N/A,TRUE,"GENERAL";"TAB5",#N/A,TRUE,"GENERAL"}</definedName>
    <definedName name="__v3" localSheetId="4" hidden="1">{"TAB1",#N/A,TRUE,"GENERAL";"TAB2",#N/A,TRUE,"GENERAL";"TAB3",#N/A,TRUE,"GENERAL";"TAB4",#N/A,TRUE,"GENERAL";"TAB5",#N/A,TRUE,"GENERAL"}</definedName>
    <definedName name="__v3" localSheetId="5" hidden="1">{"TAB1",#N/A,TRUE,"GENERAL";"TAB2",#N/A,TRUE,"GENERAL";"TAB3",#N/A,TRUE,"GENERAL";"TAB4",#N/A,TRUE,"GENERAL";"TAB5",#N/A,TRUE,"GENERAL"}</definedName>
    <definedName name="__v3" localSheetId="0" hidden="1">{"TAB1",#N/A,TRUE,"GENERAL";"TAB2",#N/A,TRUE,"GENERAL";"TAB3",#N/A,TRUE,"GENERAL";"TAB4",#N/A,TRUE,"GENERAL";"TAB5",#N/A,TRUE,"GENERAL"}</definedName>
    <definedName name="__v3" localSheetId="8"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4" localSheetId="54" hidden="1">{"TAB1",#N/A,TRUE,"GENERAL";"TAB2",#N/A,TRUE,"GENERAL";"TAB3",#N/A,TRUE,"GENERAL";"TAB4",#N/A,TRUE,"GENERAL";"TAB5",#N/A,TRUE,"GENERAL"}</definedName>
    <definedName name="__v4" localSheetId="79" hidden="1">{"TAB1",#N/A,TRUE,"GENERAL";"TAB2",#N/A,TRUE,"GENERAL";"TAB3",#N/A,TRUE,"GENERAL";"TAB4",#N/A,TRUE,"GENERAL";"TAB5",#N/A,TRUE,"GENERAL"}</definedName>
    <definedName name="__v4" localSheetId="80" hidden="1">{"TAB1",#N/A,TRUE,"GENERAL";"TAB2",#N/A,TRUE,"GENERAL";"TAB3",#N/A,TRUE,"GENERAL";"TAB4",#N/A,TRUE,"GENERAL";"TAB5",#N/A,TRUE,"GENERAL"}</definedName>
    <definedName name="__v4" localSheetId="7" hidden="1">{"TAB1",#N/A,TRUE,"GENERAL";"TAB2",#N/A,TRUE,"GENERAL";"TAB3",#N/A,TRUE,"GENERAL";"TAB4",#N/A,TRUE,"GENERAL";"TAB5",#N/A,TRUE,"GENERAL"}</definedName>
    <definedName name="__v4" localSheetId="9" hidden="1">{"TAB1",#N/A,TRUE,"GENERAL";"TAB2",#N/A,TRUE,"GENERAL";"TAB3",#N/A,TRUE,"GENERAL";"TAB4",#N/A,TRUE,"GENERAL";"TAB5",#N/A,TRUE,"GENERAL"}</definedName>
    <definedName name="__v4" localSheetId="6" hidden="1">{"TAB1",#N/A,TRUE,"GENERAL";"TAB2",#N/A,TRUE,"GENERAL";"TAB3",#N/A,TRUE,"GENERAL";"TAB4",#N/A,TRUE,"GENERAL";"TAB5",#N/A,TRUE,"GENERAL"}</definedName>
    <definedName name="__v4" localSheetId="11" hidden="1">{"TAB1",#N/A,TRUE,"GENERAL";"TAB2",#N/A,TRUE,"GENERAL";"TAB3",#N/A,TRUE,"GENERAL";"TAB4",#N/A,TRUE,"GENERAL";"TAB5",#N/A,TRUE,"GENERAL"}</definedName>
    <definedName name="__v4" localSheetId="12" hidden="1">{"TAB1",#N/A,TRUE,"GENERAL";"TAB2",#N/A,TRUE,"GENERAL";"TAB3",#N/A,TRUE,"GENERAL";"TAB4",#N/A,TRUE,"GENERAL";"TAB5",#N/A,TRUE,"GENERAL"}</definedName>
    <definedName name="__v4" localSheetId="13" hidden="1">{"TAB1",#N/A,TRUE,"GENERAL";"TAB2",#N/A,TRUE,"GENERAL";"TAB3",#N/A,TRUE,"GENERAL";"TAB4",#N/A,TRUE,"GENERAL";"TAB5",#N/A,TRUE,"GENERAL"}</definedName>
    <definedName name="__v4" localSheetId="14" hidden="1">{"TAB1",#N/A,TRUE,"GENERAL";"TAB2",#N/A,TRUE,"GENERAL";"TAB3",#N/A,TRUE,"GENERAL";"TAB4",#N/A,TRUE,"GENERAL";"TAB5",#N/A,TRUE,"GENERAL"}</definedName>
    <definedName name="__v4" localSheetId="15" hidden="1">{"TAB1",#N/A,TRUE,"GENERAL";"TAB2",#N/A,TRUE,"GENERAL";"TAB3",#N/A,TRUE,"GENERAL";"TAB4",#N/A,TRUE,"GENERAL";"TAB5",#N/A,TRUE,"GENERAL"}</definedName>
    <definedName name="__v4" localSheetId="16" hidden="1">{"TAB1",#N/A,TRUE,"GENERAL";"TAB2",#N/A,TRUE,"GENERAL";"TAB3",#N/A,TRUE,"GENERAL";"TAB4",#N/A,TRUE,"GENERAL";"TAB5",#N/A,TRUE,"GENERAL"}</definedName>
    <definedName name="__v4" localSheetId="17" hidden="1">{"TAB1",#N/A,TRUE,"GENERAL";"TAB2",#N/A,TRUE,"GENERAL";"TAB3",#N/A,TRUE,"GENERAL";"TAB4",#N/A,TRUE,"GENERAL";"TAB5",#N/A,TRUE,"GENERAL"}</definedName>
    <definedName name="__v4" localSheetId="18" hidden="1">{"TAB1",#N/A,TRUE,"GENERAL";"TAB2",#N/A,TRUE,"GENERAL";"TAB3",#N/A,TRUE,"GENERAL";"TAB4",#N/A,TRUE,"GENERAL";"TAB5",#N/A,TRUE,"GENERAL"}</definedName>
    <definedName name="__v4" localSheetId="19" hidden="1">{"TAB1",#N/A,TRUE,"GENERAL";"TAB2",#N/A,TRUE,"GENERAL";"TAB3",#N/A,TRUE,"GENERAL";"TAB4",#N/A,TRUE,"GENERAL";"TAB5",#N/A,TRUE,"GENERAL"}</definedName>
    <definedName name="__v4" localSheetId="20" hidden="1">{"TAB1",#N/A,TRUE,"GENERAL";"TAB2",#N/A,TRUE,"GENERAL";"TAB3",#N/A,TRUE,"GENERAL";"TAB4",#N/A,TRUE,"GENERAL";"TAB5",#N/A,TRUE,"GENERAL"}</definedName>
    <definedName name="__v4" localSheetId="21" hidden="1">{"TAB1",#N/A,TRUE,"GENERAL";"TAB2",#N/A,TRUE,"GENERAL";"TAB3",#N/A,TRUE,"GENERAL";"TAB4",#N/A,TRUE,"GENERAL";"TAB5",#N/A,TRUE,"GENERAL"}</definedName>
    <definedName name="__v4" localSheetId="22" hidden="1">{"TAB1",#N/A,TRUE,"GENERAL";"TAB2",#N/A,TRUE,"GENERAL";"TAB3",#N/A,TRUE,"GENERAL";"TAB4",#N/A,TRUE,"GENERAL";"TAB5",#N/A,TRUE,"GENERAL"}</definedName>
    <definedName name="__v4" localSheetId="23" hidden="1">{"TAB1",#N/A,TRUE,"GENERAL";"TAB2",#N/A,TRUE,"GENERAL";"TAB3",#N/A,TRUE,"GENERAL";"TAB4",#N/A,TRUE,"GENERAL";"TAB5",#N/A,TRUE,"GENERAL"}</definedName>
    <definedName name="__v4" localSheetId="24" hidden="1">{"TAB1",#N/A,TRUE,"GENERAL";"TAB2",#N/A,TRUE,"GENERAL";"TAB3",#N/A,TRUE,"GENERAL";"TAB4",#N/A,TRUE,"GENERAL";"TAB5",#N/A,TRUE,"GENERAL"}</definedName>
    <definedName name="__v4" localSheetId="25" hidden="1">{"TAB1",#N/A,TRUE,"GENERAL";"TAB2",#N/A,TRUE,"GENERAL";"TAB3",#N/A,TRUE,"GENERAL";"TAB4",#N/A,TRUE,"GENERAL";"TAB5",#N/A,TRUE,"GENERAL"}</definedName>
    <definedName name="__v4" localSheetId="26" hidden="1">{"TAB1",#N/A,TRUE,"GENERAL";"TAB2",#N/A,TRUE,"GENERAL";"TAB3",#N/A,TRUE,"GENERAL";"TAB4",#N/A,TRUE,"GENERAL";"TAB5",#N/A,TRUE,"GENERAL"}</definedName>
    <definedName name="__v4" localSheetId="36" hidden="1">{"TAB1",#N/A,TRUE,"GENERAL";"TAB2",#N/A,TRUE,"GENERAL";"TAB3",#N/A,TRUE,"GENERAL";"TAB4",#N/A,TRUE,"GENERAL";"TAB5",#N/A,TRUE,"GENERAL"}</definedName>
    <definedName name="__v4" localSheetId="37" hidden="1">{"TAB1",#N/A,TRUE,"GENERAL";"TAB2",#N/A,TRUE,"GENERAL";"TAB3",#N/A,TRUE,"GENERAL";"TAB4",#N/A,TRUE,"GENERAL";"TAB5",#N/A,TRUE,"GENERAL"}</definedName>
    <definedName name="__v4" localSheetId="38" hidden="1">{"TAB1",#N/A,TRUE,"GENERAL";"TAB2",#N/A,TRUE,"GENERAL";"TAB3",#N/A,TRUE,"GENERAL";"TAB4",#N/A,TRUE,"GENERAL";"TAB5",#N/A,TRUE,"GENERAL"}</definedName>
    <definedName name="__v4" localSheetId="39" hidden="1">{"TAB1",#N/A,TRUE,"GENERAL";"TAB2",#N/A,TRUE,"GENERAL";"TAB3",#N/A,TRUE,"GENERAL";"TAB4",#N/A,TRUE,"GENERAL";"TAB5",#N/A,TRUE,"GENERAL"}</definedName>
    <definedName name="__v4" localSheetId="28" hidden="1">{"TAB1",#N/A,TRUE,"GENERAL";"TAB2",#N/A,TRUE,"GENERAL";"TAB3",#N/A,TRUE,"GENERAL";"TAB4",#N/A,TRUE,"GENERAL";"TAB5",#N/A,TRUE,"GENERAL"}</definedName>
    <definedName name="__v4" localSheetId="29" hidden="1">{"TAB1",#N/A,TRUE,"GENERAL";"TAB2",#N/A,TRUE,"GENERAL";"TAB3",#N/A,TRUE,"GENERAL";"TAB4",#N/A,TRUE,"GENERAL";"TAB5",#N/A,TRUE,"GENERAL"}</definedName>
    <definedName name="__v4" localSheetId="30" hidden="1">{"TAB1",#N/A,TRUE,"GENERAL";"TAB2",#N/A,TRUE,"GENERAL";"TAB3",#N/A,TRUE,"GENERAL";"TAB4",#N/A,TRUE,"GENERAL";"TAB5",#N/A,TRUE,"GENERAL"}</definedName>
    <definedName name="__v4" localSheetId="31" hidden="1">{"TAB1",#N/A,TRUE,"GENERAL";"TAB2",#N/A,TRUE,"GENERAL";"TAB3",#N/A,TRUE,"GENERAL";"TAB4",#N/A,TRUE,"GENERAL";"TAB5",#N/A,TRUE,"GENERAL"}</definedName>
    <definedName name="__v4" localSheetId="32" hidden="1">{"TAB1",#N/A,TRUE,"GENERAL";"TAB2",#N/A,TRUE,"GENERAL";"TAB3",#N/A,TRUE,"GENERAL";"TAB4",#N/A,TRUE,"GENERAL";"TAB5",#N/A,TRUE,"GENERAL"}</definedName>
    <definedName name="__v4" localSheetId="33" hidden="1">{"TAB1",#N/A,TRUE,"GENERAL";"TAB2",#N/A,TRUE,"GENERAL";"TAB3",#N/A,TRUE,"GENERAL";"TAB4",#N/A,TRUE,"GENERAL";"TAB5",#N/A,TRUE,"GENERAL"}</definedName>
    <definedName name="__v4" localSheetId="34" hidden="1">{"TAB1",#N/A,TRUE,"GENERAL";"TAB2",#N/A,TRUE,"GENERAL";"TAB3",#N/A,TRUE,"GENERAL";"TAB4",#N/A,TRUE,"GENERAL";"TAB5",#N/A,TRUE,"GENERAL"}</definedName>
    <definedName name="__v4" localSheetId="35" hidden="1">{"TAB1",#N/A,TRUE,"GENERAL";"TAB2",#N/A,TRUE,"GENERAL";"TAB3",#N/A,TRUE,"GENERAL";"TAB4",#N/A,TRUE,"GENERAL";"TAB5",#N/A,TRUE,"GENERAL"}</definedName>
    <definedName name="__v4" localSheetId="40" hidden="1">{"TAB1",#N/A,TRUE,"GENERAL";"TAB2",#N/A,TRUE,"GENERAL";"TAB3",#N/A,TRUE,"GENERAL";"TAB4",#N/A,TRUE,"GENERAL";"TAB5",#N/A,TRUE,"GENERAL"}</definedName>
    <definedName name="__v4" localSheetId="41" hidden="1">{"TAB1",#N/A,TRUE,"GENERAL";"TAB2",#N/A,TRUE,"GENERAL";"TAB3",#N/A,TRUE,"GENERAL";"TAB4",#N/A,TRUE,"GENERAL";"TAB5",#N/A,TRUE,"GENERAL"}</definedName>
    <definedName name="__v4" localSheetId="27" hidden="1">{"TAB1",#N/A,TRUE,"GENERAL";"TAB2",#N/A,TRUE,"GENERAL";"TAB3",#N/A,TRUE,"GENERAL";"TAB4",#N/A,TRUE,"GENERAL";"TAB5",#N/A,TRUE,"GENERAL"}</definedName>
    <definedName name="__v4" localSheetId="42" hidden="1">{"TAB1",#N/A,TRUE,"GENERAL";"TAB2",#N/A,TRUE,"GENERAL";"TAB3",#N/A,TRUE,"GENERAL";"TAB4",#N/A,TRUE,"GENERAL";"TAB5",#N/A,TRUE,"GENERAL"}</definedName>
    <definedName name="__v4" localSheetId="4" hidden="1">{"TAB1",#N/A,TRUE,"GENERAL";"TAB2",#N/A,TRUE,"GENERAL";"TAB3",#N/A,TRUE,"GENERAL";"TAB4",#N/A,TRUE,"GENERAL";"TAB5",#N/A,TRUE,"GENERAL"}</definedName>
    <definedName name="__v4" localSheetId="5" hidden="1">{"TAB1",#N/A,TRUE,"GENERAL";"TAB2",#N/A,TRUE,"GENERAL";"TAB3",#N/A,TRUE,"GENERAL";"TAB4",#N/A,TRUE,"GENERAL";"TAB5",#N/A,TRUE,"GENERAL"}</definedName>
    <definedName name="__v4" localSheetId="0" hidden="1">{"TAB1",#N/A,TRUE,"GENERAL";"TAB2",#N/A,TRUE,"GENERAL";"TAB3",#N/A,TRUE,"GENERAL";"TAB4",#N/A,TRUE,"GENERAL";"TAB5",#N/A,TRUE,"GENERAL"}</definedName>
    <definedName name="__v4" localSheetId="8" hidden="1">{"TAB1",#N/A,TRUE,"GENERAL";"TAB2",#N/A,TRUE,"GENERAL";"TAB3",#N/A,TRUE,"GENERAL";"TAB4",#N/A,TRUE,"GENERAL";"TAB5",#N/A,TRUE,"GENERAL"}</definedName>
    <definedName name="__v4" localSheetId="1" hidden="1">{"TAB1",#N/A,TRUE,"GENERAL";"TAB2",#N/A,TRUE,"GENERAL";"TAB3",#N/A,TRUE,"GENERAL";"TAB4",#N/A,TRUE,"GENERAL";"TAB5",#N/A,TRUE,"GENERAL"}</definedName>
    <definedName name="__v4" localSheetId="2" hidden="1">{"TAB1",#N/A,TRUE,"GENERAL";"TAB2",#N/A,TRUE,"GENERAL";"TAB3",#N/A,TRUE,"GENERAL";"TAB4",#N/A,TRUE,"GENERAL";"TAB5",#N/A,TRUE,"GENERAL"}</definedName>
    <definedName name="__v4" hidden="1">{"TAB1",#N/A,TRUE,"GENERAL";"TAB2",#N/A,TRUE,"GENERAL";"TAB3",#N/A,TRUE,"GENERAL";"TAB4",#N/A,TRUE,"GENERAL";"TAB5",#N/A,TRUE,"GENERAL"}</definedName>
    <definedName name="__v5" localSheetId="54" hidden="1">{"TAB1",#N/A,TRUE,"GENERAL";"TAB2",#N/A,TRUE,"GENERAL";"TAB3",#N/A,TRUE,"GENERAL";"TAB4",#N/A,TRUE,"GENERAL";"TAB5",#N/A,TRUE,"GENERAL"}</definedName>
    <definedName name="__v5" localSheetId="79" hidden="1">{"TAB1",#N/A,TRUE,"GENERAL";"TAB2",#N/A,TRUE,"GENERAL";"TAB3",#N/A,TRUE,"GENERAL";"TAB4",#N/A,TRUE,"GENERAL";"TAB5",#N/A,TRUE,"GENERAL"}</definedName>
    <definedName name="__v5" localSheetId="80" hidden="1">{"TAB1",#N/A,TRUE,"GENERAL";"TAB2",#N/A,TRUE,"GENERAL";"TAB3",#N/A,TRUE,"GENERAL";"TAB4",#N/A,TRUE,"GENERAL";"TAB5",#N/A,TRUE,"GENERAL"}</definedName>
    <definedName name="__v5" localSheetId="7" hidden="1">{"TAB1",#N/A,TRUE,"GENERAL";"TAB2",#N/A,TRUE,"GENERAL";"TAB3",#N/A,TRUE,"GENERAL";"TAB4",#N/A,TRUE,"GENERAL";"TAB5",#N/A,TRUE,"GENERAL"}</definedName>
    <definedName name="__v5" localSheetId="9" hidden="1">{"TAB1",#N/A,TRUE,"GENERAL";"TAB2",#N/A,TRUE,"GENERAL";"TAB3",#N/A,TRUE,"GENERAL";"TAB4",#N/A,TRUE,"GENERAL";"TAB5",#N/A,TRUE,"GENERAL"}</definedName>
    <definedName name="__v5" localSheetId="6" hidden="1">{"TAB1",#N/A,TRUE,"GENERAL";"TAB2",#N/A,TRUE,"GENERAL";"TAB3",#N/A,TRUE,"GENERAL";"TAB4",#N/A,TRUE,"GENERAL";"TAB5",#N/A,TRUE,"GENERAL"}</definedName>
    <definedName name="__v5" localSheetId="11" hidden="1">{"TAB1",#N/A,TRUE,"GENERAL";"TAB2",#N/A,TRUE,"GENERAL";"TAB3",#N/A,TRUE,"GENERAL";"TAB4",#N/A,TRUE,"GENERAL";"TAB5",#N/A,TRUE,"GENERAL"}</definedName>
    <definedName name="__v5" localSheetId="12" hidden="1">{"TAB1",#N/A,TRUE,"GENERAL";"TAB2",#N/A,TRUE,"GENERAL";"TAB3",#N/A,TRUE,"GENERAL";"TAB4",#N/A,TRUE,"GENERAL";"TAB5",#N/A,TRUE,"GENERAL"}</definedName>
    <definedName name="__v5" localSheetId="13" hidden="1">{"TAB1",#N/A,TRUE,"GENERAL";"TAB2",#N/A,TRUE,"GENERAL";"TAB3",#N/A,TRUE,"GENERAL";"TAB4",#N/A,TRUE,"GENERAL";"TAB5",#N/A,TRUE,"GENERAL"}</definedName>
    <definedName name="__v5" localSheetId="14" hidden="1">{"TAB1",#N/A,TRUE,"GENERAL";"TAB2",#N/A,TRUE,"GENERAL";"TAB3",#N/A,TRUE,"GENERAL";"TAB4",#N/A,TRUE,"GENERAL";"TAB5",#N/A,TRUE,"GENERAL"}</definedName>
    <definedName name="__v5" localSheetId="15" hidden="1">{"TAB1",#N/A,TRUE,"GENERAL";"TAB2",#N/A,TRUE,"GENERAL";"TAB3",#N/A,TRUE,"GENERAL";"TAB4",#N/A,TRUE,"GENERAL";"TAB5",#N/A,TRUE,"GENERAL"}</definedName>
    <definedName name="__v5" localSheetId="16" hidden="1">{"TAB1",#N/A,TRUE,"GENERAL";"TAB2",#N/A,TRUE,"GENERAL";"TAB3",#N/A,TRUE,"GENERAL";"TAB4",#N/A,TRUE,"GENERAL";"TAB5",#N/A,TRUE,"GENERAL"}</definedName>
    <definedName name="__v5" localSheetId="17" hidden="1">{"TAB1",#N/A,TRUE,"GENERAL";"TAB2",#N/A,TRUE,"GENERAL";"TAB3",#N/A,TRUE,"GENERAL";"TAB4",#N/A,TRUE,"GENERAL";"TAB5",#N/A,TRUE,"GENERAL"}</definedName>
    <definedName name="__v5" localSheetId="18" hidden="1">{"TAB1",#N/A,TRUE,"GENERAL";"TAB2",#N/A,TRUE,"GENERAL";"TAB3",#N/A,TRUE,"GENERAL";"TAB4",#N/A,TRUE,"GENERAL";"TAB5",#N/A,TRUE,"GENERAL"}</definedName>
    <definedName name="__v5" localSheetId="19" hidden="1">{"TAB1",#N/A,TRUE,"GENERAL";"TAB2",#N/A,TRUE,"GENERAL";"TAB3",#N/A,TRUE,"GENERAL";"TAB4",#N/A,TRUE,"GENERAL";"TAB5",#N/A,TRUE,"GENERAL"}</definedName>
    <definedName name="__v5" localSheetId="20" hidden="1">{"TAB1",#N/A,TRUE,"GENERAL";"TAB2",#N/A,TRUE,"GENERAL";"TAB3",#N/A,TRUE,"GENERAL";"TAB4",#N/A,TRUE,"GENERAL";"TAB5",#N/A,TRUE,"GENERAL"}</definedName>
    <definedName name="__v5" localSheetId="21" hidden="1">{"TAB1",#N/A,TRUE,"GENERAL";"TAB2",#N/A,TRUE,"GENERAL";"TAB3",#N/A,TRUE,"GENERAL";"TAB4",#N/A,TRUE,"GENERAL";"TAB5",#N/A,TRUE,"GENERAL"}</definedName>
    <definedName name="__v5" localSheetId="22" hidden="1">{"TAB1",#N/A,TRUE,"GENERAL";"TAB2",#N/A,TRUE,"GENERAL";"TAB3",#N/A,TRUE,"GENERAL";"TAB4",#N/A,TRUE,"GENERAL";"TAB5",#N/A,TRUE,"GENERAL"}</definedName>
    <definedName name="__v5" localSheetId="23" hidden="1">{"TAB1",#N/A,TRUE,"GENERAL";"TAB2",#N/A,TRUE,"GENERAL";"TAB3",#N/A,TRUE,"GENERAL";"TAB4",#N/A,TRUE,"GENERAL";"TAB5",#N/A,TRUE,"GENERAL"}</definedName>
    <definedName name="__v5" localSheetId="24" hidden="1">{"TAB1",#N/A,TRUE,"GENERAL";"TAB2",#N/A,TRUE,"GENERAL";"TAB3",#N/A,TRUE,"GENERAL";"TAB4",#N/A,TRUE,"GENERAL";"TAB5",#N/A,TRUE,"GENERAL"}</definedName>
    <definedName name="__v5" localSheetId="25" hidden="1">{"TAB1",#N/A,TRUE,"GENERAL";"TAB2",#N/A,TRUE,"GENERAL";"TAB3",#N/A,TRUE,"GENERAL";"TAB4",#N/A,TRUE,"GENERAL";"TAB5",#N/A,TRUE,"GENERAL"}</definedName>
    <definedName name="__v5" localSheetId="26" hidden="1">{"TAB1",#N/A,TRUE,"GENERAL";"TAB2",#N/A,TRUE,"GENERAL";"TAB3",#N/A,TRUE,"GENERAL";"TAB4",#N/A,TRUE,"GENERAL";"TAB5",#N/A,TRUE,"GENERAL"}</definedName>
    <definedName name="__v5" localSheetId="36" hidden="1">{"TAB1",#N/A,TRUE,"GENERAL";"TAB2",#N/A,TRUE,"GENERAL";"TAB3",#N/A,TRUE,"GENERAL";"TAB4",#N/A,TRUE,"GENERAL";"TAB5",#N/A,TRUE,"GENERAL"}</definedName>
    <definedName name="__v5" localSheetId="37" hidden="1">{"TAB1",#N/A,TRUE,"GENERAL";"TAB2",#N/A,TRUE,"GENERAL";"TAB3",#N/A,TRUE,"GENERAL";"TAB4",#N/A,TRUE,"GENERAL";"TAB5",#N/A,TRUE,"GENERAL"}</definedName>
    <definedName name="__v5" localSheetId="38" hidden="1">{"TAB1",#N/A,TRUE,"GENERAL";"TAB2",#N/A,TRUE,"GENERAL";"TAB3",#N/A,TRUE,"GENERAL";"TAB4",#N/A,TRUE,"GENERAL";"TAB5",#N/A,TRUE,"GENERAL"}</definedName>
    <definedName name="__v5" localSheetId="39" hidden="1">{"TAB1",#N/A,TRUE,"GENERAL";"TAB2",#N/A,TRUE,"GENERAL";"TAB3",#N/A,TRUE,"GENERAL";"TAB4",#N/A,TRUE,"GENERAL";"TAB5",#N/A,TRUE,"GENERAL"}</definedName>
    <definedName name="__v5" localSheetId="28" hidden="1">{"TAB1",#N/A,TRUE,"GENERAL";"TAB2",#N/A,TRUE,"GENERAL";"TAB3",#N/A,TRUE,"GENERAL";"TAB4",#N/A,TRUE,"GENERAL";"TAB5",#N/A,TRUE,"GENERAL"}</definedName>
    <definedName name="__v5" localSheetId="29" hidden="1">{"TAB1",#N/A,TRUE,"GENERAL";"TAB2",#N/A,TRUE,"GENERAL";"TAB3",#N/A,TRUE,"GENERAL";"TAB4",#N/A,TRUE,"GENERAL";"TAB5",#N/A,TRUE,"GENERAL"}</definedName>
    <definedName name="__v5" localSheetId="30" hidden="1">{"TAB1",#N/A,TRUE,"GENERAL";"TAB2",#N/A,TRUE,"GENERAL";"TAB3",#N/A,TRUE,"GENERAL";"TAB4",#N/A,TRUE,"GENERAL";"TAB5",#N/A,TRUE,"GENERAL"}</definedName>
    <definedName name="__v5" localSheetId="31" hidden="1">{"TAB1",#N/A,TRUE,"GENERAL";"TAB2",#N/A,TRUE,"GENERAL";"TAB3",#N/A,TRUE,"GENERAL";"TAB4",#N/A,TRUE,"GENERAL";"TAB5",#N/A,TRUE,"GENERAL"}</definedName>
    <definedName name="__v5" localSheetId="32" hidden="1">{"TAB1",#N/A,TRUE,"GENERAL";"TAB2",#N/A,TRUE,"GENERAL";"TAB3",#N/A,TRUE,"GENERAL";"TAB4",#N/A,TRUE,"GENERAL";"TAB5",#N/A,TRUE,"GENERAL"}</definedName>
    <definedName name="__v5" localSheetId="33" hidden="1">{"TAB1",#N/A,TRUE,"GENERAL";"TAB2",#N/A,TRUE,"GENERAL";"TAB3",#N/A,TRUE,"GENERAL";"TAB4",#N/A,TRUE,"GENERAL";"TAB5",#N/A,TRUE,"GENERAL"}</definedName>
    <definedName name="__v5" localSheetId="34" hidden="1">{"TAB1",#N/A,TRUE,"GENERAL";"TAB2",#N/A,TRUE,"GENERAL";"TAB3",#N/A,TRUE,"GENERAL";"TAB4",#N/A,TRUE,"GENERAL";"TAB5",#N/A,TRUE,"GENERAL"}</definedName>
    <definedName name="__v5" localSheetId="35" hidden="1">{"TAB1",#N/A,TRUE,"GENERAL";"TAB2",#N/A,TRUE,"GENERAL";"TAB3",#N/A,TRUE,"GENERAL";"TAB4",#N/A,TRUE,"GENERAL";"TAB5",#N/A,TRUE,"GENERAL"}</definedName>
    <definedName name="__v5" localSheetId="40" hidden="1">{"TAB1",#N/A,TRUE,"GENERAL";"TAB2",#N/A,TRUE,"GENERAL";"TAB3",#N/A,TRUE,"GENERAL";"TAB4",#N/A,TRUE,"GENERAL";"TAB5",#N/A,TRUE,"GENERAL"}</definedName>
    <definedName name="__v5" localSheetId="41" hidden="1">{"TAB1",#N/A,TRUE,"GENERAL";"TAB2",#N/A,TRUE,"GENERAL";"TAB3",#N/A,TRUE,"GENERAL";"TAB4",#N/A,TRUE,"GENERAL";"TAB5",#N/A,TRUE,"GENERAL"}</definedName>
    <definedName name="__v5" localSheetId="27" hidden="1">{"TAB1",#N/A,TRUE,"GENERAL";"TAB2",#N/A,TRUE,"GENERAL";"TAB3",#N/A,TRUE,"GENERAL";"TAB4",#N/A,TRUE,"GENERAL";"TAB5",#N/A,TRUE,"GENERAL"}</definedName>
    <definedName name="__v5" localSheetId="42" hidden="1">{"TAB1",#N/A,TRUE,"GENERAL";"TAB2",#N/A,TRUE,"GENERAL";"TAB3",#N/A,TRUE,"GENERAL";"TAB4",#N/A,TRUE,"GENERAL";"TAB5",#N/A,TRUE,"GENERAL"}</definedName>
    <definedName name="__v5" localSheetId="4" hidden="1">{"TAB1",#N/A,TRUE,"GENERAL";"TAB2",#N/A,TRUE,"GENERAL";"TAB3",#N/A,TRUE,"GENERAL";"TAB4",#N/A,TRUE,"GENERAL";"TAB5",#N/A,TRUE,"GENERAL"}</definedName>
    <definedName name="__v5" localSheetId="5" hidden="1">{"TAB1",#N/A,TRUE,"GENERAL";"TAB2",#N/A,TRUE,"GENERAL";"TAB3",#N/A,TRUE,"GENERAL";"TAB4",#N/A,TRUE,"GENERAL";"TAB5",#N/A,TRUE,"GENERAL"}</definedName>
    <definedName name="__v5" localSheetId="0" hidden="1">{"TAB1",#N/A,TRUE,"GENERAL";"TAB2",#N/A,TRUE,"GENERAL";"TAB3",#N/A,TRUE,"GENERAL";"TAB4",#N/A,TRUE,"GENERAL";"TAB5",#N/A,TRUE,"GENERAL"}</definedName>
    <definedName name="__v5" localSheetId="8" hidden="1">{"TAB1",#N/A,TRUE,"GENERAL";"TAB2",#N/A,TRUE,"GENERAL";"TAB3",#N/A,TRUE,"GENERAL";"TAB4",#N/A,TRUE,"GENERAL";"TAB5",#N/A,TRUE,"GENERAL"}</definedName>
    <definedName name="__v5" localSheetId="1" hidden="1">{"TAB1",#N/A,TRUE,"GENERAL";"TAB2",#N/A,TRUE,"GENERAL";"TAB3",#N/A,TRUE,"GENERAL";"TAB4",#N/A,TRUE,"GENERAL";"TAB5",#N/A,TRUE,"GENERAL"}</definedName>
    <definedName name="__v5" localSheetId="2" hidden="1">{"TAB1",#N/A,TRUE,"GENERAL";"TAB2",#N/A,TRUE,"GENERAL";"TAB3",#N/A,TRUE,"GENERAL";"TAB4",#N/A,TRUE,"GENERAL";"TAB5",#N/A,TRUE,"GENERAL"}</definedName>
    <definedName name="__v5" hidden="1">{"TAB1",#N/A,TRUE,"GENERAL";"TAB2",#N/A,TRUE,"GENERAL";"TAB3",#N/A,TRUE,"GENERAL";"TAB4",#N/A,TRUE,"GENERAL";"TAB5",#N/A,TRUE,"GENERAL"}</definedName>
    <definedName name="__v6" localSheetId="54" hidden="1">{"TAB1",#N/A,TRUE,"GENERAL";"TAB2",#N/A,TRUE,"GENERAL";"TAB3",#N/A,TRUE,"GENERAL";"TAB4",#N/A,TRUE,"GENERAL";"TAB5",#N/A,TRUE,"GENERAL"}</definedName>
    <definedName name="__v6" localSheetId="79" hidden="1">{"TAB1",#N/A,TRUE,"GENERAL";"TAB2",#N/A,TRUE,"GENERAL";"TAB3",#N/A,TRUE,"GENERAL";"TAB4",#N/A,TRUE,"GENERAL";"TAB5",#N/A,TRUE,"GENERAL"}</definedName>
    <definedName name="__v6" localSheetId="80" hidden="1">{"TAB1",#N/A,TRUE,"GENERAL";"TAB2",#N/A,TRUE,"GENERAL";"TAB3",#N/A,TRUE,"GENERAL";"TAB4",#N/A,TRUE,"GENERAL";"TAB5",#N/A,TRUE,"GENERAL"}</definedName>
    <definedName name="__v6" localSheetId="7" hidden="1">{"TAB1",#N/A,TRUE,"GENERAL";"TAB2",#N/A,TRUE,"GENERAL";"TAB3",#N/A,TRUE,"GENERAL";"TAB4",#N/A,TRUE,"GENERAL";"TAB5",#N/A,TRUE,"GENERAL"}</definedName>
    <definedName name="__v6" localSheetId="9" hidden="1">{"TAB1",#N/A,TRUE,"GENERAL";"TAB2",#N/A,TRUE,"GENERAL";"TAB3",#N/A,TRUE,"GENERAL";"TAB4",#N/A,TRUE,"GENERAL";"TAB5",#N/A,TRUE,"GENERAL"}</definedName>
    <definedName name="__v6" localSheetId="6" hidden="1">{"TAB1",#N/A,TRUE,"GENERAL";"TAB2",#N/A,TRUE,"GENERAL";"TAB3",#N/A,TRUE,"GENERAL";"TAB4",#N/A,TRUE,"GENERAL";"TAB5",#N/A,TRUE,"GENERAL"}</definedName>
    <definedName name="__v6" localSheetId="11" hidden="1">{"TAB1",#N/A,TRUE,"GENERAL";"TAB2",#N/A,TRUE,"GENERAL";"TAB3",#N/A,TRUE,"GENERAL";"TAB4",#N/A,TRUE,"GENERAL";"TAB5",#N/A,TRUE,"GENERAL"}</definedName>
    <definedName name="__v6" localSheetId="12" hidden="1">{"TAB1",#N/A,TRUE,"GENERAL";"TAB2",#N/A,TRUE,"GENERAL";"TAB3",#N/A,TRUE,"GENERAL";"TAB4",#N/A,TRUE,"GENERAL";"TAB5",#N/A,TRUE,"GENERAL"}</definedName>
    <definedName name="__v6" localSheetId="13" hidden="1">{"TAB1",#N/A,TRUE,"GENERAL";"TAB2",#N/A,TRUE,"GENERAL";"TAB3",#N/A,TRUE,"GENERAL";"TAB4",#N/A,TRUE,"GENERAL";"TAB5",#N/A,TRUE,"GENERAL"}</definedName>
    <definedName name="__v6" localSheetId="14" hidden="1">{"TAB1",#N/A,TRUE,"GENERAL";"TAB2",#N/A,TRUE,"GENERAL";"TAB3",#N/A,TRUE,"GENERAL";"TAB4",#N/A,TRUE,"GENERAL";"TAB5",#N/A,TRUE,"GENERAL"}</definedName>
    <definedName name="__v6" localSheetId="15" hidden="1">{"TAB1",#N/A,TRUE,"GENERAL";"TAB2",#N/A,TRUE,"GENERAL";"TAB3",#N/A,TRUE,"GENERAL";"TAB4",#N/A,TRUE,"GENERAL";"TAB5",#N/A,TRUE,"GENERAL"}</definedName>
    <definedName name="__v6" localSheetId="16" hidden="1">{"TAB1",#N/A,TRUE,"GENERAL";"TAB2",#N/A,TRUE,"GENERAL";"TAB3",#N/A,TRUE,"GENERAL";"TAB4",#N/A,TRUE,"GENERAL";"TAB5",#N/A,TRUE,"GENERAL"}</definedName>
    <definedName name="__v6" localSheetId="17" hidden="1">{"TAB1",#N/A,TRUE,"GENERAL";"TAB2",#N/A,TRUE,"GENERAL";"TAB3",#N/A,TRUE,"GENERAL";"TAB4",#N/A,TRUE,"GENERAL";"TAB5",#N/A,TRUE,"GENERAL"}</definedName>
    <definedName name="__v6" localSheetId="18" hidden="1">{"TAB1",#N/A,TRUE,"GENERAL";"TAB2",#N/A,TRUE,"GENERAL";"TAB3",#N/A,TRUE,"GENERAL";"TAB4",#N/A,TRUE,"GENERAL";"TAB5",#N/A,TRUE,"GENERAL"}</definedName>
    <definedName name="__v6" localSheetId="19" hidden="1">{"TAB1",#N/A,TRUE,"GENERAL";"TAB2",#N/A,TRUE,"GENERAL";"TAB3",#N/A,TRUE,"GENERAL";"TAB4",#N/A,TRUE,"GENERAL";"TAB5",#N/A,TRUE,"GENERAL"}</definedName>
    <definedName name="__v6" localSheetId="20" hidden="1">{"TAB1",#N/A,TRUE,"GENERAL";"TAB2",#N/A,TRUE,"GENERAL";"TAB3",#N/A,TRUE,"GENERAL";"TAB4",#N/A,TRUE,"GENERAL";"TAB5",#N/A,TRUE,"GENERAL"}</definedName>
    <definedName name="__v6" localSheetId="21" hidden="1">{"TAB1",#N/A,TRUE,"GENERAL";"TAB2",#N/A,TRUE,"GENERAL";"TAB3",#N/A,TRUE,"GENERAL";"TAB4",#N/A,TRUE,"GENERAL";"TAB5",#N/A,TRUE,"GENERAL"}</definedName>
    <definedName name="__v6" localSheetId="22" hidden="1">{"TAB1",#N/A,TRUE,"GENERAL";"TAB2",#N/A,TRUE,"GENERAL";"TAB3",#N/A,TRUE,"GENERAL";"TAB4",#N/A,TRUE,"GENERAL";"TAB5",#N/A,TRUE,"GENERAL"}</definedName>
    <definedName name="__v6" localSheetId="23" hidden="1">{"TAB1",#N/A,TRUE,"GENERAL";"TAB2",#N/A,TRUE,"GENERAL";"TAB3",#N/A,TRUE,"GENERAL";"TAB4",#N/A,TRUE,"GENERAL";"TAB5",#N/A,TRUE,"GENERAL"}</definedName>
    <definedName name="__v6" localSheetId="24" hidden="1">{"TAB1",#N/A,TRUE,"GENERAL";"TAB2",#N/A,TRUE,"GENERAL";"TAB3",#N/A,TRUE,"GENERAL";"TAB4",#N/A,TRUE,"GENERAL";"TAB5",#N/A,TRUE,"GENERAL"}</definedName>
    <definedName name="__v6" localSheetId="25" hidden="1">{"TAB1",#N/A,TRUE,"GENERAL";"TAB2",#N/A,TRUE,"GENERAL";"TAB3",#N/A,TRUE,"GENERAL";"TAB4",#N/A,TRUE,"GENERAL";"TAB5",#N/A,TRUE,"GENERAL"}</definedName>
    <definedName name="__v6" localSheetId="26" hidden="1">{"TAB1",#N/A,TRUE,"GENERAL";"TAB2",#N/A,TRUE,"GENERAL";"TAB3",#N/A,TRUE,"GENERAL";"TAB4",#N/A,TRUE,"GENERAL";"TAB5",#N/A,TRUE,"GENERAL"}</definedName>
    <definedName name="__v6" localSheetId="36" hidden="1">{"TAB1",#N/A,TRUE,"GENERAL";"TAB2",#N/A,TRUE,"GENERAL";"TAB3",#N/A,TRUE,"GENERAL";"TAB4",#N/A,TRUE,"GENERAL";"TAB5",#N/A,TRUE,"GENERAL"}</definedName>
    <definedName name="__v6" localSheetId="37" hidden="1">{"TAB1",#N/A,TRUE,"GENERAL";"TAB2",#N/A,TRUE,"GENERAL";"TAB3",#N/A,TRUE,"GENERAL";"TAB4",#N/A,TRUE,"GENERAL";"TAB5",#N/A,TRUE,"GENERAL"}</definedName>
    <definedName name="__v6" localSheetId="38" hidden="1">{"TAB1",#N/A,TRUE,"GENERAL";"TAB2",#N/A,TRUE,"GENERAL";"TAB3",#N/A,TRUE,"GENERAL";"TAB4",#N/A,TRUE,"GENERAL";"TAB5",#N/A,TRUE,"GENERAL"}</definedName>
    <definedName name="__v6" localSheetId="39" hidden="1">{"TAB1",#N/A,TRUE,"GENERAL";"TAB2",#N/A,TRUE,"GENERAL";"TAB3",#N/A,TRUE,"GENERAL";"TAB4",#N/A,TRUE,"GENERAL";"TAB5",#N/A,TRUE,"GENERAL"}</definedName>
    <definedName name="__v6" localSheetId="28" hidden="1">{"TAB1",#N/A,TRUE,"GENERAL";"TAB2",#N/A,TRUE,"GENERAL";"TAB3",#N/A,TRUE,"GENERAL";"TAB4",#N/A,TRUE,"GENERAL";"TAB5",#N/A,TRUE,"GENERAL"}</definedName>
    <definedName name="__v6" localSheetId="29" hidden="1">{"TAB1",#N/A,TRUE,"GENERAL";"TAB2",#N/A,TRUE,"GENERAL";"TAB3",#N/A,TRUE,"GENERAL";"TAB4",#N/A,TRUE,"GENERAL";"TAB5",#N/A,TRUE,"GENERAL"}</definedName>
    <definedName name="__v6" localSheetId="30" hidden="1">{"TAB1",#N/A,TRUE,"GENERAL";"TAB2",#N/A,TRUE,"GENERAL";"TAB3",#N/A,TRUE,"GENERAL";"TAB4",#N/A,TRUE,"GENERAL";"TAB5",#N/A,TRUE,"GENERAL"}</definedName>
    <definedName name="__v6" localSheetId="31" hidden="1">{"TAB1",#N/A,TRUE,"GENERAL";"TAB2",#N/A,TRUE,"GENERAL";"TAB3",#N/A,TRUE,"GENERAL";"TAB4",#N/A,TRUE,"GENERAL";"TAB5",#N/A,TRUE,"GENERAL"}</definedName>
    <definedName name="__v6" localSheetId="32" hidden="1">{"TAB1",#N/A,TRUE,"GENERAL";"TAB2",#N/A,TRUE,"GENERAL";"TAB3",#N/A,TRUE,"GENERAL";"TAB4",#N/A,TRUE,"GENERAL";"TAB5",#N/A,TRUE,"GENERAL"}</definedName>
    <definedName name="__v6" localSheetId="33" hidden="1">{"TAB1",#N/A,TRUE,"GENERAL";"TAB2",#N/A,TRUE,"GENERAL";"TAB3",#N/A,TRUE,"GENERAL";"TAB4",#N/A,TRUE,"GENERAL";"TAB5",#N/A,TRUE,"GENERAL"}</definedName>
    <definedName name="__v6" localSheetId="34" hidden="1">{"TAB1",#N/A,TRUE,"GENERAL";"TAB2",#N/A,TRUE,"GENERAL";"TAB3",#N/A,TRUE,"GENERAL";"TAB4",#N/A,TRUE,"GENERAL";"TAB5",#N/A,TRUE,"GENERAL"}</definedName>
    <definedName name="__v6" localSheetId="35" hidden="1">{"TAB1",#N/A,TRUE,"GENERAL";"TAB2",#N/A,TRUE,"GENERAL";"TAB3",#N/A,TRUE,"GENERAL";"TAB4",#N/A,TRUE,"GENERAL";"TAB5",#N/A,TRUE,"GENERAL"}</definedName>
    <definedName name="__v6" localSheetId="40" hidden="1">{"TAB1",#N/A,TRUE,"GENERAL";"TAB2",#N/A,TRUE,"GENERAL";"TAB3",#N/A,TRUE,"GENERAL";"TAB4",#N/A,TRUE,"GENERAL";"TAB5",#N/A,TRUE,"GENERAL"}</definedName>
    <definedName name="__v6" localSheetId="41" hidden="1">{"TAB1",#N/A,TRUE,"GENERAL";"TAB2",#N/A,TRUE,"GENERAL";"TAB3",#N/A,TRUE,"GENERAL";"TAB4",#N/A,TRUE,"GENERAL";"TAB5",#N/A,TRUE,"GENERAL"}</definedName>
    <definedName name="__v6" localSheetId="27" hidden="1">{"TAB1",#N/A,TRUE,"GENERAL";"TAB2",#N/A,TRUE,"GENERAL";"TAB3",#N/A,TRUE,"GENERAL";"TAB4",#N/A,TRUE,"GENERAL";"TAB5",#N/A,TRUE,"GENERAL"}</definedName>
    <definedName name="__v6" localSheetId="42" hidden="1">{"TAB1",#N/A,TRUE,"GENERAL";"TAB2",#N/A,TRUE,"GENERAL";"TAB3",#N/A,TRUE,"GENERAL";"TAB4",#N/A,TRUE,"GENERAL";"TAB5",#N/A,TRUE,"GENERAL"}</definedName>
    <definedName name="__v6" localSheetId="4" hidden="1">{"TAB1",#N/A,TRUE,"GENERAL";"TAB2",#N/A,TRUE,"GENERAL";"TAB3",#N/A,TRUE,"GENERAL";"TAB4",#N/A,TRUE,"GENERAL";"TAB5",#N/A,TRUE,"GENERAL"}</definedName>
    <definedName name="__v6" localSheetId="5" hidden="1">{"TAB1",#N/A,TRUE,"GENERAL";"TAB2",#N/A,TRUE,"GENERAL";"TAB3",#N/A,TRUE,"GENERAL";"TAB4",#N/A,TRUE,"GENERAL";"TAB5",#N/A,TRUE,"GENERAL"}</definedName>
    <definedName name="__v6" localSheetId="0" hidden="1">{"TAB1",#N/A,TRUE,"GENERAL";"TAB2",#N/A,TRUE,"GENERAL";"TAB3",#N/A,TRUE,"GENERAL";"TAB4",#N/A,TRUE,"GENERAL";"TAB5",#N/A,TRUE,"GENERAL"}</definedName>
    <definedName name="__v6" localSheetId="8" hidden="1">{"TAB1",#N/A,TRUE,"GENERAL";"TAB2",#N/A,TRUE,"GENERAL";"TAB3",#N/A,TRUE,"GENERAL";"TAB4",#N/A,TRUE,"GENERAL";"TAB5",#N/A,TRUE,"GENERAL"}</definedName>
    <definedName name="__v6" localSheetId="1" hidden="1">{"TAB1",#N/A,TRUE,"GENERAL";"TAB2",#N/A,TRUE,"GENERAL";"TAB3",#N/A,TRUE,"GENERAL";"TAB4",#N/A,TRUE,"GENERAL";"TAB5",#N/A,TRUE,"GENERAL"}</definedName>
    <definedName name="__v6" localSheetId="2" hidden="1">{"TAB1",#N/A,TRUE,"GENERAL";"TAB2",#N/A,TRUE,"GENERAL";"TAB3",#N/A,TRUE,"GENERAL";"TAB4",#N/A,TRUE,"GENERAL";"TAB5",#N/A,TRUE,"GENERAL"}</definedName>
    <definedName name="__v6" hidden="1">{"TAB1",#N/A,TRUE,"GENERAL";"TAB2",#N/A,TRUE,"GENERAL";"TAB3",#N/A,TRUE,"GENERAL";"TAB4",#N/A,TRUE,"GENERAL";"TAB5",#N/A,TRUE,"GENERAL"}</definedName>
    <definedName name="__v7" localSheetId="54" hidden="1">{"via1",#N/A,TRUE,"general";"via2",#N/A,TRUE,"general";"via3",#N/A,TRUE,"general"}</definedName>
    <definedName name="__v7" localSheetId="79" hidden="1">{"via1",#N/A,TRUE,"general";"via2",#N/A,TRUE,"general";"via3",#N/A,TRUE,"general"}</definedName>
    <definedName name="__v7" localSheetId="80" hidden="1">{"via1",#N/A,TRUE,"general";"via2",#N/A,TRUE,"general";"via3",#N/A,TRUE,"general"}</definedName>
    <definedName name="__v7" localSheetId="7" hidden="1">{"via1",#N/A,TRUE,"general";"via2",#N/A,TRUE,"general";"via3",#N/A,TRUE,"general"}</definedName>
    <definedName name="__v7" localSheetId="9" hidden="1">{"via1",#N/A,TRUE,"general";"via2",#N/A,TRUE,"general";"via3",#N/A,TRUE,"general"}</definedName>
    <definedName name="__v7" localSheetId="6" hidden="1">{"via1",#N/A,TRUE,"general";"via2",#N/A,TRUE,"general";"via3",#N/A,TRUE,"general"}</definedName>
    <definedName name="__v7" localSheetId="11" hidden="1">{"via1",#N/A,TRUE,"general";"via2",#N/A,TRUE,"general";"via3",#N/A,TRUE,"general"}</definedName>
    <definedName name="__v7" localSheetId="12" hidden="1">{"via1",#N/A,TRUE,"general";"via2",#N/A,TRUE,"general";"via3",#N/A,TRUE,"general"}</definedName>
    <definedName name="__v7" localSheetId="13" hidden="1">{"via1",#N/A,TRUE,"general";"via2",#N/A,TRUE,"general";"via3",#N/A,TRUE,"general"}</definedName>
    <definedName name="__v7" localSheetId="14" hidden="1">{"via1",#N/A,TRUE,"general";"via2",#N/A,TRUE,"general";"via3",#N/A,TRUE,"general"}</definedName>
    <definedName name="__v7" localSheetId="15" hidden="1">{"via1",#N/A,TRUE,"general";"via2",#N/A,TRUE,"general";"via3",#N/A,TRUE,"general"}</definedName>
    <definedName name="__v7" localSheetId="16" hidden="1">{"via1",#N/A,TRUE,"general";"via2",#N/A,TRUE,"general";"via3",#N/A,TRUE,"general"}</definedName>
    <definedName name="__v7" localSheetId="17" hidden="1">{"via1",#N/A,TRUE,"general";"via2",#N/A,TRUE,"general";"via3",#N/A,TRUE,"general"}</definedName>
    <definedName name="__v7" localSheetId="18" hidden="1">{"via1",#N/A,TRUE,"general";"via2",#N/A,TRUE,"general";"via3",#N/A,TRUE,"general"}</definedName>
    <definedName name="__v7" localSheetId="19" hidden="1">{"via1",#N/A,TRUE,"general";"via2",#N/A,TRUE,"general";"via3",#N/A,TRUE,"general"}</definedName>
    <definedName name="__v7" localSheetId="20" hidden="1">{"via1",#N/A,TRUE,"general";"via2",#N/A,TRUE,"general";"via3",#N/A,TRUE,"general"}</definedName>
    <definedName name="__v7" localSheetId="21" hidden="1">{"via1",#N/A,TRUE,"general";"via2",#N/A,TRUE,"general";"via3",#N/A,TRUE,"general"}</definedName>
    <definedName name="__v7" localSheetId="22" hidden="1">{"via1",#N/A,TRUE,"general";"via2",#N/A,TRUE,"general";"via3",#N/A,TRUE,"general"}</definedName>
    <definedName name="__v7" localSheetId="23" hidden="1">{"via1",#N/A,TRUE,"general";"via2",#N/A,TRUE,"general";"via3",#N/A,TRUE,"general"}</definedName>
    <definedName name="__v7" localSheetId="24" hidden="1">{"via1",#N/A,TRUE,"general";"via2",#N/A,TRUE,"general";"via3",#N/A,TRUE,"general"}</definedName>
    <definedName name="__v7" localSheetId="25" hidden="1">{"via1",#N/A,TRUE,"general";"via2",#N/A,TRUE,"general";"via3",#N/A,TRUE,"general"}</definedName>
    <definedName name="__v7" localSheetId="26" hidden="1">{"via1",#N/A,TRUE,"general";"via2",#N/A,TRUE,"general";"via3",#N/A,TRUE,"general"}</definedName>
    <definedName name="__v7" localSheetId="36" hidden="1">{"via1",#N/A,TRUE,"general";"via2",#N/A,TRUE,"general";"via3",#N/A,TRUE,"general"}</definedName>
    <definedName name="__v7" localSheetId="37" hidden="1">{"via1",#N/A,TRUE,"general";"via2",#N/A,TRUE,"general";"via3",#N/A,TRUE,"general"}</definedName>
    <definedName name="__v7" localSheetId="38" hidden="1">{"via1",#N/A,TRUE,"general";"via2",#N/A,TRUE,"general";"via3",#N/A,TRUE,"general"}</definedName>
    <definedName name="__v7" localSheetId="39" hidden="1">{"via1",#N/A,TRUE,"general";"via2",#N/A,TRUE,"general";"via3",#N/A,TRUE,"general"}</definedName>
    <definedName name="__v7" localSheetId="28" hidden="1">{"via1",#N/A,TRUE,"general";"via2",#N/A,TRUE,"general";"via3",#N/A,TRUE,"general"}</definedName>
    <definedName name="__v7" localSheetId="29" hidden="1">{"via1",#N/A,TRUE,"general";"via2",#N/A,TRUE,"general";"via3",#N/A,TRUE,"general"}</definedName>
    <definedName name="__v7" localSheetId="30" hidden="1">{"via1",#N/A,TRUE,"general";"via2",#N/A,TRUE,"general";"via3",#N/A,TRUE,"general"}</definedName>
    <definedName name="__v7" localSheetId="31" hidden="1">{"via1",#N/A,TRUE,"general";"via2",#N/A,TRUE,"general";"via3",#N/A,TRUE,"general"}</definedName>
    <definedName name="__v7" localSheetId="32" hidden="1">{"via1",#N/A,TRUE,"general";"via2",#N/A,TRUE,"general";"via3",#N/A,TRUE,"general"}</definedName>
    <definedName name="__v7" localSheetId="33" hidden="1">{"via1",#N/A,TRUE,"general";"via2",#N/A,TRUE,"general";"via3",#N/A,TRUE,"general"}</definedName>
    <definedName name="__v7" localSheetId="34" hidden="1">{"via1",#N/A,TRUE,"general";"via2",#N/A,TRUE,"general";"via3",#N/A,TRUE,"general"}</definedName>
    <definedName name="__v7" localSheetId="35" hidden="1">{"via1",#N/A,TRUE,"general";"via2",#N/A,TRUE,"general";"via3",#N/A,TRUE,"general"}</definedName>
    <definedName name="__v7" localSheetId="40" hidden="1">{"via1",#N/A,TRUE,"general";"via2",#N/A,TRUE,"general";"via3",#N/A,TRUE,"general"}</definedName>
    <definedName name="__v7" localSheetId="41" hidden="1">{"via1",#N/A,TRUE,"general";"via2",#N/A,TRUE,"general";"via3",#N/A,TRUE,"general"}</definedName>
    <definedName name="__v7" localSheetId="27" hidden="1">{"via1",#N/A,TRUE,"general";"via2",#N/A,TRUE,"general";"via3",#N/A,TRUE,"general"}</definedName>
    <definedName name="__v7" localSheetId="42" hidden="1">{"via1",#N/A,TRUE,"general";"via2",#N/A,TRUE,"general";"via3",#N/A,TRUE,"general"}</definedName>
    <definedName name="__v7" localSheetId="4" hidden="1">{"via1",#N/A,TRUE,"general";"via2",#N/A,TRUE,"general";"via3",#N/A,TRUE,"general"}</definedName>
    <definedName name="__v7" localSheetId="5" hidden="1">{"via1",#N/A,TRUE,"general";"via2",#N/A,TRUE,"general";"via3",#N/A,TRUE,"general"}</definedName>
    <definedName name="__v7" localSheetId="0" hidden="1">{"via1",#N/A,TRUE,"general";"via2",#N/A,TRUE,"general";"via3",#N/A,TRUE,"general"}</definedName>
    <definedName name="__v7" localSheetId="8">Scheduled_Payment+Extra_Payment</definedName>
    <definedName name="__v7" localSheetId="1" hidden="1">{"via1",#N/A,TRUE,"general";"via2",#N/A,TRUE,"general";"via3",#N/A,TRUE,"general"}</definedName>
    <definedName name="__v7" localSheetId="2" hidden="1">{"via1",#N/A,TRUE,"general";"via2",#N/A,TRUE,"general";"via3",#N/A,TRUE,"general"}</definedName>
    <definedName name="__v7" hidden="1">{"via1",#N/A,TRUE,"general";"via2",#N/A,TRUE,"general";"via3",#N/A,TRUE,"general"}</definedName>
    <definedName name="__v8" localSheetId="54" hidden="1">{"TAB1",#N/A,TRUE,"GENERAL";"TAB2",#N/A,TRUE,"GENERAL";"TAB3",#N/A,TRUE,"GENERAL";"TAB4",#N/A,TRUE,"GENERAL";"TAB5",#N/A,TRUE,"GENERAL"}</definedName>
    <definedName name="__v8" localSheetId="79" hidden="1">{"TAB1",#N/A,TRUE,"GENERAL";"TAB2",#N/A,TRUE,"GENERAL";"TAB3",#N/A,TRUE,"GENERAL";"TAB4",#N/A,TRUE,"GENERAL";"TAB5",#N/A,TRUE,"GENERAL"}</definedName>
    <definedName name="__v8" localSheetId="80" hidden="1">{"TAB1",#N/A,TRUE,"GENERAL";"TAB2",#N/A,TRUE,"GENERAL";"TAB3",#N/A,TRUE,"GENERAL";"TAB4",#N/A,TRUE,"GENERAL";"TAB5",#N/A,TRUE,"GENERAL"}</definedName>
    <definedName name="__v8" localSheetId="7" hidden="1">{"TAB1",#N/A,TRUE,"GENERAL";"TAB2",#N/A,TRUE,"GENERAL";"TAB3",#N/A,TRUE,"GENERAL";"TAB4",#N/A,TRUE,"GENERAL";"TAB5",#N/A,TRUE,"GENERAL"}</definedName>
    <definedName name="__v8" localSheetId="9" hidden="1">{"TAB1",#N/A,TRUE,"GENERAL";"TAB2",#N/A,TRUE,"GENERAL";"TAB3",#N/A,TRUE,"GENERAL";"TAB4",#N/A,TRUE,"GENERAL";"TAB5",#N/A,TRUE,"GENERAL"}</definedName>
    <definedName name="__v8" localSheetId="6" hidden="1">{"TAB1",#N/A,TRUE,"GENERAL";"TAB2",#N/A,TRUE,"GENERAL";"TAB3",#N/A,TRUE,"GENERAL";"TAB4",#N/A,TRUE,"GENERAL";"TAB5",#N/A,TRUE,"GENERAL"}</definedName>
    <definedName name="__v8" localSheetId="11" hidden="1">{"TAB1",#N/A,TRUE,"GENERAL";"TAB2",#N/A,TRUE,"GENERAL";"TAB3",#N/A,TRUE,"GENERAL";"TAB4",#N/A,TRUE,"GENERAL";"TAB5",#N/A,TRUE,"GENERAL"}</definedName>
    <definedName name="__v8" localSheetId="12" hidden="1">{"TAB1",#N/A,TRUE,"GENERAL";"TAB2",#N/A,TRUE,"GENERAL";"TAB3",#N/A,TRUE,"GENERAL";"TAB4",#N/A,TRUE,"GENERAL";"TAB5",#N/A,TRUE,"GENERAL"}</definedName>
    <definedName name="__v8" localSheetId="13" hidden="1">{"TAB1",#N/A,TRUE,"GENERAL";"TAB2",#N/A,TRUE,"GENERAL";"TAB3",#N/A,TRUE,"GENERAL";"TAB4",#N/A,TRUE,"GENERAL";"TAB5",#N/A,TRUE,"GENERAL"}</definedName>
    <definedName name="__v8" localSheetId="14" hidden="1">{"TAB1",#N/A,TRUE,"GENERAL";"TAB2",#N/A,TRUE,"GENERAL";"TAB3",#N/A,TRUE,"GENERAL";"TAB4",#N/A,TRUE,"GENERAL";"TAB5",#N/A,TRUE,"GENERAL"}</definedName>
    <definedName name="__v8" localSheetId="15" hidden="1">{"TAB1",#N/A,TRUE,"GENERAL";"TAB2",#N/A,TRUE,"GENERAL";"TAB3",#N/A,TRUE,"GENERAL";"TAB4",#N/A,TRUE,"GENERAL";"TAB5",#N/A,TRUE,"GENERAL"}</definedName>
    <definedName name="__v8" localSheetId="16" hidden="1">{"TAB1",#N/A,TRUE,"GENERAL";"TAB2",#N/A,TRUE,"GENERAL";"TAB3",#N/A,TRUE,"GENERAL";"TAB4",#N/A,TRUE,"GENERAL";"TAB5",#N/A,TRUE,"GENERAL"}</definedName>
    <definedName name="__v8" localSheetId="17" hidden="1">{"TAB1",#N/A,TRUE,"GENERAL";"TAB2",#N/A,TRUE,"GENERAL";"TAB3",#N/A,TRUE,"GENERAL";"TAB4",#N/A,TRUE,"GENERAL";"TAB5",#N/A,TRUE,"GENERAL"}</definedName>
    <definedName name="__v8" localSheetId="18" hidden="1">{"TAB1",#N/A,TRUE,"GENERAL";"TAB2",#N/A,TRUE,"GENERAL";"TAB3",#N/A,TRUE,"GENERAL";"TAB4",#N/A,TRUE,"GENERAL";"TAB5",#N/A,TRUE,"GENERAL"}</definedName>
    <definedName name="__v8" localSheetId="19" hidden="1">{"TAB1",#N/A,TRUE,"GENERAL";"TAB2",#N/A,TRUE,"GENERAL";"TAB3",#N/A,TRUE,"GENERAL";"TAB4",#N/A,TRUE,"GENERAL";"TAB5",#N/A,TRUE,"GENERAL"}</definedName>
    <definedName name="__v8" localSheetId="20" hidden="1">{"TAB1",#N/A,TRUE,"GENERAL";"TAB2",#N/A,TRUE,"GENERAL";"TAB3",#N/A,TRUE,"GENERAL";"TAB4",#N/A,TRUE,"GENERAL";"TAB5",#N/A,TRUE,"GENERAL"}</definedName>
    <definedName name="__v8" localSheetId="21" hidden="1">{"TAB1",#N/A,TRUE,"GENERAL";"TAB2",#N/A,TRUE,"GENERAL";"TAB3",#N/A,TRUE,"GENERAL";"TAB4",#N/A,TRUE,"GENERAL";"TAB5",#N/A,TRUE,"GENERAL"}</definedName>
    <definedName name="__v8" localSheetId="22" hidden="1">{"TAB1",#N/A,TRUE,"GENERAL";"TAB2",#N/A,TRUE,"GENERAL";"TAB3",#N/A,TRUE,"GENERAL";"TAB4",#N/A,TRUE,"GENERAL";"TAB5",#N/A,TRUE,"GENERAL"}</definedName>
    <definedName name="__v8" localSheetId="23" hidden="1">{"TAB1",#N/A,TRUE,"GENERAL";"TAB2",#N/A,TRUE,"GENERAL";"TAB3",#N/A,TRUE,"GENERAL";"TAB4",#N/A,TRUE,"GENERAL";"TAB5",#N/A,TRUE,"GENERAL"}</definedName>
    <definedName name="__v8" localSheetId="24" hidden="1">{"TAB1",#N/A,TRUE,"GENERAL";"TAB2",#N/A,TRUE,"GENERAL";"TAB3",#N/A,TRUE,"GENERAL";"TAB4",#N/A,TRUE,"GENERAL";"TAB5",#N/A,TRUE,"GENERAL"}</definedName>
    <definedName name="__v8" localSheetId="25" hidden="1">{"TAB1",#N/A,TRUE,"GENERAL";"TAB2",#N/A,TRUE,"GENERAL";"TAB3",#N/A,TRUE,"GENERAL";"TAB4",#N/A,TRUE,"GENERAL";"TAB5",#N/A,TRUE,"GENERAL"}</definedName>
    <definedName name="__v8" localSheetId="26" hidden="1">{"TAB1",#N/A,TRUE,"GENERAL";"TAB2",#N/A,TRUE,"GENERAL";"TAB3",#N/A,TRUE,"GENERAL";"TAB4",#N/A,TRUE,"GENERAL";"TAB5",#N/A,TRUE,"GENERAL"}</definedName>
    <definedName name="__v8" localSheetId="36" hidden="1">{"TAB1",#N/A,TRUE,"GENERAL";"TAB2",#N/A,TRUE,"GENERAL";"TAB3",#N/A,TRUE,"GENERAL";"TAB4",#N/A,TRUE,"GENERAL";"TAB5",#N/A,TRUE,"GENERAL"}</definedName>
    <definedName name="__v8" localSheetId="37" hidden="1">{"TAB1",#N/A,TRUE,"GENERAL";"TAB2",#N/A,TRUE,"GENERAL";"TAB3",#N/A,TRUE,"GENERAL";"TAB4",#N/A,TRUE,"GENERAL";"TAB5",#N/A,TRUE,"GENERAL"}</definedName>
    <definedName name="__v8" localSheetId="38" hidden="1">{"TAB1",#N/A,TRUE,"GENERAL";"TAB2",#N/A,TRUE,"GENERAL";"TAB3",#N/A,TRUE,"GENERAL";"TAB4",#N/A,TRUE,"GENERAL";"TAB5",#N/A,TRUE,"GENERAL"}</definedName>
    <definedName name="__v8" localSheetId="39" hidden="1">{"TAB1",#N/A,TRUE,"GENERAL";"TAB2",#N/A,TRUE,"GENERAL";"TAB3",#N/A,TRUE,"GENERAL";"TAB4",#N/A,TRUE,"GENERAL";"TAB5",#N/A,TRUE,"GENERAL"}</definedName>
    <definedName name="__v8" localSheetId="28" hidden="1">{"TAB1",#N/A,TRUE,"GENERAL";"TAB2",#N/A,TRUE,"GENERAL";"TAB3",#N/A,TRUE,"GENERAL";"TAB4",#N/A,TRUE,"GENERAL";"TAB5",#N/A,TRUE,"GENERAL"}</definedName>
    <definedName name="__v8" localSheetId="29" hidden="1">{"TAB1",#N/A,TRUE,"GENERAL";"TAB2",#N/A,TRUE,"GENERAL";"TAB3",#N/A,TRUE,"GENERAL";"TAB4",#N/A,TRUE,"GENERAL";"TAB5",#N/A,TRUE,"GENERAL"}</definedName>
    <definedName name="__v8" localSheetId="30" hidden="1">{"TAB1",#N/A,TRUE,"GENERAL";"TAB2",#N/A,TRUE,"GENERAL";"TAB3",#N/A,TRUE,"GENERAL";"TAB4",#N/A,TRUE,"GENERAL";"TAB5",#N/A,TRUE,"GENERAL"}</definedName>
    <definedName name="__v8" localSheetId="31" hidden="1">{"TAB1",#N/A,TRUE,"GENERAL";"TAB2",#N/A,TRUE,"GENERAL";"TAB3",#N/A,TRUE,"GENERAL";"TAB4",#N/A,TRUE,"GENERAL";"TAB5",#N/A,TRUE,"GENERAL"}</definedName>
    <definedName name="__v8" localSheetId="32" hidden="1">{"TAB1",#N/A,TRUE,"GENERAL";"TAB2",#N/A,TRUE,"GENERAL";"TAB3",#N/A,TRUE,"GENERAL";"TAB4",#N/A,TRUE,"GENERAL";"TAB5",#N/A,TRUE,"GENERAL"}</definedName>
    <definedName name="__v8" localSheetId="33" hidden="1">{"TAB1",#N/A,TRUE,"GENERAL";"TAB2",#N/A,TRUE,"GENERAL";"TAB3",#N/A,TRUE,"GENERAL";"TAB4",#N/A,TRUE,"GENERAL";"TAB5",#N/A,TRUE,"GENERAL"}</definedName>
    <definedName name="__v8" localSheetId="34" hidden="1">{"TAB1",#N/A,TRUE,"GENERAL";"TAB2",#N/A,TRUE,"GENERAL";"TAB3",#N/A,TRUE,"GENERAL";"TAB4",#N/A,TRUE,"GENERAL";"TAB5",#N/A,TRUE,"GENERAL"}</definedName>
    <definedName name="__v8" localSheetId="35" hidden="1">{"TAB1",#N/A,TRUE,"GENERAL";"TAB2",#N/A,TRUE,"GENERAL";"TAB3",#N/A,TRUE,"GENERAL";"TAB4",#N/A,TRUE,"GENERAL";"TAB5",#N/A,TRUE,"GENERAL"}</definedName>
    <definedName name="__v8" localSheetId="40" hidden="1">{"TAB1",#N/A,TRUE,"GENERAL";"TAB2",#N/A,TRUE,"GENERAL";"TAB3",#N/A,TRUE,"GENERAL";"TAB4",#N/A,TRUE,"GENERAL";"TAB5",#N/A,TRUE,"GENERAL"}</definedName>
    <definedName name="__v8" localSheetId="41" hidden="1">{"TAB1",#N/A,TRUE,"GENERAL";"TAB2",#N/A,TRUE,"GENERAL";"TAB3",#N/A,TRUE,"GENERAL";"TAB4",#N/A,TRUE,"GENERAL";"TAB5",#N/A,TRUE,"GENERAL"}</definedName>
    <definedName name="__v8" localSheetId="27" hidden="1">{"TAB1",#N/A,TRUE,"GENERAL";"TAB2",#N/A,TRUE,"GENERAL";"TAB3",#N/A,TRUE,"GENERAL";"TAB4",#N/A,TRUE,"GENERAL";"TAB5",#N/A,TRUE,"GENERAL"}</definedName>
    <definedName name="__v8" localSheetId="42" hidden="1">{"TAB1",#N/A,TRUE,"GENERAL";"TAB2",#N/A,TRUE,"GENERAL";"TAB3",#N/A,TRUE,"GENERAL";"TAB4",#N/A,TRUE,"GENERAL";"TAB5",#N/A,TRUE,"GENERAL"}</definedName>
    <definedName name="__v8" localSheetId="4" hidden="1">{"TAB1",#N/A,TRUE,"GENERAL";"TAB2",#N/A,TRUE,"GENERAL";"TAB3",#N/A,TRUE,"GENERAL";"TAB4",#N/A,TRUE,"GENERAL";"TAB5",#N/A,TRUE,"GENERAL"}</definedName>
    <definedName name="__v8" localSheetId="5" hidden="1">{"TAB1",#N/A,TRUE,"GENERAL";"TAB2",#N/A,TRUE,"GENERAL";"TAB3",#N/A,TRUE,"GENERAL";"TAB4",#N/A,TRUE,"GENERAL";"TAB5",#N/A,TRUE,"GENERAL"}</definedName>
    <definedName name="__v8" localSheetId="0" hidden="1">{"TAB1",#N/A,TRUE,"GENERAL";"TAB2",#N/A,TRUE,"GENERAL";"TAB3",#N/A,TRUE,"GENERAL";"TAB4",#N/A,TRUE,"GENERAL";"TAB5",#N/A,TRUE,"GENERAL"}</definedName>
    <definedName name="__v8" localSheetId="8" hidden="1">{"TAB1",#N/A,TRUE,"GENERAL";"TAB2",#N/A,TRUE,"GENERAL";"TAB3",#N/A,TRUE,"GENERAL";"TAB4",#N/A,TRUE,"GENERAL";"TAB5",#N/A,TRUE,"GENERAL"}</definedName>
    <definedName name="__v8" localSheetId="1" hidden="1">{"TAB1",#N/A,TRUE,"GENERAL";"TAB2",#N/A,TRUE,"GENERAL";"TAB3",#N/A,TRUE,"GENERAL";"TAB4",#N/A,TRUE,"GENERAL";"TAB5",#N/A,TRUE,"GENERAL"}</definedName>
    <definedName name="__v8" localSheetId="2" hidden="1">{"TAB1",#N/A,TRUE,"GENERAL";"TAB2",#N/A,TRUE,"GENERAL";"TAB3",#N/A,TRUE,"GENERAL";"TAB4",#N/A,TRUE,"GENERAL";"TAB5",#N/A,TRUE,"GENERAL"}</definedName>
    <definedName name="__v8" hidden="1">{"TAB1",#N/A,TRUE,"GENERAL";"TAB2",#N/A,TRUE,"GENERAL";"TAB3",#N/A,TRUE,"GENERAL";"TAB4",#N/A,TRUE,"GENERAL";"TAB5",#N/A,TRUE,"GENERAL"}</definedName>
    <definedName name="__v9" localSheetId="54" hidden="1">{"TAB1",#N/A,TRUE,"GENERAL";"TAB2",#N/A,TRUE,"GENERAL";"TAB3",#N/A,TRUE,"GENERAL";"TAB4",#N/A,TRUE,"GENERAL";"TAB5",#N/A,TRUE,"GENERAL"}</definedName>
    <definedName name="__v9" localSheetId="79" hidden="1">{"TAB1",#N/A,TRUE,"GENERAL";"TAB2",#N/A,TRUE,"GENERAL";"TAB3",#N/A,TRUE,"GENERAL";"TAB4",#N/A,TRUE,"GENERAL";"TAB5",#N/A,TRUE,"GENERAL"}</definedName>
    <definedName name="__v9" localSheetId="80" hidden="1">{"TAB1",#N/A,TRUE,"GENERAL";"TAB2",#N/A,TRUE,"GENERAL";"TAB3",#N/A,TRUE,"GENERAL";"TAB4",#N/A,TRUE,"GENERAL";"TAB5",#N/A,TRUE,"GENERAL"}</definedName>
    <definedName name="__v9" localSheetId="7" hidden="1">{"TAB1",#N/A,TRUE,"GENERAL";"TAB2",#N/A,TRUE,"GENERAL";"TAB3",#N/A,TRUE,"GENERAL";"TAB4",#N/A,TRUE,"GENERAL";"TAB5",#N/A,TRUE,"GENERAL"}</definedName>
    <definedName name="__v9" localSheetId="9" hidden="1">{"TAB1",#N/A,TRUE,"GENERAL";"TAB2",#N/A,TRUE,"GENERAL";"TAB3",#N/A,TRUE,"GENERAL";"TAB4",#N/A,TRUE,"GENERAL";"TAB5",#N/A,TRUE,"GENERAL"}</definedName>
    <definedName name="__v9" localSheetId="6" hidden="1">{"TAB1",#N/A,TRUE,"GENERAL";"TAB2",#N/A,TRUE,"GENERAL";"TAB3",#N/A,TRUE,"GENERAL";"TAB4",#N/A,TRUE,"GENERAL";"TAB5",#N/A,TRUE,"GENERAL"}</definedName>
    <definedName name="__v9" localSheetId="11" hidden="1">{"TAB1",#N/A,TRUE,"GENERAL";"TAB2",#N/A,TRUE,"GENERAL";"TAB3",#N/A,TRUE,"GENERAL";"TAB4",#N/A,TRUE,"GENERAL";"TAB5",#N/A,TRUE,"GENERAL"}</definedName>
    <definedName name="__v9" localSheetId="12" hidden="1">{"TAB1",#N/A,TRUE,"GENERAL";"TAB2",#N/A,TRUE,"GENERAL";"TAB3",#N/A,TRUE,"GENERAL";"TAB4",#N/A,TRUE,"GENERAL";"TAB5",#N/A,TRUE,"GENERAL"}</definedName>
    <definedName name="__v9" localSheetId="13" hidden="1">{"TAB1",#N/A,TRUE,"GENERAL";"TAB2",#N/A,TRUE,"GENERAL";"TAB3",#N/A,TRUE,"GENERAL";"TAB4",#N/A,TRUE,"GENERAL";"TAB5",#N/A,TRUE,"GENERAL"}</definedName>
    <definedName name="__v9" localSheetId="14" hidden="1">{"TAB1",#N/A,TRUE,"GENERAL";"TAB2",#N/A,TRUE,"GENERAL";"TAB3",#N/A,TRUE,"GENERAL";"TAB4",#N/A,TRUE,"GENERAL";"TAB5",#N/A,TRUE,"GENERAL"}</definedName>
    <definedName name="__v9" localSheetId="15" hidden="1">{"TAB1",#N/A,TRUE,"GENERAL";"TAB2",#N/A,TRUE,"GENERAL";"TAB3",#N/A,TRUE,"GENERAL";"TAB4",#N/A,TRUE,"GENERAL";"TAB5",#N/A,TRUE,"GENERAL"}</definedName>
    <definedName name="__v9" localSheetId="16" hidden="1">{"TAB1",#N/A,TRUE,"GENERAL";"TAB2",#N/A,TRUE,"GENERAL";"TAB3",#N/A,TRUE,"GENERAL";"TAB4",#N/A,TRUE,"GENERAL";"TAB5",#N/A,TRUE,"GENERAL"}</definedName>
    <definedName name="__v9" localSheetId="17" hidden="1">{"TAB1",#N/A,TRUE,"GENERAL";"TAB2",#N/A,TRUE,"GENERAL";"TAB3",#N/A,TRUE,"GENERAL";"TAB4",#N/A,TRUE,"GENERAL";"TAB5",#N/A,TRUE,"GENERAL"}</definedName>
    <definedName name="__v9" localSheetId="18" hidden="1">{"TAB1",#N/A,TRUE,"GENERAL";"TAB2",#N/A,TRUE,"GENERAL";"TAB3",#N/A,TRUE,"GENERAL";"TAB4",#N/A,TRUE,"GENERAL";"TAB5",#N/A,TRUE,"GENERAL"}</definedName>
    <definedName name="__v9" localSheetId="19" hidden="1">{"TAB1",#N/A,TRUE,"GENERAL";"TAB2",#N/A,TRUE,"GENERAL";"TAB3",#N/A,TRUE,"GENERAL";"TAB4",#N/A,TRUE,"GENERAL";"TAB5",#N/A,TRUE,"GENERAL"}</definedName>
    <definedName name="__v9" localSheetId="20" hidden="1">{"TAB1",#N/A,TRUE,"GENERAL";"TAB2",#N/A,TRUE,"GENERAL";"TAB3",#N/A,TRUE,"GENERAL";"TAB4",#N/A,TRUE,"GENERAL";"TAB5",#N/A,TRUE,"GENERAL"}</definedName>
    <definedName name="__v9" localSheetId="21" hidden="1">{"TAB1",#N/A,TRUE,"GENERAL";"TAB2",#N/A,TRUE,"GENERAL";"TAB3",#N/A,TRUE,"GENERAL";"TAB4",#N/A,TRUE,"GENERAL";"TAB5",#N/A,TRUE,"GENERAL"}</definedName>
    <definedName name="__v9" localSheetId="22" hidden="1">{"TAB1",#N/A,TRUE,"GENERAL";"TAB2",#N/A,TRUE,"GENERAL";"TAB3",#N/A,TRUE,"GENERAL";"TAB4",#N/A,TRUE,"GENERAL";"TAB5",#N/A,TRUE,"GENERAL"}</definedName>
    <definedName name="__v9" localSheetId="23" hidden="1">{"TAB1",#N/A,TRUE,"GENERAL";"TAB2",#N/A,TRUE,"GENERAL";"TAB3",#N/A,TRUE,"GENERAL";"TAB4",#N/A,TRUE,"GENERAL";"TAB5",#N/A,TRUE,"GENERAL"}</definedName>
    <definedName name="__v9" localSheetId="24" hidden="1">{"TAB1",#N/A,TRUE,"GENERAL";"TAB2",#N/A,TRUE,"GENERAL";"TAB3",#N/A,TRUE,"GENERAL";"TAB4",#N/A,TRUE,"GENERAL";"TAB5",#N/A,TRUE,"GENERAL"}</definedName>
    <definedName name="__v9" localSheetId="25" hidden="1">{"TAB1",#N/A,TRUE,"GENERAL";"TAB2",#N/A,TRUE,"GENERAL";"TAB3",#N/A,TRUE,"GENERAL";"TAB4",#N/A,TRUE,"GENERAL";"TAB5",#N/A,TRUE,"GENERAL"}</definedName>
    <definedName name="__v9" localSheetId="26" hidden="1">{"TAB1",#N/A,TRUE,"GENERAL";"TAB2",#N/A,TRUE,"GENERAL";"TAB3",#N/A,TRUE,"GENERAL";"TAB4",#N/A,TRUE,"GENERAL";"TAB5",#N/A,TRUE,"GENERAL"}</definedName>
    <definedName name="__v9" localSheetId="36" hidden="1">{"TAB1",#N/A,TRUE,"GENERAL";"TAB2",#N/A,TRUE,"GENERAL";"TAB3",#N/A,TRUE,"GENERAL";"TAB4",#N/A,TRUE,"GENERAL";"TAB5",#N/A,TRUE,"GENERAL"}</definedName>
    <definedName name="__v9" localSheetId="37" hidden="1">{"TAB1",#N/A,TRUE,"GENERAL";"TAB2",#N/A,TRUE,"GENERAL";"TAB3",#N/A,TRUE,"GENERAL";"TAB4",#N/A,TRUE,"GENERAL";"TAB5",#N/A,TRUE,"GENERAL"}</definedName>
    <definedName name="__v9" localSheetId="38" hidden="1">{"TAB1",#N/A,TRUE,"GENERAL";"TAB2",#N/A,TRUE,"GENERAL";"TAB3",#N/A,TRUE,"GENERAL";"TAB4",#N/A,TRUE,"GENERAL";"TAB5",#N/A,TRUE,"GENERAL"}</definedName>
    <definedName name="__v9" localSheetId="39" hidden="1">{"TAB1",#N/A,TRUE,"GENERAL";"TAB2",#N/A,TRUE,"GENERAL";"TAB3",#N/A,TRUE,"GENERAL";"TAB4",#N/A,TRUE,"GENERAL";"TAB5",#N/A,TRUE,"GENERAL"}</definedName>
    <definedName name="__v9" localSheetId="28" hidden="1">{"TAB1",#N/A,TRUE,"GENERAL";"TAB2",#N/A,TRUE,"GENERAL";"TAB3",#N/A,TRUE,"GENERAL";"TAB4",#N/A,TRUE,"GENERAL";"TAB5",#N/A,TRUE,"GENERAL"}</definedName>
    <definedName name="__v9" localSheetId="29" hidden="1">{"TAB1",#N/A,TRUE,"GENERAL";"TAB2",#N/A,TRUE,"GENERAL";"TAB3",#N/A,TRUE,"GENERAL";"TAB4",#N/A,TRUE,"GENERAL";"TAB5",#N/A,TRUE,"GENERAL"}</definedName>
    <definedName name="__v9" localSheetId="30" hidden="1">{"TAB1",#N/A,TRUE,"GENERAL";"TAB2",#N/A,TRUE,"GENERAL";"TAB3",#N/A,TRUE,"GENERAL";"TAB4",#N/A,TRUE,"GENERAL";"TAB5",#N/A,TRUE,"GENERAL"}</definedName>
    <definedName name="__v9" localSheetId="31" hidden="1">{"TAB1",#N/A,TRUE,"GENERAL";"TAB2",#N/A,TRUE,"GENERAL";"TAB3",#N/A,TRUE,"GENERAL";"TAB4",#N/A,TRUE,"GENERAL";"TAB5",#N/A,TRUE,"GENERAL"}</definedName>
    <definedName name="__v9" localSheetId="32" hidden="1">{"TAB1",#N/A,TRUE,"GENERAL";"TAB2",#N/A,TRUE,"GENERAL";"TAB3",#N/A,TRUE,"GENERAL";"TAB4",#N/A,TRUE,"GENERAL";"TAB5",#N/A,TRUE,"GENERAL"}</definedName>
    <definedName name="__v9" localSheetId="33" hidden="1">{"TAB1",#N/A,TRUE,"GENERAL";"TAB2",#N/A,TRUE,"GENERAL";"TAB3",#N/A,TRUE,"GENERAL";"TAB4",#N/A,TRUE,"GENERAL";"TAB5",#N/A,TRUE,"GENERAL"}</definedName>
    <definedName name="__v9" localSheetId="34" hidden="1">{"TAB1",#N/A,TRUE,"GENERAL";"TAB2",#N/A,TRUE,"GENERAL";"TAB3",#N/A,TRUE,"GENERAL";"TAB4",#N/A,TRUE,"GENERAL";"TAB5",#N/A,TRUE,"GENERAL"}</definedName>
    <definedName name="__v9" localSheetId="35" hidden="1">{"TAB1",#N/A,TRUE,"GENERAL";"TAB2",#N/A,TRUE,"GENERAL";"TAB3",#N/A,TRUE,"GENERAL";"TAB4",#N/A,TRUE,"GENERAL";"TAB5",#N/A,TRUE,"GENERAL"}</definedName>
    <definedName name="__v9" localSheetId="40" hidden="1">{"TAB1",#N/A,TRUE,"GENERAL";"TAB2",#N/A,TRUE,"GENERAL";"TAB3",#N/A,TRUE,"GENERAL";"TAB4",#N/A,TRUE,"GENERAL";"TAB5",#N/A,TRUE,"GENERAL"}</definedName>
    <definedName name="__v9" localSheetId="41" hidden="1">{"TAB1",#N/A,TRUE,"GENERAL";"TAB2",#N/A,TRUE,"GENERAL";"TAB3",#N/A,TRUE,"GENERAL";"TAB4",#N/A,TRUE,"GENERAL";"TAB5",#N/A,TRUE,"GENERAL"}</definedName>
    <definedName name="__v9" localSheetId="27" hidden="1">{"TAB1",#N/A,TRUE,"GENERAL";"TAB2",#N/A,TRUE,"GENERAL";"TAB3",#N/A,TRUE,"GENERAL";"TAB4",#N/A,TRUE,"GENERAL";"TAB5",#N/A,TRUE,"GENERAL"}</definedName>
    <definedName name="__v9" localSheetId="42" hidden="1">{"TAB1",#N/A,TRUE,"GENERAL";"TAB2",#N/A,TRUE,"GENERAL";"TAB3",#N/A,TRUE,"GENERAL";"TAB4",#N/A,TRUE,"GENERAL";"TAB5",#N/A,TRUE,"GENERAL"}</definedName>
    <definedName name="__v9" localSheetId="4" hidden="1">{"TAB1",#N/A,TRUE,"GENERAL";"TAB2",#N/A,TRUE,"GENERAL";"TAB3",#N/A,TRUE,"GENERAL";"TAB4",#N/A,TRUE,"GENERAL";"TAB5",#N/A,TRUE,"GENERAL"}</definedName>
    <definedName name="__v9" localSheetId="5" hidden="1">{"TAB1",#N/A,TRUE,"GENERAL";"TAB2",#N/A,TRUE,"GENERAL";"TAB3",#N/A,TRUE,"GENERAL";"TAB4",#N/A,TRUE,"GENERAL";"TAB5",#N/A,TRUE,"GENERAL"}</definedName>
    <definedName name="__v9" localSheetId="0" hidden="1">{"TAB1",#N/A,TRUE,"GENERAL";"TAB2",#N/A,TRUE,"GENERAL";"TAB3",#N/A,TRUE,"GENERAL";"TAB4",#N/A,TRUE,"GENERAL";"TAB5",#N/A,TRUE,"GENERAL"}</definedName>
    <definedName name="__v9" localSheetId="8"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54" hidden="1">{"via1",#N/A,TRUE,"general";"via2",#N/A,TRUE,"general";"via3",#N/A,TRUE,"general"}</definedName>
    <definedName name="__vfv4" localSheetId="79" hidden="1">{"via1",#N/A,TRUE,"general";"via2",#N/A,TRUE,"general";"via3",#N/A,TRUE,"general"}</definedName>
    <definedName name="__vfv4" localSheetId="80" hidden="1">{"via1",#N/A,TRUE,"general";"via2",#N/A,TRUE,"general";"via3",#N/A,TRUE,"general"}</definedName>
    <definedName name="__vfv4" localSheetId="7" hidden="1">{"via1",#N/A,TRUE,"general";"via2",#N/A,TRUE,"general";"via3",#N/A,TRUE,"general"}</definedName>
    <definedName name="__vfv4" localSheetId="9" hidden="1">{"via1",#N/A,TRUE,"general";"via2",#N/A,TRUE,"general";"via3",#N/A,TRUE,"general"}</definedName>
    <definedName name="__vfv4" localSheetId="6" hidden="1">{"via1",#N/A,TRUE,"general";"via2",#N/A,TRUE,"general";"via3",#N/A,TRUE,"general"}</definedName>
    <definedName name="__vfv4" localSheetId="11" hidden="1">{"via1",#N/A,TRUE,"general";"via2",#N/A,TRUE,"general";"via3",#N/A,TRUE,"general"}</definedName>
    <definedName name="__vfv4" localSheetId="12" hidden="1">{"via1",#N/A,TRUE,"general";"via2",#N/A,TRUE,"general";"via3",#N/A,TRUE,"general"}</definedName>
    <definedName name="__vfv4" localSheetId="13" hidden="1">{"via1",#N/A,TRUE,"general";"via2",#N/A,TRUE,"general";"via3",#N/A,TRUE,"general"}</definedName>
    <definedName name="__vfv4" localSheetId="14" hidden="1">{"via1",#N/A,TRUE,"general";"via2",#N/A,TRUE,"general";"via3",#N/A,TRUE,"general"}</definedName>
    <definedName name="__vfv4" localSheetId="15" hidden="1">{"via1",#N/A,TRUE,"general";"via2",#N/A,TRUE,"general";"via3",#N/A,TRUE,"general"}</definedName>
    <definedName name="__vfv4" localSheetId="16" hidden="1">{"via1",#N/A,TRUE,"general";"via2",#N/A,TRUE,"general";"via3",#N/A,TRUE,"general"}</definedName>
    <definedName name="__vfv4" localSheetId="17" hidden="1">{"via1",#N/A,TRUE,"general";"via2",#N/A,TRUE,"general";"via3",#N/A,TRUE,"general"}</definedName>
    <definedName name="__vfv4" localSheetId="18" hidden="1">{"via1",#N/A,TRUE,"general";"via2",#N/A,TRUE,"general";"via3",#N/A,TRUE,"general"}</definedName>
    <definedName name="__vfv4" localSheetId="19" hidden="1">{"via1",#N/A,TRUE,"general";"via2",#N/A,TRUE,"general";"via3",#N/A,TRUE,"general"}</definedName>
    <definedName name="__vfv4" localSheetId="20" hidden="1">{"via1",#N/A,TRUE,"general";"via2",#N/A,TRUE,"general";"via3",#N/A,TRUE,"general"}</definedName>
    <definedName name="__vfv4" localSheetId="21" hidden="1">{"via1",#N/A,TRUE,"general";"via2",#N/A,TRUE,"general";"via3",#N/A,TRUE,"general"}</definedName>
    <definedName name="__vfv4" localSheetId="22" hidden="1">{"via1",#N/A,TRUE,"general";"via2",#N/A,TRUE,"general";"via3",#N/A,TRUE,"general"}</definedName>
    <definedName name="__vfv4" localSheetId="23" hidden="1">{"via1",#N/A,TRUE,"general";"via2",#N/A,TRUE,"general";"via3",#N/A,TRUE,"general"}</definedName>
    <definedName name="__vfv4" localSheetId="24" hidden="1">{"via1",#N/A,TRUE,"general";"via2",#N/A,TRUE,"general";"via3",#N/A,TRUE,"general"}</definedName>
    <definedName name="__vfv4" localSheetId="25" hidden="1">{"via1",#N/A,TRUE,"general";"via2",#N/A,TRUE,"general";"via3",#N/A,TRUE,"general"}</definedName>
    <definedName name="__vfv4" localSheetId="26" hidden="1">{"via1",#N/A,TRUE,"general";"via2",#N/A,TRUE,"general";"via3",#N/A,TRUE,"general"}</definedName>
    <definedName name="__vfv4" localSheetId="36" hidden="1">{"via1",#N/A,TRUE,"general";"via2",#N/A,TRUE,"general";"via3",#N/A,TRUE,"general"}</definedName>
    <definedName name="__vfv4" localSheetId="37" hidden="1">{"via1",#N/A,TRUE,"general";"via2",#N/A,TRUE,"general";"via3",#N/A,TRUE,"general"}</definedName>
    <definedName name="__vfv4" localSheetId="38" hidden="1">{"via1",#N/A,TRUE,"general";"via2",#N/A,TRUE,"general";"via3",#N/A,TRUE,"general"}</definedName>
    <definedName name="__vfv4" localSheetId="39" hidden="1">{"via1",#N/A,TRUE,"general";"via2",#N/A,TRUE,"general";"via3",#N/A,TRUE,"general"}</definedName>
    <definedName name="__vfv4" localSheetId="28" hidden="1">{"via1",#N/A,TRUE,"general";"via2",#N/A,TRUE,"general";"via3",#N/A,TRUE,"general"}</definedName>
    <definedName name="__vfv4" localSheetId="29" hidden="1">{"via1",#N/A,TRUE,"general";"via2",#N/A,TRUE,"general";"via3",#N/A,TRUE,"general"}</definedName>
    <definedName name="__vfv4" localSheetId="30" hidden="1">{"via1",#N/A,TRUE,"general";"via2",#N/A,TRUE,"general";"via3",#N/A,TRUE,"general"}</definedName>
    <definedName name="__vfv4" localSheetId="31" hidden="1">{"via1",#N/A,TRUE,"general";"via2",#N/A,TRUE,"general";"via3",#N/A,TRUE,"general"}</definedName>
    <definedName name="__vfv4" localSheetId="32" hidden="1">{"via1",#N/A,TRUE,"general";"via2",#N/A,TRUE,"general";"via3",#N/A,TRUE,"general"}</definedName>
    <definedName name="__vfv4" localSheetId="33" hidden="1">{"via1",#N/A,TRUE,"general";"via2",#N/A,TRUE,"general";"via3",#N/A,TRUE,"general"}</definedName>
    <definedName name="__vfv4" localSheetId="34" hidden="1">{"via1",#N/A,TRUE,"general";"via2",#N/A,TRUE,"general";"via3",#N/A,TRUE,"general"}</definedName>
    <definedName name="__vfv4" localSheetId="35" hidden="1">{"via1",#N/A,TRUE,"general";"via2",#N/A,TRUE,"general";"via3",#N/A,TRUE,"general"}</definedName>
    <definedName name="__vfv4" localSheetId="40" hidden="1">{"via1",#N/A,TRUE,"general";"via2",#N/A,TRUE,"general";"via3",#N/A,TRUE,"general"}</definedName>
    <definedName name="__vfv4" localSheetId="41" hidden="1">{"via1",#N/A,TRUE,"general";"via2",#N/A,TRUE,"general";"via3",#N/A,TRUE,"general"}</definedName>
    <definedName name="__vfv4" localSheetId="27" hidden="1">{"via1",#N/A,TRUE,"general";"via2",#N/A,TRUE,"general";"via3",#N/A,TRUE,"general"}</definedName>
    <definedName name="__vfv4" localSheetId="42" hidden="1">{"via1",#N/A,TRUE,"general";"via2",#N/A,TRUE,"general";"via3",#N/A,TRUE,"general"}</definedName>
    <definedName name="__vfv4" localSheetId="4" hidden="1">{"via1",#N/A,TRUE,"general";"via2",#N/A,TRUE,"general";"via3",#N/A,TRUE,"general"}</definedName>
    <definedName name="__vfv4" localSheetId="5" hidden="1">{"via1",#N/A,TRUE,"general";"via2",#N/A,TRUE,"general";"via3",#N/A,TRUE,"general"}</definedName>
    <definedName name="__vfv4" localSheetId="0" hidden="1">{"via1",#N/A,TRUE,"general";"via2",#N/A,TRUE,"general";"via3",#N/A,TRUE,"general"}</definedName>
    <definedName name="__vfv4" localSheetId="8"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44">Scheduled_Payment+Extra_Payment</definedName>
    <definedName name="__w6" localSheetId="80">Scheduled_Payment+Extra_Payment</definedName>
    <definedName name="__w6" localSheetId="7">Scheduled_Payment+Extra_Payment</definedName>
    <definedName name="__w6" localSheetId="9">Scheduled_Payment+Extra_Payment</definedName>
    <definedName name="__w6" localSheetId="6">Scheduled_Payment+Extra_Payment</definedName>
    <definedName name="__w6" localSheetId="4">Scheduled_Payment+Extra_Payment</definedName>
    <definedName name="__w6" localSheetId="5">Scheduled_Payment+Extra_Payment</definedName>
    <definedName name="__w6" localSheetId="8">Scheduled_Payment+Extra_Payment</definedName>
    <definedName name="__w6" localSheetId="2">Scheduled_Payment+Extra_Payment</definedName>
    <definedName name="__w6">Scheduled_Payment+Extra_Payment</definedName>
    <definedName name="__w7">#N/A</definedName>
    <definedName name="__x1" localSheetId="54" hidden="1">{"TAB1",#N/A,TRUE,"GENERAL";"TAB2",#N/A,TRUE,"GENERAL";"TAB3",#N/A,TRUE,"GENERAL";"TAB4",#N/A,TRUE,"GENERAL";"TAB5",#N/A,TRUE,"GENERAL"}</definedName>
    <definedName name="__x1" localSheetId="79" hidden="1">{"TAB1",#N/A,TRUE,"GENERAL";"TAB2",#N/A,TRUE,"GENERAL";"TAB3",#N/A,TRUE,"GENERAL";"TAB4",#N/A,TRUE,"GENERAL";"TAB5",#N/A,TRUE,"GENERAL"}</definedName>
    <definedName name="__x1" localSheetId="80" hidden="1">{"TAB1",#N/A,TRUE,"GENERAL";"TAB2",#N/A,TRUE,"GENERAL";"TAB3",#N/A,TRUE,"GENERAL";"TAB4",#N/A,TRUE,"GENERAL";"TAB5",#N/A,TRUE,"GENERAL"}</definedName>
    <definedName name="__x1" localSheetId="7" hidden="1">{"TAB1",#N/A,TRUE,"GENERAL";"TAB2",#N/A,TRUE,"GENERAL";"TAB3",#N/A,TRUE,"GENERAL";"TAB4",#N/A,TRUE,"GENERAL";"TAB5",#N/A,TRUE,"GENERAL"}</definedName>
    <definedName name="__x1" localSheetId="9" hidden="1">{"TAB1",#N/A,TRUE,"GENERAL";"TAB2",#N/A,TRUE,"GENERAL";"TAB3",#N/A,TRUE,"GENERAL";"TAB4",#N/A,TRUE,"GENERAL";"TAB5",#N/A,TRUE,"GENERAL"}</definedName>
    <definedName name="__x1" localSheetId="6" hidden="1">{"TAB1",#N/A,TRUE,"GENERAL";"TAB2",#N/A,TRUE,"GENERAL";"TAB3",#N/A,TRUE,"GENERAL";"TAB4",#N/A,TRUE,"GENERAL";"TAB5",#N/A,TRUE,"GENERAL"}</definedName>
    <definedName name="__x1" localSheetId="11" hidden="1">{"TAB1",#N/A,TRUE,"GENERAL";"TAB2",#N/A,TRUE,"GENERAL";"TAB3",#N/A,TRUE,"GENERAL";"TAB4",#N/A,TRUE,"GENERAL";"TAB5",#N/A,TRUE,"GENERAL"}</definedName>
    <definedName name="__x1" localSheetId="12" hidden="1">{"TAB1",#N/A,TRUE,"GENERAL";"TAB2",#N/A,TRUE,"GENERAL";"TAB3",#N/A,TRUE,"GENERAL";"TAB4",#N/A,TRUE,"GENERAL";"TAB5",#N/A,TRUE,"GENERAL"}</definedName>
    <definedName name="__x1" localSheetId="13" hidden="1">{"TAB1",#N/A,TRUE,"GENERAL";"TAB2",#N/A,TRUE,"GENERAL";"TAB3",#N/A,TRUE,"GENERAL";"TAB4",#N/A,TRUE,"GENERAL";"TAB5",#N/A,TRUE,"GENERAL"}</definedName>
    <definedName name="__x1" localSheetId="14" hidden="1">{"TAB1",#N/A,TRUE,"GENERAL";"TAB2",#N/A,TRUE,"GENERAL";"TAB3",#N/A,TRUE,"GENERAL";"TAB4",#N/A,TRUE,"GENERAL";"TAB5",#N/A,TRUE,"GENERAL"}</definedName>
    <definedName name="__x1" localSheetId="15" hidden="1">{"TAB1",#N/A,TRUE,"GENERAL";"TAB2",#N/A,TRUE,"GENERAL";"TAB3",#N/A,TRUE,"GENERAL";"TAB4",#N/A,TRUE,"GENERAL";"TAB5",#N/A,TRUE,"GENERAL"}</definedName>
    <definedName name="__x1" localSheetId="16" hidden="1">{"TAB1",#N/A,TRUE,"GENERAL";"TAB2",#N/A,TRUE,"GENERAL";"TAB3",#N/A,TRUE,"GENERAL";"TAB4",#N/A,TRUE,"GENERAL";"TAB5",#N/A,TRUE,"GENERAL"}</definedName>
    <definedName name="__x1" localSheetId="17" hidden="1">{"TAB1",#N/A,TRUE,"GENERAL";"TAB2",#N/A,TRUE,"GENERAL";"TAB3",#N/A,TRUE,"GENERAL";"TAB4",#N/A,TRUE,"GENERAL";"TAB5",#N/A,TRUE,"GENERAL"}</definedName>
    <definedName name="__x1" localSheetId="18" hidden="1">{"TAB1",#N/A,TRUE,"GENERAL";"TAB2",#N/A,TRUE,"GENERAL";"TAB3",#N/A,TRUE,"GENERAL";"TAB4",#N/A,TRUE,"GENERAL";"TAB5",#N/A,TRUE,"GENERAL"}</definedName>
    <definedName name="__x1" localSheetId="19" hidden="1">{"TAB1",#N/A,TRUE,"GENERAL";"TAB2",#N/A,TRUE,"GENERAL";"TAB3",#N/A,TRUE,"GENERAL";"TAB4",#N/A,TRUE,"GENERAL";"TAB5",#N/A,TRUE,"GENERAL"}</definedName>
    <definedName name="__x1" localSheetId="20" hidden="1">{"TAB1",#N/A,TRUE,"GENERAL";"TAB2",#N/A,TRUE,"GENERAL";"TAB3",#N/A,TRUE,"GENERAL";"TAB4",#N/A,TRUE,"GENERAL";"TAB5",#N/A,TRUE,"GENERAL"}</definedName>
    <definedName name="__x1" localSheetId="21" hidden="1">{"TAB1",#N/A,TRUE,"GENERAL";"TAB2",#N/A,TRUE,"GENERAL";"TAB3",#N/A,TRUE,"GENERAL";"TAB4",#N/A,TRUE,"GENERAL";"TAB5",#N/A,TRUE,"GENERAL"}</definedName>
    <definedName name="__x1" localSheetId="22" hidden="1">{"TAB1",#N/A,TRUE,"GENERAL";"TAB2",#N/A,TRUE,"GENERAL";"TAB3",#N/A,TRUE,"GENERAL";"TAB4",#N/A,TRUE,"GENERAL";"TAB5",#N/A,TRUE,"GENERAL"}</definedName>
    <definedName name="__x1" localSheetId="23" hidden="1">{"TAB1",#N/A,TRUE,"GENERAL";"TAB2",#N/A,TRUE,"GENERAL";"TAB3",#N/A,TRUE,"GENERAL";"TAB4",#N/A,TRUE,"GENERAL";"TAB5",#N/A,TRUE,"GENERAL"}</definedName>
    <definedName name="__x1" localSheetId="24" hidden="1">{"TAB1",#N/A,TRUE,"GENERAL";"TAB2",#N/A,TRUE,"GENERAL";"TAB3",#N/A,TRUE,"GENERAL";"TAB4",#N/A,TRUE,"GENERAL";"TAB5",#N/A,TRUE,"GENERAL"}</definedName>
    <definedName name="__x1" localSheetId="25" hidden="1">{"TAB1",#N/A,TRUE,"GENERAL";"TAB2",#N/A,TRUE,"GENERAL";"TAB3",#N/A,TRUE,"GENERAL";"TAB4",#N/A,TRUE,"GENERAL";"TAB5",#N/A,TRUE,"GENERAL"}</definedName>
    <definedName name="__x1" localSheetId="26" hidden="1">{"TAB1",#N/A,TRUE,"GENERAL";"TAB2",#N/A,TRUE,"GENERAL";"TAB3",#N/A,TRUE,"GENERAL";"TAB4",#N/A,TRUE,"GENERAL";"TAB5",#N/A,TRUE,"GENERAL"}</definedName>
    <definedName name="__x1" localSheetId="36" hidden="1">{"TAB1",#N/A,TRUE,"GENERAL";"TAB2",#N/A,TRUE,"GENERAL";"TAB3",#N/A,TRUE,"GENERAL";"TAB4",#N/A,TRUE,"GENERAL";"TAB5",#N/A,TRUE,"GENERAL"}</definedName>
    <definedName name="__x1" localSheetId="37" hidden="1">{"TAB1",#N/A,TRUE,"GENERAL";"TAB2",#N/A,TRUE,"GENERAL";"TAB3",#N/A,TRUE,"GENERAL";"TAB4",#N/A,TRUE,"GENERAL";"TAB5",#N/A,TRUE,"GENERAL"}</definedName>
    <definedName name="__x1" localSheetId="38" hidden="1">{"TAB1",#N/A,TRUE,"GENERAL";"TAB2",#N/A,TRUE,"GENERAL";"TAB3",#N/A,TRUE,"GENERAL";"TAB4",#N/A,TRUE,"GENERAL";"TAB5",#N/A,TRUE,"GENERAL"}</definedName>
    <definedName name="__x1" localSheetId="39" hidden="1">{"TAB1",#N/A,TRUE,"GENERAL";"TAB2",#N/A,TRUE,"GENERAL";"TAB3",#N/A,TRUE,"GENERAL";"TAB4",#N/A,TRUE,"GENERAL";"TAB5",#N/A,TRUE,"GENERAL"}</definedName>
    <definedName name="__x1" localSheetId="28" hidden="1">{"TAB1",#N/A,TRUE,"GENERAL";"TAB2",#N/A,TRUE,"GENERAL";"TAB3",#N/A,TRUE,"GENERAL";"TAB4",#N/A,TRUE,"GENERAL";"TAB5",#N/A,TRUE,"GENERAL"}</definedName>
    <definedName name="__x1" localSheetId="29" hidden="1">{"TAB1",#N/A,TRUE,"GENERAL";"TAB2",#N/A,TRUE,"GENERAL";"TAB3",#N/A,TRUE,"GENERAL";"TAB4",#N/A,TRUE,"GENERAL";"TAB5",#N/A,TRUE,"GENERAL"}</definedName>
    <definedName name="__x1" localSheetId="30" hidden="1">{"TAB1",#N/A,TRUE,"GENERAL";"TAB2",#N/A,TRUE,"GENERAL";"TAB3",#N/A,TRUE,"GENERAL";"TAB4",#N/A,TRUE,"GENERAL";"TAB5",#N/A,TRUE,"GENERAL"}</definedName>
    <definedName name="__x1" localSheetId="31" hidden="1">{"TAB1",#N/A,TRUE,"GENERAL";"TAB2",#N/A,TRUE,"GENERAL";"TAB3",#N/A,TRUE,"GENERAL";"TAB4",#N/A,TRUE,"GENERAL";"TAB5",#N/A,TRUE,"GENERAL"}</definedName>
    <definedName name="__x1" localSheetId="32" hidden="1">{"TAB1",#N/A,TRUE,"GENERAL";"TAB2",#N/A,TRUE,"GENERAL";"TAB3",#N/A,TRUE,"GENERAL";"TAB4",#N/A,TRUE,"GENERAL";"TAB5",#N/A,TRUE,"GENERAL"}</definedName>
    <definedName name="__x1" localSheetId="33" hidden="1">{"TAB1",#N/A,TRUE,"GENERAL";"TAB2",#N/A,TRUE,"GENERAL";"TAB3",#N/A,TRUE,"GENERAL";"TAB4",#N/A,TRUE,"GENERAL";"TAB5",#N/A,TRUE,"GENERAL"}</definedName>
    <definedName name="__x1" localSheetId="34" hidden="1">{"TAB1",#N/A,TRUE,"GENERAL";"TAB2",#N/A,TRUE,"GENERAL";"TAB3",#N/A,TRUE,"GENERAL";"TAB4",#N/A,TRUE,"GENERAL";"TAB5",#N/A,TRUE,"GENERAL"}</definedName>
    <definedName name="__x1" localSheetId="35" hidden="1">{"TAB1",#N/A,TRUE,"GENERAL";"TAB2",#N/A,TRUE,"GENERAL";"TAB3",#N/A,TRUE,"GENERAL";"TAB4",#N/A,TRUE,"GENERAL";"TAB5",#N/A,TRUE,"GENERAL"}</definedName>
    <definedName name="__x1" localSheetId="40" hidden="1">{"TAB1",#N/A,TRUE,"GENERAL";"TAB2",#N/A,TRUE,"GENERAL";"TAB3",#N/A,TRUE,"GENERAL";"TAB4",#N/A,TRUE,"GENERAL";"TAB5",#N/A,TRUE,"GENERAL"}</definedName>
    <definedName name="__x1" localSheetId="41" hidden="1">{"TAB1",#N/A,TRUE,"GENERAL";"TAB2",#N/A,TRUE,"GENERAL";"TAB3",#N/A,TRUE,"GENERAL";"TAB4",#N/A,TRUE,"GENERAL";"TAB5",#N/A,TRUE,"GENERAL"}</definedName>
    <definedName name="__x1" localSheetId="27" hidden="1">{"TAB1",#N/A,TRUE,"GENERAL";"TAB2",#N/A,TRUE,"GENERAL";"TAB3",#N/A,TRUE,"GENERAL";"TAB4",#N/A,TRUE,"GENERAL";"TAB5",#N/A,TRUE,"GENERAL"}</definedName>
    <definedName name="__x1" localSheetId="42" hidden="1">{"TAB1",#N/A,TRUE,"GENERAL";"TAB2",#N/A,TRUE,"GENERAL";"TAB3",#N/A,TRUE,"GENERAL";"TAB4",#N/A,TRUE,"GENERAL";"TAB5",#N/A,TRUE,"GENERAL"}</definedName>
    <definedName name="__x1" localSheetId="4" hidden="1">{"TAB1",#N/A,TRUE,"GENERAL";"TAB2",#N/A,TRUE,"GENERAL";"TAB3",#N/A,TRUE,"GENERAL";"TAB4",#N/A,TRUE,"GENERAL";"TAB5",#N/A,TRUE,"GENERAL"}</definedName>
    <definedName name="__x1" localSheetId="5" hidden="1">{"TAB1",#N/A,TRUE,"GENERAL";"TAB2",#N/A,TRUE,"GENERAL";"TAB3",#N/A,TRUE,"GENERAL";"TAB4",#N/A,TRUE,"GENERAL";"TAB5",#N/A,TRUE,"GENERAL"}</definedName>
    <definedName name="__x1" localSheetId="0" hidden="1">{"TAB1",#N/A,TRUE,"GENERAL";"TAB2",#N/A,TRUE,"GENERAL";"TAB3",#N/A,TRUE,"GENERAL";"TAB4",#N/A,TRUE,"GENERAL";"TAB5",#N/A,TRUE,"GENERAL"}</definedName>
    <definedName name="__x1" localSheetId="8" hidden="1">{"TAB1",#N/A,TRUE,"GENERAL";"TAB2",#N/A,TRUE,"GENERAL";"TAB3",#N/A,TRUE,"GENERAL";"TAB4",#N/A,TRUE,"GENERAL";"TAB5",#N/A,TRUE,"GENERAL"}</definedName>
    <definedName name="__x1" localSheetId="1" hidden="1">{"TAB1",#N/A,TRUE,"GENERAL";"TAB2",#N/A,TRUE,"GENERAL";"TAB3",#N/A,TRUE,"GENERAL";"TAB4",#N/A,TRUE,"GENERAL";"TAB5",#N/A,TRUE,"GENERAL"}</definedName>
    <definedName name="__x1" localSheetId="2" hidden="1">{"TAB1",#N/A,TRUE,"GENERAL";"TAB2",#N/A,TRUE,"GENERAL";"TAB3",#N/A,TRUE,"GENERAL";"TAB4",#N/A,TRUE,"GENERAL";"TAB5",#N/A,TRUE,"GENERAL"}</definedName>
    <definedName name="__x1" hidden="1">{"TAB1",#N/A,TRUE,"GENERAL";"TAB2",#N/A,TRUE,"GENERAL";"TAB3",#N/A,TRUE,"GENERAL";"TAB4",#N/A,TRUE,"GENERAL";"TAB5",#N/A,TRUE,"GENERAL"}</definedName>
    <definedName name="__x2" localSheetId="54" hidden="1">{"via1",#N/A,TRUE,"general";"via2",#N/A,TRUE,"general";"via3",#N/A,TRUE,"general"}</definedName>
    <definedName name="__x2" localSheetId="79" hidden="1">{"via1",#N/A,TRUE,"general";"via2",#N/A,TRUE,"general";"via3",#N/A,TRUE,"general"}</definedName>
    <definedName name="__x2" localSheetId="80" hidden="1">{"via1",#N/A,TRUE,"general";"via2",#N/A,TRUE,"general";"via3",#N/A,TRUE,"general"}</definedName>
    <definedName name="__x2" localSheetId="7" hidden="1">{"via1",#N/A,TRUE,"general";"via2",#N/A,TRUE,"general";"via3",#N/A,TRUE,"general"}</definedName>
    <definedName name="__x2" localSheetId="9" hidden="1">{"via1",#N/A,TRUE,"general";"via2",#N/A,TRUE,"general";"via3",#N/A,TRUE,"general"}</definedName>
    <definedName name="__x2" localSheetId="6" hidden="1">{"via1",#N/A,TRUE,"general";"via2",#N/A,TRUE,"general";"via3",#N/A,TRUE,"general"}</definedName>
    <definedName name="__x2" localSheetId="11" hidden="1">{"via1",#N/A,TRUE,"general";"via2",#N/A,TRUE,"general";"via3",#N/A,TRUE,"general"}</definedName>
    <definedName name="__x2" localSheetId="12" hidden="1">{"via1",#N/A,TRUE,"general";"via2",#N/A,TRUE,"general";"via3",#N/A,TRUE,"general"}</definedName>
    <definedName name="__x2" localSheetId="13" hidden="1">{"via1",#N/A,TRUE,"general";"via2",#N/A,TRUE,"general";"via3",#N/A,TRUE,"general"}</definedName>
    <definedName name="__x2" localSheetId="14" hidden="1">{"via1",#N/A,TRUE,"general";"via2",#N/A,TRUE,"general";"via3",#N/A,TRUE,"general"}</definedName>
    <definedName name="__x2" localSheetId="15" hidden="1">{"via1",#N/A,TRUE,"general";"via2",#N/A,TRUE,"general";"via3",#N/A,TRUE,"general"}</definedName>
    <definedName name="__x2" localSheetId="16" hidden="1">{"via1",#N/A,TRUE,"general";"via2",#N/A,TRUE,"general";"via3",#N/A,TRUE,"general"}</definedName>
    <definedName name="__x2" localSheetId="17" hidden="1">{"via1",#N/A,TRUE,"general";"via2",#N/A,TRUE,"general";"via3",#N/A,TRUE,"general"}</definedName>
    <definedName name="__x2" localSheetId="18" hidden="1">{"via1",#N/A,TRUE,"general";"via2",#N/A,TRUE,"general";"via3",#N/A,TRUE,"general"}</definedName>
    <definedName name="__x2" localSheetId="19" hidden="1">{"via1",#N/A,TRUE,"general";"via2",#N/A,TRUE,"general";"via3",#N/A,TRUE,"general"}</definedName>
    <definedName name="__x2" localSheetId="20" hidden="1">{"via1",#N/A,TRUE,"general";"via2",#N/A,TRUE,"general";"via3",#N/A,TRUE,"general"}</definedName>
    <definedName name="__x2" localSheetId="21" hidden="1">{"via1",#N/A,TRUE,"general";"via2",#N/A,TRUE,"general";"via3",#N/A,TRUE,"general"}</definedName>
    <definedName name="__x2" localSheetId="22" hidden="1">{"via1",#N/A,TRUE,"general";"via2",#N/A,TRUE,"general";"via3",#N/A,TRUE,"general"}</definedName>
    <definedName name="__x2" localSheetId="23" hidden="1">{"via1",#N/A,TRUE,"general";"via2",#N/A,TRUE,"general";"via3",#N/A,TRUE,"general"}</definedName>
    <definedName name="__x2" localSheetId="24" hidden="1">{"via1",#N/A,TRUE,"general";"via2",#N/A,TRUE,"general";"via3",#N/A,TRUE,"general"}</definedName>
    <definedName name="__x2" localSheetId="25" hidden="1">{"via1",#N/A,TRUE,"general";"via2",#N/A,TRUE,"general";"via3",#N/A,TRUE,"general"}</definedName>
    <definedName name="__x2" localSheetId="26" hidden="1">{"via1",#N/A,TRUE,"general";"via2",#N/A,TRUE,"general";"via3",#N/A,TRUE,"general"}</definedName>
    <definedName name="__x2" localSheetId="36" hidden="1">{"via1",#N/A,TRUE,"general";"via2",#N/A,TRUE,"general";"via3",#N/A,TRUE,"general"}</definedName>
    <definedName name="__x2" localSheetId="37" hidden="1">{"via1",#N/A,TRUE,"general";"via2",#N/A,TRUE,"general";"via3",#N/A,TRUE,"general"}</definedName>
    <definedName name="__x2" localSheetId="38" hidden="1">{"via1",#N/A,TRUE,"general";"via2",#N/A,TRUE,"general";"via3",#N/A,TRUE,"general"}</definedName>
    <definedName name="__x2" localSheetId="39" hidden="1">{"via1",#N/A,TRUE,"general";"via2",#N/A,TRUE,"general";"via3",#N/A,TRUE,"general"}</definedName>
    <definedName name="__x2" localSheetId="28" hidden="1">{"via1",#N/A,TRUE,"general";"via2",#N/A,TRUE,"general";"via3",#N/A,TRUE,"general"}</definedName>
    <definedName name="__x2" localSheetId="29" hidden="1">{"via1",#N/A,TRUE,"general";"via2",#N/A,TRUE,"general";"via3",#N/A,TRUE,"general"}</definedName>
    <definedName name="__x2" localSheetId="30" hidden="1">{"via1",#N/A,TRUE,"general";"via2",#N/A,TRUE,"general";"via3",#N/A,TRUE,"general"}</definedName>
    <definedName name="__x2" localSheetId="31" hidden="1">{"via1",#N/A,TRUE,"general";"via2",#N/A,TRUE,"general";"via3",#N/A,TRUE,"general"}</definedName>
    <definedName name="__x2" localSheetId="32" hidden="1">{"via1",#N/A,TRUE,"general";"via2",#N/A,TRUE,"general";"via3",#N/A,TRUE,"general"}</definedName>
    <definedName name="__x2" localSheetId="33" hidden="1">{"via1",#N/A,TRUE,"general";"via2",#N/A,TRUE,"general";"via3",#N/A,TRUE,"general"}</definedName>
    <definedName name="__x2" localSheetId="34" hidden="1">{"via1",#N/A,TRUE,"general";"via2",#N/A,TRUE,"general";"via3",#N/A,TRUE,"general"}</definedName>
    <definedName name="__x2" localSheetId="35" hidden="1">{"via1",#N/A,TRUE,"general";"via2",#N/A,TRUE,"general";"via3",#N/A,TRUE,"general"}</definedName>
    <definedName name="__x2" localSheetId="40" hidden="1">{"via1",#N/A,TRUE,"general";"via2",#N/A,TRUE,"general";"via3",#N/A,TRUE,"general"}</definedName>
    <definedName name="__x2" localSheetId="41" hidden="1">{"via1",#N/A,TRUE,"general";"via2",#N/A,TRUE,"general";"via3",#N/A,TRUE,"general"}</definedName>
    <definedName name="__x2" localSheetId="27" hidden="1">{"via1",#N/A,TRUE,"general";"via2",#N/A,TRUE,"general";"via3",#N/A,TRUE,"general"}</definedName>
    <definedName name="__x2" localSheetId="42" hidden="1">{"via1",#N/A,TRUE,"general";"via2",#N/A,TRUE,"general";"via3",#N/A,TRUE,"general"}</definedName>
    <definedName name="__x2" localSheetId="4" hidden="1">{"via1",#N/A,TRUE,"general";"via2",#N/A,TRUE,"general";"via3",#N/A,TRUE,"general"}</definedName>
    <definedName name="__x2" localSheetId="5" hidden="1">{"via1",#N/A,TRUE,"general";"via2",#N/A,TRUE,"general";"via3",#N/A,TRUE,"general"}</definedName>
    <definedName name="__x2" localSheetId="0" hidden="1">{"via1",#N/A,TRUE,"general";"via2",#N/A,TRUE,"general";"via3",#N/A,TRUE,"general"}</definedName>
    <definedName name="__x2" localSheetId="8" hidden="1">{"via1",#N/A,TRUE,"general";"via2",#N/A,TRUE,"general";"via3",#N/A,TRUE,"general"}</definedName>
    <definedName name="__x2" localSheetId="1" hidden="1">{"via1",#N/A,TRUE,"general";"via2",#N/A,TRUE,"general";"via3",#N/A,TRUE,"general"}</definedName>
    <definedName name="__x2" localSheetId="2" hidden="1">{"via1",#N/A,TRUE,"general";"via2",#N/A,TRUE,"general";"via3",#N/A,TRUE,"general"}</definedName>
    <definedName name="__x2" hidden="1">{"via1",#N/A,TRUE,"general";"via2",#N/A,TRUE,"general";"via3",#N/A,TRUE,"general"}</definedName>
    <definedName name="__x3" localSheetId="54" hidden="1">{"via1",#N/A,TRUE,"general";"via2",#N/A,TRUE,"general";"via3",#N/A,TRUE,"general"}</definedName>
    <definedName name="__x3" localSheetId="79" hidden="1">{"via1",#N/A,TRUE,"general";"via2",#N/A,TRUE,"general";"via3",#N/A,TRUE,"general"}</definedName>
    <definedName name="__x3" localSheetId="80" hidden="1">{"via1",#N/A,TRUE,"general";"via2",#N/A,TRUE,"general";"via3",#N/A,TRUE,"general"}</definedName>
    <definedName name="__x3" localSheetId="7" hidden="1">{"via1",#N/A,TRUE,"general";"via2",#N/A,TRUE,"general";"via3",#N/A,TRUE,"general"}</definedName>
    <definedName name="__x3" localSheetId="9" hidden="1">{"via1",#N/A,TRUE,"general";"via2",#N/A,TRUE,"general";"via3",#N/A,TRUE,"general"}</definedName>
    <definedName name="__x3" localSheetId="6" hidden="1">{"via1",#N/A,TRUE,"general";"via2",#N/A,TRUE,"general";"via3",#N/A,TRUE,"general"}</definedName>
    <definedName name="__x3" localSheetId="11" hidden="1">{"via1",#N/A,TRUE,"general";"via2",#N/A,TRUE,"general";"via3",#N/A,TRUE,"general"}</definedName>
    <definedName name="__x3" localSheetId="12" hidden="1">{"via1",#N/A,TRUE,"general";"via2",#N/A,TRUE,"general";"via3",#N/A,TRUE,"general"}</definedName>
    <definedName name="__x3" localSheetId="13" hidden="1">{"via1",#N/A,TRUE,"general";"via2",#N/A,TRUE,"general";"via3",#N/A,TRUE,"general"}</definedName>
    <definedName name="__x3" localSheetId="14" hidden="1">{"via1",#N/A,TRUE,"general";"via2",#N/A,TRUE,"general";"via3",#N/A,TRUE,"general"}</definedName>
    <definedName name="__x3" localSheetId="15" hidden="1">{"via1",#N/A,TRUE,"general";"via2",#N/A,TRUE,"general";"via3",#N/A,TRUE,"general"}</definedName>
    <definedName name="__x3" localSheetId="16" hidden="1">{"via1",#N/A,TRUE,"general";"via2",#N/A,TRUE,"general";"via3",#N/A,TRUE,"general"}</definedName>
    <definedName name="__x3" localSheetId="17" hidden="1">{"via1",#N/A,TRUE,"general";"via2",#N/A,TRUE,"general";"via3",#N/A,TRUE,"general"}</definedName>
    <definedName name="__x3" localSheetId="18" hidden="1">{"via1",#N/A,TRUE,"general";"via2",#N/A,TRUE,"general";"via3",#N/A,TRUE,"general"}</definedName>
    <definedName name="__x3" localSheetId="19" hidden="1">{"via1",#N/A,TRUE,"general";"via2",#N/A,TRUE,"general";"via3",#N/A,TRUE,"general"}</definedName>
    <definedName name="__x3" localSheetId="20" hidden="1">{"via1",#N/A,TRUE,"general";"via2",#N/A,TRUE,"general";"via3",#N/A,TRUE,"general"}</definedName>
    <definedName name="__x3" localSheetId="21" hidden="1">{"via1",#N/A,TRUE,"general";"via2",#N/A,TRUE,"general";"via3",#N/A,TRUE,"general"}</definedName>
    <definedName name="__x3" localSheetId="22" hidden="1">{"via1",#N/A,TRUE,"general";"via2",#N/A,TRUE,"general";"via3",#N/A,TRUE,"general"}</definedName>
    <definedName name="__x3" localSheetId="23" hidden="1">{"via1",#N/A,TRUE,"general";"via2",#N/A,TRUE,"general";"via3",#N/A,TRUE,"general"}</definedName>
    <definedName name="__x3" localSheetId="24" hidden="1">{"via1",#N/A,TRUE,"general";"via2",#N/A,TRUE,"general";"via3",#N/A,TRUE,"general"}</definedName>
    <definedName name="__x3" localSheetId="25" hidden="1">{"via1",#N/A,TRUE,"general";"via2",#N/A,TRUE,"general";"via3",#N/A,TRUE,"general"}</definedName>
    <definedName name="__x3" localSheetId="26" hidden="1">{"via1",#N/A,TRUE,"general";"via2",#N/A,TRUE,"general";"via3",#N/A,TRUE,"general"}</definedName>
    <definedName name="__x3" localSheetId="36" hidden="1">{"via1",#N/A,TRUE,"general";"via2",#N/A,TRUE,"general";"via3",#N/A,TRUE,"general"}</definedName>
    <definedName name="__x3" localSheetId="37" hidden="1">{"via1",#N/A,TRUE,"general";"via2",#N/A,TRUE,"general";"via3",#N/A,TRUE,"general"}</definedName>
    <definedName name="__x3" localSheetId="38" hidden="1">{"via1",#N/A,TRUE,"general";"via2",#N/A,TRUE,"general";"via3",#N/A,TRUE,"general"}</definedName>
    <definedName name="__x3" localSheetId="39" hidden="1">{"via1",#N/A,TRUE,"general";"via2",#N/A,TRUE,"general";"via3",#N/A,TRUE,"general"}</definedName>
    <definedName name="__x3" localSheetId="28" hidden="1">{"via1",#N/A,TRUE,"general";"via2",#N/A,TRUE,"general";"via3",#N/A,TRUE,"general"}</definedName>
    <definedName name="__x3" localSheetId="29" hidden="1">{"via1",#N/A,TRUE,"general";"via2",#N/A,TRUE,"general";"via3",#N/A,TRUE,"general"}</definedName>
    <definedName name="__x3" localSheetId="30" hidden="1">{"via1",#N/A,TRUE,"general";"via2",#N/A,TRUE,"general";"via3",#N/A,TRUE,"general"}</definedName>
    <definedName name="__x3" localSheetId="31" hidden="1">{"via1",#N/A,TRUE,"general";"via2",#N/A,TRUE,"general";"via3",#N/A,TRUE,"general"}</definedName>
    <definedName name="__x3" localSheetId="32" hidden="1">{"via1",#N/A,TRUE,"general";"via2",#N/A,TRUE,"general";"via3",#N/A,TRUE,"general"}</definedName>
    <definedName name="__x3" localSheetId="33" hidden="1">{"via1",#N/A,TRUE,"general";"via2",#N/A,TRUE,"general";"via3",#N/A,TRUE,"general"}</definedName>
    <definedName name="__x3" localSheetId="34" hidden="1">{"via1",#N/A,TRUE,"general";"via2",#N/A,TRUE,"general";"via3",#N/A,TRUE,"general"}</definedName>
    <definedName name="__x3" localSheetId="35" hidden="1">{"via1",#N/A,TRUE,"general";"via2",#N/A,TRUE,"general";"via3",#N/A,TRUE,"general"}</definedName>
    <definedName name="__x3" localSheetId="40" hidden="1">{"via1",#N/A,TRUE,"general";"via2",#N/A,TRUE,"general";"via3",#N/A,TRUE,"general"}</definedName>
    <definedName name="__x3" localSheetId="41" hidden="1">{"via1",#N/A,TRUE,"general";"via2",#N/A,TRUE,"general";"via3",#N/A,TRUE,"general"}</definedName>
    <definedName name="__x3" localSheetId="27" hidden="1">{"via1",#N/A,TRUE,"general";"via2",#N/A,TRUE,"general";"via3",#N/A,TRUE,"general"}</definedName>
    <definedName name="__x3" localSheetId="42" hidden="1">{"via1",#N/A,TRUE,"general";"via2",#N/A,TRUE,"general";"via3",#N/A,TRUE,"general"}</definedName>
    <definedName name="__x3" localSheetId="4" hidden="1">{"via1",#N/A,TRUE,"general";"via2",#N/A,TRUE,"general";"via3",#N/A,TRUE,"general"}</definedName>
    <definedName name="__x3" localSheetId="5" hidden="1">{"via1",#N/A,TRUE,"general";"via2",#N/A,TRUE,"general";"via3",#N/A,TRUE,"general"}</definedName>
    <definedName name="__x3" localSheetId="0" hidden="1">{"via1",#N/A,TRUE,"general";"via2",#N/A,TRUE,"general";"via3",#N/A,TRUE,"general"}</definedName>
    <definedName name="__x3" localSheetId="8" hidden="1">{"via1",#N/A,TRUE,"general";"via2",#N/A,TRUE,"general";"via3",#N/A,TRUE,"general"}</definedName>
    <definedName name="__x3" localSheetId="1" hidden="1">{"via1",#N/A,TRUE,"general";"via2",#N/A,TRUE,"general";"via3",#N/A,TRUE,"general"}</definedName>
    <definedName name="__x3" localSheetId="2" hidden="1">{"via1",#N/A,TRUE,"general";"via2",#N/A,TRUE,"general";"via3",#N/A,TRUE,"general"}</definedName>
    <definedName name="__x3" hidden="1">{"via1",#N/A,TRUE,"general";"via2",#N/A,TRUE,"general";"via3",#N/A,TRUE,"general"}</definedName>
    <definedName name="__x4" localSheetId="54" hidden="1">{"via1",#N/A,TRUE,"general";"via2",#N/A,TRUE,"general";"via3",#N/A,TRUE,"general"}</definedName>
    <definedName name="__x4" localSheetId="79" hidden="1">{"via1",#N/A,TRUE,"general";"via2",#N/A,TRUE,"general";"via3",#N/A,TRUE,"general"}</definedName>
    <definedName name="__x4" localSheetId="80" hidden="1">{"via1",#N/A,TRUE,"general";"via2",#N/A,TRUE,"general";"via3",#N/A,TRUE,"general"}</definedName>
    <definedName name="__x4" localSheetId="7" hidden="1">{"via1",#N/A,TRUE,"general";"via2",#N/A,TRUE,"general";"via3",#N/A,TRUE,"general"}</definedName>
    <definedName name="__x4" localSheetId="9" hidden="1">{"via1",#N/A,TRUE,"general";"via2",#N/A,TRUE,"general";"via3",#N/A,TRUE,"general"}</definedName>
    <definedName name="__x4" localSheetId="6" hidden="1">{"via1",#N/A,TRUE,"general";"via2",#N/A,TRUE,"general";"via3",#N/A,TRUE,"general"}</definedName>
    <definedName name="__x4" localSheetId="11" hidden="1">{"via1",#N/A,TRUE,"general";"via2",#N/A,TRUE,"general";"via3",#N/A,TRUE,"general"}</definedName>
    <definedName name="__x4" localSheetId="12" hidden="1">{"via1",#N/A,TRUE,"general";"via2",#N/A,TRUE,"general";"via3",#N/A,TRUE,"general"}</definedName>
    <definedName name="__x4" localSheetId="13" hidden="1">{"via1",#N/A,TRUE,"general";"via2",#N/A,TRUE,"general";"via3",#N/A,TRUE,"general"}</definedName>
    <definedName name="__x4" localSheetId="14" hidden="1">{"via1",#N/A,TRUE,"general";"via2",#N/A,TRUE,"general";"via3",#N/A,TRUE,"general"}</definedName>
    <definedName name="__x4" localSheetId="15" hidden="1">{"via1",#N/A,TRUE,"general";"via2",#N/A,TRUE,"general";"via3",#N/A,TRUE,"general"}</definedName>
    <definedName name="__x4" localSheetId="16" hidden="1">{"via1",#N/A,TRUE,"general";"via2",#N/A,TRUE,"general";"via3",#N/A,TRUE,"general"}</definedName>
    <definedName name="__x4" localSheetId="17" hidden="1">{"via1",#N/A,TRUE,"general";"via2",#N/A,TRUE,"general";"via3",#N/A,TRUE,"general"}</definedName>
    <definedName name="__x4" localSheetId="18" hidden="1">{"via1",#N/A,TRUE,"general";"via2",#N/A,TRUE,"general";"via3",#N/A,TRUE,"general"}</definedName>
    <definedName name="__x4" localSheetId="19" hidden="1">{"via1",#N/A,TRUE,"general";"via2",#N/A,TRUE,"general";"via3",#N/A,TRUE,"general"}</definedName>
    <definedName name="__x4" localSheetId="20" hidden="1">{"via1",#N/A,TRUE,"general";"via2",#N/A,TRUE,"general";"via3",#N/A,TRUE,"general"}</definedName>
    <definedName name="__x4" localSheetId="21" hidden="1">{"via1",#N/A,TRUE,"general";"via2",#N/A,TRUE,"general";"via3",#N/A,TRUE,"general"}</definedName>
    <definedName name="__x4" localSheetId="22" hidden="1">{"via1",#N/A,TRUE,"general";"via2",#N/A,TRUE,"general";"via3",#N/A,TRUE,"general"}</definedName>
    <definedName name="__x4" localSheetId="23" hidden="1">{"via1",#N/A,TRUE,"general";"via2",#N/A,TRUE,"general";"via3",#N/A,TRUE,"general"}</definedName>
    <definedName name="__x4" localSheetId="24" hidden="1">{"via1",#N/A,TRUE,"general";"via2",#N/A,TRUE,"general";"via3",#N/A,TRUE,"general"}</definedName>
    <definedName name="__x4" localSheetId="25" hidden="1">{"via1",#N/A,TRUE,"general";"via2",#N/A,TRUE,"general";"via3",#N/A,TRUE,"general"}</definedName>
    <definedName name="__x4" localSheetId="26" hidden="1">{"via1",#N/A,TRUE,"general";"via2",#N/A,TRUE,"general";"via3",#N/A,TRUE,"general"}</definedName>
    <definedName name="__x4" localSheetId="36" hidden="1">{"via1",#N/A,TRUE,"general";"via2",#N/A,TRUE,"general";"via3",#N/A,TRUE,"general"}</definedName>
    <definedName name="__x4" localSheetId="37" hidden="1">{"via1",#N/A,TRUE,"general";"via2",#N/A,TRUE,"general";"via3",#N/A,TRUE,"general"}</definedName>
    <definedName name="__x4" localSheetId="38" hidden="1">{"via1",#N/A,TRUE,"general";"via2",#N/A,TRUE,"general";"via3",#N/A,TRUE,"general"}</definedName>
    <definedName name="__x4" localSheetId="39" hidden="1">{"via1",#N/A,TRUE,"general";"via2",#N/A,TRUE,"general";"via3",#N/A,TRUE,"general"}</definedName>
    <definedName name="__x4" localSheetId="28" hidden="1">{"via1",#N/A,TRUE,"general";"via2",#N/A,TRUE,"general";"via3",#N/A,TRUE,"general"}</definedName>
    <definedName name="__x4" localSheetId="29" hidden="1">{"via1",#N/A,TRUE,"general";"via2",#N/A,TRUE,"general";"via3",#N/A,TRUE,"general"}</definedName>
    <definedName name="__x4" localSheetId="30" hidden="1">{"via1",#N/A,TRUE,"general";"via2",#N/A,TRUE,"general";"via3",#N/A,TRUE,"general"}</definedName>
    <definedName name="__x4" localSheetId="31" hidden="1">{"via1",#N/A,TRUE,"general";"via2",#N/A,TRUE,"general";"via3",#N/A,TRUE,"general"}</definedName>
    <definedName name="__x4" localSheetId="32" hidden="1">{"via1",#N/A,TRUE,"general";"via2",#N/A,TRUE,"general";"via3",#N/A,TRUE,"general"}</definedName>
    <definedName name="__x4" localSheetId="33" hidden="1">{"via1",#N/A,TRUE,"general";"via2",#N/A,TRUE,"general";"via3",#N/A,TRUE,"general"}</definedName>
    <definedName name="__x4" localSheetId="34" hidden="1">{"via1",#N/A,TRUE,"general";"via2",#N/A,TRUE,"general";"via3",#N/A,TRUE,"general"}</definedName>
    <definedName name="__x4" localSheetId="35" hidden="1">{"via1",#N/A,TRUE,"general";"via2",#N/A,TRUE,"general";"via3",#N/A,TRUE,"general"}</definedName>
    <definedName name="__x4" localSheetId="40" hidden="1">{"via1",#N/A,TRUE,"general";"via2",#N/A,TRUE,"general";"via3",#N/A,TRUE,"general"}</definedName>
    <definedName name="__x4" localSheetId="41" hidden="1">{"via1",#N/A,TRUE,"general";"via2",#N/A,TRUE,"general";"via3",#N/A,TRUE,"general"}</definedName>
    <definedName name="__x4" localSheetId="27" hidden="1">{"via1",#N/A,TRUE,"general";"via2",#N/A,TRUE,"general";"via3",#N/A,TRUE,"general"}</definedName>
    <definedName name="__x4" localSheetId="42" hidden="1">{"via1",#N/A,TRUE,"general";"via2",#N/A,TRUE,"general";"via3",#N/A,TRUE,"general"}</definedName>
    <definedName name="__x4" localSheetId="4" hidden="1">{"via1",#N/A,TRUE,"general";"via2",#N/A,TRUE,"general";"via3",#N/A,TRUE,"general"}</definedName>
    <definedName name="__x4" localSheetId="5" hidden="1">{"via1",#N/A,TRUE,"general";"via2",#N/A,TRUE,"general";"via3",#N/A,TRUE,"general"}</definedName>
    <definedName name="__x4" localSheetId="0" hidden="1">{"via1",#N/A,TRUE,"general";"via2",#N/A,TRUE,"general";"via3",#N/A,TRUE,"general"}</definedName>
    <definedName name="__x4" localSheetId="8" hidden="1">{"via1",#N/A,TRUE,"general";"via2",#N/A,TRUE,"general";"via3",#N/A,TRUE,"general"}</definedName>
    <definedName name="__x4" localSheetId="1" hidden="1">{"via1",#N/A,TRUE,"general";"via2",#N/A,TRUE,"general";"via3",#N/A,TRUE,"general"}</definedName>
    <definedName name="__x4" localSheetId="2" hidden="1">{"via1",#N/A,TRUE,"general";"via2",#N/A,TRUE,"general";"via3",#N/A,TRUE,"general"}</definedName>
    <definedName name="__x4" hidden="1">{"via1",#N/A,TRUE,"general";"via2",#N/A,TRUE,"general";"via3",#N/A,TRUE,"general"}</definedName>
    <definedName name="__x5" localSheetId="54" hidden="1">{"TAB1",#N/A,TRUE,"GENERAL";"TAB2",#N/A,TRUE,"GENERAL";"TAB3",#N/A,TRUE,"GENERAL";"TAB4",#N/A,TRUE,"GENERAL";"TAB5",#N/A,TRUE,"GENERAL"}</definedName>
    <definedName name="__x5" localSheetId="79" hidden="1">{"TAB1",#N/A,TRUE,"GENERAL";"TAB2",#N/A,TRUE,"GENERAL";"TAB3",#N/A,TRUE,"GENERAL";"TAB4",#N/A,TRUE,"GENERAL";"TAB5",#N/A,TRUE,"GENERAL"}</definedName>
    <definedName name="__x5" localSheetId="80" hidden="1">{"TAB1",#N/A,TRUE,"GENERAL";"TAB2",#N/A,TRUE,"GENERAL";"TAB3",#N/A,TRUE,"GENERAL";"TAB4",#N/A,TRUE,"GENERAL";"TAB5",#N/A,TRUE,"GENERAL"}</definedName>
    <definedName name="__x5" localSheetId="7" hidden="1">{"TAB1",#N/A,TRUE,"GENERAL";"TAB2",#N/A,TRUE,"GENERAL";"TAB3",#N/A,TRUE,"GENERAL";"TAB4",#N/A,TRUE,"GENERAL";"TAB5",#N/A,TRUE,"GENERAL"}</definedName>
    <definedName name="__x5" localSheetId="9" hidden="1">{"TAB1",#N/A,TRUE,"GENERAL";"TAB2",#N/A,TRUE,"GENERAL";"TAB3",#N/A,TRUE,"GENERAL";"TAB4",#N/A,TRUE,"GENERAL";"TAB5",#N/A,TRUE,"GENERAL"}</definedName>
    <definedName name="__x5" localSheetId="6" hidden="1">{"TAB1",#N/A,TRUE,"GENERAL";"TAB2",#N/A,TRUE,"GENERAL";"TAB3",#N/A,TRUE,"GENERAL";"TAB4",#N/A,TRUE,"GENERAL";"TAB5",#N/A,TRUE,"GENERAL"}</definedName>
    <definedName name="__x5" localSheetId="11" hidden="1">{"TAB1",#N/A,TRUE,"GENERAL";"TAB2",#N/A,TRUE,"GENERAL";"TAB3",#N/A,TRUE,"GENERAL";"TAB4",#N/A,TRUE,"GENERAL";"TAB5",#N/A,TRUE,"GENERAL"}</definedName>
    <definedName name="__x5" localSheetId="12" hidden="1">{"TAB1",#N/A,TRUE,"GENERAL";"TAB2",#N/A,TRUE,"GENERAL";"TAB3",#N/A,TRUE,"GENERAL";"TAB4",#N/A,TRUE,"GENERAL";"TAB5",#N/A,TRUE,"GENERAL"}</definedName>
    <definedName name="__x5" localSheetId="13" hidden="1">{"TAB1",#N/A,TRUE,"GENERAL";"TAB2",#N/A,TRUE,"GENERAL";"TAB3",#N/A,TRUE,"GENERAL";"TAB4",#N/A,TRUE,"GENERAL";"TAB5",#N/A,TRUE,"GENERAL"}</definedName>
    <definedName name="__x5" localSheetId="14" hidden="1">{"TAB1",#N/A,TRUE,"GENERAL";"TAB2",#N/A,TRUE,"GENERAL";"TAB3",#N/A,TRUE,"GENERAL";"TAB4",#N/A,TRUE,"GENERAL";"TAB5",#N/A,TRUE,"GENERAL"}</definedName>
    <definedName name="__x5" localSheetId="15" hidden="1">{"TAB1",#N/A,TRUE,"GENERAL";"TAB2",#N/A,TRUE,"GENERAL";"TAB3",#N/A,TRUE,"GENERAL";"TAB4",#N/A,TRUE,"GENERAL";"TAB5",#N/A,TRUE,"GENERAL"}</definedName>
    <definedName name="__x5" localSheetId="16" hidden="1">{"TAB1",#N/A,TRUE,"GENERAL";"TAB2",#N/A,TRUE,"GENERAL";"TAB3",#N/A,TRUE,"GENERAL";"TAB4",#N/A,TRUE,"GENERAL";"TAB5",#N/A,TRUE,"GENERAL"}</definedName>
    <definedName name="__x5" localSheetId="17" hidden="1">{"TAB1",#N/A,TRUE,"GENERAL";"TAB2",#N/A,TRUE,"GENERAL";"TAB3",#N/A,TRUE,"GENERAL";"TAB4",#N/A,TRUE,"GENERAL";"TAB5",#N/A,TRUE,"GENERAL"}</definedName>
    <definedName name="__x5" localSheetId="18" hidden="1">{"TAB1",#N/A,TRUE,"GENERAL";"TAB2",#N/A,TRUE,"GENERAL";"TAB3",#N/A,TRUE,"GENERAL";"TAB4",#N/A,TRUE,"GENERAL";"TAB5",#N/A,TRUE,"GENERAL"}</definedName>
    <definedName name="__x5" localSheetId="19" hidden="1">{"TAB1",#N/A,TRUE,"GENERAL";"TAB2",#N/A,TRUE,"GENERAL";"TAB3",#N/A,TRUE,"GENERAL";"TAB4",#N/A,TRUE,"GENERAL";"TAB5",#N/A,TRUE,"GENERAL"}</definedName>
    <definedName name="__x5" localSheetId="20" hidden="1">{"TAB1",#N/A,TRUE,"GENERAL";"TAB2",#N/A,TRUE,"GENERAL";"TAB3",#N/A,TRUE,"GENERAL";"TAB4",#N/A,TRUE,"GENERAL";"TAB5",#N/A,TRUE,"GENERAL"}</definedName>
    <definedName name="__x5" localSheetId="21" hidden="1">{"TAB1",#N/A,TRUE,"GENERAL";"TAB2",#N/A,TRUE,"GENERAL";"TAB3",#N/A,TRUE,"GENERAL";"TAB4",#N/A,TRUE,"GENERAL";"TAB5",#N/A,TRUE,"GENERAL"}</definedName>
    <definedName name="__x5" localSheetId="22" hidden="1">{"TAB1",#N/A,TRUE,"GENERAL";"TAB2",#N/A,TRUE,"GENERAL";"TAB3",#N/A,TRUE,"GENERAL";"TAB4",#N/A,TRUE,"GENERAL";"TAB5",#N/A,TRUE,"GENERAL"}</definedName>
    <definedName name="__x5" localSheetId="23" hidden="1">{"TAB1",#N/A,TRUE,"GENERAL";"TAB2",#N/A,TRUE,"GENERAL";"TAB3",#N/A,TRUE,"GENERAL";"TAB4",#N/A,TRUE,"GENERAL";"TAB5",#N/A,TRUE,"GENERAL"}</definedName>
    <definedName name="__x5" localSheetId="24" hidden="1">{"TAB1",#N/A,TRUE,"GENERAL";"TAB2",#N/A,TRUE,"GENERAL";"TAB3",#N/A,TRUE,"GENERAL";"TAB4",#N/A,TRUE,"GENERAL";"TAB5",#N/A,TRUE,"GENERAL"}</definedName>
    <definedName name="__x5" localSheetId="25" hidden="1">{"TAB1",#N/A,TRUE,"GENERAL";"TAB2",#N/A,TRUE,"GENERAL";"TAB3",#N/A,TRUE,"GENERAL";"TAB4",#N/A,TRUE,"GENERAL";"TAB5",#N/A,TRUE,"GENERAL"}</definedName>
    <definedName name="__x5" localSheetId="26" hidden="1">{"TAB1",#N/A,TRUE,"GENERAL";"TAB2",#N/A,TRUE,"GENERAL";"TAB3",#N/A,TRUE,"GENERAL";"TAB4",#N/A,TRUE,"GENERAL";"TAB5",#N/A,TRUE,"GENERAL"}</definedName>
    <definedName name="__x5" localSheetId="36" hidden="1">{"TAB1",#N/A,TRUE,"GENERAL";"TAB2",#N/A,TRUE,"GENERAL";"TAB3",#N/A,TRUE,"GENERAL";"TAB4",#N/A,TRUE,"GENERAL";"TAB5",#N/A,TRUE,"GENERAL"}</definedName>
    <definedName name="__x5" localSheetId="37" hidden="1">{"TAB1",#N/A,TRUE,"GENERAL";"TAB2",#N/A,TRUE,"GENERAL";"TAB3",#N/A,TRUE,"GENERAL";"TAB4",#N/A,TRUE,"GENERAL";"TAB5",#N/A,TRUE,"GENERAL"}</definedName>
    <definedName name="__x5" localSheetId="38" hidden="1">{"TAB1",#N/A,TRUE,"GENERAL";"TAB2",#N/A,TRUE,"GENERAL";"TAB3",#N/A,TRUE,"GENERAL";"TAB4",#N/A,TRUE,"GENERAL";"TAB5",#N/A,TRUE,"GENERAL"}</definedName>
    <definedName name="__x5" localSheetId="39" hidden="1">{"TAB1",#N/A,TRUE,"GENERAL";"TAB2",#N/A,TRUE,"GENERAL";"TAB3",#N/A,TRUE,"GENERAL";"TAB4",#N/A,TRUE,"GENERAL";"TAB5",#N/A,TRUE,"GENERAL"}</definedName>
    <definedName name="__x5" localSheetId="28" hidden="1">{"TAB1",#N/A,TRUE,"GENERAL";"TAB2",#N/A,TRUE,"GENERAL";"TAB3",#N/A,TRUE,"GENERAL";"TAB4",#N/A,TRUE,"GENERAL";"TAB5",#N/A,TRUE,"GENERAL"}</definedName>
    <definedName name="__x5" localSheetId="29" hidden="1">{"TAB1",#N/A,TRUE,"GENERAL";"TAB2",#N/A,TRUE,"GENERAL";"TAB3",#N/A,TRUE,"GENERAL";"TAB4",#N/A,TRUE,"GENERAL";"TAB5",#N/A,TRUE,"GENERAL"}</definedName>
    <definedName name="__x5" localSheetId="30" hidden="1">{"TAB1",#N/A,TRUE,"GENERAL";"TAB2",#N/A,TRUE,"GENERAL";"TAB3",#N/A,TRUE,"GENERAL";"TAB4",#N/A,TRUE,"GENERAL";"TAB5",#N/A,TRUE,"GENERAL"}</definedName>
    <definedName name="__x5" localSheetId="31" hidden="1">{"TAB1",#N/A,TRUE,"GENERAL";"TAB2",#N/A,TRUE,"GENERAL";"TAB3",#N/A,TRUE,"GENERAL";"TAB4",#N/A,TRUE,"GENERAL";"TAB5",#N/A,TRUE,"GENERAL"}</definedName>
    <definedName name="__x5" localSheetId="32" hidden="1">{"TAB1",#N/A,TRUE,"GENERAL";"TAB2",#N/A,TRUE,"GENERAL";"TAB3",#N/A,TRUE,"GENERAL";"TAB4",#N/A,TRUE,"GENERAL";"TAB5",#N/A,TRUE,"GENERAL"}</definedName>
    <definedName name="__x5" localSheetId="33" hidden="1">{"TAB1",#N/A,TRUE,"GENERAL";"TAB2",#N/A,TRUE,"GENERAL";"TAB3",#N/A,TRUE,"GENERAL";"TAB4",#N/A,TRUE,"GENERAL";"TAB5",#N/A,TRUE,"GENERAL"}</definedName>
    <definedName name="__x5" localSheetId="34" hidden="1">{"TAB1",#N/A,TRUE,"GENERAL";"TAB2",#N/A,TRUE,"GENERAL";"TAB3",#N/A,TRUE,"GENERAL";"TAB4",#N/A,TRUE,"GENERAL";"TAB5",#N/A,TRUE,"GENERAL"}</definedName>
    <definedName name="__x5" localSheetId="35" hidden="1">{"TAB1",#N/A,TRUE,"GENERAL";"TAB2",#N/A,TRUE,"GENERAL";"TAB3",#N/A,TRUE,"GENERAL";"TAB4",#N/A,TRUE,"GENERAL";"TAB5",#N/A,TRUE,"GENERAL"}</definedName>
    <definedName name="__x5" localSheetId="40" hidden="1">{"TAB1",#N/A,TRUE,"GENERAL";"TAB2",#N/A,TRUE,"GENERAL";"TAB3",#N/A,TRUE,"GENERAL";"TAB4",#N/A,TRUE,"GENERAL";"TAB5",#N/A,TRUE,"GENERAL"}</definedName>
    <definedName name="__x5" localSheetId="41" hidden="1">{"TAB1",#N/A,TRUE,"GENERAL";"TAB2",#N/A,TRUE,"GENERAL";"TAB3",#N/A,TRUE,"GENERAL";"TAB4",#N/A,TRUE,"GENERAL";"TAB5",#N/A,TRUE,"GENERAL"}</definedName>
    <definedName name="__x5" localSheetId="27" hidden="1">{"TAB1",#N/A,TRUE,"GENERAL";"TAB2",#N/A,TRUE,"GENERAL";"TAB3",#N/A,TRUE,"GENERAL";"TAB4",#N/A,TRUE,"GENERAL";"TAB5",#N/A,TRUE,"GENERAL"}</definedName>
    <definedName name="__x5" localSheetId="42" hidden="1">{"TAB1",#N/A,TRUE,"GENERAL";"TAB2",#N/A,TRUE,"GENERAL";"TAB3",#N/A,TRUE,"GENERAL";"TAB4",#N/A,TRUE,"GENERAL";"TAB5",#N/A,TRUE,"GENERAL"}</definedName>
    <definedName name="__x5" localSheetId="4" hidden="1">{"TAB1",#N/A,TRUE,"GENERAL";"TAB2",#N/A,TRUE,"GENERAL";"TAB3",#N/A,TRUE,"GENERAL";"TAB4",#N/A,TRUE,"GENERAL";"TAB5",#N/A,TRUE,"GENERAL"}</definedName>
    <definedName name="__x5" localSheetId="5" hidden="1">{"TAB1",#N/A,TRUE,"GENERAL";"TAB2",#N/A,TRUE,"GENERAL";"TAB3",#N/A,TRUE,"GENERAL";"TAB4",#N/A,TRUE,"GENERAL";"TAB5",#N/A,TRUE,"GENERAL"}</definedName>
    <definedName name="__x5" localSheetId="0" hidden="1">{"TAB1",#N/A,TRUE,"GENERAL";"TAB2",#N/A,TRUE,"GENERAL";"TAB3",#N/A,TRUE,"GENERAL";"TAB4",#N/A,TRUE,"GENERAL";"TAB5",#N/A,TRUE,"GENERAL"}</definedName>
    <definedName name="__x5" localSheetId="8" hidden="1">{"TAB1",#N/A,TRUE,"GENERAL";"TAB2",#N/A,TRUE,"GENERAL";"TAB3",#N/A,TRUE,"GENERAL";"TAB4",#N/A,TRUE,"GENERAL";"TAB5",#N/A,TRUE,"GENERAL"}</definedName>
    <definedName name="__x5" localSheetId="1" hidden="1">{"TAB1",#N/A,TRUE,"GENERAL";"TAB2",#N/A,TRUE,"GENERAL";"TAB3",#N/A,TRUE,"GENERAL";"TAB4",#N/A,TRUE,"GENERAL";"TAB5",#N/A,TRUE,"GENERAL"}</definedName>
    <definedName name="__x5" localSheetId="2" hidden="1">{"TAB1",#N/A,TRUE,"GENERAL";"TAB2",#N/A,TRUE,"GENERAL";"TAB3",#N/A,TRUE,"GENERAL";"TAB4",#N/A,TRUE,"GENERAL";"TAB5",#N/A,TRUE,"GENERAL"}</definedName>
    <definedName name="__x5" hidden="1">{"TAB1",#N/A,TRUE,"GENERAL";"TAB2",#N/A,TRUE,"GENERAL";"TAB3",#N/A,TRUE,"GENERAL";"TAB4",#N/A,TRUE,"GENERAL";"TAB5",#N/A,TRUE,"GENERAL"}</definedName>
    <definedName name="__x6" localSheetId="54" hidden="1">{"TAB1",#N/A,TRUE,"GENERAL";"TAB2",#N/A,TRUE,"GENERAL";"TAB3",#N/A,TRUE,"GENERAL";"TAB4",#N/A,TRUE,"GENERAL";"TAB5",#N/A,TRUE,"GENERAL"}</definedName>
    <definedName name="__x6" localSheetId="79" hidden="1">{"TAB1",#N/A,TRUE,"GENERAL";"TAB2",#N/A,TRUE,"GENERAL";"TAB3",#N/A,TRUE,"GENERAL";"TAB4",#N/A,TRUE,"GENERAL";"TAB5",#N/A,TRUE,"GENERAL"}</definedName>
    <definedName name="__x6" localSheetId="80" hidden="1">{"TAB1",#N/A,TRUE,"GENERAL";"TAB2",#N/A,TRUE,"GENERAL";"TAB3",#N/A,TRUE,"GENERAL";"TAB4",#N/A,TRUE,"GENERAL";"TAB5",#N/A,TRUE,"GENERAL"}</definedName>
    <definedName name="__x6" localSheetId="7" hidden="1">{"TAB1",#N/A,TRUE,"GENERAL";"TAB2",#N/A,TRUE,"GENERAL";"TAB3",#N/A,TRUE,"GENERAL";"TAB4",#N/A,TRUE,"GENERAL";"TAB5",#N/A,TRUE,"GENERAL"}</definedName>
    <definedName name="__x6" localSheetId="9" hidden="1">{"TAB1",#N/A,TRUE,"GENERAL";"TAB2",#N/A,TRUE,"GENERAL";"TAB3",#N/A,TRUE,"GENERAL";"TAB4",#N/A,TRUE,"GENERAL";"TAB5",#N/A,TRUE,"GENERAL"}</definedName>
    <definedName name="__x6" localSheetId="6" hidden="1">{"TAB1",#N/A,TRUE,"GENERAL";"TAB2",#N/A,TRUE,"GENERAL";"TAB3",#N/A,TRUE,"GENERAL";"TAB4",#N/A,TRUE,"GENERAL";"TAB5",#N/A,TRUE,"GENERAL"}</definedName>
    <definedName name="__x6" localSheetId="11" hidden="1">{"TAB1",#N/A,TRUE,"GENERAL";"TAB2",#N/A,TRUE,"GENERAL";"TAB3",#N/A,TRUE,"GENERAL";"TAB4",#N/A,TRUE,"GENERAL";"TAB5",#N/A,TRUE,"GENERAL"}</definedName>
    <definedName name="__x6" localSheetId="12" hidden="1">{"TAB1",#N/A,TRUE,"GENERAL";"TAB2",#N/A,TRUE,"GENERAL";"TAB3",#N/A,TRUE,"GENERAL";"TAB4",#N/A,TRUE,"GENERAL";"TAB5",#N/A,TRUE,"GENERAL"}</definedName>
    <definedName name="__x6" localSheetId="13" hidden="1">{"TAB1",#N/A,TRUE,"GENERAL";"TAB2",#N/A,TRUE,"GENERAL";"TAB3",#N/A,TRUE,"GENERAL";"TAB4",#N/A,TRUE,"GENERAL";"TAB5",#N/A,TRUE,"GENERAL"}</definedName>
    <definedName name="__x6" localSheetId="14" hidden="1">{"TAB1",#N/A,TRUE,"GENERAL";"TAB2",#N/A,TRUE,"GENERAL";"TAB3",#N/A,TRUE,"GENERAL";"TAB4",#N/A,TRUE,"GENERAL";"TAB5",#N/A,TRUE,"GENERAL"}</definedName>
    <definedName name="__x6" localSheetId="15" hidden="1">{"TAB1",#N/A,TRUE,"GENERAL";"TAB2",#N/A,TRUE,"GENERAL";"TAB3",#N/A,TRUE,"GENERAL";"TAB4",#N/A,TRUE,"GENERAL";"TAB5",#N/A,TRUE,"GENERAL"}</definedName>
    <definedName name="__x6" localSheetId="16" hidden="1">{"TAB1",#N/A,TRUE,"GENERAL";"TAB2",#N/A,TRUE,"GENERAL";"TAB3",#N/A,TRUE,"GENERAL";"TAB4",#N/A,TRUE,"GENERAL";"TAB5",#N/A,TRUE,"GENERAL"}</definedName>
    <definedName name="__x6" localSheetId="17" hidden="1">{"TAB1",#N/A,TRUE,"GENERAL";"TAB2",#N/A,TRUE,"GENERAL";"TAB3",#N/A,TRUE,"GENERAL";"TAB4",#N/A,TRUE,"GENERAL";"TAB5",#N/A,TRUE,"GENERAL"}</definedName>
    <definedName name="__x6" localSheetId="18" hidden="1">{"TAB1",#N/A,TRUE,"GENERAL";"TAB2",#N/A,TRUE,"GENERAL";"TAB3",#N/A,TRUE,"GENERAL";"TAB4",#N/A,TRUE,"GENERAL";"TAB5",#N/A,TRUE,"GENERAL"}</definedName>
    <definedName name="__x6" localSheetId="19" hidden="1">{"TAB1",#N/A,TRUE,"GENERAL";"TAB2",#N/A,TRUE,"GENERAL";"TAB3",#N/A,TRUE,"GENERAL";"TAB4",#N/A,TRUE,"GENERAL";"TAB5",#N/A,TRUE,"GENERAL"}</definedName>
    <definedName name="__x6" localSheetId="20" hidden="1">{"TAB1",#N/A,TRUE,"GENERAL";"TAB2",#N/A,TRUE,"GENERAL";"TAB3",#N/A,TRUE,"GENERAL";"TAB4",#N/A,TRUE,"GENERAL";"TAB5",#N/A,TRUE,"GENERAL"}</definedName>
    <definedName name="__x6" localSheetId="21" hidden="1">{"TAB1",#N/A,TRUE,"GENERAL";"TAB2",#N/A,TRUE,"GENERAL";"TAB3",#N/A,TRUE,"GENERAL";"TAB4",#N/A,TRUE,"GENERAL";"TAB5",#N/A,TRUE,"GENERAL"}</definedName>
    <definedName name="__x6" localSheetId="22" hidden="1">{"TAB1",#N/A,TRUE,"GENERAL";"TAB2",#N/A,TRUE,"GENERAL";"TAB3",#N/A,TRUE,"GENERAL";"TAB4",#N/A,TRUE,"GENERAL";"TAB5",#N/A,TRUE,"GENERAL"}</definedName>
    <definedName name="__x6" localSheetId="23" hidden="1">{"TAB1",#N/A,TRUE,"GENERAL";"TAB2",#N/A,TRUE,"GENERAL";"TAB3",#N/A,TRUE,"GENERAL";"TAB4",#N/A,TRUE,"GENERAL";"TAB5",#N/A,TRUE,"GENERAL"}</definedName>
    <definedName name="__x6" localSheetId="24" hidden="1">{"TAB1",#N/A,TRUE,"GENERAL";"TAB2",#N/A,TRUE,"GENERAL";"TAB3",#N/A,TRUE,"GENERAL";"TAB4",#N/A,TRUE,"GENERAL";"TAB5",#N/A,TRUE,"GENERAL"}</definedName>
    <definedName name="__x6" localSheetId="25" hidden="1">{"TAB1",#N/A,TRUE,"GENERAL";"TAB2",#N/A,TRUE,"GENERAL";"TAB3",#N/A,TRUE,"GENERAL";"TAB4",#N/A,TRUE,"GENERAL";"TAB5",#N/A,TRUE,"GENERAL"}</definedName>
    <definedName name="__x6" localSheetId="26" hidden="1">{"TAB1",#N/A,TRUE,"GENERAL";"TAB2",#N/A,TRUE,"GENERAL";"TAB3",#N/A,TRUE,"GENERAL";"TAB4",#N/A,TRUE,"GENERAL";"TAB5",#N/A,TRUE,"GENERAL"}</definedName>
    <definedName name="__x6" localSheetId="36" hidden="1">{"TAB1",#N/A,TRUE,"GENERAL";"TAB2",#N/A,TRUE,"GENERAL";"TAB3",#N/A,TRUE,"GENERAL";"TAB4",#N/A,TRUE,"GENERAL";"TAB5",#N/A,TRUE,"GENERAL"}</definedName>
    <definedName name="__x6" localSheetId="37" hidden="1">{"TAB1",#N/A,TRUE,"GENERAL";"TAB2",#N/A,TRUE,"GENERAL";"TAB3",#N/A,TRUE,"GENERAL";"TAB4",#N/A,TRUE,"GENERAL";"TAB5",#N/A,TRUE,"GENERAL"}</definedName>
    <definedName name="__x6" localSheetId="38" hidden="1">{"TAB1",#N/A,TRUE,"GENERAL";"TAB2",#N/A,TRUE,"GENERAL";"TAB3",#N/A,TRUE,"GENERAL";"TAB4",#N/A,TRUE,"GENERAL";"TAB5",#N/A,TRUE,"GENERAL"}</definedName>
    <definedName name="__x6" localSheetId="39" hidden="1">{"TAB1",#N/A,TRUE,"GENERAL";"TAB2",#N/A,TRUE,"GENERAL";"TAB3",#N/A,TRUE,"GENERAL";"TAB4",#N/A,TRUE,"GENERAL";"TAB5",#N/A,TRUE,"GENERAL"}</definedName>
    <definedName name="__x6" localSheetId="28" hidden="1">{"TAB1",#N/A,TRUE,"GENERAL";"TAB2",#N/A,TRUE,"GENERAL";"TAB3",#N/A,TRUE,"GENERAL";"TAB4",#N/A,TRUE,"GENERAL";"TAB5",#N/A,TRUE,"GENERAL"}</definedName>
    <definedName name="__x6" localSheetId="29" hidden="1">{"TAB1",#N/A,TRUE,"GENERAL";"TAB2",#N/A,TRUE,"GENERAL";"TAB3",#N/A,TRUE,"GENERAL";"TAB4",#N/A,TRUE,"GENERAL";"TAB5",#N/A,TRUE,"GENERAL"}</definedName>
    <definedName name="__x6" localSheetId="30" hidden="1">{"TAB1",#N/A,TRUE,"GENERAL";"TAB2",#N/A,TRUE,"GENERAL";"TAB3",#N/A,TRUE,"GENERAL";"TAB4",#N/A,TRUE,"GENERAL";"TAB5",#N/A,TRUE,"GENERAL"}</definedName>
    <definedName name="__x6" localSheetId="31" hidden="1">{"TAB1",#N/A,TRUE,"GENERAL";"TAB2",#N/A,TRUE,"GENERAL";"TAB3",#N/A,TRUE,"GENERAL";"TAB4",#N/A,TRUE,"GENERAL";"TAB5",#N/A,TRUE,"GENERAL"}</definedName>
    <definedName name="__x6" localSheetId="32" hidden="1">{"TAB1",#N/A,TRUE,"GENERAL";"TAB2",#N/A,TRUE,"GENERAL";"TAB3",#N/A,TRUE,"GENERAL";"TAB4",#N/A,TRUE,"GENERAL";"TAB5",#N/A,TRUE,"GENERAL"}</definedName>
    <definedName name="__x6" localSheetId="33" hidden="1">{"TAB1",#N/A,TRUE,"GENERAL";"TAB2",#N/A,TRUE,"GENERAL";"TAB3",#N/A,TRUE,"GENERAL";"TAB4",#N/A,TRUE,"GENERAL";"TAB5",#N/A,TRUE,"GENERAL"}</definedName>
    <definedName name="__x6" localSheetId="34" hidden="1">{"TAB1",#N/A,TRUE,"GENERAL";"TAB2",#N/A,TRUE,"GENERAL";"TAB3",#N/A,TRUE,"GENERAL";"TAB4",#N/A,TRUE,"GENERAL";"TAB5",#N/A,TRUE,"GENERAL"}</definedName>
    <definedName name="__x6" localSheetId="35" hidden="1">{"TAB1",#N/A,TRUE,"GENERAL";"TAB2",#N/A,TRUE,"GENERAL";"TAB3",#N/A,TRUE,"GENERAL";"TAB4",#N/A,TRUE,"GENERAL";"TAB5",#N/A,TRUE,"GENERAL"}</definedName>
    <definedName name="__x6" localSheetId="40" hidden="1">{"TAB1",#N/A,TRUE,"GENERAL";"TAB2",#N/A,TRUE,"GENERAL";"TAB3",#N/A,TRUE,"GENERAL";"TAB4",#N/A,TRUE,"GENERAL";"TAB5",#N/A,TRUE,"GENERAL"}</definedName>
    <definedName name="__x6" localSheetId="41" hidden="1">{"TAB1",#N/A,TRUE,"GENERAL";"TAB2",#N/A,TRUE,"GENERAL";"TAB3",#N/A,TRUE,"GENERAL";"TAB4",#N/A,TRUE,"GENERAL";"TAB5",#N/A,TRUE,"GENERAL"}</definedName>
    <definedName name="__x6" localSheetId="27" hidden="1">{"TAB1",#N/A,TRUE,"GENERAL";"TAB2",#N/A,TRUE,"GENERAL";"TAB3",#N/A,TRUE,"GENERAL";"TAB4",#N/A,TRUE,"GENERAL";"TAB5",#N/A,TRUE,"GENERAL"}</definedName>
    <definedName name="__x6" localSheetId="42" hidden="1">{"TAB1",#N/A,TRUE,"GENERAL";"TAB2",#N/A,TRUE,"GENERAL";"TAB3",#N/A,TRUE,"GENERAL";"TAB4",#N/A,TRUE,"GENERAL";"TAB5",#N/A,TRUE,"GENERAL"}</definedName>
    <definedName name="__x6" localSheetId="4" hidden="1">{"TAB1",#N/A,TRUE,"GENERAL";"TAB2",#N/A,TRUE,"GENERAL";"TAB3",#N/A,TRUE,"GENERAL";"TAB4",#N/A,TRUE,"GENERAL";"TAB5",#N/A,TRUE,"GENERAL"}</definedName>
    <definedName name="__x6" localSheetId="5" hidden="1">{"TAB1",#N/A,TRUE,"GENERAL";"TAB2",#N/A,TRUE,"GENERAL";"TAB3",#N/A,TRUE,"GENERAL";"TAB4",#N/A,TRUE,"GENERAL";"TAB5",#N/A,TRUE,"GENERAL"}</definedName>
    <definedName name="__x6" localSheetId="0" hidden="1">{"TAB1",#N/A,TRUE,"GENERAL";"TAB2",#N/A,TRUE,"GENERAL";"TAB3",#N/A,TRUE,"GENERAL";"TAB4",#N/A,TRUE,"GENERAL";"TAB5",#N/A,TRUE,"GENERAL"}</definedName>
    <definedName name="__X6" localSheetId="8">Scheduled_Payment+Extra_Payment</definedName>
    <definedName name="__x6" localSheetId="1" hidden="1">{"TAB1",#N/A,TRUE,"GENERAL";"TAB2",#N/A,TRUE,"GENERAL";"TAB3",#N/A,TRUE,"GENERAL";"TAB4",#N/A,TRUE,"GENERAL";"TAB5",#N/A,TRUE,"GENERAL"}</definedName>
    <definedName name="__x6" localSheetId="2" hidden="1">{"TAB1",#N/A,TRUE,"GENERAL";"TAB2",#N/A,TRUE,"GENERAL";"TAB3",#N/A,TRUE,"GENERAL";"TAB4",#N/A,TRUE,"GENERAL";"TAB5",#N/A,TRUE,"GENERAL"}</definedName>
    <definedName name="__x6" hidden="1">{"TAB1",#N/A,TRUE,"GENERAL";"TAB2",#N/A,TRUE,"GENERAL";"TAB3",#N/A,TRUE,"GENERAL";"TAB4",#N/A,TRUE,"GENERAL";"TAB5",#N/A,TRUE,"GENERAL"}</definedName>
    <definedName name="__x7" localSheetId="54" hidden="1">{"TAB1",#N/A,TRUE,"GENERAL";"TAB2",#N/A,TRUE,"GENERAL";"TAB3",#N/A,TRUE,"GENERAL";"TAB4",#N/A,TRUE,"GENERAL";"TAB5",#N/A,TRUE,"GENERAL"}</definedName>
    <definedName name="__x7" localSheetId="79" hidden="1">{"TAB1",#N/A,TRUE,"GENERAL";"TAB2",#N/A,TRUE,"GENERAL";"TAB3",#N/A,TRUE,"GENERAL";"TAB4",#N/A,TRUE,"GENERAL";"TAB5",#N/A,TRUE,"GENERAL"}</definedName>
    <definedName name="__x7" localSheetId="80" hidden="1">{"TAB1",#N/A,TRUE,"GENERAL";"TAB2",#N/A,TRUE,"GENERAL";"TAB3",#N/A,TRUE,"GENERAL";"TAB4",#N/A,TRUE,"GENERAL";"TAB5",#N/A,TRUE,"GENERAL"}</definedName>
    <definedName name="__x7" localSheetId="7" hidden="1">{"TAB1",#N/A,TRUE,"GENERAL";"TAB2",#N/A,TRUE,"GENERAL";"TAB3",#N/A,TRUE,"GENERAL";"TAB4",#N/A,TRUE,"GENERAL";"TAB5",#N/A,TRUE,"GENERAL"}</definedName>
    <definedName name="__x7" localSheetId="9" hidden="1">{"TAB1",#N/A,TRUE,"GENERAL";"TAB2",#N/A,TRUE,"GENERAL";"TAB3",#N/A,TRUE,"GENERAL";"TAB4",#N/A,TRUE,"GENERAL";"TAB5",#N/A,TRUE,"GENERAL"}</definedName>
    <definedName name="__x7" localSheetId="6" hidden="1">{"TAB1",#N/A,TRUE,"GENERAL";"TAB2",#N/A,TRUE,"GENERAL";"TAB3",#N/A,TRUE,"GENERAL";"TAB4",#N/A,TRUE,"GENERAL";"TAB5",#N/A,TRUE,"GENERAL"}</definedName>
    <definedName name="__x7" localSheetId="11" hidden="1">{"TAB1",#N/A,TRUE,"GENERAL";"TAB2",#N/A,TRUE,"GENERAL";"TAB3",#N/A,TRUE,"GENERAL";"TAB4",#N/A,TRUE,"GENERAL";"TAB5",#N/A,TRUE,"GENERAL"}</definedName>
    <definedName name="__x7" localSheetId="12" hidden="1">{"TAB1",#N/A,TRUE,"GENERAL";"TAB2",#N/A,TRUE,"GENERAL";"TAB3",#N/A,TRUE,"GENERAL";"TAB4",#N/A,TRUE,"GENERAL";"TAB5",#N/A,TRUE,"GENERAL"}</definedName>
    <definedName name="__x7" localSheetId="13" hidden="1">{"TAB1",#N/A,TRUE,"GENERAL";"TAB2",#N/A,TRUE,"GENERAL";"TAB3",#N/A,TRUE,"GENERAL";"TAB4",#N/A,TRUE,"GENERAL";"TAB5",#N/A,TRUE,"GENERAL"}</definedName>
    <definedName name="__x7" localSheetId="14" hidden="1">{"TAB1",#N/A,TRUE,"GENERAL";"TAB2",#N/A,TRUE,"GENERAL";"TAB3",#N/A,TRUE,"GENERAL";"TAB4",#N/A,TRUE,"GENERAL";"TAB5",#N/A,TRUE,"GENERAL"}</definedName>
    <definedName name="__x7" localSheetId="15" hidden="1">{"TAB1",#N/A,TRUE,"GENERAL";"TAB2",#N/A,TRUE,"GENERAL";"TAB3",#N/A,TRUE,"GENERAL";"TAB4",#N/A,TRUE,"GENERAL";"TAB5",#N/A,TRUE,"GENERAL"}</definedName>
    <definedName name="__x7" localSheetId="16" hidden="1">{"TAB1",#N/A,TRUE,"GENERAL";"TAB2",#N/A,TRUE,"GENERAL";"TAB3",#N/A,TRUE,"GENERAL";"TAB4",#N/A,TRUE,"GENERAL";"TAB5",#N/A,TRUE,"GENERAL"}</definedName>
    <definedName name="__x7" localSheetId="17" hidden="1">{"TAB1",#N/A,TRUE,"GENERAL";"TAB2",#N/A,TRUE,"GENERAL";"TAB3",#N/A,TRUE,"GENERAL";"TAB4",#N/A,TRUE,"GENERAL";"TAB5",#N/A,TRUE,"GENERAL"}</definedName>
    <definedName name="__x7" localSheetId="18" hidden="1">{"TAB1",#N/A,TRUE,"GENERAL";"TAB2",#N/A,TRUE,"GENERAL";"TAB3",#N/A,TRUE,"GENERAL";"TAB4",#N/A,TRUE,"GENERAL";"TAB5",#N/A,TRUE,"GENERAL"}</definedName>
    <definedName name="__x7" localSheetId="19" hidden="1">{"TAB1",#N/A,TRUE,"GENERAL";"TAB2",#N/A,TRUE,"GENERAL";"TAB3",#N/A,TRUE,"GENERAL";"TAB4",#N/A,TRUE,"GENERAL";"TAB5",#N/A,TRUE,"GENERAL"}</definedName>
    <definedName name="__x7" localSheetId="20" hidden="1">{"TAB1",#N/A,TRUE,"GENERAL";"TAB2",#N/A,TRUE,"GENERAL";"TAB3",#N/A,TRUE,"GENERAL";"TAB4",#N/A,TRUE,"GENERAL";"TAB5",#N/A,TRUE,"GENERAL"}</definedName>
    <definedName name="__x7" localSheetId="21" hidden="1">{"TAB1",#N/A,TRUE,"GENERAL";"TAB2",#N/A,TRUE,"GENERAL";"TAB3",#N/A,TRUE,"GENERAL";"TAB4",#N/A,TRUE,"GENERAL";"TAB5",#N/A,TRUE,"GENERAL"}</definedName>
    <definedName name="__x7" localSheetId="22" hidden="1">{"TAB1",#N/A,TRUE,"GENERAL";"TAB2",#N/A,TRUE,"GENERAL";"TAB3",#N/A,TRUE,"GENERAL";"TAB4",#N/A,TRUE,"GENERAL";"TAB5",#N/A,TRUE,"GENERAL"}</definedName>
    <definedName name="__x7" localSheetId="23" hidden="1">{"TAB1",#N/A,TRUE,"GENERAL";"TAB2",#N/A,TRUE,"GENERAL";"TAB3",#N/A,TRUE,"GENERAL";"TAB4",#N/A,TRUE,"GENERAL";"TAB5",#N/A,TRUE,"GENERAL"}</definedName>
    <definedName name="__x7" localSheetId="24" hidden="1">{"TAB1",#N/A,TRUE,"GENERAL";"TAB2",#N/A,TRUE,"GENERAL";"TAB3",#N/A,TRUE,"GENERAL";"TAB4",#N/A,TRUE,"GENERAL";"TAB5",#N/A,TRUE,"GENERAL"}</definedName>
    <definedName name="__x7" localSheetId="25" hidden="1">{"TAB1",#N/A,TRUE,"GENERAL";"TAB2",#N/A,TRUE,"GENERAL";"TAB3",#N/A,TRUE,"GENERAL";"TAB4",#N/A,TRUE,"GENERAL";"TAB5",#N/A,TRUE,"GENERAL"}</definedName>
    <definedName name="__x7" localSheetId="26" hidden="1">{"TAB1",#N/A,TRUE,"GENERAL";"TAB2",#N/A,TRUE,"GENERAL";"TAB3",#N/A,TRUE,"GENERAL";"TAB4",#N/A,TRUE,"GENERAL";"TAB5",#N/A,TRUE,"GENERAL"}</definedName>
    <definedName name="__x7" localSheetId="36" hidden="1">{"TAB1",#N/A,TRUE,"GENERAL";"TAB2",#N/A,TRUE,"GENERAL";"TAB3",#N/A,TRUE,"GENERAL";"TAB4",#N/A,TRUE,"GENERAL";"TAB5",#N/A,TRUE,"GENERAL"}</definedName>
    <definedName name="__x7" localSheetId="37" hidden="1">{"TAB1",#N/A,TRUE,"GENERAL";"TAB2",#N/A,TRUE,"GENERAL";"TAB3",#N/A,TRUE,"GENERAL";"TAB4",#N/A,TRUE,"GENERAL";"TAB5",#N/A,TRUE,"GENERAL"}</definedName>
    <definedName name="__x7" localSheetId="38" hidden="1">{"TAB1",#N/A,TRUE,"GENERAL";"TAB2",#N/A,TRUE,"GENERAL";"TAB3",#N/A,TRUE,"GENERAL";"TAB4",#N/A,TRUE,"GENERAL";"TAB5",#N/A,TRUE,"GENERAL"}</definedName>
    <definedName name="__x7" localSheetId="39" hidden="1">{"TAB1",#N/A,TRUE,"GENERAL";"TAB2",#N/A,TRUE,"GENERAL";"TAB3",#N/A,TRUE,"GENERAL";"TAB4",#N/A,TRUE,"GENERAL";"TAB5",#N/A,TRUE,"GENERAL"}</definedName>
    <definedName name="__x7" localSheetId="28" hidden="1">{"TAB1",#N/A,TRUE,"GENERAL";"TAB2",#N/A,TRUE,"GENERAL";"TAB3",#N/A,TRUE,"GENERAL";"TAB4",#N/A,TRUE,"GENERAL";"TAB5",#N/A,TRUE,"GENERAL"}</definedName>
    <definedName name="__x7" localSheetId="29" hidden="1">{"TAB1",#N/A,TRUE,"GENERAL";"TAB2",#N/A,TRUE,"GENERAL";"TAB3",#N/A,TRUE,"GENERAL";"TAB4",#N/A,TRUE,"GENERAL";"TAB5",#N/A,TRUE,"GENERAL"}</definedName>
    <definedName name="__x7" localSheetId="30" hidden="1">{"TAB1",#N/A,TRUE,"GENERAL";"TAB2",#N/A,TRUE,"GENERAL";"TAB3",#N/A,TRUE,"GENERAL";"TAB4",#N/A,TRUE,"GENERAL";"TAB5",#N/A,TRUE,"GENERAL"}</definedName>
    <definedName name="__x7" localSheetId="31" hidden="1">{"TAB1",#N/A,TRUE,"GENERAL";"TAB2",#N/A,TRUE,"GENERAL";"TAB3",#N/A,TRUE,"GENERAL";"TAB4",#N/A,TRUE,"GENERAL";"TAB5",#N/A,TRUE,"GENERAL"}</definedName>
    <definedName name="__x7" localSheetId="32" hidden="1">{"TAB1",#N/A,TRUE,"GENERAL";"TAB2",#N/A,TRUE,"GENERAL";"TAB3",#N/A,TRUE,"GENERAL";"TAB4",#N/A,TRUE,"GENERAL";"TAB5",#N/A,TRUE,"GENERAL"}</definedName>
    <definedName name="__x7" localSheetId="33" hidden="1">{"TAB1",#N/A,TRUE,"GENERAL";"TAB2",#N/A,TRUE,"GENERAL";"TAB3",#N/A,TRUE,"GENERAL";"TAB4",#N/A,TRUE,"GENERAL";"TAB5",#N/A,TRUE,"GENERAL"}</definedName>
    <definedName name="__x7" localSheetId="34" hidden="1">{"TAB1",#N/A,TRUE,"GENERAL";"TAB2",#N/A,TRUE,"GENERAL";"TAB3",#N/A,TRUE,"GENERAL";"TAB4",#N/A,TRUE,"GENERAL";"TAB5",#N/A,TRUE,"GENERAL"}</definedName>
    <definedName name="__x7" localSheetId="35" hidden="1">{"TAB1",#N/A,TRUE,"GENERAL";"TAB2",#N/A,TRUE,"GENERAL";"TAB3",#N/A,TRUE,"GENERAL";"TAB4",#N/A,TRUE,"GENERAL";"TAB5",#N/A,TRUE,"GENERAL"}</definedName>
    <definedName name="__x7" localSheetId="40" hidden="1">{"TAB1",#N/A,TRUE,"GENERAL";"TAB2",#N/A,TRUE,"GENERAL";"TAB3",#N/A,TRUE,"GENERAL";"TAB4",#N/A,TRUE,"GENERAL";"TAB5",#N/A,TRUE,"GENERAL"}</definedName>
    <definedName name="__x7" localSheetId="41" hidden="1">{"TAB1",#N/A,TRUE,"GENERAL";"TAB2",#N/A,TRUE,"GENERAL";"TAB3",#N/A,TRUE,"GENERAL";"TAB4",#N/A,TRUE,"GENERAL";"TAB5",#N/A,TRUE,"GENERAL"}</definedName>
    <definedName name="__x7" localSheetId="27" hidden="1">{"TAB1",#N/A,TRUE,"GENERAL";"TAB2",#N/A,TRUE,"GENERAL";"TAB3",#N/A,TRUE,"GENERAL";"TAB4",#N/A,TRUE,"GENERAL";"TAB5",#N/A,TRUE,"GENERAL"}</definedName>
    <definedName name="__x7" localSheetId="42" hidden="1">{"TAB1",#N/A,TRUE,"GENERAL";"TAB2",#N/A,TRUE,"GENERAL";"TAB3",#N/A,TRUE,"GENERAL";"TAB4",#N/A,TRUE,"GENERAL";"TAB5",#N/A,TRUE,"GENERAL"}</definedName>
    <definedName name="__x7" localSheetId="4" hidden="1">{"TAB1",#N/A,TRUE,"GENERAL";"TAB2",#N/A,TRUE,"GENERAL";"TAB3",#N/A,TRUE,"GENERAL";"TAB4",#N/A,TRUE,"GENERAL";"TAB5",#N/A,TRUE,"GENERAL"}</definedName>
    <definedName name="__x7" localSheetId="5" hidden="1">{"TAB1",#N/A,TRUE,"GENERAL";"TAB2",#N/A,TRUE,"GENERAL";"TAB3",#N/A,TRUE,"GENERAL";"TAB4",#N/A,TRUE,"GENERAL";"TAB5",#N/A,TRUE,"GENERAL"}</definedName>
    <definedName name="__x7" localSheetId="0" hidden="1">{"TAB1",#N/A,TRUE,"GENERAL";"TAB2",#N/A,TRUE,"GENERAL";"TAB3",#N/A,TRUE,"GENERAL";"TAB4",#N/A,TRUE,"GENERAL";"TAB5",#N/A,TRUE,"GENERAL"}</definedName>
    <definedName name="__x7" localSheetId="8" hidden="1">{"TAB1",#N/A,TRUE,"GENERAL";"TAB2",#N/A,TRUE,"GENERAL";"TAB3",#N/A,TRUE,"GENERAL";"TAB4",#N/A,TRUE,"GENERAL";"TAB5",#N/A,TRUE,"GENERAL"}</definedName>
    <definedName name="__x7" localSheetId="1" hidden="1">{"TAB1",#N/A,TRUE,"GENERAL";"TAB2",#N/A,TRUE,"GENERAL";"TAB3",#N/A,TRUE,"GENERAL";"TAB4",#N/A,TRUE,"GENERAL";"TAB5",#N/A,TRUE,"GENERAL"}</definedName>
    <definedName name="__x7" localSheetId="2" hidden="1">{"TAB1",#N/A,TRUE,"GENERAL";"TAB2",#N/A,TRUE,"GENERAL";"TAB3",#N/A,TRUE,"GENERAL";"TAB4",#N/A,TRUE,"GENERAL";"TAB5",#N/A,TRUE,"GENERAL"}</definedName>
    <definedName name="__x7" hidden="1">{"TAB1",#N/A,TRUE,"GENERAL";"TAB2",#N/A,TRUE,"GENERAL";"TAB3",#N/A,TRUE,"GENERAL";"TAB4",#N/A,TRUE,"GENERAL";"TAB5",#N/A,TRUE,"GENERAL"}</definedName>
    <definedName name="__x8" localSheetId="54" hidden="1">{"via1",#N/A,TRUE,"general";"via2",#N/A,TRUE,"general";"via3",#N/A,TRUE,"general"}</definedName>
    <definedName name="__x8" localSheetId="79" hidden="1">{"via1",#N/A,TRUE,"general";"via2",#N/A,TRUE,"general";"via3",#N/A,TRUE,"general"}</definedName>
    <definedName name="__x8" localSheetId="80" hidden="1">{"via1",#N/A,TRUE,"general";"via2",#N/A,TRUE,"general";"via3",#N/A,TRUE,"general"}</definedName>
    <definedName name="__x8" localSheetId="7" hidden="1">{"via1",#N/A,TRUE,"general";"via2",#N/A,TRUE,"general";"via3",#N/A,TRUE,"general"}</definedName>
    <definedName name="__x8" localSheetId="9" hidden="1">{"via1",#N/A,TRUE,"general";"via2",#N/A,TRUE,"general";"via3",#N/A,TRUE,"general"}</definedName>
    <definedName name="__x8" localSheetId="6" hidden="1">{"via1",#N/A,TRUE,"general";"via2",#N/A,TRUE,"general";"via3",#N/A,TRUE,"general"}</definedName>
    <definedName name="__x8" localSheetId="11" hidden="1">{"via1",#N/A,TRUE,"general";"via2",#N/A,TRUE,"general";"via3",#N/A,TRUE,"general"}</definedName>
    <definedName name="__x8" localSheetId="12" hidden="1">{"via1",#N/A,TRUE,"general";"via2",#N/A,TRUE,"general";"via3",#N/A,TRUE,"general"}</definedName>
    <definedName name="__x8" localSheetId="13" hidden="1">{"via1",#N/A,TRUE,"general";"via2",#N/A,TRUE,"general";"via3",#N/A,TRUE,"general"}</definedName>
    <definedName name="__x8" localSheetId="14" hidden="1">{"via1",#N/A,TRUE,"general";"via2",#N/A,TRUE,"general";"via3",#N/A,TRUE,"general"}</definedName>
    <definedName name="__x8" localSheetId="15" hidden="1">{"via1",#N/A,TRUE,"general";"via2",#N/A,TRUE,"general";"via3",#N/A,TRUE,"general"}</definedName>
    <definedName name="__x8" localSheetId="16" hidden="1">{"via1",#N/A,TRUE,"general";"via2",#N/A,TRUE,"general";"via3",#N/A,TRUE,"general"}</definedName>
    <definedName name="__x8" localSheetId="17" hidden="1">{"via1",#N/A,TRUE,"general";"via2",#N/A,TRUE,"general";"via3",#N/A,TRUE,"general"}</definedName>
    <definedName name="__x8" localSheetId="18" hidden="1">{"via1",#N/A,TRUE,"general";"via2",#N/A,TRUE,"general";"via3",#N/A,TRUE,"general"}</definedName>
    <definedName name="__x8" localSheetId="19" hidden="1">{"via1",#N/A,TRUE,"general";"via2",#N/A,TRUE,"general";"via3",#N/A,TRUE,"general"}</definedName>
    <definedName name="__x8" localSheetId="20" hidden="1">{"via1",#N/A,TRUE,"general";"via2",#N/A,TRUE,"general";"via3",#N/A,TRUE,"general"}</definedName>
    <definedName name="__x8" localSheetId="21" hidden="1">{"via1",#N/A,TRUE,"general";"via2",#N/A,TRUE,"general";"via3",#N/A,TRUE,"general"}</definedName>
    <definedName name="__x8" localSheetId="22" hidden="1">{"via1",#N/A,TRUE,"general";"via2",#N/A,TRUE,"general";"via3",#N/A,TRUE,"general"}</definedName>
    <definedName name="__x8" localSheetId="23" hidden="1">{"via1",#N/A,TRUE,"general";"via2",#N/A,TRUE,"general";"via3",#N/A,TRUE,"general"}</definedName>
    <definedName name="__x8" localSheetId="24" hidden="1">{"via1",#N/A,TRUE,"general";"via2",#N/A,TRUE,"general";"via3",#N/A,TRUE,"general"}</definedName>
    <definedName name="__x8" localSheetId="25" hidden="1">{"via1",#N/A,TRUE,"general";"via2",#N/A,TRUE,"general";"via3",#N/A,TRUE,"general"}</definedName>
    <definedName name="__x8" localSheetId="26" hidden="1">{"via1",#N/A,TRUE,"general";"via2",#N/A,TRUE,"general";"via3",#N/A,TRUE,"general"}</definedName>
    <definedName name="__x8" localSheetId="36" hidden="1">{"via1",#N/A,TRUE,"general";"via2",#N/A,TRUE,"general";"via3",#N/A,TRUE,"general"}</definedName>
    <definedName name="__x8" localSheetId="37" hidden="1">{"via1",#N/A,TRUE,"general";"via2",#N/A,TRUE,"general";"via3",#N/A,TRUE,"general"}</definedName>
    <definedName name="__x8" localSheetId="38" hidden="1">{"via1",#N/A,TRUE,"general";"via2",#N/A,TRUE,"general";"via3",#N/A,TRUE,"general"}</definedName>
    <definedName name="__x8" localSheetId="39" hidden="1">{"via1",#N/A,TRUE,"general";"via2",#N/A,TRUE,"general";"via3",#N/A,TRUE,"general"}</definedName>
    <definedName name="__x8" localSheetId="28" hidden="1">{"via1",#N/A,TRUE,"general";"via2",#N/A,TRUE,"general";"via3",#N/A,TRUE,"general"}</definedName>
    <definedName name="__x8" localSheetId="29" hidden="1">{"via1",#N/A,TRUE,"general";"via2",#N/A,TRUE,"general";"via3",#N/A,TRUE,"general"}</definedName>
    <definedName name="__x8" localSheetId="30" hidden="1">{"via1",#N/A,TRUE,"general";"via2",#N/A,TRUE,"general";"via3",#N/A,TRUE,"general"}</definedName>
    <definedName name="__x8" localSheetId="31" hidden="1">{"via1",#N/A,TRUE,"general";"via2",#N/A,TRUE,"general";"via3",#N/A,TRUE,"general"}</definedName>
    <definedName name="__x8" localSheetId="32" hidden="1">{"via1",#N/A,TRUE,"general";"via2",#N/A,TRUE,"general";"via3",#N/A,TRUE,"general"}</definedName>
    <definedName name="__x8" localSheetId="33" hidden="1">{"via1",#N/A,TRUE,"general";"via2",#N/A,TRUE,"general";"via3",#N/A,TRUE,"general"}</definedName>
    <definedName name="__x8" localSheetId="34" hidden="1">{"via1",#N/A,TRUE,"general";"via2",#N/A,TRUE,"general";"via3",#N/A,TRUE,"general"}</definedName>
    <definedName name="__x8" localSheetId="35" hidden="1">{"via1",#N/A,TRUE,"general";"via2",#N/A,TRUE,"general";"via3",#N/A,TRUE,"general"}</definedName>
    <definedName name="__x8" localSheetId="40" hidden="1">{"via1",#N/A,TRUE,"general";"via2",#N/A,TRUE,"general";"via3",#N/A,TRUE,"general"}</definedName>
    <definedName name="__x8" localSheetId="41" hidden="1">{"via1",#N/A,TRUE,"general";"via2",#N/A,TRUE,"general";"via3",#N/A,TRUE,"general"}</definedName>
    <definedName name="__x8" localSheetId="27" hidden="1">{"via1",#N/A,TRUE,"general";"via2",#N/A,TRUE,"general";"via3",#N/A,TRUE,"general"}</definedName>
    <definedName name="__x8" localSheetId="42" hidden="1">{"via1",#N/A,TRUE,"general";"via2",#N/A,TRUE,"general";"via3",#N/A,TRUE,"general"}</definedName>
    <definedName name="__x8" localSheetId="4" hidden="1">{"via1",#N/A,TRUE,"general";"via2",#N/A,TRUE,"general";"via3",#N/A,TRUE,"general"}</definedName>
    <definedName name="__x8" localSheetId="5" hidden="1">{"via1",#N/A,TRUE,"general";"via2",#N/A,TRUE,"general";"via3",#N/A,TRUE,"general"}</definedName>
    <definedName name="__x8" localSheetId="0" hidden="1">{"via1",#N/A,TRUE,"general";"via2",#N/A,TRUE,"general";"via3",#N/A,TRUE,"general"}</definedName>
    <definedName name="__x8" localSheetId="8"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54" hidden="1">{"TAB1",#N/A,TRUE,"GENERAL";"TAB2",#N/A,TRUE,"GENERAL";"TAB3",#N/A,TRUE,"GENERAL";"TAB4",#N/A,TRUE,"GENERAL";"TAB5",#N/A,TRUE,"GENERAL"}</definedName>
    <definedName name="__x9" localSheetId="79" hidden="1">{"TAB1",#N/A,TRUE,"GENERAL";"TAB2",#N/A,TRUE,"GENERAL";"TAB3",#N/A,TRUE,"GENERAL";"TAB4",#N/A,TRUE,"GENERAL";"TAB5",#N/A,TRUE,"GENERAL"}</definedName>
    <definedName name="__x9" localSheetId="80" hidden="1">{"TAB1",#N/A,TRUE,"GENERAL";"TAB2",#N/A,TRUE,"GENERAL";"TAB3",#N/A,TRUE,"GENERAL";"TAB4",#N/A,TRUE,"GENERAL";"TAB5",#N/A,TRUE,"GENERAL"}</definedName>
    <definedName name="__x9" localSheetId="7" hidden="1">{"TAB1",#N/A,TRUE,"GENERAL";"TAB2",#N/A,TRUE,"GENERAL";"TAB3",#N/A,TRUE,"GENERAL";"TAB4",#N/A,TRUE,"GENERAL";"TAB5",#N/A,TRUE,"GENERAL"}</definedName>
    <definedName name="__x9" localSheetId="9" hidden="1">{"TAB1",#N/A,TRUE,"GENERAL";"TAB2",#N/A,TRUE,"GENERAL";"TAB3",#N/A,TRUE,"GENERAL";"TAB4",#N/A,TRUE,"GENERAL";"TAB5",#N/A,TRUE,"GENERAL"}</definedName>
    <definedName name="__x9" localSheetId="6" hidden="1">{"TAB1",#N/A,TRUE,"GENERAL";"TAB2",#N/A,TRUE,"GENERAL";"TAB3",#N/A,TRUE,"GENERAL";"TAB4",#N/A,TRUE,"GENERAL";"TAB5",#N/A,TRUE,"GENERAL"}</definedName>
    <definedName name="__x9" localSheetId="11" hidden="1">{"TAB1",#N/A,TRUE,"GENERAL";"TAB2",#N/A,TRUE,"GENERAL";"TAB3",#N/A,TRUE,"GENERAL";"TAB4",#N/A,TRUE,"GENERAL";"TAB5",#N/A,TRUE,"GENERAL"}</definedName>
    <definedName name="__x9" localSheetId="12" hidden="1">{"TAB1",#N/A,TRUE,"GENERAL";"TAB2",#N/A,TRUE,"GENERAL";"TAB3",#N/A,TRUE,"GENERAL";"TAB4",#N/A,TRUE,"GENERAL";"TAB5",#N/A,TRUE,"GENERAL"}</definedName>
    <definedName name="__x9" localSheetId="13" hidden="1">{"TAB1",#N/A,TRUE,"GENERAL";"TAB2",#N/A,TRUE,"GENERAL";"TAB3",#N/A,TRUE,"GENERAL";"TAB4",#N/A,TRUE,"GENERAL";"TAB5",#N/A,TRUE,"GENERAL"}</definedName>
    <definedName name="__x9" localSheetId="14" hidden="1">{"TAB1",#N/A,TRUE,"GENERAL";"TAB2",#N/A,TRUE,"GENERAL";"TAB3",#N/A,TRUE,"GENERAL";"TAB4",#N/A,TRUE,"GENERAL";"TAB5",#N/A,TRUE,"GENERAL"}</definedName>
    <definedName name="__x9" localSheetId="15" hidden="1">{"TAB1",#N/A,TRUE,"GENERAL";"TAB2",#N/A,TRUE,"GENERAL";"TAB3",#N/A,TRUE,"GENERAL";"TAB4",#N/A,TRUE,"GENERAL";"TAB5",#N/A,TRUE,"GENERAL"}</definedName>
    <definedName name="__x9" localSheetId="16" hidden="1">{"TAB1",#N/A,TRUE,"GENERAL";"TAB2",#N/A,TRUE,"GENERAL";"TAB3",#N/A,TRUE,"GENERAL";"TAB4",#N/A,TRUE,"GENERAL";"TAB5",#N/A,TRUE,"GENERAL"}</definedName>
    <definedName name="__x9" localSheetId="17" hidden="1">{"TAB1",#N/A,TRUE,"GENERAL";"TAB2",#N/A,TRUE,"GENERAL";"TAB3",#N/A,TRUE,"GENERAL";"TAB4",#N/A,TRUE,"GENERAL";"TAB5",#N/A,TRUE,"GENERAL"}</definedName>
    <definedName name="__x9" localSheetId="18" hidden="1">{"TAB1",#N/A,TRUE,"GENERAL";"TAB2",#N/A,TRUE,"GENERAL";"TAB3",#N/A,TRUE,"GENERAL";"TAB4",#N/A,TRUE,"GENERAL";"TAB5",#N/A,TRUE,"GENERAL"}</definedName>
    <definedName name="__x9" localSheetId="19" hidden="1">{"TAB1",#N/A,TRUE,"GENERAL";"TAB2",#N/A,TRUE,"GENERAL";"TAB3",#N/A,TRUE,"GENERAL";"TAB4",#N/A,TRUE,"GENERAL";"TAB5",#N/A,TRUE,"GENERAL"}</definedName>
    <definedName name="__x9" localSheetId="20" hidden="1">{"TAB1",#N/A,TRUE,"GENERAL";"TAB2",#N/A,TRUE,"GENERAL";"TAB3",#N/A,TRUE,"GENERAL";"TAB4",#N/A,TRUE,"GENERAL";"TAB5",#N/A,TRUE,"GENERAL"}</definedName>
    <definedName name="__x9" localSheetId="21" hidden="1">{"TAB1",#N/A,TRUE,"GENERAL";"TAB2",#N/A,TRUE,"GENERAL";"TAB3",#N/A,TRUE,"GENERAL";"TAB4",#N/A,TRUE,"GENERAL";"TAB5",#N/A,TRUE,"GENERAL"}</definedName>
    <definedName name="__x9" localSheetId="22" hidden="1">{"TAB1",#N/A,TRUE,"GENERAL";"TAB2",#N/A,TRUE,"GENERAL";"TAB3",#N/A,TRUE,"GENERAL";"TAB4",#N/A,TRUE,"GENERAL";"TAB5",#N/A,TRUE,"GENERAL"}</definedName>
    <definedName name="__x9" localSheetId="23" hidden="1">{"TAB1",#N/A,TRUE,"GENERAL";"TAB2",#N/A,TRUE,"GENERAL";"TAB3",#N/A,TRUE,"GENERAL";"TAB4",#N/A,TRUE,"GENERAL";"TAB5",#N/A,TRUE,"GENERAL"}</definedName>
    <definedName name="__x9" localSheetId="24" hidden="1">{"TAB1",#N/A,TRUE,"GENERAL";"TAB2",#N/A,TRUE,"GENERAL";"TAB3",#N/A,TRUE,"GENERAL";"TAB4",#N/A,TRUE,"GENERAL";"TAB5",#N/A,TRUE,"GENERAL"}</definedName>
    <definedName name="__x9" localSheetId="25" hidden="1">{"TAB1",#N/A,TRUE,"GENERAL";"TAB2",#N/A,TRUE,"GENERAL";"TAB3",#N/A,TRUE,"GENERAL";"TAB4",#N/A,TRUE,"GENERAL";"TAB5",#N/A,TRUE,"GENERAL"}</definedName>
    <definedName name="__x9" localSheetId="26" hidden="1">{"TAB1",#N/A,TRUE,"GENERAL";"TAB2",#N/A,TRUE,"GENERAL";"TAB3",#N/A,TRUE,"GENERAL";"TAB4",#N/A,TRUE,"GENERAL";"TAB5",#N/A,TRUE,"GENERAL"}</definedName>
    <definedName name="__x9" localSheetId="36" hidden="1">{"TAB1",#N/A,TRUE,"GENERAL";"TAB2",#N/A,TRUE,"GENERAL";"TAB3",#N/A,TRUE,"GENERAL";"TAB4",#N/A,TRUE,"GENERAL";"TAB5",#N/A,TRUE,"GENERAL"}</definedName>
    <definedName name="__x9" localSheetId="37" hidden="1">{"TAB1",#N/A,TRUE,"GENERAL";"TAB2",#N/A,TRUE,"GENERAL";"TAB3",#N/A,TRUE,"GENERAL";"TAB4",#N/A,TRUE,"GENERAL";"TAB5",#N/A,TRUE,"GENERAL"}</definedName>
    <definedName name="__x9" localSheetId="38" hidden="1">{"TAB1",#N/A,TRUE,"GENERAL";"TAB2",#N/A,TRUE,"GENERAL";"TAB3",#N/A,TRUE,"GENERAL";"TAB4",#N/A,TRUE,"GENERAL";"TAB5",#N/A,TRUE,"GENERAL"}</definedName>
    <definedName name="__x9" localSheetId="39" hidden="1">{"TAB1",#N/A,TRUE,"GENERAL";"TAB2",#N/A,TRUE,"GENERAL";"TAB3",#N/A,TRUE,"GENERAL";"TAB4",#N/A,TRUE,"GENERAL";"TAB5",#N/A,TRUE,"GENERAL"}</definedName>
    <definedName name="__x9" localSheetId="28" hidden="1">{"TAB1",#N/A,TRUE,"GENERAL";"TAB2",#N/A,TRUE,"GENERAL";"TAB3",#N/A,TRUE,"GENERAL";"TAB4",#N/A,TRUE,"GENERAL";"TAB5",#N/A,TRUE,"GENERAL"}</definedName>
    <definedName name="__x9" localSheetId="29" hidden="1">{"TAB1",#N/A,TRUE,"GENERAL";"TAB2",#N/A,TRUE,"GENERAL";"TAB3",#N/A,TRUE,"GENERAL";"TAB4",#N/A,TRUE,"GENERAL";"TAB5",#N/A,TRUE,"GENERAL"}</definedName>
    <definedName name="__x9" localSheetId="30" hidden="1">{"TAB1",#N/A,TRUE,"GENERAL";"TAB2",#N/A,TRUE,"GENERAL";"TAB3",#N/A,TRUE,"GENERAL";"TAB4",#N/A,TRUE,"GENERAL";"TAB5",#N/A,TRUE,"GENERAL"}</definedName>
    <definedName name="__x9" localSheetId="31" hidden="1">{"TAB1",#N/A,TRUE,"GENERAL";"TAB2",#N/A,TRUE,"GENERAL";"TAB3",#N/A,TRUE,"GENERAL";"TAB4",#N/A,TRUE,"GENERAL";"TAB5",#N/A,TRUE,"GENERAL"}</definedName>
    <definedName name="__x9" localSheetId="32" hidden="1">{"TAB1",#N/A,TRUE,"GENERAL";"TAB2",#N/A,TRUE,"GENERAL";"TAB3",#N/A,TRUE,"GENERAL";"TAB4",#N/A,TRUE,"GENERAL";"TAB5",#N/A,TRUE,"GENERAL"}</definedName>
    <definedName name="__x9" localSheetId="33" hidden="1">{"TAB1",#N/A,TRUE,"GENERAL";"TAB2",#N/A,TRUE,"GENERAL";"TAB3",#N/A,TRUE,"GENERAL";"TAB4",#N/A,TRUE,"GENERAL";"TAB5",#N/A,TRUE,"GENERAL"}</definedName>
    <definedName name="__x9" localSheetId="34" hidden="1">{"TAB1",#N/A,TRUE,"GENERAL";"TAB2",#N/A,TRUE,"GENERAL";"TAB3",#N/A,TRUE,"GENERAL";"TAB4",#N/A,TRUE,"GENERAL";"TAB5",#N/A,TRUE,"GENERAL"}</definedName>
    <definedName name="__x9" localSheetId="35" hidden="1">{"TAB1",#N/A,TRUE,"GENERAL";"TAB2",#N/A,TRUE,"GENERAL";"TAB3",#N/A,TRUE,"GENERAL";"TAB4",#N/A,TRUE,"GENERAL";"TAB5",#N/A,TRUE,"GENERAL"}</definedName>
    <definedName name="__x9" localSheetId="40" hidden="1">{"TAB1",#N/A,TRUE,"GENERAL";"TAB2",#N/A,TRUE,"GENERAL";"TAB3",#N/A,TRUE,"GENERAL";"TAB4",#N/A,TRUE,"GENERAL";"TAB5",#N/A,TRUE,"GENERAL"}</definedName>
    <definedName name="__x9" localSheetId="41" hidden="1">{"TAB1",#N/A,TRUE,"GENERAL";"TAB2",#N/A,TRUE,"GENERAL";"TAB3",#N/A,TRUE,"GENERAL";"TAB4",#N/A,TRUE,"GENERAL";"TAB5",#N/A,TRUE,"GENERAL"}</definedName>
    <definedName name="__x9" localSheetId="27" hidden="1">{"TAB1",#N/A,TRUE,"GENERAL";"TAB2",#N/A,TRUE,"GENERAL";"TAB3",#N/A,TRUE,"GENERAL";"TAB4",#N/A,TRUE,"GENERAL";"TAB5",#N/A,TRUE,"GENERAL"}</definedName>
    <definedName name="__x9" localSheetId="42" hidden="1">{"TAB1",#N/A,TRUE,"GENERAL";"TAB2",#N/A,TRUE,"GENERAL";"TAB3",#N/A,TRUE,"GENERAL";"TAB4",#N/A,TRUE,"GENERAL";"TAB5",#N/A,TRUE,"GENERAL"}</definedName>
    <definedName name="__x9" localSheetId="4" hidden="1">{"TAB1",#N/A,TRUE,"GENERAL";"TAB2",#N/A,TRUE,"GENERAL";"TAB3",#N/A,TRUE,"GENERAL";"TAB4",#N/A,TRUE,"GENERAL";"TAB5",#N/A,TRUE,"GENERAL"}</definedName>
    <definedName name="__x9" localSheetId="5" hidden="1">{"TAB1",#N/A,TRUE,"GENERAL";"TAB2",#N/A,TRUE,"GENERAL";"TAB3",#N/A,TRUE,"GENERAL";"TAB4",#N/A,TRUE,"GENERAL";"TAB5",#N/A,TRUE,"GENERAL"}</definedName>
    <definedName name="__x9" localSheetId="0" hidden="1">{"TAB1",#N/A,TRUE,"GENERAL";"TAB2",#N/A,TRUE,"GENERAL";"TAB3",#N/A,TRUE,"GENERAL";"TAB4",#N/A,TRUE,"GENERAL";"TAB5",#N/A,TRUE,"GENERAL"}</definedName>
    <definedName name="__x9" localSheetId="8"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#N/A</definedName>
    <definedName name="__xz2">#REF!</definedName>
    <definedName name="__y1">#N/A</definedName>
    <definedName name="__y2" localSheetId="54" hidden="1">{"TAB1",#N/A,TRUE,"GENERAL";"TAB2",#N/A,TRUE,"GENERAL";"TAB3",#N/A,TRUE,"GENERAL";"TAB4",#N/A,TRUE,"GENERAL";"TAB5",#N/A,TRUE,"GENERAL"}</definedName>
    <definedName name="__y2" localSheetId="79" hidden="1">{"TAB1",#N/A,TRUE,"GENERAL";"TAB2",#N/A,TRUE,"GENERAL";"TAB3",#N/A,TRUE,"GENERAL";"TAB4",#N/A,TRUE,"GENERAL";"TAB5",#N/A,TRUE,"GENERAL"}</definedName>
    <definedName name="__y2" localSheetId="80" hidden="1">{"TAB1",#N/A,TRUE,"GENERAL";"TAB2",#N/A,TRUE,"GENERAL";"TAB3",#N/A,TRUE,"GENERAL";"TAB4",#N/A,TRUE,"GENERAL";"TAB5",#N/A,TRUE,"GENERAL"}</definedName>
    <definedName name="__y2" localSheetId="7" hidden="1">{"TAB1",#N/A,TRUE,"GENERAL";"TAB2",#N/A,TRUE,"GENERAL";"TAB3",#N/A,TRUE,"GENERAL";"TAB4",#N/A,TRUE,"GENERAL";"TAB5",#N/A,TRUE,"GENERAL"}</definedName>
    <definedName name="__y2" localSheetId="9" hidden="1">{"TAB1",#N/A,TRUE,"GENERAL";"TAB2",#N/A,TRUE,"GENERAL";"TAB3",#N/A,TRUE,"GENERAL";"TAB4",#N/A,TRUE,"GENERAL";"TAB5",#N/A,TRUE,"GENERAL"}</definedName>
    <definedName name="__y2" localSheetId="6" hidden="1">{"TAB1",#N/A,TRUE,"GENERAL";"TAB2",#N/A,TRUE,"GENERAL";"TAB3",#N/A,TRUE,"GENERAL";"TAB4",#N/A,TRUE,"GENERAL";"TAB5",#N/A,TRUE,"GENERAL"}</definedName>
    <definedName name="__y2" localSheetId="11" hidden="1">{"TAB1",#N/A,TRUE,"GENERAL";"TAB2",#N/A,TRUE,"GENERAL";"TAB3",#N/A,TRUE,"GENERAL";"TAB4",#N/A,TRUE,"GENERAL";"TAB5",#N/A,TRUE,"GENERAL"}</definedName>
    <definedName name="__y2" localSheetId="12" hidden="1">{"TAB1",#N/A,TRUE,"GENERAL";"TAB2",#N/A,TRUE,"GENERAL";"TAB3",#N/A,TRUE,"GENERAL";"TAB4",#N/A,TRUE,"GENERAL";"TAB5",#N/A,TRUE,"GENERAL"}</definedName>
    <definedName name="__y2" localSheetId="13" hidden="1">{"TAB1",#N/A,TRUE,"GENERAL";"TAB2",#N/A,TRUE,"GENERAL";"TAB3",#N/A,TRUE,"GENERAL";"TAB4",#N/A,TRUE,"GENERAL";"TAB5",#N/A,TRUE,"GENERAL"}</definedName>
    <definedName name="__y2" localSheetId="14" hidden="1">{"TAB1",#N/A,TRUE,"GENERAL";"TAB2",#N/A,TRUE,"GENERAL";"TAB3",#N/A,TRUE,"GENERAL";"TAB4",#N/A,TRUE,"GENERAL";"TAB5",#N/A,TRUE,"GENERAL"}</definedName>
    <definedName name="__y2" localSheetId="15" hidden="1">{"TAB1",#N/A,TRUE,"GENERAL";"TAB2",#N/A,TRUE,"GENERAL";"TAB3",#N/A,TRUE,"GENERAL";"TAB4",#N/A,TRUE,"GENERAL";"TAB5",#N/A,TRUE,"GENERAL"}</definedName>
    <definedName name="__y2" localSheetId="16" hidden="1">{"TAB1",#N/A,TRUE,"GENERAL";"TAB2",#N/A,TRUE,"GENERAL";"TAB3",#N/A,TRUE,"GENERAL";"TAB4",#N/A,TRUE,"GENERAL";"TAB5",#N/A,TRUE,"GENERAL"}</definedName>
    <definedName name="__y2" localSheetId="17" hidden="1">{"TAB1",#N/A,TRUE,"GENERAL";"TAB2",#N/A,TRUE,"GENERAL";"TAB3",#N/A,TRUE,"GENERAL";"TAB4",#N/A,TRUE,"GENERAL";"TAB5",#N/A,TRUE,"GENERAL"}</definedName>
    <definedName name="__y2" localSheetId="18" hidden="1">{"TAB1",#N/A,TRUE,"GENERAL";"TAB2",#N/A,TRUE,"GENERAL";"TAB3",#N/A,TRUE,"GENERAL";"TAB4",#N/A,TRUE,"GENERAL";"TAB5",#N/A,TRUE,"GENERAL"}</definedName>
    <definedName name="__y2" localSheetId="19" hidden="1">{"TAB1",#N/A,TRUE,"GENERAL";"TAB2",#N/A,TRUE,"GENERAL";"TAB3",#N/A,TRUE,"GENERAL";"TAB4",#N/A,TRUE,"GENERAL";"TAB5",#N/A,TRUE,"GENERAL"}</definedName>
    <definedName name="__y2" localSheetId="20" hidden="1">{"TAB1",#N/A,TRUE,"GENERAL";"TAB2",#N/A,TRUE,"GENERAL";"TAB3",#N/A,TRUE,"GENERAL";"TAB4",#N/A,TRUE,"GENERAL";"TAB5",#N/A,TRUE,"GENERAL"}</definedName>
    <definedName name="__y2" localSheetId="21" hidden="1">{"TAB1",#N/A,TRUE,"GENERAL";"TAB2",#N/A,TRUE,"GENERAL";"TAB3",#N/A,TRUE,"GENERAL";"TAB4",#N/A,TRUE,"GENERAL";"TAB5",#N/A,TRUE,"GENERAL"}</definedName>
    <definedName name="__y2" localSheetId="22" hidden="1">{"TAB1",#N/A,TRUE,"GENERAL";"TAB2",#N/A,TRUE,"GENERAL";"TAB3",#N/A,TRUE,"GENERAL";"TAB4",#N/A,TRUE,"GENERAL";"TAB5",#N/A,TRUE,"GENERAL"}</definedName>
    <definedName name="__y2" localSheetId="23" hidden="1">{"TAB1",#N/A,TRUE,"GENERAL";"TAB2",#N/A,TRUE,"GENERAL";"TAB3",#N/A,TRUE,"GENERAL";"TAB4",#N/A,TRUE,"GENERAL";"TAB5",#N/A,TRUE,"GENERAL"}</definedName>
    <definedName name="__y2" localSheetId="24" hidden="1">{"TAB1",#N/A,TRUE,"GENERAL";"TAB2",#N/A,TRUE,"GENERAL";"TAB3",#N/A,TRUE,"GENERAL";"TAB4",#N/A,TRUE,"GENERAL";"TAB5",#N/A,TRUE,"GENERAL"}</definedName>
    <definedName name="__y2" localSheetId="25" hidden="1">{"TAB1",#N/A,TRUE,"GENERAL";"TAB2",#N/A,TRUE,"GENERAL";"TAB3",#N/A,TRUE,"GENERAL";"TAB4",#N/A,TRUE,"GENERAL";"TAB5",#N/A,TRUE,"GENERAL"}</definedName>
    <definedName name="__y2" localSheetId="26" hidden="1">{"TAB1",#N/A,TRUE,"GENERAL";"TAB2",#N/A,TRUE,"GENERAL";"TAB3",#N/A,TRUE,"GENERAL";"TAB4",#N/A,TRUE,"GENERAL";"TAB5",#N/A,TRUE,"GENERAL"}</definedName>
    <definedName name="__y2" localSheetId="36" hidden="1">{"TAB1",#N/A,TRUE,"GENERAL";"TAB2",#N/A,TRUE,"GENERAL";"TAB3",#N/A,TRUE,"GENERAL";"TAB4",#N/A,TRUE,"GENERAL";"TAB5",#N/A,TRUE,"GENERAL"}</definedName>
    <definedName name="__y2" localSheetId="37" hidden="1">{"TAB1",#N/A,TRUE,"GENERAL";"TAB2",#N/A,TRUE,"GENERAL";"TAB3",#N/A,TRUE,"GENERAL";"TAB4",#N/A,TRUE,"GENERAL";"TAB5",#N/A,TRUE,"GENERAL"}</definedName>
    <definedName name="__y2" localSheetId="38" hidden="1">{"TAB1",#N/A,TRUE,"GENERAL";"TAB2",#N/A,TRUE,"GENERAL";"TAB3",#N/A,TRUE,"GENERAL";"TAB4",#N/A,TRUE,"GENERAL";"TAB5",#N/A,TRUE,"GENERAL"}</definedName>
    <definedName name="__y2" localSheetId="39" hidden="1">{"TAB1",#N/A,TRUE,"GENERAL";"TAB2",#N/A,TRUE,"GENERAL";"TAB3",#N/A,TRUE,"GENERAL";"TAB4",#N/A,TRUE,"GENERAL";"TAB5",#N/A,TRUE,"GENERAL"}</definedName>
    <definedName name="__y2" localSheetId="28" hidden="1">{"TAB1",#N/A,TRUE,"GENERAL";"TAB2",#N/A,TRUE,"GENERAL";"TAB3",#N/A,TRUE,"GENERAL";"TAB4",#N/A,TRUE,"GENERAL";"TAB5",#N/A,TRUE,"GENERAL"}</definedName>
    <definedName name="__y2" localSheetId="29" hidden="1">{"TAB1",#N/A,TRUE,"GENERAL";"TAB2",#N/A,TRUE,"GENERAL";"TAB3",#N/A,TRUE,"GENERAL";"TAB4",#N/A,TRUE,"GENERAL";"TAB5",#N/A,TRUE,"GENERAL"}</definedName>
    <definedName name="__y2" localSheetId="30" hidden="1">{"TAB1",#N/A,TRUE,"GENERAL";"TAB2",#N/A,TRUE,"GENERAL";"TAB3",#N/A,TRUE,"GENERAL";"TAB4",#N/A,TRUE,"GENERAL";"TAB5",#N/A,TRUE,"GENERAL"}</definedName>
    <definedName name="__y2" localSheetId="31" hidden="1">{"TAB1",#N/A,TRUE,"GENERAL";"TAB2",#N/A,TRUE,"GENERAL";"TAB3",#N/A,TRUE,"GENERAL";"TAB4",#N/A,TRUE,"GENERAL";"TAB5",#N/A,TRUE,"GENERAL"}</definedName>
    <definedName name="__y2" localSheetId="32" hidden="1">{"TAB1",#N/A,TRUE,"GENERAL";"TAB2",#N/A,TRUE,"GENERAL";"TAB3",#N/A,TRUE,"GENERAL";"TAB4",#N/A,TRUE,"GENERAL";"TAB5",#N/A,TRUE,"GENERAL"}</definedName>
    <definedName name="__y2" localSheetId="33" hidden="1">{"TAB1",#N/A,TRUE,"GENERAL";"TAB2",#N/A,TRUE,"GENERAL";"TAB3",#N/A,TRUE,"GENERAL";"TAB4",#N/A,TRUE,"GENERAL";"TAB5",#N/A,TRUE,"GENERAL"}</definedName>
    <definedName name="__y2" localSheetId="34" hidden="1">{"TAB1",#N/A,TRUE,"GENERAL";"TAB2",#N/A,TRUE,"GENERAL";"TAB3",#N/A,TRUE,"GENERAL";"TAB4",#N/A,TRUE,"GENERAL";"TAB5",#N/A,TRUE,"GENERAL"}</definedName>
    <definedName name="__y2" localSheetId="35" hidden="1">{"TAB1",#N/A,TRUE,"GENERAL";"TAB2",#N/A,TRUE,"GENERAL";"TAB3",#N/A,TRUE,"GENERAL";"TAB4",#N/A,TRUE,"GENERAL";"TAB5",#N/A,TRUE,"GENERAL"}</definedName>
    <definedName name="__y2" localSheetId="40" hidden="1">{"TAB1",#N/A,TRUE,"GENERAL";"TAB2",#N/A,TRUE,"GENERAL";"TAB3",#N/A,TRUE,"GENERAL";"TAB4",#N/A,TRUE,"GENERAL";"TAB5",#N/A,TRUE,"GENERAL"}</definedName>
    <definedName name="__y2" localSheetId="41" hidden="1">{"TAB1",#N/A,TRUE,"GENERAL";"TAB2",#N/A,TRUE,"GENERAL";"TAB3",#N/A,TRUE,"GENERAL";"TAB4",#N/A,TRUE,"GENERAL";"TAB5",#N/A,TRUE,"GENERAL"}</definedName>
    <definedName name="__y2" localSheetId="27" hidden="1">{"TAB1",#N/A,TRUE,"GENERAL";"TAB2",#N/A,TRUE,"GENERAL";"TAB3",#N/A,TRUE,"GENERAL";"TAB4",#N/A,TRUE,"GENERAL";"TAB5",#N/A,TRUE,"GENERAL"}</definedName>
    <definedName name="__y2" localSheetId="42" hidden="1">{"TAB1",#N/A,TRUE,"GENERAL";"TAB2",#N/A,TRUE,"GENERAL";"TAB3",#N/A,TRUE,"GENERAL";"TAB4",#N/A,TRUE,"GENERAL";"TAB5",#N/A,TRUE,"GENERAL"}</definedName>
    <definedName name="__y2" localSheetId="4" hidden="1">{"TAB1",#N/A,TRUE,"GENERAL";"TAB2",#N/A,TRUE,"GENERAL";"TAB3",#N/A,TRUE,"GENERAL";"TAB4",#N/A,TRUE,"GENERAL";"TAB5",#N/A,TRUE,"GENERAL"}</definedName>
    <definedName name="__y2" localSheetId="5" hidden="1">{"TAB1",#N/A,TRUE,"GENERAL";"TAB2",#N/A,TRUE,"GENERAL";"TAB3",#N/A,TRUE,"GENERAL";"TAB4",#N/A,TRUE,"GENERAL";"TAB5",#N/A,TRUE,"GENERAL"}</definedName>
    <definedName name="__y2" localSheetId="0" hidden="1">{"TAB1",#N/A,TRUE,"GENERAL";"TAB2",#N/A,TRUE,"GENERAL";"TAB3",#N/A,TRUE,"GENERAL";"TAB4",#N/A,TRUE,"GENERAL";"TAB5",#N/A,TRUE,"GENERAL"}</definedName>
    <definedName name="__y2" localSheetId="8" hidden="1">{"TAB1",#N/A,TRUE,"GENERAL";"TAB2",#N/A,TRUE,"GENERAL";"TAB3",#N/A,TRUE,"GENERAL";"TAB4",#N/A,TRUE,"GENERAL";"TAB5",#N/A,TRUE,"GENERAL"}</definedName>
    <definedName name="__y2" localSheetId="1" hidden="1">{"TAB1",#N/A,TRUE,"GENERAL";"TAB2",#N/A,TRUE,"GENERAL";"TAB3",#N/A,TRUE,"GENERAL";"TAB4",#N/A,TRUE,"GENERAL";"TAB5",#N/A,TRUE,"GENERAL"}</definedName>
    <definedName name="__y2" localSheetId="2" hidden="1">{"TAB1",#N/A,TRUE,"GENERAL";"TAB2",#N/A,TRUE,"GENERAL";"TAB3",#N/A,TRUE,"GENERAL";"TAB4",#N/A,TRUE,"GENERAL";"TAB5",#N/A,TRUE,"GENERAL"}</definedName>
    <definedName name="__y2" hidden="1">{"TAB1",#N/A,TRUE,"GENERAL";"TAB2",#N/A,TRUE,"GENERAL";"TAB3",#N/A,TRUE,"GENERAL";"TAB4",#N/A,TRUE,"GENERAL";"TAB5",#N/A,TRUE,"GENERAL"}</definedName>
    <definedName name="__y3" localSheetId="54" hidden="1">{"via1",#N/A,TRUE,"general";"via2",#N/A,TRUE,"general";"via3",#N/A,TRUE,"general"}</definedName>
    <definedName name="__y3" localSheetId="79" hidden="1">{"via1",#N/A,TRUE,"general";"via2",#N/A,TRUE,"general";"via3",#N/A,TRUE,"general"}</definedName>
    <definedName name="__y3" localSheetId="80" hidden="1">{"via1",#N/A,TRUE,"general";"via2",#N/A,TRUE,"general";"via3",#N/A,TRUE,"general"}</definedName>
    <definedName name="__y3" localSheetId="7" hidden="1">{"via1",#N/A,TRUE,"general";"via2",#N/A,TRUE,"general";"via3",#N/A,TRUE,"general"}</definedName>
    <definedName name="__y3" localSheetId="9" hidden="1">{"via1",#N/A,TRUE,"general";"via2",#N/A,TRUE,"general";"via3",#N/A,TRUE,"general"}</definedName>
    <definedName name="__y3" localSheetId="6" hidden="1">{"via1",#N/A,TRUE,"general";"via2",#N/A,TRUE,"general";"via3",#N/A,TRUE,"general"}</definedName>
    <definedName name="__y3" localSheetId="11" hidden="1">{"via1",#N/A,TRUE,"general";"via2",#N/A,TRUE,"general";"via3",#N/A,TRUE,"general"}</definedName>
    <definedName name="__y3" localSheetId="12" hidden="1">{"via1",#N/A,TRUE,"general";"via2",#N/A,TRUE,"general";"via3",#N/A,TRUE,"general"}</definedName>
    <definedName name="__y3" localSheetId="13" hidden="1">{"via1",#N/A,TRUE,"general";"via2",#N/A,TRUE,"general";"via3",#N/A,TRUE,"general"}</definedName>
    <definedName name="__y3" localSheetId="14" hidden="1">{"via1",#N/A,TRUE,"general";"via2",#N/A,TRUE,"general";"via3",#N/A,TRUE,"general"}</definedName>
    <definedName name="__y3" localSheetId="15" hidden="1">{"via1",#N/A,TRUE,"general";"via2",#N/A,TRUE,"general";"via3",#N/A,TRUE,"general"}</definedName>
    <definedName name="__y3" localSheetId="16" hidden="1">{"via1",#N/A,TRUE,"general";"via2",#N/A,TRUE,"general";"via3",#N/A,TRUE,"general"}</definedName>
    <definedName name="__y3" localSheetId="17" hidden="1">{"via1",#N/A,TRUE,"general";"via2",#N/A,TRUE,"general";"via3",#N/A,TRUE,"general"}</definedName>
    <definedName name="__y3" localSheetId="18" hidden="1">{"via1",#N/A,TRUE,"general";"via2",#N/A,TRUE,"general";"via3",#N/A,TRUE,"general"}</definedName>
    <definedName name="__y3" localSheetId="19" hidden="1">{"via1",#N/A,TRUE,"general";"via2",#N/A,TRUE,"general";"via3",#N/A,TRUE,"general"}</definedName>
    <definedName name="__y3" localSheetId="20" hidden="1">{"via1",#N/A,TRUE,"general";"via2",#N/A,TRUE,"general";"via3",#N/A,TRUE,"general"}</definedName>
    <definedName name="__y3" localSheetId="21" hidden="1">{"via1",#N/A,TRUE,"general";"via2",#N/A,TRUE,"general";"via3",#N/A,TRUE,"general"}</definedName>
    <definedName name="__y3" localSheetId="22" hidden="1">{"via1",#N/A,TRUE,"general";"via2",#N/A,TRUE,"general";"via3",#N/A,TRUE,"general"}</definedName>
    <definedName name="__y3" localSheetId="23" hidden="1">{"via1",#N/A,TRUE,"general";"via2",#N/A,TRUE,"general";"via3",#N/A,TRUE,"general"}</definedName>
    <definedName name="__y3" localSheetId="24" hidden="1">{"via1",#N/A,TRUE,"general";"via2",#N/A,TRUE,"general";"via3",#N/A,TRUE,"general"}</definedName>
    <definedName name="__y3" localSheetId="25" hidden="1">{"via1",#N/A,TRUE,"general";"via2",#N/A,TRUE,"general";"via3",#N/A,TRUE,"general"}</definedName>
    <definedName name="__y3" localSheetId="26" hidden="1">{"via1",#N/A,TRUE,"general";"via2",#N/A,TRUE,"general";"via3",#N/A,TRUE,"general"}</definedName>
    <definedName name="__y3" localSheetId="36" hidden="1">{"via1",#N/A,TRUE,"general";"via2",#N/A,TRUE,"general";"via3",#N/A,TRUE,"general"}</definedName>
    <definedName name="__y3" localSheetId="37" hidden="1">{"via1",#N/A,TRUE,"general";"via2",#N/A,TRUE,"general";"via3",#N/A,TRUE,"general"}</definedName>
    <definedName name="__y3" localSheetId="38" hidden="1">{"via1",#N/A,TRUE,"general";"via2",#N/A,TRUE,"general";"via3",#N/A,TRUE,"general"}</definedName>
    <definedName name="__y3" localSheetId="39" hidden="1">{"via1",#N/A,TRUE,"general";"via2",#N/A,TRUE,"general";"via3",#N/A,TRUE,"general"}</definedName>
    <definedName name="__y3" localSheetId="28" hidden="1">{"via1",#N/A,TRUE,"general";"via2",#N/A,TRUE,"general";"via3",#N/A,TRUE,"general"}</definedName>
    <definedName name="__y3" localSheetId="29" hidden="1">{"via1",#N/A,TRUE,"general";"via2",#N/A,TRUE,"general";"via3",#N/A,TRUE,"general"}</definedName>
    <definedName name="__y3" localSheetId="30" hidden="1">{"via1",#N/A,TRUE,"general";"via2",#N/A,TRUE,"general";"via3",#N/A,TRUE,"general"}</definedName>
    <definedName name="__y3" localSheetId="31" hidden="1">{"via1",#N/A,TRUE,"general";"via2",#N/A,TRUE,"general";"via3",#N/A,TRUE,"general"}</definedName>
    <definedName name="__y3" localSheetId="32" hidden="1">{"via1",#N/A,TRUE,"general";"via2",#N/A,TRUE,"general";"via3",#N/A,TRUE,"general"}</definedName>
    <definedName name="__y3" localSheetId="33" hidden="1">{"via1",#N/A,TRUE,"general";"via2",#N/A,TRUE,"general";"via3",#N/A,TRUE,"general"}</definedName>
    <definedName name="__y3" localSheetId="34" hidden="1">{"via1",#N/A,TRUE,"general";"via2",#N/A,TRUE,"general";"via3",#N/A,TRUE,"general"}</definedName>
    <definedName name="__y3" localSheetId="35" hidden="1">{"via1",#N/A,TRUE,"general";"via2",#N/A,TRUE,"general";"via3",#N/A,TRUE,"general"}</definedName>
    <definedName name="__y3" localSheetId="40" hidden="1">{"via1",#N/A,TRUE,"general";"via2",#N/A,TRUE,"general";"via3",#N/A,TRUE,"general"}</definedName>
    <definedName name="__y3" localSheetId="41" hidden="1">{"via1",#N/A,TRUE,"general";"via2",#N/A,TRUE,"general";"via3",#N/A,TRUE,"general"}</definedName>
    <definedName name="__y3" localSheetId="27" hidden="1">{"via1",#N/A,TRUE,"general";"via2",#N/A,TRUE,"general";"via3",#N/A,TRUE,"general"}</definedName>
    <definedName name="__y3" localSheetId="42" hidden="1">{"via1",#N/A,TRUE,"general";"via2",#N/A,TRUE,"general";"via3",#N/A,TRUE,"general"}</definedName>
    <definedName name="__y3" localSheetId="4" hidden="1">{"via1",#N/A,TRUE,"general";"via2",#N/A,TRUE,"general";"via3",#N/A,TRUE,"general"}</definedName>
    <definedName name="__y3" localSheetId="5" hidden="1">{"via1",#N/A,TRUE,"general";"via2",#N/A,TRUE,"general";"via3",#N/A,TRUE,"general"}</definedName>
    <definedName name="__y3" localSheetId="0" hidden="1">{"via1",#N/A,TRUE,"general";"via2",#N/A,TRUE,"general";"via3",#N/A,TRUE,"general"}</definedName>
    <definedName name="__y3" localSheetId="8" hidden="1">{"via1",#N/A,TRUE,"general";"via2",#N/A,TRUE,"general";"via3",#N/A,TRUE,"general"}</definedName>
    <definedName name="__y3" localSheetId="1" hidden="1">{"via1",#N/A,TRUE,"general";"via2",#N/A,TRUE,"general";"via3",#N/A,TRUE,"general"}</definedName>
    <definedName name="__y3" localSheetId="2" hidden="1">{"via1",#N/A,TRUE,"general";"via2",#N/A,TRUE,"general";"via3",#N/A,TRUE,"general"}</definedName>
    <definedName name="__y3" hidden="1">{"via1",#N/A,TRUE,"general";"via2",#N/A,TRUE,"general";"via3",#N/A,TRUE,"general"}</definedName>
    <definedName name="__y4" localSheetId="54" hidden="1">{"via1",#N/A,TRUE,"general";"via2",#N/A,TRUE,"general";"via3",#N/A,TRUE,"general"}</definedName>
    <definedName name="__y4" localSheetId="79" hidden="1">{"via1",#N/A,TRUE,"general";"via2",#N/A,TRUE,"general";"via3",#N/A,TRUE,"general"}</definedName>
    <definedName name="__y4" localSheetId="80" hidden="1">{"via1",#N/A,TRUE,"general";"via2",#N/A,TRUE,"general";"via3",#N/A,TRUE,"general"}</definedName>
    <definedName name="__y4" localSheetId="7" hidden="1">{"via1",#N/A,TRUE,"general";"via2",#N/A,TRUE,"general";"via3",#N/A,TRUE,"general"}</definedName>
    <definedName name="__y4" localSheetId="9" hidden="1">{"via1",#N/A,TRUE,"general";"via2",#N/A,TRUE,"general";"via3",#N/A,TRUE,"general"}</definedName>
    <definedName name="__y4" localSheetId="6" hidden="1">{"via1",#N/A,TRUE,"general";"via2",#N/A,TRUE,"general";"via3",#N/A,TRUE,"general"}</definedName>
    <definedName name="__y4" localSheetId="11" hidden="1">{"via1",#N/A,TRUE,"general";"via2",#N/A,TRUE,"general";"via3",#N/A,TRUE,"general"}</definedName>
    <definedName name="__y4" localSheetId="12" hidden="1">{"via1",#N/A,TRUE,"general";"via2",#N/A,TRUE,"general";"via3",#N/A,TRUE,"general"}</definedName>
    <definedName name="__y4" localSheetId="13" hidden="1">{"via1",#N/A,TRUE,"general";"via2",#N/A,TRUE,"general";"via3",#N/A,TRUE,"general"}</definedName>
    <definedName name="__y4" localSheetId="14" hidden="1">{"via1",#N/A,TRUE,"general";"via2",#N/A,TRUE,"general";"via3",#N/A,TRUE,"general"}</definedName>
    <definedName name="__y4" localSheetId="15" hidden="1">{"via1",#N/A,TRUE,"general";"via2",#N/A,TRUE,"general";"via3",#N/A,TRUE,"general"}</definedName>
    <definedName name="__y4" localSheetId="16" hidden="1">{"via1",#N/A,TRUE,"general";"via2",#N/A,TRUE,"general";"via3",#N/A,TRUE,"general"}</definedName>
    <definedName name="__y4" localSheetId="17" hidden="1">{"via1",#N/A,TRUE,"general";"via2",#N/A,TRUE,"general";"via3",#N/A,TRUE,"general"}</definedName>
    <definedName name="__y4" localSheetId="18" hidden="1">{"via1",#N/A,TRUE,"general";"via2",#N/A,TRUE,"general";"via3",#N/A,TRUE,"general"}</definedName>
    <definedName name="__y4" localSheetId="19" hidden="1">{"via1",#N/A,TRUE,"general";"via2",#N/A,TRUE,"general";"via3",#N/A,TRUE,"general"}</definedName>
    <definedName name="__y4" localSheetId="20" hidden="1">{"via1",#N/A,TRUE,"general";"via2",#N/A,TRUE,"general";"via3",#N/A,TRUE,"general"}</definedName>
    <definedName name="__y4" localSheetId="21" hidden="1">{"via1",#N/A,TRUE,"general";"via2",#N/A,TRUE,"general";"via3",#N/A,TRUE,"general"}</definedName>
    <definedName name="__y4" localSheetId="22" hidden="1">{"via1",#N/A,TRUE,"general";"via2",#N/A,TRUE,"general";"via3",#N/A,TRUE,"general"}</definedName>
    <definedName name="__y4" localSheetId="23" hidden="1">{"via1",#N/A,TRUE,"general";"via2",#N/A,TRUE,"general";"via3",#N/A,TRUE,"general"}</definedName>
    <definedName name="__y4" localSheetId="24" hidden="1">{"via1",#N/A,TRUE,"general";"via2",#N/A,TRUE,"general";"via3",#N/A,TRUE,"general"}</definedName>
    <definedName name="__y4" localSheetId="25" hidden="1">{"via1",#N/A,TRUE,"general";"via2",#N/A,TRUE,"general";"via3",#N/A,TRUE,"general"}</definedName>
    <definedName name="__y4" localSheetId="26" hidden="1">{"via1",#N/A,TRUE,"general";"via2",#N/A,TRUE,"general";"via3",#N/A,TRUE,"general"}</definedName>
    <definedName name="__y4" localSheetId="36" hidden="1">{"via1",#N/A,TRUE,"general";"via2",#N/A,TRUE,"general";"via3",#N/A,TRUE,"general"}</definedName>
    <definedName name="__y4" localSheetId="37" hidden="1">{"via1",#N/A,TRUE,"general";"via2",#N/A,TRUE,"general";"via3",#N/A,TRUE,"general"}</definedName>
    <definedName name="__y4" localSheetId="38" hidden="1">{"via1",#N/A,TRUE,"general";"via2",#N/A,TRUE,"general";"via3",#N/A,TRUE,"general"}</definedName>
    <definedName name="__y4" localSheetId="39" hidden="1">{"via1",#N/A,TRUE,"general";"via2",#N/A,TRUE,"general";"via3",#N/A,TRUE,"general"}</definedName>
    <definedName name="__y4" localSheetId="28" hidden="1">{"via1",#N/A,TRUE,"general";"via2",#N/A,TRUE,"general";"via3",#N/A,TRUE,"general"}</definedName>
    <definedName name="__y4" localSheetId="29" hidden="1">{"via1",#N/A,TRUE,"general";"via2",#N/A,TRUE,"general";"via3",#N/A,TRUE,"general"}</definedName>
    <definedName name="__y4" localSheetId="30" hidden="1">{"via1",#N/A,TRUE,"general";"via2",#N/A,TRUE,"general";"via3",#N/A,TRUE,"general"}</definedName>
    <definedName name="__y4" localSheetId="31" hidden="1">{"via1",#N/A,TRUE,"general";"via2",#N/A,TRUE,"general";"via3",#N/A,TRUE,"general"}</definedName>
    <definedName name="__y4" localSheetId="32" hidden="1">{"via1",#N/A,TRUE,"general";"via2",#N/A,TRUE,"general";"via3",#N/A,TRUE,"general"}</definedName>
    <definedName name="__y4" localSheetId="33" hidden="1">{"via1",#N/A,TRUE,"general";"via2",#N/A,TRUE,"general";"via3",#N/A,TRUE,"general"}</definedName>
    <definedName name="__y4" localSheetId="34" hidden="1">{"via1",#N/A,TRUE,"general";"via2",#N/A,TRUE,"general";"via3",#N/A,TRUE,"general"}</definedName>
    <definedName name="__y4" localSheetId="35" hidden="1">{"via1",#N/A,TRUE,"general";"via2",#N/A,TRUE,"general";"via3",#N/A,TRUE,"general"}</definedName>
    <definedName name="__y4" localSheetId="40" hidden="1">{"via1",#N/A,TRUE,"general";"via2",#N/A,TRUE,"general";"via3",#N/A,TRUE,"general"}</definedName>
    <definedName name="__y4" localSheetId="41" hidden="1">{"via1",#N/A,TRUE,"general";"via2",#N/A,TRUE,"general";"via3",#N/A,TRUE,"general"}</definedName>
    <definedName name="__y4" localSheetId="27" hidden="1">{"via1",#N/A,TRUE,"general";"via2",#N/A,TRUE,"general";"via3",#N/A,TRUE,"general"}</definedName>
    <definedName name="__y4" localSheetId="42" hidden="1">{"via1",#N/A,TRUE,"general";"via2",#N/A,TRUE,"general";"via3",#N/A,TRUE,"general"}</definedName>
    <definedName name="__y4" localSheetId="4" hidden="1">{"via1",#N/A,TRUE,"general";"via2",#N/A,TRUE,"general";"via3",#N/A,TRUE,"general"}</definedName>
    <definedName name="__y4" localSheetId="5" hidden="1">{"via1",#N/A,TRUE,"general";"via2",#N/A,TRUE,"general";"via3",#N/A,TRUE,"general"}</definedName>
    <definedName name="__y4" localSheetId="0" hidden="1">{"via1",#N/A,TRUE,"general";"via2",#N/A,TRUE,"general";"via3",#N/A,TRUE,"general"}</definedName>
    <definedName name="__y4" localSheetId="8" hidden="1">{"via1",#N/A,TRUE,"general";"via2",#N/A,TRUE,"general";"via3",#N/A,TRUE,"general"}</definedName>
    <definedName name="__y4" localSheetId="1" hidden="1">{"via1",#N/A,TRUE,"general";"via2",#N/A,TRUE,"general";"via3",#N/A,TRUE,"general"}</definedName>
    <definedName name="__y4" localSheetId="2" hidden="1">{"via1",#N/A,TRUE,"general";"via2",#N/A,TRUE,"general";"via3",#N/A,TRUE,"general"}</definedName>
    <definedName name="__y4" hidden="1">{"via1",#N/A,TRUE,"general";"via2",#N/A,TRUE,"general";"via3",#N/A,TRUE,"general"}</definedName>
    <definedName name="__y5" localSheetId="54" hidden="1">{"TAB1",#N/A,TRUE,"GENERAL";"TAB2",#N/A,TRUE,"GENERAL";"TAB3",#N/A,TRUE,"GENERAL";"TAB4",#N/A,TRUE,"GENERAL";"TAB5",#N/A,TRUE,"GENERAL"}</definedName>
    <definedName name="__y5" localSheetId="79" hidden="1">{"TAB1",#N/A,TRUE,"GENERAL";"TAB2",#N/A,TRUE,"GENERAL";"TAB3",#N/A,TRUE,"GENERAL";"TAB4",#N/A,TRUE,"GENERAL";"TAB5",#N/A,TRUE,"GENERAL"}</definedName>
    <definedName name="__y5" localSheetId="80" hidden="1">{"TAB1",#N/A,TRUE,"GENERAL";"TAB2",#N/A,TRUE,"GENERAL";"TAB3",#N/A,TRUE,"GENERAL";"TAB4",#N/A,TRUE,"GENERAL";"TAB5",#N/A,TRUE,"GENERAL"}</definedName>
    <definedName name="__y5" localSheetId="7" hidden="1">{"TAB1",#N/A,TRUE,"GENERAL";"TAB2",#N/A,TRUE,"GENERAL";"TAB3",#N/A,TRUE,"GENERAL";"TAB4",#N/A,TRUE,"GENERAL";"TAB5",#N/A,TRUE,"GENERAL"}</definedName>
    <definedName name="__y5" localSheetId="9" hidden="1">{"TAB1",#N/A,TRUE,"GENERAL";"TAB2",#N/A,TRUE,"GENERAL";"TAB3",#N/A,TRUE,"GENERAL";"TAB4",#N/A,TRUE,"GENERAL";"TAB5",#N/A,TRUE,"GENERAL"}</definedName>
    <definedName name="__y5" localSheetId="6" hidden="1">{"TAB1",#N/A,TRUE,"GENERAL";"TAB2",#N/A,TRUE,"GENERAL";"TAB3",#N/A,TRUE,"GENERAL";"TAB4",#N/A,TRUE,"GENERAL";"TAB5",#N/A,TRUE,"GENERAL"}</definedName>
    <definedName name="__y5" localSheetId="11" hidden="1">{"TAB1",#N/A,TRUE,"GENERAL";"TAB2",#N/A,TRUE,"GENERAL";"TAB3",#N/A,TRUE,"GENERAL";"TAB4",#N/A,TRUE,"GENERAL";"TAB5",#N/A,TRUE,"GENERAL"}</definedName>
    <definedName name="__y5" localSheetId="12" hidden="1">{"TAB1",#N/A,TRUE,"GENERAL";"TAB2",#N/A,TRUE,"GENERAL";"TAB3",#N/A,TRUE,"GENERAL";"TAB4",#N/A,TRUE,"GENERAL";"TAB5",#N/A,TRUE,"GENERAL"}</definedName>
    <definedName name="__y5" localSheetId="13" hidden="1">{"TAB1",#N/A,TRUE,"GENERAL";"TAB2",#N/A,TRUE,"GENERAL";"TAB3",#N/A,TRUE,"GENERAL";"TAB4",#N/A,TRUE,"GENERAL";"TAB5",#N/A,TRUE,"GENERAL"}</definedName>
    <definedName name="__y5" localSheetId="14" hidden="1">{"TAB1",#N/A,TRUE,"GENERAL";"TAB2",#N/A,TRUE,"GENERAL";"TAB3",#N/A,TRUE,"GENERAL";"TAB4",#N/A,TRUE,"GENERAL";"TAB5",#N/A,TRUE,"GENERAL"}</definedName>
    <definedName name="__y5" localSheetId="15" hidden="1">{"TAB1",#N/A,TRUE,"GENERAL";"TAB2",#N/A,TRUE,"GENERAL";"TAB3",#N/A,TRUE,"GENERAL";"TAB4",#N/A,TRUE,"GENERAL";"TAB5",#N/A,TRUE,"GENERAL"}</definedName>
    <definedName name="__y5" localSheetId="16" hidden="1">{"TAB1",#N/A,TRUE,"GENERAL";"TAB2",#N/A,TRUE,"GENERAL";"TAB3",#N/A,TRUE,"GENERAL";"TAB4",#N/A,TRUE,"GENERAL";"TAB5",#N/A,TRUE,"GENERAL"}</definedName>
    <definedName name="__y5" localSheetId="17" hidden="1">{"TAB1",#N/A,TRUE,"GENERAL";"TAB2",#N/A,TRUE,"GENERAL";"TAB3",#N/A,TRUE,"GENERAL";"TAB4",#N/A,TRUE,"GENERAL";"TAB5",#N/A,TRUE,"GENERAL"}</definedName>
    <definedName name="__y5" localSheetId="18" hidden="1">{"TAB1",#N/A,TRUE,"GENERAL";"TAB2",#N/A,TRUE,"GENERAL";"TAB3",#N/A,TRUE,"GENERAL";"TAB4",#N/A,TRUE,"GENERAL";"TAB5",#N/A,TRUE,"GENERAL"}</definedName>
    <definedName name="__y5" localSheetId="19" hidden="1">{"TAB1",#N/A,TRUE,"GENERAL";"TAB2",#N/A,TRUE,"GENERAL";"TAB3",#N/A,TRUE,"GENERAL";"TAB4",#N/A,TRUE,"GENERAL";"TAB5",#N/A,TRUE,"GENERAL"}</definedName>
    <definedName name="__y5" localSheetId="20" hidden="1">{"TAB1",#N/A,TRUE,"GENERAL";"TAB2",#N/A,TRUE,"GENERAL";"TAB3",#N/A,TRUE,"GENERAL";"TAB4",#N/A,TRUE,"GENERAL";"TAB5",#N/A,TRUE,"GENERAL"}</definedName>
    <definedName name="__y5" localSheetId="21" hidden="1">{"TAB1",#N/A,TRUE,"GENERAL";"TAB2",#N/A,TRUE,"GENERAL";"TAB3",#N/A,TRUE,"GENERAL";"TAB4",#N/A,TRUE,"GENERAL";"TAB5",#N/A,TRUE,"GENERAL"}</definedName>
    <definedName name="__y5" localSheetId="22" hidden="1">{"TAB1",#N/A,TRUE,"GENERAL";"TAB2",#N/A,TRUE,"GENERAL";"TAB3",#N/A,TRUE,"GENERAL";"TAB4",#N/A,TRUE,"GENERAL";"TAB5",#N/A,TRUE,"GENERAL"}</definedName>
    <definedName name="__y5" localSheetId="23" hidden="1">{"TAB1",#N/A,TRUE,"GENERAL";"TAB2",#N/A,TRUE,"GENERAL";"TAB3",#N/A,TRUE,"GENERAL";"TAB4",#N/A,TRUE,"GENERAL";"TAB5",#N/A,TRUE,"GENERAL"}</definedName>
    <definedName name="__y5" localSheetId="24" hidden="1">{"TAB1",#N/A,TRUE,"GENERAL";"TAB2",#N/A,TRUE,"GENERAL";"TAB3",#N/A,TRUE,"GENERAL";"TAB4",#N/A,TRUE,"GENERAL";"TAB5",#N/A,TRUE,"GENERAL"}</definedName>
    <definedName name="__y5" localSheetId="25" hidden="1">{"TAB1",#N/A,TRUE,"GENERAL";"TAB2",#N/A,TRUE,"GENERAL";"TAB3",#N/A,TRUE,"GENERAL";"TAB4",#N/A,TRUE,"GENERAL";"TAB5",#N/A,TRUE,"GENERAL"}</definedName>
    <definedName name="__y5" localSheetId="26" hidden="1">{"TAB1",#N/A,TRUE,"GENERAL";"TAB2",#N/A,TRUE,"GENERAL";"TAB3",#N/A,TRUE,"GENERAL";"TAB4",#N/A,TRUE,"GENERAL";"TAB5",#N/A,TRUE,"GENERAL"}</definedName>
    <definedName name="__y5" localSheetId="36" hidden="1">{"TAB1",#N/A,TRUE,"GENERAL";"TAB2",#N/A,TRUE,"GENERAL";"TAB3",#N/A,TRUE,"GENERAL";"TAB4",#N/A,TRUE,"GENERAL";"TAB5",#N/A,TRUE,"GENERAL"}</definedName>
    <definedName name="__y5" localSheetId="37" hidden="1">{"TAB1",#N/A,TRUE,"GENERAL";"TAB2",#N/A,TRUE,"GENERAL";"TAB3",#N/A,TRUE,"GENERAL";"TAB4",#N/A,TRUE,"GENERAL";"TAB5",#N/A,TRUE,"GENERAL"}</definedName>
    <definedName name="__y5" localSheetId="38" hidden="1">{"TAB1",#N/A,TRUE,"GENERAL";"TAB2",#N/A,TRUE,"GENERAL";"TAB3",#N/A,TRUE,"GENERAL";"TAB4",#N/A,TRUE,"GENERAL";"TAB5",#N/A,TRUE,"GENERAL"}</definedName>
    <definedName name="__y5" localSheetId="39" hidden="1">{"TAB1",#N/A,TRUE,"GENERAL";"TAB2",#N/A,TRUE,"GENERAL";"TAB3",#N/A,TRUE,"GENERAL";"TAB4",#N/A,TRUE,"GENERAL";"TAB5",#N/A,TRUE,"GENERAL"}</definedName>
    <definedName name="__y5" localSheetId="28" hidden="1">{"TAB1",#N/A,TRUE,"GENERAL";"TAB2",#N/A,TRUE,"GENERAL";"TAB3",#N/A,TRUE,"GENERAL";"TAB4",#N/A,TRUE,"GENERAL";"TAB5",#N/A,TRUE,"GENERAL"}</definedName>
    <definedName name="__y5" localSheetId="29" hidden="1">{"TAB1",#N/A,TRUE,"GENERAL";"TAB2",#N/A,TRUE,"GENERAL";"TAB3",#N/A,TRUE,"GENERAL";"TAB4",#N/A,TRUE,"GENERAL";"TAB5",#N/A,TRUE,"GENERAL"}</definedName>
    <definedName name="__y5" localSheetId="30" hidden="1">{"TAB1",#N/A,TRUE,"GENERAL";"TAB2",#N/A,TRUE,"GENERAL";"TAB3",#N/A,TRUE,"GENERAL";"TAB4",#N/A,TRUE,"GENERAL";"TAB5",#N/A,TRUE,"GENERAL"}</definedName>
    <definedName name="__y5" localSheetId="31" hidden="1">{"TAB1",#N/A,TRUE,"GENERAL";"TAB2",#N/A,TRUE,"GENERAL";"TAB3",#N/A,TRUE,"GENERAL";"TAB4",#N/A,TRUE,"GENERAL";"TAB5",#N/A,TRUE,"GENERAL"}</definedName>
    <definedName name="__y5" localSheetId="32" hidden="1">{"TAB1",#N/A,TRUE,"GENERAL";"TAB2",#N/A,TRUE,"GENERAL";"TAB3",#N/A,TRUE,"GENERAL";"TAB4",#N/A,TRUE,"GENERAL";"TAB5",#N/A,TRUE,"GENERAL"}</definedName>
    <definedName name="__y5" localSheetId="33" hidden="1">{"TAB1",#N/A,TRUE,"GENERAL";"TAB2",#N/A,TRUE,"GENERAL";"TAB3",#N/A,TRUE,"GENERAL";"TAB4",#N/A,TRUE,"GENERAL";"TAB5",#N/A,TRUE,"GENERAL"}</definedName>
    <definedName name="__y5" localSheetId="34" hidden="1">{"TAB1",#N/A,TRUE,"GENERAL";"TAB2",#N/A,TRUE,"GENERAL";"TAB3",#N/A,TRUE,"GENERAL";"TAB4",#N/A,TRUE,"GENERAL";"TAB5",#N/A,TRUE,"GENERAL"}</definedName>
    <definedName name="__y5" localSheetId="35" hidden="1">{"TAB1",#N/A,TRUE,"GENERAL";"TAB2",#N/A,TRUE,"GENERAL";"TAB3",#N/A,TRUE,"GENERAL";"TAB4",#N/A,TRUE,"GENERAL";"TAB5",#N/A,TRUE,"GENERAL"}</definedName>
    <definedName name="__y5" localSheetId="40" hidden="1">{"TAB1",#N/A,TRUE,"GENERAL";"TAB2",#N/A,TRUE,"GENERAL";"TAB3",#N/A,TRUE,"GENERAL";"TAB4",#N/A,TRUE,"GENERAL";"TAB5",#N/A,TRUE,"GENERAL"}</definedName>
    <definedName name="__y5" localSheetId="41" hidden="1">{"TAB1",#N/A,TRUE,"GENERAL";"TAB2",#N/A,TRUE,"GENERAL";"TAB3",#N/A,TRUE,"GENERAL";"TAB4",#N/A,TRUE,"GENERAL";"TAB5",#N/A,TRUE,"GENERAL"}</definedName>
    <definedName name="__y5" localSheetId="27" hidden="1">{"TAB1",#N/A,TRUE,"GENERAL";"TAB2",#N/A,TRUE,"GENERAL";"TAB3",#N/A,TRUE,"GENERAL";"TAB4",#N/A,TRUE,"GENERAL";"TAB5",#N/A,TRUE,"GENERAL"}</definedName>
    <definedName name="__y5" localSheetId="42" hidden="1">{"TAB1",#N/A,TRUE,"GENERAL";"TAB2",#N/A,TRUE,"GENERAL";"TAB3",#N/A,TRUE,"GENERAL";"TAB4",#N/A,TRUE,"GENERAL";"TAB5",#N/A,TRUE,"GENERAL"}</definedName>
    <definedName name="__y5" localSheetId="4" hidden="1">{"TAB1",#N/A,TRUE,"GENERAL";"TAB2",#N/A,TRUE,"GENERAL";"TAB3",#N/A,TRUE,"GENERAL";"TAB4",#N/A,TRUE,"GENERAL";"TAB5",#N/A,TRUE,"GENERAL"}</definedName>
    <definedName name="__y5" localSheetId="5" hidden="1">{"TAB1",#N/A,TRUE,"GENERAL";"TAB2",#N/A,TRUE,"GENERAL";"TAB3",#N/A,TRUE,"GENERAL";"TAB4",#N/A,TRUE,"GENERAL";"TAB5",#N/A,TRUE,"GENERAL"}</definedName>
    <definedName name="__y5" localSheetId="0" hidden="1">{"TAB1",#N/A,TRUE,"GENERAL";"TAB2",#N/A,TRUE,"GENERAL";"TAB3",#N/A,TRUE,"GENERAL";"TAB4",#N/A,TRUE,"GENERAL";"TAB5",#N/A,TRUE,"GENERAL"}</definedName>
    <definedName name="__y5" localSheetId="8" hidden="1">{"TAB1",#N/A,TRUE,"GENERAL";"TAB2",#N/A,TRUE,"GENERAL";"TAB3",#N/A,TRUE,"GENERAL";"TAB4",#N/A,TRUE,"GENERAL";"TAB5",#N/A,TRUE,"GENERAL"}</definedName>
    <definedName name="__y5" localSheetId="1" hidden="1">{"TAB1",#N/A,TRUE,"GENERAL";"TAB2",#N/A,TRUE,"GENERAL";"TAB3",#N/A,TRUE,"GENERAL";"TAB4",#N/A,TRUE,"GENERAL";"TAB5",#N/A,TRUE,"GENERAL"}</definedName>
    <definedName name="__y5" localSheetId="2" hidden="1">{"TAB1",#N/A,TRUE,"GENERAL";"TAB2",#N/A,TRUE,"GENERAL";"TAB3",#N/A,TRUE,"GENERAL";"TAB4",#N/A,TRUE,"GENERAL";"TAB5",#N/A,TRUE,"GENERAL"}</definedName>
    <definedName name="__y5" hidden="1">{"TAB1",#N/A,TRUE,"GENERAL";"TAB2",#N/A,TRUE,"GENERAL";"TAB3",#N/A,TRUE,"GENERAL";"TAB4",#N/A,TRUE,"GENERAL";"TAB5",#N/A,TRUE,"GENERAL"}</definedName>
    <definedName name="__y6" localSheetId="54" hidden="1">{"via1",#N/A,TRUE,"general";"via2",#N/A,TRUE,"general";"via3",#N/A,TRUE,"general"}</definedName>
    <definedName name="__y6" localSheetId="79" hidden="1">{"via1",#N/A,TRUE,"general";"via2",#N/A,TRUE,"general";"via3",#N/A,TRUE,"general"}</definedName>
    <definedName name="__y6" localSheetId="80" hidden="1">{"via1",#N/A,TRUE,"general";"via2",#N/A,TRUE,"general";"via3",#N/A,TRUE,"general"}</definedName>
    <definedName name="__y6" localSheetId="7" hidden="1">{"via1",#N/A,TRUE,"general";"via2",#N/A,TRUE,"general";"via3",#N/A,TRUE,"general"}</definedName>
    <definedName name="__y6" localSheetId="9" hidden="1">{"via1",#N/A,TRUE,"general";"via2",#N/A,TRUE,"general";"via3",#N/A,TRUE,"general"}</definedName>
    <definedName name="__y6" localSheetId="6" hidden="1">{"via1",#N/A,TRUE,"general";"via2",#N/A,TRUE,"general";"via3",#N/A,TRUE,"general"}</definedName>
    <definedName name="__y6" localSheetId="11" hidden="1">{"via1",#N/A,TRUE,"general";"via2",#N/A,TRUE,"general";"via3",#N/A,TRUE,"general"}</definedName>
    <definedName name="__y6" localSheetId="12" hidden="1">{"via1",#N/A,TRUE,"general";"via2",#N/A,TRUE,"general";"via3",#N/A,TRUE,"general"}</definedName>
    <definedName name="__y6" localSheetId="13" hidden="1">{"via1",#N/A,TRUE,"general";"via2",#N/A,TRUE,"general";"via3",#N/A,TRUE,"general"}</definedName>
    <definedName name="__y6" localSheetId="14" hidden="1">{"via1",#N/A,TRUE,"general";"via2",#N/A,TRUE,"general";"via3",#N/A,TRUE,"general"}</definedName>
    <definedName name="__y6" localSheetId="15" hidden="1">{"via1",#N/A,TRUE,"general";"via2",#N/A,TRUE,"general";"via3",#N/A,TRUE,"general"}</definedName>
    <definedName name="__y6" localSheetId="16" hidden="1">{"via1",#N/A,TRUE,"general";"via2",#N/A,TRUE,"general";"via3",#N/A,TRUE,"general"}</definedName>
    <definedName name="__y6" localSheetId="17" hidden="1">{"via1",#N/A,TRUE,"general";"via2",#N/A,TRUE,"general";"via3",#N/A,TRUE,"general"}</definedName>
    <definedName name="__y6" localSheetId="18" hidden="1">{"via1",#N/A,TRUE,"general";"via2",#N/A,TRUE,"general";"via3",#N/A,TRUE,"general"}</definedName>
    <definedName name="__y6" localSheetId="19" hidden="1">{"via1",#N/A,TRUE,"general";"via2",#N/A,TRUE,"general";"via3",#N/A,TRUE,"general"}</definedName>
    <definedName name="__y6" localSheetId="20" hidden="1">{"via1",#N/A,TRUE,"general";"via2",#N/A,TRUE,"general";"via3",#N/A,TRUE,"general"}</definedName>
    <definedName name="__y6" localSheetId="21" hidden="1">{"via1",#N/A,TRUE,"general";"via2",#N/A,TRUE,"general";"via3",#N/A,TRUE,"general"}</definedName>
    <definedName name="__y6" localSheetId="22" hidden="1">{"via1",#N/A,TRUE,"general";"via2",#N/A,TRUE,"general";"via3",#N/A,TRUE,"general"}</definedName>
    <definedName name="__y6" localSheetId="23" hidden="1">{"via1",#N/A,TRUE,"general";"via2",#N/A,TRUE,"general";"via3",#N/A,TRUE,"general"}</definedName>
    <definedName name="__y6" localSheetId="24" hidden="1">{"via1",#N/A,TRUE,"general";"via2",#N/A,TRUE,"general";"via3",#N/A,TRUE,"general"}</definedName>
    <definedName name="__y6" localSheetId="25" hidden="1">{"via1",#N/A,TRUE,"general";"via2",#N/A,TRUE,"general";"via3",#N/A,TRUE,"general"}</definedName>
    <definedName name="__y6" localSheetId="26" hidden="1">{"via1",#N/A,TRUE,"general";"via2",#N/A,TRUE,"general";"via3",#N/A,TRUE,"general"}</definedName>
    <definedName name="__y6" localSheetId="36" hidden="1">{"via1",#N/A,TRUE,"general";"via2",#N/A,TRUE,"general";"via3",#N/A,TRUE,"general"}</definedName>
    <definedName name="__y6" localSheetId="37" hidden="1">{"via1",#N/A,TRUE,"general";"via2",#N/A,TRUE,"general";"via3",#N/A,TRUE,"general"}</definedName>
    <definedName name="__y6" localSheetId="38" hidden="1">{"via1",#N/A,TRUE,"general";"via2",#N/A,TRUE,"general";"via3",#N/A,TRUE,"general"}</definedName>
    <definedName name="__y6" localSheetId="39" hidden="1">{"via1",#N/A,TRUE,"general";"via2",#N/A,TRUE,"general";"via3",#N/A,TRUE,"general"}</definedName>
    <definedName name="__y6" localSheetId="28" hidden="1">{"via1",#N/A,TRUE,"general";"via2",#N/A,TRUE,"general";"via3",#N/A,TRUE,"general"}</definedName>
    <definedName name="__y6" localSheetId="29" hidden="1">{"via1",#N/A,TRUE,"general";"via2",#N/A,TRUE,"general";"via3",#N/A,TRUE,"general"}</definedName>
    <definedName name="__y6" localSheetId="30" hidden="1">{"via1",#N/A,TRUE,"general";"via2",#N/A,TRUE,"general";"via3",#N/A,TRUE,"general"}</definedName>
    <definedName name="__y6" localSheetId="31" hidden="1">{"via1",#N/A,TRUE,"general";"via2",#N/A,TRUE,"general";"via3",#N/A,TRUE,"general"}</definedName>
    <definedName name="__y6" localSheetId="32" hidden="1">{"via1",#N/A,TRUE,"general";"via2",#N/A,TRUE,"general";"via3",#N/A,TRUE,"general"}</definedName>
    <definedName name="__y6" localSheetId="33" hidden="1">{"via1",#N/A,TRUE,"general";"via2",#N/A,TRUE,"general";"via3",#N/A,TRUE,"general"}</definedName>
    <definedName name="__y6" localSheetId="34" hidden="1">{"via1",#N/A,TRUE,"general";"via2",#N/A,TRUE,"general";"via3",#N/A,TRUE,"general"}</definedName>
    <definedName name="__y6" localSheetId="35" hidden="1">{"via1",#N/A,TRUE,"general";"via2",#N/A,TRUE,"general";"via3",#N/A,TRUE,"general"}</definedName>
    <definedName name="__y6" localSheetId="40" hidden="1">{"via1",#N/A,TRUE,"general";"via2",#N/A,TRUE,"general";"via3",#N/A,TRUE,"general"}</definedName>
    <definedName name="__y6" localSheetId="41" hidden="1">{"via1",#N/A,TRUE,"general";"via2",#N/A,TRUE,"general";"via3",#N/A,TRUE,"general"}</definedName>
    <definedName name="__y6" localSheetId="27" hidden="1">{"via1",#N/A,TRUE,"general";"via2",#N/A,TRUE,"general";"via3",#N/A,TRUE,"general"}</definedName>
    <definedName name="__y6" localSheetId="42" hidden="1">{"via1",#N/A,TRUE,"general";"via2",#N/A,TRUE,"general";"via3",#N/A,TRUE,"general"}</definedName>
    <definedName name="__y6" localSheetId="4" hidden="1">{"via1",#N/A,TRUE,"general";"via2",#N/A,TRUE,"general";"via3",#N/A,TRUE,"general"}</definedName>
    <definedName name="__y6" localSheetId="5" hidden="1">{"via1",#N/A,TRUE,"general";"via2",#N/A,TRUE,"general";"via3",#N/A,TRUE,"general"}</definedName>
    <definedName name="__y6" localSheetId="0" hidden="1">{"via1",#N/A,TRUE,"general";"via2",#N/A,TRUE,"general";"via3",#N/A,TRUE,"general"}</definedName>
    <definedName name="__y6" localSheetId="8">Scheduled_Payment+Extra_Payment</definedName>
    <definedName name="__y6" localSheetId="1" hidden="1">{"via1",#N/A,TRUE,"general";"via2",#N/A,TRUE,"general";"via3",#N/A,TRUE,"general"}</definedName>
    <definedName name="__y6" localSheetId="2" hidden="1">{"via1",#N/A,TRUE,"general";"via2",#N/A,TRUE,"general";"via3",#N/A,TRUE,"general"}</definedName>
    <definedName name="__y6" hidden="1">{"via1",#N/A,TRUE,"general";"via2",#N/A,TRUE,"general";"via3",#N/A,TRUE,"general"}</definedName>
    <definedName name="__y7" localSheetId="54" hidden="1">{"via1",#N/A,TRUE,"general";"via2",#N/A,TRUE,"general";"via3",#N/A,TRUE,"general"}</definedName>
    <definedName name="__y7" localSheetId="79" hidden="1">{"via1",#N/A,TRUE,"general";"via2",#N/A,TRUE,"general";"via3",#N/A,TRUE,"general"}</definedName>
    <definedName name="__y7" localSheetId="80" hidden="1">{"via1",#N/A,TRUE,"general";"via2",#N/A,TRUE,"general";"via3",#N/A,TRUE,"general"}</definedName>
    <definedName name="__y7" localSheetId="7" hidden="1">{"via1",#N/A,TRUE,"general";"via2",#N/A,TRUE,"general";"via3",#N/A,TRUE,"general"}</definedName>
    <definedName name="__y7" localSheetId="9" hidden="1">{"via1",#N/A,TRUE,"general";"via2",#N/A,TRUE,"general";"via3",#N/A,TRUE,"general"}</definedName>
    <definedName name="__y7" localSheetId="6" hidden="1">{"via1",#N/A,TRUE,"general";"via2",#N/A,TRUE,"general";"via3",#N/A,TRUE,"general"}</definedName>
    <definedName name="__y7" localSheetId="11" hidden="1">{"via1",#N/A,TRUE,"general";"via2",#N/A,TRUE,"general";"via3",#N/A,TRUE,"general"}</definedName>
    <definedName name="__y7" localSheetId="12" hidden="1">{"via1",#N/A,TRUE,"general";"via2",#N/A,TRUE,"general";"via3",#N/A,TRUE,"general"}</definedName>
    <definedName name="__y7" localSheetId="13" hidden="1">{"via1",#N/A,TRUE,"general";"via2",#N/A,TRUE,"general";"via3",#N/A,TRUE,"general"}</definedName>
    <definedName name="__y7" localSheetId="14" hidden="1">{"via1",#N/A,TRUE,"general";"via2",#N/A,TRUE,"general";"via3",#N/A,TRUE,"general"}</definedName>
    <definedName name="__y7" localSheetId="15" hidden="1">{"via1",#N/A,TRUE,"general";"via2",#N/A,TRUE,"general";"via3",#N/A,TRUE,"general"}</definedName>
    <definedName name="__y7" localSheetId="16" hidden="1">{"via1",#N/A,TRUE,"general";"via2",#N/A,TRUE,"general";"via3",#N/A,TRUE,"general"}</definedName>
    <definedName name="__y7" localSheetId="17" hidden="1">{"via1",#N/A,TRUE,"general";"via2",#N/A,TRUE,"general";"via3",#N/A,TRUE,"general"}</definedName>
    <definedName name="__y7" localSheetId="18" hidden="1">{"via1",#N/A,TRUE,"general";"via2",#N/A,TRUE,"general";"via3",#N/A,TRUE,"general"}</definedName>
    <definedName name="__y7" localSheetId="19" hidden="1">{"via1",#N/A,TRUE,"general";"via2",#N/A,TRUE,"general";"via3",#N/A,TRUE,"general"}</definedName>
    <definedName name="__y7" localSheetId="20" hidden="1">{"via1",#N/A,TRUE,"general";"via2",#N/A,TRUE,"general";"via3",#N/A,TRUE,"general"}</definedName>
    <definedName name="__y7" localSheetId="21" hidden="1">{"via1",#N/A,TRUE,"general";"via2",#N/A,TRUE,"general";"via3",#N/A,TRUE,"general"}</definedName>
    <definedName name="__y7" localSheetId="22" hidden="1">{"via1",#N/A,TRUE,"general";"via2",#N/A,TRUE,"general";"via3",#N/A,TRUE,"general"}</definedName>
    <definedName name="__y7" localSheetId="23" hidden="1">{"via1",#N/A,TRUE,"general";"via2",#N/A,TRUE,"general";"via3",#N/A,TRUE,"general"}</definedName>
    <definedName name="__y7" localSheetId="24" hidden="1">{"via1",#N/A,TRUE,"general";"via2",#N/A,TRUE,"general";"via3",#N/A,TRUE,"general"}</definedName>
    <definedName name="__y7" localSheetId="25" hidden="1">{"via1",#N/A,TRUE,"general";"via2",#N/A,TRUE,"general";"via3",#N/A,TRUE,"general"}</definedName>
    <definedName name="__y7" localSheetId="26" hidden="1">{"via1",#N/A,TRUE,"general";"via2",#N/A,TRUE,"general";"via3",#N/A,TRUE,"general"}</definedName>
    <definedName name="__y7" localSheetId="36" hidden="1">{"via1",#N/A,TRUE,"general";"via2",#N/A,TRUE,"general";"via3",#N/A,TRUE,"general"}</definedName>
    <definedName name="__y7" localSheetId="37" hidden="1">{"via1",#N/A,TRUE,"general";"via2",#N/A,TRUE,"general";"via3",#N/A,TRUE,"general"}</definedName>
    <definedName name="__y7" localSheetId="38" hidden="1">{"via1",#N/A,TRUE,"general";"via2",#N/A,TRUE,"general";"via3",#N/A,TRUE,"general"}</definedName>
    <definedName name="__y7" localSheetId="39" hidden="1">{"via1",#N/A,TRUE,"general";"via2",#N/A,TRUE,"general";"via3",#N/A,TRUE,"general"}</definedName>
    <definedName name="__y7" localSheetId="28" hidden="1">{"via1",#N/A,TRUE,"general";"via2",#N/A,TRUE,"general";"via3",#N/A,TRUE,"general"}</definedName>
    <definedName name="__y7" localSheetId="29" hidden="1">{"via1",#N/A,TRUE,"general";"via2",#N/A,TRUE,"general";"via3",#N/A,TRUE,"general"}</definedName>
    <definedName name="__y7" localSheetId="30" hidden="1">{"via1",#N/A,TRUE,"general";"via2",#N/A,TRUE,"general";"via3",#N/A,TRUE,"general"}</definedName>
    <definedName name="__y7" localSheetId="31" hidden="1">{"via1",#N/A,TRUE,"general";"via2",#N/A,TRUE,"general";"via3",#N/A,TRUE,"general"}</definedName>
    <definedName name="__y7" localSheetId="32" hidden="1">{"via1",#N/A,TRUE,"general";"via2",#N/A,TRUE,"general";"via3",#N/A,TRUE,"general"}</definedName>
    <definedName name="__y7" localSheetId="33" hidden="1">{"via1",#N/A,TRUE,"general";"via2",#N/A,TRUE,"general";"via3",#N/A,TRUE,"general"}</definedName>
    <definedName name="__y7" localSheetId="34" hidden="1">{"via1",#N/A,TRUE,"general";"via2",#N/A,TRUE,"general";"via3",#N/A,TRUE,"general"}</definedName>
    <definedName name="__y7" localSheetId="35" hidden="1">{"via1",#N/A,TRUE,"general";"via2",#N/A,TRUE,"general";"via3",#N/A,TRUE,"general"}</definedName>
    <definedName name="__y7" localSheetId="40" hidden="1">{"via1",#N/A,TRUE,"general";"via2",#N/A,TRUE,"general";"via3",#N/A,TRUE,"general"}</definedName>
    <definedName name="__y7" localSheetId="41" hidden="1">{"via1",#N/A,TRUE,"general";"via2",#N/A,TRUE,"general";"via3",#N/A,TRUE,"general"}</definedName>
    <definedName name="__y7" localSheetId="27" hidden="1">{"via1",#N/A,TRUE,"general";"via2",#N/A,TRUE,"general";"via3",#N/A,TRUE,"general"}</definedName>
    <definedName name="__y7" localSheetId="42" hidden="1">{"via1",#N/A,TRUE,"general";"via2",#N/A,TRUE,"general";"via3",#N/A,TRUE,"general"}</definedName>
    <definedName name="__y7" localSheetId="4" hidden="1">{"via1",#N/A,TRUE,"general";"via2",#N/A,TRUE,"general";"via3",#N/A,TRUE,"general"}</definedName>
    <definedName name="__y7" localSheetId="5" hidden="1">{"via1",#N/A,TRUE,"general";"via2",#N/A,TRUE,"general";"via3",#N/A,TRUE,"general"}</definedName>
    <definedName name="__y7" localSheetId="0" hidden="1">{"via1",#N/A,TRUE,"general";"via2",#N/A,TRUE,"general";"via3",#N/A,TRUE,"general"}</definedName>
    <definedName name="__y7" localSheetId="8" hidden="1">{"via1",#N/A,TRUE,"general";"via2",#N/A,TRUE,"general";"via3",#N/A,TRUE,"general"}</definedName>
    <definedName name="__y7" localSheetId="1" hidden="1">{"via1",#N/A,TRUE,"general";"via2",#N/A,TRUE,"general";"via3",#N/A,TRUE,"general"}</definedName>
    <definedName name="__y7" localSheetId="2" hidden="1">{"via1",#N/A,TRUE,"general";"via2",#N/A,TRUE,"general";"via3",#N/A,TRUE,"general"}</definedName>
    <definedName name="__y7" hidden="1">{"via1",#N/A,TRUE,"general";"via2",#N/A,TRUE,"general";"via3",#N/A,TRUE,"general"}</definedName>
    <definedName name="__y8" localSheetId="54" hidden="1">{"via1",#N/A,TRUE,"general";"via2",#N/A,TRUE,"general";"via3",#N/A,TRUE,"general"}</definedName>
    <definedName name="__y8" localSheetId="79" hidden="1">{"via1",#N/A,TRUE,"general";"via2",#N/A,TRUE,"general";"via3",#N/A,TRUE,"general"}</definedName>
    <definedName name="__y8" localSheetId="80" hidden="1">{"via1",#N/A,TRUE,"general";"via2",#N/A,TRUE,"general";"via3",#N/A,TRUE,"general"}</definedName>
    <definedName name="__y8" localSheetId="7" hidden="1">{"via1",#N/A,TRUE,"general";"via2",#N/A,TRUE,"general";"via3",#N/A,TRUE,"general"}</definedName>
    <definedName name="__y8" localSheetId="9" hidden="1">{"via1",#N/A,TRUE,"general";"via2",#N/A,TRUE,"general";"via3",#N/A,TRUE,"general"}</definedName>
    <definedName name="__y8" localSheetId="6" hidden="1">{"via1",#N/A,TRUE,"general";"via2",#N/A,TRUE,"general";"via3",#N/A,TRUE,"general"}</definedName>
    <definedName name="__y8" localSheetId="11" hidden="1">{"via1",#N/A,TRUE,"general";"via2",#N/A,TRUE,"general";"via3",#N/A,TRUE,"general"}</definedName>
    <definedName name="__y8" localSheetId="12" hidden="1">{"via1",#N/A,TRUE,"general";"via2",#N/A,TRUE,"general";"via3",#N/A,TRUE,"general"}</definedName>
    <definedName name="__y8" localSheetId="13" hidden="1">{"via1",#N/A,TRUE,"general";"via2",#N/A,TRUE,"general";"via3",#N/A,TRUE,"general"}</definedName>
    <definedName name="__y8" localSheetId="14" hidden="1">{"via1",#N/A,TRUE,"general";"via2",#N/A,TRUE,"general";"via3",#N/A,TRUE,"general"}</definedName>
    <definedName name="__y8" localSheetId="15" hidden="1">{"via1",#N/A,TRUE,"general";"via2",#N/A,TRUE,"general";"via3",#N/A,TRUE,"general"}</definedName>
    <definedName name="__y8" localSheetId="16" hidden="1">{"via1",#N/A,TRUE,"general";"via2",#N/A,TRUE,"general";"via3",#N/A,TRUE,"general"}</definedName>
    <definedName name="__y8" localSheetId="17" hidden="1">{"via1",#N/A,TRUE,"general";"via2",#N/A,TRUE,"general";"via3",#N/A,TRUE,"general"}</definedName>
    <definedName name="__y8" localSheetId="18" hidden="1">{"via1",#N/A,TRUE,"general";"via2",#N/A,TRUE,"general";"via3",#N/A,TRUE,"general"}</definedName>
    <definedName name="__y8" localSheetId="19" hidden="1">{"via1",#N/A,TRUE,"general";"via2",#N/A,TRUE,"general";"via3",#N/A,TRUE,"general"}</definedName>
    <definedName name="__y8" localSheetId="20" hidden="1">{"via1",#N/A,TRUE,"general";"via2",#N/A,TRUE,"general";"via3",#N/A,TRUE,"general"}</definedName>
    <definedName name="__y8" localSheetId="21" hidden="1">{"via1",#N/A,TRUE,"general";"via2",#N/A,TRUE,"general";"via3",#N/A,TRUE,"general"}</definedName>
    <definedName name="__y8" localSheetId="22" hidden="1">{"via1",#N/A,TRUE,"general";"via2",#N/A,TRUE,"general";"via3",#N/A,TRUE,"general"}</definedName>
    <definedName name="__y8" localSheetId="23" hidden="1">{"via1",#N/A,TRUE,"general";"via2",#N/A,TRUE,"general";"via3",#N/A,TRUE,"general"}</definedName>
    <definedName name="__y8" localSheetId="24" hidden="1">{"via1",#N/A,TRUE,"general";"via2",#N/A,TRUE,"general";"via3",#N/A,TRUE,"general"}</definedName>
    <definedName name="__y8" localSheetId="25" hidden="1">{"via1",#N/A,TRUE,"general";"via2",#N/A,TRUE,"general";"via3",#N/A,TRUE,"general"}</definedName>
    <definedName name="__y8" localSheetId="26" hidden="1">{"via1",#N/A,TRUE,"general";"via2",#N/A,TRUE,"general";"via3",#N/A,TRUE,"general"}</definedName>
    <definedName name="__y8" localSheetId="36" hidden="1">{"via1",#N/A,TRUE,"general";"via2",#N/A,TRUE,"general";"via3",#N/A,TRUE,"general"}</definedName>
    <definedName name="__y8" localSheetId="37" hidden="1">{"via1",#N/A,TRUE,"general";"via2",#N/A,TRUE,"general";"via3",#N/A,TRUE,"general"}</definedName>
    <definedName name="__y8" localSheetId="38" hidden="1">{"via1",#N/A,TRUE,"general";"via2",#N/A,TRUE,"general";"via3",#N/A,TRUE,"general"}</definedName>
    <definedName name="__y8" localSheetId="39" hidden="1">{"via1",#N/A,TRUE,"general";"via2",#N/A,TRUE,"general";"via3",#N/A,TRUE,"general"}</definedName>
    <definedName name="__y8" localSheetId="28" hidden="1">{"via1",#N/A,TRUE,"general";"via2",#N/A,TRUE,"general";"via3",#N/A,TRUE,"general"}</definedName>
    <definedName name="__y8" localSheetId="29" hidden="1">{"via1",#N/A,TRUE,"general";"via2",#N/A,TRUE,"general";"via3",#N/A,TRUE,"general"}</definedName>
    <definedName name="__y8" localSheetId="30" hidden="1">{"via1",#N/A,TRUE,"general";"via2",#N/A,TRUE,"general";"via3",#N/A,TRUE,"general"}</definedName>
    <definedName name="__y8" localSheetId="31" hidden="1">{"via1",#N/A,TRUE,"general";"via2",#N/A,TRUE,"general";"via3",#N/A,TRUE,"general"}</definedName>
    <definedName name="__y8" localSheetId="32" hidden="1">{"via1",#N/A,TRUE,"general";"via2",#N/A,TRUE,"general";"via3",#N/A,TRUE,"general"}</definedName>
    <definedName name="__y8" localSheetId="33" hidden="1">{"via1",#N/A,TRUE,"general";"via2",#N/A,TRUE,"general";"via3",#N/A,TRUE,"general"}</definedName>
    <definedName name="__y8" localSheetId="34" hidden="1">{"via1",#N/A,TRUE,"general";"via2",#N/A,TRUE,"general";"via3",#N/A,TRUE,"general"}</definedName>
    <definedName name="__y8" localSheetId="35" hidden="1">{"via1",#N/A,TRUE,"general";"via2",#N/A,TRUE,"general";"via3",#N/A,TRUE,"general"}</definedName>
    <definedName name="__y8" localSheetId="40" hidden="1">{"via1",#N/A,TRUE,"general";"via2",#N/A,TRUE,"general";"via3",#N/A,TRUE,"general"}</definedName>
    <definedName name="__y8" localSheetId="41" hidden="1">{"via1",#N/A,TRUE,"general";"via2",#N/A,TRUE,"general";"via3",#N/A,TRUE,"general"}</definedName>
    <definedName name="__y8" localSheetId="27" hidden="1">{"via1",#N/A,TRUE,"general";"via2",#N/A,TRUE,"general";"via3",#N/A,TRUE,"general"}</definedName>
    <definedName name="__y8" localSheetId="42" hidden="1">{"via1",#N/A,TRUE,"general";"via2",#N/A,TRUE,"general";"via3",#N/A,TRUE,"general"}</definedName>
    <definedName name="__y8" localSheetId="4" hidden="1">{"via1",#N/A,TRUE,"general";"via2",#N/A,TRUE,"general";"via3",#N/A,TRUE,"general"}</definedName>
    <definedName name="__y8" localSheetId="5" hidden="1">{"via1",#N/A,TRUE,"general";"via2",#N/A,TRUE,"general";"via3",#N/A,TRUE,"general"}</definedName>
    <definedName name="__y8" localSheetId="0" hidden="1">{"via1",#N/A,TRUE,"general";"via2",#N/A,TRUE,"general";"via3",#N/A,TRUE,"general"}</definedName>
    <definedName name="__y8" localSheetId="8"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54" hidden="1">{"TAB1",#N/A,TRUE,"GENERAL";"TAB2",#N/A,TRUE,"GENERAL";"TAB3",#N/A,TRUE,"GENERAL";"TAB4",#N/A,TRUE,"GENERAL";"TAB5",#N/A,TRUE,"GENERAL"}</definedName>
    <definedName name="__y9" localSheetId="79" hidden="1">{"TAB1",#N/A,TRUE,"GENERAL";"TAB2",#N/A,TRUE,"GENERAL";"TAB3",#N/A,TRUE,"GENERAL";"TAB4",#N/A,TRUE,"GENERAL";"TAB5",#N/A,TRUE,"GENERAL"}</definedName>
    <definedName name="__y9" localSheetId="80" hidden="1">{"TAB1",#N/A,TRUE,"GENERAL";"TAB2",#N/A,TRUE,"GENERAL";"TAB3",#N/A,TRUE,"GENERAL";"TAB4",#N/A,TRUE,"GENERAL";"TAB5",#N/A,TRUE,"GENERAL"}</definedName>
    <definedName name="__y9" localSheetId="7" hidden="1">{"TAB1",#N/A,TRUE,"GENERAL";"TAB2",#N/A,TRUE,"GENERAL";"TAB3",#N/A,TRUE,"GENERAL";"TAB4",#N/A,TRUE,"GENERAL";"TAB5",#N/A,TRUE,"GENERAL"}</definedName>
    <definedName name="__y9" localSheetId="9" hidden="1">{"TAB1",#N/A,TRUE,"GENERAL";"TAB2",#N/A,TRUE,"GENERAL";"TAB3",#N/A,TRUE,"GENERAL";"TAB4",#N/A,TRUE,"GENERAL";"TAB5",#N/A,TRUE,"GENERAL"}</definedName>
    <definedName name="__y9" localSheetId="6" hidden="1">{"TAB1",#N/A,TRUE,"GENERAL";"TAB2",#N/A,TRUE,"GENERAL";"TAB3",#N/A,TRUE,"GENERAL";"TAB4",#N/A,TRUE,"GENERAL";"TAB5",#N/A,TRUE,"GENERAL"}</definedName>
    <definedName name="__y9" localSheetId="11" hidden="1">{"TAB1",#N/A,TRUE,"GENERAL";"TAB2",#N/A,TRUE,"GENERAL";"TAB3",#N/A,TRUE,"GENERAL";"TAB4",#N/A,TRUE,"GENERAL";"TAB5",#N/A,TRUE,"GENERAL"}</definedName>
    <definedName name="__y9" localSheetId="12" hidden="1">{"TAB1",#N/A,TRUE,"GENERAL";"TAB2",#N/A,TRUE,"GENERAL";"TAB3",#N/A,TRUE,"GENERAL";"TAB4",#N/A,TRUE,"GENERAL";"TAB5",#N/A,TRUE,"GENERAL"}</definedName>
    <definedName name="__y9" localSheetId="13" hidden="1">{"TAB1",#N/A,TRUE,"GENERAL";"TAB2",#N/A,TRUE,"GENERAL";"TAB3",#N/A,TRUE,"GENERAL";"TAB4",#N/A,TRUE,"GENERAL";"TAB5",#N/A,TRUE,"GENERAL"}</definedName>
    <definedName name="__y9" localSheetId="14" hidden="1">{"TAB1",#N/A,TRUE,"GENERAL";"TAB2",#N/A,TRUE,"GENERAL";"TAB3",#N/A,TRUE,"GENERAL";"TAB4",#N/A,TRUE,"GENERAL";"TAB5",#N/A,TRUE,"GENERAL"}</definedName>
    <definedName name="__y9" localSheetId="15" hidden="1">{"TAB1",#N/A,TRUE,"GENERAL";"TAB2",#N/A,TRUE,"GENERAL";"TAB3",#N/A,TRUE,"GENERAL";"TAB4",#N/A,TRUE,"GENERAL";"TAB5",#N/A,TRUE,"GENERAL"}</definedName>
    <definedName name="__y9" localSheetId="16" hidden="1">{"TAB1",#N/A,TRUE,"GENERAL";"TAB2",#N/A,TRUE,"GENERAL";"TAB3",#N/A,TRUE,"GENERAL";"TAB4",#N/A,TRUE,"GENERAL";"TAB5",#N/A,TRUE,"GENERAL"}</definedName>
    <definedName name="__y9" localSheetId="17" hidden="1">{"TAB1",#N/A,TRUE,"GENERAL";"TAB2",#N/A,TRUE,"GENERAL";"TAB3",#N/A,TRUE,"GENERAL";"TAB4",#N/A,TRUE,"GENERAL";"TAB5",#N/A,TRUE,"GENERAL"}</definedName>
    <definedName name="__y9" localSheetId="18" hidden="1">{"TAB1",#N/A,TRUE,"GENERAL";"TAB2",#N/A,TRUE,"GENERAL";"TAB3",#N/A,TRUE,"GENERAL";"TAB4",#N/A,TRUE,"GENERAL";"TAB5",#N/A,TRUE,"GENERAL"}</definedName>
    <definedName name="__y9" localSheetId="19" hidden="1">{"TAB1",#N/A,TRUE,"GENERAL";"TAB2",#N/A,TRUE,"GENERAL";"TAB3",#N/A,TRUE,"GENERAL";"TAB4",#N/A,TRUE,"GENERAL";"TAB5",#N/A,TRUE,"GENERAL"}</definedName>
    <definedName name="__y9" localSheetId="20" hidden="1">{"TAB1",#N/A,TRUE,"GENERAL";"TAB2",#N/A,TRUE,"GENERAL";"TAB3",#N/A,TRUE,"GENERAL";"TAB4",#N/A,TRUE,"GENERAL";"TAB5",#N/A,TRUE,"GENERAL"}</definedName>
    <definedName name="__y9" localSheetId="21" hidden="1">{"TAB1",#N/A,TRUE,"GENERAL";"TAB2",#N/A,TRUE,"GENERAL";"TAB3",#N/A,TRUE,"GENERAL";"TAB4",#N/A,TRUE,"GENERAL";"TAB5",#N/A,TRUE,"GENERAL"}</definedName>
    <definedName name="__y9" localSheetId="22" hidden="1">{"TAB1",#N/A,TRUE,"GENERAL";"TAB2",#N/A,TRUE,"GENERAL";"TAB3",#N/A,TRUE,"GENERAL";"TAB4",#N/A,TRUE,"GENERAL";"TAB5",#N/A,TRUE,"GENERAL"}</definedName>
    <definedName name="__y9" localSheetId="23" hidden="1">{"TAB1",#N/A,TRUE,"GENERAL";"TAB2",#N/A,TRUE,"GENERAL";"TAB3",#N/A,TRUE,"GENERAL";"TAB4",#N/A,TRUE,"GENERAL";"TAB5",#N/A,TRUE,"GENERAL"}</definedName>
    <definedName name="__y9" localSheetId="24" hidden="1">{"TAB1",#N/A,TRUE,"GENERAL";"TAB2",#N/A,TRUE,"GENERAL";"TAB3",#N/A,TRUE,"GENERAL";"TAB4",#N/A,TRUE,"GENERAL";"TAB5",#N/A,TRUE,"GENERAL"}</definedName>
    <definedName name="__y9" localSheetId="25" hidden="1">{"TAB1",#N/A,TRUE,"GENERAL";"TAB2",#N/A,TRUE,"GENERAL";"TAB3",#N/A,TRUE,"GENERAL";"TAB4",#N/A,TRUE,"GENERAL";"TAB5",#N/A,TRUE,"GENERAL"}</definedName>
    <definedName name="__y9" localSheetId="26" hidden="1">{"TAB1",#N/A,TRUE,"GENERAL";"TAB2",#N/A,TRUE,"GENERAL";"TAB3",#N/A,TRUE,"GENERAL";"TAB4",#N/A,TRUE,"GENERAL";"TAB5",#N/A,TRUE,"GENERAL"}</definedName>
    <definedName name="__y9" localSheetId="36" hidden="1">{"TAB1",#N/A,TRUE,"GENERAL";"TAB2",#N/A,TRUE,"GENERAL";"TAB3",#N/A,TRUE,"GENERAL";"TAB4",#N/A,TRUE,"GENERAL";"TAB5",#N/A,TRUE,"GENERAL"}</definedName>
    <definedName name="__y9" localSheetId="37" hidden="1">{"TAB1",#N/A,TRUE,"GENERAL";"TAB2",#N/A,TRUE,"GENERAL";"TAB3",#N/A,TRUE,"GENERAL";"TAB4",#N/A,TRUE,"GENERAL";"TAB5",#N/A,TRUE,"GENERAL"}</definedName>
    <definedName name="__y9" localSheetId="38" hidden="1">{"TAB1",#N/A,TRUE,"GENERAL";"TAB2",#N/A,TRUE,"GENERAL";"TAB3",#N/A,TRUE,"GENERAL";"TAB4",#N/A,TRUE,"GENERAL";"TAB5",#N/A,TRUE,"GENERAL"}</definedName>
    <definedName name="__y9" localSheetId="39" hidden="1">{"TAB1",#N/A,TRUE,"GENERAL";"TAB2",#N/A,TRUE,"GENERAL";"TAB3",#N/A,TRUE,"GENERAL";"TAB4",#N/A,TRUE,"GENERAL";"TAB5",#N/A,TRUE,"GENERAL"}</definedName>
    <definedName name="__y9" localSheetId="28" hidden="1">{"TAB1",#N/A,TRUE,"GENERAL";"TAB2",#N/A,TRUE,"GENERAL";"TAB3",#N/A,TRUE,"GENERAL";"TAB4",#N/A,TRUE,"GENERAL";"TAB5",#N/A,TRUE,"GENERAL"}</definedName>
    <definedName name="__y9" localSheetId="29" hidden="1">{"TAB1",#N/A,TRUE,"GENERAL";"TAB2",#N/A,TRUE,"GENERAL";"TAB3",#N/A,TRUE,"GENERAL";"TAB4",#N/A,TRUE,"GENERAL";"TAB5",#N/A,TRUE,"GENERAL"}</definedName>
    <definedName name="__y9" localSheetId="30" hidden="1">{"TAB1",#N/A,TRUE,"GENERAL";"TAB2",#N/A,TRUE,"GENERAL";"TAB3",#N/A,TRUE,"GENERAL";"TAB4",#N/A,TRUE,"GENERAL";"TAB5",#N/A,TRUE,"GENERAL"}</definedName>
    <definedName name="__y9" localSheetId="31" hidden="1">{"TAB1",#N/A,TRUE,"GENERAL";"TAB2",#N/A,TRUE,"GENERAL";"TAB3",#N/A,TRUE,"GENERAL";"TAB4",#N/A,TRUE,"GENERAL";"TAB5",#N/A,TRUE,"GENERAL"}</definedName>
    <definedName name="__y9" localSheetId="32" hidden="1">{"TAB1",#N/A,TRUE,"GENERAL";"TAB2",#N/A,TRUE,"GENERAL";"TAB3",#N/A,TRUE,"GENERAL";"TAB4",#N/A,TRUE,"GENERAL";"TAB5",#N/A,TRUE,"GENERAL"}</definedName>
    <definedName name="__y9" localSheetId="33" hidden="1">{"TAB1",#N/A,TRUE,"GENERAL";"TAB2",#N/A,TRUE,"GENERAL";"TAB3",#N/A,TRUE,"GENERAL";"TAB4",#N/A,TRUE,"GENERAL";"TAB5",#N/A,TRUE,"GENERAL"}</definedName>
    <definedName name="__y9" localSheetId="34" hidden="1">{"TAB1",#N/A,TRUE,"GENERAL";"TAB2",#N/A,TRUE,"GENERAL";"TAB3",#N/A,TRUE,"GENERAL";"TAB4",#N/A,TRUE,"GENERAL";"TAB5",#N/A,TRUE,"GENERAL"}</definedName>
    <definedName name="__y9" localSheetId="35" hidden="1">{"TAB1",#N/A,TRUE,"GENERAL";"TAB2",#N/A,TRUE,"GENERAL";"TAB3",#N/A,TRUE,"GENERAL";"TAB4",#N/A,TRUE,"GENERAL";"TAB5",#N/A,TRUE,"GENERAL"}</definedName>
    <definedName name="__y9" localSheetId="40" hidden="1">{"TAB1",#N/A,TRUE,"GENERAL";"TAB2",#N/A,TRUE,"GENERAL";"TAB3",#N/A,TRUE,"GENERAL";"TAB4",#N/A,TRUE,"GENERAL";"TAB5",#N/A,TRUE,"GENERAL"}</definedName>
    <definedName name="__y9" localSheetId="41" hidden="1">{"TAB1",#N/A,TRUE,"GENERAL";"TAB2",#N/A,TRUE,"GENERAL";"TAB3",#N/A,TRUE,"GENERAL";"TAB4",#N/A,TRUE,"GENERAL";"TAB5",#N/A,TRUE,"GENERAL"}</definedName>
    <definedName name="__y9" localSheetId="27" hidden="1">{"TAB1",#N/A,TRUE,"GENERAL";"TAB2",#N/A,TRUE,"GENERAL";"TAB3",#N/A,TRUE,"GENERAL";"TAB4",#N/A,TRUE,"GENERAL";"TAB5",#N/A,TRUE,"GENERAL"}</definedName>
    <definedName name="__y9" localSheetId="42" hidden="1">{"TAB1",#N/A,TRUE,"GENERAL";"TAB2",#N/A,TRUE,"GENERAL";"TAB3",#N/A,TRUE,"GENERAL";"TAB4",#N/A,TRUE,"GENERAL";"TAB5",#N/A,TRUE,"GENERAL"}</definedName>
    <definedName name="__y9" localSheetId="4" hidden="1">{"TAB1",#N/A,TRUE,"GENERAL";"TAB2",#N/A,TRUE,"GENERAL";"TAB3",#N/A,TRUE,"GENERAL";"TAB4",#N/A,TRUE,"GENERAL";"TAB5",#N/A,TRUE,"GENERAL"}</definedName>
    <definedName name="__y9" localSheetId="5" hidden="1">{"TAB1",#N/A,TRUE,"GENERAL";"TAB2",#N/A,TRUE,"GENERAL";"TAB3",#N/A,TRUE,"GENERAL";"TAB4",#N/A,TRUE,"GENERAL";"TAB5",#N/A,TRUE,"GENERAL"}</definedName>
    <definedName name="__y9" localSheetId="0" hidden="1">{"TAB1",#N/A,TRUE,"GENERAL";"TAB2",#N/A,TRUE,"GENERAL";"TAB3",#N/A,TRUE,"GENERAL";"TAB4",#N/A,TRUE,"GENERAL";"TAB5",#N/A,TRUE,"GENERAL"}</definedName>
    <definedName name="__y9" localSheetId="8"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_z1" localSheetId="54" hidden="1">{"TAB1",#N/A,TRUE,"GENERAL";"TAB2",#N/A,TRUE,"GENERAL";"TAB3",#N/A,TRUE,"GENERAL";"TAB4",#N/A,TRUE,"GENERAL";"TAB5",#N/A,TRUE,"GENERAL"}</definedName>
    <definedName name="__z1" localSheetId="79" hidden="1">{"TAB1",#N/A,TRUE,"GENERAL";"TAB2",#N/A,TRUE,"GENERAL";"TAB3",#N/A,TRUE,"GENERAL";"TAB4",#N/A,TRUE,"GENERAL";"TAB5",#N/A,TRUE,"GENERAL"}</definedName>
    <definedName name="__z1" localSheetId="80" hidden="1">{"TAB1",#N/A,TRUE,"GENERAL";"TAB2",#N/A,TRUE,"GENERAL";"TAB3",#N/A,TRUE,"GENERAL";"TAB4",#N/A,TRUE,"GENERAL";"TAB5",#N/A,TRUE,"GENERAL"}</definedName>
    <definedName name="__z1" localSheetId="7" hidden="1">{"TAB1",#N/A,TRUE,"GENERAL";"TAB2",#N/A,TRUE,"GENERAL";"TAB3",#N/A,TRUE,"GENERAL";"TAB4",#N/A,TRUE,"GENERAL";"TAB5",#N/A,TRUE,"GENERAL"}</definedName>
    <definedName name="__z1" localSheetId="9" hidden="1">{"TAB1",#N/A,TRUE,"GENERAL";"TAB2",#N/A,TRUE,"GENERAL";"TAB3",#N/A,TRUE,"GENERAL";"TAB4",#N/A,TRUE,"GENERAL";"TAB5",#N/A,TRUE,"GENERAL"}</definedName>
    <definedName name="__z1" localSheetId="6" hidden="1">{"TAB1",#N/A,TRUE,"GENERAL";"TAB2",#N/A,TRUE,"GENERAL";"TAB3",#N/A,TRUE,"GENERAL";"TAB4",#N/A,TRUE,"GENERAL";"TAB5",#N/A,TRUE,"GENERAL"}</definedName>
    <definedName name="__z1" localSheetId="11" hidden="1">{"TAB1",#N/A,TRUE,"GENERAL";"TAB2",#N/A,TRUE,"GENERAL";"TAB3",#N/A,TRUE,"GENERAL";"TAB4",#N/A,TRUE,"GENERAL";"TAB5",#N/A,TRUE,"GENERAL"}</definedName>
    <definedName name="__z1" localSheetId="12" hidden="1">{"TAB1",#N/A,TRUE,"GENERAL";"TAB2",#N/A,TRUE,"GENERAL";"TAB3",#N/A,TRUE,"GENERAL";"TAB4",#N/A,TRUE,"GENERAL";"TAB5",#N/A,TRUE,"GENERAL"}</definedName>
    <definedName name="__z1" localSheetId="13" hidden="1">{"TAB1",#N/A,TRUE,"GENERAL";"TAB2",#N/A,TRUE,"GENERAL";"TAB3",#N/A,TRUE,"GENERAL";"TAB4",#N/A,TRUE,"GENERAL";"TAB5",#N/A,TRUE,"GENERAL"}</definedName>
    <definedName name="__z1" localSheetId="14" hidden="1">{"TAB1",#N/A,TRUE,"GENERAL";"TAB2",#N/A,TRUE,"GENERAL";"TAB3",#N/A,TRUE,"GENERAL";"TAB4",#N/A,TRUE,"GENERAL";"TAB5",#N/A,TRUE,"GENERAL"}</definedName>
    <definedName name="__z1" localSheetId="15" hidden="1">{"TAB1",#N/A,TRUE,"GENERAL";"TAB2",#N/A,TRUE,"GENERAL";"TAB3",#N/A,TRUE,"GENERAL";"TAB4",#N/A,TRUE,"GENERAL";"TAB5",#N/A,TRUE,"GENERAL"}</definedName>
    <definedName name="__z1" localSheetId="16" hidden="1">{"TAB1",#N/A,TRUE,"GENERAL";"TAB2",#N/A,TRUE,"GENERAL";"TAB3",#N/A,TRUE,"GENERAL";"TAB4",#N/A,TRUE,"GENERAL";"TAB5",#N/A,TRUE,"GENERAL"}</definedName>
    <definedName name="__z1" localSheetId="17" hidden="1">{"TAB1",#N/A,TRUE,"GENERAL";"TAB2",#N/A,TRUE,"GENERAL";"TAB3",#N/A,TRUE,"GENERAL";"TAB4",#N/A,TRUE,"GENERAL";"TAB5",#N/A,TRUE,"GENERAL"}</definedName>
    <definedName name="__z1" localSheetId="18" hidden="1">{"TAB1",#N/A,TRUE,"GENERAL";"TAB2",#N/A,TRUE,"GENERAL";"TAB3",#N/A,TRUE,"GENERAL";"TAB4",#N/A,TRUE,"GENERAL";"TAB5",#N/A,TRUE,"GENERAL"}</definedName>
    <definedName name="__z1" localSheetId="19" hidden="1">{"TAB1",#N/A,TRUE,"GENERAL";"TAB2",#N/A,TRUE,"GENERAL";"TAB3",#N/A,TRUE,"GENERAL";"TAB4",#N/A,TRUE,"GENERAL";"TAB5",#N/A,TRUE,"GENERAL"}</definedName>
    <definedName name="__z1" localSheetId="20" hidden="1">{"TAB1",#N/A,TRUE,"GENERAL";"TAB2",#N/A,TRUE,"GENERAL";"TAB3",#N/A,TRUE,"GENERAL";"TAB4",#N/A,TRUE,"GENERAL";"TAB5",#N/A,TRUE,"GENERAL"}</definedName>
    <definedName name="__z1" localSheetId="21" hidden="1">{"TAB1",#N/A,TRUE,"GENERAL";"TAB2",#N/A,TRUE,"GENERAL";"TAB3",#N/A,TRUE,"GENERAL";"TAB4",#N/A,TRUE,"GENERAL";"TAB5",#N/A,TRUE,"GENERAL"}</definedName>
    <definedName name="__z1" localSheetId="22" hidden="1">{"TAB1",#N/A,TRUE,"GENERAL";"TAB2",#N/A,TRUE,"GENERAL";"TAB3",#N/A,TRUE,"GENERAL";"TAB4",#N/A,TRUE,"GENERAL";"TAB5",#N/A,TRUE,"GENERAL"}</definedName>
    <definedName name="__z1" localSheetId="23" hidden="1">{"TAB1",#N/A,TRUE,"GENERAL";"TAB2",#N/A,TRUE,"GENERAL";"TAB3",#N/A,TRUE,"GENERAL";"TAB4",#N/A,TRUE,"GENERAL";"TAB5",#N/A,TRUE,"GENERAL"}</definedName>
    <definedName name="__z1" localSheetId="24" hidden="1">{"TAB1",#N/A,TRUE,"GENERAL";"TAB2",#N/A,TRUE,"GENERAL";"TAB3",#N/A,TRUE,"GENERAL";"TAB4",#N/A,TRUE,"GENERAL";"TAB5",#N/A,TRUE,"GENERAL"}</definedName>
    <definedName name="__z1" localSheetId="25" hidden="1">{"TAB1",#N/A,TRUE,"GENERAL";"TAB2",#N/A,TRUE,"GENERAL";"TAB3",#N/A,TRUE,"GENERAL";"TAB4",#N/A,TRUE,"GENERAL";"TAB5",#N/A,TRUE,"GENERAL"}</definedName>
    <definedName name="__z1" localSheetId="26" hidden="1">{"TAB1",#N/A,TRUE,"GENERAL";"TAB2",#N/A,TRUE,"GENERAL";"TAB3",#N/A,TRUE,"GENERAL";"TAB4",#N/A,TRUE,"GENERAL";"TAB5",#N/A,TRUE,"GENERAL"}</definedName>
    <definedName name="__z1" localSheetId="36" hidden="1">{"TAB1",#N/A,TRUE,"GENERAL";"TAB2",#N/A,TRUE,"GENERAL";"TAB3",#N/A,TRUE,"GENERAL";"TAB4",#N/A,TRUE,"GENERAL";"TAB5",#N/A,TRUE,"GENERAL"}</definedName>
    <definedName name="__z1" localSheetId="37" hidden="1">{"TAB1",#N/A,TRUE,"GENERAL";"TAB2",#N/A,TRUE,"GENERAL";"TAB3",#N/A,TRUE,"GENERAL";"TAB4",#N/A,TRUE,"GENERAL";"TAB5",#N/A,TRUE,"GENERAL"}</definedName>
    <definedName name="__z1" localSheetId="38" hidden="1">{"TAB1",#N/A,TRUE,"GENERAL";"TAB2",#N/A,TRUE,"GENERAL";"TAB3",#N/A,TRUE,"GENERAL";"TAB4",#N/A,TRUE,"GENERAL";"TAB5",#N/A,TRUE,"GENERAL"}</definedName>
    <definedName name="__z1" localSheetId="39" hidden="1">{"TAB1",#N/A,TRUE,"GENERAL";"TAB2",#N/A,TRUE,"GENERAL";"TAB3",#N/A,TRUE,"GENERAL";"TAB4",#N/A,TRUE,"GENERAL";"TAB5",#N/A,TRUE,"GENERAL"}</definedName>
    <definedName name="__z1" localSheetId="28" hidden="1">{"TAB1",#N/A,TRUE,"GENERAL";"TAB2",#N/A,TRUE,"GENERAL";"TAB3",#N/A,TRUE,"GENERAL";"TAB4",#N/A,TRUE,"GENERAL";"TAB5",#N/A,TRUE,"GENERAL"}</definedName>
    <definedName name="__z1" localSheetId="29" hidden="1">{"TAB1",#N/A,TRUE,"GENERAL";"TAB2",#N/A,TRUE,"GENERAL";"TAB3",#N/A,TRUE,"GENERAL";"TAB4",#N/A,TRUE,"GENERAL";"TAB5",#N/A,TRUE,"GENERAL"}</definedName>
    <definedName name="__z1" localSheetId="30" hidden="1">{"TAB1",#N/A,TRUE,"GENERAL";"TAB2",#N/A,TRUE,"GENERAL";"TAB3",#N/A,TRUE,"GENERAL";"TAB4",#N/A,TRUE,"GENERAL";"TAB5",#N/A,TRUE,"GENERAL"}</definedName>
    <definedName name="__z1" localSheetId="31" hidden="1">{"TAB1",#N/A,TRUE,"GENERAL";"TAB2",#N/A,TRUE,"GENERAL";"TAB3",#N/A,TRUE,"GENERAL";"TAB4",#N/A,TRUE,"GENERAL";"TAB5",#N/A,TRUE,"GENERAL"}</definedName>
    <definedName name="__z1" localSheetId="32" hidden="1">{"TAB1",#N/A,TRUE,"GENERAL";"TAB2",#N/A,TRUE,"GENERAL";"TAB3",#N/A,TRUE,"GENERAL";"TAB4",#N/A,TRUE,"GENERAL";"TAB5",#N/A,TRUE,"GENERAL"}</definedName>
    <definedName name="__z1" localSheetId="33" hidden="1">{"TAB1",#N/A,TRUE,"GENERAL";"TAB2",#N/A,TRUE,"GENERAL";"TAB3",#N/A,TRUE,"GENERAL";"TAB4",#N/A,TRUE,"GENERAL";"TAB5",#N/A,TRUE,"GENERAL"}</definedName>
    <definedName name="__z1" localSheetId="34" hidden="1">{"TAB1",#N/A,TRUE,"GENERAL";"TAB2",#N/A,TRUE,"GENERAL";"TAB3",#N/A,TRUE,"GENERAL";"TAB4",#N/A,TRUE,"GENERAL";"TAB5",#N/A,TRUE,"GENERAL"}</definedName>
    <definedName name="__z1" localSheetId="35" hidden="1">{"TAB1",#N/A,TRUE,"GENERAL";"TAB2",#N/A,TRUE,"GENERAL";"TAB3",#N/A,TRUE,"GENERAL";"TAB4",#N/A,TRUE,"GENERAL";"TAB5",#N/A,TRUE,"GENERAL"}</definedName>
    <definedName name="__z1" localSheetId="40" hidden="1">{"TAB1",#N/A,TRUE,"GENERAL";"TAB2",#N/A,TRUE,"GENERAL";"TAB3",#N/A,TRUE,"GENERAL";"TAB4",#N/A,TRUE,"GENERAL";"TAB5",#N/A,TRUE,"GENERAL"}</definedName>
    <definedName name="__z1" localSheetId="41" hidden="1">{"TAB1",#N/A,TRUE,"GENERAL";"TAB2",#N/A,TRUE,"GENERAL";"TAB3",#N/A,TRUE,"GENERAL";"TAB4",#N/A,TRUE,"GENERAL";"TAB5",#N/A,TRUE,"GENERAL"}</definedName>
    <definedName name="__z1" localSheetId="27" hidden="1">{"TAB1",#N/A,TRUE,"GENERAL";"TAB2",#N/A,TRUE,"GENERAL";"TAB3",#N/A,TRUE,"GENERAL";"TAB4",#N/A,TRUE,"GENERAL";"TAB5",#N/A,TRUE,"GENERAL"}</definedName>
    <definedName name="__z1" localSheetId="42" hidden="1">{"TAB1",#N/A,TRUE,"GENERAL";"TAB2",#N/A,TRUE,"GENERAL";"TAB3",#N/A,TRUE,"GENERAL";"TAB4",#N/A,TRUE,"GENERAL";"TAB5",#N/A,TRUE,"GENERAL"}</definedName>
    <definedName name="__z1" localSheetId="4" hidden="1">{"TAB1",#N/A,TRUE,"GENERAL";"TAB2",#N/A,TRUE,"GENERAL";"TAB3",#N/A,TRUE,"GENERAL";"TAB4",#N/A,TRUE,"GENERAL";"TAB5",#N/A,TRUE,"GENERAL"}</definedName>
    <definedName name="__z1" localSheetId="5" hidden="1">{"TAB1",#N/A,TRUE,"GENERAL";"TAB2",#N/A,TRUE,"GENERAL";"TAB3",#N/A,TRUE,"GENERAL";"TAB4",#N/A,TRUE,"GENERAL";"TAB5",#N/A,TRUE,"GENERAL"}</definedName>
    <definedName name="__z1" localSheetId="0" hidden="1">{"TAB1",#N/A,TRUE,"GENERAL";"TAB2",#N/A,TRUE,"GENERAL";"TAB3",#N/A,TRUE,"GENERAL";"TAB4",#N/A,TRUE,"GENERAL";"TAB5",#N/A,TRUE,"GENERAL"}</definedName>
    <definedName name="__z1" localSheetId="8" hidden="1">{"TAB1",#N/A,TRUE,"GENERAL";"TAB2",#N/A,TRUE,"GENERAL";"TAB3",#N/A,TRUE,"GENERAL";"TAB4",#N/A,TRUE,"GENERAL";"TAB5",#N/A,TRUE,"GENERAL"}</definedName>
    <definedName name="__z1" localSheetId="1" hidden="1">{"TAB1",#N/A,TRUE,"GENERAL";"TAB2",#N/A,TRUE,"GENERAL";"TAB3",#N/A,TRUE,"GENERAL";"TAB4",#N/A,TRUE,"GENERAL";"TAB5",#N/A,TRUE,"GENERAL"}</definedName>
    <definedName name="__z1" localSheetId="2" hidden="1">{"TAB1",#N/A,TRUE,"GENERAL";"TAB2",#N/A,TRUE,"GENERAL";"TAB3",#N/A,TRUE,"GENERAL";"TAB4",#N/A,TRUE,"GENERAL";"TAB5",#N/A,TRUE,"GENERAL"}</definedName>
    <definedName name="__z1" hidden="1">{"TAB1",#N/A,TRUE,"GENERAL";"TAB2",#N/A,TRUE,"GENERAL";"TAB3",#N/A,TRUE,"GENERAL";"TAB4",#N/A,TRUE,"GENERAL";"TAB5",#N/A,TRUE,"GENERAL"}</definedName>
    <definedName name="__z2" localSheetId="54" hidden="1">{"via1",#N/A,TRUE,"general";"via2",#N/A,TRUE,"general";"via3",#N/A,TRUE,"general"}</definedName>
    <definedName name="__z2" localSheetId="79" hidden="1">{"via1",#N/A,TRUE,"general";"via2",#N/A,TRUE,"general";"via3",#N/A,TRUE,"general"}</definedName>
    <definedName name="__z2" localSheetId="80" hidden="1">{"via1",#N/A,TRUE,"general";"via2",#N/A,TRUE,"general";"via3",#N/A,TRUE,"general"}</definedName>
    <definedName name="__z2" localSheetId="7" hidden="1">{"via1",#N/A,TRUE,"general";"via2",#N/A,TRUE,"general";"via3",#N/A,TRUE,"general"}</definedName>
    <definedName name="__z2" localSheetId="9" hidden="1">{"via1",#N/A,TRUE,"general";"via2",#N/A,TRUE,"general";"via3",#N/A,TRUE,"general"}</definedName>
    <definedName name="__z2" localSheetId="6" hidden="1">{"via1",#N/A,TRUE,"general";"via2",#N/A,TRUE,"general";"via3",#N/A,TRUE,"general"}</definedName>
    <definedName name="__z2" localSheetId="11" hidden="1">{"via1",#N/A,TRUE,"general";"via2",#N/A,TRUE,"general";"via3",#N/A,TRUE,"general"}</definedName>
    <definedName name="__z2" localSheetId="12" hidden="1">{"via1",#N/A,TRUE,"general";"via2",#N/A,TRUE,"general";"via3",#N/A,TRUE,"general"}</definedName>
    <definedName name="__z2" localSheetId="13" hidden="1">{"via1",#N/A,TRUE,"general";"via2",#N/A,TRUE,"general";"via3",#N/A,TRUE,"general"}</definedName>
    <definedName name="__z2" localSheetId="14" hidden="1">{"via1",#N/A,TRUE,"general";"via2",#N/A,TRUE,"general";"via3",#N/A,TRUE,"general"}</definedName>
    <definedName name="__z2" localSheetId="15" hidden="1">{"via1",#N/A,TRUE,"general";"via2",#N/A,TRUE,"general";"via3",#N/A,TRUE,"general"}</definedName>
    <definedName name="__z2" localSheetId="16" hidden="1">{"via1",#N/A,TRUE,"general";"via2",#N/A,TRUE,"general";"via3",#N/A,TRUE,"general"}</definedName>
    <definedName name="__z2" localSheetId="17" hidden="1">{"via1",#N/A,TRUE,"general";"via2",#N/A,TRUE,"general";"via3",#N/A,TRUE,"general"}</definedName>
    <definedName name="__z2" localSheetId="18" hidden="1">{"via1",#N/A,TRUE,"general";"via2",#N/A,TRUE,"general";"via3",#N/A,TRUE,"general"}</definedName>
    <definedName name="__z2" localSheetId="19" hidden="1">{"via1",#N/A,TRUE,"general";"via2",#N/A,TRUE,"general";"via3",#N/A,TRUE,"general"}</definedName>
    <definedName name="__z2" localSheetId="20" hidden="1">{"via1",#N/A,TRUE,"general";"via2",#N/A,TRUE,"general";"via3",#N/A,TRUE,"general"}</definedName>
    <definedName name="__z2" localSheetId="21" hidden="1">{"via1",#N/A,TRUE,"general";"via2",#N/A,TRUE,"general";"via3",#N/A,TRUE,"general"}</definedName>
    <definedName name="__z2" localSheetId="22" hidden="1">{"via1",#N/A,TRUE,"general";"via2",#N/A,TRUE,"general";"via3",#N/A,TRUE,"general"}</definedName>
    <definedName name="__z2" localSheetId="23" hidden="1">{"via1",#N/A,TRUE,"general";"via2",#N/A,TRUE,"general";"via3",#N/A,TRUE,"general"}</definedName>
    <definedName name="__z2" localSheetId="24" hidden="1">{"via1",#N/A,TRUE,"general";"via2",#N/A,TRUE,"general";"via3",#N/A,TRUE,"general"}</definedName>
    <definedName name="__z2" localSheetId="25" hidden="1">{"via1",#N/A,TRUE,"general";"via2",#N/A,TRUE,"general";"via3",#N/A,TRUE,"general"}</definedName>
    <definedName name="__z2" localSheetId="26" hidden="1">{"via1",#N/A,TRUE,"general";"via2",#N/A,TRUE,"general";"via3",#N/A,TRUE,"general"}</definedName>
    <definedName name="__z2" localSheetId="36" hidden="1">{"via1",#N/A,TRUE,"general";"via2",#N/A,TRUE,"general";"via3",#N/A,TRUE,"general"}</definedName>
    <definedName name="__z2" localSheetId="37" hidden="1">{"via1",#N/A,TRUE,"general";"via2",#N/A,TRUE,"general";"via3",#N/A,TRUE,"general"}</definedName>
    <definedName name="__z2" localSheetId="38" hidden="1">{"via1",#N/A,TRUE,"general";"via2",#N/A,TRUE,"general";"via3",#N/A,TRUE,"general"}</definedName>
    <definedName name="__z2" localSheetId="39" hidden="1">{"via1",#N/A,TRUE,"general";"via2",#N/A,TRUE,"general";"via3",#N/A,TRUE,"general"}</definedName>
    <definedName name="__z2" localSheetId="28" hidden="1">{"via1",#N/A,TRUE,"general";"via2",#N/A,TRUE,"general";"via3",#N/A,TRUE,"general"}</definedName>
    <definedName name="__z2" localSheetId="29" hidden="1">{"via1",#N/A,TRUE,"general";"via2",#N/A,TRUE,"general";"via3",#N/A,TRUE,"general"}</definedName>
    <definedName name="__z2" localSheetId="30" hidden="1">{"via1",#N/A,TRUE,"general";"via2",#N/A,TRUE,"general";"via3",#N/A,TRUE,"general"}</definedName>
    <definedName name="__z2" localSheetId="31" hidden="1">{"via1",#N/A,TRUE,"general";"via2",#N/A,TRUE,"general";"via3",#N/A,TRUE,"general"}</definedName>
    <definedName name="__z2" localSheetId="32" hidden="1">{"via1",#N/A,TRUE,"general";"via2",#N/A,TRUE,"general";"via3",#N/A,TRUE,"general"}</definedName>
    <definedName name="__z2" localSheetId="33" hidden="1">{"via1",#N/A,TRUE,"general";"via2",#N/A,TRUE,"general";"via3",#N/A,TRUE,"general"}</definedName>
    <definedName name="__z2" localSheetId="34" hidden="1">{"via1",#N/A,TRUE,"general";"via2",#N/A,TRUE,"general";"via3",#N/A,TRUE,"general"}</definedName>
    <definedName name="__z2" localSheetId="35" hidden="1">{"via1",#N/A,TRUE,"general";"via2",#N/A,TRUE,"general";"via3",#N/A,TRUE,"general"}</definedName>
    <definedName name="__z2" localSheetId="40" hidden="1">{"via1",#N/A,TRUE,"general";"via2",#N/A,TRUE,"general";"via3",#N/A,TRUE,"general"}</definedName>
    <definedName name="__z2" localSheetId="41" hidden="1">{"via1",#N/A,TRUE,"general";"via2",#N/A,TRUE,"general";"via3",#N/A,TRUE,"general"}</definedName>
    <definedName name="__z2" localSheetId="27" hidden="1">{"via1",#N/A,TRUE,"general";"via2",#N/A,TRUE,"general";"via3",#N/A,TRUE,"general"}</definedName>
    <definedName name="__z2" localSheetId="42" hidden="1">{"via1",#N/A,TRUE,"general";"via2",#N/A,TRUE,"general";"via3",#N/A,TRUE,"general"}</definedName>
    <definedName name="__z2" localSheetId="4" hidden="1">{"via1",#N/A,TRUE,"general";"via2",#N/A,TRUE,"general";"via3",#N/A,TRUE,"general"}</definedName>
    <definedName name="__z2" localSheetId="5" hidden="1">{"via1",#N/A,TRUE,"general";"via2",#N/A,TRUE,"general";"via3",#N/A,TRUE,"general"}</definedName>
    <definedName name="__z2" localSheetId="0" hidden="1">{"via1",#N/A,TRUE,"general";"via2",#N/A,TRUE,"general";"via3",#N/A,TRUE,"general"}</definedName>
    <definedName name="__z2" localSheetId="8" hidden="1">{"via1",#N/A,TRUE,"general";"via2",#N/A,TRUE,"general";"via3",#N/A,TRUE,"general"}</definedName>
    <definedName name="__z2" localSheetId="1" hidden="1">{"via1",#N/A,TRUE,"general";"via2",#N/A,TRUE,"general";"via3",#N/A,TRUE,"general"}</definedName>
    <definedName name="__z2" localSheetId="2" hidden="1">{"via1",#N/A,TRUE,"general";"via2",#N/A,TRUE,"general";"via3",#N/A,TRUE,"general"}</definedName>
    <definedName name="__z2" hidden="1">{"via1",#N/A,TRUE,"general";"via2",#N/A,TRUE,"general";"via3",#N/A,TRUE,"general"}</definedName>
    <definedName name="__z3" localSheetId="54" hidden="1">{"via1",#N/A,TRUE,"general";"via2",#N/A,TRUE,"general";"via3",#N/A,TRUE,"general"}</definedName>
    <definedName name="__z3" localSheetId="79" hidden="1">{"via1",#N/A,TRUE,"general";"via2",#N/A,TRUE,"general";"via3",#N/A,TRUE,"general"}</definedName>
    <definedName name="__z3" localSheetId="80" hidden="1">{"via1",#N/A,TRUE,"general";"via2",#N/A,TRUE,"general";"via3",#N/A,TRUE,"general"}</definedName>
    <definedName name="__z3" localSheetId="7" hidden="1">{"via1",#N/A,TRUE,"general";"via2",#N/A,TRUE,"general";"via3",#N/A,TRUE,"general"}</definedName>
    <definedName name="__z3" localSheetId="9" hidden="1">{"via1",#N/A,TRUE,"general";"via2",#N/A,TRUE,"general";"via3",#N/A,TRUE,"general"}</definedName>
    <definedName name="__z3" localSheetId="6" hidden="1">{"via1",#N/A,TRUE,"general";"via2",#N/A,TRUE,"general";"via3",#N/A,TRUE,"general"}</definedName>
    <definedName name="__z3" localSheetId="11" hidden="1">{"via1",#N/A,TRUE,"general";"via2",#N/A,TRUE,"general";"via3",#N/A,TRUE,"general"}</definedName>
    <definedName name="__z3" localSheetId="12" hidden="1">{"via1",#N/A,TRUE,"general";"via2",#N/A,TRUE,"general";"via3",#N/A,TRUE,"general"}</definedName>
    <definedName name="__z3" localSheetId="13" hidden="1">{"via1",#N/A,TRUE,"general";"via2",#N/A,TRUE,"general";"via3",#N/A,TRUE,"general"}</definedName>
    <definedName name="__z3" localSheetId="14" hidden="1">{"via1",#N/A,TRUE,"general";"via2",#N/A,TRUE,"general";"via3",#N/A,TRUE,"general"}</definedName>
    <definedName name="__z3" localSheetId="15" hidden="1">{"via1",#N/A,TRUE,"general";"via2",#N/A,TRUE,"general";"via3",#N/A,TRUE,"general"}</definedName>
    <definedName name="__z3" localSheetId="16" hidden="1">{"via1",#N/A,TRUE,"general";"via2",#N/A,TRUE,"general";"via3",#N/A,TRUE,"general"}</definedName>
    <definedName name="__z3" localSheetId="17" hidden="1">{"via1",#N/A,TRUE,"general";"via2",#N/A,TRUE,"general";"via3",#N/A,TRUE,"general"}</definedName>
    <definedName name="__z3" localSheetId="18" hidden="1">{"via1",#N/A,TRUE,"general";"via2",#N/A,TRUE,"general";"via3",#N/A,TRUE,"general"}</definedName>
    <definedName name="__z3" localSheetId="19" hidden="1">{"via1",#N/A,TRUE,"general";"via2",#N/A,TRUE,"general";"via3",#N/A,TRUE,"general"}</definedName>
    <definedName name="__z3" localSheetId="20" hidden="1">{"via1",#N/A,TRUE,"general";"via2",#N/A,TRUE,"general";"via3",#N/A,TRUE,"general"}</definedName>
    <definedName name="__z3" localSheetId="21" hidden="1">{"via1",#N/A,TRUE,"general";"via2",#N/A,TRUE,"general";"via3",#N/A,TRUE,"general"}</definedName>
    <definedName name="__z3" localSheetId="22" hidden="1">{"via1",#N/A,TRUE,"general";"via2",#N/A,TRUE,"general";"via3",#N/A,TRUE,"general"}</definedName>
    <definedName name="__z3" localSheetId="23" hidden="1">{"via1",#N/A,TRUE,"general";"via2",#N/A,TRUE,"general";"via3",#N/A,TRUE,"general"}</definedName>
    <definedName name="__z3" localSheetId="24" hidden="1">{"via1",#N/A,TRUE,"general";"via2",#N/A,TRUE,"general";"via3",#N/A,TRUE,"general"}</definedName>
    <definedName name="__z3" localSheetId="25" hidden="1">{"via1",#N/A,TRUE,"general";"via2",#N/A,TRUE,"general";"via3",#N/A,TRUE,"general"}</definedName>
    <definedName name="__z3" localSheetId="26" hidden="1">{"via1",#N/A,TRUE,"general";"via2",#N/A,TRUE,"general";"via3",#N/A,TRUE,"general"}</definedName>
    <definedName name="__z3" localSheetId="36" hidden="1">{"via1",#N/A,TRUE,"general";"via2",#N/A,TRUE,"general";"via3",#N/A,TRUE,"general"}</definedName>
    <definedName name="__z3" localSheetId="37" hidden="1">{"via1",#N/A,TRUE,"general";"via2",#N/A,TRUE,"general";"via3",#N/A,TRUE,"general"}</definedName>
    <definedName name="__z3" localSheetId="38" hidden="1">{"via1",#N/A,TRUE,"general";"via2",#N/A,TRUE,"general";"via3",#N/A,TRUE,"general"}</definedName>
    <definedName name="__z3" localSheetId="39" hidden="1">{"via1",#N/A,TRUE,"general";"via2",#N/A,TRUE,"general";"via3",#N/A,TRUE,"general"}</definedName>
    <definedName name="__z3" localSheetId="28" hidden="1">{"via1",#N/A,TRUE,"general";"via2",#N/A,TRUE,"general";"via3",#N/A,TRUE,"general"}</definedName>
    <definedName name="__z3" localSheetId="29" hidden="1">{"via1",#N/A,TRUE,"general";"via2",#N/A,TRUE,"general";"via3",#N/A,TRUE,"general"}</definedName>
    <definedName name="__z3" localSheetId="30" hidden="1">{"via1",#N/A,TRUE,"general";"via2",#N/A,TRUE,"general";"via3",#N/A,TRUE,"general"}</definedName>
    <definedName name="__z3" localSheetId="31" hidden="1">{"via1",#N/A,TRUE,"general";"via2",#N/A,TRUE,"general";"via3",#N/A,TRUE,"general"}</definedName>
    <definedName name="__z3" localSheetId="32" hidden="1">{"via1",#N/A,TRUE,"general";"via2",#N/A,TRUE,"general";"via3",#N/A,TRUE,"general"}</definedName>
    <definedName name="__z3" localSheetId="33" hidden="1">{"via1",#N/A,TRUE,"general";"via2",#N/A,TRUE,"general";"via3",#N/A,TRUE,"general"}</definedName>
    <definedName name="__z3" localSheetId="34" hidden="1">{"via1",#N/A,TRUE,"general";"via2",#N/A,TRUE,"general";"via3",#N/A,TRUE,"general"}</definedName>
    <definedName name="__z3" localSheetId="35" hidden="1">{"via1",#N/A,TRUE,"general";"via2",#N/A,TRUE,"general";"via3",#N/A,TRUE,"general"}</definedName>
    <definedName name="__z3" localSheetId="40" hidden="1">{"via1",#N/A,TRUE,"general";"via2",#N/A,TRUE,"general";"via3",#N/A,TRUE,"general"}</definedName>
    <definedName name="__z3" localSheetId="41" hidden="1">{"via1",#N/A,TRUE,"general";"via2",#N/A,TRUE,"general";"via3",#N/A,TRUE,"general"}</definedName>
    <definedName name="__z3" localSheetId="27" hidden="1">{"via1",#N/A,TRUE,"general";"via2",#N/A,TRUE,"general";"via3",#N/A,TRUE,"general"}</definedName>
    <definedName name="__z3" localSheetId="42" hidden="1">{"via1",#N/A,TRUE,"general";"via2",#N/A,TRUE,"general";"via3",#N/A,TRUE,"general"}</definedName>
    <definedName name="__z3" localSheetId="4" hidden="1">{"via1",#N/A,TRUE,"general";"via2",#N/A,TRUE,"general";"via3",#N/A,TRUE,"general"}</definedName>
    <definedName name="__z3" localSheetId="5" hidden="1">{"via1",#N/A,TRUE,"general";"via2",#N/A,TRUE,"general";"via3",#N/A,TRUE,"general"}</definedName>
    <definedName name="__z3" localSheetId="0" hidden="1">{"via1",#N/A,TRUE,"general";"via2",#N/A,TRUE,"general";"via3",#N/A,TRUE,"general"}</definedName>
    <definedName name="__z3" localSheetId="8" hidden="1">{"via1",#N/A,TRUE,"general";"via2",#N/A,TRUE,"general";"via3",#N/A,TRUE,"general"}</definedName>
    <definedName name="__z3" localSheetId="1" hidden="1">{"via1",#N/A,TRUE,"general";"via2",#N/A,TRUE,"general";"via3",#N/A,TRUE,"general"}</definedName>
    <definedName name="__z3" localSheetId="2" hidden="1">{"via1",#N/A,TRUE,"general";"via2",#N/A,TRUE,"general";"via3",#N/A,TRUE,"general"}</definedName>
    <definedName name="__z3" hidden="1">{"via1",#N/A,TRUE,"general";"via2",#N/A,TRUE,"general";"via3",#N/A,TRUE,"general"}</definedName>
    <definedName name="__z4" localSheetId="54" hidden="1">{"TAB1",#N/A,TRUE,"GENERAL";"TAB2",#N/A,TRUE,"GENERAL";"TAB3",#N/A,TRUE,"GENERAL";"TAB4",#N/A,TRUE,"GENERAL";"TAB5",#N/A,TRUE,"GENERAL"}</definedName>
    <definedName name="__z4" localSheetId="79" hidden="1">{"TAB1",#N/A,TRUE,"GENERAL";"TAB2",#N/A,TRUE,"GENERAL";"TAB3",#N/A,TRUE,"GENERAL";"TAB4",#N/A,TRUE,"GENERAL";"TAB5",#N/A,TRUE,"GENERAL"}</definedName>
    <definedName name="__z4" localSheetId="80" hidden="1">{"TAB1",#N/A,TRUE,"GENERAL";"TAB2",#N/A,TRUE,"GENERAL";"TAB3",#N/A,TRUE,"GENERAL";"TAB4",#N/A,TRUE,"GENERAL";"TAB5",#N/A,TRUE,"GENERAL"}</definedName>
    <definedName name="__z4" localSheetId="7" hidden="1">{"TAB1",#N/A,TRUE,"GENERAL";"TAB2",#N/A,TRUE,"GENERAL";"TAB3",#N/A,TRUE,"GENERAL";"TAB4",#N/A,TRUE,"GENERAL";"TAB5",#N/A,TRUE,"GENERAL"}</definedName>
    <definedName name="__z4" localSheetId="9" hidden="1">{"TAB1",#N/A,TRUE,"GENERAL";"TAB2",#N/A,TRUE,"GENERAL";"TAB3",#N/A,TRUE,"GENERAL";"TAB4",#N/A,TRUE,"GENERAL";"TAB5",#N/A,TRUE,"GENERAL"}</definedName>
    <definedName name="__z4" localSheetId="6" hidden="1">{"TAB1",#N/A,TRUE,"GENERAL";"TAB2",#N/A,TRUE,"GENERAL";"TAB3",#N/A,TRUE,"GENERAL";"TAB4",#N/A,TRUE,"GENERAL";"TAB5",#N/A,TRUE,"GENERAL"}</definedName>
    <definedName name="__z4" localSheetId="11" hidden="1">{"TAB1",#N/A,TRUE,"GENERAL";"TAB2",#N/A,TRUE,"GENERAL";"TAB3",#N/A,TRUE,"GENERAL";"TAB4",#N/A,TRUE,"GENERAL";"TAB5",#N/A,TRUE,"GENERAL"}</definedName>
    <definedName name="__z4" localSheetId="12" hidden="1">{"TAB1",#N/A,TRUE,"GENERAL";"TAB2",#N/A,TRUE,"GENERAL";"TAB3",#N/A,TRUE,"GENERAL";"TAB4",#N/A,TRUE,"GENERAL";"TAB5",#N/A,TRUE,"GENERAL"}</definedName>
    <definedName name="__z4" localSheetId="13" hidden="1">{"TAB1",#N/A,TRUE,"GENERAL";"TAB2",#N/A,TRUE,"GENERAL";"TAB3",#N/A,TRUE,"GENERAL";"TAB4",#N/A,TRUE,"GENERAL";"TAB5",#N/A,TRUE,"GENERAL"}</definedName>
    <definedName name="__z4" localSheetId="14" hidden="1">{"TAB1",#N/A,TRUE,"GENERAL";"TAB2",#N/A,TRUE,"GENERAL";"TAB3",#N/A,TRUE,"GENERAL";"TAB4",#N/A,TRUE,"GENERAL";"TAB5",#N/A,TRUE,"GENERAL"}</definedName>
    <definedName name="__z4" localSheetId="15" hidden="1">{"TAB1",#N/A,TRUE,"GENERAL";"TAB2",#N/A,TRUE,"GENERAL";"TAB3",#N/A,TRUE,"GENERAL";"TAB4",#N/A,TRUE,"GENERAL";"TAB5",#N/A,TRUE,"GENERAL"}</definedName>
    <definedName name="__z4" localSheetId="16" hidden="1">{"TAB1",#N/A,TRUE,"GENERAL";"TAB2",#N/A,TRUE,"GENERAL";"TAB3",#N/A,TRUE,"GENERAL";"TAB4",#N/A,TRUE,"GENERAL";"TAB5",#N/A,TRUE,"GENERAL"}</definedName>
    <definedName name="__z4" localSheetId="17" hidden="1">{"TAB1",#N/A,TRUE,"GENERAL";"TAB2",#N/A,TRUE,"GENERAL";"TAB3",#N/A,TRUE,"GENERAL";"TAB4",#N/A,TRUE,"GENERAL";"TAB5",#N/A,TRUE,"GENERAL"}</definedName>
    <definedName name="__z4" localSheetId="18" hidden="1">{"TAB1",#N/A,TRUE,"GENERAL";"TAB2",#N/A,TRUE,"GENERAL";"TAB3",#N/A,TRUE,"GENERAL";"TAB4",#N/A,TRUE,"GENERAL";"TAB5",#N/A,TRUE,"GENERAL"}</definedName>
    <definedName name="__z4" localSheetId="19" hidden="1">{"TAB1",#N/A,TRUE,"GENERAL";"TAB2",#N/A,TRUE,"GENERAL";"TAB3",#N/A,TRUE,"GENERAL";"TAB4",#N/A,TRUE,"GENERAL";"TAB5",#N/A,TRUE,"GENERAL"}</definedName>
    <definedName name="__z4" localSheetId="20" hidden="1">{"TAB1",#N/A,TRUE,"GENERAL";"TAB2",#N/A,TRUE,"GENERAL";"TAB3",#N/A,TRUE,"GENERAL";"TAB4",#N/A,TRUE,"GENERAL";"TAB5",#N/A,TRUE,"GENERAL"}</definedName>
    <definedName name="__z4" localSheetId="21" hidden="1">{"TAB1",#N/A,TRUE,"GENERAL";"TAB2",#N/A,TRUE,"GENERAL";"TAB3",#N/A,TRUE,"GENERAL";"TAB4",#N/A,TRUE,"GENERAL";"TAB5",#N/A,TRUE,"GENERAL"}</definedName>
    <definedName name="__z4" localSheetId="22" hidden="1">{"TAB1",#N/A,TRUE,"GENERAL";"TAB2",#N/A,TRUE,"GENERAL";"TAB3",#N/A,TRUE,"GENERAL";"TAB4",#N/A,TRUE,"GENERAL";"TAB5",#N/A,TRUE,"GENERAL"}</definedName>
    <definedName name="__z4" localSheetId="23" hidden="1">{"TAB1",#N/A,TRUE,"GENERAL";"TAB2",#N/A,TRUE,"GENERAL";"TAB3",#N/A,TRUE,"GENERAL";"TAB4",#N/A,TRUE,"GENERAL";"TAB5",#N/A,TRUE,"GENERAL"}</definedName>
    <definedName name="__z4" localSheetId="24" hidden="1">{"TAB1",#N/A,TRUE,"GENERAL";"TAB2",#N/A,TRUE,"GENERAL";"TAB3",#N/A,TRUE,"GENERAL";"TAB4",#N/A,TRUE,"GENERAL";"TAB5",#N/A,TRUE,"GENERAL"}</definedName>
    <definedName name="__z4" localSheetId="25" hidden="1">{"TAB1",#N/A,TRUE,"GENERAL";"TAB2",#N/A,TRUE,"GENERAL";"TAB3",#N/A,TRUE,"GENERAL";"TAB4",#N/A,TRUE,"GENERAL";"TAB5",#N/A,TRUE,"GENERAL"}</definedName>
    <definedName name="__z4" localSheetId="26" hidden="1">{"TAB1",#N/A,TRUE,"GENERAL";"TAB2",#N/A,TRUE,"GENERAL";"TAB3",#N/A,TRUE,"GENERAL";"TAB4",#N/A,TRUE,"GENERAL";"TAB5",#N/A,TRUE,"GENERAL"}</definedName>
    <definedName name="__z4" localSheetId="36" hidden="1">{"TAB1",#N/A,TRUE,"GENERAL";"TAB2",#N/A,TRUE,"GENERAL";"TAB3",#N/A,TRUE,"GENERAL";"TAB4",#N/A,TRUE,"GENERAL";"TAB5",#N/A,TRUE,"GENERAL"}</definedName>
    <definedName name="__z4" localSheetId="37" hidden="1">{"TAB1",#N/A,TRUE,"GENERAL";"TAB2",#N/A,TRUE,"GENERAL";"TAB3",#N/A,TRUE,"GENERAL";"TAB4",#N/A,TRUE,"GENERAL";"TAB5",#N/A,TRUE,"GENERAL"}</definedName>
    <definedName name="__z4" localSheetId="38" hidden="1">{"TAB1",#N/A,TRUE,"GENERAL";"TAB2",#N/A,TRUE,"GENERAL";"TAB3",#N/A,TRUE,"GENERAL";"TAB4",#N/A,TRUE,"GENERAL";"TAB5",#N/A,TRUE,"GENERAL"}</definedName>
    <definedName name="__z4" localSheetId="39" hidden="1">{"TAB1",#N/A,TRUE,"GENERAL";"TAB2",#N/A,TRUE,"GENERAL";"TAB3",#N/A,TRUE,"GENERAL";"TAB4",#N/A,TRUE,"GENERAL";"TAB5",#N/A,TRUE,"GENERAL"}</definedName>
    <definedName name="__z4" localSheetId="28" hidden="1">{"TAB1",#N/A,TRUE,"GENERAL";"TAB2",#N/A,TRUE,"GENERAL";"TAB3",#N/A,TRUE,"GENERAL";"TAB4",#N/A,TRUE,"GENERAL";"TAB5",#N/A,TRUE,"GENERAL"}</definedName>
    <definedName name="__z4" localSheetId="29" hidden="1">{"TAB1",#N/A,TRUE,"GENERAL";"TAB2",#N/A,TRUE,"GENERAL";"TAB3",#N/A,TRUE,"GENERAL";"TAB4",#N/A,TRUE,"GENERAL";"TAB5",#N/A,TRUE,"GENERAL"}</definedName>
    <definedName name="__z4" localSheetId="30" hidden="1">{"TAB1",#N/A,TRUE,"GENERAL";"TAB2",#N/A,TRUE,"GENERAL";"TAB3",#N/A,TRUE,"GENERAL";"TAB4",#N/A,TRUE,"GENERAL";"TAB5",#N/A,TRUE,"GENERAL"}</definedName>
    <definedName name="__z4" localSheetId="31" hidden="1">{"TAB1",#N/A,TRUE,"GENERAL";"TAB2",#N/A,TRUE,"GENERAL";"TAB3",#N/A,TRUE,"GENERAL";"TAB4",#N/A,TRUE,"GENERAL";"TAB5",#N/A,TRUE,"GENERAL"}</definedName>
    <definedName name="__z4" localSheetId="32" hidden="1">{"TAB1",#N/A,TRUE,"GENERAL";"TAB2",#N/A,TRUE,"GENERAL";"TAB3",#N/A,TRUE,"GENERAL";"TAB4",#N/A,TRUE,"GENERAL";"TAB5",#N/A,TRUE,"GENERAL"}</definedName>
    <definedName name="__z4" localSheetId="33" hidden="1">{"TAB1",#N/A,TRUE,"GENERAL";"TAB2",#N/A,TRUE,"GENERAL";"TAB3",#N/A,TRUE,"GENERAL";"TAB4",#N/A,TRUE,"GENERAL";"TAB5",#N/A,TRUE,"GENERAL"}</definedName>
    <definedName name="__z4" localSheetId="34" hidden="1">{"TAB1",#N/A,TRUE,"GENERAL";"TAB2",#N/A,TRUE,"GENERAL";"TAB3",#N/A,TRUE,"GENERAL";"TAB4",#N/A,TRUE,"GENERAL";"TAB5",#N/A,TRUE,"GENERAL"}</definedName>
    <definedName name="__z4" localSheetId="35" hidden="1">{"TAB1",#N/A,TRUE,"GENERAL";"TAB2",#N/A,TRUE,"GENERAL";"TAB3",#N/A,TRUE,"GENERAL";"TAB4",#N/A,TRUE,"GENERAL";"TAB5",#N/A,TRUE,"GENERAL"}</definedName>
    <definedName name="__z4" localSheetId="40" hidden="1">{"TAB1",#N/A,TRUE,"GENERAL";"TAB2",#N/A,TRUE,"GENERAL";"TAB3",#N/A,TRUE,"GENERAL";"TAB4",#N/A,TRUE,"GENERAL";"TAB5",#N/A,TRUE,"GENERAL"}</definedName>
    <definedName name="__z4" localSheetId="41" hidden="1">{"TAB1",#N/A,TRUE,"GENERAL";"TAB2",#N/A,TRUE,"GENERAL";"TAB3",#N/A,TRUE,"GENERAL";"TAB4",#N/A,TRUE,"GENERAL";"TAB5",#N/A,TRUE,"GENERAL"}</definedName>
    <definedName name="__z4" localSheetId="27" hidden="1">{"TAB1",#N/A,TRUE,"GENERAL";"TAB2",#N/A,TRUE,"GENERAL";"TAB3",#N/A,TRUE,"GENERAL";"TAB4",#N/A,TRUE,"GENERAL";"TAB5",#N/A,TRUE,"GENERAL"}</definedName>
    <definedName name="__z4" localSheetId="42" hidden="1">{"TAB1",#N/A,TRUE,"GENERAL";"TAB2",#N/A,TRUE,"GENERAL";"TAB3",#N/A,TRUE,"GENERAL";"TAB4",#N/A,TRUE,"GENERAL";"TAB5",#N/A,TRUE,"GENERAL"}</definedName>
    <definedName name="__z4" localSheetId="4" hidden="1">{"TAB1",#N/A,TRUE,"GENERAL";"TAB2",#N/A,TRUE,"GENERAL";"TAB3",#N/A,TRUE,"GENERAL";"TAB4",#N/A,TRUE,"GENERAL";"TAB5",#N/A,TRUE,"GENERAL"}</definedName>
    <definedName name="__z4" localSheetId="5" hidden="1">{"TAB1",#N/A,TRUE,"GENERAL";"TAB2",#N/A,TRUE,"GENERAL";"TAB3",#N/A,TRUE,"GENERAL";"TAB4",#N/A,TRUE,"GENERAL";"TAB5",#N/A,TRUE,"GENERAL"}</definedName>
    <definedName name="__z4" localSheetId="0" hidden="1">{"TAB1",#N/A,TRUE,"GENERAL";"TAB2",#N/A,TRUE,"GENERAL";"TAB3",#N/A,TRUE,"GENERAL";"TAB4",#N/A,TRUE,"GENERAL";"TAB5",#N/A,TRUE,"GENERAL"}</definedName>
    <definedName name="__z4" localSheetId="8" hidden="1">{"TAB1",#N/A,TRUE,"GENERAL";"TAB2",#N/A,TRUE,"GENERAL";"TAB3",#N/A,TRUE,"GENERAL";"TAB4",#N/A,TRUE,"GENERAL";"TAB5",#N/A,TRUE,"GENERAL"}</definedName>
    <definedName name="__z4" localSheetId="1" hidden="1">{"TAB1",#N/A,TRUE,"GENERAL";"TAB2",#N/A,TRUE,"GENERAL";"TAB3",#N/A,TRUE,"GENERAL";"TAB4",#N/A,TRUE,"GENERAL";"TAB5",#N/A,TRUE,"GENERAL"}</definedName>
    <definedName name="__z4" localSheetId="2" hidden="1">{"TAB1",#N/A,TRUE,"GENERAL";"TAB2",#N/A,TRUE,"GENERAL";"TAB3",#N/A,TRUE,"GENERAL";"TAB4",#N/A,TRUE,"GENERAL";"TAB5",#N/A,TRUE,"GENERAL"}</definedName>
    <definedName name="__z4" hidden="1">{"TAB1",#N/A,TRUE,"GENERAL";"TAB2",#N/A,TRUE,"GENERAL";"TAB3",#N/A,TRUE,"GENERAL";"TAB4",#N/A,TRUE,"GENERAL";"TAB5",#N/A,TRUE,"GENERAL"}</definedName>
    <definedName name="__z5" localSheetId="54" hidden="1">{"via1",#N/A,TRUE,"general";"via2",#N/A,TRUE,"general";"via3",#N/A,TRUE,"general"}</definedName>
    <definedName name="__z5" localSheetId="79" hidden="1">{"via1",#N/A,TRUE,"general";"via2",#N/A,TRUE,"general";"via3",#N/A,TRUE,"general"}</definedName>
    <definedName name="__z5" localSheetId="80" hidden="1">{"via1",#N/A,TRUE,"general";"via2",#N/A,TRUE,"general";"via3",#N/A,TRUE,"general"}</definedName>
    <definedName name="__z5" localSheetId="7" hidden="1">{"via1",#N/A,TRUE,"general";"via2",#N/A,TRUE,"general";"via3",#N/A,TRUE,"general"}</definedName>
    <definedName name="__z5" localSheetId="9" hidden="1">{"via1",#N/A,TRUE,"general";"via2",#N/A,TRUE,"general";"via3",#N/A,TRUE,"general"}</definedName>
    <definedName name="__z5" localSheetId="6" hidden="1">{"via1",#N/A,TRUE,"general";"via2",#N/A,TRUE,"general";"via3",#N/A,TRUE,"general"}</definedName>
    <definedName name="__z5" localSheetId="11" hidden="1">{"via1",#N/A,TRUE,"general";"via2",#N/A,TRUE,"general";"via3",#N/A,TRUE,"general"}</definedName>
    <definedName name="__z5" localSheetId="12" hidden="1">{"via1",#N/A,TRUE,"general";"via2",#N/A,TRUE,"general";"via3",#N/A,TRUE,"general"}</definedName>
    <definedName name="__z5" localSheetId="13" hidden="1">{"via1",#N/A,TRUE,"general";"via2",#N/A,TRUE,"general";"via3",#N/A,TRUE,"general"}</definedName>
    <definedName name="__z5" localSheetId="14" hidden="1">{"via1",#N/A,TRUE,"general";"via2",#N/A,TRUE,"general";"via3",#N/A,TRUE,"general"}</definedName>
    <definedName name="__z5" localSheetId="15" hidden="1">{"via1",#N/A,TRUE,"general";"via2",#N/A,TRUE,"general";"via3",#N/A,TRUE,"general"}</definedName>
    <definedName name="__z5" localSheetId="16" hidden="1">{"via1",#N/A,TRUE,"general";"via2",#N/A,TRUE,"general";"via3",#N/A,TRUE,"general"}</definedName>
    <definedName name="__z5" localSheetId="17" hidden="1">{"via1",#N/A,TRUE,"general";"via2",#N/A,TRUE,"general";"via3",#N/A,TRUE,"general"}</definedName>
    <definedName name="__z5" localSheetId="18" hidden="1">{"via1",#N/A,TRUE,"general";"via2",#N/A,TRUE,"general";"via3",#N/A,TRUE,"general"}</definedName>
    <definedName name="__z5" localSheetId="19" hidden="1">{"via1",#N/A,TRUE,"general";"via2",#N/A,TRUE,"general";"via3",#N/A,TRUE,"general"}</definedName>
    <definedName name="__z5" localSheetId="20" hidden="1">{"via1",#N/A,TRUE,"general";"via2",#N/A,TRUE,"general";"via3",#N/A,TRUE,"general"}</definedName>
    <definedName name="__z5" localSheetId="21" hidden="1">{"via1",#N/A,TRUE,"general";"via2",#N/A,TRUE,"general";"via3",#N/A,TRUE,"general"}</definedName>
    <definedName name="__z5" localSheetId="22" hidden="1">{"via1",#N/A,TRUE,"general";"via2",#N/A,TRUE,"general";"via3",#N/A,TRUE,"general"}</definedName>
    <definedName name="__z5" localSheetId="23" hidden="1">{"via1",#N/A,TRUE,"general";"via2",#N/A,TRUE,"general";"via3",#N/A,TRUE,"general"}</definedName>
    <definedName name="__z5" localSheetId="24" hidden="1">{"via1",#N/A,TRUE,"general";"via2",#N/A,TRUE,"general";"via3",#N/A,TRUE,"general"}</definedName>
    <definedName name="__z5" localSheetId="25" hidden="1">{"via1",#N/A,TRUE,"general";"via2",#N/A,TRUE,"general";"via3",#N/A,TRUE,"general"}</definedName>
    <definedName name="__z5" localSheetId="26" hidden="1">{"via1",#N/A,TRUE,"general";"via2",#N/A,TRUE,"general";"via3",#N/A,TRUE,"general"}</definedName>
    <definedName name="__z5" localSheetId="36" hidden="1">{"via1",#N/A,TRUE,"general";"via2",#N/A,TRUE,"general";"via3",#N/A,TRUE,"general"}</definedName>
    <definedName name="__z5" localSheetId="37" hidden="1">{"via1",#N/A,TRUE,"general";"via2",#N/A,TRUE,"general";"via3",#N/A,TRUE,"general"}</definedName>
    <definedName name="__z5" localSheetId="38" hidden="1">{"via1",#N/A,TRUE,"general";"via2",#N/A,TRUE,"general";"via3",#N/A,TRUE,"general"}</definedName>
    <definedName name="__z5" localSheetId="39" hidden="1">{"via1",#N/A,TRUE,"general";"via2",#N/A,TRUE,"general";"via3",#N/A,TRUE,"general"}</definedName>
    <definedName name="__z5" localSheetId="28" hidden="1">{"via1",#N/A,TRUE,"general";"via2",#N/A,TRUE,"general";"via3",#N/A,TRUE,"general"}</definedName>
    <definedName name="__z5" localSheetId="29" hidden="1">{"via1",#N/A,TRUE,"general";"via2",#N/A,TRUE,"general";"via3",#N/A,TRUE,"general"}</definedName>
    <definedName name="__z5" localSheetId="30" hidden="1">{"via1",#N/A,TRUE,"general";"via2",#N/A,TRUE,"general";"via3",#N/A,TRUE,"general"}</definedName>
    <definedName name="__z5" localSheetId="31" hidden="1">{"via1",#N/A,TRUE,"general";"via2",#N/A,TRUE,"general";"via3",#N/A,TRUE,"general"}</definedName>
    <definedName name="__z5" localSheetId="32" hidden="1">{"via1",#N/A,TRUE,"general";"via2",#N/A,TRUE,"general";"via3",#N/A,TRUE,"general"}</definedName>
    <definedName name="__z5" localSheetId="33" hidden="1">{"via1",#N/A,TRUE,"general";"via2",#N/A,TRUE,"general";"via3",#N/A,TRUE,"general"}</definedName>
    <definedName name="__z5" localSheetId="34" hidden="1">{"via1",#N/A,TRUE,"general";"via2",#N/A,TRUE,"general";"via3",#N/A,TRUE,"general"}</definedName>
    <definedName name="__z5" localSheetId="35" hidden="1">{"via1",#N/A,TRUE,"general";"via2",#N/A,TRUE,"general";"via3",#N/A,TRUE,"general"}</definedName>
    <definedName name="__z5" localSheetId="40" hidden="1">{"via1",#N/A,TRUE,"general";"via2",#N/A,TRUE,"general";"via3",#N/A,TRUE,"general"}</definedName>
    <definedName name="__z5" localSheetId="41" hidden="1">{"via1",#N/A,TRUE,"general";"via2",#N/A,TRUE,"general";"via3",#N/A,TRUE,"general"}</definedName>
    <definedName name="__z5" localSheetId="27" hidden="1">{"via1",#N/A,TRUE,"general";"via2",#N/A,TRUE,"general";"via3",#N/A,TRUE,"general"}</definedName>
    <definedName name="__z5" localSheetId="42" hidden="1">{"via1",#N/A,TRUE,"general";"via2",#N/A,TRUE,"general";"via3",#N/A,TRUE,"general"}</definedName>
    <definedName name="__z5" localSheetId="4" hidden="1">{"via1",#N/A,TRUE,"general";"via2",#N/A,TRUE,"general";"via3",#N/A,TRUE,"general"}</definedName>
    <definedName name="__z5" localSheetId="5" hidden="1">{"via1",#N/A,TRUE,"general";"via2",#N/A,TRUE,"general";"via3",#N/A,TRUE,"general"}</definedName>
    <definedName name="__z5" localSheetId="0" hidden="1">{"via1",#N/A,TRUE,"general";"via2",#N/A,TRUE,"general";"via3",#N/A,TRUE,"general"}</definedName>
    <definedName name="__z5" localSheetId="8" hidden="1">{"via1",#N/A,TRUE,"general";"via2",#N/A,TRUE,"general";"via3",#N/A,TRUE,"general"}</definedName>
    <definedName name="__z5" localSheetId="1" hidden="1">{"via1",#N/A,TRUE,"general";"via2",#N/A,TRUE,"general";"via3",#N/A,TRUE,"general"}</definedName>
    <definedName name="__z5" localSheetId="2" hidden="1">{"via1",#N/A,TRUE,"general";"via2",#N/A,TRUE,"general";"via3",#N/A,TRUE,"general"}</definedName>
    <definedName name="__z5" hidden="1">{"via1",#N/A,TRUE,"general";"via2",#N/A,TRUE,"general";"via3",#N/A,TRUE,"general"}</definedName>
    <definedName name="__z6" localSheetId="54" hidden="1">{"TAB1",#N/A,TRUE,"GENERAL";"TAB2",#N/A,TRUE,"GENERAL";"TAB3",#N/A,TRUE,"GENERAL";"TAB4",#N/A,TRUE,"GENERAL";"TAB5",#N/A,TRUE,"GENERAL"}</definedName>
    <definedName name="__z6" localSheetId="79" hidden="1">{"TAB1",#N/A,TRUE,"GENERAL";"TAB2",#N/A,TRUE,"GENERAL";"TAB3",#N/A,TRUE,"GENERAL";"TAB4",#N/A,TRUE,"GENERAL";"TAB5",#N/A,TRUE,"GENERAL"}</definedName>
    <definedName name="__z6" localSheetId="80" hidden="1">{"TAB1",#N/A,TRUE,"GENERAL";"TAB2",#N/A,TRUE,"GENERAL";"TAB3",#N/A,TRUE,"GENERAL";"TAB4",#N/A,TRUE,"GENERAL";"TAB5",#N/A,TRUE,"GENERAL"}</definedName>
    <definedName name="__z6" localSheetId="7" hidden="1">{"TAB1",#N/A,TRUE,"GENERAL";"TAB2",#N/A,TRUE,"GENERAL";"TAB3",#N/A,TRUE,"GENERAL";"TAB4",#N/A,TRUE,"GENERAL";"TAB5",#N/A,TRUE,"GENERAL"}</definedName>
    <definedName name="__z6" localSheetId="9" hidden="1">{"TAB1",#N/A,TRUE,"GENERAL";"TAB2",#N/A,TRUE,"GENERAL";"TAB3",#N/A,TRUE,"GENERAL";"TAB4",#N/A,TRUE,"GENERAL";"TAB5",#N/A,TRUE,"GENERAL"}</definedName>
    <definedName name="__z6" localSheetId="6" hidden="1">{"TAB1",#N/A,TRUE,"GENERAL";"TAB2",#N/A,TRUE,"GENERAL";"TAB3",#N/A,TRUE,"GENERAL";"TAB4",#N/A,TRUE,"GENERAL";"TAB5",#N/A,TRUE,"GENERAL"}</definedName>
    <definedName name="__z6" localSheetId="11" hidden="1">{"TAB1",#N/A,TRUE,"GENERAL";"TAB2",#N/A,TRUE,"GENERAL";"TAB3",#N/A,TRUE,"GENERAL";"TAB4",#N/A,TRUE,"GENERAL";"TAB5",#N/A,TRUE,"GENERAL"}</definedName>
    <definedName name="__z6" localSheetId="12" hidden="1">{"TAB1",#N/A,TRUE,"GENERAL";"TAB2",#N/A,TRUE,"GENERAL";"TAB3",#N/A,TRUE,"GENERAL";"TAB4",#N/A,TRUE,"GENERAL";"TAB5",#N/A,TRUE,"GENERAL"}</definedName>
    <definedName name="__z6" localSheetId="13" hidden="1">{"TAB1",#N/A,TRUE,"GENERAL";"TAB2",#N/A,TRUE,"GENERAL";"TAB3",#N/A,TRUE,"GENERAL";"TAB4",#N/A,TRUE,"GENERAL";"TAB5",#N/A,TRUE,"GENERAL"}</definedName>
    <definedName name="__z6" localSheetId="14" hidden="1">{"TAB1",#N/A,TRUE,"GENERAL";"TAB2",#N/A,TRUE,"GENERAL";"TAB3",#N/A,TRUE,"GENERAL";"TAB4",#N/A,TRUE,"GENERAL";"TAB5",#N/A,TRUE,"GENERAL"}</definedName>
    <definedName name="__z6" localSheetId="15" hidden="1">{"TAB1",#N/A,TRUE,"GENERAL";"TAB2",#N/A,TRUE,"GENERAL";"TAB3",#N/A,TRUE,"GENERAL";"TAB4",#N/A,TRUE,"GENERAL";"TAB5",#N/A,TRUE,"GENERAL"}</definedName>
    <definedName name="__z6" localSheetId="16" hidden="1">{"TAB1",#N/A,TRUE,"GENERAL";"TAB2",#N/A,TRUE,"GENERAL";"TAB3",#N/A,TRUE,"GENERAL";"TAB4",#N/A,TRUE,"GENERAL";"TAB5",#N/A,TRUE,"GENERAL"}</definedName>
    <definedName name="__z6" localSheetId="17" hidden="1">{"TAB1",#N/A,TRUE,"GENERAL";"TAB2",#N/A,TRUE,"GENERAL";"TAB3",#N/A,TRUE,"GENERAL";"TAB4",#N/A,TRUE,"GENERAL";"TAB5",#N/A,TRUE,"GENERAL"}</definedName>
    <definedName name="__z6" localSheetId="18" hidden="1">{"TAB1",#N/A,TRUE,"GENERAL";"TAB2",#N/A,TRUE,"GENERAL";"TAB3",#N/A,TRUE,"GENERAL";"TAB4",#N/A,TRUE,"GENERAL";"TAB5",#N/A,TRUE,"GENERAL"}</definedName>
    <definedName name="__z6" localSheetId="19" hidden="1">{"TAB1",#N/A,TRUE,"GENERAL";"TAB2",#N/A,TRUE,"GENERAL";"TAB3",#N/A,TRUE,"GENERAL";"TAB4",#N/A,TRUE,"GENERAL";"TAB5",#N/A,TRUE,"GENERAL"}</definedName>
    <definedName name="__z6" localSheetId="20" hidden="1">{"TAB1",#N/A,TRUE,"GENERAL";"TAB2",#N/A,TRUE,"GENERAL";"TAB3",#N/A,TRUE,"GENERAL";"TAB4",#N/A,TRUE,"GENERAL";"TAB5",#N/A,TRUE,"GENERAL"}</definedName>
    <definedName name="__z6" localSheetId="21" hidden="1">{"TAB1",#N/A,TRUE,"GENERAL";"TAB2",#N/A,TRUE,"GENERAL";"TAB3",#N/A,TRUE,"GENERAL";"TAB4",#N/A,TRUE,"GENERAL";"TAB5",#N/A,TRUE,"GENERAL"}</definedName>
    <definedName name="__z6" localSheetId="22" hidden="1">{"TAB1",#N/A,TRUE,"GENERAL";"TAB2",#N/A,TRUE,"GENERAL";"TAB3",#N/A,TRUE,"GENERAL";"TAB4",#N/A,TRUE,"GENERAL";"TAB5",#N/A,TRUE,"GENERAL"}</definedName>
    <definedName name="__z6" localSheetId="23" hidden="1">{"TAB1",#N/A,TRUE,"GENERAL";"TAB2",#N/A,TRUE,"GENERAL";"TAB3",#N/A,TRUE,"GENERAL";"TAB4",#N/A,TRUE,"GENERAL";"TAB5",#N/A,TRUE,"GENERAL"}</definedName>
    <definedName name="__z6" localSheetId="24" hidden="1">{"TAB1",#N/A,TRUE,"GENERAL";"TAB2",#N/A,TRUE,"GENERAL";"TAB3",#N/A,TRUE,"GENERAL";"TAB4",#N/A,TRUE,"GENERAL";"TAB5",#N/A,TRUE,"GENERAL"}</definedName>
    <definedName name="__z6" localSheetId="25" hidden="1">{"TAB1",#N/A,TRUE,"GENERAL";"TAB2",#N/A,TRUE,"GENERAL";"TAB3",#N/A,TRUE,"GENERAL";"TAB4",#N/A,TRUE,"GENERAL";"TAB5",#N/A,TRUE,"GENERAL"}</definedName>
    <definedName name="__z6" localSheetId="26" hidden="1">{"TAB1",#N/A,TRUE,"GENERAL";"TAB2",#N/A,TRUE,"GENERAL";"TAB3",#N/A,TRUE,"GENERAL";"TAB4",#N/A,TRUE,"GENERAL";"TAB5",#N/A,TRUE,"GENERAL"}</definedName>
    <definedName name="__z6" localSheetId="36" hidden="1">{"TAB1",#N/A,TRUE,"GENERAL";"TAB2",#N/A,TRUE,"GENERAL";"TAB3",#N/A,TRUE,"GENERAL";"TAB4",#N/A,TRUE,"GENERAL";"TAB5",#N/A,TRUE,"GENERAL"}</definedName>
    <definedName name="__z6" localSheetId="37" hidden="1">{"TAB1",#N/A,TRUE,"GENERAL";"TAB2",#N/A,TRUE,"GENERAL";"TAB3",#N/A,TRUE,"GENERAL";"TAB4",#N/A,TRUE,"GENERAL";"TAB5",#N/A,TRUE,"GENERAL"}</definedName>
    <definedName name="__z6" localSheetId="38" hidden="1">{"TAB1",#N/A,TRUE,"GENERAL";"TAB2",#N/A,TRUE,"GENERAL";"TAB3",#N/A,TRUE,"GENERAL";"TAB4",#N/A,TRUE,"GENERAL";"TAB5",#N/A,TRUE,"GENERAL"}</definedName>
    <definedName name="__z6" localSheetId="39" hidden="1">{"TAB1",#N/A,TRUE,"GENERAL";"TAB2",#N/A,TRUE,"GENERAL";"TAB3",#N/A,TRUE,"GENERAL";"TAB4",#N/A,TRUE,"GENERAL";"TAB5",#N/A,TRUE,"GENERAL"}</definedName>
    <definedName name="__z6" localSheetId="28" hidden="1">{"TAB1",#N/A,TRUE,"GENERAL";"TAB2",#N/A,TRUE,"GENERAL";"TAB3",#N/A,TRUE,"GENERAL";"TAB4",#N/A,TRUE,"GENERAL";"TAB5",#N/A,TRUE,"GENERAL"}</definedName>
    <definedName name="__z6" localSheetId="29" hidden="1">{"TAB1",#N/A,TRUE,"GENERAL";"TAB2",#N/A,TRUE,"GENERAL";"TAB3",#N/A,TRUE,"GENERAL";"TAB4",#N/A,TRUE,"GENERAL";"TAB5",#N/A,TRUE,"GENERAL"}</definedName>
    <definedName name="__z6" localSheetId="30" hidden="1">{"TAB1",#N/A,TRUE,"GENERAL";"TAB2",#N/A,TRUE,"GENERAL";"TAB3",#N/A,TRUE,"GENERAL";"TAB4",#N/A,TRUE,"GENERAL";"TAB5",#N/A,TRUE,"GENERAL"}</definedName>
    <definedName name="__z6" localSheetId="31" hidden="1">{"TAB1",#N/A,TRUE,"GENERAL";"TAB2",#N/A,TRUE,"GENERAL";"TAB3",#N/A,TRUE,"GENERAL";"TAB4",#N/A,TRUE,"GENERAL";"TAB5",#N/A,TRUE,"GENERAL"}</definedName>
    <definedName name="__z6" localSheetId="32" hidden="1">{"TAB1",#N/A,TRUE,"GENERAL";"TAB2",#N/A,TRUE,"GENERAL";"TAB3",#N/A,TRUE,"GENERAL";"TAB4",#N/A,TRUE,"GENERAL";"TAB5",#N/A,TRUE,"GENERAL"}</definedName>
    <definedName name="__z6" localSheetId="33" hidden="1">{"TAB1",#N/A,TRUE,"GENERAL";"TAB2",#N/A,TRUE,"GENERAL";"TAB3",#N/A,TRUE,"GENERAL";"TAB4",#N/A,TRUE,"GENERAL";"TAB5",#N/A,TRUE,"GENERAL"}</definedName>
    <definedName name="__z6" localSheetId="34" hidden="1">{"TAB1",#N/A,TRUE,"GENERAL";"TAB2",#N/A,TRUE,"GENERAL";"TAB3",#N/A,TRUE,"GENERAL";"TAB4",#N/A,TRUE,"GENERAL";"TAB5",#N/A,TRUE,"GENERAL"}</definedName>
    <definedName name="__z6" localSheetId="35" hidden="1">{"TAB1",#N/A,TRUE,"GENERAL";"TAB2",#N/A,TRUE,"GENERAL";"TAB3",#N/A,TRUE,"GENERAL";"TAB4",#N/A,TRUE,"GENERAL";"TAB5",#N/A,TRUE,"GENERAL"}</definedName>
    <definedName name="__z6" localSheetId="40" hidden="1">{"TAB1",#N/A,TRUE,"GENERAL";"TAB2",#N/A,TRUE,"GENERAL";"TAB3",#N/A,TRUE,"GENERAL";"TAB4",#N/A,TRUE,"GENERAL";"TAB5",#N/A,TRUE,"GENERAL"}</definedName>
    <definedName name="__z6" localSheetId="41" hidden="1">{"TAB1",#N/A,TRUE,"GENERAL";"TAB2",#N/A,TRUE,"GENERAL";"TAB3",#N/A,TRUE,"GENERAL";"TAB4",#N/A,TRUE,"GENERAL";"TAB5",#N/A,TRUE,"GENERAL"}</definedName>
    <definedName name="__z6" localSheetId="27" hidden="1">{"TAB1",#N/A,TRUE,"GENERAL";"TAB2",#N/A,TRUE,"GENERAL";"TAB3",#N/A,TRUE,"GENERAL";"TAB4",#N/A,TRUE,"GENERAL";"TAB5",#N/A,TRUE,"GENERAL"}</definedName>
    <definedName name="__z6" localSheetId="42" hidden="1">{"TAB1",#N/A,TRUE,"GENERAL";"TAB2",#N/A,TRUE,"GENERAL";"TAB3",#N/A,TRUE,"GENERAL";"TAB4",#N/A,TRUE,"GENERAL";"TAB5",#N/A,TRUE,"GENERAL"}</definedName>
    <definedName name="__z6" localSheetId="4" hidden="1">{"TAB1",#N/A,TRUE,"GENERAL";"TAB2",#N/A,TRUE,"GENERAL";"TAB3",#N/A,TRUE,"GENERAL";"TAB4",#N/A,TRUE,"GENERAL";"TAB5",#N/A,TRUE,"GENERAL"}</definedName>
    <definedName name="__z6" localSheetId="5" hidden="1">{"TAB1",#N/A,TRUE,"GENERAL";"TAB2",#N/A,TRUE,"GENERAL";"TAB3",#N/A,TRUE,"GENERAL";"TAB4",#N/A,TRUE,"GENERAL";"TAB5",#N/A,TRUE,"GENERAL"}</definedName>
    <definedName name="__z6" localSheetId="0" hidden="1">{"TAB1",#N/A,TRUE,"GENERAL";"TAB2",#N/A,TRUE,"GENERAL";"TAB3",#N/A,TRUE,"GENERAL";"TAB4",#N/A,TRUE,"GENERAL";"TAB5",#N/A,TRUE,"GENERAL"}</definedName>
    <definedName name="__z6" localSheetId="8">Scheduled_Payment+Extra_Payment</definedName>
    <definedName name="__z6" localSheetId="1" hidden="1">{"TAB1",#N/A,TRUE,"GENERAL";"TAB2",#N/A,TRUE,"GENERAL";"TAB3",#N/A,TRUE,"GENERAL";"TAB4",#N/A,TRUE,"GENERAL";"TAB5",#N/A,TRUE,"GENERAL"}</definedName>
    <definedName name="__z6" localSheetId="2"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__123Graph_ACart_Utilidad" hidden="1">#REF!</definedName>
    <definedName name="_10_PR64_500_–_PR_69_541.49">#REF!</definedName>
    <definedName name="_19Excel_BuiltIn_Print_Area_1_1_1" localSheetId="11">#REF!</definedName>
    <definedName name="_19Excel_BuiltIn_Print_Area_1_1_1" localSheetId="12">#REF!</definedName>
    <definedName name="_19Excel_BuiltIn_Print_Area_1_1_1" localSheetId="13">#REF!</definedName>
    <definedName name="_19Excel_BuiltIn_Print_Area_1_1_1" localSheetId="14">#REF!</definedName>
    <definedName name="_19Excel_BuiltIn_Print_Area_1_1_1" localSheetId="15">#REF!</definedName>
    <definedName name="_19Excel_BuiltIn_Print_Area_1_1_1" localSheetId="16">#REF!</definedName>
    <definedName name="_19Excel_BuiltIn_Print_Area_1_1_1" localSheetId="17">#REF!</definedName>
    <definedName name="_19Excel_BuiltIn_Print_Area_1_1_1" localSheetId="18">#REF!</definedName>
    <definedName name="_19Excel_BuiltIn_Print_Area_1_1_1" localSheetId="19">#REF!</definedName>
    <definedName name="_19Excel_BuiltIn_Print_Area_1_1_1" localSheetId="20">#REF!</definedName>
    <definedName name="_19Excel_BuiltIn_Print_Area_1_1_1" localSheetId="21">#REF!</definedName>
    <definedName name="_19Excel_BuiltIn_Print_Area_1_1_1" localSheetId="22">#REF!</definedName>
    <definedName name="_19Excel_BuiltIn_Print_Area_1_1_1" localSheetId="23">#REF!</definedName>
    <definedName name="_19Excel_BuiltIn_Print_Area_1_1_1" localSheetId="24">#REF!</definedName>
    <definedName name="_19Excel_BuiltIn_Print_Area_1_1_1" localSheetId="25">#REF!</definedName>
    <definedName name="_19Excel_BuiltIn_Print_Area_1_1_1" localSheetId="26">#REF!</definedName>
    <definedName name="_19Excel_BuiltIn_Print_Area_1_1_1" localSheetId="36">#REF!</definedName>
    <definedName name="_19Excel_BuiltIn_Print_Area_1_1_1" localSheetId="37">#REF!</definedName>
    <definedName name="_19Excel_BuiltIn_Print_Area_1_1_1" localSheetId="38">#REF!</definedName>
    <definedName name="_19Excel_BuiltIn_Print_Area_1_1_1" localSheetId="39">#REF!</definedName>
    <definedName name="_19Excel_BuiltIn_Print_Area_1_1_1" localSheetId="28">#REF!</definedName>
    <definedName name="_19Excel_BuiltIn_Print_Area_1_1_1" localSheetId="29">#REF!</definedName>
    <definedName name="_19Excel_BuiltIn_Print_Area_1_1_1" localSheetId="30">#REF!</definedName>
    <definedName name="_19Excel_BuiltIn_Print_Area_1_1_1" localSheetId="31">#REF!</definedName>
    <definedName name="_19Excel_BuiltIn_Print_Area_1_1_1" localSheetId="32">#REF!</definedName>
    <definedName name="_19Excel_BuiltIn_Print_Area_1_1_1" localSheetId="33">#REF!</definedName>
    <definedName name="_19Excel_BuiltIn_Print_Area_1_1_1" localSheetId="34">#REF!</definedName>
    <definedName name="_19Excel_BuiltIn_Print_Area_1_1_1" localSheetId="35">#REF!</definedName>
    <definedName name="_19Excel_BuiltIn_Print_Area_1_1_1" localSheetId="40">#REF!</definedName>
    <definedName name="_19Excel_BuiltIn_Print_Area_1_1_1" localSheetId="41">#REF!</definedName>
    <definedName name="_19Excel_BuiltIn_Print_Area_1_1_1" localSheetId="27">#REF!</definedName>
    <definedName name="_19Excel_BuiltIn_Print_Area_1_1_1" localSheetId="42">#REF!</definedName>
    <definedName name="_19Excel_BuiltIn_Print_Area_1_1_1" localSheetId="4">#REF!</definedName>
    <definedName name="_19Excel_BuiltIn_Print_Area_1_1_1" localSheetId="5">#REF!</definedName>
    <definedName name="_19Excel_BuiltIn_Print_Area_1_1_1" localSheetId="0">#REF!</definedName>
    <definedName name="_19Excel_BuiltIn_Print_Area_1_1_1">#REF!</definedName>
    <definedName name="_1Excel_BuiltIn_Print_Area_1_1" localSheetId="11">#REF!</definedName>
    <definedName name="_1Excel_BuiltIn_Print_Area_1_1" localSheetId="12">#REF!</definedName>
    <definedName name="_1Excel_BuiltIn_Print_Area_1_1" localSheetId="13">#REF!</definedName>
    <definedName name="_1Excel_BuiltIn_Print_Area_1_1" localSheetId="14">#REF!</definedName>
    <definedName name="_1Excel_BuiltIn_Print_Area_1_1" localSheetId="15">#REF!</definedName>
    <definedName name="_1Excel_BuiltIn_Print_Area_1_1" localSheetId="16">#REF!</definedName>
    <definedName name="_1Excel_BuiltIn_Print_Area_1_1" localSheetId="17">#REF!</definedName>
    <definedName name="_1Excel_BuiltIn_Print_Area_1_1" localSheetId="18">#REF!</definedName>
    <definedName name="_1Excel_BuiltIn_Print_Area_1_1" localSheetId="19">#REF!</definedName>
    <definedName name="_1Excel_BuiltIn_Print_Area_1_1" localSheetId="20">#REF!</definedName>
    <definedName name="_1Excel_BuiltIn_Print_Area_1_1" localSheetId="21">#REF!</definedName>
    <definedName name="_1Excel_BuiltIn_Print_Area_1_1" localSheetId="22">#REF!</definedName>
    <definedName name="_1Excel_BuiltIn_Print_Area_1_1" localSheetId="23">#REF!</definedName>
    <definedName name="_1Excel_BuiltIn_Print_Area_1_1" localSheetId="24">#REF!</definedName>
    <definedName name="_1Excel_BuiltIn_Print_Area_1_1" localSheetId="25">#REF!</definedName>
    <definedName name="_1Excel_BuiltIn_Print_Area_1_1" localSheetId="26">#REF!</definedName>
    <definedName name="_1Excel_BuiltIn_Print_Area_1_1" localSheetId="36">#REF!</definedName>
    <definedName name="_1Excel_BuiltIn_Print_Area_1_1" localSheetId="37">#REF!</definedName>
    <definedName name="_1Excel_BuiltIn_Print_Area_1_1" localSheetId="38">#REF!</definedName>
    <definedName name="_1Excel_BuiltIn_Print_Area_1_1" localSheetId="39">#REF!</definedName>
    <definedName name="_1Excel_BuiltIn_Print_Area_1_1" localSheetId="28">#REF!</definedName>
    <definedName name="_1Excel_BuiltIn_Print_Area_1_1" localSheetId="29">#REF!</definedName>
    <definedName name="_1Excel_BuiltIn_Print_Area_1_1" localSheetId="30">#REF!</definedName>
    <definedName name="_1Excel_BuiltIn_Print_Area_1_1" localSheetId="31">#REF!</definedName>
    <definedName name="_1Excel_BuiltIn_Print_Area_1_1" localSheetId="32">#REF!</definedName>
    <definedName name="_1Excel_BuiltIn_Print_Area_1_1" localSheetId="33">#REF!</definedName>
    <definedName name="_1Excel_BuiltIn_Print_Area_1_1" localSheetId="34">#REF!</definedName>
    <definedName name="_1Excel_BuiltIn_Print_Area_1_1" localSheetId="35">#REF!</definedName>
    <definedName name="_1Excel_BuiltIn_Print_Area_1_1" localSheetId="40">#REF!</definedName>
    <definedName name="_1Excel_BuiltIn_Print_Area_1_1" localSheetId="41">#REF!</definedName>
    <definedName name="_1Excel_BuiltIn_Print_Area_1_1" localSheetId="27">#REF!</definedName>
    <definedName name="_1Excel_BuiltIn_Print_Area_1_1" localSheetId="42">#REF!</definedName>
    <definedName name="_1Excel_BuiltIn_Print_Area_1_1" localSheetId="4">#REF!</definedName>
    <definedName name="_1Excel_BuiltIn_Print_Area_1_1" localSheetId="5">#REF!</definedName>
    <definedName name="_1Excel_BuiltIn_Print_Area_1_1" localSheetId="0">#REF!</definedName>
    <definedName name="_1Excel_BuiltIn_Print_Area_1_1">#REF!</definedName>
    <definedName name="_1Excel_BuiltIn_Print_Area_1_1_1" localSheetId="11">#REF!</definedName>
    <definedName name="_1Excel_BuiltIn_Print_Area_1_1_1" localSheetId="12">#REF!</definedName>
    <definedName name="_1Excel_BuiltIn_Print_Area_1_1_1" localSheetId="13">#REF!</definedName>
    <definedName name="_1Excel_BuiltIn_Print_Area_1_1_1" localSheetId="14">#REF!</definedName>
    <definedName name="_1Excel_BuiltIn_Print_Area_1_1_1" localSheetId="15">#REF!</definedName>
    <definedName name="_1Excel_BuiltIn_Print_Area_1_1_1" localSheetId="16">#REF!</definedName>
    <definedName name="_1Excel_BuiltIn_Print_Area_1_1_1" localSheetId="17">#REF!</definedName>
    <definedName name="_1Excel_BuiltIn_Print_Area_1_1_1" localSheetId="18">#REF!</definedName>
    <definedName name="_1Excel_BuiltIn_Print_Area_1_1_1" localSheetId="19">#REF!</definedName>
    <definedName name="_1Excel_BuiltIn_Print_Area_1_1_1" localSheetId="20">#REF!</definedName>
    <definedName name="_1Excel_BuiltIn_Print_Area_1_1_1" localSheetId="21">#REF!</definedName>
    <definedName name="_1Excel_BuiltIn_Print_Area_1_1_1" localSheetId="22">#REF!</definedName>
    <definedName name="_1Excel_BuiltIn_Print_Area_1_1_1" localSheetId="23">#REF!</definedName>
    <definedName name="_1Excel_BuiltIn_Print_Area_1_1_1" localSheetId="24">#REF!</definedName>
    <definedName name="_1Excel_BuiltIn_Print_Area_1_1_1" localSheetId="25">#REF!</definedName>
    <definedName name="_1Excel_BuiltIn_Print_Area_1_1_1" localSheetId="26">#REF!</definedName>
    <definedName name="_1Excel_BuiltIn_Print_Area_1_1_1" localSheetId="36">#REF!</definedName>
    <definedName name="_1Excel_BuiltIn_Print_Area_1_1_1" localSheetId="37">#REF!</definedName>
    <definedName name="_1Excel_BuiltIn_Print_Area_1_1_1" localSheetId="38">#REF!</definedName>
    <definedName name="_1Excel_BuiltIn_Print_Area_1_1_1" localSheetId="39">#REF!</definedName>
    <definedName name="_1Excel_BuiltIn_Print_Area_1_1_1" localSheetId="28">#REF!</definedName>
    <definedName name="_1Excel_BuiltIn_Print_Area_1_1_1" localSheetId="29">#REF!</definedName>
    <definedName name="_1Excel_BuiltIn_Print_Area_1_1_1" localSheetId="30">#REF!</definedName>
    <definedName name="_1Excel_BuiltIn_Print_Area_1_1_1" localSheetId="31">#REF!</definedName>
    <definedName name="_1Excel_BuiltIn_Print_Area_1_1_1" localSheetId="32">#REF!</definedName>
    <definedName name="_1Excel_BuiltIn_Print_Area_1_1_1" localSheetId="33">#REF!</definedName>
    <definedName name="_1Excel_BuiltIn_Print_Area_1_1_1" localSheetId="34">#REF!</definedName>
    <definedName name="_1Excel_BuiltIn_Print_Area_1_1_1" localSheetId="35">#REF!</definedName>
    <definedName name="_1Excel_BuiltIn_Print_Area_1_1_1" localSheetId="40">#REF!</definedName>
    <definedName name="_1Excel_BuiltIn_Print_Area_1_1_1" localSheetId="41">#REF!</definedName>
    <definedName name="_1Excel_BuiltIn_Print_Area_1_1_1" localSheetId="27">#REF!</definedName>
    <definedName name="_1Excel_BuiltIn_Print_Area_1_1_1" localSheetId="42">#REF!</definedName>
    <definedName name="_1Excel_BuiltIn_Print_Area_1_1_1" localSheetId="4">#REF!</definedName>
    <definedName name="_1Excel_BuiltIn_Print_Area_1_1_1" localSheetId="5">#REF!</definedName>
    <definedName name="_1Excel_BuiltIn_Print_Area_1_1_1" localSheetId="0">#REF!</definedName>
    <definedName name="_1Excel_BuiltIn_Print_Area_1_1_1">#REF!</definedName>
    <definedName name="_1Sin_nombre" localSheetId="7">#REF!</definedName>
    <definedName name="_1Sin_nombre" localSheetId="1">#REF!</definedName>
    <definedName name="_1Sin_nombre" localSheetId="2">#REF!</definedName>
    <definedName name="_1Sin_nombre">#REF!</definedName>
    <definedName name="_2__123Graph_BCart_Utilidad" hidden="1">#REF!</definedName>
    <definedName name="_25Excel_BuiltIn_Print_Titles_1_1_1_1" localSheetId="11">#REF!</definedName>
    <definedName name="_25Excel_BuiltIn_Print_Titles_1_1_1_1" localSheetId="12">#REF!</definedName>
    <definedName name="_25Excel_BuiltIn_Print_Titles_1_1_1_1" localSheetId="13">#REF!</definedName>
    <definedName name="_25Excel_BuiltIn_Print_Titles_1_1_1_1" localSheetId="14">#REF!</definedName>
    <definedName name="_25Excel_BuiltIn_Print_Titles_1_1_1_1" localSheetId="15">#REF!</definedName>
    <definedName name="_25Excel_BuiltIn_Print_Titles_1_1_1_1" localSheetId="16">#REF!</definedName>
    <definedName name="_25Excel_BuiltIn_Print_Titles_1_1_1_1" localSheetId="17">#REF!</definedName>
    <definedName name="_25Excel_BuiltIn_Print_Titles_1_1_1_1" localSheetId="18">#REF!</definedName>
    <definedName name="_25Excel_BuiltIn_Print_Titles_1_1_1_1" localSheetId="19">#REF!</definedName>
    <definedName name="_25Excel_BuiltIn_Print_Titles_1_1_1_1" localSheetId="20">#REF!</definedName>
    <definedName name="_25Excel_BuiltIn_Print_Titles_1_1_1_1" localSheetId="21">#REF!</definedName>
    <definedName name="_25Excel_BuiltIn_Print_Titles_1_1_1_1" localSheetId="22">#REF!</definedName>
    <definedName name="_25Excel_BuiltIn_Print_Titles_1_1_1_1" localSheetId="23">#REF!</definedName>
    <definedName name="_25Excel_BuiltIn_Print_Titles_1_1_1_1" localSheetId="24">#REF!</definedName>
    <definedName name="_25Excel_BuiltIn_Print_Titles_1_1_1_1" localSheetId="25">#REF!</definedName>
    <definedName name="_25Excel_BuiltIn_Print_Titles_1_1_1_1" localSheetId="26">#REF!</definedName>
    <definedName name="_25Excel_BuiltIn_Print_Titles_1_1_1_1" localSheetId="36">#REF!</definedName>
    <definedName name="_25Excel_BuiltIn_Print_Titles_1_1_1_1" localSheetId="37">#REF!</definedName>
    <definedName name="_25Excel_BuiltIn_Print_Titles_1_1_1_1" localSheetId="38">#REF!</definedName>
    <definedName name="_25Excel_BuiltIn_Print_Titles_1_1_1_1" localSheetId="39">#REF!</definedName>
    <definedName name="_25Excel_BuiltIn_Print_Titles_1_1_1_1" localSheetId="28">#REF!</definedName>
    <definedName name="_25Excel_BuiltIn_Print_Titles_1_1_1_1" localSheetId="29">#REF!</definedName>
    <definedName name="_25Excel_BuiltIn_Print_Titles_1_1_1_1" localSheetId="30">#REF!</definedName>
    <definedName name="_25Excel_BuiltIn_Print_Titles_1_1_1_1" localSheetId="31">#REF!</definedName>
    <definedName name="_25Excel_BuiltIn_Print_Titles_1_1_1_1" localSheetId="32">#REF!</definedName>
    <definedName name="_25Excel_BuiltIn_Print_Titles_1_1_1_1" localSheetId="33">#REF!</definedName>
    <definedName name="_25Excel_BuiltIn_Print_Titles_1_1_1_1" localSheetId="34">#REF!</definedName>
    <definedName name="_25Excel_BuiltIn_Print_Titles_1_1_1_1" localSheetId="35">#REF!</definedName>
    <definedName name="_25Excel_BuiltIn_Print_Titles_1_1_1_1" localSheetId="40">#REF!</definedName>
    <definedName name="_25Excel_BuiltIn_Print_Titles_1_1_1_1" localSheetId="41">#REF!</definedName>
    <definedName name="_25Excel_BuiltIn_Print_Titles_1_1_1_1" localSheetId="27">#REF!</definedName>
    <definedName name="_25Excel_BuiltIn_Print_Titles_1_1_1_1" localSheetId="42">#REF!</definedName>
    <definedName name="_25Excel_BuiltIn_Print_Titles_1_1_1_1" localSheetId="4">#REF!</definedName>
    <definedName name="_25Excel_BuiltIn_Print_Titles_1_1_1_1" localSheetId="5">#REF!</definedName>
    <definedName name="_25Excel_BuiltIn_Print_Titles_1_1_1_1" localSheetId="0">#REF!</definedName>
    <definedName name="_25Excel_BuiltIn_Print_Titles_1_1_1_1">#REF!</definedName>
    <definedName name="_2Excel_BuiltIn_Print_Titles_1_1_1_1" localSheetId="11">#REF!</definedName>
    <definedName name="_2Excel_BuiltIn_Print_Titles_1_1_1_1" localSheetId="12">#REF!</definedName>
    <definedName name="_2Excel_BuiltIn_Print_Titles_1_1_1_1" localSheetId="13">#REF!</definedName>
    <definedName name="_2Excel_BuiltIn_Print_Titles_1_1_1_1" localSheetId="14">#REF!</definedName>
    <definedName name="_2Excel_BuiltIn_Print_Titles_1_1_1_1" localSheetId="15">#REF!</definedName>
    <definedName name="_2Excel_BuiltIn_Print_Titles_1_1_1_1" localSheetId="16">#REF!</definedName>
    <definedName name="_2Excel_BuiltIn_Print_Titles_1_1_1_1" localSheetId="17">#REF!</definedName>
    <definedName name="_2Excel_BuiltIn_Print_Titles_1_1_1_1" localSheetId="18">#REF!</definedName>
    <definedName name="_2Excel_BuiltIn_Print_Titles_1_1_1_1" localSheetId="19">#REF!</definedName>
    <definedName name="_2Excel_BuiltIn_Print_Titles_1_1_1_1" localSheetId="20">#REF!</definedName>
    <definedName name="_2Excel_BuiltIn_Print_Titles_1_1_1_1" localSheetId="21">#REF!</definedName>
    <definedName name="_2Excel_BuiltIn_Print_Titles_1_1_1_1" localSheetId="22">#REF!</definedName>
    <definedName name="_2Excel_BuiltIn_Print_Titles_1_1_1_1" localSheetId="23">#REF!</definedName>
    <definedName name="_2Excel_BuiltIn_Print_Titles_1_1_1_1" localSheetId="24">#REF!</definedName>
    <definedName name="_2Excel_BuiltIn_Print_Titles_1_1_1_1" localSheetId="25">#REF!</definedName>
    <definedName name="_2Excel_BuiltIn_Print_Titles_1_1_1_1" localSheetId="26">#REF!</definedName>
    <definedName name="_2Excel_BuiltIn_Print_Titles_1_1_1_1" localSheetId="36">#REF!</definedName>
    <definedName name="_2Excel_BuiltIn_Print_Titles_1_1_1_1" localSheetId="37">#REF!</definedName>
    <definedName name="_2Excel_BuiltIn_Print_Titles_1_1_1_1" localSheetId="38">#REF!</definedName>
    <definedName name="_2Excel_BuiltIn_Print_Titles_1_1_1_1" localSheetId="39">#REF!</definedName>
    <definedName name="_2Excel_BuiltIn_Print_Titles_1_1_1_1" localSheetId="28">#REF!</definedName>
    <definedName name="_2Excel_BuiltIn_Print_Titles_1_1_1_1" localSheetId="29">#REF!</definedName>
    <definedName name="_2Excel_BuiltIn_Print_Titles_1_1_1_1" localSheetId="30">#REF!</definedName>
    <definedName name="_2Excel_BuiltIn_Print_Titles_1_1_1_1" localSheetId="31">#REF!</definedName>
    <definedName name="_2Excel_BuiltIn_Print_Titles_1_1_1_1" localSheetId="32">#REF!</definedName>
    <definedName name="_2Excel_BuiltIn_Print_Titles_1_1_1_1" localSheetId="33">#REF!</definedName>
    <definedName name="_2Excel_BuiltIn_Print_Titles_1_1_1_1" localSheetId="34">#REF!</definedName>
    <definedName name="_2Excel_BuiltIn_Print_Titles_1_1_1_1" localSheetId="35">#REF!</definedName>
    <definedName name="_2Excel_BuiltIn_Print_Titles_1_1_1_1" localSheetId="40">#REF!</definedName>
    <definedName name="_2Excel_BuiltIn_Print_Titles_1_1_1_1" localSheetId="41">#REF!</definedName>
    <definedName name="_2Excel_BuiltIn_Print_Titles_1_1_1_1" localSheetId="27">#REF!</definedName>
    <definedName name="_2Excel_BuiltIn_Print_Titles_1_1_1_1" localSheetId="42">#REF!</definedName>
    <definedName name="_2Excel_BuiltIn_Print_Titles_1_1_1_1" localSheetId="4">#REF!</definedName>
    <definedName name="_2Excel_BuiltIn_Print_Titles_1_1_1_1" localSheetId="5">#REF!</definedName>
    <definedName name="_2Excel_BuiltIn_Print_Titles_1_1_1_1" localSheetId="0">#REF!</definedName>
    <definedName name="_2Excel_BuiltIn_Print_Titles_1_1_1_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54" hidden="1">{"TAB1",#N/A,TRUE,"GENERAL";"TAB2",#N/A,TRUE,"GENERAL";"TAB3",#N/A,TRUE,"GENERAL";"TAB4",#N/A,TRUE,"GENERAL";"TAB5",#N/A,TRUE,"GENERAL"}</definedName>
    <definedName name="_a1" localSheetId="79" hidden="1">{"TAB1",#N/A,TRUE,"GENERAL";"TAB2",#N/A,TRUE,"GENERAL";"TAB3",#N/A,TRUE,"GENERAL";"TAB4",#N/A,TRUE,"GENERAL";"TAB5",#N/A,TRUE,"GENERAL"}</definedName>
    <definedName name="_a1" localSheetId="80" hidden="1">{"TAB1",#N/A,TRUE,"GENERAL";"TAB2",#N/A,TRUE,"GENERAL";"TAB3",#N/A,TRUE,"GENERAL";"TAB4",#N/A,TRUE,"GENERAL";"TAB5",#N/A,TRUE,"GENERAL"}</definedName>
    <definedName name="_a1" localSheetId="7" hidden="1">{"TAB1",#N/A,TRUE,"GENERAL";"TAB2",#N/A,TRUE,"GENERAL";"TAB3",#N/A,TRUE,"GENERAL";"TAB4",#N/A,TRUE,"GENERAL";"TAB5",#N/A,TRUE,"GENERAL"}</definedName>
    <definedName name="_a1" localSheetId="9" hidden="1">{"TAB1",#N/A,TRUE,"GENERAL";"TAB2",#N/A,TRUE,"GENERAL";"TAB3",#N/A,TRUE,"GENERAL";"TAB4",#N/A,TRUE,"GENERAL";"TAB5",#N/A,TRUE,"GENERAL"}</definedName>
    <definedName name="_a1" localSheetId="6"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36" hidden="1">{"TAB1",#N/A,TRUE,"GENERAL";"TAB2",#N/A,TRUE,"GENERAL";"TAB3",#N/A,TRUE,"GENERAL";"TAB4",#N/A,TRUE,"GENERAL";"TAB5",#N/A,TRUE,"GENERAL"}</definedName>
    <definedName name="_a1" localSheetId="37" hidden="1">{"TAB1",#N/A,TRUE,"GENERAL";"TAB2",#N/A,TRUE,"GENERAL";"TAB3",#N/A,TRUE,"GENERAL";"TAB4",#N/A,TRUE,"GENERAL";"TAB5",#N/A,TRUE,"GENERAL"}</definedName>
    <definedName name="_a1" localSheetId="38" hidden="1">{"TAB1",#N/A,TRUE,"GENERAL";"TAB2",#N/A,TRUE,"GENERAL";"TAB3",#N/A,TRUE,"GENERAL";"TAB4",#N/A,TRUE,"GENERAL";"TAB5",#N/A,TRUE,"GENERAL"}</definedName>
    <definedName name="_a1" localSheetId="39" hidden="1">{"TAB1",#N/A,TRUE,"GENERAL";"TAB2",#N/A,TRUE,"GENERAL";"TAB3",#N/A,TRUE,"GENERAL";"TAB4",#N/A,TRUE,"GENERAL";"TAB5",#N/A,TRUE,"GENERAL"}</definedName>
    <definedName name="_a1" localSheetId="28" hidden="1">{"TAB1",#N/A,TRUE,"GENERAL";"TAB2",#N/A,TRUE,"GENERAL";"TAB3",#N/A,TRUE,"GENERAL";"TAB4",#N/A,TRUE,"GENERAL";"TAB5",#N/A,TRUE,"GENERAL"}</definedName>
    <definedName name="_a1" localSheetId="29" hidden="1">{"TAB1",#N/A,TRUE,"GENERAL";"TAB2",#N/A,TRUE,"GENERAL";"TAB3",#N/A,TRUE,"GENERAL";"TAB4",#N/A,TRUE,"GENERAL";"TAB5",#N/A,TRUE,"GENERAL"}</definedName>
    <definedName name="_a1" localSheetId="30" hidden="1">{"TAB1",#N/A,TRUE,"GENERAL";"TAB2",#N/A,TRUE,"GENERAL";"TAB3",#N/A,TRUE,"GENERAL";"TAB4",#N/A,TRUE,"GENERAL";"TAB5",#N/A,TRUE,"GENERAL"}</definedName>
    <definedName name="_a1" localSheetId="31" hidden="1">{"TAB1",#N/A,TRUE,"GENERAL";"TAB2",#N/A,TRUE,"GENERAL";"TAB3",#N/A,TRUE,"GENERAL";"TAB4",#N/A,TRUE,"GENERAL";"TAB5",#N/A,TRUE,"GENERAL"}</definedName>
    <definedName name="_a1" localSheetId="32" hidden="1">{"TAB1",#N/A,TRUE,"GENERAL";"TAB2",#N/A,TRUE,"GENERAL";"TAB3",#N/A,TRUE,"GENERAL";"TAB4",#N/A,TRUE,"GENERAL";"TAB5",#N/A,TRUE,"GENERAL"}</definedName>
    <definedName name="_a1" localSheetId="33" hidden="1">{"TAB1",#N/A,TRUE,"GENERAL";"TAB2",#N/A,TRUE,"GENERAL";"TAB3",#N/A,TRUE,"GENERAL";"TAB4",#N/A,TRUE,"GENERAL";"TAB5",#N/A,TRUE,"GENERAL"}</definedName>
    <definedName name="_a1" localSheetId="34" hidden="1">{"TAB1",#N/A,TRUE,"GENERAL";"TAB2",#N/A,TRUE,"GENERAL";"TAB3",#N/A,TRUE,"GENERAL";"TAB4",#N/A,TRUE,"GENERAL";"TAB5",#N/A,TRUE,"GENERAL"}</definedName>
    <definedName name="_a1" localSheetId="35" hidden="1">{"TAB1",#N/A,TRUE,"GENERAL";"TAB2",#N/A,TRUE,"GENERAL";"TAB3",#N/A,TRUE,"GENERAL";"TAB4",#N/A,TRUE,"GENERAL";"TAB5",#N/A,TRUE,"GENERAL"}</definedName>
    <definedName name="_a1" localSheetId="40" hidden="1">{"TAB1",#N/A,TRUE,"GENERAL";"TAB2",#N/A,TRUE,"GENERAL";"TAB3",#N/A,TRUE,"GENERAL";"TAB4",#N/A,TRUE,"GENERAL";"TAB5",#N/A,TRUE,"GENERAL"}</definedName>
    <definedName name="_a1" localSheetId="41" hidden="1">{"TAB1",#N/A,TRUE,"GENERAL";"TAB2",#N/A,TRUE,"GENERAL";"TAB3",#N/A,TRUE,"GENERAL";"TAB4",#N/A,TRUE,"GENERAL";"TAB5",#N/A,TRUE,"GENERAL"}</definedName>
    <definedName name="_a1" localSheetId="27" hidden="1">{"TAB1",#N/A,TRUE,"GENERAL";"TAB2",#N/A,TRUE,"GENERAL";"TAB3",#N/A,TRUE,"GENERAL";"TAB4",#N/A,TRUE,"GENERAL";"TAB5",#N/A,TRUE,"GENERAL"}</definedName>
    <definedName name="_a1" localSheetId="42"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0" hidden="1">{"TAB1",#N/A,TRUE,"GENERAL";"TAB2",#N/A,TRUE,"GENERAL";"TAB3",#N/A,TRUE,"GENERAL";"TAB4",#N/A,TRUE,"GENERAL";"TAB5",#N/A,TRUE,"GENERAL"}</definedName>
    <definedName name="_a1" localSheetId="8"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54" hidden="1">{"TAB1",#N/A,TRUE,"GENERAL";"TAB2",#N/A,TRUE,"GENERAL";"TAB3",#N/A,TRUE,"GENERAL";"TAB4",#N/A,TRUE,"GENERAL";"TAB5",#N/A,TRUE,"GENERAL"}</definedName>
    <definedName name="_a3" localSheetId="79" hidden="1">{"TAB1",#N/A,TRUE,"GENERAL";"TAB2",#N/A,TRUE,"GENERAL";"TAB3",#N/A,TRUE,"GENERAL";"TAB4",#N/A,TRUE,"GENERAL";"TAB5",#N/A,TRUE,"GENERAL"}</definedName>
    <definedName name="_a3" localSheetId="80" hidden="1">{"TAB1",#N/A,TRUE,"GENERAL";"TAB2",#N/A,TRUE,"GENERAL";"TAB3",#N/A,TRUE,"GENERAL";"TAB4",#N/A,TRUE,"GENERAL";"TAB5",#N/A,TRUE,"GENERAL"}</definedName>
    <definedName name="_a3" localSheetId="7" hidden="1">{"TAB1",#N/A,TRUE,"GENERAL";"TAB2",#N/A,TRUE,"GENERAL";"TAB3",#N/A,TRUE,"GENERAL";"TAB4",#N/A,TRUE,"GENERAL";"TAB5",#N/A,TRUE,"GENERAL"}</definedName>
    <definedName name="_a3" localSheetId="9" hidden="1">{"TAB1",#N/A,TRUE,"GENERAL";"TAB2",#N/A,TRUE,"GENERAL";"TAB3",#N/A,TRUE,"GENERAL";"TAB4",#N/A,TRUE,"GENERAL";"TAB5",#N/A,TRUE,"GENERAL"}</definedName>
    <definedName name="_a3" localSheetId="6"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36" hidden="1">{"TAB1",#N/A,TRUE,"GENERAL";"TAB2",#N/A,TRUE,"GENERAL";"TAB3",#N/A,TRUE,"GENERAL";"TAB4",#N/A,TRUE,"GENERAL";"TAB5",#N/A,TRUE,"GENERAL"}</definedName>
    <definedName name="_a3" localSheetId="37" hidden="1">{"TAB1",#N/A,TRUE,"GENERAL";"TAB2",#N/A,TRUE,"GENERAL";"TAB3",#N/A,TRUE,"GENERAL";"TAB4",#N/A,TRUE,"GENERAL";"TAB5",#N/A,TRUE,"GENERAL"}</definedName>
    <definedName name="_a3" localSheetId="38" hidden="1">{"TAB1",#N/A,TRUE,"GENERAL";"TAB2",#N/A,TRUE,"GENERAL";"TAB3",#N/A,TRUE,"GENERAL";"TAB4",#N/A,TRUE,"GENERAL";"TAB5",#N/A,TRUE,"GENERAL"}</definedName>
    <definedName name="_a3" localSheetId="39" hidden="1">{"TAB1",#N/A,TRUE,"GENERAL";"TAB2",#N/A,TRUE,"GENERAL";"TAB3",#N/A,TRUE,"GENERAL";"TAB4",#N/A,TRUE,"GENERAL";"TAB5",#N/A,TRUE,"GENERAL"}</definedName>
    <definedName name="_a3" localSheetId="28" hidden="1">{"TAB1",#N/A,TRUE,"GENERAL";"TAB2",#N/A,TRUE,"GENERAL";"TAB3",#N/A,TRUE,"GENERAL";"TAB4",#N/A,TRUE,"GENERAL";"TAB5",#N/A,TRUE,"GENERAL"}</definedName>
    <definedName name="_a3" localSheetId="29" hidden="1">{"TAB1",#N/A,TRUE,"GENERAL";"TAB2",#N/A,TRUE,"GENERAL";"TAB3",#N/A,TRUE,"GENERAL";"TAB4",#N/A,TRUE,"GENERAL";"TAB5",#N/A,TRUE,"GENERAL"}</definedName>
    <definedName name="_a3" localSheetId="30" hidden="1">{"TAB1",#N/A,TRUE,"GENERAL";"TAB2",#N/A,TRUE,"GENERAL";"TAB3",#N/A,TRUE,"GENERAL";"TAB4",#N/A,TRUE,"GENERAL";"TAB5",#N/A,TRUE,"GENERAL"}</definedName>
    <definedName name="_a3" localSheetId="31" hidden="1">{"TAB1",#N/A,TRUE,"GENERAL";"TAB2",#N/A,TRUE,"GENERAL";"TAB3",#N/A,TRUE,"GENERAL";"TAB4",#N/A,TRUE,"GENERAL";"TAB5",#N/A,TRUE,"GENERAL"}</definedName>
    <definedName name="_a3" localSheetId="32" hidden="1">{"TAB1",#N/A,TRUE,"GENERAL";"TAB2",#N/A,TRUE,"GENERAL";"TAB3",#N/A,TRUE,"GENERAL";"TAB4",#N/A,TRUE,"GENERAL";"TAB5",#N/A,TRUE,"GENERAL"}</definedName>
    <definedName name="_a3" localSheetId="33" hidden="1">{"TAB1",#N/A,TRUE,"GENERAL";"TAB2",#N/A,TRUE,"GENERAL";"TAB3",#N/A,TRUE,"GENERAL";"TAB4",#N/A,TRUE,"GENERAL";"TAB5",#N/A,TRUE,"GENERAL"}</definedName>
    <definedName name="_a3" localSheetId="34" hidden="1">{"TAB1",#N/A,TRUE,"GENERAL";"TAB2",#N/A,TRUE,"GENERAL";"TAB3",#N/A,TRUE,"GENERAL";"TAB4",#N/A,TRUE,"GENERAL";"TAB5",#N/A,TRUE,"GENERAL"}</definedName>
    <definedName name="_a3" localSheetId="35" hidden="1">{"TAB1",#N/A,TRUE,"GENERAL";"TAB2",#N/A,TRUE,"GENERAL";"TAB3",#N/A,TRUE,"GENERAL";"TAB4",#N/A,TRUE,"GENERAL";"TAB5",#N/A,TRUE,"GENERAL"}</definedName>
    <definedName name="_a3" localSheetId="40" hidden="1">{"TAB1",#N/A,TRUE,"GENERAL";"TAB2",#N/A,TRUE,"GENERAL";"TAB3",#N/A,TRUE,"GENERAL";"TAB4",#N/A,TRUE,"GENERAL";"TAB5",#N/A,TRUE,"GENERAL"}</definedName>
    <definedName name="_a3" localSheetId="41" hidden="1">{"TAB1",#N/A,TRUE,"GENERAL";"TAB2",#N/A,TRUE,"GENERAL";"TAB3",#N/A,TRUE,"GENERAL";"TAB4",#N/A,TRUE,"GENERAL";"TAB5",#N/A,TRUE,"GENERAL"}</definedName>
    <definedName name="_a3" localSheetId="27" hidden="1">{"TAB1",#N/A,TRUE,"GENERAL";"TAB2",#N/A,TRUE,"GENERAL";"TAB3",#N/A,TRUE,"GENERAL";"TAB4",#N/A,TRUE,"GENERAL";"TAB5",#N/A,TRUE,"GENERAL"}</definedName>
    <definedName name="_a3" localSheetId="42"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0" hidden="1">{"TAB1",#N/A,TRUE,"GENERAL";"TAB2",#N/A,TRUE,"GENERAL";"TAB3",#N/A,TRUE,"GENERAL";"TAB4",#N/A,TRUE,"GENERAL";"TAB5",#N/A,TRUE,"GENERAL"}</definedName>
    <definedName name="_a3" localSheetId="8"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54" hidden="1">{"via1",#N/A,TRUE,"general";"via2",#N/A,TRUE,"general";"via3",#N/A,TRUE,"general"}</definedName>
    <definedName name="_a4" localSheetId="79" hidden="1">{"via1",#N/A,TRUE,"general";"via2",#N/A,TRUE,"general";"via3",#N/A,TRUE,"general"}</definedName>
    <definedName name="_a4" localSheetId="80" hidden="1">{"via1",#N/A,TRUE,"general";"via2",#N/A,TRUE,"general";"via3",#N/A,TRUE,"general"}</definedName>
    <definedName name="_a4" localSheetId="7" hidden="1">{"via1",#N/A,TRUE,"general";"via2",#N/A,TRUE,"general";"via3",#N/A,TRUE,"general"}</definedName>
    <definedName name="_a4" localSheetId="9" hidden="1">{"via1",#N/A,TRUE,"general";"via2",#N/A,TRUE,"general";"via3",#N/A,TRUE,"general"}</definedName>
    <definedName name="_a4" localSheetId="6"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36" hidden="1">{"via1",#N/A,TRUE,"general";"via2",#N/A,TRUE,"general";"via3",#N/A,TRUE,"general"}</definedName>
    <definedName name="_a4" localSheetId="37" hidden="1">{"via1",#N/A,TRUE,"general";"via2",#N/A,TRUE,"general";"via3",#N/A,TRUE,"general"}</definedName>
    <definedName name="_a4" localSheetId="38" hidden="1">{"via1",#N/A,TRUE,"general";"via2",#N/A,TRUE,"general";"via3",#N/A,TRUE,"general"}</definedName>
    <definedName name="_a4" localSheetId="39" hidden="1">{"via1",#N/A,TRUE,"general";"via2",#N/A,TRUE,"general";"via3",#N/A,TRUE,"general"}</definedName>
    <definedName name="_a4" localSheetId="28" hidden="1">{"via1",#N/A,TRUE,"general";"via2",#N/A,TRUE,"general";"via3",#N/A,TRUE,"general"}</definedName>
    <definedName name="_a4" localSheetId="29" hidden="1">{"via1",#N/A,TRUE,"general";"via2",#N/A,TRUE,"general";"via3",#N/A,TRUE,"general"}</definedName>
    <definedName name="_a4" localSheetId="30" hidden="1">{"via1",#N/A,TRUE,"general";"via2",#N/A,TRUE,"general";"via3",#N/A,TRUE,"general"}</definedName>
    <definedName name="_a4" localSheetId="31" hidden="1">{"via1",#N/A,TRUE,"general";"via2",#N/A,TRUE,"general";"via3",#N/A,TRUE,"general"}</definedName>
    <definedName name="_a4" localSheetId="32" hidden="1">{"via1",#N/A,TRUE,"general";"via2",#N/A,TRUE,"general";"via3",#N/A,TRUE,"general"}</definedName>
    <definedName name="_a4" localSheetId="33" hidden="1">{"via1",#N/A,TRUE,"general";"via2",#N/A,TRUE,"general";"via3",#N/A,TRUE,"general"}</definedName>
    <definedName name="_a4" localSheetId="34" hidden="1">{"via1",#N/A,TRUE,"general";"via2",#N/A,TRUE,"general";"via3",#N/A,TRUE,"general"}</definedName>
    <definedName name="_a4" localSheetId="35" hidden="1">{"via1",#N/A,TRUE,"general";"via2",#N/A,TRUE,"general";"via3",#N/A,TRUE,"general"}</definedName>
    <definedName name="_a4" localSheetId="40" hidden="1">{"via1",#N/A,TRUE,"general";"via2",#N/A,TRUE,"general";"via3",#N/A,TRUE,"general"}</definedName>
    <definedName name="_a4" localSheetId="41" hidden="1">{"via1",#N/A,TRUE,"general";"via2",#N/A,TRUE,"general";"via3",#N/A,TRUE,"general"}</definedName>
    <definedName name="_a4" localSheetId="27" hidden="1">{"via1",#N/A,TRUE,"general";"via2",#N/A,TRUE,"general";"via3",#N/A,TRUE,"general"}</definedName>
    <definedName name="_a4" localSheetId="42"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0" hidden="1">{"via1",#N/A,TRUE,"general";"via2",#N/A,TRUE,"general";"via3",#N/A,TRUE,"general"}</definedName>
    <definedName name="_a4" localSheetId="8"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54" hidden="1">{"TAB1",#N/A,TRUE,"GENERAL";"TAB2",#N/A,TRUE,"GENERAL";"TAB3",#N/A,TRUE,"GENERAL";"TAB4",#N/A,TRUE,"GENERAL";"TAB5",#N/A,TRUE,"GENERAL"}</definedName>
    <definedName name="_a5" localSheetId="79" hidden="1">{"TAB1",#N/A,TRUE,"GENERAL";"TAB2",#N/A,TRUE,"GENERAL";"TAB3",#N/A,TRUE,"GENERAL";"TAB4",#N/A,TRUE,"GENERAL";"TAB5",#N/A,TRUE,"GENERAL"}</definedName>
    <definedName name="_a5" localSheetId="80" hidden="1">{"TAB1",#N/A,TRUE,"GENERAL";"TAB2",#N/A,TRUE,"GENERAL";"TAB3",#N/A,TRUE,"GENERAL";"TAB4",#N/A,TRUE,"GENERAL";"TAB5",#N/A,TRUE,"GENERAL"}</definedName>
    <definedName name="_a5" localSheetId="7" hidden="1">{"TAB1",#N/A,TRUE,"GENERAL";"TAB2",#N/A,TRUE,"GENERAL";"TAB3",#N/A,TRUE,"GENERAL";"TAB4",#N/A,TRUE,"GENERAL";"TAB5",#N/A,TRUE,"GENERAL"}</definedName>
    <definedName name="_a5" localSheetId="9" hidden="1">{"TAB1",#N/A,TRUE,"GENERAL";"TAB2",#N/A,TRUE,"GENERAL";"TAB3",#N/A,TRUE,"GENERAL";"TAB4",#N/A,TRUE,"GENERAL";"TAB5",#N/A,TRUE,"GENERAL"}</definedName>
    <definedName name="_a5" localSheetId="6"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36" hidden="1">{"TAB1",#N/A,TRUE,"GENERAL";"TAB2",#N/A,TRUE,"GENERAL";"TAB3",#N/A,TRUE,"GENERAL";"TAB4",#N/A,TRUE,"GENERAL";"TAB5",#N/A,TRUE,"GENERAL"}</definedName>
    <definedName name="_a5" localSheetId="37" hidden="1">{"TAB1",#N/A,TRUE,"GENERAL";"TAB2",#N/A,TRUE,"GENERAL";"TAB3",#N/A,TRUE,"GENERAL";"TAB4",#N/A,TRUE,"GENERAL";"TAB5",#N/A,TRUE,"GENERAL"}</definedName>
    <definedName name="_a5" localSheetId="38" hidden="1">{"TAB1",#N/A,TRUE,"GENERAL";"TAB2",#N/A,TRUE,"GENERAL";"TAB3",#N/A,TRUE,"GENERAL";"TAB4",#N/A,TRUE,"GENERAL";"TAB5",#N/A,TRUE,"GENERAL"}</definedName>
    <definedName name="_a5" localSheetId="39" hidden="1">{"TAB1",#N/A,TRUE,"GENERAL";"TAB2",#N/A,TRUE,"GENERAL";"TAB3",#N/A,TRUE,"GENERAL";"TAB4",#N/A,TRUE,"GENERAL";"TAB5",#N/A,TRUE,"GENERAL"}</definedName>
    <definedName name="_a5" localSheetId="28" hidden="1">{"TAB1",#N/A,TRUE,"GENERAL";"TAB2",#N/A,TRUE,"GENERAL";"TAB3",#N/A,TRUE,"GENERAL";"TAB4",#N/A,TRUE,"GENERAL";"TAB5",#N/A,TRUE,"GENERAL"}</definedName>
    <definedName name="_a5" localSheetId="29" hidden="1">{"TAB1",#N/A,TRUE,"GENERAL";"TAB2",#N/A,TRUE,"GENERAL";"TAB3",#N/A,TRUE,"GENERAL";"TAB4",#N/A,TRUE,"GENERAL";"TAB5",#N/A,TRUE,"GENERAL"}</definedName>
    <definedName name="_a5" localSheetId="30" hidden="1">{"TAB1",#N/A,TRUE,"GENERAL";"TAB2",#N/A,TRUE,"GENERAL";"TAB3",#N/A,TRUE,"GENERAL";"TAB4",#N/A,TRUE,"GENERAL";"TAB5",#N/A,TRUE,"GENERAL"}</definedName>
    <definedName name="_a5" localSheetId="31" hidden="1">{"TAB1",#N/A,TRUE,"GENERAL";"TAB2",#N/A,TRUE,"GENERAL";"TAB3",#N/A,TRUE,"GENERAL";"TAB4",#N/A,TRUE,"GENERAL";"TAB5",#N/A,TRUE,"GENERAL"}</definedName>
    <definedName name="_a5" localSheetId="32" hidden="1">{"TAB1",#N/A,TRUE,"GENERAL";"TAB2",#N/A,TRUE,"GENERAL";"TAB3",#N/A,TRUE,"GENERAL";"TAB4",#N/A,TRUE,"GENERAL";"TAB5",#N/A,TRUE,"GENERAL"}</definedName>
    <definedName name="_a5" localSheetId="33" hidden="1">{"TAB1",#N/A,TRUE,"GENERAL";"TAB2",#N/A,TRUE,"GENERAL";"TAB3",#N/A,TRUE,"GENERAL";"TAB4",#N/A,TRUE,"GENERAL";"TAB5",#N/A,TRUE,"GENERAL"}</definedName>
    <definedName name="_a5" localSheetId="34" hidden="1">{"TAB1",#N/A,TRUE,"GENERAL";"TAB2",#N/A,TRUE,"GENERAL";"TAB3",#N/A,TRUE,"GENERAL";"TAB4",#N/A,TRUE,"GENERAL";"TAB5",#N/A,TRUE,"GENERAL"}</definedName>
    <definedName name="_a5" localSheetId="35" hidden="1">{"TAB1",#N/A,TRUE,"GENERAL";"TAB2",#N/A,TRUE,"GENERAL";"TAB3",#N/A,TRUE,"GENERAL";"TAB4",#N/A,TRUE,"GENERAL";"TAB5",#N/A,TRUE,"GENERAL"}</definedName>
    <definedName name="_a5" localSheetId="40" hidden="1">{"TAB1",#N/A,TRUE,"GENERAL";"TAB2",#N/A,TRUE,"GENERAL";"TAB3",#N/A,TRUE,"GENERAL";"TAB4",#N/A,TRUE,"GENERAL";"TAB5",#N/A,TRUE,"GENERAL"}</definedName>
    <definedName name="_a5" localSheetId="41" hidden="1">{"TAB1",#N/A,TRUE,"GENERAL";"TAB2",#N/A,TRUE,"GENERAL";"TAB3",#N/A,TRUE,"GENERAL";"TAB4",#N/A,TRUE,"GENERAL";"TAB5",#N/A,TRUE,"GENERAL"}</definedName>
    <definedName name="_a5" localSheetId="27" hidden="1">{"TAB1",#N/A,TRUE,"GENERAL";"TAB2",#N/A,TRUE,"GENERAL";"TAB3",#N/A,TRUE,"GENERAL";"TAB4",#N/A,TRUE,"GENERAL";"TAB5",#N/A,TRUE,"GENERAL"}</definedName>
    <definedName name="_a5" localSheetId="42"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0" hidden="1">{"TAB1",#N/A,TRUE,"GENERAL";"TAB2",#N/A,TRUE,"GENERAL";"TAB3",#N/A,TRUE,"GENERAL";"TAB4",#N/A,TRUE,"GENERAL";"TAB5",#N/A,TRUE,"GENERAL"}</definedName>
    <definedName name="_a5" localSheetId="8"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54" hidden="1">{"TAB1",#N/A,TRUE,"GENERAL";"TAB2",#N/A,TRUE,"GENERAL";"TAB3",#N/A,TRUE,"GENERAL";"TAB4",#N/A,TRUE,"GENERAL";"TAB5",#N/A,TRUE,"GENERAL"}</definedName>
    <definedName name="_a6" localSheetId="79" hidden="1">{"TAB1",#N/A,TRUE,"GENERAL";"TAB2",#N/A,TRUE,"GENERAL";"TAB3",#N/A,TRUE,"GENERAL";"TAB4",#N/A,TRUE,"GENERAL";"TAB5",#N/A,TRUE,"GENERAL"}</definedName>
    <definedName name="_a6" localSheetId="80" hidden="1">{"TAB1",#N/A,TRUE,"GENERAL";"TAB2",#N/A,TRUE,"GENERAL";"TAB3",#N/A,TRUE,"GENERAL";"TAB4",#N/A,TRUE,"GENERAL";"TAB5",#N/A,TRUE,"GENERAL"}</definedName>
    <definedName name="_a6" localSheetId="7" hidden="1">{"TAB1",#N/A,TRUE,"GENERAL";"TAB2",#N/A,TRUE,"GENERAL";"TAB3",#N/A,TRUE,"GENERAL";"TAB4",#N/A,TRUE,"GENERAL";"TAB5",#N/A,TRUE,"GENERAL"}</definedName>
    <definedName name="_a6" localSheetId="9" hidden="1">{"TAB1",#N/A,TRUE,"GENERAL";"TAB2",#N/A,TRUE,"GENERAL";"TAB3",#N/A,TRUE,"GENERAL";"TAB4",#N/A,TRUE,"GENERAL";"TAB5",#N/A,TRUE,"GENERAL"}</definedName>
    <definedName name="_a6" localSheetId="6"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36" hidden="1">{"TAB1",#N/A,TRUE,"GENERAL";"TAB2",#N/A,TRUE,"GENERAL";"TAB3",#N/A,TRUE,"GENERAL";"TAB4",#N/A,TRUE,"GENERAL";"TAB5",#N/A,TRUE,"GENERAL"}</definedName>
    <definedName name="_a6" localSheetId="37" hidden="1">{"TAB1",#N/A,TRUE,"GENERAL";"TAB2",#N/A,TRUE,"GENERAL";"TAB3",#N/A,TRUE,"GENERAL";"TAB4",#N/A,TRUE,"GENERAL";"TAB5",#N/A,TRUE,"GENERAL"}</definedName>
    <definedName name="_a6" localSheetId="38" hidden="1">{"TAB1",#N/A,TRUE,"GENERAL";"TAB2",#N/A,TRUE,"GENERAL";"TAB3",#N/A,TRUE,"GENERAL";"TAB4",#N/A,TRUE,"GENERAL";"TAB5",#N/A,TRUE,"GENERAL"}</definedName>
    <definedName name="_a6" localSheetId="39" hidden="1">{"TAB1",#N/A,TRUE,"GENERAL";"TAB2",#N/A,TRUE,"GENERAL";"TAB3",#N/A,TRUE,"GENERAL";"TAB4",#N/A,TRUE,"GENERAL";"TAB5",#N/A,TRUE,"GENERAL"}</definedName>
    <definedName name="_a6" localSheetId="28" hidden="1">{"TAB1",#N/A,TRUE,"GENERAL";"TAB2",#N/A,TRUE,"GENERAL";"TAB3",#N/A,TRUE,"GENERAL";"TAB4",#N/A,TRUE,"GENERAL";"TAB5",#N/A,TRUE,"GENERAL"}</definedName>
    <definedName name="_a6" localSheetId="29" hidden="1">{"TAB1",#N/A,TRUE,"GENERAL";"TAB2",#N/A,TRUE,"GENERAL";"TAB3",#N/A,TRUE,"GENERAL";"TAB4",#N/A,TRUE,"GENERAL";"TAB5",#N/A,TRUE,"GENERAL"}</definedName>
    <definedName name="_a6" localSheetId="30" hidden="1">{"TAB1",#N/A,TRUE,"GENERAL";"TAB2",#N/A,TRUE,"GENERAL";"TAB3",#N/A,TRUE,"GENERAL";"TAB4",#N/A,TRUE,"GENERAL";"TAB5",#N/A,TRUE,"GENERAL"}</definedName>
    <definedName name="_a6" localSheetId="31" hidden="1">{"TAB1",#N/A,TRUE,"GENERAL";"TAB2",#N/A,TRUE,"GENERAL";"TAB3",#N/A,TRUE,"GENERAL";"TAB4",#N/A,TRUE,"GENERAL";"TAB5",#N/A,TRUE,"GENERAL"}</definedName>
    <definedName name="_a6" localSheetId="32" hidden="1">{"TAB1",#N/A,TRUE,"GENERAL";"TAB2",#N/A,TRUE,"GENERAL";"TAB3",#N/A,TRUE,"GENERAL";"TAB4",#N/A,TRUE,"GENERAL";"TAB5",#N/A,TRUE,"GENERAL"}</definedName>
    <definedName name="_a6" localSheetId="33" hidden="1">{"TAB1",#N/A,TRUE,"GENERAL";"TAB2",#N/A,TRUE,"GENERAL";"TAB3",#N/A,TRUE,"GENERAL";"TAB4",#N/A,TRUE,"GENERAL";"TAB5",#N/A,TRUE,"GENERAL"}</definedName>
    <definedName name="_a6" localSheetId="34" hidden="1">{"TAB1",#N/A,TRUE,"GENERAL";"TAB2",#N/A,TRUE,"GENERAL";"TAB3",#N/A,TRUE,"GENERAL";"TAB4",#N/A,TRUE,"GENERAL";"TAB5",#N/A,TRUE,"GENERAL"}</definedName>
    <definedName name="_a6" localSheetId="35" hidden="1">{"TAB1",#N/A,TRUE,"GENERAL";"TAB2",#N/A,TRUE,"GENERAL";"TAB3",#N/A,TRUE,"GENERAL";"TAB4",#N/A,TRUE,"GENERAL";"TAB5",#N/A,TRUE,"GENERAL"}</definedName>
    <definedName name="_a6" localSheetId="40" hidden="1">{"TAB1",#N/A,TRUE,"GENERAL";"TAB2",#N/A,TRUE,"GENERAL";"TAB3",#N/A,TRUE,"GENERAL";"TAB4",#N/A,TRUE,"GENERAL";"TAB5",#N/A,TRUE,"GENERAL"}</definedName>
    <definedName name="_a6" localSheetId="41" hidden="1">{"TAB1",#N/A,TRUE,"GENERAL";"TAB2",#N/A,TRUE,"GENERAL";"TAB3",#N/A,TRUE,"GENERAL";"TAB4",#N/A,TRUE,"GENERAL";"TAB5",#N/A,TRUE,"GENERAL"}</definedName>
    <definedName name="_a6" localSheetId="27" hidden="1">{"TAB1",#N/A,TRUE,"GENERAL";"TAB2",#N/A,TRUE,"GENERAL";"TAB3",#N/A,TRUE,"GENERAL";"TAB4",#N/A,TRUE,"GENERAL";"TAB5",#N/A,TRUE,"GENERAL"}</definedName>
    <definedName name="_a6" localSheetId="42"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0" hidden="1">{"TAB1",#N/A,TRUE,"GENERAL";"TAB2",#N/A,TRUE,"GENERAL";"TAB3",#N/A,TRUE,"GENERAL";"TAB4",#N/A,TRUE,"GENERAL";"TAB5",#N/A,TRUE,"GENERAL"}</definedName>
    <definedName name="_a6" localSheetId="8"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79" hidden="1">{#N/A,#N/A,TRUE,"INGENIERIA";#N/A,#N/A,TRUE,"COMPRAS";#N/A,#N/A,TRUE,"DIRECCION";#N/A,#N/A,TRUE,"RESUMEN"}</definedName>
    <definedName name="_AAS1" localSheetId="80" hidden="1">{#N/A,#N/A,TRUE,"INGENIERIA";#N/A,#N/A,TRUE,"COMPRAS";#N/A,#N/A,TRUE,"DIRECCION";#N/A,#N/A,TRUE,"RESUMEN"}</definedName>
    <definedName name="_AAS1" localSheetId="9" hidden="1">{#N/A,#N/A,TRUE,"INGENIERIA";#N/A,#N/A,TRUE,"COMPRAS";#N/A,#N/A,TRUE,"DIRECCION";#N/A,#N/A,TRUE,"RESUMEN"}</definedName>
    <definedName name="_AAS1" localSheetId="6" hidden="1">{#N/A,#N/A,TRUE,"INGENIERIA";#N/A,#N/A,TRUE,"COMPRAS";#N/A,#N/A,TRUE,"DIRECCION";#N/A,#N/A,TRUE,"RESUMEN"}</definedName>
    <definedName name="_AAS1" localSheetId="4" hidden="1">{#N/A,#N/A,TRUE,"INGENIERIA";#N/A,#N/A,TRUE,"COMPRAS";#N/A,#N/A,TRUE,"DIRECCION";#N/A,#N/A,TRUE,"RESUMEN"}</definedName>
    <definedName name="_AAS1" localSheetId="5" hidden="1">{#N/A,#N/A,TRUE,"INGENIERIA";#N/A,#N/A,TRUE,"COMPRAS";#N/A,#N/A,TRUE,"DIRECCION";#N/A,#N/A,TRUE,"RESUMEN"}</definedName>
    <definedName name="_AAS1" localSheetId="8" hidden="1">{#N/A,#N/A,TRUE,"INGENIERIA";#N/A,#N/A,TRUE,"COMPRAS";#N/A,#N/A,TRUE,"DIRECCION";#N/A,#N/A,TRUE,"RESUMEN"}</definedName>
    <definedName name="_AAS1" hidden="1">{#N/A,#N/A,TRUE,"INGENIERIA";#N/A,#N/A,TRUE,"COMPRAS";#N/A,#N/A,TRUE,"DIRECCION";#N/A,#N/A,TRUE,"RESUMEN"}</definedName>
    <definedName name="_ABC1" localSheetId="79" hidden="1">{#N/A,#N/A,TRUE,"1842CWN0"}</definedName>
    <definedName name="_ABC1" localSheetId="80" hidden="1">{#N/A,#N/A,TRUE,"1842CWN0"}</definedName>
    <definedName name="_ABC1" localSheetId="9" hidden="1">{#N/A,#N/A,TRUE,"1842CWN0"}</definedName>
    <definedName name="_ABC1" localSheetId="6" hidden="1">{#N/A,#N/A,TRUE,"1842CWN0"}</definedName>
    <definedName name="_ABC1" localSheetId="4" hidden="1">{#N/A,#N/A,TRUE,"1842CWN0"}</definedName>
    <definedName name="_ABC1" localSheetId="5" hidden="1">{#N/A,#N/A,TRUE,"1842CWN0"}</definedName>
    <definedName name="_ABC1" localSheetId="8" hidden="1">{#N/A,#N/A,TRUE,"1842CWN0"}</definedName>
    <definedName name="_ABC1" hidden="1">{#N/A,#N/A,TRUE,"1842CWN0"}</definedName>
    <definedName name="_abc2" localSheetId="79" hidden="1">{#N/A,#N/A,TRUE,"1842CWN0"}</definedName>
    <definedName name="_abc2" localSheetId="80" hidden="1">{#N/A,#N/A,TRUE,"1842CWN0"}</definedName>
    <definedName name="_abc2" localSheetId="9" hidden="1">{#N/A,#N/A,TRUE,"1842CWN0"}</definedName>
    <definedName name="_abc2" localSheetId="6" hidden="1">{#N/A,#N/A,TRUE,"1842CWN0"}</definedName>
    <definedName name="_abc2" localSheetId="4" hidden="1">{#N/A,#N/A,TRUE,"1842CWN0"}</definedName>
    <definedName name="_abc2" localSheetId="5" hidden="1">{#N/A,#N/A,TRUE,"1842CWN0"}</definedName>
    <definedName name="_abc2" localSheetId="8" hidden="1">{#N/A,#N/A,TRUE,"1842CWN0"}</definedName>
    <definedName name="_abc2" hidden="1">{#N/A,#N/A,TRUE,"1842CWN0"}</definedName>
    <definedName name="_ACT21">#REF!</definedName>
    <definedName name="_ADH12">#REF!</definedName>
    <definedName name="_adi1">#REF!</definedName>
    <definedName name="_adi2">#REF!</definedName>
    <definedName name="_ADM12">#REF!</definedName>
    <definedName name="_ADM4" localSheetId="11">#REF!</definedName>
    <definedName name="_ADM4" localSheetId="12">#REF!</definedName>
    <definedName name="_ADM4" localSheetId="13">#REF!</definedName>
    <definedName name="_ADM4" localSheetId="14">#REF!</definedName>
    <definedName name="_ADM4" localSheetId="15">#REF!</definedName>
    <definedName name="_ADM4" localSheetId="16">#REF!</definedName>
    <definedName name="_ADM4" localSheetId="17">#REF!</definedName>
    <definedName name="_ADM4" localSheetId="18">#REF!</definedName>
    <definedName name="_ADM4" localSheetId="19">#REF!</definedName>
    <definedName name="_ADM4" localSheetId="20">#REF!</definedName>
    <definedName name="_ADM4" localSheetId="21">#REF!</definedName>
    <definedName name="_ADM4" localSheetId="22">#REF!</definedName>
    <definedName name="_ADM4" localSheetId="23">#REF!</definedName>
    <definedName name="_ADM4" localSheetId="24">#REF!</definedName>
    <definedName name="_ADM4" localSheetId="25">#REF!</definedName>
    <definedName name="_ADM4" localSheetId="26">#REF!</definedName>
    <definedName name="_ADM4" localSheetId="36">#REF!</definedName>
    <definedName name="_ADM4" localSheetId="37">#REF!</definedName>
    <definedName name="_ADM4" localSheetId="38">#REF!</definedName>
    <definedName name="_ADM4" localSheetId="39">#REF!</definedName>
    <definedName name="_ADM4" localSheetId="28">#REF!</definedName>
    <definedName name="_ADM4" localSheetId="29">#REF!</definedName>
    <definedName name="_ADM4" localSheetId="30">#REF!</definedName>
    <definedName name="_ADM4" localSheetId="31">#REF!</definedName>
    <definedName name="_ADM4" localSheetId="32">#REF!</definedName>
    <definedName name="_ADM4" localSheetId="33">#REF!</definedName>
    <definedName name="_ADM4" localSheetId="34">#REF!</definedName>
    <definedName name="_ADM4" localSheetId="35">#REF!</definedName>
    <definedName name="_ADM4" localSheetId="40">#REF!</definedName>
    <definedName name="_ADM4" localSheetId="41">#REF!</definedName>
    <definedName name="_ADM4" localSheetId="27">#REF!</definedName>
    <definedName name="_ADM4" localSheetId="42">#REF!</definedName>
    <definedName name="_ADM4" localSheetId="4">#REF!</definedName>
    <definedName name="_ADM4" localSheetId="5">#REF!</definedName>
    <definedName name="_ADM4" localSheetId="0">#REF!</definedName>
    <definedName name="_ADM4">#REF!</definedName>
    <definedName name="_ADN3">#REF!</definedName>
    <definedName name="_AFC1">#REF!</definedName>
    <definedName name="_AFC3">#REF!</definedName>
    <definedName name="_AFC5">#REF!</definedName>
    <definedName name="_AIU1" localSheetId="7">#REF!</definedName>
    <definedName name="_AIU1" localSheetId="11">#REF!</definedName>
    <definedName name="_AIU1" localSheetId="12">#REF!</definedName>
    <definedName name="_AIU1" localSheetId="13">#REF!</definedName>
    <definedName name="_AIU1" localSheetId="14">#REF!</definedName>
    <definedName name="_AIU1" localSheetId="15">#REF!</definedName>
    <definedName name="_AIU1" localSheetId="16">#REF!</definedName>
    <definedName name="_AIU1" localSheetId="17">#REF!</definedName>
    <definedName name="_AIU1" localSheetId="18">#REF!</definedName>
    <definedName name="_AIU1" localSheetId="19">#REF!</definedName>
    <definedName name="_AIU1" localSheetId="20">#REF!</definedName>
    <definedName name="_AIU1" localSheetId="21">#REF!</definedName>
    <definedName name="_AIU1" localSheetId="22">#REF!</definedName>
    <definedName name="_AIU1" localSheetId="23">#REF!</definedName>
    <definedName name="_AIU1" localSheetId="24">#REF!</definedName>
    <definedName name="_AIU1" localSheetId="25">#REF!</definedName>
    <definedName name="_AIU1" localSheetId="26">#REF!</definedName>
    <definedName name="_AIU1" localSheetId="36">#REF!</definedName>
    <definedName name="_AIU1" localSheetId="37">#REF!</definedName>
    <definedName name="_AIU1" localSheetId="38">#REF!</definedName>
    <definedName name="_AIU1" localSheetId="39">#REF!</definedName>
    <definedName name="_AIU1" localSheetId="28">#REF!</definedName>
    <definedName name="_AIU1" localSheetId="29">#REF!</definedName>
    <definedName name="_AIU1" localSheetId="30">#REF!</definedName>
    <definedName name="_AIU1" localSheetId="31">#REF!</definedName>
    <definedName name="_AIU1" localSheetId="32">#REF!</definedName>
    <definedName name="_AIU1" localSheetId="33">#REF!</definedName>
    <definedName name="_AIU1" localSheetId="34">#REF!</definedName>
    <definedName name="_AIU1" localSheetId="35">#REF!</definedName>
    <definedName name="_AIU1" localSheetId="40">#REF!</definedName>
    <definedName name="_AIU1" localSheetId="41">#REF!</definedName>
    <definedName name="_AIU1" localSheetId="27">#REF!</definedName>
    <definedName name="_AIU1" localSheetId="42">#REF!</definedName>
    <definedName name="_AIU1" localSheetId="4">#REF!</definedName>
    <definedName name="_AIU1" localSheetId="5">#REF!</definedName>
    <definedName name="_AIU1" localSheetId="0">#REF!</definedName>
    <definedName name="_AIU1" localSheetId="1">#REF!</definedName>
    <definedName name="_AIU1" localSheetId="2">#REF!</definedName>
    <definedName name="_AIU1">#REF!</definedName>
    <definedName name="_aiu2">#REF!</definedName>
    <definedName name="_APU1">#REF!</definedName>
    <definedName name="_APU10">#REF!</definedName>
    <definedName name="_APU11">#REF!</definedName>
    <definedName name="_APU13">#REF!</definedName>
    <definedName name="_APU14">#REF!</definedName>
    <definedName name="_APU15">#REF!</definedName>
    <definedName name="_APU18">#REF!</definedName>
    <definedName name="_APU2">#REF!</definedName>
    <definedName name="_APU20">#REF!</definedName>
    <definedName name="_APU21">#REF!</definedName>
    <definedName name="_APU22">#REF!</definedName>
    <definedName name="_APU221" localSheetId="79">#REF!</definedName>
    <definedName name="_APU221" localSheetId="80">#REF!</definedName>
    <definedName name="_APU221" localSheetId="9">#REF!</definedName>
    <definedName name="_APU221" localSheetId="6">#REF!</definedName>
    <definedName name="_APU221" localSheetId="4">#REF!</definedName>
    <definedName name="_APU221" localSheetId="5">#REF!</definedName>
    <definedName name="_APU221" localSheetId="8">#REF!</definedName>
    <definedName name="_APU221">#REF!</definedName>
    <definedName name="_APU23">#REF!</definedName>
    <definedName name="_APU25">#REF!</definedName>
    <definedName name="_APU26">#REF!</definedName>
    <definedName name="_APU27">#REF!</definedName>
    <definedName name="_APU28">#REF!</definedName>
    <definedName name="_APU3" localSheetId="80">#REF!</definedName>
    <definedName name="_APU3" localSheetId="9">#REF!</definedName>
    <definedName name="_APU3" localSheetId="6">#REF!</definedName>
    <definedName name="_APU3" localSheetId="4">#REF!</definedName>
    <definedName name="_APU3" localSheetId="5">#REF!</definedName>
    <definedName name="_APU3" localSheetId="8">#REF!</definedName>
    <definedName name="_APU3">#REF!</definedName>
    <definedName name="_APU30">#REF!</definedName>
    <definedName name="_APU31">#REF!</definedName>
    <definedName name="_APU38">#REF!</definedName>
    <definedName name="_APU4">#REF!</definedName>
    <definedName name="_APU41">#REF!</definedName>
    <definedName name="_APU42">#REF!</definedName>
    <definedName name="_APU43">#REF!</definedName>
    <definedName name="_APU44">#REF!</definedName>
    <definedName name="_APU45">#REF!</definedName>
    <definedName name="_APU46">#REF!</definedName>
    <definedName name="_APU465" localSheetId="78">#REF!</definedName>
    <definedName name="_APU465" localSheetId="79">#REF!</definedName>
    <definedName name="_APU465" localSheetId="80">#REF!</definedName>
    <definedName name="_APU465" localSheetId="7">#REF!</definedName>
    <definedName name="_APU465" localSheetId="6">#REF!</definedName>
    <definedName name="_APU465" localSheetId="41">#REF!</definedName>
    <definedName name="_APU465" localSheetId="4">#REF!</definedName>
    <definedName name="_APU465" localSheetId="5">#REF!</definedName>
    <definedName name="_APU465" localSheetId="8">#REF!</definedName>
    <definedName name="_APU465" localSheetId="2">#REF!</definedName>
    <definedName name="_APU465">#REF!</definedName>
    <definedName name="_APU47">#REF!</definedName>
    <definedName name="_APU48">#REF!</definedName>
    <definedName name="_APU49">#REF!</definedName>
    <definedName name="_APU5">#REF!</definedName>
    <definedName name="_APU52">#REF!</definedName>
    <definedName name="_APU53">#REF!</definedName>
    <definedName name="_APU54">#REF!</definedName>
    <definedName name="_APU59">#REF!</definedName>
    <definedName name="_APU6">#REF!</definedName>
    <definedName name="_APU60">#REF!</definedName>
    <definedName name="_APU61">#REF!</definedName>
    <definedName name="_APU64">#REF!</definedName>
    <definedName name="_APU65">#REF!</definedName>
    <definedName name="_APU66">#REF!</definedName>
    <definedName name="_APU7">#REF!</definedName>
    <definedName name="_APU72">#REF!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2">#REF!</definedName>
    <definedName name="_APU83">#REF!</definedName>
    <definedName name="_APU84">#REF!</definedName>
    <definedName name="_APU85">#REF!</definedName>
    <definedName name="_APU86">#REF!</definedName>
    <definedName name="_APU9">#REF!</definedName>
    <definedName name="_B136044" localSheetId="79">#REF!</definedName>
    <definedName name="_B136044" localSheetId="80">#REF!</definedName>
    <definedName name="_B136044" localSheetId="9">#REF!</definedName>
    <definedName name="_B136044" localSheetId="6">#REF!</definedName>
    <definedName name="_B136044" localSheetId="4">#REF!</definedName>
    <definedName name="_B136044" localSheetId="5">#REF!</definedName>
    <definedName name="_B136044" localSheetId="8">#REF!</definedName>
    <definedName name="_B136044">#REF!</definedName>
    <definedName name="_B150019" localSheetId="79">#REF!</definedName>
    <definedName name="_B150019" localSheetId="80">#REF!</definedName>
    <definedName name="_B150019" localSheetId="9">#REF!</definedName>
    <definedName name="_B150019" localSheetId="6">#REF!</definedName>
    <definedName name="_B150019" localSheetId="4">#REF!</definedName>
    <definedName name="_B150019" localSheetId="5">#REF!</definedName>
    <definedName name="_B150019" localSheetId="8">#REF!</definedName>
    <definedName name="_B150019">#REF!</definedName>
    <definedName name="_B195381" localSheetId="79">#REF!</definedName>
    <definedName name="_B195381" localSheetId="80">#REF!</definedName>
    <definedName name="_B195381" localSheetId="9">#REF!</definedName>
    <definedName name="_B195381" localSheetId="6">#REF!</definedName>
    <definedName name="_B195381" localSheetId="4">#REF!</definedName>
    <definedName name="_B195381" localSheetId="5">#REF!</definedName>
    <definedName name="_B195381" localSheetId="8">#REF!</definedName>
    <definedName name="_B195381">#REF!</definedName>
    <definedName name="_b2" localSheetId="54" hidden="1">{"TAB1",#N/A,TRUE,"GENERAL";"TAB2",#N/A,TRUE,"GENERAL";"TAB3",#N/A,TRUE,"GENERAL";"TAB4",#N/A,TRUE,"GENERAL";"TAB5",#N/A,TRUE,"GENERAL"}</definedName>
    <definedName name="_b2" localSheetId="79" hidden="1">{"TAB1",#N/A,TRUE,"GENERAL";"TAB2",#N/A,TRUE,"GENERAL";"TAB3",#N/A,TRUE,"GENERAL";"TAB4",#N/A,TRUE,"GENERAL";"TAB5",#N/A,TRUE,"GENERAL"}</definedName>
    <definedName name="_b2" localSheetId="80" hidden="1">{"TAB1",#N/A,TRUE,"GENERAL";"TAB2",#N/A,TRUE,"GENERAL";"TAB3",#N/A,TRUE,"GENERAL";"TAB4",#N/A,TRUE,"GENERAL";"TAB5",#N/A,TRUE,"GENERAL"}</definedName>
    <definedName name="_b2" localSheetId="7" hidden="1">{"TAB1",#N/A,TRUE,"GENERAL";"TAB2",#N/A,TRUE,"GENERAL";"TAB3",#N/A,TRUE,"GENERAL";"TAB4",#N/A,TRUE,"GENERAL";"TAB5",#N/A,TRUE,"GENERAL"}</definedName>
    <definedName name="_b2" localSheetId="9" hidden="1">{"TAB1",#N/A,TRUE,"GENERAL";"TAB2",#N/A,TRUE,"GENERAL";"TAB3",#N/A,TRUE,"GENERAL";"TAB4",#N/A,TRUE,"GENERAL";"TAB5",#N/A,TRUE,"GENERAL"}</definedName>
    <definedName name="_b2" localSheetId="6"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36" hidden="1">{"TAB1",#N/A,TRUE,"GENERAL";"TAB2",#N/A,TRUE,"GENERAL";"TAB3",#N/A,TRUE,"GENERAL";"TAB4",#N/A,TRUE,"GENERAL";"TAB5",#N/A,TRUE,"GENERAL"}</definedName>
    <definedName name="_b2" localSheetId="37" hidden="1">{"TAB1",#N/A,TRUE,"GENERAL";"TAB2",#N/A,TRUE,"GENERAL";"TAB3",#N/A,TRUE,"GENERAL";"TAB4",#N/A,TRUE,"GENERAL";"TAB5",#N/A,TRUE,"GENERAL"}</definedName>
    <definedName name="_b2" localSheetId="38" hidden="1">{"TAB1",#N/A,TRUE,"GENERAL";"TAB2",#N/A,TRUE,"GENERAL";"TAB3",#N/A,TRUE,"GENERAL";"TAB4",#N/A,TRUE,"GENERAL";"TAB5",#N/A,TRUE,"GENERAL"}</definedName>
    <definedName name="_b2" localSheetId="39" hidden="1">{"TAB1",#N/A,TRUE,"GENERAL";"TAB2",#N/A,TRUE,"GENERAL";"TAB3",#N/A,TRUE,"GENERAL";"TAB4",#N/A,TRUE,"GENERAL";"TAB5",#N/A,TRUE,"GENERAL"}</definedName>
    <definedName name="_b2" localSheetId="28" hidden="1">{"TAB1",#N/A,TRUE,"GENERAL";"TAB2",#N/A,TRUE,"GENERAL";"TAB3",#N/A,TRUE,"GENERAL";"TAB4",#N/A,TRUE,"GENERAL";"TAB5",#N/A,TRUE,"GENERAL"}</definedName>
    <definedName name="_b2" localSheetId="29" hidden="1">{"TAB1",#N/A,TRUE,"GENERAL";"TAB2",#N/A,TRUE,"GENERAL";"TAB3",#N/A,TRUE,"GENERAL";"TAB4",#N/A,TRUE,"GENERAL";"TAB5",#N/A,TRUE,"GENERAL"}</definedName>
    <definedName name="_b2" localSheetId="30" hidden="1">{"TAB1",#N/A,TRUE,"GENERAL";"TAB2",#N/A,TRUE,"GENERAL";"TAB3",#N/A,TRUE,"GENERAL";"TAB4",#N/A,TRUE,"GENERAL";"TAB5",#N/A,TRUE,"GENERAL"}</definedName>
    <definedName name="_b2" localSheetId="31" hidden="1">{"TAB1",#N/A,TRUE,"GENERAL";"TAB2",#N/A,TRUE,"GENERAL";"TAB3",#N/A,TRUE,"GENERAL";"TAB4",#N/A,TRUE,"GENERAL";"TAB5",#N/A,TRUE,"GENERAL"}</definedName>
    <definedName name="_b2" localSheetId="32" hidden="1">{"TAB1",#N/A,TRUE,"GENERAL";"TAB2",#N/A,TRUE,"GENERAL";"TAB3",#N/A,TRUE,"GENERAL";"TAB4",#N/A,TRUE,"GENERAL";"TAB5",#N/A,TRUE,"GENERAL"}</definedName>
    <definedName name="_b2" localSheetId="33" hidden="1">{"TAB1",#N/A,TRUE,"GENERAL";"TAB2",#N/A,TRUE,"GENERAL";"TAB3",#N/A,TRUE,"GENERAL";"TAB4",#N/A,TRUE,"GENERAL";"TAB5",#N/A,TRUE,"GENERAL"}</definedName>
    <definedName name="_b2" localSheetId="34" hidden="1">{"TAB1",#N/A,TRUE,"GENERAL";"TAB2",#N/A,TRUE,"GENERAL";"TAB3",#N/A,TRUE,"GENERAL";"TAB4",#N/A,TRUE,"GENERAL";"TAB5",#N/A,TRUE,"GENERAL"}</definedName>
    <definedName name="_b2" localSheetId="35" hidden="1">{"TAB1",#N/A,TRUE,"GENERAL";"TAB2",#N/A,TRUE,"GENERAL";"TAB3",#N/A,TRUE,"GENERAL";"TAB4",#N/A,TRUE,"GENERAL";"TAB5",#N/A,TRUE,"GENERAL"}</definedName>
    <definedName name="_b2" localSheetId="40" hidden="1">{"TAB1",#N/A,TRUE,"GENERAL";"TAB2",#N/A,TRUE,"GENERAL";"TAB3",#N/A,TRUE,"GENERAL";"TAB4",#N/A,TRUE,"GENERAL";"TAB5",#N/A,TRUE,"GENERAL"}</definedName>
    <definedName name="_b2" localSheetId="41" hidden="1">{"TAB1",#N/A,TRUE,"GENERAL";"TAB2",#N/A,TRUE,"GENERAL";"TAB3",#N/A,TRUE,"GENERAL";"TAB4",#N/A,TRUE,"GENERAL";"TAB5",#N/A,TRUE,"GENERAL"}</definedName>
    <definedName name="_b2" localSheetId="27" hidden="1">{"TAB1",#N/A,TRUE,"GENERAL";"TAB2",#N/A,TRUE,"GENERAL";"TAB3",#N/A,TRUE,"GENERAL";"TAB4",#N/A,TRUE,"GENERAL";"TAB5",#N/A,TRUE,"GENERAL"}</definedName>
    <definedName name="_b2" localSheetId="42"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0" hidden="1">{"TAB1",#N/A,TRUE,"GENERAL";"TAB2",#N/A,TRUE,"GENERAL";"TAB3",#N/A,TRUE,"GENERAL";"TAB4",#N/A,TRUE,"GENERAL";"TAB5",#N/A,TRUE,"GENERAL"}</definedName>
    <definedName name="_b2" localSheetId="8"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54" hidden="1">{"TAB1",#N/A,TRUE,"GENERAL";"TAB2",#N/A,TRUE,"GENERAL";"TAB3",#N/A,TRUE,"GENERAL";"TAB4",#N/A,TRUE,"GENERAL";"TAB5",#N/A,TRUE,"GENERAL"}</definedName>
    <definedName name="_b3" localSheetId="79" hidden="1">{"TAB1",#N/A,TRUE,"GENERAL";"TAB2",#N/A,TRUE,"GENERAL";"TAB3",#N/A,TRUE,"GENERAL";"TAB4",#N/A,TRUE,"GENERAL";"TAB5",#N/A,TRUE,"GENERAL"}</definedName>
    <definedName name="_b3" localSheetId="80" hidden="1">{"TAB1",#N/A,TRUE,"GENERAL";"TAB2",#N/A,TRUE,"GENERAL";"TAB3",#N/A,TRUE,"GENERAL";"TAB4",#N/A,TRUE,"GENERAL";"TAB5",#N/A,TRUE,"GENERAL"}</definedName>
    <definedName name="_b3" localSheetId="7" hidden="1">{"TAB1",#N/A,TRUE,"GENERAL";"TAB2",#N/A,TRUE,"GENERAL";"TAB3",#N/A,TRUE,"GENERAL";"TAB4",#N/A,TRUE,"GENERAL";"TAB5",#N/A,TRUE,"GENERAL"}</definedName>
    <definedName name="_b3" localSheetId="9" hidden="1">{"TAB1",#N/A,TRUE,"GENERAL";"TAB2",#N/A,TRUE,"GENERAL";"TAB3",#N/A,TRUE,"GENERAL";"TAB4",#N/A,TRUE,"GENERAL";"TAB5",#N/A,TRUE,"GENERAL"}</definedName>
    <definedName name="_b3" localSheetId="6"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36" hidden="1">{"TAB1",#N/A,TRUE,"GENERAL";"TAB2",#N/A,TRUE,"GENERAL";"TAB3",#N/A,TRUE,"GENERAL";"TAB4",#N/A,TRUE,"GENERAL";"TAB5",#N/A,TRUE,"GENERAL"}</definedName>
    <definedName name="_b3" localSheetId="37" hidden="1">{"TAB1",#N/A,TRUE,"GENERAL";"TAB2",#N/A,TRUE,"GENERAL";"TAB3",#N/A,TRUE,"GENERAL";"TAB4",#N/A,TRUE,"GENERAL";"TAB5",#N/A,TRUE,"GENERAL"}</definedName>
    <definedName name="_b3" localSheetId="38" hidden="1">{"TAB1",#N/A,TRUE,"GENERAL";"TAB2",#N/A,TRUE,"GENERAL";"TAB3",#N/A,TRUE,"GENERAL";"TAB4",#N/A,TRUE,"GENERAL";"TAB5",#N/A,TRUE,"GENERAL"}</definedName>
    <definedName name="_b3" localSheetId="39" hidden="1">{"TAB1",#N/A,TRUE,"GENERAL";"TAB2",#N/A,TRUE,"GENERAL";"TAB3",#N/A,TRUE,"GENERAL";"TAB4",#N/A,TRUE,"GENERAL";"TAB5",#N/A,TRUE,"GENERAL"}</definedName>
    <definedName name="_b3" localSheetId="28" hidden="1">{"TAB1",#N/A,TRUE,"GENERAL";"TAB2",#N/A,TRUE,"GENERAL";"TAB3",#N/A,TRUE,"GENERAL";"TAB4",#N/A,TRUE,"GENERAL";"TAB5",#N/A,TRUE,"GENERAL"}</definedName>
    <definedName name="_b3" localSheetId="29" hidden="1">{"TAB1",#N/A,TRUE,"GENERAL";"TAB2",#N/A,TRUE,"GENERAL";"TAB3",#N/A,TRUE,"GENERAL";"TAB4",#N/A,TRUE,"GENERAL";"TAB5",#N/A,TRUE,"GENERAL"}</definedName>
    <definedName name="_b3" localSheetId="30" hidden="1">{"TAB1",#N/A,TRUE,"GENERAL";"TAB2",#N/A,TRUE,"GENERAL";"TAB3",#N/A,TRUE,"GENERAL";"TAB4",#N/A,TRUE,"GENERAL";"TAB5",#N/A,TRUE,"GENERAL"}</definedName>
    <definedName name="_b3" localSheetId="31" hidden="1">{"TAB1",#N/A,TRUE,"GENERAL";"TAB2",#N/A,TRUE,"GENERAL";"TAB3",#N/A,TRUE,"GENERAL";"TAB4",#N/A,TRUE,"GENERAL";"TAB5",#N/A,TRUE,"GENERAL"}</definedName>
    <definedName name="_b3" localSheetId="32" hidden="1">{"TAB1",#N/A,TRUE,"GENERAL";"TAB2",#N/A,TRUE,"GENERAL";"TAB3",#N/A,TRUE,"GENERAL";"TAB4",#N/A,TRUE,"GENERAL";"TAB5",#N/A,TRUE,"GENERAL"}</definedName>
    <definedName name="_b3" localSheetId="33" hidden="1">{"TAB1",#N/A,TRUE,"GENERAL";"TAB2",#N/A,TRUE,"GENERAL";"TAB3",#N/A,TRUE,"GENERAL";"TAB4",#N/A,TRUE,"GENERAL";"TAB5",#N/A,TRUE,"GENERAL"}</definedName>
    <definedName name="_b3" localSheetId="34" hidden="1">{"TAB1",#N/A,TRUE,"GENERAL";"TAB2",#N/A,TRUE,"GENERAL";"TAB3",#N/A,TRUE,"GENERAL";"TAB4",#N/A,TRUE,"GENERAL";"TAB5",#N/A,TRUE,"GENERAL"}</definedName>
    <definedName name="_b3" localSheetId="35" hidden="1">{"TAB1",#N/A,TRUE,"GENERAL";"TAB2",#N/A,TRUE,"GENERAL";"TAB3",#N/A,TRUE,"GENERAL";"TAB4",#N/A,TRUE,"GENERAL";"TAB5",#N/A,TRUE,"GENERAL"}</definedName>
    <definedName name="_b3" localSheetId="40" hidden="1">{"TAB1",#N/A,TRUE,"GENERAL";"TAB2",#N/A,TRUE,"GENERAL";"TAB3",#N/A,TRUE,"GENERAL";"TAB4",#N/A,TRUE,"GENERAL";"TAB5",#N/A,TRUE,"GENERAL"}</definedName>
    <definedName name="_b3" localSheetId="41" hidden="1">{"TAB1",#N/A,TRUE,"GENERAL";"TAB2",#N/A,TRUE,"GENERAL";"TAB3",#N/A,TRUE,"GENERAL";"TAB4",#N/A,TRUE,"GENERAL";"TAB5",#N/A,TRUE,"GENERAL"}</definedName>
    <definedName name="_b3" localSheetId="27" hidden="1">{"TAB1",#N/A,TRUE,"GENERAL";"TAB2",#N/A,TRUE,"GENERAL";"TAB3",#N/A,TRUE,"GENERAL";"TAB4",#N/A,TRUE,"GENERAL";"TAB5",#N/A,TRUE,"GENERAL"}</definedName>
    <definedName name="_b3" localSheetId="42"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0" hidden="1">{"TAB1",#N/A,TRUE,"GENERAL";"TAB2",#N/A,TRUE,"GENERAL";"TAB3",#N/A,TRUE,"GENERAL";"TAB4",#N/A,TRUE,"GENERAL";"TAB5",#N/A,TRUE,"GENERAL"}</definedName>
    <definedName name="_b3" localSheetId="8"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54" hidden="1">{"TAB1",#N/A,TRUE,"GENERAL";"TAB2",#N/A,TRUE,"GENERAL";"TAB3",#N/A,TRUE,"GENERAL";"TAB4",#N/A,TRUE,"GENERAL";"TAB5",#N/A,TRUE,"GENERAL"}</definedName>
    <definedName name="_b4" localSheetId="79" hidden="1">{"TAB1",#N/A,TRUE,"GENERAL";"TAB2",#N/A,TRUE,"GENERAL";"TAB3",#N/A,TRUE,"GENERAL";"TAB4",#N/A,TRUE,"GENERAL";"TAB5",#N/A,TRUE,"GENERAL"}</definedName>
    <definedName name="_b4" localSheetId="80" hidden="1">{"TAB1",#N/A,TRUE,"GENERAL";"TAB2",#N/A,TRUE,"GENERAL";"TAB3",#N/A,TRUE,"GENERAL";"TAB4",#N/A,TRUE,"GENERAL";"TAB5",#N/A,TRUE,"GENERAL"}</definedName>
    <definedName name="_b4" localSheetId="7" hidden="1">{"TAB1",#N/A,TRUE,"GENERAL";"TAB2",#N/A,TRUE,"GENERAL";"TAB3",#N/A,TRUE,"GENERAL";"TAB4",#N/A,TRUE,"GENERAL";"TAB5",#N/A,TRUE,"GENERAL"}</definedName>
    <definedName name="_b4" localSheetId="9" hidden="1">{"TAB1",#N/A,TRUE,"GENERAL";"TAB2",#N/A,TRUE,"GENERAL";"TAB3",#N/A,TRUE,"GENERAL";"TAB4",#N/A,TRUE,"GENERAL";"TAB5",#N/A,TRUE,"GENERAL"}</definedName>
    <definedName name="_b4" localSheetId="6"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36" hidden="1">{"TAB1",#N/A,TRUE,"GENERAL";"TAB2",#N/A,TRUE,"GENERAL";"TAB3",#N/A,TRUE,"GENERAL";"TAB4",#N/A,TRUE,"GENERAL";"TAB5",#N/A,TRUE,"GENERAL"}</definedName>
    <definedName name="_b4" localSheetId="37" hidden="1">{"TAB1",#N/A,TRUE,"GENERAL";"TAB2",#N/A,TRUE,"GENERAL";"TAB3",#N/A,TRUE,"GENERAL";"TAB4",#N/A,TRUE,"GENERAL";"TAB5",#N/A,TRUE,"GENERAL"}</definedName>
    <definedName name="_b4" localSheetId="38" hidden="1">{"TAB1",#N/A,TRUE,"GENERAL";"TAB2",#N/A,TRUE,"GENERAL";"TAB3",#N/A,TRUE,"GENERAL";"TAB4",#N/A,TRUE,"GENERAL";"TAB5",#N/A,TRUE,"GENERAL"}</definedName>
    <definedName name="_b4" localSheetId="39" hidden="1">{"TAB1",#N/A,TRUE,"GENERAL";"TAB2",#N/A,TRUE,"GENERAL";"TAB3",#N/A,TRUE,"GENERAL";"TAB4",#N/A,TRUE,"GENERAL";"TAB5",#N/A,TRUE,"GENERAL"}</definedName>
    <definedName name="_b4" localSheetId="28" hidden="1">{"TAB1",#N/A,TRUE,"GENERAL";"TAB2",#N/A,TRUE,"GENERAL";"TAB3",#N/A,TRUE,"GENERAL";"TAB4",#N/A,TRUE,"GENERAL";"TAB5",#N/A,TRUE,"GENERAL"}</definedName>
    <definedName name="_b4" localSheetId="29" hidden="1">{"TAB1",#N/A,TRUE,"GENERAL";"TAB2",#N/A,TRUE,"GENERAL";"TAB3",#N/A,TRUE,"GENERAL";"TAB4",#N/A,TRUE,"GENERAL";"TAB5",#N/A,TRUE,"GENERAL"}</definedName>
    <definedName name="_b4" localSheetId="30" hidden="1">{"TAB1",#N/A,TRUE,"GENERAL";"TAB2",#N/A,TRUE,"GENERAL";"TAB3",#N/A,TRUE,"GENERAL";"TAB4",#N/A,TRUE,"GENERAL";"TAB5",#N/A,TRUE,"GENERAL"}</definedName>
    <definedName name="_b4" localSheetId="31" hidden="1">{"TAB1",#N/A,TRUE,"GENERAL";"TAB2",#N/A,TRUE,"GENERAL";"TAB3",#N/A,TRUE,"GENERAL";"TAB4",#N/A,TRUE,"GENERAL";"TAB5",#N/A,TRUE,"GENERAL"}</definedName>
    <definedName name="_b4" localSheetId="32" hidden="1">{"TAB1",#N/A,TRUE,"GENERAL";"TAB2",#N/A,TRUE,"GENERAL";"TAB3",#N/A,TRUE,"GENERAL";"TAB4",#N/A,TRUE,"GENERAL";"TAB5",#N/A,TRUE,"GENERAL"}</definedName>
    <definedName name="_b4" localSheetId="33" hidden="1">{"TAB1",#N/A,TRUE,"GENERAL";"TAB2",#N/A,TRUE,"GENERAL";"TAB3",#N/A,TRUE,"GENERAL";"TAB4",#N/A,TRUE,"GENERAL";"TAB5",#N/A,TRUE,"GENERAL"}</definedName>
    <definedName name="_b4" localSheetId="34" hidden="1">{"TAB1",#N/A,TRUE,"GENERAL";"TAB2",#N/A,TRUE,"GENERAL";"TAB3",#N/A,TRUE,"GENERAL";"TAB4",#N/A,TRUE,"GENERAL";"TAB5",#N/A,TRUE,"GENERAL"}</definedName>
    <definedName name="_b4" localSheetId="35" hidden="1">{"TAB1",#N/A,TRUE,"GENERAL";"TAB2",#N/A,TRUE,"GENERAL";"TAB3",#N/A,TRUE,"GENERAL";"TAB4",#N/A,TRUE,"GENERAL";"TAB5",#N/A,TRUE,"GENERAL"}</definedName>
    <definedName name="_b4" localSheetId="40" hidden="1">{"TAB1",#N/A,TRUE,"GENERAL";"TAB2",#N/A,TRUE,"GENERAL";"TAB3",#N/A,TRUE,"GENERAL";"TAB4",#N/A,TRUE,"GENERAL";"TAB5",#N/A,TRUE,"GENERAL"}</definedName>
    <definedName name="_b4" localSheetId="41" hidden="1">{"TAB1",#N/A,TRUE,"GENERAL";"TAB2",#N/A,TRUE,"GENERAL";"TAB3",#N/A,TRUE,"GENERAL";"TAB4",#N/A,TRUE,"GENERAL";"TAB5",#N/A,TRUE,"GENERAL"}</definedName>
    <definedName name="_b4" localSheetId="27" hidden="1">{"TAB1",#N/A,TRUE,"GENERAL";"TAB2",#N/A,TRUE,"GENERAL";"TAB3",#N/A,TRUE,"GENERAL";"TAB4",#N/A,TRUE,"GENERAL";"TAB5",#N/A,TRUE,"GENERAL"}</definedName>
    <definedName name="_b4" localSheetId="42"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0" hidden="1">{"TAB1",#N/A,TRUE,"GENERAL";"TAB2",#N/A,TRUE,"GENERAL";"TAB3",#N/A,TRUE,"GENERAL";"TAB4",#N/A,TRUE,"GENERAL";"TAB5",#N/A,TRUE,"GENERAL"}</definedName>
    <definedName name="_b4" localSheetId="8"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54" hidden="1">{"TAB1",#N/A,TRUE,"GENERAL";"TAB2",#N/A,TRUE,"GENERAL";"TAB3",#N/A,TRUE,"GENERAL";"TAB4",#N/A,TRUE,"GENERAL";"TAB5",#N/A,TRUE,"GENERAL"}</definedName>
    <definedName name="_b5" localSheetId="79" hidden="1">{"TAB1",#N/A,TRUE,"GENERAL";"TAB2",#N/A,TRUE,"GENERAL";"TAB3",#N/A,TRUE,"GENERAL";"TAB4",#N/A,TRUE,"GENERAL";"TAB5",#N/A,TRUE,"GENERAL"}</definedName>
    <definedName name="_b5" localSheetId="80" hidden="1">{"TAB1",#N/A,TRUE,"GENERAL";"TAB2",#N/A,TRUE,"GENERAL";"TAB3",#N/A,TRUE,"GENERAL";"TAB4",#N/A,TRUE,"GENERAL";"TAB5",#N/A,TRUE,"GENERAL"}</definedName>
    <definedName name="_b5" localSheetId="7" hidden="1">{"TAB1",#N/A,TRUE,"GENERAL";"TAB2",#N/A,TRUE,"GENERAL";"TAB3",#N/A,TRUE,"GENERAL";"TAB4",#N/A,TRUE,"GENERAL";"TAB5",#N/A,TRUE,"GENERAL"}</definedName>
    <definedName name="_b5" localSheetId="9" hidden="1">{"TAB1",#N/A,TRUE,"GENERAL";"TAB2",#N/A,TRUE,"GENERAL";"TAB3",#N/A,TRUE,"GENERAL";"TAB4",#N/A,TRUE,"GENERAL";"TAB5",#N/A,TRUE,"GENERAL"}</definedName>
    <definedName name="_b5" localSheetId="6"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36" hidden="1">{"TAB1",#N/A,TRUE,"GENERAL";"TAB2",#N/A,TRUE,"GENERAL";"TAB3",#N/A,TRUE,"GENERAL";"TAB4",#N/A,TRUE,"GENERAL";"TAB5",#N/A,TRUE,"GENERAL"}</definedName>
    <definedName name="_b5" localSheetId="37" hidden="1">{"TAB1",#N/A,TRUE,"GENERAL";"TAB2",#N/A,TRUE,"GENERAL";"TAB3",#N/A,TRUE,"GENERAL";"TAB4",#N/A,TRUE,"GENERAL";"TAB5",#N/A,TRUE,"GENERAL"}</definedName>
    <definedName name="_b5" localSheetId="38" hidden="1">{"TAB1",#N/A,TRUE,"GENERAL";"TAB2",#N/A,TRUE,"GENERAL";"TAB3",#N/A,TRUE,"GENERAL";"TAB4",#N/A,TRUE,"GENERAL";"TAB5",#N/A,TRUE,"GENERAL"}</definedName>
    <definedName name="_b5" localSheetId="39" hidden="1">{"TAB1",#N/A,TRUE,"GENERAL";"TAB2",#N/A,TRUE,"GENERAL";"TAB3",#N/A,TRUE,"GENERAL";"TAB4",#N/A,TRUE,"GENERAL";"TAB5",#N/A,TRUE,"GENERAL"}</definedName>
    <definedName name="_b5" localSheetId="28" hidden="1">{"TAB1",#N/A,TRUE,"GENERAL";"TAB2",#N/A,TRUE,"GENERAL";"TAB3",#N/A,TRUE,"GENERAL";"TAB4",#N/A,TRUE,"GENERAL";"TAB5",#N/A,TRUE,"GENERAL"}</definedName>
    <definedName name="_b5" localSheetId="29" hidden="1">{"TAB1",#N/A,TRUE,"GENERAL";"TAB2",#N/A,TRUE,"GENERAL";"TAB3",#N/A,TRUE,"GENERAL";"TAB4",#N/A,TRUE,"GENERAL";"TAB5",#N/A,TRUE,"GENERAL"}</definedName>
    <definedName name="_b5" localSheetId="30" hidden="1">{"TAB1",#N/A,TRUE,"GENERAL";"TAB2",#N/A,TRUE,"GENERAL";"TAB3",#N/A,TRUE,"GENERAL";"TAB4",#N/A,TRUE,"GENERAL";"TAB5",#N/A,TRUE,"GENERAL"}</definedName>
    <definedName name="_b5" localSheetId="31" hidden="1">{"TAB1",#N/A,TRUE,"GENERAL";"TAB2",#N/A,TRUE,"GENERAL";"TAB3",#N/A,TRUE,"GENERAL";"TAB4",#N/A,TRUE,"GENERAL";"TAB5",#N/A,TRUE,"GENERAL"}</definedName>
    <definedName name="_b5" localSheetId="32" hidden="1">{"TAB1",#N/A,TRUE,"GENERAL";"TAB2",#N/A,TRUE,"GENERAL";"TAB3",#N/A,TRUE,"GENERAL";"TAB4",#N/A,TRUE,"GENERAL";"TAB5",#N/A,TRUE,"GENERAL"}</definedName>
    <definedName name="_b5" localSheetId="33" hidden="1">{"TAB1",#N/A,TRUE,"GENERAL";"TAB2",#N/A,TRUE,"GENERAL";"TAB3",#N/A,TRUE,"GENERAL";"TAB4",#N/A,TRUE,"GENERAL";"TAB5",#N/A,TRUE,"GENERAL"}</definedName>
    <definedName name="_b5" localSheetId="34" hidden="1">{"TAB1",#N/A,TRUE,"GENERAL";"TAB2",#N/A,TRUE,"GENERAL";"TAB3",#N/A,TRUE,"GENERAL";"TAB4",#N/A,TRUE,"GENERAL";"TAB5",#N/A,TRUE,"GENERAL"}</definedName>
    <definedName name="_b5" localSheetId="35" hidden="1">{"TAB1",#N/A,TRUE,"GENERAL";"TAB2",#N/A,TRUE,"GENERAL";"TAB3",#N/A,TRUE,"GENERAL";"TAB4",#N/A,TRUE,"GENERAL";"TAB5",#N/A,TRUE,"GENERAL"}</definedName>
    <definedName name="_b5" localSheetId="40" hidden="1">{"TAB1",#N/A,TRUE,"GENERAL";"TAB2",#N/A,TRUE,"GENERAL";"TAB3",#N/A,TRUE,"GENERAL";"TAB4",#N/A,TRUE,"GENERAL";"TAB5",#N/A,TRUE,"GENERAL"}</definedName>
    <definedName name="_b5" localSheetId="41" hidden="1">{"TAB1",#N/A,TRUE,"GENERAL";"TAB2",#N/A,TRUE,"GENERAL";"TAB3",#N/A,TRUE,"GENERAL";"TAB4",#N/A,TRUE,"GENERAL";"TAB5",#N/A,TRUE,"GENERAL"}</definedName>
    <definedName name="_b5" localSheetId="27" hidden="1">{"TAB1",#N/A,TRUE,"GENERAL";"TAB2",#N/A,TRUE,"GENERAL";"TAB3",#N/A,TRUE,"GENERAL";"TAB4",#N/A,TRUE,"GENERAL";"TAB5",#N/A,TRUE,"GENERAL"}</definedName>
    <definedName name="_b5" localSheetId="42"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0" hidden="1">{"TAB1",#N/A,TRUE,"GENERAL";"TAB2",#N/A,TRUE,"GENERAL";"TAB3",#N/A,TRUE,"GENERAL";"TAB4",#N/A,TRUE,"GENERAL";"TAB5",#N/A,TRUE,"GENERAL"}</definedName>
    <definedName name="_b5" localSheetId="8"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54" hidden="1">{"TAB1",#N/A,TRUE,"GENERAL";"TAB2",#N/A,TRUE,"GENERAL";"TAB3",#N/A,TRUE,"GENERAL";"TAB4",#N/A,TRUE,"GENERAL";"TAB5",#N/A,TRUE,"GENERAL"}</definedName>
    <definedName name="_b6" localSheetId="79" hidden="1">{"TAB1",#N/A,TRUE,"GENERAL";"TAB2",#N/A,TRUE,"GENERAL";"TAB3",#N/A,TRUE,"GENERAL";"TAB4",#N/A,TRUE,"GENERAL";"TAB5",#N/A,TRUE,"GENERAL"}</definedName>
    <definedName name="_b6" localSheetId="80" hidden="1">{"TAB1",#N/A,TRUE,"GENERAL";"TAB2",#N/A,TRUE,"GENERAL";"TAB3",#N/A,TRUE,"GENERAL";"TAB4",#N/A,TRUE,"GENERAL";"TAB5",#N/A,TRUE,"GENERAL"}</definedName>
    <definedName name="_b6" localSheetId="7" hidden="1">{"TAB1",#N/A,TRUE,"GENERAL";"TAB2",#N/A,TRUE,"GENERAL";"TAB3",#N/A,TRUE,"GENERAL";"TAB4",#N/A,TRUE,"GENERAL";"TAB5",#N/A,TRUE,"GENERAL"}</definedName>
    <definedName name="_b6" localSheetId="9" hidden="1">{"TAB1",#N/A,TRUE,"GENERAL";"TAB2",#N/A,TRUE,"GENERAL";"TAB3",#N/A,TRUE,"GENERAL";"TAB4",#N/A,TRUE,"GENERAL";"TAB5",#N/A,TRUE,"GENERAL"}</definedName>
    <definedName name="_b6" localSheetId="6"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36" hidden="1">{"TAB1",#N/A,TRUE,"GENERAL";"TAB2",#N/A,TRUE,"GENERAL";"TAB3",#N/A,TRUE,"GENERAL";"TAB4",#N/A,TRUE,"GENERAL";"TAB5",#N/A,TRUE,"GENERAL"}</definedName>
    <definedName name="_b6" localSheetId="37" hidden="1">{"TAB1",#N/A,TRUE,"GENERAL";"TAB2",#N/A,TRUE,"GENERAL";"TAB3",#N/A,TRUE,"GENERAL";"TAB4",#N/A,TRUE,"GENERAL";"TAB5",#N/A,TRUE,"GENERAL"}</definedName>
    <definedName name="_b6" localSheetId="38" hidden="1">{"TAB1",#N/A,TRUE,"GENERAL";"TAB2",#N/A,TRUE,"GENERAL";"TAB3",#N/A,TRUE,"GENERAL";"TAB4",#N/A,TRUE,"GENERAL";"TAB5",#N/A,TRUE,"GENERAL"}</definedName>
    <definedName name="_b6" localSheetId="39" hidden="1">{"TAB1",#N/A,TRUE,"GENERAL";"TAB2",#N/A,TRUE,"GENERAL";"TAB3",#N/A,TRUE,"GENERAL";"TAB4",#N/A,TRUE,"GENERAL";"TAB5",#N/A,TRUE,"GENERAL"}</definedName>
    <definedName name="_b6" localSheetId="28" hidden="1">{"TAB1",#N/A,TRUE,"GENERAL";"TAB2",#N/A,TRUE,"GENERAL";"TAB3",#N/A,TRUE,"GENERAL";"TAB4",#N/A,TRUE,"GENERAL";"TAB5",#N/A,TRUE,"GENERAL"}</definedName>
    <definedName name="_b6" localSheetId="29" hidden="1">{"TAB1",#N/A,TRUE,"GENERAL";"TAB2",#N/A,TRUE,"GENERAL";"TAB3",#N/A,TRUE,"GENERAL";"TAB4",#N/A,TRUE,"GENERAL";"TAB5",#N/A,TRUE,"GENERAL"}</definedName>
    <definedName name="_b6" localSheetId="30" hidden="1">{"TAB1",#N/A,TRUE,"GENERAL";"TAB2",#N/A,TRUE,"GENERAL";"TAB3",#N/A,TRUE,"GENERAL";"TAB4",#N/A,TRUE,"GENERAL";"TAB5",#N/A,TRUE,"GENERAL"}</definedName>
    <definedName name="_b6" localSheetId="31" hidden="1">{"TAB1",#N/A,TRUE,"GENERAL";"TAB2",#N/A,TRUE,"GENERAL";"TAB3",#N/A,TRUE,"GENERAL";"TAB4",#N/A,TRUE,"GENERAL";"TAB5",#N/A,TRUE,"GENERAL"}</definedName>
    <definedName name="_b6" localSheetId="32" hidden="1">{"TAB1",#N/A,TRUE,"GENERAL";"TAB2",#N/A,TRUE,"GENERAL";"TAB3",#N/A,TRUE,"GENERAL";"TAB4",#N/A,TRUE,"GENERAL";"TAB5",#N/A,TRUE,"GENERAL"}</definedName>
    <definedName name="_b6" localSheetId="33" hidden="1">{"TAB1",#N/A,TRUE,"GENERAL";"TAB2",#N/A,TRUE,"GENERAL";"TAB3",#N/A,TRUE,"GENERAL";"TAB4",#N/A,TRUE,"GENERAL";"TAB5",#N/A,TRUE,"GENERAL"}</definedName>
    <definedName name="_b6" localSheetId="34" hidden="1">{"TAB1",#N/A,TRUE,"GENERAL";"TAB2",#N/A,TRUE,"GENERAL";"TAB3",#N/A,TRUE,"GENERAL";"TAB4",#N/A,TRUE,"GENERAL";"TAB5",#N/A,TRUE,"GENERAL"}</definedName>
    <definedName name="_b6" localSheetId="35" hidden="1">{"TAB1",#N/A,TRUE,"GENERAL";"TAB2",#N/A,TRUE,"GENERAL";"TAB3",#N/A,TRUE,"GENERAL";"TAB4",#N/A,TRUE,"GENERAL";"TAB5",#N/A,TRUE,"GENERAL"}</definedName>
    <definedName name="_b6" localSheetId="40" hidden="1">{"TAB1",#N/A,TRUE,"GENERAL";"TAB2",#N/A,TRUE,"GENERAL";"TAB3",#N/A,TRUE,"GENERAL";"TAB4",#N/A,TRUE,"GENERAL";"TAB5",#N/A,TRUE,"GENERAL"}</definedName>
    <definedName name="_b6" localSheetId="41" hidden="1">{"TAB1",#N/A,TRUE,"GENERAL";"TAB2",#N/A,TRUE,"GENERAL";"TAB3",#N/A,TRUE,"GENERAL";"TAB4",#N/A,TRUE,"GENERAL";"TAB5",#N/A,TRUE,"GENERAL"}</definedName>
    <definedName name="_b6" localSheetId="27" hidden="1">{"TAB1",#N/A,TRUE,"GENERAL";"TAB2",#N/A,TRUE,"GENERAL";"TAB3",#N/A,TRUE,"GENERAL";"TAB4",#N/A,TRUE,"GENERAL";"TAB5",#N/A,TRUE,"GENERAL"}</definedName>
    <definedName name="_b6" localSheetId="42"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0" hidden="1">{"TAB1",#N/A,TRUE,"GENERAL";"TAB2",#N/A,TRUE,"GENERAL";"TAB3",#N/A,TRUE,"GENERAL";"TAB4",#N/A,TRUE,"GENERAL";"TAB5",#N/A,TRUE,"GENERAL"}</definedName>
    <definedName name="_b6" localSheetId="8"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54" hidden="1">{"via1",#N/A,TRUE,"general";"via2",#N/A,TRUE,"general";"via3",#N/A,TRUE,"general"}</definedName>
    <definedName name="_b7" localSheetId="79" hidden="1">{"via1",#N/A,TRUE,"general";"via2",#N/A,TRUE,"general";"via3",#N/A,TRUE,"general"}</definedName>
    <definedName name="_b7" localSheetId="80" hidden="1">{"via1",#N/A,TRUE,"general";"via2",#N/A,TRUE,"general";"via3",#N/A,TRUE,"general"}</definedName>
    <definedName name="_b7" localSheetId="7" hidden="1">{"via1",#N/A,TRUE,"general";"via2",#N/A,TRUE,"general";"via3",#N/A,TRUE,"general"}</definedName>
    <definedName name="_b7" localSheetId="9" hidden="1">{"via1",#N/A,TRUE,"general";"via2",#N/A,TRUE,"general";"via3",#N/A,TRUE,"general"}</definedName>
    <definedName name="_b7" localSheetId="6"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36" hidden="1">{"via1",#N/A,TRUE,"general";"via2",#N/A,TRUE,"general";"via3",#N/A,TRUE,"general"}</definedName>
    <definedName name="_b7" localSheetId="37" hidden="1">{"via1",#N/A,TRUE,"general";"via2",#N/A,TRUE,"general";"via3",#N/A,TRUE,"general"}</definedName>
    <definedName name="_b7" localSheetId="38" hidden="1">{"via1",#N/A,TRUE,"general";"via2",#N/A,TRUE,"general";"via3",#N/A,TRUE,"general"}</definedName>
    <definedName name="_b7" localSheetId="39" hidden="1">{"via1",#N/A,TRUE,"general";"via2",#N/A,TRUE,"general";"via3",#N/A,TRUE,"general"}</definedName>
    <definedName name="_b7" localSheetId="28" hidden="1">{"via1",#N/A,TRUE,"general";"via2",#N/A,TRUE,"general";"via3",#N/A,TRUE,"general"}</definedName>
    <definedName name="_b7" localSheetId="29" hidden="1">{"via1",#N/A,TRUE,"general";"via2",#N/A,TRUE,"general";"via3",#N/A,TRUE,"general"}</definedName>
    <definedName name="_b7" localSheetId="30" hidden="1">{"via1",#N/A,TRUE,"general";"via2",#N/A,TRUE,"general";"via3",#N/A,TRUE,"general"}</definedName>
    <definedName name="_b7" localSheetId="31" hidden="1">{"via1",#N/A,TRUE,"general";"via2",#N/A,TRUE,"general";"via3",#N/A,TRUE,"general"}</definedName>
    <definedName name="_b7" localSheetId="32" hidden="1">{"via1",#N/A,TRUE,"general";"via2",#N/A,TRUE,"general";"via3",#N/A,TRUE,"general"}</definedName>
    <definedName name="_b7" localSheetId="33" hidden="1">{"via1",#N/A,TRUE,"general";"via2",#N/A,TRUE,"general";"via3",#N/A,TRUE,"general"}</definedName>
    <definedName name="_b7" localSheetId="34" hidden="1">{"via1",#N/A,TRUE,"general";"via2",#N/A,TRUE,"general";"via3",#N/A,TRUE,"general"}</definedName>
    <definedName name="_b7" localSheetId="35" hidden="1">{"via1",#N/A,TRUE,"general";"via2",#N/A,TRUE,"general";"via3",#N/A,TRUE,"general"}</definedName>
    <definedName name="_b7" localSheetId="40" hidden="1">{"via1",#N/A,TRUE,"general";"via2",#N/A,TRUE,"general";"via3",#N/A,TRUE,"general"}</definedName>
    <definedName name="_b7" localSheetId="41" hidden="1">{"via1",#N/A,TRUE,"general";"via2",#N/A,TRUE,"general";"via3",#N/A,TRUE,"general"}</definedName>
    <definedName name="_b7" localSheetId="27" hidden="1">{"via1",#N/A,TRUE,"general";"via2",#N/A,TRUE,"general";"via3",#N/A,TRUE,"general"}</definedName>
    <definedName name="_b7" localSheetId="42"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0" hidden="1">{"via1",#N/A,TRUE,"general";"via2",#N/A,TRUE,"general";"via3",#N/A,TRUE,"general"}</definedName>
    <definedName name="_b7" localSheetId="8"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54" hidden="1">{"via1",#N/A,TRUE,"general";"via2",#N/A,TRUE,"general";"via3",#N/A,TRUE,"general"}</definedName>
    <definedName name="_b8" localSheetId="79" hidden="1">{"via1",#N/A,TRUE,"general";"via2",#N/A,TRUE,"general";"via3",#N/A,TRUE,"general"}</definedName>
    <definedName name="_b8" localSheetId="80" hidden="1">{"via1",#N/A,TRUE,"general";"via2",#N/A,TRUE,"general";"via3",#N/A,TRUE,"general"}</definedName>
    <definedName name="_b8" localSheetId="7" hidden="1">{"via1",#N/A,TRUE,"general";"via2",#N/A,TRUE,"general";"via3",#N/A,TRUE,"general"}</definedName>
    <definedName name="_b8" localSheetId="9" hidden="1">{"via1",#N/A,TRUE,"general";"via2",#N/A,TRUE,"general";"via3",#N/A,TRUE,"general"}</definedName>
    <definedName name="_b8" localSheetId="6"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36" hidden="1">{"via1",#N/A,TRUE,"general";"via2",#N/A,TRUE,"general";"via3",#N/A,TRUE,"general"}</definedName>
    <definedName name="_b8" localSheetId="37" hidden="1">{"via1",#N/A,TRUE,"general";"via2",#N/A,TRUE,"general";"via3",#N/A,TRUE,"general"}</definedName>
    <definedName name="_b8" localSheetId="38" hidden="1">{"via1",#N/A,TRUE,"general";"via2",#N/A,TRUE,"general";"via3",#N/A,TRUE,"general"}</definedName>
    <definedName name="_b8" localSheetId="39" hidden="1">{"via1",#N/A,TRUE,"general";"via2",#N/A,TRUE,"general";"via3",#N/A,TRUE,"general"}</definedName>
    <definedName name="_b8" localSheetId="28" hidden="1">{"via1",#N/A,TRUE,"general";"via2",#N/A,TRUE,"general";"via3",#N/A,TRUE,"general"}</definedName>
    <definedName name="_b8" localSheetId="29" hidden="1">{"via1",#N/A,TRUE,"general";"via2",#N/A,TRUE,"general";"via3",#N/A,TRUE,"general"}</definedName>
    <definedName name="_b8" localSheetId="30" hidden="1">{"via1",#N/A,TRUE,"general";"via2",#N/A,TRUE,"general";"via3",#N/A,TRUE,"general"}</definedName>
    <definedName name="_b8" localSheetId="31" hidden="1">{"via1",#N/A,TRUE,"general";"via2",#N/A,TRUE,"general";"via3",#N/A,TRUE,"general"}</definedName>
    <definedName name="_b8" localSheetId="32" hidden="1">{"via1",#N/A,TRUE,"general";"via2",#N/A,TRUE,"general";"via3",#N/A,TRUE,"general"}</definedName>
    <definedName name="_b8" localSheetId="33" hidden="1">{"via1",#N/A,TRUE,"general";"via2",#N/A,TRUE,"general";"via3",#N/A,TRUE,"general"}</definedName>
    <definedName name="_b8" localSheetId="34" hidden="1">{"via1",#N/A,TRUE,"general";"via2",#N/A,TRUE,"general";"via3",#N/A,TRUE,"general"}</definedName>
    <definedName name="_b8" localSheetId="35" hidden="1">{"via1",#N/A,TRUE,"general";"via2",#N/A,TRUE,"general";"via3",#N/A,TRUE,"general"}</definedName>
    <definedName name="_b8" localSheetId="40" hidden="1">{"via1",#N/A,TRUE,"general";"via2",#N/A,TRUE,"general";"via3",#N/A,TRUE,"general"}</definedName>
    <definedName name="_b8" localSheetId="41" hidden="1">{"via1",#N/A,TRUE,"general";"via2",#N/A,TRUE,"general";"via3",#N/A,TRUE,"general"}</definedName>
    <definedName name="_b8" localSheetId="27" hidden="1">{"via1",#N/A,TRUE,"general";"via2",#N/A,TRUE,"general";"via3",#N/A,TRUE,"general"}</definedName>
    <definedName name="_b8" localSheetId="42"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0" hidden="1">{"via1",#N/A,TRUE,"general";"via2",#N/A,TRUE,"general";"via3",#N/A,TRUE,"general"}</definedName>
    <definedName name="_b8" localSheetId="8"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54" hidden="1">{"TAB1",#N/A,TRUE,"GENERAL";"TAB2",#N/A,TRUE,"GENERAL";"TAB3",#N/A,TRUE,"GENERAL";"TAB4",#N/A,TRUE,"GENERAL";"TAB5",#N/A,TRUE,"GENERAL"}</definedName>
    <definedName name="_bb9" localSheetId="79" hidden="1">{"TAB1",#N/A,TRUE,"GENERAL";"TAB2",#N/A,TRUE,"GENERAL";"TAB3",#N/A,TRUE,"GENERAL";"TAB4",#N/A,TRUE,"GENERAL";"TAB5",#N/A,TRUE,"GENERAL"}</definedName>
    <definedName name="_bb9" localSheetId="80" hidden="1">{"TAB1",#N/A,TRUE,"GENERAL";"TAB2",#N/A,TRUE,"GENERAL";"TAB3",#N/A,TRUE,"GENERAL";"TAB4",#N/A,TRUE,"GENERAL";"TAB5",#N/A,TRUE,"GENERAL"}</definedName>
    <definedName name="_bb9" localSheetId="7" hidden="1">{"TAB1",#N/A,TRUE,"GENERAL";"TAB2",#N/A,TRUE,"GENERAL";"TAB3",#N/A,TRUE,"GENERAL";"TAB4",#N/A,TRUE,"GENERAL";"TAB5",#N/A,TRUE,"GENERAL"}</definedName>
    <definedName name="_bb9" localSheetId="9" hidden="1">{"TAB1",#N/A,TRUE,"GENERAL";"TAB2",#N/A,TRUE,"GENERAL";"TAB3",#N/A,TRUE,"GENERAL";"TAB4",#N/A,TRUE,"GENERAL";"TAB5",#N/A,TRUE,"GENERAL"}</definedName>
    <definedName name="_bb9" localSheetId="6"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36" hidden="1">{"TAB1",#N/A,TRUE,"GENERAL";"TAB2",#N/A,TRUE,"GENERAL";"TAB3",#N/A,TRUE,"GENERAL";"TAB4",#N/A,TRUE,"GENERAL";"TAB5",#N/A,TRUE,"GENERAL"}</definedName>
    <definedName name="_bb9" localSheetId="37" hidden="1">{"TAB1",#N/A,TRUE,"GENERAL";"TAB2",#N/A,TRUE,"GENERAL";"TAB3",#N/A,TRUE,"GENERAL";"TAB4",#N/A,TRUE,"GENERAL";"TAB5",#N/A,TRUE,"GENERAL"}</definedName>
    <definedName name="_bb9" localSheetId="38" hidden="1">{"TAB1",#N/A,TRUE,"GENERAL";"TAB2",#N/A,TRUE,"GENERAL";"TAB3",#N/A,TRUE,"GENERAL";"TAB4",#N/A,TRUE,"GENERAL";"TAB5",#N/A,TRUE,"GENERAL"}</definedName>
    <definedName name="_bb9" localSheetId="39" hidden="1">{"TAB1",#N/A,TRUE,"GENERAL";"TAB2",#N/A,TRUE,"GENERAL";"TAB3",#N/A,TRUE,"GENERAL";"TAB4",#N/A,TRUE,"GENERAL";"TAB5",#N/A,TRUE,"GENERAL"}</definedName>
    <definedName name="_bb9" localSheetId="28" hidden="1">{"TAB1",#N/A,TRUE,"GENERAL";"TAB2",#N/A,TRUE,"GENERAL";"TAB3",#N/A,TRUE,"GENERAL";"TAB4",#N/A,TRUE,"GENERAL";"TAB5",#N/A,TRUE,"GENERAL"}</definedName>
    <definedName name="_bb9" localSheetId="29" hidden="1">{"TAB1",#N/A,TRUE,"GENERAL";"TAB2",#N/A,TRUE,"GENERAL";"TAB3",#N/A,TRUE,"GENERAL";"TAB4",#N/A,TRUE,"GENERAL";"TAB5",#N/A,TRUE,"GENERAL"}</definedName>
    <definedName name="_bb9" localSheetId="30" hidden="1">{"TAB1",#N/A,TRUE,"GENERAL";"TAB2",#N/A,TRUE,"GENERAL";"TAB3",#N/A,TRUE,"GENERAL";"TAB4",#N/A,TRUE,"GENERAL";"TAB5",#N/A,TRUE,"GENERAL"}</definedName>
    <definedName name="_bb9" localSheetId="31" hidden="1">{"TAB1",#N/A,TRUE,"GENERAL";"TAB2",#N/A,TRUE,"GENERAL";"TAB3",#N/A,TRUE,"GENERAL";"TAB4",#N/A,TRUE,"GENERAL";"TAB5",#N/A,TRUE,"GENERAL"}</definedName>
    <definedName name="_bb9" localSheetId="32" hidden="1">{"TAB1",#N/A,TRUE,"GENERAL";"TAB2",#N/A,TRUE,"GENERAL";"TAB3",#N/A,TRUE,"GENERAL";"TAB4",#N/A,TRUE,"GENERAL";"TAB5",#N/A,TRUE,"GENERAL"}</definedName>
    <definedName name="_bb9" localSheetId="33" hidden="1">{"TAB1",#N/A,TRUE,"GENERAL";"TAB2",#N/A,TRUE,"GENERAL";"TAB3",#N/A,TRUE,"GENERAL";"TAB4",#N/A,TRUE,"GENERAL";"TAB5",#N/A,TRUE,"GENERAL"}</definedName>
    <definedName name="_bb9" localSheetId="34" hidden="1">{"TAB1",#N/A,TRUE,"GENERAL";"TAB2",#N/A,TRUE,"GENERAL";"TAB3",#N/A,TRUE,"GENERAL";"TAB4",#N/A,TRUE,"GENERAL";"TAB5",#N/A,TRUE,"GENERAL"}</definedName>
    <definedName name="_bb9" localSheetId="35" hidden="1">{"TAB1",#N/A,TRUE,"GENERAL";"TAB2",#N/A,TRUE,"GENERAL";"TAB3",#N/A,TRUE,"GENERAL";"TAB4",#N/A,TRUE,"GENERAL";"TAB5",#N/A,TRUE,"GENERAL"}</definedName>
    <definedName name="_bb9" localSheetId="40" hidden="1">{"TAB1",#N/A,TRUE,"GENERAL";"TAB2",#N/A,TRUE,"GENERAL";"TAB3",#N/A,TRUE,"GENERAL";"TAB4",#N/A,TRUE,"GENERAL";"TAB5",#N/A,TRUE,"GENERAL"}</definedName>
    <definedName name="_bb9" localSheetId="41" hidden="1">{"TAB1",#N/A,TRUE,"GENERAL";"TAB2",#N/A,TRUE,"GENERAL";"TAB3",#N/A,TRUE,"GENERAL";"TAB4",#N/A,TRUE,"GENERAL";"TAB5",#N/A,TRUE,"GENERAL"}</definedName>
    <definedName name="_bb9" localSheetId="27" hidden="1">{"TAB1",#N/A,TRUE,"GENERAL";"TAB2",#N/A,TRUE,"GENERAL";"TAB3",#N/A,TRUE,"GENERAL";"TAB4",#N/A,TRUE,"GENERAL";"TAB5",#N/A,TRUE,"GENERAL"}</definedName>
    <definedName name="_bb9" localSheetId="42"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0" hidden="1">{"TAB1",#N/A,TRUE,"GENERAL";"TAB2",#N/A,TRUE,"GENERAL";"TAB3",#N/A,TRUE,"GENERAL";"TAB4",#N/A,TRUE,"GENERAL";"TAB5",#N/A,TRUE,"GENERAL"}</definedName>
    <definedName name="_bb9" localSheetId="8"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54" hidden="1">{"TAB1",#N/A,TRUE,"GENERAL";"TAB2",#N/A,TRUE,"GENERAL";"TAB3",#N/A,TRUE,"GENERAL";"TAB4",#N/A,TRUE,"GENERAL";"TAB5",#N/A,TRUE,"GENERAL"}</definedName>
    <definedName name="_bgb5" localSheetId="79" hidden="1">{"TAB1",#N/A,TRUE,"GENERAL";"TAB2",#N/A,TRUE,"GENERAL";"TAB3",#N/A,TRUE,"GENERAL";"TAB4",#N/A,TRUE,"GENERAL";"TAB5",#N/A,TRUE,"GENERAL"}</definedName>
    <definedName name="_bgb5" localSheetId="80" hidden="1">{"TAB1",#N/A,TRUE,"GENERAL";"TAB2",#N/A,TRUE,"GENERAL";"TAB3",#N/A,TRUE,"GENERAL";"TAB4",#N/A,TRUE,"GENERAL";"TAB5",#N/A,TRUE,"GENERAL"}</definedName>
    <definedName name="_bgb5" localSheetId="7" hidden="1">{"TAB1",#N/A,TRUE,"GENERAL";"TAB2",#N/A,TRUE,"GENERAL";"TAB3",#N/A,TRUE,"GENERAL";"TAB4",#N/A,TRUE,"GENERAL";"TAB5",#N/A,TRUE,"GENERAL"}</definedName>
    <definedName name="_bgb5" localSheetId="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36" hidden="1">{"TAB1",#N/A,TRUE,"GENERAL";"TAB2",#N/A,TRUE,"GENERAL";"TAB3",#N/A,TRUE,"GENERAL";"TAB4",#N/A,TRUE,"GENERAL";"TAB5",#N/A,TRUE,"GENERAL"}</definedName>
    <definedName name="_bgb5" localSheetId="37" hidden="1">{"TAB1",#N/A,TRUE,"GENERAL";"TAB2",#N/A,TRUE,"GENERAL";"TAB3",#N/A,TRUE,"GENERAL";"TAB4",#N/A,TRUE,"GENERAL";"TAB5",#N/A,TRUE,"GENERAL"}</definedName>
    <definedName name="_bgb5" localSheetId="38" hidden="1">{"TAB1",#N/A,TRUE,"GENERAL";"TAB2",#N/A,TRUE,"GENERAL";"TAB3",#N/A,TRUE,"GENERAL";"TAB4",#N/A,TRUE,"GENERAL";"TAB5",#N/A,TRUE,"GENERAL"}</definedName>
    <definedName name="_bgb5" localSheetId="39"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31"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33"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35" hidden="1">{"TAB1",#N/A,TRUE,"GENERAL";"TAB2",#N/A,TRUE,"GENERAL";"TAB3",#N/A,TRUE,"GENERAL";"TAB4",#N/A,TRUE,"GENERAL";"TAB5",#N/A,TRUE,"GENERAL"}</definedName>
    <definedName name="_bgb5" localSheetId="40" hidden="1">{"TAB1",#N/A,TRUE,"GENERAL";"TAB2",#N/A,TRUE,"GENERAL";"TAB3",#N/A,TRUE,"GENERAL";"TAB4",#N/A,TRUE,"GENERAL";"TAB5",#N/A,TRUE,"GENERAL"}</definedName>
    <definedName name="_bgb5" localSheetId="41"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42"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0" hidden="1">{"TAB1",#N/A,TRUE,"GENERAL";"TAB2",#N/A,TRUE,"GENERAL";"TAB3",#N/A,TRUE,"GENERAL";"TAB4",#N/A,TRUE,"GENERAL";"TAB5",#N/A,TRUE,"GENERAL"}</definedName>
    <definedName name="_bgb5" localSheetId="8"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2256JH" localSheetId="11">#REF!</definedName>
    <definedName name="_C2256JH" localSheetId="12">#REF!</definedName>
    <definedName name="_C2256JH" localSheetId="13">#REF!</definedName>
    <definedName name="_C2256JH" localSheetId="14">#REF!</definedName>
    <definedName name="_C2256JH" localSheetId="15">#REF!</definedName>
    <definedName name="_C2256JH" localSheetId="16">#REF!</definedName>
    <definedName name="_C2256JH" localSheetId="17">#REF!</definedName>
    <definedName name="_C2256JH" localSheetId="18">#REF!</definedName>
    <definedName name="_C2256JH" localSheetId="19">#REF!</definedName>
    <definedName name="_C2256JH" localSheetId="20">#REF!</definedName>
    <definedName name="_C2256JH" localSheetId="21">#REF!</definedName>
    <definedName name="_C2256JH" localSheetId="22">#REF!</definedName>
    <definedName name="_C2256JH" localSheetId="23">#REF!</definedName>
    <definedName name="_C2256JH" localSheetId="24">#REF!</definedName>
    <definedName name="_C2256JH" localSheetId="25">#REF!</definedName>
    <definedName name="_C2256JH" localSheetId="26">#REF!</definedName>
    <definedName name="_C2256JH" localSheetId="36">#REF!</definedName>
    <definedName name="_C2256JH" localSheetId="37">#REF!</definedName>
    <definedName name="_C2256JH" localSheetId="38">#REF!</definedName>
    <definedName name="_C2256JH" localSheetId="39">#REF!</definedName>
    <definedName name="_C2256JH" localSheetId="28">#REF!</definedName>
    <definedName name="_C2256JH" localSheetId="29">#REF!</definedName>
    <definedName name="_C2256JH" localSheetId="30">#REF!</definedName>
    <definedName name="_C2256JH" localSheetId="31">#REF!</definedName>
    <definedName name="_C2256JH" localSheetId="32">#REF!</definedName>
    <definedName name="_C2256JH" localSheetId="33">#REF!</definedName>
    <definedName name="_C2256JH" localSheetId="34">#REF!</definedName>
    <definedName name="_C2256JH" localSheetId="35">#REF!</definedName>
    <definedName name="_C2256JH" localSheetId="40">#REF!</definedName>
    <definedName name="_C2256JH" localSheetId="41">#REF!</definedName>
    <definedName name="_C2256JH" localSheetId="27">#REF!</definedName>
    <definedName name="_C2256JH" localSheetId="42">#REF!</definedName>
    <definedName name="_C2256JH" localSheetId="4">#REF!</definedName>
    <definedName name="_C2256JH" localSheetId="5">#REF!</definedName>
    <definedName name="_C2256JH" localSheetId="0">#REF!</definedName>
    <definedName name="_C2256JH">#REF!</definedName>
    <definedName name="_C908J" localSheetId="11">#REF!</definedName>
    <definedName name="_C908J" localSheetId="12">#REF!</definedName>
    <definedName name="_C908J" localSheetId="13">#REF!</definedName>
    <definedName name="_C908J" localSheetId="14">#REF!</definedName>
    <definedName name="_C908J" localSheetId="15">#REF!</definedName>
    <definedName name="_C908J" localSheetId="16">#REF!</definedName>
    <definedName name="_C908J" localSheetId="17">#REF!</definedName>
    <definedName name="_C908J" localSheetId="18">#REF!</definedName>
    <definedName name="_C908J" localSheetId="19">#REF!</definedName>
    <definedName name="_C908J" localSheetId="20">#REF!</definedName>
    <definedName name="_C908J" localSheetId="21">#REF!</definedName>
    <definedName name="_C908J" localSheetId="22">#REF!</definedName>
    <definedName name="_C908J" localSheetId="23">#REF!</definedName>
    <definedName name="_C908J" localSheetId="24">#REF!</definedName>
    <definedName name="_C908J" localSheetId="25">#REF!</definedName>
    <definedName name="_C908J" localSheetId="26">#REF!</definedName>
    <definedName name="_C908J" localSheetId="36">#REF!</definedName>
    <definedName name="_C908J" localSheetId="37">#REF!</definedName>
    <definedName name="_C908J" localSheetId="38">#REF!</definedName>
    <definedName name="_C908J" localSheetId="39">#REF!</definedName>
    <definedName name="_C908J" localSheetId="28">#REF!</definedName>
    <definedName name="_C908J" localSheetId="29">#REF!</definedName>
    <definedName name="_C908J" localSheetId="30">#REF!</definedName>
    <definedName name="_C908J" localSheetId="31">#REF!</definedName>
    <definedName name="_C908J" localSheetId="32">#REF!</definedName>
    <definedName name="_C908J" localSheetId="33">#REF!</definedName>
    <definedName name="_C908J" localSheetId="34">#REF!</definedName>
    <definedName name="_C908J" localSheetId="35">#REF!</definedName>
    <definedName name="_C908J" localSheetId="40">#REF!</definedName>
    <definedName name="_C908J" localSheetId="41">#REF!</definedName>
    <definedName name="_C908J" localSheetId="27">#REF!</definedName>
    <definedName name="_C908J" localSheetId="42">#REF!</definedName>
    <definedName name="_C908J" localSheetId="4">#REF!</definedName>
    <definedName name="_C908J" localSheetId="5">#REF!</definedName>
    <definedName name="_C908J" localSheetId="0">#REF!</definedName>
    <definedName name="_C908J">#REF!</definedName>
    <definedName name="_CAC1">#REF!</definedName>
    <definedName name="_CAC3">#REF!</definedName>
    <definedName name="_CAC5">#REF!</definedName>
    <definedName name="_CAN28">#REF!</definedName>
    <definedName name="_Cod1" localSheetId="7">#REF!</definedName>
    <definedName name="_Cod1" localSheetId="11">#REF!</definedName>
    <definedName name="_Cod1" localSheetId="12">#REF!</definedName>
    <definedName name="_Cod1" localSheetId="13">#REF!</definedName>
    <definedName name="_Cod1" localSheetId="14">#REF!</definedName>
    <definedName name="_Cod1" localSheetId="15">#REF!</definedName>
    <definedName name="_Cod1" localSheetId="16">#REF!</definedName>
    <definedName name="_Cod1" localSheetId="17">#REF!</definedName>
    <definedName name="_Cod1" localSheetId="18">#REF!</definedName>
    <definedName name="_Cod1" localSheetId="19">#REF!</definedName>
    <definedName name="_Cod1" localSheetId="20">#REF!</definedName>
    <definedName name="_Cod1" localSheetId="21">#REF!</definedName>
    <definedName name="_Cod1" localSheetId="22">#REF!</definedName>
    <definedName name="_Cod1" localSheetId="23">#REF!</definedName>
    <definedName name="_Cod1" localSheetId="24">#REF!</definedName>
    <definedName name="_Cod1" localSheetId="25">#REF!</definedName>
    <definedName name="_Cod1" localSheetId="26">#REF!</definedName>
    <definedName name="_Cod1" localSheetId="36">#REF!</definedName>
    <definedName name="_Cod1" localSheetId="37">#REF!</definedName>
    <definedName name="_Cod1" localSheetId="38">#REF!</definedName>
    <definedName name="_Cod1" localSheetId="39">#REF!</definedName>
    <definedName name="_Cod1" localSheetId="28">#REF!</definedName>
    <definedName name="_Cod1" localSheetId="29">#REF!</definedName>
    <definedName name="_Cod1" localSheetId="30">#REF!</definedName>
    <definedName name="_Cod1" localSheetId="31">#REF!</definedName>
    <definedName name="_Cod1" localSheetId="32">#REF!</definedName>
    <definedName name="_Cod1" localSheetId="33">#REF!</definedName>
    <definedName name="_Cod1" localSheetId="34">#REF!</definedName>
    <definedName name="_Cod1" localSheetId="35">#REF!</definedName>
    <definedName name="_Cod1" localSheetId="40">#REF!</definedName>
    <definedName name="_Cod1" localSheetId="41">#REF!</definedName>
    <definedName name="_Cod1" localSheetId="27">#REF!</definedName>
    <definedName name="_Cod1" localSheetId="42">#REF!</definedName>
    <definedName name="_Cod1" localSheetId="4">#REF!</definedName>
    <definedName name="_Cod1" localSheetId="5">#REF!</definedName>
    <definedName name="_Cod1" localSheetId="0">#REF!</definedName>
    <definedName name="_Cod1" localSheetId="1">#REF!</definedName>
    <definedName name="_Cod1" localSheetId="2">#REF!</definedName>
    <definedName name="_Cod1">#REF!</definedName>
    <definedName name="_CON123">#REF!</definedName>
    <definedName name="_D119353" localSheetId="79">#REF!</definedName>
    <definedName name="_D119353" localSheetId="80">#REF!</definedName>
    <definedName name="_D119353" localSheetId="9">#REF!</definedName>
    <definedName name="_D119353" localSheetId="6">#REF!</definedName>
    <definedName name="_D119353" localSheetId="4">#REF!</definedName>
    <definedName name="_D119353" localSheetId="5">#REF!</definedName>
    <definedName name="_D119353" localSheetId="8">#REF!</definedName>
    <definedName name="_D119353">#REF!</definedName>
    <definedName name="_D151661">#REF!</definedName>
    <definedName name="_dhc1">#REF!</definedName>
    <definedName name="_dhc2">#REF!</definedName>
    <definedName name="_dhc3">#REF!</definedName>
    <definedName name="_dhc4">#REF!</definedName>
    <definedName name="_dhc5">#REF!</definedName>
    <definedName name="_Dist_Bin" hidden="1">#REF!</definedName>
    <definedName name="_Dist_Values" hidden="1">#REF!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QP1" localSheetId="79">#REF!</definedName>
    <definedName name="_EQP1" localSheetId="80">#REF!</definedName>
    <definedName name="_EQP1" localSheetId="9">#REF!</definedName>
    <definedName name="_EQP1" localSheetId="6">#REF!</definedName>
    <definedName name="_EQP1" localSheetId="4">#REF!</definedName>
    <definedName name="_EQP1" localSheetId="5">#REF!</definedName>
    <definedName name="_EQP1" localSheetId="8">#REF!</definedName>
    <definedName name="_EQP1">#REF!</definedName>
    <definedName name="_EQP1_1">#N/A</definedName>
    <definedName name="_EQP10" localSheetId="79">#REF!</definedName>
    <definedName name="_EQP10" localSheetId="80">#REF!</definedName>
    <definedName name="_EQP10" localSheetId="9">#REF!</definedName>
    <definedName name="_EQP10" localSheetId="6">#REF!</definedName>
    <definedName name="_EQP10" localSheetId="4">#REF!</definedName>
    <definedName name="_EQP10" localSheetId="5">#REF!</definedName>
    <definedName name="_EQP10" localSheetId="8">#REF!</definedName>
    <definedName name="_EQP10">#REF!</definedName>
    <definedName name="_EQP10_1">#N/A</definedName>
    <definedName name="_EQP11" localSheetId="79">#REF!</definedName>
    <definedName name="_EQP11" localSheetId="80">#REF!</definedName>
    <definedName name="_EQP11" localSheetId="9">#REF!</definedName>
    <definedName name="_EQP11" localSheetId="6">#REF!</definedName>
    <definedName name="_EQP11" localSheetId="4">#REF!</definedName>
    <definedName name="_EQP11" localSheetId="5">#REF!</definedName>
    <definedName name="_EQP11" localSheetId="8">#REF!</definedName>
    <definedName name="_EQP11">#REF!</definedName>
    <definedName name="_EQP11_1">#N/A</definedName>
    <definedName name="_EQP12" localSheetId="80">#REF!</definedName>
    <definedName name="_EQP12" localSheetId="9">#REF!</definedName>
    <definedName name="_EQP12" localSheetId="6">#REF!</definedName>
    <definedName name="_EQP12" localSheetId="4">#REF!</definedName>
    <definedName name="_EQP12" localSheetId="5">#REF!</definedName>
    <definedName name="_EQP12" localSheetId="8">#REF!</definedName>
    <definedName name="_EQP12">#REF!</definedName>
    <definedName name="_EQP12_1">#N/A</definedName>
    <definedName name="_EQP13" localSheetId="80">#REF!</definedName>
    <definedName name="_EQP13" localSheetId="9">#REF!</definedName>
    <definedName name="_EQP13" localSheetId="6">#REF!</definedName>
    <definedName name="_EQP13" localSheetId="4">#REF!</definedName>
    <definedName name="_EQP13" localSheetId="5">#REF!</definedName>
    <definedName name="_EQP13" localSheetId="8">#REF!</definedName>
    <definedName name="_EQP13">#REF!</definedName>
    <definedName name="_EQP13_1">#N/A</definedName>
    <definedName name="_EQP14" localSheetId="80">#REF!</definedName>
    <definedName name="_EQP14" localSheetId="9">#REF!</definedName>
    <definedName name="_EQP14" localSheetId="6">#REF!</definedName>
    <definedName name="_EQP14" localSheetId="4">#REF!</definedName>
    <definedName name="_EQP14" localSheetId="5">#REF!</definedName>
    <definedName name="_EQP14" localSheetId="8">#REF!</definedName>
    <definedName name="_EQP14">#REF!</definedName>
    <definedName name="_EQP14_1">#N/A</definedName>
    <definedName name="_EQP15" localSheetId="80">#REF!</definedName>
    <definedName name="_EQP15" localSheetId="9">#REF!</definedName>
    <definedName name="_EQP15" localSheetId="6">#REF!</definedName>
    <definedName name="_EQP15" localSheetId="4">#REF!</definedName>
    <definedName name="_EQP15" localSheetId="5">#REF!</definedName>
    <definedName name="_EQP15" localSheetId="8">#REF!</definedName>
    <definedName name="_EQP15">#REF!</definedName>
    <definedName name="_EQP15_1">#N/A</definedName>
    <definedName name="_EQP16" localSheetId="80">#REF!</definedName>
    <definedName name="_EQP16" localSheetId="9">#REF!</definedName>
    <definedName name="_EQP16" localSheetId="6">#REF!</definedName>
    <definedName name="_EQP16" localSheetId="4">#REF!</definedName>
    <definedName name="_EQP16" localSheetId="5">#REF!</definedName>
    <definedName name="_EQP16" localSheetId="8">#REF!</definedName>
    <definedName name="_EQP16">#REF!</definedName>
    <definedName name="_EQP16_1">#N/A</definedName>
    <definedName name="_EQP17" localSheetId="80">#REF!</definedName>
    <definedName name="_EQP17" localSheetId="9">#REF!</definedName>
    <definedName name="_EQP17" localSheetId="6">#REF!</definedName>
    <definedName name="_EQP17" localSheetId="4">#REF!</definedName>
    <definedName name="_EQP17" localSheetId="5">#REF!</definedName>
    <definedName name="_EQP17" localSheetId="8">#REF!</definedName>
    <definedName name="_EQP17">#REF!</definedName>
    <definedName name="_EQP17_1">#N/A</definedName>
    <definedName name="_EQP18" localSheetId="80">#REF!</definedName>
    <definedName name="_EQP18" localSheetId="9">#REF!</definedName>
    <definedName name="_EQP18" localSheetId="6">#REF!</definedName>
    <definedName name="_EQP18" localSheetId="4">#REF!</definedName>
    <definedName name="_EQP18" localSheetId="5">#REF!</definedName>
    <definedName name="_EQP18" localSheetId="8">#REF!</definedName>
    <definedName name="_EQP18">#REF!</definedName>
    <definedName name="_EQP18_1">#N/A</definedName>
    <definedName name="_EQP19" localSheetId="80">#REF!</definedName>
    <definedName name="_EQP19" localSheetId="9">#REF!</definedName>
    <definedName name="_EQP19" localSheetId="6">#REF!</definedName>
    <definedName name="_EQP19" localSheetId="4">#REF!</definedName>
    <definedName name="_EQP19" localSheetId="5">#REF!</definedName>
    <definedName name="_EQP19" localSheetId="8">#REF!</definedName>
    <definedName name="_EQP19">#REF!</definedName>
    <definedName name="_EQP19_1">#N/A</definedName>
    <definedName name="_EQP2" localSheetId="80">#REF!</definedName>
    <definedName name="_EQP2" localSheetId="9">#REF!</definedName>
    <definedName name="_EQP2" localSheetId="6">#REF!</definedName>
    <definedName name="_EQP2" localSheetId="4">#REF!</definedName>
    <definedName name="_EQP2" localSheetId="5">#REF!</definedName>
    <definedName name="_EQP2" localSheetId="8">#REF!</definedName>
    <definedName name="_EQP2">#REF!</definedName>
    <definedName name="_EQP2_1">#N/A</definedName>
    <definedName name="_EQP20" localSheetId="80">#REF!</definedName>
    <definedName name="_EQP20" localSheetId="9">#REF!</definedName>
    <definedName name="_EQP20" localSheetId="6">#REF!</definedName>
    <definedName name="_EQP20" localSheetId="4">#REF!</definedName>
    <definedName name="_EQP20" localSheetId="5">#REF!</definedName>
    <definedName name="_EQP20" localSheetId="8">#REF!</definedName>
    <definedName name="_EQP20">#REF!</definedName>
    <definedName name="_EQP20_1">#N/A</definedName>
    <definedName name="_EQP3" localSheetId="80">#REF!</definedName>
    <definedName name="_EQP3" localSheetId="9">#REF!</definedName>
    <definedName name="_EQP3" localSheetId="6">#REF!</definedName>
    <definedName name="_EQP3" localSheetId="4">#REF!</definedName>
    <definedName name="_EQP3" localSheetId="5">#REF!</definedName>
    <definedName name="_EQP3" localSheetId="8">#REF!</definedName>
    <definedName name="_EQP3">#REF!</definedName>
    <definedName name="_EQP3_1">#N/A</definedName>
    <definedName name="_EQP4" localSheetId="80">#REF!</definedName>
    <definedName name="_EQP4" localSheetId="9">#REF!</definedName>
    <definedName name="_EQP4" localSheetId="6">#REF!</definedName>
    <definedName name="_EQP4" localSheetId="4">#REF!</definedName>
    <definedName name="_EQP4" localSheetId="5">#REF!</definedName>
    <definedName name="_EQP4" localSheetId="8">#REF!</definedName>
    <definedName name="_EQP4">#REF!</definedName>
    <definedName name="_EQP4_1">#N/A</definedName>
    <definedName name="_EQP5" localSheetId="80">#REF!</definedName>
    <definedName name="_EQP5" localSheetId="9">#REF!</definedName>
    <definedName name="_EQP5" localSheetId="6">#REF!</definedName>
    <definedName name="_EQP5" localSheetId="4">#REF!</definedName>
    <definedName name="_EQP5" localSheetId="5">#REF!</definedName>
    <definedName name="_EQP5" localSheetId="8">#REF!</definedName>
    <definedName name="_EQP5">#REF!</definedName>
    <definedName name="_EQP5_1">#N/A</definedName>
    <definedName name="_EQP6" localSheetId="80">#REF!</definedName>
    <definedName name="_EQP6" localSheetId="9">#REF!</definedName>
    <definedName name="_EQP6" localSheetId="6">#REF!</definedName>
    <definedName name="_EQP6" localSheetId="4">#REF!</definedName>
    <definedName name="_EQP6" localSheetId="5">#REF!</definedName>
    <definedName name="_EQP6" localSheetId="8">#REF!</definedName>
    <definedName name="_EQP6">#REF!</definedName>
    <definedName name="_EQP6_1">#N/A</definedName>
    <definedName name="_EQP7" localSheetId="80">#REF!</definedName>
    <definedName name="_EQP7" localSheetId="9">#REF!</definedName>
    <definedName name="_EQP7" localSheetId="6">#REF!</definedName>
    <definedName name="_EQP7" localSheetId="4">#REF!</definedName>
    <definedName name="_EQP7" localSheetId="5">#REF!</definedName>
    <definedName name="_EQP7" localSheetId="8">#REF!</definedName>
    <definedName name="_EQP7">#REF!</definedName>
    <definedName name="_EQP7_1">#N/A</definedName>
    <definedName name="_EQP8" localSheetId="80">#REF!</definedName>
    <definedName name="_EQP8" localSheetId="9">#REF!</definedName>
    <definedName name="_EQP8" localSheetId="6">#REF!</definedName>
    <definedName name="_EQP8" localSheetId="4">#REF!</definedName>
    <definedName name="_EQP8" localSheetId="5">#REF!</definedName>
    <definedName name="_EQP8" localSheetId="8">#REF!</definedName>
    <definedName name="_EQP8">#REF!</definedName>
    <definedName name="_EQP8_1">#N/A</definedName>
    <definedName name="_EQP9" localSheetId="80">#REF!</definedName>
    <definedName name="_EQP9" localSheetId="9">#REF!</definedName>
    <definedName name="_EQP9" localSheetId="6">#REF!</definedName>
    <definedName name="_EQP9" localSheetId="4">#REF!</definedName>
    <definedName name="_EQP9" localSheetId="5">#REF!</definedName>
    <definedName name="_EQP9" localSheetId="8">#REF!</definedName>
    <definedName name="_EQP9">#REF!</definedName>
    <definedName name="_EQP9_1">#N/A</definedName>
    <definedName name="_EST1" localSheetId="7">#REF!</definedName>
    <definedName name="_EST1" localSheetId="11">#REF!</definedName>
    <definedName name="_EST1" localSheetId="12">#REF!</definedName>
    <definedName name="_EST1" localSheetId="13">#REF!</definedName>
    <definedName name="_EST1" localSheetId="14">#REF!</definedName>
    <definedName name="_EST1" localSheetId="15">#REF!</definedName>
    <definedName name="_EST1" localSheetId="16">#REF!</definedName>
    <definedName name="_EST1" localSheetId="17">#REF!</definedName>
    <definedName name="_EST1" localSheetId="18">#REF!</definedName>
    <definedName name="_EST1" localSheetId="19">#REF!</definedName>
    <definedName name="_EST1" localSheetId="20">#REF!</definedName>
    <definedName name="_EST1" localSheetId="21">#REF!</definedName>
    <definedName name="_EST1" localSheetId="22">#REF!</definedName>
    <definedName name="_EST1" localSheetId="23">#REF!</definedName>
    <definedName name="_EST1" localSheetId="24">#REF!</definedName>
    <definedName name="_EST1" localSheetId="25">#REF!</definedName>
    <definedName name="_EST1" localSheetId="26">#REF!</definedName>
    <definedName name="_EST1" localSheetId="36">#REF!</definedName>
    <definedName name="_EST1" localSheetId="37">#REF!</definedName>
    <definedName name="_EST1" localSheetId="38">#REF!</definedName>
    <definedName name="_EST1" localSheetId="39">#REF!</definedName>
    <definedName name="_EST1" localSheetId="28">#REF!</definedName>
    <definedName name="_EST1" localSheetId="29">#REF!</definedName>
    <definedName name="_EST1" localSheetId="30">#REF!</definedName>
    <definedName name="_EST1" localSheetId="31">#REF!</definedName>
    <definedName name="_EST1" localSheetId="32">#REF!</definedName>
    <definedName name="_EST1" localSheetId="33">#REF!</definedName>
    <definedName name="_EST1" localSheetId="34">#REF!</definedName>
    <definedName name="_EST1" localSheetId="35">#REF!</definedName>
    <definedName name="_EST1" localSheetId="40">#REF!</definedName>
    <definedName name="_EST1" localSheetId="41">#REF!</definedName>
    <definedName name="_EST1" localSheetId="27">#REF!</definedName>
    <definedName name="_EST1" localSheetId="42">#REF!</definedName>
    <definedName name="_EST1" localSheetId="4">#REF!</definedName>
    <definedName name="_EST1" localSheetId="5">#REF!</definedName>
    <definedName name="_EST1" localSheetId="0">#REF!</definedName>
    <definedName name="_EST1" localSheetId="1">#REF!</definedName>
    <definedName name="_EST1" localSheetId="2">#REF!</definedName>
    <definedName name="_EST1">#REF!</definedName>
    <definedName name="_EST10" localSheetId="7">#REF!</definedName>
    <definedName name="_EST10" localSheetId="11">#REF!</definedName>
    <definedName name="_EST10" localSheetId="12">#REF!</definedName>
    <definedName name="_EST10" localSheetId="13">#REF!</definedName>
    <definedName name="_EST10" localSheetId="14">#REF!</definedName>
    <definedName name="_EST10" localSheetId="15">#REF!</definedName>
    <definedName name="_EST10" localSheetId="16">#REF!</definedName>
    <definedName name="_EST10" localSheetId="17">#REF!</definedName>
    <definedName name="_EST10" localSheetId="18">#REF!</definedName>
    <definedName name="_EST10" localSheetId="19">#REF!</definedName>
    <definedName name="_EST10" localSheetId="20">#REF!</definedName>
    <definedName name="_EST10" localSheetId="21">#REF!</definedName>
    <definedName name="_EST10" localSheetId="22">#REF!</definedName>
    <definedName name="_EST10" localSheetId="23">#REF!</definedName>
    <definedName name="_EST10" localSheetId="24">#REF!</definedName>
    <definedName name="_EST10" localSheetId="25">#REF!</definedName>
    <definedName name="_EST10" localSheetId="26">#REF!</definedName>
    <definedName name="_EST10" localSheetId="36">#REF!</definedName>
    <definedName name="_EST10" localSheetId="37">#REF!</definedName>
    <definedName name="_EST10" localSheetId="38">#REF!</definedName>
    <definedName name="_EST10" localSheetId="39">#REF!</definedName>
    <definedName name="_EST10" localSheetId="28">#REF!</definedName>
    <definedName name="_EST10" localSheetId="29">#REF!</definedName>
    <definedName name="_EST10" localSheetId="30">#REF!</definedName>
    <definedName name="_EST10" localSheetId="31">#REF!</definedName>
    <definedName name="_EST10" localSheetId="32">#REF!</definedName>
    <definedName name="_EST10" localSheetId="33">#REF!</definedName>
    <definedName name="_EST10" localSheetId="34">#REF!</definedName>
    <definedName name="_EST10" localSheetId="35">#REF!</definedName>
    <definedName name="_EST10" localSheetId="40">#REF!</definedName>
    <definedName name="_EST10" localSheetId="41">#REF!</definedName>
    <definedName name="_EST10" localSheetId="27">#REF!</definedName>
    <definedName name="_EST10" localSheetId="42">#REF!</definedName>
    <definedName name="_EST10" localSheetId="4">#REF!</definedName>
    <definedName name="_EST10" localSheetId="5">#REF!</definedName>
    <definedName name="_EST10" localSheetId="0">#REF!</definedName>
    <definedName name="_EST10" localSheetId="1">#REF!</definedName>
    <definedName name="_EST10" localSheetId="2">#REF!</definedName>
    <definedName name="_EST10">#REF!</definedName>
    <definedName name="_EST11" localSheetId="7">#REF!</definedName>
    <definedName name="_EST11" localSheetId="1">#REF!</definedName>
    <definedName name="_EST11" localSheetId="2">#REF!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80">CARACTERIZACIÓN!err</definedName>
    <definedName name="_F" localSheetId="9">'FM '!err</definedName>
    <definedName name="_F" localSheetId="6">FP!err</definedName>
    <definedName name="_F" localSheetId="4">[0]!err</definedName>
    <definedName name="_F" localSheetId="5">[0]!err</definedName>
    <definedName name="_F" localSheetId="8">'PPTO INTERVENTORIA '!err</definedName>
    <definedName name="_F">'APU 4.2'!err</definedName>
    <definedName name="_F206218" localSheetId="79">#REF!</definedName>
    <definedName name="_F206218" localSheetId="80">#REF!</definedName>
    <definedName name="_F206218" localSheetId="9">#REF!</definedName>
    <definedName name="_F206218" localSheetId="6">#REF!</definedName>
    <definedName name="_F206218" localSheetId="4">#REF!</definedName>
    <definedName name="_F206218" localSheetId="5">#REF!</definedName>
    <definedName name="_F206218" localSheetId="8">#REF!</definedName>
    <definedName name="_F206218">#REF!</definedName>
    <definedName name="_f211166" localSheetId="79">#REF!</definedName>
    <definedName name="_f211166" localSheetId="80">#REF!</definedName>
    <definedName name="_f211166" localSheetId="9">#REF!</definedName>
    <definedName name="_f211166" localSheetId="6">#REF!</definedName>
    <definedName name="_f211166" localSheetId="4">#REF!</definedName>
    <definedName name="_f211166" localSheetId="5">#REF!</definedName>
    <definedName name="_f211166" localSheetId="8">#REF!</definedName>
    <definedName name="_f211166">#REF!</definedName>
    <definedName name="_fc">#REF!</definedName>
    <definedName name="_Fill" localSheetId="49" hidden="1">#REF!</definedName>
    <definedName name="_Fill" localSheetId="51" hidden="1">#REF!</definedName>
    <definedName name="_Fill" localSheetId="52" hidden="1">#REF!</definedName>
    <definedName name="_Fill" localSheetId="53" hidden="1">#REF!</definedName>
    <definedName name="_Fill" localSheetId="54" hidden="1">#REF!</definedName>
    <definedName name="_Fill" localSheetId="55" hidden="1">#REF!</definedName>
    <definedName name="_Fill" localSheetId="56" hidden="1">#REF!</definedName>
    <definedName name="_Fill" localSheetId="58" hidden="1">#REF!</definedName>
    <definedName name="_Fill" localSheetId="61" hidden="1">#REF!</definedName>
    <definedName name="_Fill" localSheetId="65" hidden="1">#REF!</definedName>
    <definedName name="_Fill" localSheetId="74" hidden="1">#REF!</definedName>
    <definedName name="_Fill" localSheetId="69" hidden="1">#REF!</definedName>
    <definedName name="_Fill" localSheetId="70" hidden="1">#REF!</definedName>
    <definedName name="_Fill" localSheetId="44" hidden="1">#REF!</definedName>
    <definedName name="_Fill" localSheetId="7" hidden="1">#REF!</definedName>
    <definedName name="_Fill" localSheetId="46" hidden="1">#REF!</definedName>
    <definedName name="_Fill" localSheetId="9" hidden="1">#REF!</definedName>
    <definedName name="_Fill" localSheetId="45" hidden="1">#REF!</definedName>
    <definedName name="_Fill" localSheetId="1" hidden="1">#REF!</definedName>
    <definedName name="_Fill" localSheetId="2" hidden="1">#REF!</definedName>
    <definedName name="_Fill" hidden="1">#REF!</definedName>
    <definedName name="_Fill_1">#N/A</definedName>
    <definedName name="_xlnm._FilterDatabase" localSheetId="46" hidden="1">EQUIPOS!$B$2:$D$2</definedName>
    <definedName name="_xlnm._FilterDatabase" localSheetId="45" hidden="1">LI!$B$2:$D$17</definedName>
    <definedName name="_xlnm._FilterDatabase" localSheetId="8" hidden="1">'PPTO INTERVENTORIA '!$C$5:$K$52</definedName>
    <definedName name="_xlnm._FilterDatabase" hidden="1">#REF!</definedName>
    <definedName name="_FS01" localSheetId="80">CARACTERIZACIÓN!err</definedName>
    <definedName name="_FS01" localSheetId="9">'FM '!err</definedName>
    <definedName name="_FS01" localSheetId="6">FP!err</definedName>
    <definedName name="_FS01" localSheetId="4">[0]!err</definedName>
    <definedName name="_FS01" localSheetId="5">[0]!err</definedName>
    <definedName name="_FS01" localSheetId="8">'PPTO INTERVENTORIA '!err</definedName>
    <definedName name="_FS01">'APU 4.2'!err</definedName>
    <definedName name="_FYB03" localSheetId="11">#REF!</definedName>
    <definedName name="_FYB03" localSheetId="12">#REF!</definedName>
    <definedName name="_FYB03" localSheetId="13">#REF!</definedName>
    <definedName name="_FYB03" localSheetId="14">#REF!</definedName>
    <definedName name="_FYB03" localSheetId="15">#REF!</definedName>
    <definedName name="_FYB03" localSheetId="16">#REF!</definedName>
    <definedName name="_FYB03" localSheetId="17">#REF!</definedName>
    <definedName name="_FYB03" localSheetId="18">#REF!</definedName>
    <definedName name="_FYB03" localSheetId="19">#REF!</definedName>
    <definedName name="_FYB03" localSheetId="20">#REF!</definedName>
    <definedName name="_FYB03" localSheetId="21">#REF!</definedName>
    <definedName name="_FYB03" localSheetId="22">#REF!</definedName>
    <definedName name="_FYB03" localSheetId="23">#REF!</definedName>
    <definedName name="_FYB03" localSheetId="24">#REF!</definedName>
    <definedName name="_FYB03" localSheetId="25">#REF!</definedName>
    <definedName name="_FYB03" localSheetId="26">#REF!</definedName>
    <definedName name="_FYB03" localSheetId="36">#REF!</definedName>
    <definedName name="_FYB03" localSheetId="37">#REF!</definedName>
    <definedName name="_FYB03" localSheetId="38">#REF!</definedName>
    <definedName name="_FYB03" localSheetId="39">#REF!</definedName>
    <definedName name="_FYB03" localSheetId="28">#REF!</definedName>
    <definedName name="_FYB03" localSheetId="29">#REF!</definedName>
    <definedName name="_FYB03" localSheetId="30">#REF!</definedName>
    <definedName name="_FYB03" localSheetId="31">#REF!</definedName>
    <definedName name="_FYB03" localSheetId="32">#REF!</definedName>
    <definedName name="_FYB03" localSheetId="33">#REF!</definedName>
    <definedName name="_FYB03" localSheetId="34">#REF!</definedName>
    <definedName name="_FYB03" localSheetId="35">#REF!</definedName>
    <definedName name="_FYB03" localSheetId="40">#REF!</definedName>
    <definedName name="_FYB03" localSheetId="41">#REF!</definedName>
    <definedName name="_FYB03" localSheetId="27">#REF!</definedName>
    <definedName name="_FYB03" localSheetId="42">#REF!</definedName>
    <definedName name="_FYB03" localSheetId="4">#REF!</definedName>
    <definedName name="_FYB03" localSheetId="5">#REF!</definedName>
    <definedName name="_FYB03" localSheetId="0">#REF!</definedName>
    <definedName name="_FYB03">#REF!</definedName>
    <definedName name="_G1">#N/A</definedName>
    <definedName name="_g2" localSheetId="54" hidden="1">{"TAB1",#N/A,TRUE,"GENERAL";"TAB2",#N/A,TRUE,"GENERAL";"TAB3",#N/A,TRUE,"GENERAL";"TAB4",#N/A,TRUE,"GENERAL";"TAB5",#N/A,TRUE,"GENERAL"}</definedName>
    <definedName name="_g2" localSheetId="79" hidden="1">{"TAB1",#N/A,TRUE,"GENERAL";"TAB2",#N/A,TRUE,"GENERAL";"TAB3",#N/A,TRUE,"GENERAL";"TAB4",#N/A,TRUE,"GENERAL";"TAB5",#N/A,TRUE,"GENERAL"}</definedName>
    <definedName name="_g2" localSheetId="80" hidden="1">{"TAB1",#N/A,TRUE,"GENERAL";"TAB2",#N/A,TRUE,"GENERAL";"TAB3",#N/A,TRUE,"GENERAL";"TAB4",#N/A,TRUE,"GENERAL";"TAB5",#N/A,TRUE,"GENERAL"}</definedName>
    <definedName name="_g2" localSheetId="7" hidden="1">{"TAB1",#N/A,TRUE,"GENERAL";"TAB2",#N/A,TRUE,"GENERAL";"TAB3",#N/A,TRUE,"GENERAL";"TAB4",#N/A,TRUE,"GENERAL";"TAB5",#N/A,TRUE,"GENERAL"}</definedName>
    <definedName name="_g2" localSheetId="9" hidden="1">{"TAB1",#N/A,TRUE,"GENERAL";"TAB2",#N/A,TRUE,"GENERAL";"TAB3",#N/A,TRUE,"GENERAL";"TAB4",#N/A,TRUE,"GENERAL";"TAB5",#N/A,TRUE,"GENERAL"}</definedName>
    <definedName name="_g2" localSheetId="6"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36" hidden="1">{"TAB1",#N/A,TRUE,"GENERAL";"TAB2",#N/A,TRUE,"GENERAL";"TAB3",#N/A,TRUE,"GENERAL";"TAB4",#N/A,TRUE,"GENERAL";"TAB5",#N/A,TRUE,"GENERAL"}</definedName>
    <definedName name="_g2" localSheetId="37" hidden="1">{"TAB1",#N/A,TRUE,"GENERAL";"TAB2",#N/A,TRUE,"GENERAL";"TAB3",#N/A,TRUE,"GENERAL";"TAB4",#N/A,TRUE,"GENERAL";"TAB5",#N/A,TRUE,"GENERAL"}</definedName>
    <definedName name="_g2" localSheetId="38" hidden="1">{"TAB1",#N/A,TRUE,"GENERAL";"TAB2",#N/A,TRUE,"GENERAL";"TAB3",#N/A,TRUE,"GENERAL";"TAB4",#N/A,TRUE,"GENERAL";"TAB5",#N/A,TRUE,"GENERAL"}</definedName>
    <definedName name="_g2" localSheetId="39" hidden="1">{"TAB1",#N/A,TRUE,"GENERAL";"TAB2",#N/A,TRUE,"GENERAL";"TAB3",#N/A,TRUE,"GENERAL";"TAB4",#N/A,TRUE,"GENERAL";"TAB5",#N/A,TRUE,"GENERAL"}</definedName>
    <definedName name="_g2" localSheetId="28" hidden="1">{"TAB1",#N/A,TRUE,"GENERAL";"TAB2",#N/A,TRUE,"GENERAL";"TAB3",#N/A,TRUE,"GENERAL";"TAB4",#N/A,TRUE,"GENERAL";"TAB5",#N/A,TRUE,"GENERAL"}</definedName>
    <definedName name="_g2" localSheetId="29" hidden="1">{"TAB1",#N/A,TRUE,"GENERAL";"TAB2",#N/A,TRUE,"GENERAL";"TAB3",#N/A,TRUE,"GENERAL";"TAB4",#N/A,TRUE,"GENERAL";"TAB5",#N/A,TRUE,"GENERAL"}</definedName>
    <definedName name="_g2" localSheetId="30" hidden="1">{"TAB1",#N/A,TRUE,"GENERAL";"TAB2",#N/A,TRUE,"GENERAL";"TAB3",#N/A,TRUE,"GENERAL";"TAB4",#N/A,TRUE,"GENERAL";"TAB5",#N/A,TRUE,"GENERAL"}</definedName>
    <definedName name="_g2" localSheetId="31" hidden="1">{"TAB1",#N/A,TRUE,"GENERAL";"TAB2",#N/A,TRUE,"GENERAL";"TAB3",#N/A,TRUE,"GENERAL";"TAB4",#N/A,TRUE,"GENERAL";"TAB5",#N/A,TRUE,"GENERAL"}</definedName>
    <definedName name="_g2" localSheetId="32" hidden="1">{"TAB1",#N/A,TRUE,"GENERAL";"TAB2",#N/A,TRUE,"GENERAL";"TAB3",#N/A,TRUE,"GENERAL";"TAB4",#N/A,TRUE,"GENERAL";"TAB5",#N/A,TRUE,"GENERAL"}</definedName>
    <definedName name="_g2" localSheetId="33" hidden="1">{"TAB1",#N/A,TRUE,"GENERAL";"TAB2",#N/A,TRUE,"GENERAL";"TAB3",#N/A,TRUE,"GENERAL";"TAB4",#N/A,TRUE,"GENERAL";"TAB5",#N/A,TRUE,"GENERAL"}</definedName>
    <definedName name="_g2" localSheetId="34" hidden="1">{"TAB1",#N/A,TRUE,"GENERAL";"TAB2",#N/A,TRUE,"GENERAL";"TAB3",#N/A,TRUE,"GENERAL";"TAB4",#N/A,TRUE,"GENERAL";"TAB5",#N/A,TRUE,"GENERAL"}</definedName>
    <definedName name="_g2" localSheetId="35" hidden="1">{"TAB1",#N/A,TRUE,"GENERAL";"TAB2",#N/A,TRUE,"GENERAL";"TAB3",#N/A,TRUE,"GENERAL";"TAB4",#N/A,TRUE,"GENERAL";"TAB5",#N/A,TRUE,"GENERAL"}</definedName>
    <definedName name="_g2" localSheetId="40" hidden="1">{"TAB1",#N/A,TRUE,"GENERAL";"TAB2",#N/A,TRUE,"GENERAL";"TAB3",#N/A,TRUE,"GENERAL";"TAB4",#N/A,TRUE,"GENERAL";"TAB5",#N/A,TRUE,"GENERAL"}</definedName>
    <definedName name="_g2" localSheetId="41" hidden="1">{"TAB1",#N/A,TRUE,"GENERAL";"TAB2",#N/A,TRUE,"GENERAL";"TAB3",#N/A,TRUE,"GENERAL";"TAB4",#N/A,TRUE,"GENERAL";"TAB5",#N/A,TRUE,"GENERAL"}</definedName>
    <definedName name="_g2" localSheetId="27" hidden="1">{"TAB1",#N/A,TRUE,"GENERAL";"TAB2",#N/A,TRUE,"GENERAL";"TAB3",#N/A,TRUE,"GENERAL";"TAB4",#N/A,TRUE,"GENERAL";"TAB5",#N/A,TRUE,"GENERAL"}</definedName>
    <definedName name="_g2" localSheetId="42"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0" hidden="1">{"TAB1",#N/A,TRUE,"GENERAL";"TAB2",#N/A,TRUE,"GENERAL";"TAB3",#N/A,TRUE,"GENERAL";"TAB4",#N/A,TRUE,"GENERAL";"TAB5",#N/A,TRUE,"GENERAL"}</definedName>
    <definedName name="_g2" localSheetId="8"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54" hidden="1">{"via1",#N/A,TRUE,"general";"via2",#N/A,TRUE,"general";"via3",#N/A,TRUE,"general"}</definedName>
    <definedName name="_g3" localSheetId="79" hidden="1">{"via1",#N/A,TRUE,"general";"via2",#N/A,TRUE,"general";"via3",#N/A,TRUE,"general"}</definedName>
    <definedName name="_g3" localSheetId="80" hidden="1">{"via1",#N/A,TRUE,"general";"via2",#N/A,TRUE,"general";"via3",#N/A,TRUE,"general"}</definedName>
    <definedName name="_g3" localSheetId="7" hidden="1">{"via1",#N/A,TRUE,"general";"via2",#N/A,TRUE,"general";"via3",#N/A,TRUE,"general"}</definedName>
    <definedName name="_g3" localSheetId="9" hidden="1">{"via1",#N/A,TRUE,"general";"via2",#N/A,TRUE,"general";"via3",#N/A,TRUE,"general"}</definedName>
    <definedName name="_g3" localSheetId="6"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36" hidden="1">{"via1",#N/A,TRUE,"general";"via2",#N/A,TRUE,"general";"via3",#N/A,TRUE,"general"}</definedName>
    <definedName name="_g3" localSheetId="37" hidden="1">{"via1",#N/A,TRUE,"general";"via2",#N/A,TRUE,"general";"via3",#N/A,TRUE,"general"}</definedName>
    <definedName name="_g3" localSheetId="38" hidden="1">{"via1",#N/A,TRUE,"general";"via2",#N/A,TRUE,"general";"via3",#N/A,TRUE,"general"}</definedName>
    <definedName name="_g3" localSheetId="39" hidden="1">{"via1",#N/A,TRUE,"general";"via2",#N/A,TRUE,"general";"via3",#N/A,TRUE,"general"}</definedName>
    <definedName name="_g3" localSheetId="28" hidden="1">{"via1",#N/A,TRUE,"general";"via2",#N/A,TRUE,"general";"via3",#N/A,TRUE,"general"}</definedName>
    <definedName name="_g3" localSheetId="29" hidden="1">{"via1",#N/A,TRUE,"general";"via2",#N/A,TRUE,"general";"via3",#N/A,TRUE,"general"}</definedName>
    <definedName name="_g3" localSheetId="30" hidden="1">{"via1",#N/A,TRUE,"general";"via2",#N/A,TRUE,"general";"via3",#N/A,TRUE,"general"}</definedName>
    <definedName name="_g3" localSheetId="31" hidden="1">{"via1",#N/A,TRUE,"general";"via2",#N/A,TRUE,"general";"via3",#N/A,TRUE,"general"}</definedName>
    <definedName name="_g3" localSheetId="32" hidden="1">{"via1",#N/A,TRUE,"general";"via2",#N/A,TRUE,"general";"via3",#N/A,TRUE,"general"}</definedName>
    <definedName name="_g3" localSheetId="33" hidden="1">{"via1",#N/A,TRUE,"general";"via2",#N/A,TRUE,"general";"via3",#N/A,TRUE,"general"}</definedName>
    <definedName name="_g3" localSheetId="34" hidden="1">{"via1",#N/A,TRUE,"general";"via2",#N/A,TRUE,"general";"via3",#N/A,TRUE,"general"}</definedName>
    <definedName name="_g3" localSheetId="35" hidden="1">{"via1",#N/A,TRUE,"general";"via2",#N/A,TRUE,"general";"via3",#N/A,TRUE,"general"}</definedName>
    <definedName name="_g3" localSheetId="40" hidden="1">{"via1",#N/A,TRUE,"general";"via2",#N/A,TRUE,"general";"via3",#N/A,TRUE,"general"}</definedName>
    <definedName name="_g3" localSheetId="41" hidden="1">{"via1",#N/A,TRUE,"general";"via2",#N/A,TRUE,"general";"via3",#N/A,TRUE,"general"}</definedName>
    <definedName name="_g3" localSheetId="27" hidden="1">{"via1",#N/A,TRUE,"general";"via2",#N/A,TRUE,"general";"via3",#N/A,TRUE,"general"}</definedName>
    <definedName name="_g3" localSheetId="42"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0" hidden="1">{"via1",#N/A,TRUE,"general";"via2",#N/A,TRUE,"general";"via3",#N/A,TRUE,"general"}</definedName>
    <definedName name="_g3" localSheetId="8"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54" hidden="1">{"via1",#N/A,TRUE,"general";"via2",#N/A,TRUE,"general";"via3",#N/A,TRUE,"general"}</definedName>
    <definedName name="_g4" localSheetId="79" hidden="1">{"via1",#N/A,TRUE,"general";"via2",#N/A,TRUE,"general";"via3",#N/A,TRUE,"general"}</definedName>
    <definedName name="_g4" localSheetId="80" hidden="1">{"via1",#N/A,TRUE,"general";"via2",#N/A,TRUE,"general";"via3",#N/A,TRUE,"general"}</definedName>
    <definedName name="_g4" localSheetId="7" hidden="1">{"via1",#N/A,TRUE,"general";"via2",#N/A,TRUE,"general";"via3",#N/A,TRUE,"general"}</definedName>
    <definedName name="_g4" localSheetId="9" hidden="1">{"via1",#N/A,TRUE,"general";"via2",#N/A,TRUE,"general";"via3",#N/A,TRUE,"general"}</definedName>
    <definedName name="_g4" localSheetId="6"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36" hidden="1">{"via1",#N/A,TRUE,"general";"via2",#N/A,TRUE,"general";"via3",#N/A,TRUE,"general"}</definedName>
    <definedName name="_g4" localSheetId="37" hidden="1">{"via1",#N/A,TRUE,"general";"via2",#N/A,TRUE,"general";"via3",#N/A,TRUE,"general"}</definedName>
    <definedName name="_g4" localSheetId="38" hidden="1">{"via1",#N/A,TRUE,"general";"via2",#N/A,TRUE,"general";"via3",#N/A,TRUE,"general"}</definedName>
    <definedName name="_g4" localSheetId="39" hidden="1">{"via1",#N/A,TRUE,"general";"via2",#N/A,TRUE,"general";"via3",#N/A,TRUE,"general"}</definedName>
    <definedName name="_g4" localSheetId="28" hidden="1">{"via1",#N/A,TRUE,"general";"via2",#N/A,TRUE,"general";"via3",#N/A,TRUE,"general"}</definedName>
    <definedName name="_g4" localSheetId="29" hidden="1">{"via1",#N/A,TRUE,"general";"via2",#N/A,TRUE,"general";"via3",#N/A,TRUE,"general"}</definedName>
    <definedName name="_g4" localSheetId="30" hidden="1">{"via1",#N/A,TRUE,"general";"via2",#N/A,TRUE,"general";"via3",#N/A,TRUE,"general"}</definedName>
    <definedName name="_g4" localSheetId="31" hidden="1">{"via1",#N/A,TRUE,"general";"via2",#N/A,TRUE,"general";"via3",#N/A,TRUE,"general"}</definedName>
    <definedName name="_g4" localSheetId="32" hidden="1">{"via1",#N/A,TRUE,"general";"via2",#N/A,TRUE,"general";"via3",#N/A,TRUE,"general"}</definedName>
    <definedName name="_g4" localSheetId="33" hidden="1">{"via1",#N/A,TRUE,"general";"via2",#N/A,TRUE,"general";"via3",#N/A,TRUE,"general"}</definedName>
    <definedName name="_g4" localSheetId="34" hidden="1">{"via1",#N/A,TRUE,"general";"via2",#N/A,TRUE,"general";"via3",#N/A,TRUE,"general"}</definedName>
    <definedName name="_g4" localSheetId="35" hidden="1">{"via1",#N/A,TRUE,"general";"via2",#N/A,TRUE,"general";"via3",#N/A,TRUE,"general"}</definedName>
    <definedName name="_g4" localSheetId="40" hidden="1">{"via1",#N/A,TRUE,"general";"via2",#N/A,TRUE,"general";"via3",#N/A,TRUE,"general"}</definedName>
    <definedName name="_g4" localSheetId="41" hidden="1">{"via1",#N/A,TRUE,"general";"via2",#N/A,TRUE,"general";"via3",#N/A,TRUE,"general"}</definedName>
    <definedName name="_g4" localSheetId="27" hidden="1">{"via1",#N/A,TRUE,"general";"via2",#N/A,TRUE,"general";"via3",#N/A,TRUE,"general"}</definedName>
    <definedName name="_g4" localSheetId="42"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0" hidden="1">{"via1",#N/A,TRUE,"general";"via2",#N/A,TRUE,"general";"via3",#N/A,TRUE,"general"}</definedName>
    <definedName name="_g4" localSheetId="8"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54" hidden="1">{"via1",#N/A,TRUE,"general";"via2",#N/A,TRUE,"general";"via3",#N/A,TRUE,"general"}</definedName>
    <definedName name="_g5" localSheetId="79" hidden="1">{"via1",#N/A,TRUE,"general";"via2",#N/A,TRUE,"general";"via3",#N/A,TRUE,"general"}</definedName>
    <definedName name="_g5" localSheetId="80" hidden="1">{"via1",#N/A,TRUE,"general";"via2",#N/A,TRUE,"general";"via3",#N/A,TRUE,"general"}</definedName>
    <definedName name="_g5" localSheetId="7" hidden="1">{"via1",#N/A,TRUE,"general";"via2",#N/A,TRUE,"general";"via3",#N/A,TRUE,"general"}</definedName>
    <definedName name="_g5" localSheetId="9" hidden="1">{"via1",#N/A,TRUE,"general";"via2",#N/A,TRUE,"general";"via3",#N/A,TRUE,"general"}</definedName>
    <definedName name="_g5" localSheetId="6"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36" hidden="1">{"via1",#N/A,TRUE,"general";"via2",#N/A,TRUE,"general";"via3",#N/A,TRUE,"general"}</definedName>
    <definedName name="_g5" localSheetId="37" hidden="1">{"via1",#N/A,TRUE,"general";"via2",#N/A,TRUE,"general";"via3",#N/A,TRUE,"general"}</definedName>
    <definedName name="_g5" localSheetId="38" hidden="1">{"via1",#N/A,TRUE,"general";"via2",#N/A,TRUE,"general";"via3",#N/A,TRUE,"general"}</definedName>
    <definedName name="_g5" localSheetId="39" hidden="1">{"via1",#N/A,TRUE,"general";"via2",#N/A,TRUE,"general";"via3",#N/A,TRUE,"general"}</definedName>
    <definedName name="_g5" localSheetId="28" hidden="1">{"via1",#N/A,TRUE,"general";"via2",#N/A,TRUE,"general";"via3",#N/A,TRUE,"general"}</definedName>
    <definedName name="_g5" localSheetId="29" hidden="1">{"via1",#N/A,TRUE,"general";"via2",#N/A,TRUE,"general";"via3",#N/A,TRUE,"general"}</definedName>
    <definedName name="_g5" localSheetId="30" hidden="1">{"via1",#N/A,TRUE,"general";"via2",#N/A,TRUE,"general";"via3",#N/A,TRUE,"general"}</definedName>
    <definedName name="_g5" localSheetId="31" hidden="1">{"via1",#N/A,TRUE,"general";"via2",#N/A,TRUE,"general";"via3",#N/A,TRUE,"general"}</definedName>
    <definedName name="_g5" localSheetId="32" hidden="1">{"via1",#N/A,TRUE,"general";"via2",#N/A,TRUE,"general";"via3",#N/A,TRUE,"general"}</definedName>
    <definedName name="_g5" localSheetId="33" hidden="1">{"via1",#N/A,TRUE,"general";"via2",#N/A,TRUE,"general";"via3",#N/A,TRUE,"general"}</definedName>
    <definedName name="_g5" localSheetId="34" hidden="1">{"via1",#N/A,TRUE,"general";"via2",#N/A,TRUE,"general";"via3",#N/A,TRUE,"general"}</definedName>
    <definedName name="_g5" localSheetId="35" hidden="1">{"via1",#N/A,TRUE,"general";"via2",#N/A,TRUE,"general";"via3",#N/A,TRUE,"general"}</definedName>
    <definedName name="_g5" localSheetId="40" hidden="1">{"via1",#N/A,TRUE,"general";"via2",#N/A,TRUE,"general";"via3",#N/A,TRUE,"general"}</definedName>
    <definedName name="_g5" localSheetId="41" hidden="1">{"via1",#N/A,TRUE,"general";"via2",#N/A,TRUE,"general";"via3",#N/A,TRUE,"general"}</definedName>
    <definedName name="_g5" localSheetId="27" hidden="1">{"via1",#N/A,TRUE,"general";"via2",#N/A,TRUE,"general";"via3",#N/A,TRUE,"general"}</definedName>
    <definedName name="_g5" localSheetId="42"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0" hidden="1">{"via1",#N/A,TRUE,"general";"via2",#N/A,TRUE,"general";"via3",#N/A,TRUE,"general"}</definedName>
    <definedName name="_g5" localSheetId="8"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54" hidden="1">{"via1",#N/A,TRUE,"general";"via2",#N/A,TRUE,"general";"via3",#N/A,TRUE,"general"}</definedName>
    <definedName name="_g6" localSheetId="79" hidden="1">{"via1",#N/A,TRUE,"general";"via2",#N/A,TRUE,"general";"via3",#N/A,TRUE,"general"}</definedName>
    <definedName name="_g6" localSheetId="80" hidden="1">{"via1",#N/A,TRUE,"general";"via2",#N/A,TRUE,"general";"via3",#N/A,TRUE,"general"}</definedName>
    <definedName name="_g6" localSheetId="7" hidden="1">{"via1",#N/A,TRUE,"general";"via2",#N/A,TRUE,"general";"via3",#N/A,TRUE,"general"}</definedName>
    <definedName name="_g6" localSheetId="9" hidden="1">{"via1",#N/A,TRUE,"general";"via2",#N/A,TRUE,"general";"via3",#N/A,TRUE,"general"}</definedName>
    <definedName name="_g6" localSheetId="6"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36" hidden="1">{"via1",#N/A,TRUE,"general";"via2",#N/A,TRUE,"general";"via3",#N/A,TRUE,"general"}</definedName>
    <definedName name="_g6" localSheetId="37" hidden="1">{"via1",#N/A,TRUE,"general";"via2",#N/A,TRUE,"general";"via3",#N/A,TRUE,"general"}</definedName>
    <definedName name="_g6" localSheetId="38" hidden="1">{"via1",#N/A,TRUE,"general";"via2",#N/A,TRUE,"general";"via3",#N/A,TRUE,"general"}</definedName>
    <definedName name="_g6" localSheetId="39" hidden="1">{"via1",#N/A,TRUE,"general";"via2",#N/A,TRUE,"general";"via3",#N/A,TRUE,"general"}</definedName>
    <definedName name="_g6" localSheetId="28" hidden="1">{"via1",#N/A,TRUE,"general";"via2",#N/A,TRUE,"general";"via3",#N/A,TRUE,"general"}</definedName>
    <definedName name="_g6" localSheetId="29" hidden="1">{"via1",#N/A,TRUE,"general";"via2",#N/A,TRUE,"general";"via3",#N/A,TRUE,"general"}</definedName>
    <definedName name="_g6" localSheetId="30" hidden="1">{"via1",#N/A,TRUE,"general";"via2",#N/A,TRUE,"general";"via3",#N/A,TRUE,"general"}</definedName>
    <definedName name="_g6" localSheetId="31" hidden="1">{"via1",#N/A,TRUE,"general";"via2",#N/A,TRUE,"general";"via3",#N/A,TRUE,"general"}</definedName>
    <definedName name="_g6" localSheetId="32" hidden="1">{"via1",#N/A,TRUE,"general";"via2",#N/A,TRUE,"general";"via3",#N/A,TRUE,"general"}</definedName>
    <definedName name="_g6" localSheetId="33" hidden="1">{"via1",#N/A,TRUE,"general";"via2",#N/A,TRUE,"general";"via3",#N/A,TRUE,"general"}</definedName>
    <definedName name="_g6" localSheetId="34" hidden="1">{"via1",#N/A,TRUE,"general";"via2",#N/A,TRUE,"general";"via3",#N/A,TRUE,"general"}</definedName>
    <definedName name="_g6" localSheetId="35" hidden="1">{"via1",#N/A,TRUE,"general";"via2",#N/A,TRUE,"general";"via3",#N/A,TRUE,"general"}</definedName>
    <definedName name="_g6" localSheetId="40" hidden="1">{"via1",#N/A,TRUE,"general";"via2",#N/A,TRUE,"general";"via3",#N/A,TRUE,"general"}</definedName>
    <definedName name="_g6" localSheetId="41" hidden="1">{"via1",#N/A,TRUE,"general";"via2",#N/A,TRUE,"general";"via3",#N/A,TRUE,"general"}</definedName>
    <definedName name="_g6" localSheetId="27" hidden="1">{"via1",#N/A,TRUE,"general";"via2",#N/A,TRUE,"general";"via3",#N/A,TRUE,"general"}</definedName>
    <definedName name="_g6" localSheetId="42"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0" hidden="1">{"via1",#N/A,TRUE,"general";"via2",#N/A,TRUE,"general";"via3",#N/A,TRUE,"general"}</definedName>
    <definedName name="_g6" localSheetId="8"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54" hidden="1">{"TAB1",#N/A,TRUE,"GENERAL";"TAB2",#N/A,TRUE,"GENERAL";"TAB3",#N/A,TRUE,"GENERAL";"TAB4",#N/A,TRUE,"GENERAL";"TAB5",#N/A,TRUE,"GENERAL"}</definedName>
    <definedName name="_g7" localSheetId="79" hidden="1">{"TAB1",#N/A,TRUE,"GENERAL";"TAB2",#N/A,TRUE,"GENERAL";"TAB3",#N/A,TRUE,"GENERAL";"TAB4",#N/A,TRUE,"GENERAL";"TAB5",#N/A,TRUE,"GENERAL"}</definedName>
    <definedName name="_g7" localSheetId="80" hidden="1">{"TAB1",#N/A,TRUE,"GENERAL";"TAB2",#N/A,TRUE,"GENERAL";"TAB3",#N/A,TRUE,"GENERAL";"TAB4",#N/A,TRUE,"GENERAL";"TAB5",#N/A,TRUE,"GENERAL"}</definedName>
    <definedName name="_g7" localSheetId="7" hidden="1">{"TAB1",#N/A,TRUE,"GENERAL";"TAB2",#N/A,TRUE,"GENERAL";"TAB3",#N/A,TRUE,"GENERAL";"TAB4",#N/A,TRUE,"GENERAL";"TAB5",#N/A,TRUE,"GENERAL"}</definedName>
    <definedName name="_g7" localSheetId="9" hidden="1">{"TAB1",#N/A,TRUE,"GENERAL";"TAB2",#N/A,TRUE,"GENERAL";"TAB3",#N/A,TRUE,"GENERAL";"TAB4",#N/A,TRUE,"GENERAL";"TAB5",#N/A,TRUE,"GENERAL"}</definedName>
    <definedName name="_g7" localSheetId="6"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36" hidden="1">{"TAB1",#N/A,TRUE,"GENERAL";"TAB2",#N/A,TRUE,"GENERAL";"TAB3",#N/A,TRUE,"GENERAL";"TAB4",#N/A,TRUE,"GENERAL";"TAB5",#N/A,TRUE,"GENERAL"}</definedName>
    <definedName name="_g7" localSheetId="37" hidden="1">{"TAB1",#N/A,TRUE,"GENERAL";"TAB2",#N/A,TRUE,"GENERAL";"TAB3",#N/A,TRUE,"GENERAL";"TAB4",#N/A,TRUE,"GENERAL";"TAB5",#N/A,TRUE,"GENERAL"}</definedName>
    <definedName name="_g7" localSheetId="38" hidden="1">{"TAB1",#N/A,TRUE,"GENERAL";"TAB2",#N/A,TRUE,"GENERAL";"TAB3",#N/A,TRUE,"GENERAL";"TAB4",#N/A,TRUE,"GENERAL";"TAB5",#N/A,TRUE,"GENERAL"}</definedName>
    <definedName name="_g7" localSheetId="39" hidden="1">{"TAB1",#N/A,TRUE,"GENERAL";"TAB2",#N/A,TRUE,"GENERAL";"TAB3",#N/A,TRUE,"GENERAL";"TAB4",#N/A,TRUE,"GENERAL";"TAB5",#N/A,TRUE,"GENERAL"}</definedName>
    <definedName name="_g7" localSheetId="28" hidden="1">{"TAB1",#N/A,TRUE,"GENERAL";"TAB2",#N/A,TRUE,"GENERAL";"TAB3",#N/A,TRUE,"GENERAL";"TAB4",#N/A,TRUE,"GENERAL";"TAB5",#N/A,TRUE,"GENERAL"}</definedName>
    <definedName name="_g7" localSheetId="29" hidden="1">{"TAB1",#N/A,TRUE,"GENERAL";"TAB2",#N/A,TRUE,"GENERAL";"TAB3",#N/A,TRUE,"GENERAL";"TAB4",#N/A,TRUE,"GENERAL";"TAB5",#N/A,TRUE,"GENERAL"}</definedName>
    <definedName name="_g7" localSheetId="30" hidden="1">{"TAB1",#N/A,TRUE,"GENERAL";"TAB2",#N/A,TRUE,"GENERAL";"TAB3",#N/A,TRUE,"GENERAL";"TAB4",#N/A,TRUE,"GENERAL";"TAB5",#N/A,TRUE,"GENERAL"}</definedName>
    <definedName name="_g7" localSheetId="31" hidden="1">{"TAB1",#N/A,TRUE,"GENERAL";"TAB2",#N/A,TRUE,"GENERAL";"TAB3",#N/A,TRUE,"GENERAL";"TAB4",#N/A,TRUE,"GENERAL";"TAB5",#N/A,TRUE,"GENERAL"}</definedName>
    <definedName name="_g7" localSheetId="32" hidden="1">{"TAB1",#N/A,TRUE,"GENERAL";"TAB2",#N/A,TRUE,"GENERAL";"TAB3",#N/A,TRUE,"GENERAL";"TAB4",#N/A,TRUE,"GENERAL";"TAB5",#N/A,TRUE,"GENERAL"}</definedName>
    <definedName name="_g7" localSheetId="33" hidden="1">{"TAB1",#N/A,TRUE,"GENERAL";"TAB2",#N/A,TRUE,"GENERAL";"TAB3",#N/A,TRUE,"GENERAL";"TAB4",#N/A,TRUE,"GENERAL";"TAB5",#N/A,TRUE,"GENERAL"}</definedName>
    <definedName name="_g7" localSheetId="34" hidden="1">{"TAB1",#N/A,TRUE,"GENERAL";"TAB2",#N/A,TRUE,"GENERAL";"TAB3",#N/A,TRUE,"GENERAL";"TAB4",#N/A,TRUE,"GENERAL";"TAB5",#N/A,TRUE,"GENERAL"}</definedName>
    <definedName name="_g7" localSheetId="35" hidden="1">{"TAB1",#N/A,TRUE,"GENERAL";"TAB2",#N/A,TRUE,"GENERAL";"TAB3",#N/A,TRUE,"GENERAL";"TAB4",#N/A,TRUE,"GENERAL";"TAB5",#N/A,TRUE,"GENERAL"}</definedName>
    <definedName name="_g7" localSheetId="40" hidden="1">{"TAB1",#N/A,TRUE,"GENERAL";"TAB2",#N/A,TRUE,"GENERAL";"TAB3",#N/A,TRUE,"GENERAL";"TAB4",#N/A,TRUE,"GENERAL";"TAB5",#N/A,TRUE,"GENERAL"}</definedName>
    <definedName name="_g7" localSheetId="41" hidden="1">{"TAB1",#N/A,TRUE,"GENERAL";"TAB2",#N/A,TRUE,"GENERAL";"TAB3",#N/A,TRUE,"GENERAL";"TAB4",#N/A,TRUE,"GENERAL";"TAB5",#N/A,TRUE,"GENERAL"}</definedName>
    <definedName name="_g7" localSheetId="27" hidden="1">{"TAB1",#N/A,TRUE,"GENERAL";"TAB2",#N/A,TRUE,"GENERAL";"TAB3",#N/A,TRUE,"GENERAL";"TAB4",#N/A,TRUE,"GENERAL";"TAB5",#N/A,TRUE,"GENERAL"}</definedName>
    <definedName name="_g7" localSheetId="42"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0" hidden="1">{"TAB1",#N/A,TRUE,"GENERAL";"TAB2",#N/A,TRUE,"GENERAL";"TAB3",#N/A,TRUE,"GENERAL";"TAB4",#N/A,TRUE,"GENERAL";"TAB5",#N/A,TRUE,"GENERAL"}</definedName>
    <definedName name="_g7" localSheetId="8"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54" hidden="1">{"TAB1",#N/A,TRUE,"GENERAL";"TAB2",#N/A,TRUE,"GENERAL";"TAB3",#N/A,TRUE,"GENERAL";"TAB4",#N/A,TRUE,"GENERAL";"TAB5",#N/A,TRUE,"GENERAL"}</definedName>
    <definedName name="_GR1" localSheetId="79" hidden="1">{"TAB1",#N/A,TRUE,"GENERAL";"TAB2",#N/A,TRUE,"GENERAL";"TAB3",#N/A,TRUE,"GENERAL";"TAB4",#N/A,TRUE,"GENERAL";"TAB5",#N/A,TRUE,"GENERAL"}</definedName>
    <definedName name="_GR1" localSheetId="80" hidden="1">{"TAB1",#N/A,TRUE,"GENERAL";"TAB2",#N/A,TRUE,"GENERAL";"TAB3",#N/A,TRUE,"GENERAL";"TAB4",#N/A,TRUE,"GENERAL";"TAB5",#N/A,TRUE,"GENERAL"}</definedName>
    <definedName name="_GR1" localSheetId="7" hidden="1">{"TAB1",#N/A,TRUE,"GENERAL";"TAB2",#N/A,TRUE,"GENERAL";"TAB3",#N/A,TRUE,"GENERAL";"TAB4",#N/A,TRUE,"GENERAL";"TAB5",#N/A,TRUE,"GENERAL"}</definedName>
    <definedName name="_GR1" localSheetId="9" hidden="1">{"TAB1",#N/A,TRUE,"GENERAL";"TAB2",#N/A,TRUE,"GENERAL";"TAB3",#N/A,TRUE,"GENERAL";"TAB4",#N/A,TRUE,"GENERAL";"TAB5",#N/A,TRUE,"GENERAL"}</definedName>
    <definedName name="_GR1" localSheetId="6"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36" hidden="1">{"TAB1",#N/A,TRUE,"GENERAL";"TAB2",#N/A,TRUE,"GENERAL";"TAB3",#N/A,TRUE,"GENERAL";"TAB4",#N/A,TRUE,"GENERAL";"TAB5",#N/A,TRUE,"GENERAL"}</definedName>
    <definedName name="_GR1" localSheetId="37" hidden="1">{"TAB1",#N/A,TRUE,"GENERAL";"TAB2",#N/A,TRUE,"GENERAL";"TAB3",#N/A,TRUE,"GENERAL";"TAB4",#N/A,TRUE,"GENERAL";"TAB5",#N/A,TRUE,"GENERAL"}</definedName>
    <definedName name="_GR1" localSheetId="38" hidden="1">{"TAB1",#N/A,TRUE,"GENERAL";"TAB2",#N/A,TRUE,"GENERAL";"TAB3",#N/A,TRUE,"GENERAL";"TAB4",#N/A,TRUE,"GENERAL";"TAB5",#N/A,TRUE,"GENERAL"}</definedName>
    <definedName name="_GR1" localSheetId="39" hidden="1">{"TAB1",#N/A,TRUE,"GENERAL";"TAB2",#N/A,TRUE,"GENERAL";"TAB3",#N/A,TRUE,"GENERAL";"TAB4",#N/A,TRUE,"GENERAL";"TAB5",#N/A,TRUE,"GENERAL"}</definedName>
    <definedName name="_GR1" localSheetId="28" hidden="1">{"TAB1",#N/A,TRUE,"GENERAL";"TAB2",#N/A,TRUE,"GENERAL";"TAB3",#N/A,TRUE,"GENERAL";"TAB4",#N/A,TRUE,"GENERAL";"TAB5",#N/A,TRUE,"GENERAL"}</definedName>
    <definedName name="_GR1" localSheetId="29" hidden="1">{"TAB1",#N/A,TRUE,"GENERAL";"TAB2",#N/A,TRUE,"GENERAL";"TAB3",#N/A,TRUE,"GENERAL";"TAB4",#N/A,TRUE,"GENERAL";"TAB5",#N/A,TRUE,"GENERAL"}</definedName>
    <definedName name="_GR1" localSheetId="30" hidden="1">{"TAB1",#N/A,TRUE,"GENERAL";"TAB2",#N/A,TRUE,"GENERAL";"TAB3",#N/A,TRUE,"GENERAL";"TAB4",#N/A,TRUE,"GENERAL";"TAB5",#N/A,TRUE,"GENERAL"}</definedName>
    <definedName name="_GR1" localSheetId="31" hidden="1">{"TAB1",#N/A,TRUE,"GENERAL";"TAB2",#N/A,TRUE,"GENERAL";"TAB3",#N/A,TRUE,"GENERAL";"TAB4",#N/A,TRUE,"GENERAL";"TAB5",#N/A,TRUE,"GENERAL"}</definedName>
    <definedName name="_GR1" localSheetId="32" hidden="1">{"TAB1",#N/A,TRUE,"GENERAL";"TAB2",#N/A,TRUE,"GENERAL";"TAB3",#N/A,TRUE,"GENERAL";"TAB4",#N/A,TRUE,"GENERAL";"TAB5",#N/A,TRUE,"GENERAL"}</definedName>
    <definedName name="_GR1" localSheetId="33" hidden="1">{"TAB1",#N/A,TRUE,"GENERAL";"TAB2",#N/A,TRUE,"GENERAL";"TAB3",#N/A,TRUE,"GENERAL";"TAB4",#N/A,TRUE,"GENERAL";"TAB5",#N/A,TRUE,"GENERAL"}</definedName>
    <definedName name="_GR1" localSheetId="34" hidden="1">{"TAB1",#N/A,TRUE,"GENERAL";"TAB2",#N/A,TRUE,"GENERAL";"TAB3",#N/A,TRUE,"GENERAL";"TAB4",#N/A,TRUE,"GENERAL";"TAB5",#N/A,TRUE,"GENERAL"}</definedName>
    <definedName name="_GR1" localSheetId="35" hidden="1">{"TAB1",#N/A,TRUE,"GENERAL";"TAB2",#N/A,TRUE,"GENERAL";"TAB3",#N/A,TRUE,"GENERAL";"TAB4",#N/A,TRUE,"GENERAL";"TAB5",#N/A,TRUE,"GENERAL"}</definedName>
    <definedName name="_GR1" localSheetId="40" hidden="1">{"TAB1",#N/A,TRUE,"GENERAL";"TAB2",#N/A,TRUE,"GENERAL";"TAB3",#N/A,TRUE,"GENERAL";"TAB4",#N/A,TRUE,"GENERAL";"TAB5",#N/A,TRUE,"GENERAL"}</definedName>
    <definedName name="_GR1" localSheetId="41" hidden="1">{"TAB1",#N/A,TRUE,"GENERAL";"TAB2",#N/A,TRUE,"GENERAL";"TAB3",#N/A,TRUE,"GENERAL";"TAB4",#N/A,TRUE,"GENERAL";"TAB5",#N/A,TRUE,"GENERAL"}</definedName>
    <definedName name="_GR1" localSheetId="27" hidden="1">{"TAB1",#N/A,TRUE,"GENERAL";"TAB2",#N/A,TRUE,"GENERAL";"TAB3",#N/A,TRUE,"GENERAL";"TAB4",#N/A,TRUE,"GENERAL";"TAB5",#N/A,TRUE,"GENERAL"}</definedName>
    <definedName name="_GR1" localSheetId="42"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0" hidden="1">{"TAB1",#N/A,TRUE,"GENERAL";"TAB2",#N/A,TRUE,"GENERAL";"TAB3",#N/A,TRUE,"GENERAL";"TAB4",#N/A,TRUE,"GENERAL";"TAB5",#N/A,TRUE,"GENERAL"}</definedName>
    <definedName name="_GR1" localSheetId="8"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54" hidden="1">{"via1",#N/A,TRUE,"general";"via2",#N/A,TRUE,"general";"via3",#N/A,TRUE,"general"}</definedName>
    <definedName name="_gtr4" localSheetId="79" hidden="1">{"via1",#N/A,TRUE,"general";"via2",#N/A,TRUE,"general";"via3",#N/A,TRUE,"general"}</definedName>
    <definedName name="_gtr4" localSheetId="80" hidden="1">{"via1",#N/A,TRUE,"general";"via2",#N/A,TRUE,"general";"via3",#N/A,TRUE,"general"}</definedName>
    <definedName name="_gtr4" localSheetId="7" hidden="1">{"via1",#N/A,TRUE,"general";"via2",#N/A,TRUE,"general";"via3",#N/A,TRUE,"general"}</definedName>
    <definedName name="_gtr4" localSheetId="9" hidden="1">{"via1",#N/A,TRUE,"general";"via2",#N/A,TRUE,"general";"via3",#N/A,TRUE,"general"}</definedName>
    <definedName name="_gtr4" localSheetId="6"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36" hidden="1">{"via1",#N/A,TRUE,"general";"via2",#N/A,TRUE,"general";"via3",#N/A,TRUE,"general"}</definedName>
    <definedName name="_gtr4" localSheetId="37" hidden="1">{"via1",#N/A,TRUE,"general";"via2",#N/A,TRUE,"general";"via3",#N/A,TRUE,"general"}</definedName>
    <definedName name="_gtr4" localSheetId="38" hidden="1">{"via1",#N/A,TRUE,"general";"via2",#N/A,TRUE,"general";"via3",#N/A,TRUE,"general"}</definedName>
    <definedName name="_gtr4" localSheetId="39" hidden="1">{"via1",#N/A,TRUE,"general";"via2",#N/A,TRUE,"general";"via3",#N/A,TRUE,"general"}</definedName>
    <definedName name="_gtr4" localSheetId="28" hidden="1">{"via1",#N/A,TRUE,"general";"via2",#N/A,TRUE,"general";"via3",#N/A,TRUE,"general"}</definedName>
    <definedName name="_gtr4" localSheetId="29" hidden="1">{"via1",#N/A,TRUE,"general";"via2",#N/A,TRUE,"general";"via3",#N/A,TRUE,"general"}</definedName>
    <definedName name="_gtr4" localSheetId="30" hidden="1">{"via1",#N/A,TRUE,"general";"via2",#N/A,TRUE,"general";"via3",#N/A,TRUE,"general"}</definedName>
    <definedName name="_gtr4" localSheetId="31" hidden="1">{"via1",#N/A,TRUE,"general";"via2",#N/A,TRUE,"general";"via3",#N/A,TRUE,"general"}</definedName>
    <definedName name="_gtr4" localSheetId="32" hidden="1">{"via1",#N/A,TRUE,"general";"via2",#N/A,TRUE,"general";"via3",#N/A,TRUE,"general"}</definedName>
    <definedName name="_gtr4" localSheetId="33" hidden="1">{"via1",#N/A,TRUE,"general";"via2",#N/A,TRUE,"general";"via3",#N/A,TRUE,"general"}</definedName>
    <definedName name="_gtr4" localSheetId="34" hidden="1">{"via1",#N/A,TRUE,"general";"via2",#N/A,TRUE,"general";"via3",#N/A,TRUE,"general"}</definedName>
    <definedName name="_gtr4" localSheetId="35" hidden="1">{"via1",#N/A,TRUE,"general";"via2",#N/A,TRUE,"general";"via3",#N/A,TRUE,"general"}</definedName>
    <definedName name="_gtr4" localSheetId="40" hidden="1">{"via1",#N/A,TRUE,"general";"via2",#N/A,TRUE,"general";"via3",#N/A,TRUE,"general"}</definedName>
    <definedName name="_gtr4" localSheetId="41" hidden="1">{"via1",#N/A,TRUE,"general";"via2",#N/A,TRUE,"general";"via3",#N/A,TRUE,"general"}</definedName>
    <definedName name="_gtr4" localSheetId="27" hidden="1">{"via1",#N/A,TRUE,"general";"via2",#N/A,TRUE,"general";"via3",#N/A,TRUE,"general"}</definedName>
    <definedName name="_gtr4" localSheetId="42"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0" hidden="1">{"via1",#N/A,TRUE,"general";"via2",#N/A,TRUE,"general";"via3",#N/A,TRUE,"general"}</definedName>
    <definedName name="_gtr4" localSheetId="8"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54" hidden="1">{"via1",#N/A,TRUE,"general";"via2",#N/A,TRUE,"general";"via3",#N/A,TRUE,"general"}</definedName>
    <definedName name="_h2" localSheetId="79" hidden="1">{"via1",#N/A,TRUE,"general";"via2",#N/A,TRUE,"general";"via3",#N/A,TRUE,"general"}</definedName>
    <definedName name="_h2" localSheetId="80" hidden="1">{"via1",#N/A,TRUE,"general";"via2",#N/A,TRUE,"general";"via3",#N/A,TRUE,"general"}</definedName>
    <definedName name="_h2" localSheetId="7" hidden="1">{"via1",#N/A,TRUE,"general";"via2",#N/A,TRUE,"general";"via3",#N/A,TRUE,"general"}</definedName>
    <definedName name="_h2" localSheetId="9" hidden="1">{"via1",#N/A,TRUE,"general";"via2",#N/A,TRUE,"general";"via3",#N/A,TRUE,"general"}</definedName>
    <definedName name="_h2" localSheetId="6"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36" hidden="1">{"via1",#N/A,TRUE,"general";"via2",#N/A,TRUE,"general";"via3",#N/A,TRUE,"general"}</definedName>
    <definedName name="_h2" localSheetId="37" hidden="1">{"via1",#N/A,TRUE,"general";"via2",#N/A,TRUE,"general";"via3",#N/A,TRUE,"general"}</definedName>
    <definedName name="_h2" localSheetId="38" hidden="1">{"via1",#N/A,TRUE,"general";"via2",#N/A,TRUE,"general";"via3",#N/A,TRUE,"general"}</definedName>
    <definedName name="_h2" localSheetId="39" hidden="1">{"via1",#N/A,TRUE,"general";"via2",#N/A,TRUE,"general";"via3",#N/A,TRUE,"general"}</definedName>
    <definedName name="_h2" localSheetId="28" hidden="1">{"via1",#N/A,TRUE,"general";"via2",#N/A,TRUE,"general";"via3",#N/A,TRUE,"general"}</definedName>
    <definedName name="_h2" localSheetId="29" hidden="1">{"via1",#N/A,TRUE,"general";"via2",#N/A,TRUE,"general";"via3",#N/A,TRUE,"general"}</definedName>
    <definedName name="_h2" localSheetId="30" hidden="1">{"via1",#N/A,TRUE,"general";"via2",#N/A,TRUE,"general";"via3",#N/A,TRUE,"general"}</definedName>
    <definedName name="_h2" localSheetId="31" hidden="1">{"via1",#N/A,TRUE,"general";"via2",#N/A,TRUE,"general";"via3",#N/A,TRUE,"general"}</definedName>
    <definedName name="_h2" localSheetId="32" hidden="1">{"via1",#N/A,TRUE,"general";"via2",#N/A,TRUE,"general";"via3",#N/A,TRUE,"general"}</definedName>
    <definedName name="_h2" localSheetId="33" hidden="1">{"via1",#N/A,TRUE,"general";"via2",#N/A,TRUE,"general";"via3",#N/A,TRUE,"general"}</definedName>
    <definedName name="_h2" localSheetId="34" hidden="1">{"via1",#N/A,TRUE,"general";"via2",#N/A,TRUE,"general";"via3",#N/A,TRUE,"general"}</definedName>
    <definedName name="_h2" localSheetId="35" hidden="1">{"via1",#N/A,TRUE,"general";"via2",#N/A,TRUE,"general";"via3",#N/A,TRUE,"general"}</definedName>
    <definedName name="_h2" localSheetId="40" hidden="1">{"via1",#N/A,TRUE,"general";"via2",#N/A,TRUE,"general";"via3",#N/A,TRUE,"general"}</definedName>
    <definedName name="_h2" localSheetId="41" hidden="1">{"via1",#N/A,TRUE,"general";"via2",#N/A,TRUE,"general";"via3",#N/A,TRUE,"general"}</definedName>
    <definedName name="_h2" localSheetId="27" hidden="1">{"via1",#N/A,TRUE,"general";"via2",#N/A,TRUE,"general";"via3",#N/A,TRUE,"general"}</definedName>
    <definedName name="_h2" localSheetId="42"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0" hidden="1">{"via1",#N/A,TRUE,"general";"via2",#N/A,TRUE,"general";"via3",#N/A,TRUE,"general"}</definedName>
    <definedName name="_h2" localSheetId="8"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54" hidden="1">{"via1",#N/A,TRUE,"general";"via2",#N/A,TRUE,"general";"via3",#N/A,TRUE,"general"}</definedName>
    <definedName name="_h3" localSheetId="79" hidden="1">{"via1",#N/A,TRUE,"general";"via2",#N/A,TRUE,"general";"via3",#N/A,TRUE,"general"}</definedName>
    <definedName name="_h3" localSheetId="80" hidden="1">{"via1",#N/A,TRUE,"general";"via2",#N/A,TRUE,"general";"via3",#N/A,TRUE,"general"}</definedName>
    <definedName name="_h3" localSheetId="7" hidden="1">{"via1",#N/A,TRUE,"general";"via2",#N/A,TRUE,"general";"via3",#N/A,TRUE,"general"}</definedName>
    <definedName name="_h3" localSheetId="9" hidden="1">{"via1",#N/A,TRUE,"general";"via2",#N/A,TRUE,"general";"via3",#N/A,TRUE,"general"}</definedName>
    <definedName name="_h3" localSheetId="6"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36" hidden="1">{"via1",#N/A,TRUE,"general";"via2",#N/A,TRUE,"general";"via3",#N/A,TRUE,"general"}</definedName>
    <definedName name="_h3" localSheetId="37" hidden="1">{"via1",#N/A,TRUE,"general";"via2",#N/A,TRUE,"general";"via3",#N/A,TRUE,"general"}</definedName>
    <definedName name="_h3" localSheetId="38" hidden="1">{"via1",#N/A,TRUE,"general";"via2",#N/A,TRUE,"general";"via3",#N/A,TRUE,"general"}</definedName>
    <definedName name="_h3" localSheetId="39" hidden="1">{"via1",#N/A,TRUE,"general";"via2",#N/A,TRUE,"general";"via3",#N/A,TRUE,"general"}</definedName>
    <definedName name="_h3" localSheetId="28" hidden="1">{"via1",#N/A,TRUE,"general";"via2",#N/A,TRUE,"general";"via3",#N/A,TRUE,"general"}</definedName>
    <definedName name="_h3" localSheetId="29" hidden="1">{"via1",#N/A,TRUE,"general";"via2",#N/A,TRUE,"general";"via3",#N/A,TRUE,"general"}</definedName>
    <definedName name="_h3" localSheetId="30" hidden="1">{"via1",#N/A,TRUE,"general";"via2",#N/A,TRUE,"general";"via3",#N/A,TRUE,"general"}</definedName>
    <definedName name="_h3" localSheetId="31" hidden="1">{"via1",#N/A,TRUE,"general";"via2",#N/A,TRUE,"general";"via3",#N/A,TRUE,"general"}</definedName>
    <definedName name="_h3" localSheetId="32" hidden="1">{"via1",#N/A,TRUE,"general";"via2",#N/A,TRUE,"general";"via3",#N/A,TRUE,"general"}</definedName>
    <definedName name="_h3" localSheetId="33" hidden="1">{"via1",#N/A,TRUE,"general";"via2",#N/A,TRUE,"general";"via3",#N/A,TRUE,"general"}</definedName>
    <definedName name="_h3" localSheetId="34" hidden="1">{"via1",#N/A,TRUE,"general";"via2",#N/A,TRUE,"general";"via3",#N/A,TRUE,"general"}</definedName>
    <definedName name="_h3" localSheetId="35" hidden="1">{"via1",#N/A,TRUE,"general";"via2",#N/A,TRUE,"general";"via3",#N/A,TRUE,"general"}</definedName>
    <definedName name="_h3" localSheetId="40" hidden="1">{"via1",#N/A,TRUE,"general";"via2",#N/A,TRUE,"general";"via3",#N/A,TRUE,"general"}</definedName>
    <definedName name="_h3" localSheetId="41" hidden="1">{"via1",#N/A,TRUE,"general";"via2",#N/A,TRUE,"general";"via3",#N/A,TRUE,"general"}</definedName>
    <definedName name="_h3" localSheetId="27" hidden="1">{"via1",#N/A,TRUE,"general";"via2",#N/A,TRUE,"general";"via3",#N/A,TRUE,"general"}</definedName>
    <definedName name="_h3" localSheetId="42"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0" hidden="1">{"via1",#N/A,TRUE,"general";"via2",#N/A,TRUE,"general";"via3",#N/A,TRUE,"general"}</definedName>
    <definedName name="_h3" localSheetId="8"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54" hidden="1">{"TAB1",#N/A,TRUE,"GENERAL";"TAB2",#N/A,TRUE,"GENERAL";"TAB3",#N/A,TRUE,"GENERAL";"TAB4",#N/A,TRUE,"GENERAL";"TAB5",#N/A,TRUE,"GENERAL"}</definedName>
    <definedName name="_h4" localSheetId="79" hidden="1">{"TAB1",#N/A,TRUE,"GENERAL";"TAB2",#N/A,TRUE,"GENERAL";"TAB3",#N/A,TRUE,"GENERAL";"TAB4",#N/A,TRUE,"GENERAL";"TAB5",#N/A,TRUE,"GENERAL"}</definedName>
    <definedName name="_h4" localSheetId="80" hidden="1">{"TAB1",#N/A,TRUE,"GENERAL";"TAB2",#N/A,TRUE,"GENERAL";"TAB3",#N/A,TRUE,"GENERAL";"TAB4",#N/A,TRUE,"GENERAL";"TAB5",#N/A,TRUE,"GENERAL"}</definedName>
    <definedName name="_h4" localSheetId="7" hidden="1">{"TAB1",#N/A,TRUE,"GENERAL";"TAB2",#N/A,TRUE,"GENERAL";"TAB3",#N/A,TRUE,"GENERAL";"TAB4",#N/A,TRUE,"GENERAL";"TAB5",#N/A,TRUE,"GENERAL"}</definedName>
    <definedName name="_h4" localSheetId="9" hidden="1">{"TAB1",#N/A,TRUE,"GENERAL";"TAB2",#N/A,TRUE,"GENERAL";"TAB3",#N/A,TRUE,"GENERAL";"TAB4",#N/A,TRUE,"GENERAL";"TAB5",#N/A,TRUE,"GENERAL"}</definedName>
    <definedName name="_h4" localSheetId="6"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36" hidden="1">{"TAB1",#N/A,TRUE,"GENERAL";"TAB2",#N/A,TRUE,"GENERAL";"TAB3",#N/A,TRUE,"GENERAL";"TAB4",#N/A,TRUE,"GENERAL";"TAB5",#N/A,TRUE,"GENERAL"}</definedName>
    <definedName name="_h4" localSheetId="37" hidden="1">{"TAB1",#N/A,TRUE,"GENERAL";"TAB2",#N/A,TRUE,"GENERAL";"TAB3",#N/A,TRUE,"GENERAL";"TAB4",#N/A,TRUE,"GENERAL";"TAB5",#N/A,TRUE,"GENERAL"}</definedName>
    <definedName name="_h4" localSheetId="38" hidden="1">{"TAB1",#N/A,TRUE,"GENERAL";"TAB2",#N/A,TRUE,"GENERAL";"TAB3",#N/A,TRUE,"GENERAL";"TAB4",#N/A,TRUE,"GENERAL";"TAB5",#N/A,TRUE,"GENERAL"}</definedName>
    <definedName name="_h4" localSheetId="39" hidden="1">{"TAB1",#N/A,TRUE,"GENERAL";"TAB2",#N/A,TRUE,"GENERAL";"TAB3",#N/A,TRUE,"GENERAL";"TAB4",#N/A,TRUE,"GENERAL";"TAB5",#N/A,TRUE,"GENERAL"}</definedName>
    <definedName name="_h4" localSheetId="28" hidden="1">{"TAB1",#N/A,TRUE,"GENERAL";"TAB2",#N/A,TRUE,"GENERAL";"TAB3",#N/A,TRUE,"GENERAL";"TAB4",#N/A,TRUE,"GENERAL";"TAB5",#N/A,TRUE,"GENERAL"}</definedName>
    <definedName name="_h4" localSheetId="29" hidden="1">{"TAB1",#N/A,TRUE,"GENERAL";"TAB2",#N/A,TRUE,"GENERAL";"TAB3",#N/A,TRUE,"GENERAL";"TAB4",#N/A,TRUE,"GENERAL";"TAB5",#N/A,TRUE,"GENERAL"}</definedName>
    <definedName name="_h4" localSheetId="30" hidden="1">{"TAB1",#N/A,TRUE,"GENERAL";"TAB2",#N/A,TRUE,"GENERAL";"TAB3",#N/A,TRUE,"GENERAL";"TAB4",#N/A,TRUE,"GENERAL";"TAB5",#N/A,TRUE,"GENERAL"}</definedName>
    <definedName name="_h4" localSheetId="31" hidden="1">{"TAB1",#N/A,TRUE,"GENERAL";"TAB2",#N/A,TRUE,"GENERAL";"TAB3",#N/A,TRUE,"GENERAL";"TAB4",#N/A,TRUE,"GENERAL";"TAB5",#N/A,TRUE,"GENERAL"}</definedName>
    <definedName name="_h4" localSheetId="32" hidden="1">{"TAB1",#N/A,TRUE,"GENERAL";"TAB2",#N/A,TRUE,"GENERAL";"TAB3",#N/A,TRUE,"GENERAL";"TAB4",#N/A,TRUE,"GENERAL";"TAB5",#N/A,TRUE,"GENERAL"}</definedName>
    <definedName name="_h4" localSheetId="33" hidden="1">{"TAB1",#N/A,TRUE,"GENERAL";"TAB2",#N/A,TRUE,"GENERAL";"TAB3",#N/A,TRUE,"GENERAL";"TAB4",#N/A,TRUE,"GENERAL";"TAB5",#N/A,TRUE,"GENERAL"}</definedName>
    <definedName name="_h4" localSheetId="34" hidden="1">{"TAB1",#N/A,TRUE,"GENERAL";"TAB2",#N/A,TRUE,"GENERAL";"TAB3",#N/A,TRUE,"GENERAL";"TAB4",#N/A,TRUE,"GENERAL";"TAB5",#N/A,TRUE,"GENERAL"}</definedName>
    <definedName name="_h4" localSheetId="35" hidden="1">{"TAB1",#N/A,TRUE,"GENERAL";"TAB2",#N/A,TRUE,"GENERAL";"TAB3",#N/A,TRUE,"GENERAL";"TAB4",#N/A,TRUE,"GENERAL";"TAB5",#N/A,TRUE,"GENERAL"}</definedName>
    <definedName name="_h4" localSheetId="40" hidden="1">{"TAB1",#N/A,TRUE,"GENERAL";"TAB2",#N/A,TRUE,"GENERAL";"TAB3",#N/A,TRUE,"GENERAL";"TAB4",#N/A,TRUE,"GENERAL";"TAB5",#N/A,TRUE,"GENERAL"}</definedName>
    <definedName name="_h4" localSheetId="41" hidden="1">{"TAB1",#N/A,TRUE,"GENERAL";"TAB2",#N/A,TRUE,"GENERAL";"TAB3",#N/A,TRUE,"GENERAL";"TAB4",#N/A,TRUE,"GENERAL";"TAB5",#N/A,TRUE,"GENERAL"}</definedName>
    <definedName name="_h4" localSheetId="27" hidden="1">{"TAB1",#N/A,TRUE,"GENERAL";"TAB2",#N/A,TRUE,"GENERAL";"TAB3",#N/A,TRUE,"GENERAL";"TAB4",#N/A,TRUE,"GENERAL";"TAB5",#N/A,TRUE,"GENERAL"}</definedName>
    <definedName name="_h4" localSheetId="42"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0" hidden="1">{"TAB1",#N/A,TRUE,"GENERAL";"TAB2",#N/A,TRUE,"GENERAL";"TAB3",#N/A,TRUE,"GENERAL";"TAB4",#N/A,TRUE,"GENERAL";"TAB5",#N/A,TRUE,"GENERAL"}</definedName>
    <definedName name="_h4" localSheetId="8"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54" hidden="1">{"TAB1",#N/A,TRUE,"GENERAL";"TAB2",#N/A,TRUE,"GENERAL";"TAB3",#N/A,TRUE,"GENERAL";"TAB4",#N/A,TRUE,"GENERAL";"TAB5",#N/A,TRUE,"GENERAL"}</definedName>
    <definedName name="_h5" localSheetId="79" hidden="1">{"TAB1",#N/A,TRUE,"GENERAL";"TAB2",#N/A,TRUE,"GENERAL";"TAB3",#N/A,TRUE,"GENERAL";"TAB4",#N/A,TRUE,"GENERAL";"TAB5",#N/A,TRUE,"GENERAL"}</definedName>
    <definedName name="_h5" localSheetId="80" hidden="1">{"TAB1",#N/A,TRUE,"GENERAL";"TAB2",#N/A,TRUE,"GENERAL";"TAB3",#N/A,TRUE,"GENERAL";"TAB4",#N/A,TRUE,"GENERAL";"TAB5",#N/A,TRUE,"GENERAL"}</definedName>
    <definedName name="_h5" localSheetId="7" hidden="1">{"TAB1",#N/A,TRUE,"GENERAL";"TAB2",#N/A,TRUE,"GENERAL";"TAB3",#N/A,TRUE,"GENERAL";"TAB4",#N/A,TRUE,"GENERAL";"TAB5",#N/A,TRUE,"GENERAL"}</definedName>
    <definedName name="_h5" localSheetId="9" hidden="1">{"TAB1",#N/A,TRUE,"GENERAL";"TAB2",#N/A,TRUE,"GENERAL";"TAB3",#N/A,TRUE,"GENERAL";"TAB4",#N/A,TRUE,"GENERAL";"TAB5",#N/A,TRUE,"GENERAL"}</definedName>
    <definedName name="_h5" localSheetId="6"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36" hidden="1">{"TAB1",#N/A,TRUE,"GENERAL";"TAB2",#N/A,TRUE,"GENERAL";"TAB3",#N/A,TRUE,"GENERAL";"TAB4",#N/A,TRUE,"GENERAL";"TAB5",#N/A,TRUE,"GENERAL"}</definedName>
    <definedName name="_h5" localSheetId="37" hidden="1">{"TAB1",#N/A,TRUE,"GENERAL";"TAB2",#N/A,TRUE,"GENERAL";"TAB3",#N/A,TRUE,"GENERAL";"TAB4",#N/A,TRUE,"GENERAL";"TAB5",#N/A,TRUE,"GENERAL"}</definedName>
    <definedName name="_h5" localSheetId="38" hidden="1">{"TAB1",#N/A,TRUE,"GENERAL";"TAB2",#N/A,TRUE,"GENERAL";"TAB3",#N/A,TRUE,"GENERAL";"TAB4",#N/A,TRUE,"GENERAL";"TAB5",#N/A,TRUE,"GENERAL"}</definedName>
    <definedName name="_h5" localSheetId="39" hidden="1">{"TAB1",#N/A,TRUE,"GENERAL";"TAB2",#N/A,TRUE,"GENERAL";"TAB3",#N/A,TRUE,"GENERAL";"TAB4",#N/A,TRUE,"GENERAL";"TAB5",#N/A,TRUE,"GENERAL"}</definedName>
    <definedName name="_h5" localSheetId="28" hidden="1">{"TAB1",#N/A,TRUE,"GENERAL";"TAB2",#N/A,TRUE,"GENERAL";"TAB3",#N/A,TRUE,"GENERAL";"TAB4",#N/A,TRUE,"GENERAL";"TAB5",#N/A,TRUE,"GENERAL"}</definedName>
    <definedName name="_h5" localSheetId="29" hidden="1">{"TAB1",#N/A,TRUE,"GENERAL";"TAB2",#N/A,TRUE,"GENERAL";"TAB3",#N/A,TRUE,"GENERAL";"TAB4",#N/A,TRUE,"GENERAL";"TAB5",#N/A,TRUE,"GENERAL"}</definedName>
    <definedName name="_h5" localSheetId="30" hidden="1">{"TAB1",#N/A,TRUE,"GENERAL";"TAB2",#N/A,TRUE,"GENERAL";"TAB3",#N/A,TRUE,"GENERAL";"TAB4",#N/A,TRUE,"GENERAL";"TAB5",#N/A,TRUE,"GENERAL"}</definedName>
    <definedName name="_h5" localSheetId="31" hidden="1">{"TAB1",#N/A,TRUE,"GENERAL";"TAB2",#N/A,TRUE,"GENERAL";"TAB3",#N/A,TRUE,"GENERAL";"TAB4",#N/A,TRUE,"GENERAL";"TAB5",#N/A,TRUE,"GENERAL"}</definedName>
    <definedName name="_h5" localSheetId="32" hidden="1">{"TAB1",#N/A,TRUE,"GENERAL";"TAB2",#N/A,TRUE,"GENERAL";"TAB3",#N/A,TRUE,"GENERAL";"TAB4",#N/A,TRUE,"GENERAL";"TAB5",#N/A,TRUE,"GENERAL"}</definedName>
    <definedName name="_h5" localSheetId="33" hidden="1">{"TAB1",#N/A,TRUE,"GENERAL";"TAB2",#N/A,TRUE,"GENERAL";"TAB3",#N/A,TRUE,"GENERAL";"TAB4",#N/A,TRUE,"GENERAL";"TAB5",#N/A,TRUE,"GENERAL"}</definedName>
    <definedName name="_h5" localSheetId="34" hidden="1">{"TAB1",#N/A,TRUE,"GENERAL";"TAB2",#N/A,TRUE,"GENERAL";"TAB3",#N/A,TRUE,"GENERAL";"TAB4",#N/A,TRUE,"GENERAL";"TAB5",#N/A,TRUE,"GENERAL"}</definedName>
    <definedName name="_h5" localSheetId="35" hidden="1">{"TAB1",#N/A,TRUE,"GENERAL";"TAB2",#N/A,TRUE,"GENERAL";"TAB3",#N/A,TRUE,"GENERAL";"TAB4",#N/A,TRUE,"GENERAL";"TAB5",#N/A,TRUE,"GENERAL"}</definedName>
    <definedName name="_h5" localSheetId="40" hidden="1">{"TAB1",#N/A,TRUE,"GENERAL";"TAB2",#N/A,TRUE,"GENERAL";"TAB3",#N/A,TRUE,"GENERAL";"TAB4",#N/A,TRUE,"GENERAL";"TAB5",#N/A,TRUE,"GENERAL"}</definedName>
    <definedName name="_h5" localSheetId="41" hidden="1">{"TAB1",#N/A,TRUE,"GENERAL";"TAB2",#N/A,TRUE,"GENERAL";"TAB3",#N/A,TRUE,"GENERAL";"TAB4",#N/A,TRUE,"GENERAL";"TAB5",#N/A,TRUE,"GENERAL"}</definedName>
    <definedName name="_h5" localSheetId="27" hidden="1">{"TAB1",#N/A,TRUE,"GENERAL";"TAB2",#N/A,TRUE,"GENERAL";"TAB3",#N/A,TRUE,"GENERAL";"TAB4",#N/A,TRUE,"GENERAL";"TAB5",#N/A,TRUE,"GENERAL"}</definedName>
    <definedName name="_h5" localSheetId="42"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0" hidden="1">{"TAB1",#N/A,TRUE,"GENERAL";"TAB2",#N/A,TRUE,"GENERAL";"TAB3",#N/A,TRUE,"GENERAL";"TAB4",#N/A,TRUE,"GENERAL";"TAB5",#N/A,TRUE,"GENERAL"}</definedName>
    <definedName name="_h5" localSheetId="8"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54" hidden="1">{"via1",#N/A,TRUE,"general";"via2",#N/A,TRUE,"general";"via3",#N/A,TRUE,"general"}</definedName>
    <definedName name="_h6" localSheetId="79" hidden="1">{"via1",#N/A,TRUE,"general";"via2",#N/A,TRUE,"general";"via3",#N/A,TRUE,"general"}</definedName>
    <definedName name="_h6" localSheetId="80" hidden="1">{"via1",#N/A,TRUE,"general";"via2",#N/A,TRUE,"general";"via3",#N/A,TRUE,"general"}</definedName>
    <definedName name="_h6" localSheetId="7" hidden="1">{"via1",#N/A,TRUE,"general";"via2",#N/A,TRUE,"general";"via3",#N/A,TRUE,"general"}</definedName>
    <definedName name="_h6" localSheetId="9" hidden="1">{"via1",#N/A,TRUE,"general";"via2",#N/A,TRUE,"general";"via3",#N/A,TRUE,"general"}</definedName>
    <definedName name="_h6" localSheetId="6"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36" hidden="1">{"via1",#N/A,TRUE,"general";"via2",#N/A,TRUE,"general";"via3",#N/A,TRUE,"general"}</definedName>
    <definedName name="_h6" localSheetId="37" hidden="1">{"via1",#N/A,TRUE,"general";"via2",#N/A,TRUE,"general";"via3",#N/A,TRUE,"general"}</definedName>
    <definedName name="_h6" localSheetId="38" hidden="1">{"via1",#N/A,TRUE,"general";"via2",#N/A,TRUE,"general";"via3",#N/A,TRUE,"general"}</definedName>
    <definedName name="_h6" localSheetId="39" hidden="1">{"via1",#N/A,TRUE,"general";"via2",#N/A,TRUE,"general";"via3",#N/A,TRUE,"general"}</definedName>
    <definedName name="_h6" localSheetId="28" hidden="1">{"via1",#N/A,TRUE,"general";"via2",#N/A,TRUE,"general";"via3",#N/A,TRUE,"general"}</definedName>
    <definedName name="_h6" localSheetId="29" hidden="1">{"via1",#N/A,TRUE,"general";"via2",#N/A,TRUE,"general";"via3",#N/A,TRUE,"general"}</definedName>
    <definedName name="_h6" localSheetId="30" hidden="1">{"via1",#N/A,TRUE,"general";"via2",#N/A,TRUE,"general";"via3",#N/A,TRUE,"general"}</definedName>
    <definedName name="_h6" localSheetId="31" hidden="1">{"via1",#N/A,TRUE,"general";"via2",#N/A,TRUE,"general";"via3",#N/A,TRUE,"general"}</definedName>
    <definedName name="_h6" localSheetId="32" hidden="1">{"via1",#N/A,TRUE,"general";"via2",#N/A,TRUE,"general";"via3",#N/A,TRUE,"general"}</definedName>
    <definedName name="_h6" localSheetId="33" hidden="1">{"via1",#N/A,TRUE,"general";"via2",#N/A,TRUE,"general";"via3",#N/A,TRUE,"general"}</definedName>
    <definedName name="_h6" localSheetId="34" hidden="1">{"via1",#N/A,TRUE,"general";"via2",#N/A,TRUE,"general";"via3",#N/A,TRUE,"general"}</definedName>
    <definedName name="_h6" localSheetId="35" hidden="1">{"via1",#N/A,TRUE,"general";"via2",#N/A,TRUE,"general";"via3",#N/A,TRUE,"general"}</definedName>
    <definedName name="_h6" localSheetId="40" hidden="1">{"via1",#N/A,TRUE,"general";"via2",#N/A,TRUE,"general";"via3",#N/A,TRUE,"general"}</definedName>
    <definedName name="_h6" localSheetId="41" hidden="1">{"via1",#N/A,TRUE,"general";"via2",#N/A,TRUE,"general";"via3",#N/A,TRUE,"general"}</definedName>
    <definedName name="_h6" localSheetId="27" hidden="1">{"via1",#N/A,TRUE,"general";"via2",#N/A,TRUE,"general";"via3",#N/A,TRUE,"general"}</definedName>
    <definedName name="_h6" localSheetId="42"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0" hidden="1">{"via1",#N/A,TRUE,"general";"via2",#N/A,TRUE,"general";"via3",#N/A,TRUE,"general"}</definedName>
    <definedName name="_h6" localSheetId="8"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54" hidden="1">{"TAB1",#N/A,TRUE,"GENERAL";"TAB2",#N/A,TRUE,"GENERAL";"TAB3",#N/A,TRUE,"GENERAL";"TAB4",#N/A,TRUE,"GENERAL";"TAB5",#N/A,TRUE,"GENERAL"}</definedName>
    <definedName name="_h7" localSheetId="79" hidden="1">{"TAB1",#N/A,TRUE,"GENERAL";"TAB2",#N/A,TRUE,"GENERAL";"TAB3",#N/A,TRUE,"GENERAL";"TAB4",#N/A,TRUE,"GENERAL";"TAB5",#N/A,TRUE,"GENERAL"}</definedName>
    <definedName name="_h7" localSheetId="80" hidden="1">{"TAB1",#N/A,TRUE,"GENERAL";"TAB2",#N/A,TRUE,"GENERAL";"TAB3",#N/A,TRUE,"GENERAL";"TAB4",#N/A,TRUE,"GENERAL";"TAB5",#N/A,TRUE,"GENERAL"}</definedName>
    <definedName name="_h7" localSheetId="7" hidden="1">{"TAB1",#N/A,TRUE,"GENERAL";"TAB2",#N/A,TRUE,"GENERAL";"TAB3",#N/A,TRUE,"GENERAL";"TAB4",#N/A,TRUE,"GENERAL";"TAB5",#N/A,TRUE,"GENERAL"}</definedName>
    <definedName name="_h7" localSheetId="9" hidden="1">{"TAB1",#N/A,TRUE,"GENERAL";"TAB2",#N/A,TRUE,"GENERAL";"TAB3",#N/A,TRUE,"GENERAL";"TAB4",#N/A,TRUE,"GENERAL";"TAB5",#N/A,TRUE,"GENERAL"}</definedName>
    <definedName name="_h7" localSheetId="6"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36" hidden="1">{"TAB1",#N/A,TRUE,"GENERAL";"TAB2",#N/A,TRUE,"GENERAL";"TAB3",#N/A,TRUE,"GENERAL";"TAB4",#N/A,TRUE,"GENERAL";"TAB5",#N/A,TRUE,"GENERAL"}</definedName>
    <definedName name="_h7" localSheetId="37" hidden="1">{"TAB1",#N/A,TRUE,"GENERAL";"TAB2",#N/A,TRUE,"GENERAL";"TAB3",#N/A,TRUE,"GENERAL";"TAB4",#N/A,TRUE,"GENERAL";"TAB5",#N/A,TRUE,"GENERAL"}</definedName>
    <definedName name="_h7" localSheetId="38" hidden="1">{"TAB1",#N/A,TRUE,"GENERAL";"TAB2",#N/A,TRUE,"GENERAL";"TAB3",#N/A,TRUE,"GENERAL";"TAB4",#N/A,TRUE,"GENERAL";"TAB5",#N/A,TRUE,"GENERAL"}</definedName>
    <definedName name="_h7" localSheetId="39" hidden="1">{"TAB1",#N/A,TRUE,"GENERAL";"TAB2",#N/A,TRUE,"GENERAL";"TAB3",#N/A,TRUE,"GENERAL";"TAB4",#N/A,TRUE,"GENERAL";"TAB5",#N/A,TRUE,"GENERAL"}</definedName>
    <definedName name="_h7" localSheetId="28" hidden="1">{"TAB1",#N/A,TRUE,"GENERAL";"TAB2",#N/A,TRUE,"GENERAL";"TAB3",#N/A,TRUE,"GENERAL";"TAB4",#N/A,TRUE,"GENERAL";"TAB5",#N/A,TRUE,"GENERAL"}</definedName>
    <definedName name="_h7" localSheetId="29" hidden="1">{"TAB1",#N/A,TRUE,"GENERAL";"TAB2",#N/A,TRUE,"GENERAL";"TAB3",#N/A,TRUE,"GENERAL";"TAB4",#N/A,TRUE,"GENERAL";"TAB5",#N/A,TRUE,"GENERAL"}</definedName>
    <definedName name="_h7" localSheetId="30" hidden="1">{"TAB1",#N/A,TRUE,"GENERAL";"TAB2",#N/A,TRUE,"GENERAL";"TAB3",#N/A,TRUE,"GENERAL";"TAB4",#N/A,TRUE,"GENERAL";"TAB5",#N/A,TRUE,"GENERAL"}</definedName>
    <definedName name="_h7" localSheetId="31" hidden="1">{"TAB1",#N/A,TRUE,"GENERAL";"TAB2",#N/A,TRUE,"GENERAL";"TAB3",#N/A,TRUE,"GENERAL";"TAB4",#N/A,TRUE,"GENERAL";"TAB5",#N/A,TRUE,"GENERAL"}</definedName>
    <definedName name="_h7" localSheetId="32" hidden="1">{"TAB1",#N/A,TRUE,"GENERAL";"TAB2",#N/A,TRUE,"GENERAL";"TAB3",#N/A,TRUE,"GENERAL";"TAB4",#N/A,TRUE,"GENERAL";"TAB5",#N/A,TRUE,"GENERAL"}</definedName>
    <definedName name="_h7" localSheetId="33" hidden="1">{"TAB1",#N/A,TRUE,"GENERAL";"TAB2",#N/A,TRUE,"GENERAL";"TAB3",#N/A,TRUE,"GENERAL";"TAB4",#N/A,TRUE,"GENERAL";"TAB5",#N/A,TRUE,"GENERAL"}</definedName>
    <definedName name="_h7" localSheetId="34" hidden="1">{"TAB1",#N/A,TRUE,"GENERAL";"TAB2",#N/A,TRUE,"GENERAL";"TAB3",#N/A,TRUE,"GENERAL";"TAB4",#N/A,TRUE,"GENERAL";"TAB5",#N/A,TRUE,"GENERAL"}</definedName>
    <definedName name="_h7" localSheetId="35" hidden="1">{"TAB1",#N/A,TRUE,"GENERAL";"TAB2",#N/A,TRUE,"GENERAL";"TAB3",#N/A,TRUE,"GENERAL";"TAB4",#N/A,TRUE,"GENERAL";"TAB5",#N/A,TRUE,"GENERAL"}</definedName>
    <definedName name="_h7" localSheetId="40" hidden="1">{"TAB1",#N/A,TRUE,"GENERAL";"TAB2",#N/A,TRUE,"GENERAL";"TAB3",#N/A,TRUE,"GENERAL";"TAB4",#N/A,TRUE,"GENERAL";"TAB5",#N/A,TRUE,"GENERAL"}</definedName>
    <definedName name="_h7" localSheetId="41" hidden="1">{"TAB1",#N/A,TRUE,"GENERAL";"TAB2",#N/A,TRUE,"GENERAL";"TAB3",#N/A,TRUE,"GENERAL";"TAB4",#N/A,TRUE,"GENERAL";"TAB5",#N/A,TRUE,"GENERAL"}</definedName>
    <definedName name="_h7" localSheetId="27" hidden="1">{"TAB1",#N/A,TRUE,"GENERAL";"TAB2",#N/A,TRUE,"GENERAL";"TAB3",#N/A,TRUE,"GENERAL";"TAB4",#N/A,TRUE,"GENERAL";"TAB5",#N/A,TRUE,"GENERAL"}</definedName>
    <definedName name="_h7" localSheetId="42"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0" hidden="1">{"TAB1",#N/A,TRUE,"GENERAL";"TAB2",#N/A,TRUE,"GENERAL";"TAB3",#N/A,TRUE,"GENERAL";"TAB4",#N/A,TRUE,"GENERAL";"TAB5",#N/A,TRUE,"GENERAL"}</definedName>
    <definedName name="_h7" localSheetId="8"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54" hidden="1">{"via1",#N/A,TRUE,"general";"via2",#N/A,TRUE,"general";"via3",#N/A,TRUE,"general"}</definedName>
    <definedName name="_h8" localSheetId="79" hidden="1">{"via1",#N/A,TRUE,"general";"via2",#N/A,TRUE,"general";"via3",#N/A,TRUE,"general"}</definedName>
    <definedName name="_h8" localSheetId="80" hidden="1">{"via1",#N/A,TRUE,"general";"via2",#N/A,TRUE,"general";"via3",#N/A,TRUE,"general"}</definedName>
    <definedName name="_h8" localSheetId="7" hidden="1">{"via1",#N/A,TRUE,"general";"via2",#N/A,TRUE,"general";"via3",#N/A,TRUE,"general"}</definedName>
    <definedName name="_h8" localSheetId="9" hidden="1">{"via1",#N/A,TRUE,"general";"via2",#N/A,TRUE,"general";"via3",#N/A,TRUE,"general"}</definedName>
    <definedName name="_h8" localSheetId="6"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36" hidden="1">{"via1",#N/A,TRUE,"general";"via2",#N/A,TRUE,"general";"via3",#N/A,TRUE,"general"}</definedName>
    <definedName name="_h8" localSheetId="37" hidden="1">{"via1",#N/A,TRUE,"general";"via2",#N/A,TRUE,"general";"via3",#N/A,TRUE,"general"}</definedName>
    <definedName name="_h8" localSheetId="38" hidden="1">{"via1",#N/A,TRUE,"general";"via2",#N/A,TRUE,"general";"via3",#N/A,TRUE,"general"}</definedName>
    <definedName name="_h8" localSheetId="39" hidden="1">{"via1",#N/A,TRUE,"general";"via2",#N/A,TRUE,"general";"via3",#N/A,TRUE,"general"}</definedName>
    <definedName name="_h8" localSheetId="28" hidden="1">{"via1",#N/A,TRUE,"general";"via2",#N/A,TRUE,"general";"via3",#N/A,TRUE,"general"}</definedName>
    <definedName name="_h8" localSheetId="29" hidden="1">{"via1",#N/A,TRUE,"general";"via2",#N/A,TRUE,"general";"via3",#N/A,TRUE,"general"}</definedName>
    <definedName name="_h8" localSheetId="30" hidden="1">{"via1",#N/A,TRUE,"general";"via2",#N/A,TRUE,"general";"via3",#N/A,TRUE,"general"}</definedName>
    <definedName name="_h8" localSheetId="31" hidden="1">{"via1",#N/A,TRUE,"general";"via2",#N/A,TRUE,"general";"via3",#N/A,TRUE,"general"}</definedName>
    <definedName name="_h8" localSheetId="32" hidden="1">{"via1",#N/A,TRUE,"general";"via2",#N/A,TRUE,"general";"via3",#N/A,TRUE,"general"}</definedName>
    <definedName name="_h8" localSheetId="33" hidden="1">{"via1",#N/A,TRUE,"general";"via2",#N/A,TRUE,"general";"via3",#N/A,TRUE,"general"}</definedName>
    <definedName name="_h8" localSheetId="34" hidden="1">{"via1",#N/A,TRUE,"general";"via2",#N/A,TRUE,"general";"via3",#N/A,TRUE,"general"}</definedName>
    <definedName name="_h8" localSheetId="35" hidden="1">{"via1",#N/A,TRUE,"general";"via2",#N/A,TRUE,"general";"via3",#N/A,TRUE,"general"}</definedName>
    <definedName name="_h8" localSheetId="40" hidden="1">{"via1",#N/A,TRUE,"general";"via2",#N/A,TRUE,"general";"via3",#N/A,TRUE,"general"}</definedName>
    <definedName name="_h8" localSheetId="41" hidden="1">{"via1",#N/A,TRUE,"general";"via2",#N/A,TRUE,"general";"via3",#N/A,TRUE,"general"}</definedName>
    <definedName name="_h8" localSheetId="27" hidden="1">{"via1",#N/A,TRUE,"general";"via2",#N/A,TRUE,"general";"via3",#N/A,TRUE,"general"}</definedName>
    <definedName name="_h8" localSheetId="42"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0" hidden="1">{"via1",#N/A,TRUE,"general";"via2",#N/A,TRUE,"general";"via3",#N/A,TRUE,"general"}</definedName>
    <definedName name="_h8" localSheetId="8"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ED1" localSheetId="80">#REF!</definedName>
    <definedName name="_HED1" localSheetId="9">#REF!</definedName>
    <definedName name="_HED1" localSheetId="6">#REF!</definedName>
    <definedName name="_HED1" localSheetId="4">#REF!</definedName>
    <definedName name="_HED1" localSheetId="5">#REF!</definedName>
    <definedName name="_HED1" localSheetId="8">#REF!</definedName>
    <definedName name="_HED1">#REF!</definedName>
    <definedName name="_HED10" localSheetId="80">#REF!</definedName>
    <definedName name="_HED10" localSheetId="9">#REF!</definedName>
    <definedName name="_HED10" localSheetId="6">#REF!</definedName>
    <definedName name="_HED10" localSheetId="4">#REF!</definedName>
    <definedName name="_HED10" localSheetId="5">#REF!</definedName>
    <definedName name="_HED10" localSheetId="8">#REF!</definedName>
    <definedName name="_HED10">#REF!</definedName>
    <definedName name="_HED11" localSheetId="80">#REF!</definedName>
    <definedName name="_HED11" localSheetId="9">#REF!</definedName>
    <definedName name="_HED11" localSheetId="6">#REF!</definedName>
    <definedName name="_HED11" localSheetId="4">#REF!</definedName>
    <definedName name="_HED11" localSheetId="5">#REF!</definedName>
    <definedName name="_HED11" localSheetId="8">#REF!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54" hidden="1">{"via1",#N/A,TRUE,"general";"via2",#N/A,TRUE,"general";"via3",#N/A,TRUE,"general"}</definedName>
    <definedName name="_hfh7" localSheetId="79" hidden="1">{"via1",#N/A,TRUE,"general";"via2",#N/A,TRUE,"general";"via3",#N/A,TRUE,"general"}</definedName>
    <definedName name="_hfh7" localSheetId="80" hidden="1">{"via1",#N/A,TRUE,"general";"via2",#N/A,TRUE,"general";"via3",#N/A,TRUE,"general"}</definedName>
    <definedName name="_hfh7" localSheetId="7" hidden="1">{"via1",#N/A,TRUE,"general";"via2",#N/A,TRUE,"general";"via3",#N/A,TRUE,"general"}</definedName>
    <definedName name="_hfh7" localSheetId="9" hidden="1">{"via1",#N/A,TRUE,"general";"via2",#N/A,TRUE,"general";"via3",#N/A,TRUE,"general"}</definedName>
    <definedName name="_hfh7" localSheetId="6"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36" hidden="1">{"via1",#N/A,TRUE,"general";"via2",#N/A,TRUE,"general";"via3",#N/A,TRUE,"general"}</definedName>
    <definedName name="_hfh7" localSheetId="37" hidden="1">{"via1",#N/A,TRUE,"general";"via2",#N/A,TRUE,"general";"via3",#N/A,TRUE,"general"}</definedName>
    <definedName name="_hfh7" localSheetId="38" hidden="1">{"via1",#N/A,TRUE,"general";"via2",#N/A,TRUE,"general";"via3",#N/A,TRUE,"general"}</definedName>
    <definedName name="_hfh7" localSheetId="39" hidden="1">{"via1",#N/A,TRUE,"general";"via2",#N/A,TRUE,"general";"via3",#N/A,TRUE,"general"}</definedName>
    <definedName name="_hfh7" localSheetId="28" hidden="1">{"via1",#N/A,TRUE,"general";"via2",#N/A,TRUE,"general";"via3",#N/A,TRUE,"general"}</definedName>
    <definedName name="_hfh7" localSheetId="29" hidden="1">{"via1",#N/A,TRUE,"general";"via2",#N/A,TRUE,"general";"via3",#N/A,TRUE,"general"}</definedName>
    <definedName name="_hfh7" localSheetId="30" hidden="1">{"via1",#N/A,TRUE,"general";"via2",#N/A,TRUE,"general";"via3",#N/A,TRUE,"general"}</definedName>
    <definedName name="_hfh7" localSheetId="31" hidden="1">{"via1",#N/A,TRUE,"general";"via2",#N/A,TRUE,"general";"via3",#N/A,TRUE,"general"}</definedName>
    <definedName name="_hfh7" localSheetId="32" hidden="1">{"via1",#N/A,TRUE,"general";"via2",#N/A,TRUE,"general";"via3",#N/A,TRUE,"general"}</definedName>
    <definedName name="_hfh7" localSheetId="33" hidden="1">{"via1",#N/A,TRUE,"general";"via2",#N/A,TRUE,"general";"via3",#N/A,TRUE,"general"}</definedName>
    <definedName name="_hfh7" localSheetId="34" hidden="1">{"via1",#N/A,TRUE,"general";"via2",#N/A,TRUE,"general";"via3",#N/A,TRUE,"general"}</definedName>
    <definedName name="_hfh7" localSheetId="35" hidden="1">{"via1",#N/A,TRUE,"general";"via2",#N/A,TRUE,"general";"via3",#N/A,TRUE,"general"}</definedName>
    <definedName name="_hfh7" localSheetId="40" hidden="1">{"via1",#N/A,TRUE,"general";"via2",#N/A,TRUE,"general";"via3",#N/A,TRUE,"general"}</definedName>
    <definedName name="_hfh7" localSheetId="41" hidden="1">{"via1",#N/A,TRUE,"general";"via2",#N/A,TRUE,"general";"via3",#N/A,TRUE,"general"}</definedName>
    <definedName name="_hfh7" localSheetId="27" hidden="1">{"via1",#N/A,TRUE,"general";"via2",#N/A,TRUE,"general";"via3",#N/A,TRUE,"general"}</definedName>
    <definedName name="_hfh7" localSheetId="42"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0" hidden="1">{"via1",#N/A,TRUE,"general";"via2",#N/A,TRUE,"general";"via3",#N/A,TRUE,"general"}</definedName>
    <definedName name="_hfh7" localSheetId="8"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79" hidden="1">{#N/A,#N/A,TRUE,"1842CWN0"}</definedName>
    <definedName name="_hhg1" localSheetId="80" hidden="1">{#N/A,#N/A,TRUE,"1842CWN0"}</definedName>
    <definedName name="_hhg1" localSheetId="9" hidden="1">{#N/A,#N/A,TRUE,"1842CWN0"}</definedName>
    <definedName name="_hhg1" localSheetId="6" hidden="1">{#N/A,#N/A,TRUE,"1842CWN0"}</definedName>
    <definedName name="_hhg1" localSheetId="4" hidden="1">{#N/A,#N/A,TRUE,"1842CWN0"}</definedName>
    <definedName name="_hhg1" localSheetId="5" hidden="1">{#N/A,#N/A,TRUE,"1842CWN0"}</definedName>
    <definedName name="_hhg1" localSheetId="8" hidden="1">{#N/A,#N/A,TRUE,"1842CWN0"}</definedName>
    <definedName name="_hhg1" hidden="1">{#N/A,#N/A,TRUE,"1842CWN0"}</definedName>
    <definedName name="_i1">#REF!</definedName>
    <definedName name="_i4" localSheetId="54" hidden="1">{"via1",#N/A,TRUE,"general";"via2",#N/A,TRUE,"general";"via3",#N/A,TRUE,"general"}</definedName>
    <definedName name="_i4" localSheetId="79" hidden="1">{"via1",#N/A,TRUE,"general";"via2",#N/A,TRUE,"general";"via3",#N/A,TRUE,"general"}</definedName>
    <definedName name="_i4" localSheetId="80" hidden="1">{"via1",#N/A,TRUE,"general";"via2",#N/A,TRUE,"general";"via3",#N/A,TRUE,"general"}</definedName>
    <definedName name="_i4" localSheetId="7" hidden="1">{"via1",#N/A,TRUE,"general";"via2",#N/A,TRUE,"general";"via3",#N/A,TRUE,"general"}</definedName>
    <definedName name="_i4" localSheetId="9" hidden="1">{"via1",#N/A,TRUE,"general";"via2",#N/A,TRUE,"general";"via3",#N/A,TRUE,"general"}</definedName>
    <definedName name="_i4" localSheetId="6"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36" hidden="1">{"via1",#N/A,TRUE,"general";"via2",#N/A,TRUE,"general";"via3",#N/A,TRUE,"general"}</definedName>
    <definedName name="_i4" localSheetId="37" hidden="1">{"via1",#N/A,TRUE,"general";"via2",#N/A,TRUE,"general";"via3",#N/A,TRUE,"general"}</definedName>
    <definedName name="_i4" localSheetId="38" hidden="1">{"via1",#N/A,TRUE,"general";"via2",#N/A,TRUE,"general";"via3",#N/A,TRUE,"general"}</definedName>
    <definedName name="_i4" localSheetId="39" hidden="1">{"via1",#N/A,TRUE,"general";"via2",#N/A,TRUE,"general";"via3",#N/A,TRUE,"general"}</definedName>
    <definedName name="_i4" localSheetId="28" hidden="1">{"via1",#N/A,TRUE,"general";"via2",#N/A,TRUE,"general";"via3",#N/A,TRUE,"general"}</definedName>
    <definedName name="_i4" localSheetId="29" hidden="1">{"via1",#N/A,TRUE,"general";"via2",#N/A,TRUE,"general";"via3",#N/A,TRUE,"general"}</definedName>
    <definedName name="_i4" localSheetId="30" hidden="1">{"via1",#N/A,TRUE,"general";"via2",#N/A,TRUE,"general";"via3",#N/A,TRUE,"general"}</definedName>
    <definedName name="_i4" localSheetId="31" hidden="1">{"via1",#N/A,TRUE,"general";"via2",#N/A,TRUE,"general";"via3",#N/A,TRUE,"general"}</definedName>
    <definedName name="_i4" localSheetId="32" hidden="1">{"via1",#N/A,TRUE,"general";"via2",#N/A,TRUE,"general";"via3",#N/A,TRUE,"general"}</definedName>
    <definedName name="_i4" localSheetId="33" hidden="1">{"via1",#N/A,TRUE,"general";"via2",#N/A,TRUE,"general";"via3",#N/A,TRUE,"general"}</definedName>
    <definedName name="_i4" localSheetId="34" hidden="1">{"via1",#N/A,TRUE,"general";"via2",#N/A,TRUE,"general";"via3",#N/A,TRUE,"general"}</definedName>
    <definedName name="_i4" localSheetId="35" hidden="1">{"via1",#N/A,TRUE,"general";"via2",#N/A,TRUE,"general";"via3",#N/A,TRUE,"general"}</definedName>
    <definedName name="_i4" localSheetId="40" hidden="1">{"via1",#N/A,TRUE,"general";"via2",#N/A,TRUE,"general";"via3",#N/A,TRUE,"general"}</definedName>
    <definedName name="_i4" localSheetId="41" hidden="1">{"via1",#N/A,TRUE,"general";"via2",#N/A,TRUE,"general";"via3",#N/A,TRUE,"general"}</definedName>
    <definedName name="_i4" localSheetId="27" hidden="1">{"via1",#N/A,TRUE,"general";"via2",#N/A,TRUE,"general";"via3",#N/A,TRUE,"general"}</definedName>
    <definedName name="_i4" localSheetId="42"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0" hidden="1">{"via1",#N/A,TRUE,"general";"via2",#N/A,TRUE,"general";"via3",#N/A,TRUE,"general"}</definedName>
    <definedName name="_i4" localSheetId="8"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54" hidden="1">{"TAB1",#N/A,TRUE,"GENERAL";"TAB2",#N/A,TRUE,"GENERAL";"TAB3",#N/A,TRUE,"GENERAL";"TAB4",#N/A,TRUE,"GENERAL";"TAB5",#N/A,TRUE,"GENERAL"}</definedName>
    <definedName name="_i5" localSheetId="79" hidden="1">{"TAB1",#N/A,TRUE,"GENERAL";"TAB2",#N/A,TRUE,"GENERAL";"TAB3",#N/A,TRUE,"GENERAL";"TAB4",#N/A,TRUE,"GENERAL";"TAB5",#N/A,TRUE,"GENERAL"}</definedName>
    <definedName name="_i5" localSheetId="80" hidden="1">{"TAB1",#N/A,TRUE,"GENERAL";"TAB2",#N/A,TRUE,"GENERAL";"TAB3",#N/A,TRUE,"GENERAL";"TAB4",#N/A,TRUE,"GENERAL";"TAB5",#N/A,TRUE,"GENERAL"}</definedName>
    <definedName name="_i5" localSheetId="7" hidden="1">{"TAB1",#N/A,TRUE,"GENERAL";"TAB2",#N/A,TRUE,"GENERAL";"TAB3",#N/A,TRUE,"GENERAL";"TAB4",#N/A,TRUE,"GENERAL";"TAB5",#N/A,TRUE,"GENERAL"}</definedName>
    <definedName name="_i5" localSheetId="9" hidden="1">{"TAB1",#N/A,TRUE,"GENERAL";"TAB2",#N/A,TRUE,"GENERAL";"TAB3",#N/A,TRUE,"GENERAL";"TAB4",#N/A,TRUE,"GENERAL";"TAB5",#N/A,TRUE,"GENERAL"}</definedName>
    <definedName name="_i5" localSheetId="6"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36" hidden="1">{"TAB1",#N/A,TRUE,"GENERAL";"TAB2",#N/A,TRUE,"GENERAL";"TAB3",#N/A,TRUE,"GENERAL";"TAB4",#N/A,TRUE,"GENERAL";"TAB5",#N/A,TRUE,"GENERAL"}</definedName>
    <definedName name="_i5" localSheetId="37" hidden="1">{"TAB1",#N/A,TRUE,"GENERAL";"TAB2",#N/A,TRUE,"GENERAL";"TAB3",#N/A,TRUE,"GENERAL";"TAB4",#N/A,TRUE,"GENERAL";"TAB5",#N/A,TRUE,"GENERAL"}</definedName>
    <definedName name="_i5" localSheetId="38" hidden="1">{"TAB1",#N/A,TRUE,"GENERAL";"TAB2",#N/A,TRUE,"GENERAL";"TAB3",#N/A,TRUE,"GENERAL";"TAB4",#N/A,TRUE,"GENERAL";"TAB5",#N/A,TRUE,"GENERAL"}</definedName>
    <definedName name="_i5" localSheetId="39" hidden="1">{"TAB1",#N/A,TRUE,"GENERAL";"TAB2",#N/A,TRUE,"GENERAL";"TAB3",#N/A,TRUE,"GENERAL";"TAB4",#N/A,TRUE,"GENERAL";"TAB5",#N/A,TRUE,"GENERAL"}</definedName>
    <definedName name="_i5" localSheetId="28" hidden="1">{"TAB1",#N/A,TRUE,"GENERAL";"TAB2",#N/A,TRUE,"GENERAL";"TAB3",#N/A,TRUE,"GENERAL";"TAB4",#N/A,TRUE,"GENERAL";"TAB5",#N/A,TRUE,"GENERAL"}</definedName>
    <definedName name="_i5" localSheetId="29" hidden="1">{"TAB1",#N/A,TRUE,"GENERAL";"TAB2",#N/A,TRUE,"GENERAL";"TAB3",#N/A,TRUE,"GENERAL";"TAB4",#N/A,TRUE,"GENERAL";"TAB5",#N/A,TRUE,"GENERAL"}</definedName>
    <definedName name="_i5" localSheetId="30" hidden="1">{"TAB1",#N/A,TRUE,"GENERAL";"TAB2",#N/A,TRUE,"GENERAL";"TAB3",#N/A,TRUE,"GENERAL";"TAB4",#N/A,TRUE,"GENERAL";"TAB5",#N/A,TRUE,"GENERAL"}</definedName>
    <definedName name="_i5" localSheetId="31" hidden="1">{"TAB1",#N/A,TRUE,"GENERAL";"TAB2",#N/A,TRUE,"GENERAL";"TAB3",#N/A,TRUE,"GENERAL";"TAB4",#N/A,TRUE,"GENERAL";"TAB5",#N/A,TRUE,"GENERAL"}</definedName>
    <definedName name="_i5" localSheetId="32" hidden="1">{"TAB1",#N/A,TRUE,"GENERAL";"TAB2",#N/A,TRUE,"GENERAL";"TAB3",#N/A,TRUE,"GENERAL";"TAB4",#N/A,TRUE,"GENERAL";"TAB5",#N/A,TRUE,"GENERAL"}</definedName>
    <definedName name="_i5" localSheetId="33" hidden="1">{"TAB1",#N/A,TRUE,"GENERAL";"TAB2",#N/A,TRUE,"GENERAL";"TAB3",#N/A,TRUE,"GENERAL";"TAB4",#N/A,TRUE,"GENERAL";"TAB5",#N/A,TRUE,"GENERAL"}</definedName>
    <definedName name="_i5" localSheetId="34" hidden="1">{"TAB1",#N/A,TRUE,"GENERAL";"TAB2",#N/A,TRUE,"GENERAL";"TAB3",#N/A,TRUE,"GENERAL";"TAB4",#N/A,TRUE,"GENERAL";"TAB5",#N/A,TRUE,"GENERAL"}</definedName>
    <definedName name="_i5" localSheetId="35" hidden="1">{"TAB1",#N/A,TRUE,"GENERAL";"TAB2",#N/A,TRUE,"GENERAL";"TAB3",#N/A,TRUE,"GENERAL";"TAB4",#N/A,TRUE,"GENERAL";"TAB5",#N/A,TRUE,"GENERAL"}</definedName>
    <definedName name="_i5" localSheetId="40" hidden="1">{"TAB1",#N/A,TRUE,"GENERAL";"TAB2",#N/A,TRUE,"GENERAL";"TAB3",#N/A,TRUE,"GENERAL";"TAB4",#N/A,TRUE,"GENERAL";"TAB5",#N/A,TRUE,"GENERAL"}</definedName>
    <definedName name="_i5" localSheetId="41" hidden="1">{"TAB1",#N/A,TRUE,"GENERAL";"TAB2",#N/A,TRUE,"GENERAL";"TAB3",#N/A,TRUE,"GENERAL";"TAB4",#N/A,TRUE,"GENERAL";"TAB5",#N/A,TRUE,"GENERAL"}</definedName>
    <definedName name="_i5" localSheetId="27" hidden="1">{"TAB1",#N/A,TRUE,"GENERAL";"TAB2",#N/A,TRUE,"GENERAL";"TAB3",#N/A,TRUE,"GENERAL";"TAB4",#N/A,TRUE,"GENERAL";"TAB5",#N/A,TRUE,"GENERAL"}</definedName>
    <definedName name="_i5" localSheetId="42"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0" hidden="1">{"TAB1",#N/A,TRUE,"GENERAL";"TAB2",#N/A,TRUE,"GENERAL";"TAB3",#N/A,TRUE,"GENERAL";"TAB4",#N/A,TRUE,"GENERAL";"TAB5",#N/A,TRUE,"GENERAL"}</definedName>
    <definedName name="_i5" localSheetId="8"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54" hidden="1">{"TAB1",#N/A,TRUE,"GENERAL";"TAB2",#N/A,TRUE,"GENERAL";"TAB3",#N/A,TRUE,"GENERAL";"TAB4",#N/A,TRUE,"GENERAL";"TAB5",#N/A,TRUE,"GENERAL"}</definedName>
    <definedName name="_i6" localSheetId="79" hidden="1">{"TAB1",#N/A,TRUE,"GENERAL";"TAB2",#N/A,TRUE,"GENERAL";"TAB3",#N/A,TRUE,"GENERAL";"TAB4",#N/A,TRUE,"GENERAL";"TAB5",#N/A,TRUE,"GENERAL"}</definedName>
    <definedName name="_i6" localSheetId="80" hidden="1">{"TAB1",#N/A,TRUE,"GENERAL";"TAB2",#N/A,TRUE,"GENERAL";"TAB3",#N/A,TRUE,"GENERAL";"TAB4",#N/A,TRUE,"GENERAL";"TAB5",#N/A,TRUE,"GENERAL"}</definedName>
    <definedName name="_i6" localSheetId="7" hidden="1">{"TAB1",#N/A,TRUE,"GENERAL";"TAB2",#N/A,TRUE,"GENERAL";"TAB3",#N/A,TRUE,"GENERAL";"TAB4",#N/A,TRUE,"GENERAL";"TAB5",#N/A,TRUE,"GENERAL"}</definedName>
    <definedName name="_i6" localSheetId="9" hidden="1">{"TAB1",#N/A,TRUE,"GENERAL";"TAB2",#N/A,TRUE,"GENERAL";"TAB3",#N/A,TRUE,"GENERAL";"TAB4",#N/A,TRUE,"GENERAL";"TAB5",#N/A,TRUE,"GENERAL"}</definedName>
    <definedName name="_i6" localSheetId="6"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36" hidden="1">{"TAB1",#N/A,TRUE,"GENERAL";"TAB2",#N/A,TRUE,"GENERAL";"TAB3",#N/A,TRUE,"GENERAL";"TAB4",#N/A,TRUE,"GENERAL";"TAB5",#N/A,TRUE,"GENERAL"}</definedName>
    <definedName name="_i6" localSheetId="37" hidden="1">{"TAB1",#N/A,TRUE,"GENERAL";"TAB2",#N/A,TRUE,"GENERAL";"TAB3",#N/A,TRUE,"GENERAL";"TAB4",#N/A,TRUE,"GENERAL";"TAB5",#N/A,TRUE,"GENERAL"}</definedName>
    <definedName name="_i6" localSheetId="38" hidden="1">{"TAB1",#N/A,TRUE,"GENERAL";"TAB2",#N/A,TRUE,"GENERAL";"TAB3",#N/A,TRUE,"GENERAL";"TAB4",#N/A,TRUE,"GENERAL";"TAB5",#N/A,TRUE,"GENERAL"}</definedName>
    <definedName name="_i6" localSheetId="39" hidden="1">{"TAB1",#N/A,TRUE,"GENERAL";"TAB2",#N/A,TRUE,"GENERAL";"TAB3",#N/A,TRUE,"GENERAL";"TAB4",#N/A,TRUE,"GENERAL";"TAB5",#N/A,TRUE,"GENERAL"}</definedName>
    <definedName name="_i6" localSheetId="28" hidden="1">{"TAB1",#N/A,TRUE,"GENERAL";"TAB2",#N/A,TRUE,"GENERAL";"TAB3",#N/A,TRUE,"GENERAL";"TAB4",#N/A,TRUE,"GENERAL";"TAB5",#N/A,TRUE,"GENERAL"}</definedName>
    <definedName name="_i6" localSheetId="29" hidden="1">{"TAB1",#N/A,TRUE,"GENERAL";"TAB2",#N/A,TRUE,"GENERAL";"TAB3",#N/A,TRUE,"GENERAL";"TAB4",#N/A,TRUE,"GENERAL";"TAB5",#N/A,TRUE,"GENERAL"}</definedName>
    <definedName name="_i6" localSheetId="30" hidden="1">{"TAB1",#N/A,TRUE,"GENERAL";"TAB2",#N/A,TRUE,"GENERAL";"TAB3",#N/A,TRUE,"GENERAL";"TAB4",#N/A,TRUE,"GENERAL";"TAB5",#N/A,TRUE,"GENERAL"}</definedName>
    <definedName name="_i6" localSheetId="31" hidden="1">{"TAB1",#N/A,TRUE,"GENERAL";"TAB2",#N/A,TRUE,"GENERAL";"TAB3",#N/A,TRUE,"GENERAL";"TAB4",#N/A,TRUE,"GENERAL";"TAB5",#N/A,TRUE,"GENERAL"}</definedName>
    <definedName name="_i6" localSheetId="32" hidden="1">{"TAB1",#N/A,TRUE,"GENERAL";"TAB2",#N/A,TRUE,"GENERAL";"TAB3",#N/A,TRUE,"GENERAL";"TAB4",#N/A,TRUE,"GENERAL";"TAB5",#N/A,TRUE,"GENERAL"}</definedName>
    <definedName name="_i6" localSheetId="33" hidden="1">{"TAB1",#N/A,TRUE,"GENERAL";"TAB2",#N/A,TRUE,"GENERAL";"TAB3",#N/A,TRUE,"GENERAL";"TAB4",#N/A,TRUE,"GENERAL";"TAB5",#N/A,TRUE,"GENERAL"}</definedName>
    <definedName name="_i6" localSheetId="34" hidden="1">{"TAB1",#N/A,TRUE,"GENERAL";"TAB2",#N/A,TRUE,"GENERAL";"TAB3",#N/A,TRUE,"GENERAL";"TAB4",#N/A,TRUE,"GENERAL";"TAB5",#N/A,TRUE,"GENERAL"}</definedName>
    <definedName name="_i6" localSheetId="35" hidden="1">{"TAB1",#N/A,TRUE,"GENERAL";"TAB2",#N/A,TRUE,"GENERAL";"TAB3",#N/A,TRUE,"GENERAL";"TAB4",#N/A,TRUE,"GENERAL";"TAB5",#N/A,TRUE,"GENERAL"}</definedName>
    <definedName name="_i6" localSheetId="40" hidden="1">{"TAB1",#N/A,TRUE,"GENERAL";"TAB2",#N/A,TRUE,"GENERAL";"TAB3",#N/A,TRUE,"GENERAL";"TAB4",#N/A,TRUE,"GENERAL";"TAB5",#N/A,TRUE,"GENERAL"}</definedName>
    <definedName name="_i6" localSheetId="41" hidden="1">{"TAB1",#N/A,TRUE,"GENERAL";"TAB2",#N/A,TRUE,"GENERAL";"TAB3",#N/A,TRUE,"GENERAL";"TAB4",#N/A,TRUE,"GENERAL";"TAB5",#N/A,TRUE,"GENERAL"}</definedName>
    <definedName name="_i6" localSheetId="27" hidden="1">{"TAB1",#N/A,TRUE,"GENERAL";"TAB2",#N/A,TRUE,"GENERAL";"TAB3",#N/A,TRUE,"GENERAL";"TAB4",#N/A,TRUE,"GENERAL";"TAB5",#N/A,TRUE,"GENERAL"}</definedName>
    <definedName name="_i6" localSheetId="42"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0" hidden="1">{"TAB1",#N/A,TRUE,"GENERAL";"TAB2",#N/A,TRUE,"GENERAL";"TAB3",#N/A,TRUE,"GENERAL";"TAB4",#N/A,TRUE,"GENERAL";"TAB5",#N/A,TRUE,"GENERAL"}</definedName>
    <definedName name="_i6" localSheetId="8"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54" hidden="1">{"via1",#N/A,TRUE,"general";"via2",#N/A,TRUE,"general";"via3",#N/A,TRUE,"general"}</definedName>
    <definedName name="_i7" localSheetId="79" hidden="1">{"via1",#N/A,TRUE,"general";"via2",#N/A,TRUE,"general";"via3",#N/A,TRUE,"general"}</definedName>
    <definedName name="_i7" localSheetId="80" hidden="1">{"via1",#N/A,TRUE,"general";"via2",#N/A,TRUE,"general";"via3",#N/A,TRUE,"general"}</definedName>
    <definedName name="_i7" localSheetId="7" hidden="1">{"via1",#N/A,TRUE,"general";"via2",#N/A,TRUE,"general";"via3",#N/A,TRUE,"general"}</definedName>
    <definedName name="_i7" localSheetId="9" hidden="1">{"via1",#N/A,TRUE,"general";"via2",#N/A,TRUE,"general";"via3",#N/A,TRUE,"general"}</definedName>
    <definedName name="_i7" localSheetId="6"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36" hidden="1">{"via1",#N/A,TRUE,"general";"via2",#N/A,TRUE,"general";"via3",#N/A,TRUE,"general"}</definedName>
    <definedName name="_i7" localSheetId="37" hidden="1">{"via1",#N/A,TRUE,"general";"via2",#N/A,TRUE,"general";"via3",#N/A,TRUE,"general"}</definedName>
    <definedName name="_i7" localSheetId="38" hidden="1">{"via1",#N/A,TRUE,"general";"via2",#N/A,TRUE,"general";"via3",#N/A,TRUE,"general"}</definedName>
    <definedName name="_i7" localSheetId="39" hidden="1">{"via1",#N/A,TRUE,"general";"via2",#N/A,TRUE,"general";"via3",#N/A,TRUE,"general"}</definedName>
    <definedName name="_i7" localSheetId="28" hidden="1">{"via1",#N/A,TRUE,"general";"via2",#N/A,TRUE,"general";"via3",#N/A,TRUE,"general"}</definedName>
    <definedName name="_i7" localSheetId="29" hidden="1">{"via1",#N/A,TRUE,"general";"via2",#N/A,TRUE,"general";"via3",#N/A,TRUE,"general"}</definedName>
    <definedName name="_i7" localSheetId="30" hidden="1">{"via1",#N/A,TRUE,"general";"via2",#N/A,TRUE,"general";"via3",#N/A,TRUE,"general"}</definedName>
    <definedName name="_i7" localSheetId="31" hidden="1">{"via1",#N/A,TRUE,"general";"via2",#N/A,TRUE,"general";"via3",#N/A,TRUE,"general"}</definedName>
    <definedName name="_i7" localSheetId="32" hidden="1">{"via1",#N/A,TRUE,"general";"via2",#N/A,TRUE,"general";"via3",#N/A,TRUE,"general"}</definedName>
    <definedName name="_i7" localSheetId="33" hidden="1">{"via1",#N/A,TRUE,"general";"via2",#N/A,TRUE,"general";"via3",#N/A,TRUE,"general"}</definedName>
    <definedName name="_i7" localSheetId="34" hidden="1">{"via1",#N/A,TRUE,"general";"via2",#N/A,TRUE,"general";"via3",#N/A,TRUE,"general"}</definedName>
    <definedName name="_i7" localSheetId="35" hidden="1">{"via1",#N/A,TRUE,"general";"via2",#N/A,TRUE,"general";"via3",#N/A,TRUE,"general"}</definedName>
    <definedName name="_i7" localSheetId="40" hidden="1">{"via1",#N/A,TRUE,"general";"via2",#N/A,TRUE,"general";"via3",#N/A,TRUE,"general"}</definedName>
    <definedName name="_i7" localSheetId="41" hidden="1">{"via1",#N/A,TRUE,"general";"via2",#N/A,TRUE,"general";"via3",#N/A,TRUE,"general"}</definedName>
    <definedName name="_i7" localSheetId="27" hidden="1">{"via1",#N/A,TRUE,"general";"via2",#N/A,TRUE,"general";"via3",#N/A,TRUE,"general"}</definedName>
    <definedName name="_i7" localSheetId="42"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0" hidden="1">{"via1",#N/A,TRUE,"general";"via2",#N/A,TRUE,"general";"via3",#N/A,TRUE,"general"}</definedName>
    <definedName name="_i7" localSheetId="8"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54" hidden="1">{"TAB1",#N/A,TRUE,"GENERAL";"TAB2",#N/A,TRUE,"GENERAL";"TAB3",#N/A,TRUE,"GENERAL";"TAB4",#N/A,TRUE,"GENERAL";"TAB5",#N/A,TRUE,"GENERAL"}</definedName>
    <definedName name="_i77" localSheetId="79" hidden="1">{"TAB1",#N/A,TRUE,"GENERAL";"TAB2",#N/A,TRUE,"GENERAL";"TAB3",#N/A,TRUE,"GENERAL";"TAB4",#N/A,TRUE,"GENERAL";"TAB5",#N/A,TRUE,"GENERAL"}</definedName>
    <definedName name="_i77" localSheetId="80" hidden="1">{"TAB1",#N/A,TRUE,"GENERAL";"TAB2",#N/A,TRUE,"GENERAL";"TAB3",#N/A,TRUE,"GENERAL";"TAB4",#N/A,TRUE,"GENERAL";"TAB5",#N/A,TRUE,"GENERAL"}</definedName>
    <definedName name="_i77" localSheetId="7" hidden="1">{"TAB1",#N/A,TRUE,"GENERAL";"TAB2",#N/A,TRUE,"GENERAL";"TAB3",#N/A,TRUE,"GENERAL";"TAB4",#N/A,TRUE,"GENERAL";"TAB5",#N/A,TRUE,"GENERAL"}</definedName>
    <definedName name="_i77" localSheetId="9" hidden="1">{"TAB1",#N/A,TRUE,"GENERAL";"TAB2",#N/A,TRUE,"GENERAL";"TAB3",#N/A,TRUE,"GENERAL";"TAB4",#N/A,TRUE,"GENERAL";"TAB5",#N/A,TRUE,"GENERAL"}</definedName>
    <definedName name="_i77" localSheetId="6"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36" hidden="1">{"TAB1",#N/A,TRUE,"GENERAL";"TAB2",#N/A,TRUE,"GENERAL";"TAB3",#N/A,TRUE,"GENERAL";"TAB4",#N/A,TRUE,"GENERAL";"TAB5",#N/A,TRUE,"GENERAL"}</definedName>
    <definedName name="_i77" localSheetId="37" hidden="1">{"TAB1",#N/A,TRUE,"GENERAL";"TAB2",#N/A,TRUE,"GENERAL";"TAB3",#N/A,TRUE,"GENERAL";"TAB4",#N/A,TRUE,"GENERAL";"TAB5",#N/A,TRUE,"GENERAL"}</definedName>
    <definedName name="_i77" localSheetId="38" hidden="1">{"TAB1",#N/A,TRUE,"GENERAL";"TAB2",#N/A,TRUE,"GENERAL";"TAB3",#N/A,TRUE,"GENERAL";"TAB4",#N/A,TRUE,"GENERAL";"TAB5",#N/A,TRUE,"GENERAL"}</definedName>
    <definedName name="_i77" localSheetId="39" hidden="1">{"TAB1",#N/A,TRUE,"GENERAL";"TAB2",#N/A,TRUE,"GENERAL";"TAB3",#N/A,TRUE,"GENERAL";"TAB4",#N/A,TRUE,"GENERAL";"TAB5",#N/A,TRUE,"GENERAL"}</definedName>
    <definedName name="_i77" localSheetId="28" hidden="1">{"TAB1",#N/A,TRUE,"GENERAL";"TAB2",#N/A,TRUE,"GENERAL";"TAB3",#N/A,TRUE,"GENERAL";"TAB4",#N/A,TRUE,"GENERAL";"TAB5",#N/A,TRUE,"GENERAL"}</definedName>
    <definedName name="_i77" localSheetId="29" hidden="1">{"TAB1",#N/A,TRUE,"GENERAL";"TAB2",#N/A,TRUE,"GENERAL";"TAB3",#N/A,TRUE,"GENERAL";"TAB4",#N/A,TRUE,"GENERAL";"TAB5",#N/A,TRUE,"GENERAL"}</definedName>
    <definedName name="_i77" localSheetId="30" hidden="1">{"TAB1",#N/A,TRUE,"GENERAL";"TAB2",#N/A,TRUE,"GENERAL";"TAB3",#N/A,TRUE,"GENERAL";"TAB4",#N/A,TRUE,"GENERAL";"TAB5",#N/A,TRUE,"GENERAL"}</definedName>
    <definedName name="_i77" localSheetId="31" hidden="1">{"TAB1",#N/A,TRUE,"GENERAL";"TAB2",#N/A,TRUE,"GENERAL";"TAB3",#N/A,TRUE,"GENERAL";"TAB4",#N/A,TRUE,"GENERAL";"TAB5",#N/A,TRUE,"GENERAL"}</definedName>
    <definedName name="_i77" localSheetId="32" hidden="1">{"TAB1",#N/A,TRUE,"GENERAL";"TAB2",#N/A,TRUE,"GENERAL";"TAB3",#N/A,TRUE,"GENERAL";"TAB4",#N/A,TRUE,"GENERAL";"TAB5",#N/A,TRUE,"GENERAL"}</definedName>
    <definedName name="_i77" localSheetId="33" hidden="1">{"TAB1",#N/A,TRUE,"GENERAL";"TAB2",#N/A,TRUE,"GENERAL";"TAB3",#N/A,TRUE,"GENERAL";"TAB4",#N/A,TRUE,"GENERAL";"TAB5",#N/A,TRUE,"GENERAL"}</definedName>
    <definedName name="_i77" localSheetId="34" hidden="1">{"TAB1",#N/A,TRUE,"GENERAL";"TAB2",#N/A,TRUE,"GENERAL";"TAB3",#N/A,TRUE,"GENERAL";"TAB4",#N/A,TRUE,"GENERAL";"TAB5",#N/A,TRUE,"GENERAL"}</definedName>
    <definedName name="_i77" localSheetId="35" hidden="1">{"TAB1",#N/A,TRUE,"GENERAL";"TAB2",#N/A,TRUE,"GENERAL";"TAB3",#N/A,TRUE,"GENERAL";"TAB4",#N/A,TRUE,"GENERAL";"TAB5",#N/A,TRUE,"GENERAL"}</definedName>
    <definedName name="_i77" localSheetId="40" hidden="1">{"TAB1",#N/A,TRUE,"GENERAL";"TAB2",#N/A,TRUE,"GENERAL";"TAB3",#N/A,TRUE,"GENERAL";"TAB4",#N/A,TRUE,"GENERAL";"TAB5",#N/A,TRUE,"GENERAL"}</definedName>
    <definedName name="_i77" localSheetId="41" hidden="1">{"TAB1",#N/A,TRUE,"GENERAL";"TAB2",#N/A,TRUE,"GENERAL";"TAB3",#N/A,TRUE,"GENERAL";"TAB4",#N/A,TRUE,"GENERAL";"TAB5",#N/A,TRUE,"GENERAL"}</definedName>
    <definedName name="_i77" localSheetId="27" hidden="1">{"TAB1",#N/A,TRUE,"GENERAL";"TAB2",#N/A,TRUE,"GENERAL";"TAB3",#N/A,TRUE,"GENERAL";"TAB4",#N/A,TRUE,"GENERAL";"TAB5",#N/A,TRUE,"GENERAL"}</definedName>
    <definedName name="_i77" localSheetId="42"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0" hidden="1">{"TAB1",#N/A,TRUE,"GENERAL";"TAB2",#N/A,TRUE,"GENERAL";"TAB3",#N/A,TRUE,"GENERAL";"TAB4",#N/A,TRUE,"GENERAL";"TAB5",#N/A,TRUE,"GENERAL"}</definedName>
    <definedName name="_i77" localSheetId="8"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54" hidden="1">{"via1",#N/A,TRUE,"general";"via2",#N/A,TRUE,"general";"via3",#N/A,TRUE,"general"}</definedName>
    <definedName name="_i8" localSheetId="79" hidden="1">{"via1",#N/A,TRUE,"general";"via2",#N/A,TRUE,"general";"via3",#N/A,TRUE,"general"}</definedName>
    <definedName name="_i8" localSheetId="80" hidden="1">{"via1",#N/A,TRUE,"general";"via2",#N/A,TRUE,"general";"via3",#N/A,TRUE,"general"}</definedName>
    <definedName name="_i8" localSheetId="7" hidden="1">{"via1",#N/A,TRUE,"general";"via2",#N/A,TRUE,"general";"via3",#N/A,TRUE,"general"}</definedName>
    <definedName name="_i8" localSheetId="9" hidden="1">{"via1",#N/A,TRUE,"general";"via2",#N/A,TRUE,"general";"via3",#N/A,TRUE,"general"}</definedName>
    <definedName name="_i8" localSheetId="6"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36" hidden="1">{"via1",#N/A,TRUE,"general";"via2",#N/A,TRUE,"general";"via3",#N/A,TRUE,"general"}</definedName>
    <definedName name="_i8" localSheetId="37" hidden="1">{"via1",#N/A,TRUE,"general";"via2",#N/A,TRUE,"general";"via3",#N/A,TRUE,"general"}</definedName>
    <definedName name="_i8" localSheetId="38" hidden="1">{"via1",#N/A,TRUE,"general";"via2",#N/A,TRUE,"general";"via3",#N/A,TRUE,"general"}</definedName>
    <definedName name="_i8" localSheetId="39" hidden="1">{"via1",#N/A,TRUE,"general";"via2",#N/A,TRUE,"general";"via3",#N/A,TRUE,"general"}</definedName>
    <definedName name="_i8" localSheetId="28" hidden="1">{"via1",#N/A,TRUE,"general";"via2",#N/A,TRUE,"general";"via3",#N/A,TRUE,"general"}</definedName>
    <definedName name="_i8" localSheetId="29" hidden="1">{"via1",#N/A,TRUE,"general";"via2",#N/A,TRUE,"general";"via3",#N/A,TRUE,"general"}</definedName>
    <definedName name="_i8" localSheetId="30" hidden="1">{"via1",#N/A,TRUE,"general";"via2",#N/A,TRUE,"general";"via3",#N/A,TRUE,"general"}</definedName>
    <definedName name="_i8" localSheetId="31" hidden="1">{"via1",#N/A,TRUE,"general";"via2",#N/A,TRUE,"general";"via3",#N/A,TRUE,"general"}</definedName>
    <definedName name="_i8" localSheetId="32" hidden="1">{"via1",#N/A,TRUE,"general";"via2",#N/A,TRUE,"general";"via3",#N/A,TRUE,"general"}</definedName>
    <definedName name="_i8" localSheetId="33" hidden="1">{"via1",#N/A,TRUE,"general";"via2",#N/A,TRUE,"general";"via3",#N/A,TRUE,"general"}</definedName>
    <definedName name="_i8" localSheetId="34" hidden="1">{"via1",#N/A,TRUE,"general";"via2",#N/A,TRUE,"general";"via3",#N/A,TRUE,"general"}</definedName>
    <definedName name="_i8" localSheetId="35" hidden="1">{"via1",#N/A,TRUE,"general";"via2",#N/A,TRUE,"general";"via3",#N/A,TRUE,"general"}</definedName>
    <definedName name="_i8" localSheetId="40" hidden="1">{"via1",#N/A,TRUE,"general";"via2",#N/A,TRUE,"general";"via3",#N/A,TRUE,"general"}</definedName>
    <definedName name="_i8" localSheetId="41" hidden="1">{"via1",#N/A,TRUE,"general";"via2",#N/A,TRUE,"general";"via3",#N/A,TRUE,"general"}</definedName>
    <definedName name="_i8" localSheetId="27" hidden="1">{"via1",#N/A,TRUE,"general";"via2",#N/A,TRUE,"general";"via3",#N/A,TRUE,"general"}</definedName>
    <definedName name="_i8" localSheetId="42"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0" hidden="1">{"via1",#N/A,TRUE,"general";"via2",#N/A,TRUE,"general";"via3",#N/A,TRUE,"general"}</definedName>
    <definedName name="_i8" localSheetId="8"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54" hidden="1">{"TAB1",#N/A,TRUE,"GENERAL";"TAB2",#N/A,TRUE,"GENERAL";"TAB3",#N/A,TRUE,"GENERAL";"TAB4",#N/A,TRUE,"GENERAL";"TAB5",#N/A,TRUE,"GENERAL"}</definedName>
    <definedName name="_i9" localSheetId="79" hidden="1">{"TAB1",#N/A,TRUE,"GENERAL";"TAB2",#N/A,TRUE,"GENERAL";"TAB3",#N/A,TRUE,"GENERAL";"TAB4",#N/A,TRUE,"GENERAL";"TAB5",#N/A,TRUE,"GENERAL"}</definedName>
    <definedName name="_i9" localSheetId="80" hidden="1">{"TAB1",#N/A,TRUE,"GENERAL";"TAB2",#N/A,TRUE,"GENERAL";"TAB3",#N/A,TRUE,"GENERAL";"TAB4",#N/A,TRUE,"GENERAL";"TAB5",#N/A,TRUE,"GENERAL"}</definedName>
    <definedName name="_i9" localSheetId="7" hidden="1">{"TAB1",#N/A,TRUE,"GENERAL";"TAB2",#N/A,TRUE,"GENERAL";"TAB3",#N/A,TRUE,"GENERAL";"TAB4",#N/A,TRUE,"GENERAL";"TAB5",#N/A,TRUE,"GENERAL"}</definedName>
    <definedName name="_i9" localSheetId="9" hidden="1">{"TAB1",#N/A,TRUE,"GENERAL";"TAB2",#N/A,TRUE,"GENERAL";"TAB3",#N/A,TRUE,"GENERAL";"TAB4",#N/A,TRUE,"GENERAL";"TAB5",#N/A,TRUE,"GENERAL"}</definedName>
    <definedName name="_i9" localSheetId="6"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36" hidden="1">{"TAB1",#N/A,TRUE,"GENERAL";"TAB2",#N/A,TRUE,"GENERAL";"TAB3",#N/A,TRUE,"GENERAL";"TAB4",#N/A,TRUE,"GENERAL";"TAB5",#N/A,TRUE,"GENERAL"}</definedName>
    <definedName name="_i9" localSheetId="37" hidden="1">{"TAB1",#N/A,TRUE,"GENERAL";"TAB2",#N/A,TRUE,"GENERAL";"TAB3",#N/A,TRUE,"GENERAL";"TAB4",#N/A,TRUE,"GENERAL";"TAB5",#N/A,TRUE,"GENERAL"}</definedName>
    <definedName name="_i9" localSheetId="38" hidden="1">{"TAB1",#N/A,TRUE,"GENERAL";"TAB2",#N/A,TRUE,"GENERAL";"TAB3",#N/A,TRUE,"GENERAL";"TAB4",#N/A,TRUE,"GENERAL";"TAB5",#N/A,TRUE,"GENERAL"}</definedName>
    <definedName name="_i9" localSheetId="39" hidden="1">{"TAB1",#N/A,TRUE,"GENERAL";"TAB2",#N/A,TRUE,"GENERAL";"TAB3",#N/A,TRUE,"GENERAL";"TAB4",#N/A,TRUE,"GENERAL";"TAB5",#N/A,TRUE,"GENERAL"}</definedName>
    <definedName name="_i9" localSheetId="28" hidden="1">{"TAB1",#N/A,TRUE,"GENERAL";"TAB2",#N/A,TRUE,"GENERAL";"TAB3",#N/A,TRUE,"GENERAL";"TAB4",#N/A,TRUE,"GENERAL";"TAB5",#N/A,TRUE,"GENERAL"}</definedName>
    <definedName name="_i9" localSheetId="29" hidden="1">{"TAB1",#N/A,TRUE,"GENERAL";"TAB2",#N/A,TRUE,"GENERAL";"TAB3",#N/A,TRUE,"GENERAL";"TAB4",#N/A,TRUE,"GENERAL";"TAB5",#N/A,TRUE,"GENERAL"}</definedName>
    <definedName name="_i9" localSheetId="30" hidden="1">{"TAB1",#N/A,TRUE,"GENERAL";"TAB2",#N/A,TRUE,"GENERAL";"TAB3",#N/A,TRUE,"GENERAL";"TAB4",#N/A,TRUE,"GENERAL";"TAB5",#N/A,TRUE,"GENERAL"}</definedName>
    <definedName name="_i9" localSheetId="31" hidden="1">{"TAB1",#N/A,TRUE,"GENERAL";"TAB2",#N/A,TRUE,"GENERAL";"TAB3",#N/A,TRUE,"GENERAL";"TAB4",#N/A,TRUE,"GENERAL";"TAB5",#N/A,TRUE,"GENERAL"}</definedName>
    <definedName name="_i9" localSheetId="32" hidden="1">{"TAB1",#N/A,TRUE,"GENERAL";"TAB2",#N/A,TRUE,"GENERAL";"TAB3",#N/A,TRUE,"GENERAL";"TAB4",#N/A,TRUE,"GENERAL";"TAB5",#N/A,TRUE,"GENERAL"}</definedName>
    <definedName name="_i9" localSheetId="33" hidden="1">{"TAB1",#N/A,TRUE,"GENERAL";"TAB2",#N/A,TRUE,"GENERAL";"TAB3",#N/A,TRUE,"GENERAL";"TAB4",#N/A,TRUE,"GENERAL";"TAB5",#N/A,TRUE,"GENERAL"}</definedName>
    <definedName name="_i9" localSheetId="34" hidden="1">{"TAB1",#N/A,TRUE,"GENERAL";"TAB2",#N/A,TRUE,"GENERAL";"TAB3",#N/A,TRUE,"GENERAL";"TAB4",#N/A,TRUE,"GENERAL";"TAB5",#N/A,TRUE,"GENERAL"}</definedName>
    <definedName name="_i9" localSheetId="35" hidden="1">{"TAB1",#N/A,TRUE,"GENERAL";"TAB2",#N/A,TRUE,"GENERAL";"TAB3",#N/A,TRUE,"GENERAL";"TAB4",#N/A,TRUE,"GENERAL";"TAB5",#N/A,TRUE,"GENERAL"}</definedName>
    <definedName name="_i9" localSheetId="40" hidden="1">{"TAB1",#N/A,TRUE,"GENERAL";"TAB2",#N/A,TRUE,"GENERAL";"TAB3",#N/A,TRUE,"GENERAL";"TAB4",#N/A,TRUE,"GENERAL";"TAB5",#N/A,TRUE,"GENERAL"}</definedName>
    <definedName name="_i9" localSheetId="41" hidden="1">{"TAB1",#N/A,TRUE,"GENERAL";"TAB2",#N/A,TRUE,"GENERAL";"TAB3",#N/A,TRUE,"GENERAL";"TAB4",#N/A,TRUE,"GENERAL";"TAB5",#N/A,TRUE,"GENERAL"}</definedName>
    <definedName name="_i9" localSheetId="27" hidden="1">{"TAB1",#N/A,TRUE,"GENERAL";"TAB2",#N/A,TRUE,"GENERAL";"TAB3",#N/A,TRUE,"GENERAL";"TAB4",#N/A,TRUE,"GENERAL";"TAB5",#N/A,TRUE,"GENERAL"}</definedName>
    <definedName name="_i9" localSheetId="42"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0" hidden="1">{"TAB1",#N/A,TRUE,"GENERAL";"TAB2",#N/A,TRUE,"GENERAL";"TAB3",#N/A,TRUE,"GENERAL";"TAB4",#N/A,TRUE,"GENERAL";"TAB5",#N/A,TRUE,"GENERAL"}</definedName>
    <definedName name="_i9" localSheetId="8"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 localSheetId="8">#REF!</definedName>
    <definedName name="_IPC2002">#REF!</definedName>
    <definedName name="_k3" localSheetId="54" hidden="1">{"TAB1",#N/A,TRUE,"GENERAL";"TAB2",#N/A,TRUE,"GENERAL";"TAB3",#N/A,TRUE,"GENERAL";"TAB4",#N/A,TRUE,"GENERAL";"TAB5",#N/A,TRUE,"GENERAL"}</definedName>
    <definedName name="_k3" localSheetId="79" hidden="1">{"TAB1",#N/A,TRUE,"GENERAL";"TAB2",#N/A,TRUE,"GENERAL";"TAB3",#N/A,TRUE,"GENERAL";"TAB4",#N/A,TRUE,"GENERAL";"TAB5",#N/A,TRUE,"GENERAL"}</definedName>
    <definedName name="_k3" localSheetId="80" hidden="1">{"TAB1",#N/A,TRUE,"GENERAL";"TAB2",#N/A,TRUE,"GENERAL";"TAB3",#N/A,TRUE,"GENERAL";"TAB4",#N/A,TRUE,"GENERAL";"TAB5",#N/A,TRUE,"GENERAL"}</definedName>
    <definedName name="_k3" localSheetId="7" hidden="1">{"TAB1",#N/A,TRUE,"GENERAL";"TAB2",#N/A,TRUE,"GENERAL";"TAB3",#N/A,TRUE,"GENERAL";"TAB4",#N/A,TRUE,"GENERAL";"TAB5",#N/A,TRUE,"GENERAL"}</definedName>
    <definedName name="_k3" localSheetId="9" hidden="1">{"TAB1",#N/A,TRUE,"GENERAL";"TAB2",#N/A,TRUE,"GENERAL";"TAB3",#N/A,TRUE,"GENERAL";"TAB4",#N/A,TRUE,"GENERAL";"TAB5",#N/A,TRUE,"GENERAL"}</definedName>
    <definedName name="_k3" localSheetId="6"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36" hidden="1">{"TAB1",#N/A,TRUE,"GENERAL";"TAB2",#N/A,TRUE,"GENERAL";"TAB3",#N/A,TRUE,"GENERAL";"TAB4",#N/A,TRUE,"GENERAL";"TAB5",#N/A,TRUE,"GENERAL"}</definedName>
    <definedName name="_k3" localSheetId="37" hidden="1">{"TAB1",#N/A,TRUE,"GENERAL";"TAB2",#N/A,TRUE,"GENERAL";"TAB3",#N/A,TRUE,"GENERAL";"TAB4",#N/A,TRUE,"GENERAL";"TAB5",#N/A,TRUE,"GENERAL"}</definedName>
    <definedName name="_k3" localSheetId="38" hidden="1">{"TAB1",#N/A,TRUE,"GENERAL";"TAB2",#N/A,TRUE,"GENERAL";"TAB3",#N/A,TRUE,"GENERAL";"TAB4",#N/A,TRUE,"GENERAL";"TAB5",#N/A,TRUE,"GENERAL"}</definedName>
    <definedName name="_k3" localSheetId="39" hidden="1">{"TAB1",#N/A,TRUE,"GENERAL";"TAB2",#N/A,TRUE,"GENERAL";"TAB3",#N/A,TRUE,"GENERAL";"TAB4",#N/A,TRUE,"GENERAL";"TAB5",#N/A,TRUE,"GENERAL"}</definedName>
    <definedName name="_k3" localSheetId="28" hidden="1">{"TAB1",#N/A,TRUE,"GENERAL";"TAB2",#N/A,TRUE,"GENERAL";"TAB3",#N/A,TRUE,"GENERAL";"TAB4",#N/A,TRUE,"GENERAL";"TAB5",#N/A,TRUE,"GENERAL"}</definedName>
    <definedName name="_k3" localSheetId="29" hidden="1">{"TAB1",#N/A,TRUE,"GENERAL";"TAB2",#N/A,TRUE,"GENERAL";"TAB3",#N/A,TRUE,"GENERAL";"TAB4",#N/A,TRUE,"GENERAL";"TAB5",#N/A,TRUE,"GENERAL"}</definedName>
    <definedName name="_k3" localSheetId="30" hidden="1">{"TAB1",#N/A,TRUE,"GENERAL";"TAB2",#N/A,TRUE,"GENERAL";"TAB3",#N/A,TRUE,"GENERAL";"TAB4",#N/A,TRUE,"GENERAL";"TAB5",#N/A,TRUE,"GENERAL"}</definedName>
    <definedName name="_k3" localSheetId="31" hidden="1">{"TAB1",#N/A,TRUE,"GENERAL";"TAB2",#N/A,TRUE,"GENERAL";"TAB3",#N/A,TRUE,"GENERAL";"TAB4",#N/A,TRUE,"GENERAL";"TAB5",#N/A,TRUE,"GENERAL"}</definedName>
    <definedName name="_k3" localSheetId="32" hidden="1">{"TAB1",#N/A,TRUE,"GENERAL";"TAB2",#N/A,TRUE,"GENERAL";"TAB3",#N/A,TRUE,"GENERAL";"TAB4",#N/A,TRUE,"GENERAL";"TAB5",#N/A,TRUE,"GENERAL"}</definedName>
    <definedName name="_k3" localSheetId="33" hidden="1">{"TAB1",#N/A,TRUE,"GENERAL";"TAB2",#N/A,TRUE,"GENERAL";"TAB3",#N/A,TRUE,"GENERAL";"TAB4",#N/A,TRUE,"GENERAL";"TAB5",#N/A,TRUE,"GENERAL"}</definedName>
    <definedName name="_k3" localSheetId="34" hidden="1">{"TAB1",#N/A,TRUE,"GENERAL";"TAB2",#N/A,TRUE,"GENERAL";"TAB3",#N/A,TRUE,"GENERAL";"TAB4",#N/A,TRUE,"GENERAL";"TAB5",#N/A,TRUE,"GENERAL"}</definedName>
    <definedName name="_k3" localSheetId="35" hidden="1">{"TAB1",#N/A,TRUE,"GENERAL";"TAB2",#N/A,TRUE,"GENERAL";"TAB3",#N/A,TRUE,"GENERAL";"TAB4",#N/A,TRUE,"GENERAL";"TAB5",#N/A,TRUE,"GENERAL"}</definedName>
    <definedName name="_k3" localSheetId="40" hidden="1">{"TAB1",#N/A,TRUE,"GENERAL";"TAB2",#N/A,TRUE,"GENERAL";"TAB3",#N/A,TRUE,"GENERAL";"TAB4",#N/A,TRUE,"GENERAL";"TAB5",#N/A,TRUE,"GENERAL"}</definedName>
    <definedName name="_k3" localSheetId="41" hidden="1">{"TAB1",#N/A,TRUE,"GENERAL";"TAB2",#N/A,TRUE,"GENERAL";"TAB3",#N/A,TRUE,"GENERAL";"TAB4",#N/A,TRUE,"GENERAL";"TAB5",#N/A,TRUE,"GENERAL"}</definedName>
    <definedName name="_k3" localSheetId="27" hidden="1">{"TAB1",#N/A,TRUE,"GENERAL";"TAB2",#N/A,TRUE,"GENERAL";"TAB3",#N/A,TRUE,"GENERAL";"TAB4",#N/A,TRUE,"GENERAL";"TAB5",#N/A,TRUE,"GENERAL"}</definedName>
    <definedName name="_k3" localSheetId="42"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0" hidden="1">{"TAB1",#N/A,TRUE,"GENERAL";"TAB2",#N/A,TRUE,"GENERAL";"TAB3",#N/A,TRUE,"GENERAL";"TAB4",#N/A,TRUE,"GENERAL";"TAB5",#N/A,TRUE,"GENERAL"}</definedName>
    <definedName name="_k3" localSheetId="8"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54" hidden="1">{"via1",#N/A,TRUE,"general";"via2",#N/A,TRUE,"general";"via3",#N/A,TRUE,"general"}</definedName>
    <definedName name="_k4" localSheetId="79" hidden="1">{"via1",#N/A,TRUE,"general";"via2",#N/A,TRUE,"general";"via3",#N/A,TRUE,"general"}</definedName>
    <definedName name="_k4" localSheetId="80" hidden="1">{"via1",#N/A,TRUE,"general";"via2",#N/A,TRUE,"general";"via3",#N/A,TRUE,"general"}</definedName>
    <definedName name="_k4" localSheetId="7" hidden="1">{"via1",#N/A,TRUE,"general";"via2",#N/A,TRUE,"general";"via3",#N/A,TRUE,"general"}</definedName>
    <definedName name="_k4" localSheetId="9" hidden="1">{"via1",#N/A,TRUE,"general";"via2",#N/A,TRUE,"general";"via3",#N/A,TRUE,"general"}</definedName>
    <definedName name="_k4" localSheetId="6"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36" hidden="1">{"via1",#N/A,TRUE,"general";"via2",#N/A,TRUE,"general";"via3",#N/A,TRUE,"general"}</definedName>
    <definedName name="_k4" localSheetId="37" hidden="1">{"via1",#N/A,TRUE,"general";"via2",#N/A,TRUE,"general";"via3",#N/A,TRUE,"general"}</definedName>
    <definedName name="_k4" localSheetId="38" hidden="1">{"via1",#N/A,TRUE,"general";"via2",#N/A,TRUE,"general";"via3",#N/A,TRUE,"general"}</definedName>
    <definedName name="_k4" localSheetId="39" hidden="1">{"via1",#N/A,TRUE,"general";"via2",#N/A,TRUE,"general";"via3",#N/A,TRUE,"general"}</definedName>
    <definedName name="_k4" localSheetId="28" hidden="1">{"via1",#N/A,TRUE,"general";"via2",#N/A,TRUE,"general";"via3",#N/A,TRUE,"general"}</definedName>
    <definedName name="_k4" localSheetId="29" hidden="1">{"via1",#N/A,TRUE,"general";"via2",#N/A,TRUE,"general";"via3",#N/A,TRUE,"general"}</definedName>
    <definedName name="_k4" localSheetId="30" hidden="1">{"via1",#N/A,TRUE,"general";"via2",#N/A,TRUE,"general";"via3",#N/A,TRUE,"general"}</definedName>
    <definedName name="_k4" localSheetId="31" hidden="1">{"via1",#N/A,TRUE,"general";"via2",#N/A,TRUE,"general";"via3",#N/A,TRUE,"general"}</definedName>
    <definedName name="_k4" localSheetId="32" hidden="1">{"via1",#N/A,TRUE,"general";"via2",#N/A,TRUE,"general";"via3",#N/A,TRUE,"general"}</definedName>
    <definedName name="_k4" localSheetId="33" hidden="1">{"via1",#N/A,TRUE,"general";"via2",#N/A,TRUE,"general";"via3",#N/A,TRUE,"general"}</definedName>
    <definedName name="_k4" localSheetId="34" hidden="1">{"via1",#N/A,TRUE,"general";"via2",#N/A,TRUE,"general";"via3",#N/A,TRUE,"general"}</definedName>
    <definedName name="_k4" localSheetId="35" hidden="1">{"via1",#N/A,TRUE,"general";"via2",#N/A,TRUE,"general";"via3",#N/A,TRUE,"general"}</definedName>
    <definedName name="_k4" localSheetId="40" hidden="1">{"via1",#N/A,TRUE,"general";"via2",#N/A,TRUE,"general";"via3",#N/A,TRUE,"general"}</definedName>
    <definedName name="_k4" localSheetId="41" hidden="1">{"via1",#N/A,TRUE,"general";"via2",#N/A,TRUE,"general";"via3",#N/A,TRUE,"general"}</definedName>
    <definedName name="_k4" localSheetId="27" hidden="1">{"via1",#N/A,TRUE,"general";"via2",#N/A,TRUE,"general";"via3",#N/A,TRUE,"general"}</definedName>
    <definedName name="_k4" localSheetId="42"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0" hidden="1">{"via1",#N/A,TRUE,"general";"via2",#N/A,TRUE,"general";"via3",#N/A,TRUE,"general"}</definedName>
    <definedName name="_k4" localSheetId="8"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54" hidden="1">{"via1",#N/A,TRUE,"general";"via2",#N/A,TRUE,"general";"via3",#N/A,TRUE,"general"}</definedName>
    <definedName name="_k5" localSheetId="79" hidden="1">{"via1",#N/A,TRUE,"general";"via2",#N/A,TRUE,"general";"via3",#N/A,TRUE,"general"}</definedName>
    <definedName name="_k5" localSheetId="80" hidden="1">{"via1",#N/A,TRUE,"general";"via2",#N/A,TRUE,"general";"via3",#N/A,TRUE,"general"}</definedName>
    <definedName name="_k5" localSheetId="7" hidden="1">{"via1",#N/A,TRUE,"general";"via2",#N/A,TRUE,"general";"via3",#N/A,TRUE,"general"}</definedName>
    <definedName name="_k5" localSheetId="9" hidden="1">{"via1",#N/A,TRUE,"general";"via2",#N/A,TRUE,"general";"via3",#N/A,TRUE,"general"}</definedName>
    <definedName name="_k5" localSheetId="6"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36" hidden="1">{"via1",#N/A,TRUE,"general";"via2",#N/A,TRUE,"general";"via3",#N/A,TRUE,"general"}</definedName>
    <definedName name="_k5" localSheetId="37" hidden="1">{"via1",#N/A,TRUE,"general";"via2",#N/A,TRUE,"general";"via3",#N/A,TRUE,"general"}</definedName>
    <definedName name="_k5" localSheetId="38" hidden="1">{"via1",#N/A,TRUE,"general";"via2",#N/A,TRUE,"general";"via3",#N/A,TRUE,"general"}</definedName>
    <definedName name="_k5" localSheetId="39" hidden="1">{"via1",#N/A,TRUE,"general";"via2",#N/A,TRUE,"general";"via3",#N/A,TRUE,"general"}</definedName>
    <definedName name="_k5" localSheetId="28" hidden="1">{"via1",#N/A,TRUE,"general";"via2",#N/A,TRUE,"general";"via3",#N/A,TRUE,"general"}</definedName>
    <definedName name="_k5" localSheetId="29" hidden="1">{"via1",#N/A,TRUE,"general";"via2",#N/A,TRUE,"general";"via3",#N/A,TRUE,"general"}</definedName>
    <definedName name="_k5" localSheetId="30" hidden="1">{"via1",#N/A,TRUE,"general";"via2",#N/A,TRUE,"general";"via3",#N/A,TRUE,"general"}</definedName>
    <definedName name="_k5" localSheetId="31" hidden="1">{"via1",#N/A,TRUE,"general";"via2",#N/A,TRUE,"general";"via3",#N/A,TRUE,"general"}</definedName>
    <definedName name="_k5" localSheetId="32" hidden="1">{"via1",#N/A,TRUE,"general";"via2",#N/A,TRUE,"general";"via3",#N/A,TRUE,"general"}</definedName>
    <definedName name="_k5" localSheetId="33" hidden="1">{"via1",#N/A,TRUE,"general";"via2",#N/A,TRUE,"general";"via3",#N/A,TRUE,"general"}</definedName>
    <definedName name="_k5" localSheetId="34" hidden="1">{"via1",#N/A,TRUE,"general";"via2",#N/A,TRUE,"general";"via3",#N/A,TRUE,"general"}</definedName>
    <definedName name="_k5" localSheetId="35" hidden="1">{"via1",#N/A,TRUE,"general";"via2",#N/A,TRUE,"general";"via3",#N/A,TRUE,"general"}</definedName>
    <definedName name="_k5" localSheetId="40" hidden="1">{"via1",#N/A,TRUE,"general";"via2",#N/A,TRUE,"general";"via3",#N/A,TRUE,"general"}</definedName>
    <definedName name="_k5" localSheetId="41" hidden="1">{"via1",#N/A,TRUE,"general";"via2",#N/A,TRUE,"general";"via3",#N/A,TRUE,"general"}</definedName>
    <definedName name="_k5" localSheetId="27" hidden="1">{"via1",#N/A,TRUE,"general";"via2",#N/A,TRUE,"general";"via3",#N/A,TRUE,"general"}</definedName>
    <definedName name="_k5" localSheetId="42"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0" hidden="1">{"via1",#N/A,TRUE,"general";"via2",#N/A,TRUE,"general";"via3",#N/A,TRUE,"general"}</definedName>
    <definedName name="_k5" localSheetId="8"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54" hidden="1">{"TAB1",#N/A,TRUE,"GENERAL";"TAB2",#N/A,TRUE,"GENERAL";"TAB3",#N/A,TRUE,"GENERAL";"TAB4",#N/A,TRUE,"GENERAL";"TAB5",#N/A,TRUE,"GENERAL"}</definedName>
    <definedName name="_k6" localSheetId="79" hidden="1">{"TAB1",#N/A,TRUE,"GENERAL";"TAB2",#N/A,TRUE,"GENERAL";"TAB3",#N/A,TRUE,"GENERAL";"TAB4",#N/A,TRUE,"GENERAL";"TAB5",#N/A,TRUE,"GENERAL"}</definedName>
    <definedName name="_k6" localSheetId="80" hidden="1">{"TAB1",#N/A,TRUE,"GENERAL";"TAB2",#N/A,TRUE,"GENERAL";"TAB3",#N/A,TRUE,"GENERAL";"TAB4",#N/A,TRUE,"GENERAL";"TAB5",#N/A,TRUE,"GENERAL"}</definedName>
    <definedName name="_k6" localSheetId="7" hidden="1">{"TAB1",#N/A,TRUE,"GENERAL";"TAB2",#N/A,TRUE,"GENERAL";"TAB3",#N/A,TRUE,"GENERAL";"TAB4",#N/A,TRUE,"GENERAL";"TAB5",#N/A,TRUE,"GENERAL"}</definedName>
    <definedName name="_k6" localSheetId="9" hidden="1">{"TAB1",#N/A,TRUE,"GENERAL";"TAB2",#N/A,TRUE,"GENERAL";"TAB3",#N/A,TRUE,"GENERAL";"TAB4",#N/A,TRUE,"GENERAL";"TAB5",#N/A,TRUE,"GENERAL"}</definedName>
    <definedName name="_k6" localSheetId="6"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36" hidden="1">{"TAB1",#N/A,TRUE,"GENERAL";"TAB2",#N/A,TRUE,"GENERAL";"TAB3",#N/A,TRUE,"GENERAL";"TAB4",#N/A,TRUE,"GENERAL";"TAB5",#N/A,TRUE,"GENERAL"}</definedName>
    <definedName name="_k6" localSheetId="37" hidden="1">{"TAB1",#N/A,TRUE,"GENERAL";"TAB2",#N/A,TRUE,"GENERAL";"TAB3",#N/A,TRUE,"GENERAL";"TAB4",#N/A,TRUE,"GENERAL";"TAB5",#N/A,TRUE,"GENERAL"}</definedName>
    <definedName name="_k6" localSheetId="38" hidden="1">{"TAB1",#N/A,TRUE,"GENERAL";"TAB2",#N/A,TRUE,"GENERAL";"TAB3",#N/A,TRUE,"GENERAL";"TAB4",#N/A,TRUE,"GENERAL";"TAB5",#N/A,TRUE,"GENERAL"}</definedName>
    <definedName name="_k6" localSheetId="39" hidden="1">{"TAB1",#N/A,TRUE,"GENERAL";"TAB2",#N/A,TRUE,"GENERAL";"TAB3",#N/A,TRUE,"GENERAL";"TAB4",#N/A,TRUE,"GENERAL";"TAB5",#N/A,TRUE,"GENERAL"}</definedName>
    <definedName name="_k6" localSheetId="28" hidden="1">{"TAB1",#N/A,TRUE,"GENERAL";"TAB2",#N/A,TRUE,"GENERAL";"TAB3",#N/A,TRUE,"GENERAL";"TAB4",#N/A,TRUE,"GENERAL";"TAB5",#N/A,TRUE,"GENERAL"}</definedName>
    <definedName name="_k6" localSheetId="29" hidden="1">{"TAB1",#N/A,TRUE,"GENERAL";"TAB2",#N/A,TRUE,"GENERAL";"TAB3",#N/A,TRUE,"GENERAL";"TAB4",#N/A,TRUE,"GENERAL";"TAB5",#N/A,TRUE,"GENERAL"}</definedName>
    <definedName name="_k6" localSheetId="30" hidden="1">{"TAB1",#N/A,TRUE,"GENERAL";"TAB2",#N/A,TRUE,"GENERAL";"TAB3",#N/A,TRUE,"GENERAL";"TAB4",#N/A,TRUE,"GENERAL";"TAB5",#N/A,TRUE,"GENERAL"}</definedName>
    <definedName name="_k6" localSheetId="31" hidden="1">{"TAB1",#N/A,TRUE,"GENERAL";"TAB2",#N/A,TRUE,"GENERAL";"TAB3",#N/A,TRUE,"GENERAL";"TAB4",#N/A,TRUE,"GENERAL";"TAB5",#N/A,TRUE,"GENERAL"}</definedName>
    <definedName name="_k6" localSheetId="32" hidden="1">{"TAB1",#N/A,TRUE,"GENERAL";"TAB2",#N/A,TRUE,"GENERAL";"TAB3",#N/A,TRUE,"GENERAL";"TAB4",#N/A,TRUE,"GENERAL";"TAB5",#N/A,TRUE,"GENERAL"}</definedName>
    <definedName name="_k6" localSheetId="33" hidden="1">{"TAB1",#N/A,TRUE,"GENERAL";"TAB2",#N/A,TRUE,"GENERAL";"TAB3",#N/A,TRUE,"GENERAL";"TAB4",#N/A,TRUE,"GENERAL";"TAB5",#N/A,TRUE,"GENERAL"}</definedName>
    <definedName name="_k6" localSheetId="34" hidden="1">{"TAB1",#N/A,TRUE,"GENERAL";"TAB2",#N/A,TRUE,"GENERAL";"TAB3",#N/A,TRUE,"GENERAL";"TAB4",#N/A,TRUE,"GENERAL";"TAB5",#N/A,TRUE,"GENERAL"}</definedName>
    <definedName name="_k6" localSheetId="35" hidden="1">{"TAB1",#N/A,TRUE,"GENERAL";"TAB2",#N/A,TRUE,"GENERAL";"TAB3",#N/A,TRUE,"GENERAL";"TAB4",#N/A,TRUE,"GENERAL";"TAB5",#N/A,TRUE,"GENERAL"}</definedName>
    <definedName name="_k6" localSheetId="40" hidden="1">{"TAB1",#N/A,TRUE,"GENERAL";"TAB2",#N/A,TRUE,"GENERAL";"TAB3",#N/A,TRUE,"GENERAL";"TAB4",#N/A,TRUE,"GENERAL";"TAB5",#N/A,TRUE,"GENERAL"}</definedName>
    <definedName name="_k6" localSheetId="41" hidden="1">{"TAB1",#N/A,TRUE,"GENERAL";"TAB2",#N/A,TRUE,"GENERAL";"TAB3",#N/A,TRUE,"GENERAL";"TAB4",#N/A,TRUE,"GENERAL";"TAB5",#N/A,TRUE,"GENERAL"}</definedName>
    <definedName name="_k6" localSheetId="27" hidden="1">{"TAB1",#N/A,TRUE,"GENERAL";"TAB2",#N/A,TRUE,"GENERAL";"TAB3",#N/A,TRUE,"GENERAL";"TAB4",#N/A,TRUE,"GENERAL";"TAB5",#N/A,TRUE,"GENERAL"}</definedName>
    <definedName name="_k6" localSheetId="42"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0" hidden="1">{"TAB1",#N/A,TRUE,"GENERAL";"TAB2",#N/A,TRUE,"GENERAL";"TAB3",#N/A,TRUE,"GENERAL";"TAB4",#N/A,TRUE,"GENERAL";"TAB5",#N/A,TRUE,"GENERAL"}</definedName>
    <definedName name="_k6" localSheetId="8"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54" hidden="1">{"via1",#N/A,TRUE,"general";"via2",#N/A,TRUE,"general";"via3",#N/A,TRUE,"general"}</definedName>
    <definedName name="_k7" localSheetId="79" hidden="1">{"via1",#N/A,TRUE,"general";"via2",#N/A,TRUE,"general";"via3",#N/A,TRUE,"general"}</definedName>
    <definedName name="_k7" localSheetId="80" hidden="1">{"via1",#N/A,TRUE,"general";"via2",#N/A,TRUE,"general";"via3",#N/A,TRUE,"general"}</definedName>
    <definedName name="_k7" localSheetId="7" hidden="1">{"via1",#N/A,TRUE,"general";"via2",#N/A,TRUE,"general";"via3",#N/A,TRUE,"general"}</definedName>
    <definedName name="_k7" localSheetId="9" hidden="1">{"via1",#N/A,TRUE,"general";"via2",#N/A,TRUE,"general";"via3",#N/A,TRUE,"general"}</definedName>
    <definedName name="_k7" localSheetId="6"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36" hidden="1">{"via1",#N/A,TRUE,"general";"via2",#N/A,TRUE,"general";"via3",#N/A,TRUE,"general"}</definedName>
    <definedName name="_k7" localSheetId="37" hidden="1">{"via1",#N/A,TRUE,"general";"via2",#N/A,TRUE,"general";"via3",#N/A,TRUE,"general"}</definedName>
    <definedName name="_k7" localSheetId="38" hidden="1">{"via1",#N/A,TRUE,"general";"via2",#N/A,TRUE,"general";"via3",#N/A,TRUE,"general"}</definedName>
    <definedName name="_k7" localSheetId="39" hidden="1">{"via1",#N/A,TRUE,"general";"via2",#N/A,TRUE,"general";"via3",#N/A,TRUE,"general"}</definedName>
    <definedName name="_k7" localSheetId="28" hidden="1">{"via1",#N/A,TRUE,"general";"via2",#N/A,TRUE,"general";"via3",#N/A,TRUE,"general"}</definedName>
    <definedName name="_k7" localSheetId="29" hidden="1">{"via1",#N/A,TRUE,"general";"via2",#N/A,TRUE,"general";"via3",#N/A,TRUE,"general"}</definedName>
    <definedName name="_k7" localSheetId="30" hidden="1">{"via1",#N/A,TRUE,"general";"via2",#N/A,TRUE,"general";"via3",#N/A,TRUE,"general"}</definedName>
    <definedName name="_k7" localSheetId="31" hidden="1">{"via1",#N/A,TRUE,"general";"via2",#N/A,TRUE,"general";"via3",#N/A,TRUE,"general"}</definedName>
    <definedName name="_k7" localSheetId="32" hidden="1">{"via1",#N/A,TRUE,"general";"via2",#N/A,TRUE,"general";"via3",#N/A,TRUE,"general"}</definedName>
    <definedName name="_k7" localSheetId="33" hidden="1">{"via1",#N/A,TRUE,"general";"via2",#N/A,TRUE,"general";"via3",#N/A,TRUE,"general"}</definedName>
    <definedName name="_k7" localSheetId="34" hidden="1">{"via1",#N/A,TRUE,"general";"via2",#N/A,TRUE,"general";"via3",#N/A,TRUE,"general"}</definedName>
    <definedName name="_k7" localSheetId="35" hidden="1">{"via1",#N/A,TRUE,"general";"via2",#N/A,TRUE,"general";"via3",#N/A,TRUE,"general"}</definedName>
    <definedName name="_k7" localSheetId="40" hidden="1">{"via1",#N/A,TRUE,"general";"via2",#N/A,TRUE,"general";"via3",#N/A,TRUE,"general"}</definedName>
    <definedName name="_k7" localSheetId="41" hidden="1">{"via1",#N/A,TRUE,"general";"via2",#N/A,TRUE,"general";"via3",#N/A,TRUE,"general"}</definedName>
    <definedName name="_k7" localSheetId="27" hidden="1">{"via1",#N/A,TRUE,"general";"via2",#N/A,TRUE,"general";"via3",#N/A,TRUE,"general"}</definedName>
    <definedName name="_k7" localSheetId="42"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0" hidden="1">{"via1",#N/A,TRUE,"general";"via2",#N/A,TRUE,"general";"via3",#N/A,TRUE,"general"}</definedName>
    <definedName name="_k7" localSheetId="8"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54" hidden="1">{"via1",#N/A,TRUE,"general";"via2",#N/A,TRUE,"general";"via3",#N/A,TRUE,"general"}</definedName>
    <definedName name="_k8" localSheetId="79" hidden="1">{"via1",#N/A,TRUE,"general";"via2",#N/A,TRUE,"general";"via3",#N/A,TRUE,"general"}</definedName>
    <definedName name="_k8" localSheetId="80" hidden="1">{"via1",#N/A,TRUE,"general";"via2",#N/A,TRUE,"general";"via3",#N/A,TRUE,"general"}</definedName>
    <definedName name="_k8" localSheetId="7" hidden="1">{"via1",#N/A,TRUE,"general";"via2",#N/A,TRUE,"general";"via3",#N/A,TRUE,"general"}</definedName>
    <definedName name="_k8" localSheetId="9" hidden="1">{"via1",#N/A,TRUE,"general";"via2",#N/A,TRUE,"general";"via3",#N/A,TRUE,"general"}</definedName>
    <definedName name="_k8" localSheetId="6"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36" hidden="1">{"via1",#N/A,TRUE,"general";"via2",#N/A,TRUE,"general";"via3",#N/A,TRUE,"general"}</definedName>
    <definedName name="_k8" localSheetId="37" hidden="1">{"via1",#N/A,TRUE,"general";"via2",#N/A,TRUE,"general";"via3",#N/A,TRUE,"general"}</definedName>
    <definedName name="_k8" localSheetId="38" hidden="1">{"via1",#N/A,TRUE,"general";"via2",#N/A,TRUE,"general";"via3",#N/A,TRUE,"general"}</definedName>
    <definedName name="_k8" localSheetId="39" hidden="1">{"via1",#N/A,TRUE,"general";"via2",#N/A,TRUE,"general";"via3",#N/A,TRUE,"general"}</definedName>
    <definedName name="_k8" localSheetId="28" hidden="1">{"via1",#N/A,TRUE,"general";"via2",#N/A,TRUE,"general";"via3",#N/A,TRUE,"general"}</definedName>
    <definedName name="_k8" localSheetId="29" hidden="1">{"via1",#N/A,TRUE,"general";"via2",#N/A,TRUE,"general";"via3",#N/A,TRUE,"general"}</definedName>
    <definedName name="_k8" localSheetId="30" hidden="1">{"via1",#N/A,TRUE,"general";"via2",#N/A,TRUE,"general";"via3",#N/A,TRUE,"general"}</definedName>
    <definedName name="_k8" localSheetId="31" hidden="1">{"via1",#N/A,TRUE,"general";"via2",#N/A,TRUE,"general";"via3",#N/A,TRUE,"general"}</definedName>
    <definedName name="_k8" localSheetId="32" hidden="1">{"via1",#N/A,TRUE,"general";"via2",#N/A,TRUE,"general";"via3",#N/A,TRUE,"general"}</definedName>
    <definedName name="_k8" localSheetId="33" hidden="1">{"via1",#N/A,TRUE,"general";"via2",#N/A,TRUE,"general";"via3",#N/A,TRUE,"general"}</definedName>
    <definedName name="_k8" localSheetId="34" hidden="1">{"via1",#N/A,TRUE,"general";"via2",#N/A,TRUE,"general";"via3",#N/A,TRUE,"general"}</definedName>
    <definedName name="_k8" localSheetId="35" hidden="1">{"via1",#N/A,TRUE,"general";"via2",#N/A,TRUE,"general";"via3",#N/A,TRUE,"general"}</definedName>
    <definedName name="_k8" localSheetId="40" hidden="1">{"via1",#N/A,TRUE,"general";"via2",#N/A,TRUE,"general";"via3",#N/A,TRUE,"general"}</definedName>
    <definedName name="_k8" localSheetId="41" hidden="1">{"via1",#N/A,TRUE,"general";"via2",#N/A,TRUE,"general";"via3",#N/A,TRUE,"general"}</definedName>
    <definedName name="_k8" localSheetId="27" hidden="1">{"via1",#N/A,TRUE,"general";"via2",#N/A,TRUE,"general";"via3",#N/A,TRUE,"general"}</definedName>
    <definedName name="_k8" localSheetId="42"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0" hidden="1">{"via1",#N/A,TRUE,"general";"via2",#N/A,TRUE,"general";"via3",#N/A,TRUE,"general"}</definedName>
    <definedName name="_k8" localSheetId="8"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54" hidden="1">{"TAB1",#N/A,TRUE,"GENERAL";"TAB2",#N/A,TRUE,"GENERAL";"TAB3",#N/A,TRUE,"GENERAL";"TAB4",#N/A,TRUE,"GENERAL";"TAB5",#N/A,TRUE,"GENERAL"}</definedName>
    <definedName name="_k9" localSheetId="79" hidden="1">{"TAB1",#N/A,TRUE,"GENERAL";"TAB2",#N/A,TRUE,"GENERAL";"TAB3",#N/A,TRUE,"GENERAL";"TAB4",#N/A,TRUE,"GENERAL";"TAB5",#N/A,TRUE,"GENERAL"}</definedName>
    <definedName name="_k9" localSheetId="80" hidden="1">{"TAB1",#N/A,TRUE,"GENERAL";"TAB2",#N/A,TRUE,"GENERAL";"TAB3",#N/A,TRUE,"GENERAL";"TAB4",#N/A,TRUE,"GENERAL";"TAB5",#N/A,TRUE,"GENERAL"}</definedName>
    <definedName name="_k9" localSheetId="7" hidden="1">{"TAB1",#N/A,TRUE,"GENERAL";"TAB2",#N/A,TRUE,"GENERAL";"TAB3",#N/A,TRUE,"GENERAL";"TAB4",#N/A,TRUE,"GENERAL";"TAB5",#N/A,TRUE,"GENERAL"}</definedName>
    <definedName name="_k9" localSheetId="9" hidden="1">{"TAB1",#N/A,TRUE,"GENERAL";"TAB2",#N/A,TRUE,"GENERAL";"TAB3",#N/A,TRUE,"GENERAL";"TAB4",#N/A,TRUE,"GENERAL";"TAB5",#N/A,TRUE,"GENERAL"}</definedName>
    <definedName name="_k9" localSheetId="6"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36" hidden="1">{"TAB1",#N/A,TRUE,"GENERAL";"TAB2",#N/A,TRUE,"GENERAL";"TAB3",#N/A,TRUE,"GENERAL";"TAB4",#N/A,TRUE,"GENERAL";"TAB5",#N/A,TRUE,"GENERAL"}</definedName>
    <definedName name="_k9" localSheetId="37" hidden="1">{"TAB1",#N/A,TRUE,"GENERAL";"TAB2",#N/A,TRUE,"GENERAL";"TAB3",#N/A,TRUE,"GENERAL";"TAB4",#N/A,TRUE,"GENERAL";"TAB5",#N/A,TRUE,"GENERAL"}</definedName>
    <definedName name="_k9" localSheetId="38" hidden="1">{"TAB1",#N/A,TRUE,"GENERAL";"TAB2",#N/A,TRUE,"GENERAL";"TAB3",#N/A,TRUE,"GENERAL";"TAB4",#N/A,TRUE,"GENERAL";"TAB5",#N/A,TRUE,"GENERAL"}</definedName>
    <definedName name="_k9" localSheetId="39" hidden="1">{"TAB1",#N/A,TRUE,"GENERAL";"TAB2",#N/A,TRUE,"GENERAL";"TAB3",#N/A,TRUE,"GENERAL";"TAB4",#N/A,TRUE,"GENERAL";"TAB5",#N/A,TRUE,"GENERAL"}</definedName>
    <definedName name="_k9" localSheetId="28" hidden="1">{"TAB1",#N/A,TRUE,"GENERAL";"TAB2",#N/A,TRUE,"GENERAL";"TAB3",#N/A,TRUE,"GENERAL";"TAB4",#N/A,TRUE,"GENERAL";"TAB5",#N/A,TRUE,"GENERAL"}</definedName>
    <definedName name="_k9" localSheetId="29" hidden="1">{"TAB1",#N/A,TRUE,"GENERAL";"TAB2",#N/A,TRUE,"GENERAL";"TAB3",#N/A,TRUE,"GENERAL";"TAB4",#N/A,TRUE,"GENERAL";"TAB5",#N/A,TRUE,"GENERAL"}</definedName>
    <definedName name="_k9" localSheetId="30" hidden="1">{"TAB1",#N/A,TRUE,"GENERAL";"TAB2",#N/A,TRUE,"GENERAL";"TAB3",#N/A,TRUE,"GENERAL";"TAB4",#N/A,TRUE,"GENERAL";"TAB5",#N/A,TRUE,"GENERAL"}</definedName>
    <definedName name="_k9" localSheetId="31" hidden="1">{"TAB1",#N/A,TRUE,"GENERAL";"TAB2",#N/A,TRUE,"GENERAL";"TAB3",#N/A,TRUE,"GENERAL";"TAB4",#N/A,TRUE,"GENERAL";"TAB5",#N/A,TRUE,"GENERAL"}</definedName>
    <definedName name="_k9" localSheetId="32" hidden="1">{"TAB1",#N/A,TRUE,"GENERAL";"TAB2",#N/A,TRUE,"GENERAL";"TAB3",#N/A,TRUE,"GENERAL";"TAB4",#N/A,TRUE,"GENERAL";"TAB5",#N/A,TRUE,"GENERAL"}</definedName>
    <definedName name="_k9" localSheetId="33" hidden="1">{"TAB1",#N/A,TRUE,"GENERAL";"TAB2",#N/A,TRUE,"GENERAL";"TAB3",#N/A,TRUE,"GENERAL";"TAB4",#N/A,TRUE,"GENERAL";"TAB5",#N/A,TRUE,"GENERAL"}</definedName>
    <definedName name="_k9" localSheetId="34" hidden="1">{"TAB1",#N/A,TRUE,"GENERAL";"TAB2",#N/A,TRUE,"GENERAL";"TAB3",#N/A,TRUE,"GENERAL";"TAB4",#N/A,TRUE,"GENERAL";"TAB5",#N/A,TRUE,"GENERAL"}</definedName>
    <definedName name="_k9" localSheetId="35" hidden="1">{"TAB1",#N/A,TRUE,"GENERAL";"TAB2",#N/A,TRUE,"GENERAL";"TAB3",#N/A,TRUE,"GENERAL";"TAB4",#N/A,TRUE,"GENERAL";"TAB5",#N/A,TRUE,"GENERAL"}</definedName>
    <definedName name="_k9" localSheetId="40" hidden="1">{"TAB1",#N/A,TRUE,"GENERAL";"TAB2",#N/A,TRUE,"GENERAL";"TAB3",#N/A,TRUE,"GENERAL";"TAB4",#N/A,TRUE,"GENERAL";"TAB5",#N/A,TRUE,"GENERAL"}</definedName>
    <definedName name="_k9" localSheetId="41" hidden="1">{"TAB1",#N/A,TRUE,"GENERAL";"TAB2",#N/A,TRUE,"GENERAL";"TAB3",#N/A,TRUE,"GENERAL";"TAB4",#N/A,TRUE,"GENERAL";"TAB5",#N/A,TRUE,"GENERAL"}</definedName>
    <definedName name="_k9" localSheetId="27" hidden="1">{"TAB1",#N/A,TRUE,"GENERAL";"TAB2",#N/A,TRUE,"GENERAL";"TAB3",#N/A,TRUE,"GENERAL";"TAB4",#N/A,TRUE,"GENERAL";"TAB5",#N/A,TRUE,"GENERAL"}</definedName>
    <definedName name="_k9" localSheetId="42"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0" hidden="1">{"TAB1",#N/A,TRUE,"GENERAL";"TAB2",#N/A,TRUE,"GENERAL";"TAB3",#N/A,TRUE,"GENERAL";"TAB4",#N/A,TRUE,"GENERAL";"TAB5",#N/A,TRUE,"GENERAL"}</definedName>
    <definedName name="_k9" localSheetId="8"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49" hidden="1">#REF!</definedName>
    <definedName name="_Key1" localSheetId="51" hidden="1">#REF!</definedName>
    <definedName name="_Key1" localSheetId="52" hidden="1">#REF!</definedName>
    <definedName name="_Key1" localSheetId="53" hidden="1">#REF!</definedName>
    <definedName name="_Key1" localSheetId="54" hidden="1">#REF!</definedName>
    <definedName name="_Key1" localSheetId="55" hidden="1">#REF!</definedName>
    <definedName name="_Key1" localSheetId="56" hidden="1">#REF!</definedName>
    <definedName name="_Key1" localSheetId="58" hidden="1">#REF!</definedName>
    <definedName name="_Key1" localSheetId="61" hidden="1">#REF!</definedName>
    <definedName name="_Key1" localSheetId="65" hidden="1">#REF!</definedName>
    <definedName name="_Key1" localSheetId="74" hidden="1">#REF!</definedName>
    <definedName name="_Key1" localSheetId="69" hidden="1">#REF!</definedName>
    <definedName name="_Key1" localSheetId="70" hidden="1">#REF!</definedName>
    <definedName name="_Key1" localSheetId="79" hidden="1">#REF!</definedName>
    <definedName name="_Key1" localSheetId="44" hidden="1">#REF!</definedName>
    <definedName name="_Key1" localSheetId="80" hidden="1">#REF!</definedName>
    <definedName name="_Key1" localSheetId="7" hidden="1">#REF!</definedName>
    <definedName name="_Key1" localSheetId="46" hidden="1">#REF!</definedName>
    <definedName name="_Key1" localSheetId="9" hidden="1">#REF!</definedName>
    <definedName name="_Key1" localSheetId="6" hidden="1">#REF!</definedName>
    <definedName name="_Key1" localSheetId="45" hidden="1">#REF!</definedName>
    <definedName name="_Key1" localSheetId="4" hidden="1">#REF!</definedName>
    <definedName name="_Key1" localSheetId="5" hidden="1">#REF!</definedName>
    <definedName name="_Key1" localSheetId="8" hidden="1">#REF!</definedName>
    <definedName name="_Key1" localSheetId="1" hidden="1">#REF!</definedName>
    <definedName name="_Key1" localSheetId="2" hidden="1">#REF!</definedName>
    <definedName name="_Key1" hidden="1">#REF!</definedName>
    <definedName name="_Key11" hidden="1">#REF!</definedName>
    <definedName name="_Key2" localSheetId="7" hidden="1">#REF!</definedName>
    <definedName name="_Key2" localSheetId="11" hidden="1">#REF!</definedName>
    <definedName name="_Key2" localSheetId="12" hidden="1">#REF!</definedName>
    <definedName name="_Key2" localSheetId="13" hidden="1">#REF!</definedName>
    <definedName name="_Key2" localSheetId="14" hidden="1">#REF!</definedName>
    <definedName name="_Key2" localSheetId="15" hidden="1">#REF!</definedName>
    <definedName name="_Key2" localSheetId="16" hidden="1">#REF!</definedName>
    <definedName name="_Key2" localSheetId="17" hidden="1">#REF!</definedName>
    <definedName name="_Key2" localSheetId="18" hidden="1">#REF!</definedName>
    <definedName name="_Key2" localSheetId="19" hidden="1">#REF!</definedName>
    <definedName name="_Key2" localSheetId="20" hidden="1">#REF!</definedName>
    <definedName name="_Key2" localSheetId="21" hidden="1">#REF!</definedName>
    <definedName name="_Key2" localSheetId="22" hidden="1">#REF!</definedName>
    <definedName name="_Key2" localSheetId="23" hidden="1">#REF!</definedName>
    <definedName name="_Key2" localSheetId="24" hidden="1">#REF!</definedName>
    <definedName name="_Key2" localSheetId="25" hidden="1">#REF!</definedName>
    <definedName name="_Key2" localSheetId="26" hidden="1">#REF!</definedName>
    <definedName name="_Key2" localSheetId="36" hidden="1">#REF!</definedName>
    <definedName name="_Key2" localSheetId="37" hidden="1">#REF!</definedName>
    <definedName name="_Key2" localSheetId="38" hidden="1">#REF!</definedName>
    <definedName name="_Key2" localSheetId="39" hidden="1">#REF!</definedName>
    <definedName name="_Key2" localSheetId="28" hidden="1">#REF!</definedName>
    <definedName name="_Key2" localSheetId="29" hidden="1">#REF!</definedName>
    <definedName name="_Key2" localSheetId="30" hidden="1">#REF!</definedName>
    <definedName name="_Key2" localSheetId="31" hidden="1">#REF!</definedName>
    <definedName name="_Key2" localSheetId="32" hidden="1">#REF!</definedName>
    <definedName name="_Key2" localSheetId="33" hidden="1">#REF!</definedName>
    <definedName name="_Key2" localSheetId="34" hidden="1">#REF!</definedName>
    <definedName name="_Key2" localSheetId="35" hidden="1">#REF!</definedName>
    <definedName name="_Key2" localSheetId="40" hidden="1">#REF!</definedName>
    <definedName name="_Key2" localSheetId="41" hidden="1">#REF!</definedName>
    <definedName name="_Key2" localSheetId="27" hidden="1">#REF!</definedName>
    <definedName name="_Key2" localSheetId="42" hidden="1">#REF!</definedName>
    <definedName name="_Key2" localSheetId="4" hidden="1">#REF!</definedName>
    <definedName name="_Key2" localSheetId="5" hidden="1">#REF!</definedName>
    <definedName name="_Key2" localSheetId="0" hidden="1">#REF!</definedName>
    <definedName name="_Key2" localSheetId="1" hidden="1">#REF!</definedName>
    <definedName name="_Key2" localSheetId="2" hidden="1">#REF!</definedName>
    <definedName name="_Key2" hidden="1">#REF!</definedName>
    <definedName name="_Key21" hidden="1">#REF!</definedName>
    <definedName name="_key3" hidden="1">#REF!</definedName>
    <definedName name="_key31" hidden="1">#REF!</definedName>
    <definedName name="_kjk6" localSheetId="54" hidden="1">{"TAB1",#N/A,TRUE,"GENERAL";"TAB2",#N/A,TRUE,"GENERAL";"TAB3",#N/A,TRUE,"GENERAL";"TAB4",#N/A,TRUE,"GENERAL";"TAB5",#N/A,TRUE,"GENERAL"}</definedName>
    <definedName name="_kjk6" localSheetId="79" hidden="1">{"TAB1",#N/A,TRUE,"GENERAL";"TAB2",#N/A,TRUE,"GENERAL";"TAB3",#N/A,TRUE,"GENERAL";"TAB4",#N/A,TRUE,"GENERAL";"TAB5",#N/A,TRUE,"GENERAL"}</definedName>
    <definedName name="_kjk6" localSheetId="80" hidden="1">{"TAB1",#N/A,TRUE,"GENERAL";"TAB2",#N/A,TRUE,"GENERAL";"TAB3",#N/A,TRUE,"GENERAL";"TAB4",#N/A,TRUE,"GENERAL";"TAB5",#N/A,TRUE,"GENERAL"}</definedName>
    <definedName name="_kjk6" localSheetId="7" hidden="1">{"TAB1",#N/A,TRUE,"GENERAL";"TAB2",#N/A,TRUE,"GENERAL";"TAB3",#N/A,TRUE,"GENERAL";"TAB4",#N/A,TRUE,"GENERAL";"TAB5",#N/A,TRUE,"GENERAL"}</definedName>
    <definedName name="_kjk6" localSheetId="9" hidden="1">{"TAB1",#N/A,TRUE,"GENERAL";"TAB2",#N/A,TRUE,"GENERAL";"TAB3",#N/A,TRUE,"GENERAL";"TAB4",#N/A,TRUE,"GENERAL";"TAB5",#N/A,TRUE,"GENERAL"}</definedName>
    <definedName name="_kjk6" localSheetId="6"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36" hidden="1">{"TAB1",#N/A,TRUE,"GENERAL";"TAB2",#N/A,TRUE,"GENERAL";"TAB3",#N/A,TRUE,"GENERAL";"TAB4",#N/A,TRUE,"GENERAL";"TAB5",#N/A,TRUE,"GENERAL"}</definedName>
    <definedName name="_kjk6" localSheetId="37" hidden="1">{"TAB1",#N/A,TRUE,"GENERAL";"TAB2",#N/A,TRUE,"GENERAL";"TAB3",#N/A,TRUE,"GENERAL";"TAB4",#N/A,TRUE,"GENERAL";"TAB5",#N/A,TRUE,"GENERAL"}</definedName>
    <definedName name="_kjk6" localSheetId="38" hidden="1">{"TAB1",#N/A,TRUE,"GENERAL";"TAB2",#N/A,TRUE,"GENERAL";"TAB3",#N/A,TRUE,"GENERAL";"TAB4",#N/A,TRUE,"GENERAL";"TAB5",#N/A,TRUE,"GENERAL"}</definedName>
    <definedName name="_kjk6" localSheetId="39"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31"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33"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35" hidden="1">{"TAB1",#N/A,TRUE,"GENERAL";"TAB2",#N/A,TRUE,"GENERAL";"TAB3",#N/A,TRUE,"GENERAL";"TAB4",#N/A,TRUE,"GENERAL";"TAB5",#N/A,TRUE,"GENERAL"}</definedName>
    <definedName name="_kjk6" localSheetId="40" hidden="1">{"TAB1",#N/A,TRUE,"GENERAL";"TAB2",#N/A,TRUE,"GENERAL";"TAB3",#N/A,TRUE,"GENERAL";"TAB4",#N/A,TRUE,"GENERAL";"TAB5",#N/A,TRUE,"GENERAL"}</definedName>
    <definedName name="_kjk6" localSheetId="41"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42"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0" hidden="1">{"TAB1",#N/A,TRUE,"GENERAL";"TAB2",#N/A,TRUE,"GENERAL";"TAB3",#N/A,TRUE,"GENERAL";"TAB4",#N/A,TRUE,"GENERAL";"TAB5",#N/A,TRUE,"GENERAL"}</definedName>
    <definedName name="_kjk6" localSheetId="8"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124" localSheetId="11">#REF!</definedName>
    <definedName name="_LA124" localSheetId="12">#REF!</definedName>
    <definedName name="_LA124" localSheetId="13">#REF!</definedName>
    <definedName name="_LA124" localSheetId="14">#REF!</definedName>
    <definedName name="_LA124" localSheetId="15">#REF!</definedName>
    <definedName name="_LA124" localSheetId="16">#REF!</definedName>
    <definedName name="_LA124" localSheetId="17">#REF!</definedName>
    <definedName name="_LA124" localSheetId="18">#REF!</definedName>
    <definedName name="_LA124" localSheetId="19">#REF!</definedName>
    <definedName name="_LA124" localSheetId="20">#REF!</definedName>
    <definedName name="_LA124" localSheetId="21">#REF!</definedName>
    <definedName name="_LA124" localSheetId="22">#REF!</definedName>
    <definedName name="_LA124" localSheetId="23">#REF!</definedName>
    <definedName name="_LA124" localSheetId="24">#REF!</definedName>
    <definedName name="_LA124" localSheetId="25">#REF!</definedName>
    <definedName name="_LA124" localSheetId="26">#REF!</definedName>
    <definedName name="_LA124" localSheetId="36">#REF!</definedName>
    <definedName name="_LA124" localSheetId="37">#REF!</definedName>
    <definedName name="_LA124" localSheetId="38">#REF!</definedName>
    <definedName name="_LA124" localSheetId="39">#REF!</definedName>
    <definedName name="_LA124" localSheetId="28">#REF!</definedName>
    <definedName name="_LA124" localSheetId="29">#REF!</definedName>
    <definedName name="_LA124" localSheetId="30">#REF!</definedName>
    <definedName name="_LA124" localSheetId="31">#REF!</definedName>
    <definedName name="_LA124" localSheetId="32">#REF!</definedName>
    <definedName name="_LA124" localSheetId="33">#REF!</definedName>
    <definedName name="_LA124" localSheetId="34">#REF!</definedName>
    <definedName name="_LA124" localSheetId="35">#REF!</definedName>
    <definedName name="_LA124" localSheetId="40">#REF!</definedName>
    <definedName name="_LA124" localSheetId="41">#REF!</definedName>
    <definedName name="_LA124" localSheetId="27">#REF!</definedName>
    <definedName name="_LA124" localSheetId="42">#REF!</definedName>
    <definedName name="_LA124" localSheetId="4">#REF!</definedName>
    <definedName name="_LA124" localSheetId="5">#REF!</definedName>
    <definedName name="_LA124" localSheetId="0">#REF!</definedName>
    <definedName name="_LA124">#REF!</definedName>
    <definedName name="_lac1">#REF!</definedName>
    <definedName name="_lac2">#REF!</definedName>
    <definedName name="_lac3">#REF!</definedName>
    <definedName name="_lac4">#REF!</definedName>
    <definedName name="_lac5">#REF!</definedName>
    <definedName name="_lar03" localSheetId="80">#REF!</definedName>
    <definedName name="_lar03" localSheetId="9">#REF!</definedName>
    <definedName name="_lar03" localSheetId="6">#REF!</definedName>
    <definedName name="_lar03" localSheetId="4">#REF!</definedName>
    <definedName name="_lar03" localSheetId="5">#REF!</definedName>
    <definedName name="_lar03" localSheetId="8">#REF!</definedName>
    <definedName name="_lar03">#REF!</definedName>
    <definedName name="_M14">#REF!</definedName>
    <definedName name="_m3" localSheetId="54" hidden="1">{"via1",#N/A,TRUE,"general";"via2",#N/A,TRUE,"general";"via3",#N/A,TRUE,"general"}</definedName>
    <definedName name="_m3" localSheetId="79" hidden="1">{"via1",#N/A,TRUE,"general";"via2",#N/A,TRUE,"general";"via3",#N/A,TRUE,"general"}</definedName>
    <definedName name="_m3" localSheetId="80" hidden="1">{"via1",#N/A,TRUE,"general";"via2",#N/A,TRUE,"general";"via3",#N/A,TRUE,"general"}</definedName>
    <definedName name="_m3" localSheetId="7" hidden="1">{"via1",#N/A,TRUE,"general";"via2",#N/A,TRUE,"general";"via3",#N/A,TRUE,"general"}</definedName>
    <definedName name="_m3" localSheetId="9" hidden="1">{"via1",#N/A,TRUE,"general";"via2",#N/A,TRUE,"general";"via3",#N/A,TRUE,"general"}</definedName>
    <definedName name="_m3" localSheetId="6"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36" hidden="1">{"via1",#N/A,TRUE,"general";"via2",#N/A,TRUE,"general";"via3",#N/A,TRUE,"general"}</definedName>
    <definedName name="_m3" localSheetId="37" hidden="1">{"via1",#N/A,TRUE,"general";"via2",#N/A,TRUE,"general";"via3",#N/A,TRUE,"general"}</definedName>
    <definedName name="_m3" localSheetId="38" hidden="1">{"via1",#N/A,TRUE,"general";"via2",#N/A,TRUE,"general";"via3",#N/A,TRUE,"general"}</definedName>
    <definedName name="_m3" localSheetId="39" hidden="1">{"via1",#N/A,TRUE,"general";"via2",#N/A,TRUE,"general";"via3",#N/A,TRUE,"general"}</definedName>
    <definedName name="_m3" localSheetId="28" hidden="1">{"via1",#N/A,TRUE,"general";"via2",#N/A,TRUE,"general";"via3",#N/A,TRUE,"general"}</definedName>
    <definedName name="_m3" localSheetId="29" hidden="1">{"via1",#N/A,TRUE,"general";"via2",#N/A,TRUE,"general";"via3",#N/A,TRUE,"general"}</definedName>
    <definedName name="_m3" localSheetId="30" hidden="1">{"via1",#N/A,TRUE,"general";"via2",#N/A,TRUE,"general";"via3",#N/A,TRUE,"general"}</definedName>
    <definedName name="_m3" localSheetId="31" hidden="1">{"via1",#N/A,TRUE,"general";"via2",#N/A,TRUE,"general";"via3",#N/A,TRUE,"general"}</definedName>
    <definedName name="_m3" localSheetId="32" hidden="1">{"via1",#N/A,TRUE,"general";"via2",#N/A,TRUE,"general";"via3",#N/A,TRUE,"general"}</definedName>
    <definedName name="_m3" localSheetId="33" hidden="1">{"via1",#N/A,TRUE,"general";"via2",#N/A,TRUE,"general";"via3",#N/A,TRUE,"general"}</definedName>
    <definedName name="_m3" localSheetId="34" hidden="1">{"via1",#N/A,TRUE,"general";"via2",#N/A,TRUE,"general";"via3",#N/A,TRUE,"general"}</definedName>
    <definedName name="_m3" localSheetId="35" hidden="1">{"via1",#N/A,TRUE,"general";"via2",#N/A,TRUE,"general";"via3",#N/A,TRUE,"general"}</definedName>
    <definedName name="_m3" localSheetId="40" hidden="1">{"via1",#N/A,TRUE,"general";"via2",#N/A,TRUE,"general";"via3",#N/A,TRUE,"general"}</definedName>
    <definedName name="_m3" localSheetId="41" hidden="1">{"via1",#N/A,TRUE,"general";"via2",#N/A,TRUE,"general";"via3",#N/A,TRUE,"general"}</definedName>
    <definedName name="_m3" localSheetId="27" hidden="1">{"via1",#N/A,TRUE,"general";"via2",#N/A,TRUE,"general";"via3",#N/A,TRUE,"general"}</definedName>
    <definedName name="_m3" localSheetId="42"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0" hidden="1">{"via1",#N/A,TRUE,"general";"via2",#N/A,TRUE,"general";"via3",#N/A,TRUE,"general"}</definedName>
    <definedName name="_m3" localSheetId="8"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54" hidden="1">{"TAB1",#N/A,TRUE,"GENERAL";"TAB2",#N/A,TRUE,"GENERAL";"TAB3",#N/A,TRUE,"GENERAL";"TAB4",#N/A,TRUE,"GENERAL";"TAB5",#N/A,TRUE,"GENERAL"}</definedName>
    <definedName name="_m4" localSheetId="79" hidden="1">{"TAB1",#N/A,TRUE,"GENERAL";"TAB2",#N/A,TRUE,"GENERAL";"TAB3",#N/A,TRUE,"GENERAL";"TAB4",#N/A,TRUE,"GENERAL";"TAB5",#N/A,TRUE,"GENERAL"}</definedName>
    <definedName name="_m4" localSheetId="80" hidden="1">{"TAB1",#N/A,TRUE,"GENERAL";"TAB2",#N/A,TRUE,"GENERAL";"TAB3",#N/A,TRUE,"GENERAL";"TAB4",#N/A,TRUE,"GENERAL";"TAB5",#N/A,TRUE,"GENERAL"}</definedName>
    <definedName name="_m4" localSheetId="7" hidden="1">{"TAB1",#N/A,TRUE,"GENERAL";"TAB2",#N/A,TRUE,"GENERAL";"TAB3",#N/A,TRUE,"GENERAL";"TAB4",#N/A,TRUE,"GENERAL";"TAB5",#N/A,TRUE,"GENERAL"}</definedName>
    <definedName name="_m4" localSheetId="9" hidden="1">{"TAB1",#N/A,TRUE,"GENERAL";"TAB2",#N/A,TRUE,"GENERAL";"TAB3",#N/A,TRUE,"GENERAL";"TAB4",#N/A,TRUE,"GENERAL";"TAB5",#N/A,TRUE,"GENERAL"}</definedName>
    <definedName name="_m4" localSheetId="6"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36" hidden="1">{"TAB1",#N/A,TRUE,"GENERAL";"TAB2",#N/A,TRUE,"GENERAL";"TAB3",#N/A,TRUE,"GENERAL";"TAB4",#N/A,TRUE,"GENERAL";"TAB5",#N/A,TRUE,"GENERAL"}</definedName>
    <definedName name="_m4" localSheetId="37" hidden="1">{"TAB1",#N/A,TRUE,"GENERAL";"TAB2",#N/A,TRUE,"GENERAL";"TAB3",#N/A,TRUE,"GENERAL";"TAB4",#N/A,TRUE,"GENERAL";"TAB5",#N/A,TRUE,"GENERAL"}</definedName>
    <definedName name="_m4" localSheetId="38" hidden="1">{"TAB1",#N/A,TRUE,"GENERAL";"TAB2",#N/A,TRUE,"GENERAL";"TAB3",#N/A,TRUE,"GENERAL";"TAB4",#N/A,TRUE,"GENERAL";"TAB5",#N/A,TRUE,"GENERAL"}</definedName>
    <definedName name="_m4" localSheetId="39" hidden="1">{"TAB1",#N/A,TRUE,"GENERAL";"TAB2",#N/A,TRUE,"GENERAL";"TAB3",#N/A,TRUE,"GENERAL";"TAB4",#N/A,TRUE,"GENERAL";"TAB5",#N/A,TRUE,"GENERAL"}</definedName>
    <definedName name="_m4" localSheetId="28" hidden="1">{"TAB1",#N/A,TRUE,"GENERAL";"TAB2",#N/A,TRUE,"GENERAL";"TAB3",#N/A,TRUE,"GENERAL";"TAB4",#N/A,TRUE,"GENERAL";"TAB5",#N/A,TRUE,"GENERAL"}</definedName>
    <definedName name="_m4" localSheetId="29" hidden="1">{"TAB1",#N/A,TRUE,"GENERAL";"TAB2",#N/A,TRUE,"GENERAL";"TAB3",#N/A,TRUE,"GENERAL";"TAB4",#N/A,TRUE,"GENERAL";"TAB5",#N/A,TRUE,"GENERAL"}</definedName>
    <definedName name="_m4" localSheetId="30" hidden="1">{"TAB1",#N/A,TRUE,"GENERAL";"TAB2",#N/A,TRUE,"GENERAL";"TAB3",#N/A,TRUE,"GENERAL";"TAB4",#N/A,TRUE,"GENERAL";"TAB5",#N/A,TRUE,"GENERAL"}</definedName>
    <definedName name="_m4" localSheetId="31" hidden="1">{"TAB1",#N/A,TRUE,"GENERAL";"TAB2",#N/A,TRUE,"GENERAL";"TAB3",#N/A,TRUE,"GENERAL";"TAB4",#N/A,TRUE,"GENERAL";"TAB5",#N/A,TRUE,"GENERAL"}</definedName>
    <definedName name="_m4" localSheetId="32" hidden="1">{"TAB1",#N/A,TRUE,"GENERAL";"TAB2",#N/A,TRUE,"GENERAL";"TAB3",#N/A,TRUE,"GENERAL";"TAB4",#N/A,TRUE,"GENERAL";"TAB5",#N/A,TRUE,"GENERAL"}</definedName>
    <definedName name="_m4" localSheetId="33" hidden="1">{"TAB1",#N/A,TRUE,"GENERAL";"TAB2",#N/A,TRUE,"GENERAL";"TAB3",#N/A,TRUE,"GENERAL";"TAB4",#N/A,TRUE,"GENERAL";"TAB5",#N/A,TRUE,"GENERAL"}</definedName>
    <definedName name="_m4" localSheetId="34" hidden="1">{"TAB1",#N/A,TRUE,"GENERAL";"TAB2",#N/A,TRUE,"GENERAL";"TAB3",#N/A,TRUE,"GENERAL";"TAB4",#N/A,TRUE,"GENERAL";"TAB5",#N/A,TRUE,"GENERAL"}</definedName>
    <definedName name="_m4" localSheetId="35" hidden="1">{"TAB1",#N/A,TRUE,"GENERAL";"TAB2",#N/A,TRUE,"GENERAL";"TAB3",#N/A,TRUE,"GENERAL";"TAB4",#N/A,TRUE,"GENERAL";"TAB5",#N/A,TRUE,"GENERAL"}</definedName>
    <definedName name="_m4" localSheetId="40" hidden="1">{"TAB1",#N/A,TRUE,"GENERAL";"TAB2",#N/A,TRUE,"GENERAL";"TAB3",#N/A,TRUE,"GENERAL";"TAB4",#N/A,TRUE,"GENERAL";"TAB5",#N/A,TRUE,"GENERAL"}</definedName>
    <definedName name="_m4" localSheetId="41" hidden="1">{"TAB1",#N/A,TRUE,"GENERAL";"TAB2",#N/A,TRUE,"GENERAL";"TAB3",#N/A,TRUE,"GENERAL";"TAB4",#N/A,TRUE,"GENERAL";"TAB5",#N/A,TRUE,"GENERAL"}</definedName>
    <definedName name="_m4" localSheetId="27" hidden="1">{"TAB1",#N/A,TRUE,"GENERAL";"TAB2",#N/A,TRUE,"GENERAL";"TAB3",#N/A,TRUE,"GENERAL";"TAB4",#N/A,TRUE,"GENERAL";"TAB5",#N/A,TRUE,"GENERAL"}</definedName>
    <definedName name="_m4" localSheetId="42"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0" hidden="1">{"TAB1",#N/A,TRUE,"GENERAL";"TAB2",#N/A,TRUE,"GENERAL";"TAB3",#N/A,TRUE,"GENERAL";"TAB4",#N/A,TRUE,"GENERAL";"TAB5",#N/A,TRUE,"GENERAL"}</definedName>
    <definedName name="_m4" localSheetId="8"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54" hidden="1">{"via1",#N/A,TRUE,"general";"via2",#N/A,TRUE,"general";"via3",#N/A,TRUE,"general"}</definedName>
    <definedName name="_m5" localSheetId="79" hidden="1">{"via1",#N/A,TRUE,"general";"via2",#N/A,TRUE,"general";"via3",#N/A,TRUE,"general"}</definedName>
    <definedName name="_m5" localSheetId="80" hidden="1">{"via1",#N/A,TRUE,"general";"via2",#N/A,TRUE,"general";"via3",#N/A,TRUE,"general"}</definedName>
    <definedName name="_m5" localSheetId="7" hidden="1">{"via1",#N/A,TRUE,"general";"via2",#N/A,TRUE,"general";"via3",#N/A,TRUE,"general"}</definedName>
    <definedName name="_m5" localSheetId="9" hidden="1">{"via1",#N/A,TRUE,"general";"via2",#N/A,TRUE,"general";"via3",#N/A,TRUE,"general"}</definedName>
    <definedName name="_m5" localSheetId="6"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36" hidden="1">{"via1",#N/A,TRUE,"general";"via2",#N/A,TRUE,"general";"via3",#N/A,TRUE,"general"}</definedName>
    <definedName name="_m5" localSheetId="37" hidden="1">{"via1",#N/A,TRUE,"general";"via2",#N/A,TRUE,"general";"via3",#N/A,TRUE,"general"}</definedName>
    <definedName name="_m5" localSheetId="38" hidden="1">{"via1",#N/A,TRUE,"general";"via2",#N/A,TRUE,"general";"via3",#N/A,TRUE,"general"}</definedName>
    <definedName name="_m5" localSheetId="39" hidden="1">{"via1",#N/A,TRUE,"general";"via2",#N/A,TRUE,"general";"via3",#N/A,TRUE,"general"}</definedName>
    <definedName name="_m5" localSheetId="28" hidden="1">{"via1",#N/A,TRUE,"general";"via2",#N/A,TRUE,"general";"via3",#N/A,TRUE,"general"}</definedName>
    <definedName name="_m5" localSheetId="29" hidden="1">{"via1",#N/A,TRUE,"general";"via2",#N/A,TRUE,"general";"via3",#N/A,TRUE,"general"}</definedName>
    <definedName name="_m5" localSheetId="30" hidden="1">{"via1",#N/A,TRUE,"general";"via2",#N/A,TRUE,"general";"via3",#N/A,TRUE,"general"}</definedName>
    <definedName name="_m5" localSheetId="31" hidden="1">{"via1",#N/A,TRUE,"general";"via2",#N/A,TRUE,"general";"via3",#N/A,TRUE,"general"}</definedName>
    <definedName name="_m5" localSheetId="32" hidden="1">{"via1",#N/A,TRUE,"general";"via2",#N/A,TRUE,"general";"via3",#N/A,TRUE,"general"}</definedName>
    <definedName name="_m5" localSheetId="33" hidden="1">{"via1",#N/A,TRUE,"general";"via2",#N/A,TRUE,"general";"via3",#N/A,TRUE,"general"}</definedName>
    <definedName name="_m5" localSheetId="34" hidden="1">{"via1",#N/A,TRUE,"general";"via2",#N/A,TRUE,"general";"via3",#N/A,TRUE,"general"}</definedName>
    <definedName name="_m5" localSheetId="35" hidden="1">{"via1",#N/A,TRUE,"general";"via2",#N/A,TRUE,"general";"via3",#N/A,TRUE,"general"}</definedName>
    <definedName name="_m5" localSheetId="40" hidden="1">{"via1",#N/A,TRUE,"general";"via2",#N/A,TRUE,"general";"via3",#N/A,TRUE,"general"}</definedName>
    <definedName name="_m5" localSheetId="41" hidden="1">{"via1",#N/A,TRUE,"general";"via2",#N/A,TRUE,"general";"via3",#N/A,TRUE,"general"}</definedName>
    <definedName name="_m5" localSheetId="27" hidden="1">{"via1",#N/A,TRUE,"general";"via2",#N/A,TRUE,"general";"via3",#N/A,TRUE,"general"}</definedName>
    <definedName name="_m5" localSheetId="42"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0" hidden="1">{"via1",#N/A,TRUE,"general";"via2",#N/A,TRUE,"general";"via3",#N/A,TRUE,"general"}</definedName>
    <definedName name="_m5" localSheetId="8"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54" hidden="1">{"TAB1",#N/A,TRUE,"GENERAL";"TAB2",#N/A,TRUE,"GENERAL";"TAB3",#N/A,TRUE,"GENERAL";"TAB4",#N/A,TRUE,"GENERAL";"TAB5",#N/A,TRUE,"GENERAL"}</definedName>
    <definedName name="_m6" localSheetId="79" hidden="1">{"TAB1",#N/A,TRUE,"GENERAL";"TAB2",#N/A,TRUE,"GENERAL";"TAB3",#N/A,TRUE,"GENERAL";"TAB4",#N/A,TRUE,"GENERAL";"TAB5",#N/A,TRUE,"GENERAL"}</definedName>
    <definedName name="_m6" localSheetId="80" hidden="1">{"TAB1",#N/A,TRUE,"GENERAL";"TAB2",#N/A,TRUE,"GENERAL";"TAB3",#N/A,TRUE,"GENERAL";"TAB4",#N/A,TRUE,"GENERAL";"TAB5",#N/A,TRUE,"GENERAL"}</definedName>
    <definedName name="_m6" localSheetId="7" hidden="1">{"TAB1",#N/A,TRUE,"GENERAL";"TAB2",#N/A,TRUE,"GENERAL";"TAB3",#N/A,TRUE,"GENERAL";"TAB4",#N/A,TRUE,"GENERAL";"TAB5",#N/A,TRUE,"GENERAL"}</definedName>
    <definedName name="_m6" localSheetId="9" hidden="1">{"TAB1",#N/A,TRUE,"GENERAL";"TAB2",#N/A,TRUE,"GENERAL";"TAB3",#N/A,TRUE,"GENERAL";"TAB4",#N/A,TRUE,"GENERAL";"TAB5",#N/A,TRUE,"GENERAL"}</definedName>
    <definedName name="_m6" localSheetId="6"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36" hidden="1">{"TAB1",#N/A,TRUE,"GENERAL";"TAB2",#N/A,TRUE,"GENERAL";"TAB3",#N/A,TRUE,"GENERAL";"TAB4",#N/A,TRUE,"GENERAL";"TAB5",#N/A,TRUE,"GENERAL"}</definedName>
    <definedName name="_m6" localSheetId="37" hidden="1">{"TAB1",#N/A,TRUE,"GENERAL";"TAB2",#N/A,TRUE,"GENERAL";"TAB3",#N/A,TRUE,"GENERAL";"TAB4",#N/A,TRUE,"GENERAL";"TAB5",#N/A,TRUE,"GENERAL"}</definedName>
    <definedName name="_m6" localSheetId="38" hidden="1">{"TAB1",#N/A,TRUE,"GENERAL";"TAB2",#N/A,TRUE,"GENERAL";"TAB3",#N/A,TRUE,"GENERAL";"TAB4",#N/A,TRUE,"GENERAL";"TAB5",#N/A,TRUE,"GENERAL"}</definedName>
    <definedName name="_m6" localSheetId="39" hidden="1">{"TAB1",#N/A,TRUE,"GENERAL";"TAB2",#N/A,TRUE,"GENERAL";"TAB3",#N/A,TRUE,"GENERAL";"TAB4",#N/A,TRUE,"GENERAL";"TAB5",#N/A,TRUE,"GENERAL"}</definedName>
    <definedName name="_m6" localSheetId="28" hidden="1">{"TAB1",#N/A,TRUE,"GENERAL";"TAB2",#N/A,TRUE,"GENERAL";"TAB3",#N/A,TRUE,"GENERAL";"TAB4",#N/A,TRUE,"GENERAL";"TAB5",#N/A,TRUE,"GENERAL"}</definedName>
    <definedName name="_m6" localSheetId="29" hidden="1">{"TAB1",#N/A,TRUE,"GENERAL";"TAB2",#N/A,TRUE,"GENERAL";"TAB3",#N/A,TRUE,"GENERAL";"TAB4",#N/A,TRUE,"GENERAL";"TAB5",#N/A,TRUE,"GENERAL"}</definedName>
    <definedName name="_m6" localSheetId="30" hidden="1">{"TAB1",#N/A,TRUE,"GENERAL";"TAB2",#N/A,TRUE,"GENERAL";"TAB3",#N/A,TRUE,"GENERAL";"TAB4",#N/A,TRUE,"GENERAL";"TAB5",#N/A,TRUE,"GENERAL"}</definedName>
    <definedName name="_m6" localSheetId="31" hidden="1">{"TAB1",#N/A,TRUE,"GENERAL";"TAB2",#N/A,TRUE,"GENERAL";"TAB3",#N/A,TRUE,"GENERAL";"TAB4",#N/A,TRUE,"GENERAL";"TAB5",#N/A,TRUE,"GENERAL"}</definedName>
    <definedName name="_m6" localSheetId="32" hidden="1">{"TAB1",#N/A,TRUE,"GENERAL";"TAB2",#N/A,TRUE,"GENERAL";"TAB3",#N/A,TRUE,"GENERAL";"TAB4",#N/A,TRUE,"GENERAL";"TAB5",#N/A,TRUE,"GENERAL"}</definedName>
    <definedName name="_m6" localSheetId="33" hidden="1">{"TAB1",#N/A,TRUE,"GENERAL";"TAB2",#N/A,TRUE,"GENERAL";"TAB3",#N/A,TRUE,"GENERAL";"TAB4",#N/A,TRUE,"GENERAL";"TAB5",#N/A,TRUE,"GENERAL"}</definedName>
    <definedName name="_m6" localSheetId="34" hidden="1">{"TAB1",#N/A,TRUE,"GENERAL";"TAB2",#N/A,TRUE,"GENERAL";"TAB3",#N/A,TRUE,"GENERAL";"TAB4",#N/A,TRUE,"GENERAL";"TAB5",#N/A,TRUE,"GENERAL"}</definedName>
    <definedName name="_m6" localSheetId="35" hidden="1">{"TAB1",#N/A,TRUE,"GENERAL";"TAB2",#N/A,TRUE,"GENERAL";"TAB3",#N/A,TRUE,"GENERAL";"TAB4",#N/A,TRUE,"GENERAL";"TAB5",#N/A,TRUE,"GENERAL"}</definedName>
    <definedName name="_m6" localSheetId="40" hidden="1">{"TAB1",#N/A,TRUE,"GENERAL";"TAB2",#N/A,TRUE,"GENERAL";"TAB3",#N/A,TRUE,"GENERAL";"TAB4",#N/A,TRUE,"GENERAL";"TAB5",#N/A,TRUE,"GENERAL"}</definedName>
    <definedName name="_m6" localSheetId="41" hidden="1">{"TAB1",#N/A,TRUE,"GENERAL";"TAB2",#N/A,TRUE,"GENERAL";"TAB3",#N/A,TRUE,"GENERAL";"TAB4",#N/A,TRUE,"GENERAL";"TAB5",#N/A,TRUE,"GENERAL"}</definedName>
    <definedName name="_m6" localSheetId="27" hidden="1">{"TAB1",#N/A,TRUE,"GENERAL";"TAB2",#N/A,TRUE,"GENERAL";"TAB3",#N/A,TRUE,"GENERAL";"TAB4",#N/A,TRUE,"GENERAL";"TAB5",#N/A,TRUE,"GENERAL"}</definedName>
    <definedName name="_m6" localSheetId="42"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0" hidden="1">{"TAB1",#N/A,TRUE,"GENERAL";"TAB2",#N/A,TRUE,"GENERAL";"TAB3",#N/A,TRUE,"GENERAL";"TAB4",#N/A,TRUE,"GENERAL";"TAB5",#N/A,TRUE,"GENERAL"}</definedName>
    <definedName name="_m6" localSheetId="8"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54" hidden="1">{"TAB1",#N/A,TRUE,"GENERAL";"TAB2",#N/A,TRUE,"GENERAL";"TAB3",#N/A,TRUE,"GENERAL";"TAB4",#N/A,TRUE,"GENERAL";"TAB5",#N/A,TRUE,"GENERAL"}</definedName>
    <definedName name="_m7" localSheetId="79" hidden="1">{"TAB1",#N/A,TRUE,"GENERAL";"TAB2",#N/A,TRUE,"GENERAL";"TAB3",#N/A,TRUE,"GENERAL";"TAB4",#N/A,TRUE,"GENERAL";"TAB5",#N/A,TRUE,"GENERAL"}</definedName>
    <definedName name="_m7" localSheetId="80" hidden="1">{"TAB1",#N/A,TRUE,"GENERAL";"TAB2",#N/A,TRUE,"GENERAL";"TAB3",#N/A,TRUE,"GENERAL";"TAB4",#N/A,TRUE,"GENERAL";"TAB5",#N/A,TRUE,"GENERAL"}</definedName>
    <definedName name="_m7" localSheetId="7" hidden="1">{"TAB1",#N/A,TRUE,"GENERAL";"TAB2",#N/A,TRUE,"GENERAL";"TAB3",#N/A,TRUE,"GENERAL";"TAB4",#N/A,TRUE,"GENERAL";"TAB5",#N/A,TRUE,"GENERAL"}</definedName>
    <definedName name="_m7" localSheetId="9" hidden="1">{"TAB1",#N/A,TRUE,"GENERAL";"TAB2",#N/A,TRUE,"GENERAL";"TAB3",#N/A,TRUE,"GENERAL";"TAB4",#N/A,TRUE,"GENERAL";"TAB5",#N/A,TRUE,"GENERAL"}</definedName>
    <definedName name="_m7" localSheetId="6"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36" hidden="1">{"TAB1",#N/A,TRUE,"GENERAL";"TAB2",#N/A,TRUE,"GENERAL";"TAB3",#N/A,TRUE,"GENERAL";"TAB4",#N/A,TRUE,"GENERAL";"TAB5",#N/A,TRUE,"GENERAL"}</definedName>
    <definedName name="_m7" localSheetId="37" hidden="1">{"TAB1",#N/A,TRUE,"GENERAL";"TAB2",#N/A,TRUE,"GENERAL";"TAB3",#N/A,TRUE,"GENERAL";"TAB4",#N/A,TRUE,"GENERAL";"TAB5",#N/A,TRUE,"GENERAL"}</definedName>
    <definedName name="_m7" localSheetId="38" hidden="1">{"TAB1",#N/A,TRUE,"GENERAL";"TAB2",#N/A,TRUE,"GENERAL";"TAB3",#N/A,TRUE,"GENERAL";"TAB4",#N/A,TRUE,"GENERAL";"TAB5",#N/A,TRUE,"GENERAL"}</definedName>
    <definedName name="_m7" localSheetId="39" hidden="1">{"TAB1",#N/A,TRUE,"GENERAL";"TAB2",#N/A,TRUE,"GENERAL";"TAB3",#N/A,TRUE,"GENERAL";"TAB4",#N/A,TRUE,"GENERAL";"TAB5",#N/A,TRUE,"GENERAL"}</definedName>
    <definedName name="_m7" localSheetId="28" hidden="1">{"TAB1",#N/A,TRUE,"GENERAL";"TAB2",#N/A,TRUE,"GENERAL";"TAB3",#N/A,TRUE,"GENERAL";"TAB4",#N/A,TRUE,"GENERAL";"TAB5",#N/A,TRUE,"GENERAL"}</definedName>
    <definedName name="_m7" localSheetId="29" hidden="1">{"TAB1",#N/A,TRUE,"GENERAL";"TAB2",#N/A,TRUE,"GENERAL";"TAB3",#N/A,TRUE,"GENERAL";"TAB4",#N/A,TRUE,"GENERAL";"TAB5",#N/A,TRUE,"GENERAL"}</definedName>
    <definedName name="_m7" localSheetId="30" hidden="1">{"TAB1",#N/A,TRUE,"GENERAL";"TAB2",#N/A,TRUE,"GENERAL";"TAB3",#N/A,TRUE,"GENERAL";"TAB4",#N/A,TRUE,"GENERAL";"TAB5",#N/A,TRUE,"GENERAL"}</definedName>
    <definedName name="_m7" localSheetId="31" hidden="1">{"TAB1",#N/A,TRUE,"GENERAL";"TAB2",#N/A,TRUE,"GENERAL";"TAB3",#N/A,TRUE,"GENERAL";"TAB4",#N/A,TRUE,"GENERAL";"TAB5",#N/A,TRUE,"GENERAL"}</definedName>
    <definedName name="_m7" localSheetId="32" hidden="1">{"TAB1",#N/A,TRUE,"GENERAL";"TAB2",#N/A,TRUE,"GENERAL";"TAB3",#N/A,TRUE,"GENERAL";"TAB4",#N/A,TRUE,"GENERAL";"TAB5",#N/A,TRUE,"GENERAL"}</definedName>
    <definedName name="_m7" localSheetId="33" hidden="1">{"TAB1",#N/A,TRUE,"GENERAL";"TAB2",#N/A,TRUE,"GENERAL";"TAB3",#N/A,TRUE,"GENERAL";"TAB4",#N/A,TRUE,"GENERAL";"TAB5",#N/A,TRUE,"GENERAL"}</definedName>
    <definedName name="_m7" localSheetId="34" hidden="1">{"TAB1",#N/A,TRUE,"GENERAL";"TAB2",#N/A,TRUE,"GENERAL";"TAB3",#N/A,TRUE,"GENERAL";"TAB4",#N/A,TRUE,"GENERAL";"TAB5",#N/A,TRUE,"GENERAL"}</definedName>
    <definedName name="_m7" localSheetId="35" hidden="1">{"TAB1",#N/A,TRUE,"GENERAL";"TAB2",#N/A,TRUE,"GENERAL";"TAB3",#N/A,TRUE,"GENERAL";"TAB4",#N/A,TRUE,"GENERAL";"TAB5",#N/A,TRUE,"GENERAL"}</definedName>
    <definedName name="_m7" localSheetId="40" hidden="1">{"TAB1",#N/A,TRUE,"GENERAL";"TAB2",#N/A,TRUE,"GENERAL";"TAB3",#N/A,TRUE,"GENERAL";"TAB4",#N/A,TRUE,"GENERAL";"TAB5",#N/A,TRUE,"GENERAL"}</definedName>
    <definedName name="_m7" localSheetId="41" hidden="1">{"TAB1",#N/A,TRUE,"GENERAL";"TAB2",#N/A,TRUE,"GENERAL";"TAB3",#N/A,TRUE,"GENERAL";"TAB4",#N/A,TRUE,"GENERAL";"TAB5",#N/A,TRUE,"GENERAL"}</definedName>
    <definedName name="_m7" localSheetId="27" hidden="1">{"TAB1",#N/A,TRUE,"GENERAL";"TAB2",#N/A,TRUE,"GENERAL";"TAB3",#N/A,TRUE,"GENERAL";"TAB4",#N/A,TRUE,"GENERAL";"TAB5",#N/A,TRUE,"GENERAL"}</definedName>
    <definedName name="_m7" localSheetId="42"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0" hidden="1">{"TAB1",#N/A,TRUE,"GENERAL";"TAB2",#N/A,TRUE,"GENERAL";"TAB3",#N/A,TRUE,"GENERAL";"TAB4",#N/A,TRUE,"GENERAL";"TAB5",#N/A,TRUE,"GENERAL"}</definedName>
    <definedName name="_m7" localSheetId="8"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54" hidden="1">{"via1",#N/A,TRUE,"general";"via2",#N/A,TRUE,"general";"via3",#N/A,TRUE,"general"}</definedName>
    <definedName name="_m8" localSheetId="79" hidden="1">{"via1",#N/A,TRUE,"general";"via2",#N/A,TRUE,"general";"via3",#N/A,TRUE,"general"}</definedName>
    <definedName name="_m8" localSheetId="80" hidden="1">{"via1",#N/A,TRUE,"general";"via2",#N/A,TRUE,"general";"via3",#N/A,TRUE,"general"}</definedName>
    <definedName name="_m8" localSheetId="7" hidden="1">{"via1",#N/A,TRUE,"general";"via2",#N/A,TRUE,"general";"via3",#N/A,TRUE,"general"}</definedName>
    <definedName name="_m8" localSheetId="9" hidden="1">{"via1",#N/A,TRUE,"general";"via2",#N/A,TRUE,"general";"via3",#N/A,TRUE,"general"}</definedName>
    <definedName name="_m8" localSheetId="6"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36" hidden="1">{"via1",#N/A,TRUE,"general";"via2",#N/A,TRUE,"general";"via3",#N/A,TRUE,"general"}</definedName>
    <definedName name="_m8" localSheetId="37" hidden="1">{"via1",#N/A,TRUE,"general";"via2",#N/A,TRUE,"general";"via3",#N/A,TRUE,"general"}</definedName>
    <definedName name="_m8" localSheetId="38" hidden="1">{"via1",#N/A,TRUE,"general";"via2",#N/A,TRUE,"general";"via3",#N/A,TRUE,"general"}</definedName>
    <definedName name="_m8" localSheetId="39" hidden="1">{"via1",#N/A,TRUE,"general";"via2",#N/A,TRUE,"general";"via3",#N/A,TRUE,"general"}</definedName>
    <definedName name="_m8" localSheetId="28" hidden="1">{"via1",#N/A,TRUE,"general";"via2",#N/A,TRUE,"general";"via3",#N/A,TRUE,"general"}</definedName>
    <definedName name="_m8" localSheetId="29" hidden="1">{"via1",#N/A,TRUE,"general";"via2",#N/A,TRUE,"general";"via3",#N/A,TRUE,"general"}</definedName>
    <definedName name="_m8" localSheetId="30" hidden="1">{"via1",#N/A,TRUE,"general";"via2",#N/A,TRUE,"general";"via3",#N/A,TRUE,"general"}</definedName>
    <definedName name="_m8" localSheetId="31" hidden="1">{"via1",#N/A,TRUE,"general";"via2",#N/A,TRUE,"general";"via3",#N/A,TRUE,"general"}</definedName>
    <definedName name="_m8" localSheetId="32" hidden="1">{"via1",#N/A,TRUE,"general";"via2",#N/A,TRUE,"general";"via3",#N/A,TRUE,"general"}</definedName>
    <definedName name="_m8" localSheetId="33" hidden="1">{"via1",#N/A,TRUE,"general";"via2",#N/A,TRUE,"general";"via3",#N/A,TRUE,"general"}</definedName>
    <definedName name="_m8" localSheetId="34" hidden="1">{"via1",#N/A,TRUE,"general";"via2",#N/A,TRUE,"general";"via3",#N/A,TRUE,"general"}</definedName>
    <definedName name="_m8" localSheetId="35" hidden="1">{"via1",#N/A,TRUE,"general";"via2",#N/A,TRUE,"general";"via3",#N/A,TRUE,"general"}</definedName>
    <definedName name="_m8" localSheetId="40" hidden="1">{"via1",#N/A,TRUE,"general";"via2",#N/A,TRUE,"general";"via3",#N/A,TRUE,"general"}</definedName>
    <definedName name="_m8" localSheetId="41" hidden="1">{"via1",#N/A,TRUE,"general";"via2",#N/A,TRUE,"general";"via3",#N/A,TRUE,"general"}</definedName>
    <definedName name="_m8" localSheetId="27" hidden="1">{"via1",#N/A,TRUE,"general";"via2",#N/A,TRUE,"general";"via3",#N/A,TRUE,"general"}</definedName>
    <definedName name="_m8" localSheetId="42"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0" hidden="1">{"via1",#N/A,TRUE,"general";"via2",#N/A,TRUE,"general";"via3",#N/A,TRUE,"general"}</definedName>
    <definedName name="_m8" localSheetId="8"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54" hidden="1">{"via1",#N/A,TRUE,"general";"via2",#N/A,TRUE,"general";"via3",#N/A,TRUE,"general"}</definedName>
    <definedName name="_m9" localSheetId="79" hidden="1">{"via1",#N/A,TRUE,"general";"via2",#N/A,TRUE,"general";"via3",#N/A,TRUE,"general"}</definedName>
    <definedName name="_m9" localSheetId="80" hidden="1">{"via1",#N/A,TRUE,"general";"via2",#N/A,TRUE,"general";"via3",#N/A,TRUE,"general"}</definedName>
    <definedName name="_m9" localSheetId="7" hidden="1">{"via1",#N/A,TRUE,"general";"via2",#N/A,TRUE,"general";"via3",#N/A,TRUE,"general"}</definedName>
    <definedName name="_m9" localSheetId="9" hidden="1">{"via1",#N/A,TRUE,"general";"via2",#N/A,TRUE,"general";"via3",#N/A,TRUE,"general"}</definedName>
    <definedName name="_m9" localSheetId="6"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36" hidden="1">{"via1",#N/A,TRUE,"general";"via2",#N/A,TRUE,"general";"via3",#N/A,TRUE,"general"}</definedName>
    <definedName name="_m9" localSheetId="37" hidden="1">{"via1",#N/A,TRUE,"general";"via2",#N/A,TRUE,"general";"via3",#N/A,TRUE,"general"}</definedName>
    <definedName name="_m9" localSheetId="38" hidden="1">{"via1",#N/A,TRUE,"general";"via2",#N/A,TRUE,"general";"via3",#N/A,TRUE,"general"}</definedName>
    <definedName name="_m9" localSheetId="39" hidden="1">{"via1",#N/A,TRUE,"general";"via2",#N/A,TRUE,"general";"via3",#N/A,TRUE,"general"}</definedName>
    <definedName name="_m9" localSheetId="28" hidden="1">{"via1",#N/A,TRUE,"general";"via2",#N/A,TRUE,"general";"via3",#N/A,TRUE,"general"}</definedName>
    <definedName name="_m9" localSheetId="29" hidden="1">{"via1",#N/A,TRUE,"general";"via2",#N/A,TRUE,"general";"via3",#N/A,TRUE,"general"}</definedName>
    <definedName name="_m9" localSheetId="30" hidden="1">{"via1",#N/A,TRUE,"general";"via2",#N/A,TRUE,"general";"via3",#N/A,TRUE,"general"}</definedName>
    <definedName name="_m9" localSheetId="31" hidden="1">{"via1",#N/A,TRUE,"general";"via2",#N/A,TRUE,"general";"via3",#N/A,TRUE,"general"}</definedName>
    <definedName name="_m9" localSheetId="32" hidden="1">{"via1",#N/A,TRUE,"general";"via2",#N/A,TRUE,"general";"via3",#N/A,TRUE,"general"}</definedName>
    <definedName name="_m9" localSheetId="33" hidden="1">{"via1",#N/A,TRUE,"general";"via2",#N/A,TRUE,"general";"via3",#N/A,TRUE,"general"}</definedName>
    <definedName name="_m9" localSheetId="34" hidden="1">{"via1",#N/A,TRUE,"general";"via2",#N/A,TRUE,"general";"via3",#N/A,TRUE,"general"}</definedName>
    <definedName name="_m9" localSheetId="35" hidden="1">{"via1",#N/A,TRUE,"general";"via2",#N/A,TRUE,"general";"via3",#N/A,TRUE,"general"}</definedName>
    <definedName name="_m9" localSheetId="40" hidden="1">{"via1",#N/A,TRUE,"general";"via2",#N/A,TRUE,"general";"via3",#N/A,TRUE,"general"}</definedName>
    <definedName name="_m9" localSheetId="41" hidden="1">{"via1",#N/A,TRUE,"general";"via2",#N/A,TRUE,"general";"via3",#N/A,TRUE,"general"}</definedName>
    <definedName name="_m9" localSheetId="27" hidden="1">{"via1",#N/A,TRUE,"general";"via2",#N/A,TRUE,"general";"via3",#N/A,TRUE,"general"}</definedName>
    <definedName name="_m9" localSheetId="42"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0" hidden="1">{"via1",#N/A,TRUE,"general";"via2",#N/A,TRUE,"general";"via3",#N/A,TRUE,"general"}</definedName>
    <definedName name="_m9" localSheetId="8"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#REF!</definedName>
    <definedName name="_MAT1" localSheetId="79">#REF!</definedName>
    <definedName name="_MAT1" localSheetId="80">#REF!</definedName>
    <definedName name="_MAT1" localSheetId="9">#REF!</definedName>
    <definedName name="_MAT1" localSheetId="6">#REF!</definedName>
    <definedName name="_MAT1" localSheetId="4">#REF!</definedName>
    <definedName name="_MAT1" localSheetId="5">#REF!</definedName>
    <definedName name="_MAT1" localSheetId="8">#REF!</definedName>
    <definedName name="_MAT1">#REF!</definedName>
    <definedName name="_MAT1_1">#N/A</definedName>
    <definedName name="_MAT10" localSheetId="79">#REF!</definedName>
    <definedName name="_MAT10" localSheetId="80">#REF!</definedName>
    <definedName name="_MAT10" localSheetId="9">#REF!</definedName>
    <definedName name="_MAT10" localSheetId="6">#REF!</definedName>
    <definedName name="_MAT10" localSheetId="4">#REF!</definedName>
    <definedName name="_MAT10" localSheetId="5">#REF!</definedName>
    <definedName name="_MAT10" localSheetId="8">#REF!</definedName>
    <definedName name="_MAT10">#REF!</definedName>
    <definedName name="_MAT10_1">#N/A</definedName>
    <definedName name="_MAT11" localSheetId="79">#REF!</definedName>
    <definedName name="_MAT11" localSheetId="80">#REF!</definedName>
    <definedName name="_MAT11" localSheetId="9">#REF!</definedName>
    <definedName name="_MAT11" localSheetId="6">#REF!</definedName>
    <definedName name="_MAT11" localSheetId="4">#REF!</definedName>
    <definedName name="_MAT11" localSheetId="5">#REF!</definedName>
    <definedName name="_MAT11" localSheetId="8">#REF!</definedName>
    <definedName name="_MAT11">#REF!</definedName>
    <definedName name="_MAT11_1">#N/A</definedName>
    <definedName name="_MAT1111">#REF!</definedName>
    <definedName name="_MAT12" localSheetId="79">#REF!</definedName>
    <definedName name="_MAT12" localSheetId="80">#REF!</definedName>
    <definedName name="_MAT12" localSheetId="9">#REF!</definedName>
    <definedName name="_MAT12" localSheetId="6">#REF!</definedName>
    <definedName name="_MAT12" localSheetId="4">#REF!</definedName>
    <definedName name="_MAT12" localSheetId="5">#REF!</definedName>
    <definedName name="_MAT12" localSheetId="8">#REF!</definedName>
    <definedName name="_MAT12">#REF!</definedName>
    <definedName name="_MAT12_1">#N/A</definedName>
    <definedName name="_MAT13" localSheetId="79">#REF!</definedName>
    <definedName name="_MAT13" localSheetId="80">#REF!</definedName>
    <definedName name="_MAT13" localSheetId="9">#REF!</definedName>
    <definedName name="_MAT13" localSheetId="6">#REF!</definedName>
    <definedName name="_MAT13" localSheetId="4">#REF!</definedName>
    <definedName name="_MAT13" localSheetId="5">#REF!</definedName>
    <definedName name="_MAT13" localSheetId="8">#REF!</definedName>
    <definedName name="_MAT13">#REF!</definedName>
    <definedName name="_MAT13_1">#N/A</definedName>
    <definedName name="_MAT14" localSheetId="79">#REF!</definedName>
    <definedName name="_MAT14" localSheetId="80">#REF!</definedName>
    <definedName name="_MAT14" localSheetId="9">#REF!</definedName>
    <definedName name="_MAT14" localSheetId="6">#REF!</definedName>
    <definedName name="_MAT14" localSheetId="4">#REF!</definedName>
    <definedName name="_MAT14" localSheetId="5">#REF!</definedName>
    <definedName name="_MAT14" localSheetId="8">#REF!</definedName>
    <definedName name="_MAT14">#REF!</definedName>
    <definedName name="_MAT14_1">#N/A</definedName>
    <definedName name="_MAT15" localSheetId="80">#REF!</definedName>
    <definedName name="_MAT15" localSheetId="9">#REF!</definedName>
    <definedName name="_MAT15" localSheetId="6">#REF!</definedName>
    <definedName name="_MAT15" localSheetId="4">#REF!</definedName>
    <definedName name="_MAT15" localSheetId="5">#REF!</definedName>
    <definedName name="_MAT15" localSheetId="8">#REF!</definedName>
    <definedName name="_MAT15">#REF!</definedName>
    <definedName name="_MAT15_1">#N/A</definedName>
    <definedName name="_MAT16" localSheetId="80">#REF!</definedName>
    <definedName name="_MAT16" localSheetId="9">#REF!</definedName>
    <definedName name="_MAT16" localSheetId="6">#REF!</definedName>
    <definedName name="_MAT16" localSheetId="4">#REF!</definedName>
    <definedName name="_MAT16" localSheetId="5">#REF!</definedName>
    <definedName name="_MAT16" localSheetId="8">#REF!</definedName>
    <definedName name="_MAT16">#REF!</definedName>
    <definedName name="_MAT16_1">#N/A</definedName>
    <definedName name="_MAT17" localSheetId="80">#REF!</definedName>
    <definedName name="_MAT17" localSheetId="9">#REF!</definedName>
    <definedName name="_MAT17" localSheetId="6">#REF!</definedName>
    <definedName name="_MAT17" localSheetId="4">#REF!</definedName>
    <definedName name="_MAT17" localSheetId="5">#REF!</definedName>
    <definedName name="_MAT17" localSheetId="8">#REF!</definedName>
    <definedName name="_MAT17">#REF!</definedName>
    <definedName name="_MAT17_1">#N/A</definedName>
    <definedName name="_MAT170">#REF!</definedName>
    <definedName name="_MAT171">#REF!</definedName>
    <definedName name="_MAT18" localSheetId="79">#REF!</definedName>
    <definedName name="_MAT18" localSheetId="80">#REF!</definedName>
    <definedName name="_MAT18" localSheetId="9">#REF!</definedName>
    <definedName name="_MAT18" localSheetId="6">#REF!</definedName>
    <definedName name="_MAT18" localSheetId="4">#REF!</definedName>
    <definedName name="_MAT18" localSheetId="5">#REF!</definedName>
    <definedName name="_MAT18" localSheetId="8">#REF!</definedName>
    <definedName name="_MAT18">#REF!</definedName>
    <definedName name="_MAT18_1">#N/A</definedName>
    <definedName name="_MAT19" localSheetId="79">#REF!</definedName>
    <definedName name="_MAT19" localSheetId="80">#REF!</definedName>
    <definedName name="_MAT19" localSheetId="9">#REF!</definedName>
    <definedName name="_MAT19" localSheetId="6">#REF!</definedName>
    <definedName name="_MAT19" localSheetId="4">#REF!</definedName>
    <definedName name="_MAT19" localSheetId="5">#REF!</definedName>
    <definedName name="_MAT19" localSheetId="8">#REF!</definedName>
    <definedName name="_MAT19">#REF!</definedName>
    <definedName name="_MAT19_1">#N/A</definedName>
    <definedName name="_MAT2" localSheetId="79">#REF!</definedName>
    <definedName name="_MAT2" localSheetId="80">#REF!</definedName>
    <definedName name="_MAT2" localSheetId="9">#REF!</definedName>
    <definedName name="_MAT2" localSheetId="6">#REF!</definedName>
    <definedName name="_MAT2" localSheetId="4">#REF!</definedName>
    <definedName name="_MAT2" localSheetId="5">#REF!</definedName>
    <definedName name="_MAT2" localSheetId="8">#REF!</definedName>
    <definedName name="_MAT2">#REF!</definedName>
    <definedName name="_MAT2_1">#N/A</definedName>
    <definedName name="_MAT20" localSheetId="80">#REF!</definedName>
    <definedName name="_MAT20" localSheetId="9">#REF!</definedName>
    <definedName name="_MAT20" localSheetId="6">#REF!</definedName>
    <definedName name="_MAT20" localSheetId="4">#REF!</definedName>
    <definedName name="_MAT20" localSheetId="5">#REF!</definedName>
    <definedName name="_MAT20" localSheetId="8">#REF!</definedName>
    <definedName name="_MAT20">#REF!</definedName>
    <definedName name="_MAT20_1">#N/A</definedName>
    <definedName name="_MAT21" localSheetId="80">#REF!</definedName>
    <definedName name="_MAT21" localSheetId="9">#REF!</definedName>
    <definedName name="_MAT21" localSheetId="6">#REF!</definedName>
    <definedName name="_MAT21" localSheetId="4">#REF!</definedName>
    <definedName name="_MAT21" localSheetId="5">#REF!</definedName>
    <definedName name="_MAT21" localSheetId="8">#REF!</definedName>
    <definedName name="_MAT21">#REF!</definedName>
    <definedName name="_MAT21_1">#N/A</definedName>
    <definedName name="_MAT22" localSheetId="80">#REF!</definedName>
    <definedName name="_MAT22" localSheetId="9">#REF!</definedName>
    <definedName name="_MAT22" localSheetId="6">#REF!</definedName>
    <definedName name="_MAT22" localSheetId="4">#REF!</definedName>
    <definedName name="_MAT22" localSheetId="5">#REF!</definedName>
    <definedName name="_MAT22" localSheetId="8">#REF!</definedName>
    <definedName name="_MAT22">#REF!</definedName>
    <definedName name="_MAT22_1">#N/A</definedName>
    <definedName name="_MAT23" localSheetId="80">#REF!</definedName>
    <definedName name="_MAT23" localSheetId="9">#REF!</definedName>
    <definedName name="_MAT23" localSheetId="6">#REF!</definedName>
    <definedName name="_MAT23" localSheetId="4">#REF!</definedName>
    <definedName name="_MAT23" localSheetId="5">#REF!</definedName>
    <definedName name="_MAT23" localSheetId="8">#REF!</definedName>
    <definedName name="_MAT23">#REF!</definedName>
    <definedName name="_MAT23_1">#N/A</definedName>
    <definedName name="_MAT24" localSheetId="80">#REF!</definedName>
    <definedName name="_MAT24" localSheetId="9">#REF!</definedName>
    <definedName name="_MAT24" localSheetId="6">#REF!</definedName>
    <definedName name="_MAT24" localSheetId="4">#REF!</definedName>
    <definedName name="_MAT24" localSheetId="5">#REF!</definedName>
    <definedName name="_MAT24" localSheetId="8">#REF!</definedName>
    <definedName name="_MAT24">#REF!</definedName>
    <definedName name="_MAT24_1">#N/A</definedName>
    <definedName name="_MAT25" localSheetId="80">#REF!</definedName>
    <definedName name="_MAT25" localSheetId="9">#REF!</definedName>
    <definedName name="_MAT25" localSheetId="6">#REF!</definedName>
    <definedName name="_MAT25" localSheetId="4">#REF!</definedName>
    <definedName name="_MAT25" localSheetId="5">#REF!</definedName>
    <definedName name="_MAT25" localSheetId="8">#REF!</definedName>
    <definedName name="_MAT25">#REF!</definedName>
    <definedName name="_MAT25_1">#N/A</definedName>
    <definedName name="_MAT26" localSheetId="80">#REF!</definedName>
    <definedName name="_MAT26" localSheetId="9">#REF!</definedName>
    <definedName name="_MAT26" localSheetId="6">#REF!</definedName>
    <definedName name="_MAT26" localSheetId="4">#REF!</definedName>
    <definedName name="_MAT26" localSheetId="5">#REF!</definedName>
    <definedName name="_MAT26" localSheetId="8">#REF!</definedName>
    <definedName name="_MAT26">#REF!</definedName>
    <definedName name="_MAT26_1">#N/A</definedName>
    <definedName name="_MAT27" localSheetId="80">#REF!</definedName>
    <definedName name="_MAT27" localSheetId="9">#REF!</definedName>
    <definedName name="_MAT27" localSheetId="6">#REF!</definedName>
    <definedName name="_MAT27" localSheetId="4">#REF!</definedName>
    <definedName name="_MAT27" localSheetId="5">#REF!</definedName>
    <definedName name="_MAT27" localSheetId="8">#REF!</definedName>
    <definedName name="_MAT27">#REF!</definedName>
    <definedName name="_MAT27_1">#N/A</definedName>
    <definedName name="_MAT28" localSheetId="80">#REF!</definedName>
    <definedName name="_MAT28" localSheetId="9">#REF!</definedName>
    <definedName name="_MAT28" localSheetId="6">#REF!</definedName>
    <definedName name="_MAT28" localSheetId="4">#REF!</definedName>
    <definedName name="_MAT28" localSheetId="5">#REF!</definedName>
    <definedName name="_MAT28" localSheetId="8">#REF!</definedName>
    <definedName name="_MAT28">#REF!</definedName>
    <definedName name="_MAT28_1">#N/A</definedName>
    <definedName name="_MAT29" localSheetId="80">#REF!</definedName>
    <definedName name="_MAT29" localSheetId="9">#REF!</definedName>
    <definedName name="_MAT29" localSheetId="6">#REF!</definedName>
    <definedName name="_MAT29" localSheetId="4">#REF!</definedName>
    <definedName name="_MAT29" localSheetId="5">#REF!</definedName>
    <definedName name="_MAT29" localSheetId="8">#REF!</definedName>
    <definedName name="_MAT29">#REF!</definedName>
    <definedName name="_MAT29_1">#N/A</definedName>
    <definedName name="_MAT3" localSheetId="80">#REF!</definedName>
    <definedName name="_MAT3" localSheetId="9">#REF!</definedName>
    <definedName name="_MAT3" localSheetId="6">#REF!</definedName>
    <definedName name="_MAT3" localSheetId="4">#REF!</definedName>
    <definedName name="_MAT3" localSheetId="5">#REF!</definedName>
    <definedName name="_MAT3" localSheetId="8">#REF!</definedName>
    <definedName name="_MAT3">#REF!</definedName>
    <definedName name="_MAT3_1">#N/A</definedName>
    <definedName name="_MAT30" localSheetId="80">#REF!</definedName>
    <definedName name="_MAT30" localSheetId="9">#REF!</definedName>
    <definedName name="_MAT30" localSheetId="6">#REF!</definedName>
    <definedName name="_MAT30" localSheetId="4">#REF!</definedName>
    <definedName name="_MAT30" localSheetId="5">#REF!</definedName>
    <definedName name="_MAT30" localSheetId="8">#REF!</definedName>
    <definedName name="_MAT30">#REF!</definedName>
    <definedName name="_MAT30_1">#N/A</definedName>
    <definedName name="_MAT31" localSheetId="80">#REF!</definedName>
    <definedName name="_MAT31" localSheetId="9">#REF!</definedName>
    <definedName name="_MAT31" localSheetId="6">#REF!</definedName>
    <definedName name="_MAT31" localSheetId="4">#REF!</definedName>
    <definedName name="_MAT31" localSheetId="5">#REF!</definedName>
    <definedName name="_MAT31" localSheetId="8">#REF!</definedName>
    <definedName name="_MAT31">#REF!</definedName>
    <definedName name="_MAT31_1">#N/A</definedName>
    <definedName name="_MAT32" localSheetId="80">#REF!</definedName>
    <definedName name="_MAT32" localSheetId="9">#REF!</definedName>
    <definedName name="_MAT32" localSheetId="6">#REF!</definedName>
    <definedName name="_MAT32" localSheetId="4">#REF!</definedName>
    <definedName name="_MAT32" localSheetId="5">#REF!</definedName>
    <definedName name="_MAT32" localSheetId="8">#REF!</definedName>
    <definedName name="_MAT32">#REF!</definedName>
    <definedName name="_MAT32_1">#N/A</definedName>
    <definedName name="_MAT33" localSheetId="80">#REF!</definedName>
    <definedName name="_MAT33" localSheetId="9">#REF!</definedName>
    <definedName name="_MAT33" localSheetId="6">#REF!</definedName>
    <definedName name="_MAT33" localSheetId="4">#REF!</definedName>
    <definedName name="_MAT33" localSheetId="5">#REF!</definedName>
    <definedName name="_MAT33" localSheetId="8">#REF!</definedName>
    <definedName name="_MAT33">#REF!</definedName>
    <definedName name="_MAT33_1">#N/A</definedName>
    <definedName name="_MAT34" localSheetId="80">#REF!</definedName>
    <definedName name="_MAT34" localSheetId="9">#REF!</definedName>
    <definedName name="_MAT34" localSheetId="6">#REF!</definedName>
    <definedName name="_MAT34" localSheetId="4">#REF!</definedName>
    <definedName name="_MAT34" localSheetId="5">#REF!</definedName>
    <definedName name="_MAT34" localSheetId="8">#REF!</definedName>
    <definedName name="_MAT34">#REF!</definedName>
    <definedName name="_MAT34_1">#N/A</definedName>
    <definedName name="_MAT35" localSheetId="80">#REF!</definedName>
    <definedName name="_MAT35" localSheetId="9">#REF!</definedName>
    <definedName name="_MAT35" localSheetId="6">#REF!</definedName>
    <definedName name="_MAT35" localSheetId="4">#REF!</definedName>
    <definedName name="_MAT35" localSheetId="5">#REF!</definedName>
    <definedName name="_MAT35" localSheetId="8">#REF!</definedName>
    <definedName name="_MAT35">#REF!</definedName>
    <definedName name="_MAT35_1">#N/A</definedName>
    <definedName name="_MAT36" localSheetId="80">#REF!</definedName>
    <definedName name="_MAT36" localSheetId="9">#REF!</definedName>
    <definedName name="_MAT36" localSheetId="6">#REF!</definedName>
    <definedName name="_MAT36" localSheetId="4">#REF!</definedName>
    <definedName name="_MAT36" localSheetId="5">#REF!</definedName>
    <definedName name="_MAT36" localSheetId="8">#REF!</definedName>
    <definedName name="_MAT36">#REF!</definedName>
    <definedName name="_MAT36_1">#N/A</definedName>
    <definedName name="_MAT37" localSheetId="80">#REF!</definedName>
    <definedName name="_MAT37" localSheetId="9">#REF!</definedName>
    <definedName name="_MAT37" localSheetId="6">#REF!</definedName>
    <definedName name="_MAT37" localSheetId="4">#REF!</definedName>
    <definedName name="_MAT37" localSheetId="5">#REF!</definedName>
    <definedName name="_MAT37" localSheetId="8">#REF!</definedName>
    <definedName name="_MAT37">#REF!</definedName>
    <definedName name="_MAT37_1">#N/A</definedName>
    <definedName name="_MAT38" localSheetId="80">#REF!</definedName>
    <definedName name="_MAT38" localSheetId="9">#REF!</definedName>
    <definedName name="_MAT38" localSheetId="6">#REF!</definedName>
    <definedName name="_MAT38" localSheetId="4">#REF!</definedName>
    <definedName name="_MAT38" localSheetId="5">#REF!</definedName>
    <definedName name="_MAT38" localSheetId="8">#REF!</definedName>
    <definedName name="_MAT38">#REF!</definedName>
    <definedName name="_MAT38_1">#N/A</definedName>
    <definedName name="_MAT39" localSheetId="80">#REF!</definedName>
    <definedName name="_MAT39" localSheetId="9">#REF!</definedName>
    <definedName name="_MAT39" localSheetId="6">#REF!</definedName>
    <definedName name="_MAT39" localSheetId="4">#REF!</definedName>
    <definedName name="_MAT39" localSheetId="5">#REF!</definedName>
    <definedName name="_MAT39" localSheetId="8">#REF!</definedName>
    <definedName name="_MAT39">#REF!</definedName>
    <definedName name="_MAT39_1">#N/A</definedName>
    <definedName name="_MAT4" localSheetId="80">#REF!</definedName>
    <definedName name="_MAT4" localSheetId="9">#REF!</definedName>
    <definedName name="_MAT4" localSheetId="6">#REF!</definedName>
    <definedName name="_MAT4" localSheetId="4">#REF!</definedName>
    <definedName name="_MAT4" localSheetId="5">#REF!</definedName>
    <definedName name="_MAT4" localSheetId="8">#REF!</definedName>
    <definedName name="_MAT4">#REF!</definedName>
    <definedName name="_MAT4_1">#N/A</definedName>
    <definedName name="_MAT40" localSheetId="80">#REF!</definedName>
    <definedName name="_MAT40" localSheetId="9">#REF!</definedName>
    <definedName name="_MAT40" localSheetId="6">#REF!</definedName>
    <definedName name="_MAT40" localSheetId="4">#REF!</definedName>
    <definedName name="_MAT40" localSheetId="5">#REF!</definedName>
    <definedName name="_MAT40" localSheetId="8">#REF!</definedName>
    <definedName name="_MAT40">#REF!</definedName>
    <definedName name="_MAT40_1">#N/A</definedName>
    <definedName name="_MAT5" localSheetId="80">#REF!</definedName>
    <definedName name="_MAT5" localSheetId="9">#REF!</definedName>
    <definedName name="_MAT5" localSheetId="6">#REF!</definedName>
    <definedName name="_MAT5" localSheetId="4">#REF!</definedName>
    <definedName name="_MAT5" localSheetId="5">#REF!</definedName>
    <definedName name="_MAT5" localSheetId="8">#REF!</definedName>
    <definedName name="_MAT5">#REF!</definedName>
    <definedName name="_MAT5_1">#N/A</definedName>
    <definedName name="_MAT6" localSheetId="80">#REF!</definedName>
    <definedName name="_MAT6" localSheetId="9">#REF!</definedName>
    <definedName name="_MAT6" localSheetId="6">#REF!</definedName>
    <definedName name="_MAT6" localSheetId="4">#REF!</definedName>
    <definedName name="_MAT6" localSheetId="5">#REF!</definedName>
    <definedName name="_MAT6" localSheetId="8">#REF!</definedName>
    <definedName name="_MAT6">#REF!</definedName>
    <definedName name="_MAT6_1">#N/A</definedName>
    <definedName name="_MAT7" localSheetId="80">#REF!</definedName>
    <definedName name="_MAT7" localSheetId="9">#REF!</definedName>
    <definedName name="_MAT7" localSheetId="6">#REF!</definedName>
    <definedName name="_MAT7" localSheetId="4">#REF!</definedName>
    <definedName name="_MAT7" localSheetId="5">#REF!</definedName>
    <definedName name="_MAT7" localSheetId="8">#REF!</definedName>
    <definedName name="_MAT7">#REF!</definedName>
    <definedName name="_MAT7_1">#N/A</definedName>
    <definedName name="_MAT8" localSheetId="80">#REF!</definedName>
    <definedName name="_MAT8" localSheetId="9">#REF!</definedName>
    <definedName name="_MAT8" localSheetId="6">#REF!</definedName>
    <definedName name="_MAT8" localSheetId="4">#REF!</definedName>
    <definedName name="_MAT8" localSheetId="5">#REF!</definedName>
    <definedName name="_MAT8" localSheetId="8">#REF!</definedName>
    <definedName name="_MAT8">#REF!</definedName>
    <definedName name="_MAT8_1">#N/A</definedName>
    <definedName name="_MAT832">#REF!</definedName>
    <definedName name="_MAT9" localSheetId="79">#REF!</definedName>
    <definedName name="_MAT9" localSheetId="80">#REF!</definedName>
    <definedName name="_MAT9" localSheetId="9">#REF!</definedName>
    <definedName name="_MAT9" localSheetId="6">#REF!</definedName>
    <definedName name="_MAT9" localSheetId="4">#REF!</definedName>
    <definedName name="_MAT9" localSheetId="5">#REF!</definedName>
    <definedName name="_MAT9" localSheetId="8">#REF!</definedName>
    <definedName name="_MAT9">#REF!</definedName>
    <definedName name="_MAT9_1">#N/A</definedName>
    <definedName name="_MAY88">#REF!</definedName>
    <definedName name="_MO1" localSheetId="79">#REF!</definedName>
    <definedName name="_MO1" localSheetId="80">#REF!</definedName>
    <definedName name="_MO1" localSheetId="9">#REF!</definedName>
    <definedName name="_MO1" localSheetId="6">#REF!</definedName>
    <definedName name="_MO1" localSheetId="4">#REF!</definedName>
    <definedName name="_MO1" localSheetId="5">#REF!</definedName>
    <definedName name="_MO1" localSheetId="8">#REF!</definedName>
    <definedName name="_MO1">#REF!</definedName>
    <definedName name="_MO1_1">#N/A</definedName>
    <definedName name="_MO10" localSheetId="79">#REF!</definedName>
    <definedName name="_MO10" localSheetId="80">#REF!</definedName>
    <definedName name="_MO10" localSheetId="9">#REF!</definedName>
    <definedName name="_MO10" localSheetId="6">#REF!</definedName>
    <definedName name="_MO10" localSheetId="4">#REF!</definedName>
    <definedName name="_MO10" localSheetId="5">#REF!</definedName>
    <definedName name="_MO10" localSheetId="8">#REF!</definedName>
    <definedName name="_MO10">#REF!</definedName>
    <definedName name="_MO10_1">#N/A</definedName>
    <definedName name="_MO2" localSheetId="79">#REF!</definedName>
    <definedName name="_MO2" localSheetId="80">#REF!</definedName>
    <definedName name="_MO2" localSheetId="9">#REF!</definedName>
    <definedName name="_MO2" localSheetId="6">#REF!</definedName>
    <definedName name="_MO2" localSheetId="4">#REF!</definedName>
    <definedName name="_MO2" localSheetId="5">#REF!</definedName>
    <definedName name="_MO2" localSheetId="8">#REF!</definedName>
    <definedName name="_MO2">#REF!</definedName>
    <definedName name="_MO2_1">#N/A</definedName>
    <definedName name="_MO3" localSheetId="80">#REF!</definedName>
    <definedName name="_MO3" localSheetId="9">#REF!</definedName>
    <definedName name="_MO3" localSheetId="6">#REF!</definedName>
    <definedName name="_MO3" localSheetId="4">#REF!</definedName>
    <definedName name="_MO3" localSheetId="5">#REF!</definedName>
    <definedName name="_MO3" localSheetId="8">#REF!</definedName>
    <definedName name="_MO3">#REF!</definedName>
    <definedName name="_MO3_1">#N/A</definedName>
    <definedName name="_MO4" localSheetId="80">#REF!</definedName>
    <definedName name="_MO4" localSheetId="9">#REF!</definedName>
    <definedName name="_MO4" localSheetId="6">#REF!</definedName>
    <definedName name="_MO4" localSheetId="4">#REF!</definedName>
    <definedName name="_MO4" localSheetId="5">#REF!</definedName>
    <definedName name="_MO4" localSheetId="8">#REF!</definedName>
    <definedName name="_MO4">#REF!</definedName>
    <definedName name="_MO4_1">#N/A</definedName>
    <definedName name="_MO5" localSheetId="80">#REF!</definedName>
    <definedName name="_MO5" localSheetId="9">#REF!</definedName>
    <definedName name="_MO5" localSheetId="6">#REF!</definedName>
    <definedName name="_MO5" localSheetId="4">#REF!</definedName>
    <definedName name="_MO5" localSheetId="5">#REF!</definedName>
    <definedName name="_MO5" localSheetId="8">#REF!</definedName>
    <definedName name="_MO5">#REF!</definedName>
    <definedName name="_MO5_1">#N/A</definedName>
    <definedName name="_MO6" localSheetId="80">#REF!</definedName>
    <definedName name="_MO6" localSheetId="9">#REF!</definedName>
    <definedName name="_MO6" localSheetId="6">#REF!</definedName>
    <definedName name="_MO6" localSheetId="4">#REF!</definedName>
    <definedName name="_MO6" localSheetId="5">#REF!</definedName>
    <definedName name="_MO6" localSheetId="8">#REF!</definedName>
    <definedName name="_MO6">#REF!</definedName>
    <definedName name="_MO6_1">#N/A</definedName>
    <definedName name="_MO7" localSheetId="80">#REF!</definedName>
    <definedName name="_MO7" localSheetId="9">#REF!</definedName>
    <definedName name="_MO7" localSheetId="6">#REF!</definedName>
    <definedName name="_MO7" localSheetId="4">#REF!</definedName>
    <definedName name="_MO7" localSheetId="5">#REF!</definedName>
    <definedName name="_MO7" localSheetId="8">#REF!</definedName>
    <definedName name="_MO7">#REF!</definedName>
    <definedName name="_MO7_1">#N/A</definedName>
    <definedName name="_MO8" localSheetId="80">#REF!</definedName>
    <definedName name="_MO8" localSheetId="9">#REF!</definedName>
    <definedName name="_MO8" localSheetId="6">#REF!</definedName>
    <definedName name="_MO8" localSheetId="4">#REF!</definedName>
    <definedName name="_MO8" localSheetId="5">#REF!</definedName>
    <definedName name="_MO8" localSheetId="8">#REF!</definedName>
    <definedName name="_MO8">#REF!</definedName>
    <definedName name="_MO8_1">#N/A</definedName>
    <definedName name="_MO9" localSheetId="80">#REF!</definedName>
    <definedName name="_MO9" localSheetId="9">#REF!</definedName>
    <definedName name="_MO9" localSheetId="6">#REF!</definedName>
    <definedName name="_MO9" localSheetId="4">#REF!</definedName>
    <definedName name="_MO9" localSheetId="5">#REF!</definedName>
    <definedName name="_MO9" localSheetId="8">#REF!</definedName>
    <definedName name="_MO9">#REF!</definedName>
    <definedName name="_MO9_1">#N/A</definedName>
    <definedName name="_MON1" localSheetId="80">#REF!</definedName>
    <definedName name="_MON1" localSheetId="9">#REF!</definedName>
    <definedName name="_MON1" localSheetId="6">#REF!</definedName>
    <definedName name="_MON1" localSheetId="4">#REF!</definedName>
    <definedName name="_MON1" localSheetId="5">#REF!</definedName>
    <definedName name="_MON1" localSheetId="8">#REF!</definedName>
    <definedName name="_MON1">#REF!</definedName>
    <definedName name="_MON2" localSheetId="80">#REF!</definedName>
    <definedName name="_MON2" localSheetId="9">#REF!</definedName>
    <definedName name="_MON2" localSheetId="6">#REF!</definedName>
    <definedName name="_MON2" localSheetId="4">#REF!</definedName>
    <definedName name="_MON2" localSheetId="5">#REF!</definedName>
    <definedName name="_MON2" localSheetId="8">#REF!</definedName>
    <definedName name="_MON2">#REF!</definedName>
    <definedName name="_mun2" localSheetId="80">#REF!</definedName>
    <definedName name="_mun2" localSheetId="9">#REF!</definedName>
    <definedName name="_mun2" localSheetId="6">#REF!</definedName>
    <definedName name="_mun2" localSheetId="4">#REF!</definedName>
    <definedName name="_mun2" localSheetId="5">#REF!</definedName>
    <definedName name="_mun2" localSheetId="8">#REF!</definedName>
    <definedName name="_mun2">#REF!</definedName>
    <definedName name="_MV1" localSheetId="79">#REF!</definedName>
    <definedName name="_MV1" localSheetId="80">#REF!</definedName>
    <definedName name="_MV1" localSheetId="9">#REF!</definedName>
    <definedName name="_MV1" localSheetId="6">#REF!</definedName>
    <definedName name="_MV1" localSheetId="4">#REF!</definedName>
    <definedName name="_MV1" localSheetId="5">#REF!</definedName>
    <definedName name="_MV1" localSheetId="8">#REF!</definedName>
    <definedName name="_MV1">#REF!</definedName>
    <definedName name="_MV1_1">#N/A</definedName>
    <definedName name="_MV10" localSheetId="79">#REF!</definedName>
    <definedName name="_MV10" localSheetId="80">#REF!</definedName>
    <definedName name="_MV10" localSheetId="9">#REF!</definedName>
    <definedName name="_MV10" localSheetId="6">#REF!</definedName>
    <definedName name="_MV10" localSheetId="4">#REF!</definedName>
    <definedName name="_MV10" localSheetId="5">#REF!</definedName>
    <definedName name="_MV10" localSheetId="8">#REF!</definedName>
    <definedName name="_MV10">#REF!</definedName>
    <definedName name="_MV10_1">#N/A</definedName>
    <definedName name="_MV11" localSheetId="79">#REF!</definedName>
    <definedName name="_MV11" localSheetId="80">#REF!</definedName>
    <definedName name="_MV11" localSheetId="9">#REF!</definedName>
    <definedName name="_MV11" localSheetId="6">#REF!</definedName>
    <definedName name="_MV11" localSheetId="4">#REF!</definedName>
    <definedName name="_MV11" localSheetId="5">#REF!</definedName>
    <definedName name="_MV11" localSheetId="8">#REF!</definedName>
    <definedName name="_MV11">#REF!</definedName>
    <definedName name="_MV11_1">#N/A</definedName>
    <definedName name="_MV12" localSheetId="80">#REF!</definedName>
    <definedName name="_MV12" localSheetId="9">#REF!</definedName>
    <definedName name="_MV12" localSheetId="6">#REF!</definedName>
    <definedName name="_MV12" localSheetId="4">#REF!</definedName>
    <definedName name="_MV12" localSheetId="5">#REF!</definedName>
    <definedName name="_MV12" localSheetId="8">#REF!</definedName>
    <definedName name="_MV12">#REF!</definedName>
    <definedName name="_MV12_1">#N/A</definedName>
    <definedName name="_MV13" localSheetId="80">#REF!</definedName>
    <definedName name="_MV13" localSheetId="9">#REF!</definedName>
    <definedName name="_MV13" localSheetId="6">#REF!</definedName>
    <definedName name="_MV13" localSheetId="4">#REF!</definedName>
    <definedName name="_MV13" localSheetId="5">#REF!</definedName>
    <definedName name="_MV13" localSheetId="8">#REF!</definedName>
    <definedName name="_MV13">#REF!</definedName>
    <definedName name="_MV13_1">#N/A</definedName>
    <definedName name="_MV14" localSheetId="80">#REF!</definedName>
    <definedName name="_MV14" localSheetId="9">#REF!</definedName>
    <definedName name="_MV14" localSheetId="6">#REF!</definedName>
    <definedName name="_MV14" localSheetId="4">#REF!</definedName>
    <definedName name="_MV14" localSheetId="5">#REF!</definedName>
    <definedName name="_MV14" localSheetId="8">#REF!</definedName>
    <definedName name="_MV14">#REF!</definedName>
    <definedName name="_MV14_1">#N/A</definedName>
    <definedName name="_MV15" localSheetId="80">#REF!</definedName>
    <definedName name="_MV15" localSheetId="9">#REF!</definedName>
    <definedName name="_MV15" localSheetId="6">#REF!</definedName>
    <definedName name="_MV15" localSheetId="4">#REF!</definedName>
    <definedName name="_MV15" localSheetId="5">#REF!</definedName>
    <definedName name="_MV15" localSheetId="8">#REF!</definedName>
    <definedName name="_MV15">#REF!</definedName>
    <definedName name="_MV15_1">#N/A</definedName>
    <definedName name="_MV16" localSheetId="80">#REF!</definedName>
    <definedName name="_MV16" localSheetId="9">#REF!</definedName>
    <definedName name="_MV16" localSheetId="6">#REF!</definedName>
    <definedName name="_MV16" localSheetId="4">#REF!</definedName>
    <definedName name="_MV16" localSheetId="5">#REF!</definedName>
    <definedName name="_MV16" localSheetId="8">#REF!</definedName>
    <definedName name="_MV16">#REF!</definedName>
    <definedName name="_MV16_1">#N/A</definedName>
    <definedName name="_MV17" localSheetId="80">#REF!</definedName>
    <definedName name="_MV17" localSheetId="9">#REF!</definedName>
    <definedName name="_MV17" localSheetId="6">#REF!</definedName>
    <definedName name="_MV17" localSheetId="4">#REF!</definedName>
    <definedName name="_MV17" localSheetId="5">#REF!</definedName>
    <definedName name="_MV17" localSheetId="8">#REF!</definedName>
    <definedName name="_MV17">#REF!</definedName>
    <definedName name="_MV17_1">#N/A</definedName>
    <definedName name="_MV18" localSheetId="80">#REF!</definedName>
    <definedName name="_MV18" localSheetId="9">#REF!</definedName>
    <definedName name="_MV18" localSheetId="6">#REF!</definedName>
    <definedName name="_MV18" localSheetId="4">#REF!</definedName>
    <definedName name="_MV18" localSheetId="5">#REF!</definedName>
    <definedName name="_MV18" localSheetId="8">#REF!</definedName>
    <definedName name="_MV18">#REF!</definedName>
    <definedName name="_MV18_1">#N/A</definedName>
    <definedName name="_MV19" localSheetId="80">#REF!</definedName>
    <definedName name="_MV19" localSheetId="9">#REF!</definedName>
    <definedName name="_MV19" localSheetId="6">#REF!</definedName>
    <definedName name="_MV19" localSheetId="4">#REF!</definedName>
    <definedName name="_MV19" localSheetId="5">#REF!</definedName>
    <definedName name="_MV19" localSheetId="8">#REF!</definedName>
    <definedName name="_MV19">#REF!</definedName>
    <definedName name="_MV19_1">#N/A</definedName>
    <definedName name="_MV2" localSheetId="80">#REF!</definedName>
    <definedName name="_MV2" localSheetId="9">#REF!</definedName>
    <definedName name="_MV2" localSheetId="6">#REF!</definedName>
    <definedName name="_MV2" localSheetId="4">#REF!</definedName>
    <definedName name="_MV2" localSheetId="5">#REF!</definedName>
    <definedName name="_MV2" localSheetId="8">#REF!</definedName>
    <definedName name="_MV2">#REF!</definedName>
    <definedName name="_MV2_1">#N/A</definedName>
    <definedName name="_MV20" localSheetId="80">#REF!</definedName>
    <definedName name="_MV20" localSheetId="9">#REF!</definedName>
    <definedName name="_MV20" localSheetId="6">#REF!</definedName>
    <definedName name="_MV20" localSheetId="4">#REF!</definedName>
    <definedName name="_MV20" localSheetId="5">#REF!</definedName>
    <definedName name="_MV20" localSheetId="8">#REF!</definedName>
    <definedName name="_MV20">#REF!</definedName>
    <definedName name="_MV20_1">#N/A</definedName>
    <definedName name="_MV3" localSheetId="80">#REF!</definedName>
    <definedName name="_MV3" localSheetId="9">#REF!</definedName>
    <definedName name="_MV3" localSheetId="6">#REF!</definedName>
    <definedName name="_MV3" localSheetId="4">#REF!</definedName>
    <definedName name="_MV3" localSheetId="5">#REF!</definedName>
    <definedName name="_MV3" localSheetId="8">#REF!</definedName>
    <definedName name="_MV3">#REF!</definedName>
    <definedName name="_MV3_1">#N/A</definedName>
    <definedName name="_MV4" localSheetId="80">#REF!</definedName>
    <definedName name="_MV4" localSheetId="9">#REF!</definedName>
    <definedName name="_MV4" localSheetId="6">#REF!</definedName>
    <definedName name="_MV4" localSheetId="4">#REF!</definedName>
    <definedName name="_MV4" localSheetId="5">#REF!</definedName>
    <definedName name="_MV4" localSheetId="8">#REF!</definedName>
    <definedName name="_MV4">#REF!</definedName>
    <definedName name="_MV4_1">#N/A</definedName>
    <definedName name="_MV5" localSheetId="80">#REF!</definedName>
    <definedName name="_MV5" localSheetId="9">#REF!</definedName>
    <definedName name="_MV5" localSheetId="6">#REF!</definedName>
    <definedName name="_MV5" localSheetId="4">#REF!</definedName>
    <definedName name="_MV5" localSheetId="5">#REF!</definedName>
    <definedName name="_MV5" localSheetId="8">#REF!</definedName>
    <definedName name="_MV5">#REF!</definedName>
    <definedName name="_MV5_1">#N/A</definedName>
    <definedName name="_MV6" localSheetId="80">#REF!</definedName>
    <definedName name="_MV6" localSheetId="9">#REF!</definedName>
    <definedName name="_MV6" localSheetId="6">#REF!</definedName>
    <definedName name="_MV6" localSheetId="4">#REF!</definedName>
    <definedName name="_MV6" localSheetId="5">#REF!</definedName>
    <definedName name="_MV6" localSheetId="8">#REF!</definedName>
    <definedName name="_MV6">#REF!</definedName>
    <definedName name="_MV6_1">#N/A</definedName>
    <definedName name="_MV7" localSheetId="80">#REF!</definedName>
    <definedName name="_MV7" localSheetId="9">#REF!</definedName>
    <definedName name="_MV7" localSheetId="6">#REF!</definedName>
    <definedName name="_MV7" localSheetId="4">#REF!</definedName>
    <definedName name="_MV7" localSheetId="5">#REF!</definedName>
    <definedName name="_MV7" localSheetId="8">#REF!</definedName>
    <definedName name="_MV7">#REF!</definedName>
    <definedName name="_MV7_1">#N/A</definedName>
    <definedName name="_MV8" localSheetId="80">#REF!</definedName>
    <definedName name="_MV8" localSheetId="9">#REF!</definedName>
    <definedName name="_MV8" localSheetId="6">#REF!</definedName>
    <definedName name="_MV8" localSheetId="4">#REF!</definedName>
    <definedName name="_MV8" localSheetId="5">#REF!</definedName>
    <definedName name="_MV8" localSheetId="8">#REF!</definedName>
    <definedName name="_MV8">#REF!</definedName>
    <definedName name="_MV8_1">#N/A</definedName>
    <definedName name="_MV9" localSheetId="80">#REF!</definedName>
    <definedName name="_MV9" localSheetId="9">#REF!</definedName>
    <definedName name="_MV9" localSheetId="6">#REF!</definedName>
    <definedName name="_MV9" localSheetId="4">#REF!</definedName>
    <definedName name="_MV9" localSheetId="5">#REF!</definedName>
    <definedName name="_MV9" localSheetId="8">#REF!</definedName>
    <definedName name="_MV9">#REF!</definedName>
    <definedName name="_MV9_1">#N/A</definedName>
    <definedName name="_n3" localSheetId="54" hidden="1">{"TAB1",#N/A,TRUE,"GENERAL";"TAB2",#N/A,TRUE,"GENERAL";"TAB3",#N/A,TRUE,"GENERAL";"TAB4",#N/A,TRUE,"GENERAL";"TAB5",#N/A,TRUE,"GENERAL"}</definedName>
    <definedName name="_n3" localSheetId="79" hidden="1">{"TAB1",#N/A,TRUE,"GENERAL";"TAB2",#N/A,TRUE,"GENERAL";"TAB3",#N/A,TRUE,"GENERAL";"TAB4",#N/A,TRUE,"GENERAL";"TAB5",#N/A,TRUE,"GENERAL"}</definedName>
    <definedName name="_n3" localSheetId="80" hidden="1">{"TAB1",#N/A,TRUE,"GENERAL";"TAB2",#N/A,TRUE,"GENERAL";"TAB3",#N/A,TRUE,"GENERAL";"TAB4",#N/A,TRUE,"GENERAL";"TAB5",#N/A,TRUE,"GENERAL"}</definedName>
    <definedName name="_n3" localSheetId="7" hidden="1">{"TAB1",#N/A,TRUE,"GENERAL";"TAB2",#N/A,TRUE,"GENERAL";"TAB3",#N/A,TRUE,"GENERAL";"TAB4",#N/A,TRUE,"GENERAL";"TAB5",#N/A,TRUE,"GENERAL"}</definedName>
    <definedName name="_n3" localSheetId="9" hidden="1">{"TAB1",#N/A,TRUE,"GENERAL";"TAB2",#N/A,TRUE,"GENERAL";"TAB3",#N/A,TRUE,"GENERAL";"TAB4",#N/A,TRUE,"GENERAL";"TAB5",#N/A,TRUE,"GENERAL"}</definedName>
    <definedName name="_n3" localSheetId="6"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36" hidden="1">{"TAB1",#N/A,TRUE,"GENERAL";"TAB2",#N/A,TRUE,"GENERAL";"TAB3",#N/A,TRUE,"GENERAL";"TAB4",#N/A,TRUE,"GENERAL";"TAB5",#N/A,TRUE,"GENERAL"}</definedName>
    <definedName name="_n3" localSheetId="37" hidden="1">{"TAB1",#N/A,TRUE,"GENERAL";"TAB2",#N/A,TRUE,"GENERAL";"TAB3",#N/A,TRUE,"GENERAL";"TAB4",#N/A,TRUE,"GENERAL";"TAB5",#N/A,TRUE,"GENERAL"}</definedName>
    <definedName name="_n3" localSheetId="38" hidden="1">{"TAB1",#N/A,TRUE,"GENERAL";"TAB2",#N/A,TRUE,"GENERAL";"TAB3",#N/A,TRUE,"GENERAL";"TAB4",#N/A,TRUE,"GENERAL";"TAB5",#N/A,TRUE,"GENERAL"}</definedName>
    <definedName name="_n3" localSheetId="39" hidden="1">{"TAB1",#N/A,TRUE,"GENERAL";"TAB2",#N/A,TRUE,"GENERAL";"TAB3",#N/A,TRUE,"GENERAL";"TAB4",#N/A,TRUE,"GENERAL";"TAB5",#N/A,TRUE,"GENERAL"}</definedName>
    <definedName name="_n3" localSheetId="28" hidden="1">{"TAB1",#N/A,TRUE,"GENERAL";"TAB2",#N/A,TRUE,"GENERAL";"TAB3",#N/A,TRUE,"GENERAL";"TAB4",#N/A,TRUE,"GENERAL";"TAB5",#N/A,TRUE,"GENERAL"}</definedName>
    <definedName name="_n3" localSheetId="29" hidden="1">{"TAB1",#N/A,TRUE,"GENERAL";"TAB2",#N/A,TRUE,"GENERAL";"TAB3",#N/A,TRUE,"GENERAL";"TAB4",#N/A,TRUE,"GENERAL";"TAB5",#N/A,TRUE,"GENERAL"}</definedName>
    <definedName name="_n3" localSheetId="30" hidden="1">{"TAB1",#N/A,TRUE,"GENERAL";"TAB2",#N/A,TRUE,"GENERAL";"TAB3",#N/A,TRUE,"GENERAL";"TAB4",#N/A,TRUE,"GENERAL";"TAB5",#N/A,TRUE,"GENERAL"}</definedName>
    <definedName name="_n3" localSheetId="31" hidden="1">{"TAB1",#N/A,TRUE,"GENERAL";"TAB2",#N/A,TRUE,"GENERAL";"TAB3",#N/A,TRUE,"GENERAL";"TAB4",#N/A,TRUE,"GENERAL";"TAB5",#N/A,TRUE,"GENERAL"}</definedName>
    <definedName name="_n3" localSheetId="32" hidden="1">{"TAB1",#N/A,TRUE,"GENERAL";"TAB2",#N/A,TRUE,"GENERAL";"TAB3",#N/A,TRUE,"GENERAL";"TAB4",#N/A,TRUE,"GENERAL";"TAB5",#N/A,TRUE,"GENERAL"}</definedName>
    <definedName name="_n3" localSheetId="33" hidden="1">{"TAB1",#N/A,TRUE,"GENERAL";"TAB2",#N/A,TRUE,"GENERAL";"TAB3",#N/A,TRUE,"GENERAL";"TAB4",#N/A,TRUE,"GENERAL";"TAB5",#N/A,TRUE,"GENERAL"}</definedName>
    <definedName name="_n3" localSheetId="34" hidden="1">{"TAB1",#N/A,TRUE,"GENERAL";"TAB2",#N/A,TRUE,"GENERAL";"TAB3",#N/A,TRUE,"GENERAL";"TAB4",#N/A,TRUE,"GENERAL";"TAB5",#N/A,TRUE,"GENERAL"}</definedName>
    <definedName name="_n3" localSheetId="35" hidden="1">{"TAB1",#N/A,TRUE,"GENERAL";"TAB2",#N/A,TRUE,"GENERAL";"TAB3",#N/A,TRUE,"GENERAL";"TAB4",#N/A,TRUE,"GENERAL";"TAB5",#N/A,TRUE,"GENERAL"}</definedName>
    <definedName name="_n3" localSheetId="40" hidden="1">{"TAB1",#N/A,TRUE,"GENERAL";"TAB2",#N/A,TRUE,"GENERAL";"TAB3",#N/A,TRUE,"GENERAL";"TAB4",#N/A,TRUE,"GENERAL";"TAB5",#N/A,TRUE,"GENERAL"}</definedName>
    <definedName name="_n3" localSheetId="41" hidden="1">{"TAB1",#N/A,TRUE,"GENERAL";"TAB2",#N/A,TRUE,"GENERAL";"TAB3",#N/A,TRUE,"GENERAL";"TAB4",#N/A,TRUE,"GENERAL";"TAB5",#N/A,TRUE,"GENERAL"}</definedName>
    <definedName name="_n3" localSheetId="27" hidden="1">{"TAB1",#N/A,TRUE,"GENERAL";"TAB2",#N/A,TRUE,"GENERAL";"TAB3",#N/A,TRUE,"GENERAL";"TAB4",#N/A,TRUE,"GENERAL";"TAB5",#N/A,TRUE,"GENERAL"}</definedName>
    <definedName name="_n3" localSheetId="42"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0" hidden="1">{"TAB1",#N/A,TRUE,"GENERAL";"TAB2",#N/A,TRUE,"GENERAL";"TAB3",#N/A,TRUE,"GENERAL";"TAB4",#N/A,TRUE,"GENERAL";"TAB5",#N/A,TRUE,"GENERAL"}</definedName>
    <definedName name="_n3" localSheetId="8"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54" hidden="1">{"via1",#N/A,TRUE,"general";"via2",#N/A,TRUE,"general";"via3",#N/A,TRUE,"general"}</definedName>
    <definedName name="_n4" localSheetId="79" hidden="1">{"via1",#N/A,TRUE,"general";"via2",#N/A,TRUE,"general";"via3",#N/A,TRUE,"general"}</definedName>
    <definedName name="_n4" localSheetId="80" hidden="1">{"via1",#N/A,TRUE,"general";"via2",#N/A,TRUE,"general";"via3",#N/A,TRUE,"general"}</definedName>
    <definedName name="_n4" localSheetId="7" hidden="1">{"via1",#N/A,TRUE,"general";"via2",#N/A,TRUE,"general";"via3",#N/A,TRUE,"general"}</definedName>
    <definedName name="_n4" localSheetId="9" hidden="1">{"via1",#N/A,TRUE,"general";"via2",#N/A,TRUE,"general";"via3",#N/A,TRUE,"general"}</definedName>
    <definedName name="_n4" localSheetId="6"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36" hidden="1">{"via1",#N/A,TRUE,"general";"via2",#N/A,TRUE,"general";"via3",#N/A,TRUE,"general"}</definedName>
    <definedName name="_n4" localSheetId="37" hidden="1">{"via1",#N/A,TRUE,"general";"via2",#N/A,TRUE,"general";"via3",#N/A,TRUE,"general"}</definedName>
    <definedName name="_n4" localSheetId="38" hidden="1">{"via1",#N/A,TRUE,"general";"via2",#N/A,TRUE,"general";"via3",#N/A,TRUE,"general"}</definedName>
    <definedName name="_n4" localSheetId="39" hidden="1">{"via1",#N/A,TRUE,"general";"via2",#N/A,TRUE,"general";"via3",#N/A,TRUE,"general"}</definedName>
    <definedName name="_n4" localSheetId="28" hidden="1">{"via1",#N/A,TRUE,"general";"via2",#N/A,TRUE,"general";"via3",#N/A,TRUE,"general"}</definedName>
    <definedName name="_n4" localSheetId="29" hidden="1">{"via1",#N/A,TRUE,"general";"via2",#N/A,TRUE,"general";"via3",#N/A,TRUE,"general"}</definedName>
    <definedName name="_n4" localSheetId="30" hidden="1">{"via1",#N/A,TRUE,"general";"via2",#N/A,TRUE,"general";"via3",#N/A,TRUE,"general"}</definedName>
    <definedName name="_n4" localSheetId="31" hidden="1">{"via1",#N/A,TRUE,"general";"via2",#N/A,TRUE,"general";"via3",#N/A,TRUE,"general"}</definedName>
    <definedName name="_n4" localSheetId="32" hidden="1">{"via1",#N/A,TRUE,"general";"via2",#N/A,TRUE,"general";"via3",#N/A,TRUE,"general"}</definedName>
    <definedName name="_n4" localSheetId="33" hidden="1">{"via1",#N/A,TRUE,"general";"via2",#N/A,TRUE,"general";"via3",#N/A,TRUE,"general"}</definedName>
    <definedName name="_n4" localSheetId="34" hidden="1">{"via1",#N/A,TRUE,"general";"via2",#N/A,TRUE,"general";"via3",#N/A,TRUE,"general"}</definedName>
    <definedName name="_n4" localSheetId="35" hidden="1">{"via1",#N/A,TRUE,"general";"via2",#N/A,TRUE,"general";"via3",#N/A,TRUE,"general"}</definedName>
    <definedName name="_n4" localSheetId="40" hidden="1">{"via1",#N/A,TRUE,"general";"via2",#N/A,TRUE,"general";"via3",#N/A,TRUE,"general"}</definedName>
    <definedName name="_n4" localSheetId="41" hidden="1">{"via1",#N/A,TRUE,"general";"via2",#N/A,TRUE,"general";"via3",#N/A,TRUE,"general"}</definedName>
    <definedName name="_n4" localSheetId="27" hidden="1">{"via1",#N/A,TRUE,"general";"via2",#N/A,TRUE,"general";"via3",#N/A,TRUE,"general"}</definedName>
    <definedName name="_n4" localSheetId="42"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0" hidden="1">{"via1",#N/A,TRUE,"general";"via2",#N/A,TRUE,"general";"via3",#N/A,TRUE,"general"}</definedName>
    <definedName name="_n4" localSheetId="8"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54" hidden="1">{"TAB1",#N/A,TRUE,"GENERAL";"TAB2",#N/A,TRUE,"GENERAL";"TAB3",#N/A,TRUE,"GENERAL";"TAB4",#N/A,TRUE,"GENERAL";"TAB5",#N/A,TRUE,"GENERAL"}</definedName>
    <definedName name="_n5" localSheetId="79" hidden="1">{"TAB1",#N/A,TRUE,"GENERAL";"TAB2",#N/A,TRUE,"GENERAL";"TAB3",#N/A,TRUE,"GENERAL";"TAB4",#N/A,TRUE,"GENERAL";"TAB5",#N/A,TRUE,"GENERAL"}</definedName>
    <definedName name="_n5" localSheetId="80" hidden="1">{"TAB1",#N/A,TRUE,"GENERAL";"TAB2",#N/A,TRUE,"GENERAL";"TAB3",#N/A,TRUE,"GENERAL";"TAB4",#N/A,TRUE,"GENERAL";"TAB5",#N/A,TRUE,"GENERAL"}</definedName>
    <definedName name="_n5" localSheetId="7" hidden="1">{"TAB1",#N/A,TRUE,"GENERAL";"TAB2",#N/A,TRUE,"GENERAL";"TAB3",#N/A,TRUE,"GENERAL";"TAB4",#N/A,TRUE,"GENERAL";"TAB5",#N/A,TRUE,"GENERAL"}</definedName>
    <definedName name="_n5" localSheetId="9" hidden="1">{"TAB1",#N/A,TRUE,"GENERAL";"TAB2",#N/A,TRUE,"GENERAL";"TAB3",#N/A,TRUE,"GENERAL";"TAB4",#N/A,TRUE,"GENERAL";"TAB5",#N/A,TRUE,"GENERAL"}</definedName>
    <definedName name="_n5" localSheetId="6"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36" hidden="1">{"TAB1",#N/A,TRUE,"GENERAL";"TAB2",#N/A,TRUE,"GENERAL";"TAB3",#N/A,TRUE,"GENERAL";"TAB4",#N/A,TRUE,"GENERAL";"TAB5",#N/A,TRUE,"GENERAL"}</definedName>
    <definedName name="_n5" localSheetId="37" hidden="1">{"TAB1",#N/A,TRUE,"GENERAL";"TAB2",#N/A,TRUE,"GENERAL";"TAB3",#N/A,TRUE,"GENERAL";"TAB4",#N/A,TRUE,"GENERAL";"TAB5",#N/A,TRUE,"GENERAL"}</definedName>
    <definedName name="_n5" localSheetId="38" hidden="1">{"TAB1",#N/A,TRUE,"GENERAL";"TAB2",#N/A,TRUE,"GENERAL";"TAB3",#N/A,TRUE,"GENERAL";"TAB4",#N/A,TRUE,"GENERAL";"TAB5",#N/A,TRUE,"GENERAL"}</definedName>
    <definedName name="_n5" localSheetId="39" hidden="1">{"TAB1",#N/A,TRUE,"GENERAL";"TAB2",#N/A,TRUE,"GENERAL";"TAB3",#N/A,TRUE,"GENERAL";"TAB4",#N/A,TRUE,"GENERAL";"TAB5",#N/A,TRUE,"GENERAL"}</definedName>
    <definedName name="_n5" localSheetId="28" hidden="1">{"TAB1",#N/A,TRUE,"GENERAL";"TAB2",#N/A,TRUE,"GENERAL";"TAB3",#N/A,TRUE,"GENERAL";"TAB4",#N/A,TRUE,"GENERAL";"TAB5",#N/A,TRUE,"GENERAL"}</definedName>
    <definedName name="_n5" localSheetId="29" hidden="1">{"TAB1",#N/A,TRUE,"GENERAL";"TAB2",#N/A,TRUE,"GENERAL";"TAB3",#N/A,TRUE,"GENERAL";"TAB4",#N/A,TRUE,"GENERAL";"TAB5",#N/A,TRUE,"GENERAL"}</definedName>
    <definedName name="_n5" localSheetId="30" hidden="1">{"TAB1",#N/A,TRUE,"GENERAL";"TAB2",#N/A,TRUE,"GENERAL";"TAB3",#N/A,TRUE,"GENERAL";"TAB4",#N/A,TRUE,"GENERAL";"TAB5",#N/A,TRUE,"GENERAL"}</definedName>
    <definedName name="_n5" localSheetId="31" hidden="1">{"TAB1",#N/A,TRUE,"GENERAL";"TAB2",#N/A,TRUE,"GENERAL";"TAB3",#N/A,TRUE,"GENERAL";"TAB4",#N/A,TRUE,"GENERAL";"TAB5",#N/A,TRUE,"GENERAL"}</definedName>
    <definedName name="_n5" localSheetId="32" hidden="1">{"TAB1",#N/A,TRUE,"GENERAL";"TAB2",#N/A,TRUE,"GENERAL";"TAB3",#N/A,TRUE,"GENERAL";"TAB4",#N/A,TRUE,"GENERAL";"TAB5",#N/A,TRUE,"GENERAL"}</definedName>
    <definedName name="_n5" localSheetId="33" hidden="1">{"TAB1",#N/A,TRUE,"GENERAL";"TAB2",#N/A,TRUE,"GENERAL";"TAB3",#N/A,TRUE,"GENERAL";"TAB4",#N/A,TRUE,"GENERAL";"TAB5",#N/A,TRUE,"GENERAL"}</definedName>
    <definedName name="_n5" localSheetId="34" hidden="1">{"TAB1",#N/A,TRUE,"GENERAL";"TAB2",#N/A,TRUE,"GENERAL";"TAB3",#N/A,TRUE,"GENERAL";"TAB4",#N/A,TRUE,"GENERAL";"TAB5",#N/A,TRUE,"GENERAL"}</definedName>
    <definedName name="_n5" localSheetId="35" hidden="1">{"TAB1",#N/A,TRUE,"GENERAL";"TAB2",#N/A,TRUE,"GENERAL";"TAB3",#N/A,TRUE,"GENERAL";"TAB4",#N/A,TRUE,"GENERAL";"TAB5",#N/A,TRUE,"GENERAL"}</definedName>
    <definedName name="_n5" localSheetId="40" hidden="1">{"TAB1",#N/A,TRUE,"GENERAL";"TAB2",#N/A,TRUE,"GENERAL";"TAB3",#N/A,TRUE,"GENERAL";"TAB4",#N/A,TRUE,"GENERAL";"TAB5",#N/A,TRUE,"GENERAL"}</definedName>
    <definedName name="_n5" localSheetId="41" hidden="1">{"TAB1",#N/A,TRUE,"GENERAL";"TAB2",#N/A,TRUE,"GENERAL";"TAB3",#N/A,TRUE,"GENERAL";"TAB4",#N/A,TRUE,"GENERAL";"TAB5",#N/A,TRUE,"GENERAL"}</definedName>
    <definedName name="_n5" localSheetId="27" hidden="1">{"TAB1",#N/A,TRUE,"GENERAL";"TAB2",#N/A,TRUE,"GENERAL";"TAB3",#N/A,TRUE,"GENERAL";"TAB4",#N/A,TRUE,"GENERAL";"TAB5",#N/A,TRUE,"GENERAL"}</definedName>
    <definedName name="_n5" localSheetId="42"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0" hidden="1">{"TAB1",#N/A,TRUE,"GENERAL";"TAB2",#N/A,TRUE,"GENERAL";"TAB3",#N/A,TRUE,"GENERAL";"TAB4",#N/A,TRUE,"GENERAL";"TAB5",#N/A,TRUE,"GENERAL"}</definedName>
    <definedName name="_n5" localSheetId="8"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EC1">#REF!</definedName>
    <definedName name="_num10" localSheetId="80">#REF!</definedName>
    <definedName name="_num10" localSheetId="9">#REF!</definedName>
    <definedName name="_num10" localSheetId="6">#REF!</definedName>
    <definedName name="_num10" localSheetId="4">#REF!</definedName>
    <definedName name="_num10" localSheetId="5">#REF!</definedName>
    <definedName name="_num10" localSheetId="8">#REF!</definedName>
    <definedName name="_num10">#REF!</definedName>
    <definedName name="_num2" localSheetId="80">#REF!</definedName>
    <definedName name="_num2" localSheetId="9">#REF!</definedName>
    <definedName name="_num2" localSheetId="6">#REF!</definedName>
    <definedName name="_num2" localSheetId="4">#REF!</definedName>
    <definedName name="_num2" localSheetId="5">#REF!</definedName>
    <definedName name="_num2" localSheetId="8">#REF!</definedName>
    <definedName name="_num2">#REF!</definedName>
    <definedName name="_num3" localSheetId="80">#REF!</definedName>
    <definedName name="_num3" localSheetId="9">#REF!</definedName>
    <definedName name="_num3" localSheetId="6">#REF!</definedName>
    <definedName name="_num3" localSheetId="4">#REF!</definedName>
    <definedName name="_num3" localSheetId="5">#REF!</definedName>
    <definedName name="_num3" localSheetId="8">#REF!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54" hidden="1">{"via1",#N/A,TRUE,"general";"via2",#N/A,TRUE,"general";"via3",#N/A,TRUE,"general"}</definedName>
    <definedName name="_nyn7" localSheetId="79" hidden="1">{"via1",#N/A,TRUE,"general";"via2",#N/A,TRUE,"general";"via3",#N/A,TRUE,"general"}</definedName>
    <definedName name="_nyn7" localSheetId="80" hidden="1">{"via1",#N/A,TRUE,"general";"via2",#N/A,TRUE,"general";"via3",#N/A,TRUE,"general"}</definedName>
    <definedName name="_nyn7" localSheetId="7" hidden="1">{"via1",#N/A,TRUE,"general";"via2",#N/A,TRUE,"general";"via3",#N/A,TRUE,"general"}</definedName>
    <definedName name="_nyn7" localSheetId="9" hidden="1">{"via1",#N/A,TRUE,"general";"via2",#N/A,TRUE,"general";"via3",#N/A,TRUE,"general"}</definedName>
    <definedName name="_nyn7" localSheetId="6"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36" hidden="1">{"via1",#N/A,TRUE,"general";"via2",#N/A,TRUE,"general";"via3",#N/A,TRUE,"general"}</definedName>
    <definedName name="_nyn7" localSheetId="37" hidden="1">{"via1",#N/A,TRUE,"general";"via2",#N/A,TRUE,"general";"via3",#N/A,TRUE,"general"}</definedName>
    <definedName name="_nyn7" localSheetId="38" hidden="1">{"via1",#N/A,TRUE,"general";"via2",#N/A,TRUE,"general";"via3",#N/A,TRUE,"general"}</definedName>
    <definedName name="_nyn7" localSheetId="39" hidden="1">{"via1",#N/A,TRUE,"general";"via2",#N/A,TRUE,"general";"via3",#N/A,TRUE,"general"}</definedName>
    <definedName name="_nyn7" localSheetId="28" hidden="1">{"via1",#N/A,TRUE,"general";"via2",#N/A,TRUE,"general";"via3",#N/A,TRUE,"general"}</definedName>
    <definedName name="_nyn7" localSheetId="29" hidden="1">{"via1",#N/A,TRUE,"general";"via2",#N/A,TRUE,"general";"via3",#N/A,TRUE,"general"}</definedName>
    <definedName name="_nyn7" localSheetId="30" hidden="1">{"via1",#N/A,TRUE,"general";"via2",#N/A,TRUE,"general";"via3",#N/A,TRUE,"general"}</definedName>
    <definedName name="_nyn7" localSheetId="31" hidden="1">{"via1",#N/A,TRUE,"general";"via2",#N/A,TRUE,"general";"via3",#N/A,TRUE,"general"}</definedName>
    <definedName name="_nyn7" localSheetId="32" hidden="1">{"via1",#N/A,TRUE,"general";"via2",#N/A,TRUE,"general";"via3",#N/A,TRUE,"general"}</definedName>
    <definedName name="_nyn7" localSheetId="33" hidden="1">{"via1",#N/A,TRUE,"general";"via2",#N/A,TRUE,"general";"via3",#N/A,TRUE,"general"}</definedName>
    <definedName name="_nyn7" localSheetId="34" hidden="1">{"via1",#N/A,TRUE,"general";"via2",#N/A,TRUE,"general";"via3",#N/A,TRUE,"general"}</definedName>
    <definedName name="_nyn7" localSheetId="35" hidden="1">{"via1",#N/A,TRUE,"general";"via2",#N/A,TRUE,"general";"via3",#N/A,TRUE,"general"}</definedName>
    <definedName name="_nyn7" localSheetId="40" hidden="1">{"via1",#N/A,TRUE,"general";"via2",#N/A,TRUE,"general";"via3",#N/A,TRUE,"general"}</definedName>
    <definedName name="_nyn7" localSheetId="41" hidden="1">{"via1",#N/A,TRUE,"general";"via2",#N/A,TRUE,"general";"via3",#N/A,TRUE,"general"}</definedName>
    <definedName name="_nyn7" localSheetId="27" hidden="1">{"via1",#N/A,TRUE,"general";"via2",#N/A,TRUE,"general";"via3",#N/A,TRUE,"general"}</definedName>
    <definedName name="_nyn7" localSheetId="42"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0" hidden="1">{"via1",#N/A,TRUE,"general";"via2",#N/A,TRUE,"general";"via3",#N/A,TRUE,"general"}</definedName>
    <definedName name="_nyn7" localSheetId="8"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54" hidden="1">{"via1",#N/A,TRUE,"general";"via2",#N/A,TRUE,"general";"via3",#N/A,TRUE,"general"}</definedName>
    <definedName name="_o4" localSheetId="79" hidden="1">{"via1",#N/A,TRUE,"general";"via2",#N/A,TRUE,"general";"via3",#N/A,TRUE,"general"}</definedName>
    <definedName name="_o4" localSheetId="80" hidden="1">{"via1",#N/A,TRUE,"general";"via2",#N/A,TRUE,"general";"via3",#N/A,TRUE,"general"}</definedName>
    <definedName name="_o4" localSheetId="7" hidden="1">{"via1",#N/A,TRUE,"general";"via2",#N/A,TRUE,"general";"via3",#N/A,TRUE,"general"}</definedName>
    <definedName name="_o4" localSheetId="9" hidden="1">{"via1",#N/A,TRUE,"general";"via2",#N/A,TRUE,"general";"via3",#N/A,TRUE,"general"}</definedName>
    <definedName name="_o4" localSheetId="6"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36" hidden="1">{"via1",#N/A,TRUE,"general";"via2",#N/A,TRUE,"general";"via3",#N/A,TRUE,"general"}</definedName>
    <definedName name="_o4" localSheetId="37" hidden="1">{"via1",#N/A,TRUE,"general";"via2",#N/A,TRUE,"general";"via3",#N/A,TRUE,"general"}</definedName>
    <definedName name="_o4" localSheetId="38" hidden="1">{"via1",#N/A,TRUE,"general";"via2",#N/A,TRUE,"general";"via3",#N/A,TRUE,"general"}</definedName>
    <definedName name="_o4" localSheetId="39" hidden="1">{"via1",#N/A,TRUE,"general";"via2",#N/A,TRUE,"general";"via3",#N/A,TRUE,"general"}</definedName>
    <definedName name="_o4" localSheetId="28" hidden="1">{"via1",#N/A,TRUE,"general";"via2",#N/A,TRUE,"general";"via3",#N/A,TRUE,"general"}</definedName>
    <definedName name="_o4" localSheetId="29" hidden="1">{"via1",#N/A,TRUE,"general";"via2",#N/A,TRUE,"general";"via3",#N/A,TRUE,"general"}</definedName>
    <definedName name="_o4" localSheetId="30" hidden="1">{"via1",#N/A,TRUE,"general";"via2",#N/A,TRUE,"general";"via3",#N/A,TRUE,"general"}</definedName>
    <definedName name="_o4" localSheetId="31" hidden="1">{"via1",#N/A,TRUE,"general";"via2",#N/A,TRUE,"general";"via3",#N/A,TRUE,"general"}</definedName>
    <definedName name="_o4" localSheetId="32" hidden="1">{"via1",#N/A,TRUE,"general";"via2",#N/A,TRUE,"general";"via3",#N/A,TRUE,"general"}</definedName>
    <definedName name="_o4" localSheetId="33" hidden="1">{"via1",#N/A,TRUE,"general";"via2",#N/A,TRUE,"general";"via3",#N/A,TRUE,"general"}</definedName>
    <definedName name="_o4" localSheetId="34" hidden="1">{"via1",#N/A,TRUE,"general";"via2",#N/A,TRUE,"general";"via3",#N/A,TRUE,"general"}</definedName>
    <definedName name="_o4" localSheetId="35" hidden="1">{"via1",#N/A,TRUE,"general";"via2",#N/A,TRUE,"general";"via3",#N/A,TRUE,"general"}</definedName>
    <definedName name="_o4" localSheetId="40" hidden="1">{"via1",#N/A,TRUE,"general";"via2",#N/A,TRUE,"general";"via3",#N/A,TRUE,"general"}</definedName>
    <definedName name="_o4" localSheetId="41" hidden="1">{"via1",#N/A,TRUE,"general";"via2",#N/A,TRUE,"general";"via3",#N/A,TRUE,"general"}</definedName>
    <definedName name="_o4" localSheetId="27" hidden="1">{"via1",#N/A,TRUE,"general";"via2",#N/A,TRUE,"general";"via3",#N/A,TRUE,"general"}</definedName>
    <definedName name="_o4" localSheetId="42"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0" hidden="1">{"via1",#N/A,TRUE,"general";"via2",#N/A,TRUE,"general";"via3",#N/A,TRUE,"general"}</definedName>
    <definedName name="_o4" localSheetId="8"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54" hidden="1">{"TAB1",#N/A,TRUE,"GENERAL";"TAB2",#N/A,TRUE,"GENERAL";"TAB3",#N/A,TRUE,"GENERAL";"TAB4",#N/A,TRUE,"GENERAL";"TAB5",#N/A,TRUE,"GENERAL"}</definedName>
    <definedName name="_o5" localSheetId="79" hidden="1">{"TAB1",#N/A,TRUE,"GENERAL";"TAB2",#N/A,TRUE,"GENERAL";"TAB3",#N/A,TRUE,"GENERAL";"TAB4",#N/A,TRUE,"GENERAL";"TAB5",#N/A,TRUE,"GENERAL"}</definedName>
    <definedName name="_o5" localSheetId="80" hidden="1">{"TAB1",#N/A,TRUE,"GENERAL";"TAB2",#N/A,TRUE,"GENERAL";"TAB3",#N/A,TRUE,"GENERAL";"TAB4",#N/A,TRUE,"GENERAL";"TAB5",#N/A,TRUE,"GENERAL"}</definedName>
    <definedName name="_o5" localSheetId="7" hidden="1">{"TAB1",#N/A,TRUE,"GENERAL";"TAB2",#N/A,TRUE,"GENERAL";"TAB3",#N/A,TRUE,"GENERAL";"TAB4",#N/A,TRUE,"GENERAL";"TAB5",#N/A,TRUE,"GENERAL"}</definedName>
    <definedName name="_o5" localSheetId="9" hidden="1">{"TAB1",#N/A,TRUE,"GENERAL";"TAB2",#N/A,TRUE,"GENERAL";"TAB3",#N/A,TRUE,"GENERAL";"TAB4",#N/A,TRUE,"GENERAL";"TAB5",#N/A,TRUE,"GENERAL"}</definedName>
    <definedName name="_o5" localSheetId="6"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36" hidden="1">{"TAB1",#N/A,TRUE,"GENERAL";"TAB2",#N/A,TRUE,"GENERAL";"TAB3",#N/A,TRUE,"GENERAL";"TAB4",#N/A,TRUE,"GENERAL";"TAB5",#N/A,TRUE,"GENERAL"}</definedName>
    <definedName name="_o5" localSheetId="37" hidden="1">{"TAB1",#N/A,TRUE,"GENERAL";"TAB2",#N/A,TRUE,"GENERAL";"TAB3",#N/A,TRUE,"GENERAL";"TAB4",#N/A,TRUE,"GENERAL";"TAB5",#N/A,TRUE,"GENERAL"}</definedName>
    <definedName name="_o5" localSheetId="38" hidden="1">{"TAB1",#N/A,TRUE,"GENERAL";"TAB2",#N/A,TRUE,"GENERAL";"TAB3",#N/A,TRUE,"GENERAL";"TAB4",#N/A,TRUE,"GENERAL";"TAB5",#N/A,TRUE,"GENERAL"}</definedName>
    <definedName name="_o5" localSheetId="39" hidden="1">{"TAB1",#N/A,TRUE,"GENERAL";"TAB2",#N/A,TRUE,"GENERAL";"TAB3",#N/A,TRUE,"GENERAL";"TAB4",#N/A,TRUE,"GENERAL";"TAB5",#N/A,TRUE,"GENERAL"}</definedName>
    <definedName name="_o5" localSheetId="28" hidden="1">{"TAB1",#N/A,TRUE,"GENERAL";"TAB2",#N/A,TRUE,"GENERAL";"TAB3",#N/A,TRUE,"GENERAL";"TAB4",#N/A,TRUE,"GENERAL";"TAB5",#N/A,TRUE,"GENERAL"}</definedName>
    <definedName name="_o5" localSheetId="29" hidden="1">{"TAB1",#N/A,TRUE,"GENERAL";"TAB2",#N/A,TRUE,"GENERAL";"TAB3",#N/A,TRUE,"GENERAL";"TAB4",#N/A,TRUE,"GENERAL";"TAB5",#N/A,TRUE,"GENERAL"}</definedName>
    <definedName name="_o5" localSheetId="30" hidden="1">{"TAB1",#N/A,TRUE,"GENERAL";"TAB2",#N/A,TRUE,"GENERAL";"TAB3",#N/A,TRUE,"GENERAL";"TAB4",#N/A,TRUE,"GENERAL";"TAB5",#N/A,TRUE,"GENERAL"}</definedName>
    <definedName name="_o5" localSheetId="31" hidden="1">{"TAB1",#N/A,TRUE,"GENERAL";"TAB2",#N/A,TRUE,"GENERAL";"TAB3",#N/A,TRUE,"GENERAL";"TAB4",#N/A,TRUE,"GENERAL";"TAB5",#N/A,TRUE,"GENERAL"}</definedName>
    <definedName name="_o5" localSheetId="32" hidden="1">{"TAB1",#N/A,TRUE,"GENERAL";"TAB2",#N/A,TRUE,"GENERAL";"TAB3",#N/A,TRUE,"GENERAL";"TAB4",#N/A,TRUE,"GENERAL";"TAB5",#N/A,TRUE,"GENERAL"}</definedName>
    <definedName name="_o5" localSheetId="33" hidden="1">{"TAB1",#N/A,TRUE,"GENERAL";"TAB2",#N/A,TRUE,"GENERAL";"TAB3",#N/A,TRUE,"GENERAL";"TAB4",#N/A,TRUE,"GENERAL";"TAB5",#N/A,TRUE,"GENERAL"}</definedName>
    <definedName name="_o5" localSheetId="34" hidden="1">{"TAB1",#N/A,TRUE,"GENERAL";"TAB2",#N/A,TRUE,"GENERAL";"TAB3",#N/A,TRUE,"GENERAL";"TAB4",#N/A,TRUE,"GENERAL";"TAB5",#N/A,TRUE,"GENERAL"}</definedName>
    <definedName name="_o5" localSheetId="35" hidden="1">{"TAB1",#N/A,TRUE,"GENERAL";"TAB2",#N/A,TRUE,"GENERAL";"TAB3",#N/A,TRUE,"GENERAL";"TAB4",#N/A,TRUE,"GENERAL";"TAB5",#N/A,TRUE,"GENERAL"}</definedName>
    <definedName name="_o5" localSheetId="40" hidden="1">{"TAB1",#N/A,TRUE,"GENERAL";"TAB2",#N/A,TRUE,"GENERAL";"TAB3",#N/A,TRUE,"GENERAL";"TAB4",#N/A,TRUE,"GENERAL";"TAB5",#N/A,TRUE,"GENERAL"}</definedName>
    <definedName name="_o5" localSheetId="41" hidden="1">{"TAB1",#N/A,TRUE,"GENERAL";"TAB2",#N/A,TRUE,"GENERAL";"TAB3",#N/A,TRUE,"GENERAL";"TAB4",#N/A,TRUE,"GENERAL";"TAB5",#N/A,TRUE,"GENERAL"}</definedName>
    <definedName name="_o5" localSheetId="27" hidden="1">{"TAB1",#N/A,TRUE,"GENERAL";"TAB2",#N/A,TRUE,"GENERAL";"TAB3",#N/A,TRUE,"GENERAL";"TAB4",#N/A,TRUE,"GENERAL";"TAB5",#N/A,TRUE,"GENERAL"}</definedName>
    <definedName name="_o5" localSheetId="42"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0" hidden="1">{"TAB1",#N/A,TRUE,"GENERAL";"TAB2",#N/A,TRUE,"GENERAL";"TAB3",#N/A,TRUE,"GENERAL";"TAB4",#N/A,TRUE,"GENERAL";"TAB5",#N/A,TRUE,"GENERAL"}</definedName>
    <definedName name="_o5" localSheetId="8"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54" hidden="1">{"TAB1",#N/A,TRUE,"GENERAL";"TAB2",#N/A,TRUE,"GENERAL";"TAB3",#N/A,TRUE,"GENERAL";"TAB4",#N/A,TRUE,"GENERAL";"TAB5",#N/A,TRUE,"GENERAL"}</definedName>
    <definedName name="_o6" localSheetId="79" hidden="1">{"TAB1",#N/A,TRUE,"GENERAL";"TAB2",#N/A,TRUE,"GENERAL";"TAB3",#N/A,TRUE,"GENERAL";"TAB4",#N/A,TRUE,"GENERAL";"TAB5",#N/A,TRUE,"GENERAL"}</definedName>
    <definedName name="_o6" localSheetId="80" hidden="1">{"TAB1",#N/A,TRUE,"GENERAL";"TAB2",#N/A,TRUE,"GENERAL";"TAB3",#N/A,TRUE,"GENERAL";"TAB4",#N/A,TRUE,"GENERAL";"TAB5",#N/A,TRUE,"GENERAL"}</definedName>
    <definedName name="_o6" localSheetId="7" hidden="1">{"TAB1",#N/A,TRUE,"GENERAL";"TAB2",#N/A,TRUE,"GENERAL";"TAB3",#N/A,TRUE,"GENERAL";"TAB4",#N/A,TRUE,"GENERAL";"TAB5",#N/A,TRUE,"GENERAL"}</definedName>
    <definedName name="_o6" localSheetId="9" hidden="1">{"TAB1",#N/A,TRUE,"GENERAL";"TAB2",#N/A,TRUE,"GENERAL";"TAB3",#N/A,TRUE,"GENERAL";"TAB4",#N/A,TRUE,"GENERAL";"TAB5",#N/A,TRUE,"GENERAL"}</definedName>
    <definedName name="_o6" localSheetId="6"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36" hidden="1">{"TAB1",#N/A,TRUE,"GENERAL";"TAB2",#N/A,TRUE,"GENERAL";"TAB3",#N/A,TRUE,"GENERAL";"TAB4",#N/A,TRUE,"GENERAL";"TAB5",#N/A,TRUE,"GENERAL"}</definedName>
    <definedName name="_o6" localSheetId="37" hidden="1">{"TAB1",#N/A,TRUE,"GENERAL";"TAB2",#N/A,TRUE,"GENERAL";"TAB3",#N/A,TRUE,"GENERAL";"TAB4",#N/A,TRUE,"GENERAL";"TAB5",#N/A,TRUE,"GENERAL"}</definedName>
    <definedName name="_o6" localSheetId="38" hidden="1">{"TAB1",#N/A,TRUE,"GENERAL";"TAB2",#N/A,TRUE,"GENERAL";"TAB3",#N/A,TRUE,"GENERAL";"TAB4",#N/A,TRUE,"GENERAL";"TAB5",#N/A,TRUE,"GENERAL"}</definedName>
    <definedName name="_o6" localSheetId="39" hidden="1">{"TAB1",#N/A,TRUE,"GENERAL";"TAB2",#N/A,TRUE,"GENERAL";"TAB3",#N/A,TRUE,"GENERAL";"TAB4",#N/A,TRUE,"GENERAL";"TAB5",#N/A,TRUE,"GENERAL"}</definedName>
    <definedName name="_o6" localSheetId="28" hidden="1">{"TAB1",#N/A,TRUE,"GENERAL";"TAB2",#N/A,TRUE,"GENERAL";"TAB3",#N/A,TRUE,"GENERAL";"TAB4",#N/A,TRUE,"GENERAL";"TAB5",#N/A,TRUE,"GENERAL"}</definedName>
    <definedName name="_o6" localSheetId="29" hidden="1">{"TAB1",#N/A,TRUE,"GENERAL";"TAB2",#N/A,TRUE,"GENERAL";"TAB3",#N/A,TRUE,"GENERAL";"TAB4",#N/A,TRUE,"GENERAL";"TAB5",#N/A,TRUE,"GENERAL"}</definedName>
    <definedName name="_o6" localSheetId="30" hidden="1">{"TAB1",#N/A,TRUE,"GENERAL";"TAB2",#N/A,TRUE,"GENERAL";"TAB3",#N/A,TRUE,"GENERAL";"TAB4",#N/A,TRUE,"GENERAL";"TAB5",#N/A,TRUE,"GENERAL"}</definedName>
    <definedName name="_o6" localSheetId="31" hidden="1">{"TAB1",#N/A,TRUE,"GENERAL";"TAB2",#N/A,TRUE,"GENERAL";"TAB3",#N/A,TRUE,"GENERAL";"TAB4",#N/A,TRUE,"GENERAL";"TAB5",#N/A,TRUE,"GENERAL"}</definedName>
    <definedName name="_o6" localSheetId="32" hidden="1">{"TAB1",#N/A,TRUE,"GENERAL";"TAB2",#N/A,TRUE,"GENERAL";"TAB3",#N/A,TRUE,"GENERAL";"TAB4",#N/A,TRUE,"GENERAL";"TAB5",#N/A,TRUE,"GENERAL"}</definedName>
    <definedName name="_o6" localSheetId="33" hidden="1">{"TAB1",#N/A,TRUE,"GENERAL";"TAB2",#N/A,TRUE,"GENERAL";"TAB3",#N/A,TRUE,"GENERAL";"TAB4",#N/A,TRUE,"GENERAL";"TAB5",#N/A,TRUE,"GENERAL"}</definedName>
    <definedName name="_o6" localSheetId="34" hidden="1">{"TAB1",#N/A,TRUE,"GENERAL";"TAB2",#N/A,TRUE,"GENERAL";"TAB3",#N/A,TRUE,"GENERAL";"TAB4",#N/A,TRUE,"GENERAL";"TAB5",#N/A,TRUE,"GENERAL"}</definedName>
    <definedName name="_o6" localSheetId="35" hidden="1">{"TAB1",#N/A,TRUE,"GENERAL";"TAB2",#N/A,TRUE,"GENERAL";"TAB3",#N/A,TRUE,"GENERAL";"TAB4",#N/A,TRUE,"GENERAL";"TAB5",#N/A,TRUE,"GENERAL"}</definedName>
    <definedName name="_o6" localSheetId="40" hidden="1">{"TAB1",#N/A,TRUE,"GENERAL";"TAB2",#N/A,TRUE,"GENERAL";"TAB3",#N/A,TRUE,"GENERAL";"TAB4",#N/A,TRUE,"GENERAL";"TAB5",#N/A,TRUE,"GENERAL"}</definedName>
    <definedName name="_o6" localSheetId="41" hidden="1">{"TAB1",#N/A,TRUE,"GENERAL";"TAB2",#N/A,TRUE,"GENERAL";"TAB3",#N/A,TRUE,"GENERAL";"TAB4",#N/A,TRUE,"GENERAL";"TAB5",#N/A,TRUE,"GENERAL"}</definedName>
    <definedName name="_o6" localSheetId="27" hidden="1">{"TAB1",#N/A,TRUE,"GENERAL";"TAB2",#N/A,TRUE,"GENERAL";"TAB3",#N/A,TRUE,"GENERAL";"TAB4",#N/A,TRUE,"GENERAL";"TAB5",#N/A,TRUE,"GENERAL"}</definedName>
    <definedName name="_o6" localSheetId="42"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0" hidden="1">{"TAB1",#N/A,TRUE,"GENERAL";"TAB2",#N/A,TRUE,"GENERAL";"TAB3",#N/A,TRUE,"GENERAL";"TAB4",#N/A,TRUE,"GENERAL";"TAB5",#N/A,TRUE,"GENERAL"}</definedName>
    <definedName name="_o6" localSheetId="8"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54" hidden="1">{"TAB1",#N/A,TRUE,"GENERAL";"TAB2",#N/A,TRUE,"GENERAL";"TAB3",#N/A,TRUE,"GENERAL";"TAB4",#N/A,TRUE,"GENERAL";"TAB5",#N/A,TRUE,"GENERAL"}</definedName>
    <definedName name="_o7" localSheetId="79" hidden="1">{"TAB1",#N/A,TRUE,"GENERAL";"TAB2",#N/A,TRUE,"GENERAL";"TAB3",#N/A,TRUE,"GENERAL";"TAB4",#N/A,TRUE,"GENERAL";"TAB5",#N/A,TRUE,"GENERAL"}</definedName>
    <definedName name="_o7" localSheetId="80" hidden="1">{"TAB1",#N/A,TRUE,"GENERAL";"TAB2",#N/A,TRUE,"GENERAL";"TAB3",#N/A,TRUE,"GENERAL";"TAB4",#N/A,TRUE,"GENERAL";"TAB5",#N/A,TRUE,"GENERAL"}</definedName>
    <definedName name="_o7" localSheetId="7" hidden="1">{"TAB1",#N/A,TRUE,"GENERAL";"TAB2",#N/A,TRUE,"GENERAL";"TAB3",#N/A,TRUE,"GENERAL";"TAB4",#N/A,TRUE,"GENERAL";"TAB5",#N/A,TRUE,"GENERAL"}</definedName>
    <definedName name="_o7" localSheetId="9" hidden="1">{"TAB1",#N/A,TRUE,"GENERAL";"TAB2",#N/A,TRUE,"GENERAL";"TAB3",#N/A,TRUE,"GENERAL";"TAB4",#N/A,TRUE,"GENERAL";"TAB5",#N/A,TRUE,"GENERAL"}</definedName>
    <definedName name="_o7" localSheetId="6"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36" hidden="1">{"TAB1",#N/A,TRUE,"GENERAL";"TAB2",#N/A,TRUE,"GENERAL";"TAB3",#N/A,TRUE,"GENERAL";"TAB4",#N/A,TRUE,"GENERAL";"TAB5",#N/A,TRUE,"GENERAL"}</definedName>
    <definedName name="_o7" localSheetId="37" hidden="1">{"TAB1",#N/A,TRUE,"GENERAL";"TAB2",#N/A,TRUE,"GENERAL";"TAB3",#N/A,TRUE,"GENERAL";"TAB4",#N/A,TRUE,"GENERAL";"TAB5",#N/A,TRUE,"GENERAL"}</definedName>
    <definedName name="_o7" localSheetId="38" hidden="1">{"TAB1",#N/A,TRUE,"GENERAL";"TAB2",#N/A,TRUE,"GENERAL";"TAB3",#N/A,TRUE,"GENERAL";"TAB4",#N/A,TRUE,"GENERAL";"TAB5",#N/A,TRUE,"GENERAL"}</definedName>
    <definedName name="_o7" localSheetId="39" hidden="1">{"TAB1",#N/A,TRUE,"GENERAL";"TAB2",#N/A,TRUE,"GENERAL";"TAB3",#N/A,TRUE,"GENERAL";"TAB4",#N/A,TRUE,"GENERAL";"TAB5",#N/A,TRUE,"GENERAL"}</definedName>
    <definedName name="_o7" localSheetId="28" hidden="1">{"TAB1",#N/A,TRUE,"GENERAL";"TAB2",#N/A,TRUE,"GENERAL";"TAB3",#N/A,TRUE,"GENERAL";"TAB4",#N/A,TRUE,"GENERAL";"TAB5",#N/A,TRUE,"GENERAL"}</definedName>
    <definedName name="_o7" localSheetId="29" hidden="1">{"TAB1",#N/A,TRUE,"GENERAL";"TAB2",#N/A,TRUE,"GENERAL";"TAB3",#N/A,TRUE,"GENERAL";"TAB4",#N/A,TRUE,"GENERAL";"TAB5",#N/A,TRUE,"GENERAL"}</definedName>
    <definedName name="_o7" localSheetId="30" hidden="1">{"TAB1",#N/A,TRUE,"GENERAL";"TAB2",#N/A,TRUE,"GENERAL";"TAB3",#N/A,TRUE,"GENERAL";"TAB4",#N/A,TRUE,"GENERAL";"TAB5",#N/A,TRUE,"GENERAL"}</definedName>
    <definedName name="_o7" localSheetId="31" hidden="1">{"TAB1",#N/A,TRUE,"GENERAL";"TAB2",#N/A,TRUE,"GENERAL";"TAB3",#N/A,TRUE,"GENERAL";"TAB4",#N/A,TRUE,"GENERAL";"TAB5",#N/A,TRUE,"GENERAL"}</definedName>
    <definedName name="_o7" localSheetId="32" hidden="1">{"TAB1",#N/A,TRUE,"GENERAL";"TAB2",#N/A,TRUE,"GENERAL";"TAB3",#N/A,TRUE,"GENERAL";"TAB4",#N/A,TRUE,"GENERAL";"TAB5",#N/A,TRUE,"GENERAL"}</definedName>
    <definedName name="_o7" localSheetId="33" hidden="1">{"TAB1",#N/A,TRUE,"GENERAL";"TAB2",#N/A,TRUE,"GENERAL";"TAB3",#N/A,TRUE,"GENERAL";"TAB4",#N/A,TRUE,"GENERAL";"TAB5",#N/A,TRUE,"GENERAL"}</definedName>
    <definedName name="_o7" localSheetId="34" hidden="1">{"TAB1",#N/A,TRUE,"GENERAL";"TAB2",#N/A,TRUE,"GENERAL";"TAB3",#N/A,TRUE,"GENERAL";"TAB4",#N/A,TRUE,"GENERAL";"TAB5",#N/A,TRUE,"GENERAL"}</definedName>
    <definedName name="_o7" localSheetId="35" hidden="1">{"TAB1",#N/A,TRUE,"GENERAL";"TAB2",#N/A,TRUE,"GENERAL";"TAB3",#N/A,TRUE,"GENERAL";"TAB4",#N/A,TRUE,"GENERAL";"TAB5",#N/A,TRUE,"GENERAL"}</definedName>
    <definedName name="_o7" localSheetId="40" hidden="1">{"TAB1",#N/A,TRUE,"GENERAL";"TAB2",#N/A,TRUE,"GENERAL";"TAB3",#N/A,TRUE,"GENERAL";"TAB4",#N/A,TRUE,"GENERAL";"TAB5",#N/A,TRUE,"GENERAL"}</definedName>
    <definedName name="_o7" localSheetId="41" hidden="1">{"TAB1",#N/A,TRUE,"GENERAL";"TAB2",#N/A,TRUE,"GENERAL";"TAB3",#N/A,TRUE,"GENERAL";"TAB4",#N/A,TRUE,"GENERAL";"TAB5",#N/A,TRUE,"GENERAL"}</definedName>
    <definedName name="_o7" localSheetId="27" hidden="1">{"TAB1",#N/A,TRUE,"GENERAL";"TAB2",#N/A,TRUE,"GENERAL";"TAB3",#N/A,TRUE,"GENERAL";"TAB4",#N/A,TRUE,"GENERAL";"TAB5",#N/A,TRUE,"GENERAL"}</definedName>
    <definedName name="_o7" localSheetId="42"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0" hidden="1">{"TAB1",#N/A,TRUE,"GENERAL";"TAB2",#N/A,TRUE,"GENERAL";"TAB3",#N/A,TRUE,"GENERAL";"TAB4",#N/A,TRUE,"GENERAL";"TAB5",#N/A,TRUE,"GENERAL"}</definedName>
    <definedName name="_o7" localSheetId="8"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54" hidden="1">{"via1",#N/A,TRUE,"general";"via2",#N/A,TRUE,"general";"via3",#N/A,TRUE,"general"}</definedName>
    <definedName name="_o8" localSheetId="79" hidden="1">{"via1",#N/A,TRUE,"general";"via2",#N/A,TRUE,"general";"via3",#N/A,TRUE,"general"}</definedName>
    <definedName name="_o8" localSheetId="80" hidden="1">{"via1",#N/A,TRUE,"general";"via2",#N/A,TRUE,"general";"via3",#N/A,TRUE,"general"}</definedName>
    <definedName name="_o8" localSheetId="7" hidden="1">{"via1",#N/A,TRUE,"general";"via2",#N/A,TRUE,"general";"via3",#N/A,TRUE,"general"}</definedName>
    <definedName name="_o8" localSheetId="9" hidden="1">{"via1",#N/A,TRUE,"general";"via2",#N/A,TRUE,"general";"via3",#N/A,TRUE,"general"}</definedName>
    <definedName name="_o8" localSheetId="6"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36" hidden="1">{"via1",#N/A,TRUE,"general";"via2",#N/A,TRUE,"general";"via3",#N/A,TRUE,"general"}</definedName>
    <definedName name="_o8" localSheetId="37" hidden="1">{"via1",#N/A,TRUE,"general";"via2",#N/A,TRUE,"general";"via3",#N/A,TRUE,"general"}</definedName>
    <definedName name="_o8" localSheetId="38" hidden="1">{"via1",#N/A,TRUE,"general";"via2",#N/A,TRUE,"general";"via3",#N/A,TRUE,"general"}</definedName>
    <definedName name="_o8" localSheetId="39" hidden="1">{"via1",#N/A,TRUE,"general";"via2",#N/A,TRUE,"general";"via3",#N/A,TRUE,"general"}</definedName>
    <definedName name="_o8" localSheetId="28" hidden="1">{"via1",#N/A,TRUE,"general";"via2",#N/A,TRUE,"general";"via3",#N/A,TRUE,"general"}</definedName>
    <definedName name="_o8" localSheetId="29" hidden="1">{"via1",#N/A,TRUE,"general";"via2",#N/A,TRUE,"general";"via3",#N/A,TRUE,"general"}</definedName>
    <definedName name="_o8" localSheetId="30" hidden="1">{"via1",#N/A,TRUE,"general";"via2",#N/A,TRUE,"general";"via3",#N/A,TRUE,"general"}</definedName>
    <definedName name="_o8" localSheetId="31" hidden="1">{"via1",#N/A,TRUE,"general";"via2",#N/A,TRUE,"general";"via3",#N/A,TRUE,"general"}</definedName>
    <definedName name="_o8" localSheetId="32" hidden="1">{"via1",#N/A,TRUE,"general";"via2",#N/A,TRUE,"general";"via3",#N/A,TRUE,"general"}</definedName>
    <definedName name="_o8" localSheetId="33" hidden="1">{"via1",#N/A,TRUE,"general";"via2",#N/A,TRUE,"general";"via3",#N/A,TRUE,"general"}</definedName>
    <definedName name="_o8" localSheetId="34" hidden="1">{"via1",#N/A,TRUE,"general";"via2",#N/A,TRUE,"general";"via3",#N/A,TRUE,"general"}</definedName>
    <definedName name="_o8" localSheetId="35" hidden="1">{"via1",#N/A,TRUE,"general";"via2",#N/A,TRUE,"general";"via3",#N/A,TRUE,"general"}</definedName>
    <definedName name="_o8" localSheetId="40" hidden="1">{"via1",#N/A,TRUE,"general";"via2",#N/A,TRUE,"general";"via3",#N/A,TRUE,"general"}</definedName>
    <definedName name="_o8" localSheetId="41" hidden="1">{"via1",#N/A,TRUE,"general";"via2",#N/A,TRUE,"general";"via3",#N/A,TRUE,"general"}</definedName>
    <definedName name="_o8" localSheetId="27" hidden="1">{"via1",#N/A,TRUE,"general";"via2",#N/A,TRUE,"general";"via3",#N/A,TRUE,"general"}</definedName>
    <definedName name="_o8" localSheetId="42"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0" hidden="1">{"via1",#N/A,TRUE,"general";"via2",#N/A,TRUE,"general";"via3",#N/A,TRUE,"general"}</definedName>
    <definedName name="_o8" localSheetId="8"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54" hidden="1">{"TAB1",#N/A,TRUE,"GENERAL";"TAB2",#N/A,TRUE,"GENERAL";"TAB3",#N/A,TRUE,"GENERAL";"TAB4",#N/A,TRUE,"GENERAL";"TAB5",#N/A,TRUE,"GENERAL"}</definedName>
    <definedName name="_o9" localSheetId="79" hidden="1">{"TAB1",#N/A,TRUE,"GENERAL";"TAB2",#N/A,TRUE,"GENERAL";"TAB3",#N/A,TRUE,"GENERAL";"TAB4",#N/A,TRUE,"GENERAL";"TAB5",#N/A,TRUE,"GENERAL"}</definedName>
    <definedName name="_o9" localSheetId="80" hidden="1">{"TAB1",#N/A,TRUE,"GENERAL";"TAB2",#N/A,TRUE,"GENERAL";"TAB3",#N/A,TRUE,"GENERAL";"TAB4",#N/A,TRUE,"GENERAL";"TAB5",#N/A,TRUE,"GENERAL"}</definedName>
    <definedName name="_o9" localSheetId="7" hidden="1">{"TAB1",#N/A,TRUE,"GENERAL";"TAB2",#N/A,TRUE,"GENERAL";"TAB3",#N/A,TRUE,"GENERAL";"TAB4",#N/A,TRUE,"GENERAL";"TAB5",#N/A,TRUE,"GENERAL"}</definedName>
    <definedName name="_o9" localSheetId="9" hidden="1">{"TAB1",#N/A,TRUE,"GENERAL";"TAB2",#N/A,TRUE,"GENERAL";"TAB3",#N/A,TRUE,"GENERAL";"TAB4",#N/A,TRUE,"GENERAL";"TAB5",#N/A,TRUE,"GENERAL"}</definedName>
    <definedName name="_o9" localSheetId="6"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36" hidden="1">{"TAB1",#N/A,TRUE,"GENERAL";"TAB2",#N/A,TRUE,"GENERAL";"TAB3",#N/A,TRUE,"GENERAL";"TAB4",#N/A,TRUE,"GENERAL";"TAB5",#N/A,TRUE,"GENERAL"}</definedName>
    <definedName name="_o9" localSheetId="37" hidden="1">{"TAB1",#N/A,TRUE,"GENERAL";"TAB2",#N/A,TRUE,"GENERAL";"TAB3",#N/A,TRUE,"GENERAL";"TAB4",#N/A,TRUE,"GENERAL";"TAB5",#N/A,TRUE,"GENERAL"}</definedName>
    <definedName name="_o9" localSheetId="38" hidden="1">{"TAB1",#N/A,TRUE,"GENERAL";"TAB2",#N/A,TRUE,"GENERAL";"TAB3",#N/A,TRUE,"GENERAL";"TAB4",#N/A,TRUE,"GENERAL";"TAB5",#N/A,TRUE,"GENERAL"}</definedName>
    <definedName name="_o9" localSheetId="39" hidden="1">{"TAB1",#N/A,TRUE,"GENERAL";"TAB2",#N/A,TRUE,"GENERAL";"TAB3",#N/A,TRUE,"GENERAL";"TAB4",#N/A,TRUE,"GENERAL";"TAB5",#N/A,TRUE,"GENERAL"}</definedName>
    <definedName name="_o9" localSheetId="28" hidden="1">{"TAB1",#N/A,TRUE,"GENERAL";"TAB2",#N/A,TRUE,"GENERAL";"TAB3",#N/A,TRUE,"GENERAL";"TAB4",#N/A,TRUE,"GENERAL";"TAB5",#N/A,TRUE,"GENERAL"}</definedName>
    <definedName name="_o9" localSheetId="29" hidden="1">{"TAB1",#N/A,TRUE,"GENERAL";"TAB2",#N/A,TRUE,"GENERAL";"TAB3",#N/A,TRUE,"GENERAL";"TAB4",#N/A,TRUE,"GENERAL";"TAB5",#N/A,TRUE,"GENERAL"}</definedName>
    <definedName name="_o9" localSheetId="30" hidden="1">{"TAB1",#N/A,TRUE,"GENERAL";"TAB2",#N/A,TRUE,"GENERAL";"TAB3",#N/A,TRUE,"GENERAL";"TAB4",#N/A,TRUE,"GENERAL";"TAB5",#N/A,TRUE,"GENERAL"}</definedName>
    <definedName name="_o9" localSheetId="31" hidden="1">{"TAB1",#N/A,TRUE,"GENERAL";"TAB2",#N/A,TRUE,"GENERAL";"TAB3",#N/A,TRUE,"GENERAL";"TAB4",#N/A,TRUE,"GENERAL";"TAB5",#N/A,TRUE,"GENERAL"}</definedName>
    <definedName name="_o9" localSheetId="32" hidden="1">{"TAB1",#N/A,TRUE,"GENERAL";"TAB2",#N/A,TRUE,"GENERAL";"TAB3",#N/A,TRUE,"GENERAL";"TAB4",#N/A,TRUE,"GENERAL";"TAB5",#N/A,TRUE,"GENERAL"}</definedName>
    <definedName name="_o9" localSheetId="33" hidden="1">{"TAB1",#N/A,TRUE,"GENERAL";"TAB2",#N/A,TRUE,"GENERAL";"TAB3",#N/A,TRUE,"GENERAL";"TAB4",#N/A,TRUE,"GENERAL";"TAB5",#N/A,TRUE,"GENERAL"}</definedName>
    <definedName name="_o9" localSheetId="34" hidden="1">{"TAB1",#N/A,TRUE,"GENERAL";"TAB2",#N/A,TRUE,"GENERAL";"TAB3",#N/A,TRUE,"GENERAL";"TAB4",#N/A,TRUE,"GENERAL";"TAB5",#N/A,TRUE,"GENERAL"}</definedName>
    <definedName name="_o9" localSheetId="35" hidden="1">{"TAB1",#N/A,TRUE,"GENERAL";"TAB2",#N/A,TRUE,"GENERAL";"TAB3",#N/A,TRUE,"GENERAL";"TAB4",#N/A,TRUE,"GENERAL";"TAB5",#N/A,TRUE,"GENERAL"}</definedName>
    <definedName name="_o9" localSheetId="40" hidden="1">{"TAB1",#N/A,TRUE,"GENERAL";"TAB2",#N/A,TRUE,"GENERAL";"TAB3",#N/A,TRUE,"GENERAL";"TAB4",#N/A,TRUE,"GENERAL";"TAB5",#N/A,TRUE,"GENERAL"}</definedName>
    <definedName name="_o9" localSheetId="41" hidden="1">{"TAB1",#N/A,TRUE,"GENERAL";"TAB2",#N/A,TRUE,"GENERAL";"TAB3",#N/A,TRUE,"GENERAL";"TAB4",#N/A,TRUE,"GENERAL";"TAB5",#N/A,TRUE,"GENERAL"}</definedName>
    <definedName name="_o9" localSheetId="27" hidden="1">{"TAB1",#N/A,TRUE,"GENERAL";"TAB2",#N/A,TRUE,"GENERAL";"TAB3",#N/A,TRUE,"GENERAL";"TAB4",#N/A,TRUE,"GENERAL";"TAB5",#N/A,TRUE,"GENERAL"}</definedName>
    <definedName name="_o9" localSheetId="42"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0" hidden="1">{"TAB1",#N/A,TRUE,"GENERAL";"TAB2",#N/A,TRUE,"GENERAL";"TAB3",#N/A,TRUE,"GENERAL";"TAB4",#N/A,TRUE,"GENERAL";"TAB5",#N/A,TRUE,"GENERAL"}</definedName>
    <definedName name="_o9" localSheetId="8"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#REF!</definedName>
    <definedName name="_OCT2" localSheetId="80">#REF!</definedName>
    <definedName name="_OCT2" localSheetId="9">#REF!</definedName>
    <definedName name="_OCT2" localSheetId="6">#REF!</definedName>
    <definedName name="_OCT2" localSheetId="4">#REF!</definedName>
    <definedName name="_OCT2" localSheetId="5">#REF!</definedName>
    <definedName name="_OCT2" localSheetId="8">#REF!</definedName>
    <definedName name="_OCT2">#REF!</definedName>
    <definedName name="_OF">#REF!</definedName>
    <definedName name="_Order1" hidden="1">0</definedName>
    <definedName name="_Order2" hidden="1">255</definedName>
    <definedName name="_ORO10" localSheetId="11">#REF!</definedName>
    <definedName name="_ORO10" localSheetId="12">#REF!</definedName>
    <definedName name="_ORO10" localSheetId="13">#REF!</definedName>
    <definedName name="_ORO10" localSheetId="14">#REF!</definedName>
    <definedName name="_ORO10" localSheetId="15">#REF!</definedName>
    <definedName name="_ORO10" localSheetId="16">#REF!</definedName>
    <definedName name="_ORO10" localSheetId="17">#REF!</definedName>
    <definedName name="_ORO10" localSheetId="18">#REF!</definedName>
    <definedName name="_ORO10" localSheetId="19">#REF!</definedName>
    <definedName name="_ORO10" localSheetId="20">#REF!</definedName>
    <definedName name="_ORO10" localSheetId="21">#REF!</definedName>
    <definedName name="_ORO10" localSheetId="22">#REF!</definedName>
    <definedName name="_ORO10" localSheetId="23">#REF!</definedName>
    <definedName name="_ORO10" localSheetId="24">#REF!</definedName>
    <definedName name="_ORO10" localSheetId="25">#REF!</definedName>
    <definedName name="_ORO10" localSheetId="26">#REF!</definedName>
    <definedName name="_ORO10" localSheetId="36">#REF!</definedName>
    <definedName name="_ORO10" localSheetId="37">#REF!</definedName>
    <definedName name="_ORO10" localSheetId="38">#REF!</definedName>
    <definedName name="_ORO10" localSheetId="39">#REF!</definedName>
    <definedName name="_ORO10" localSheetId="28">#REF!</definedName>
    <definedName name="_ORO10" localSheetId="29">#REF!</definedName>
    <definedName name="_ORO10" localSheetId="30">#REF!</definedName>
    <definedName name="_ORO10" localSheetId="31">#REF!</definedName>
    <definedName name="_ORO10" localSheetId="32">#REF!</definedName>
    <definedName name="_ORO10" localSheetId="33">#REF!</definedName>
    <definedName name="_ORO10" localSheetId="34">#REF!</definedName>
    <definedName name="_ORO10" localSheetId="35">#REF!</definedName>
    <definedName name="_ORO10" localSheetId="40">#REF!</definedName>
    <definedName name="_ORO10" localSheetId="41">#REF!</definedName>
    <definedName name="_ORO10" localSheetId="27">#REF!</definedName>
    <definedName name="_ORO10" localSheetId="42">#REF!</definedName>
    <definedName name="_ORO10" localSheetId="4">#REF!</definedName>
    <definedName name="_ORO10" localSheetId="5">#REF!</definedName>
    <definedName name="_ORO10" localSheetId="0">#REF!</definedName>
    <definedName name="_ORO10">#REF!</definedName>
    <definedName name="_ORO11" localSheetId="11">#REF!</definedName>
    <definedName name="_ORO11" localSheetId="12">#REF!</definedName>
    <definedName name="_ORO11" localSheetId="13">#REF!</definedName>
    <definedName name="_ORO11" localSheetId="14">#REF!</definedName>
    <definedName name="_ORO11" localSheetId="15">#REF!</definedName>
    <definedName name="_ORO11" localSheetId="16">#REF!</definedName>
    <definedName name="_ORO11" localSheetId="17">#REF!</definedName>
    <definedName name="_ORO11" localSheetId="18">#REF!</definedName>
    <definedName name="_ORO11" localSheetId="19">#REF!</definedName>
    <definedName name="_ORO11" localSheetId="20">#REF!</definedName>
    <definedName name="_ORO11" localSheetId="21">#REF!</definedName>
    <definedName name="_ORO11" localSheetId="22">#REF!</definedName>
    <definedName name="_ORO11" localSheetId="23">#REF!</definedName>
    <definedName name="_ORO11" localSheetId="24">#REF!</definedName>
    <definedName name="_ORO11" localSheetId="25">#REF!</definedName>
    <definedName name="_ORO11" localSheetId="26">#REF!</definedName>
    <definedName name="_ORO11" localSheetId="36">#REF!</definedName>
    <definedName name="_ORO11" localSheetId="37">#REF!</definedName>
    <definedName name="_ORO11" localSheetId="38">#REF!</definedName>
    <definedName name="_ORO11" localSheetId="39">#REF!</definedName>
    <definedName name="_ORO11" localSheetId="28">#REF!</definedName>
    <definedName name="_ORO11" localSheetId="29">#REF!</definedName>
    <definedName name="_ORO11" localSheetId="30">#REF!</definedName>
    <definedName name="_ORO11" localSheetId="31">#REF!</definedName>
    <definedName name="_ORO11" localSheetId="32">#REF!</definedName>
    <definedName name="_ORO11" localSheetId="33">#REF!</definedName>
    <definedName name="_ORO11" localSheetId="34">#REF!</definedName>
    <definedName name="_ORO11" localSheetId="35">#REF!</definedName>
    <definedName name="_ORO11" localSheetId="40">#REF!</definedName>
    <definedName name="_ORO11" localSheetId="41">#REF!</definedName>
    <definedName name="_ORO11" localSheetId="27">#REF!</definedName>
    <definedName name="_ORO11" localSheetId="42">#REF!</definedName>
    <definedName name="_ORO11" localSheetId="4">#REF!</definedName>
    <definedName name="_ORO11" localSheetId="5">#REF!</definedName>
    <definedName name="_ORO11" localSheetId="0">#REF!</definedName>
    <definedName name="_ORO11">#REF!</definedName>
    <definedName name="_ORO12" localSheetId="11">#REF!</definedName>
    <definedName name="_ORO12" localSheetId="12">#REF!</definedName>
    <definedName name="_ORO12" localSheetId="13">#REF!</definedName>
    <definedName name="_ORO12" localSheetId="14">#REF!</definedName>
    <definedName name="_ORO12" localSheetId="15">#REF!</definedName>
    <definedName name="_ORO12" localSheetId="16">#REF!</definedName>
    <definedName name="_ORO12" localSheetId="17">#REF!</definedName>
    <definedName name="_ORO12" localSheetId="18">#REF!</definedName>
    <definedName name="_ORO12" localSheetId="19">#REF!</definedName>
    <definedName name="_ORO12" localSheetId="20">#REF!</definedName>
    <definedName name="_ORO12" localSheetId="21">#REF!</definedName>
    <definedName name="_ORO12" localSheetId="22">#REF!</definedName>
    <definedName name="_ORO12" localSheetId="23">#REF!</definedName>
    <definedName name="_ORO12" localSheetId="24">#REF!</definedName>
    <definedName name="_ORO12" localSheetId="25">#REF!</definedName>
    <definedName name="_ORO12" localSheetId="26">#REF!</definedName>
    <definedName name="_ORO12" localSheetId="36">#REF!</definedName>
    <definedName name="_ORO12" localSheetId="37">#REF!</definedName>
    <definedName name="_ORO12" localSheetId="38">#REF!</definedName>
    <definedName name="_ORO12" localSheetId="39">#REF!</definedName>
    <definedName name="_ORO12" localSheetId="28">#REF!</definedName>
    <definedName name="_ORO12" localSheetId="29">#REF!</definedName>
    <definedName name="_ORO12" localSheetId="30">#REF!</definedName>
    <definedName name="_ORO12" localSheetId="31">#REF!</definedName>
    <definedName name="_ORO12" localSheetId="32">#REF!</definedName>
    <definedName name="_ORO12" localSheetId="33">#REF!</definedName>
    <definedName name="_ORO12" localSheetId="34">#REF!</definedName>
    <definedName name="_ORO12" localSheetId="35">#REF!</definedName>
    <definedName name="_ORO12" localSheetId="40">#REF!</definedName>
    <definedName name="_ORO12" localSheetId="41">#REF!</definedName>
    <definedName name="_ORO12" localSheetId="27">#REF!</definedName>
    <definedName name="_ORO12" localSheetId="42">#REF!</definedName>
    <definedName name="_ORO12" localSheetId="4">#REF!</definedName>
    <definedName name="_ORO12" localSheetId="5">#REF!</definedName>
    <definedName name="_ORO12" localSheetId="0">#REF!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54" hidden="1">{"via1",#N/A,TRUE,"general";"via2",#N/A,TRUE,"general";"via3",#N/A,TRUE,"general"}</definedName>
    <definedName name="_p6" localSheetId="79" hidden="1">{"via1",#N/A,TRUE,"general";"via2",#N/A,TRUE,"general";"via3",#N/A,TRUE,"general"}</definedName>
    <definedName name="_p6" localSheetId="80" hidden="1">{"via1",#N/A,TRUE,"general";"via2",#N/A,TRUE,"general";"via3",#N/A,TRUE,"general"}</definedName>
    <definedName name="_p6" localSheetId="7" hidden="1">{"via1",#N/A,TRUE,"general";"via2",#N/A,TRUE,"general";"via3",#N/A,TRUE,"general"}</definedName>
    <definedName name="_p6" localSheetId="9" hidden="1">{"via1",#N/A,TRUE,"general";"via2",#N/A,TRUE,"general";"via3",#N/A,TRUE,"general"}</definedName>
    <definedName name="_p6" localSheetId="6"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36" hidden="1">{"via1",#N/A,TRUE,"general";"via2",#N/A,TRUE,"general";"via3",#N/A,TRUE,"general"}</definedName>
    <definedName name="_p6" localSheetId="37" hidden="1">{"via1",#N/A,TRUE,"general";"via2",#N/A,TRUE,"general";"via3",#N/A,TRUE,"general"}</definedName>
    <definedName name="_p6" localSheetId="38" hidden="1">{"via1",#N/A,TRUE,"general";"via2",#N/A,TRUE,"general";"via3",#N/A,TRUE,"general"}</definedName>
    <definedName name="_p6" localSheetId="39" hidden="1">{"via1",#N/A,TRUE,"general";"via2",#N/A,TRUE,"general";"via3",#N/A,TRUE,"general"}</definedName>
    <definedName name="_p6" localSheetId="28" hidden="1">{"via1",#N/A,TRUE,"general";"via2",#N/A,TRUE,"general";"via3",#N/A,TRUE,"general"}</definedName>
    <definedName name="_p6" localSheetId="29" hidden="1">{"via1",#N/A,TRUE,"general";"via2",#N/A,TRUE,"general";"via3",#N/A,TRUE,"general"}</definedName>
    <definedName name="_p6" localSheetId="30" hidden="1">{"via1",#N/A,TRUE,"general";"via2",#N/A,TRUE,"general";"via3",#N/A,TRUE,"general"}</definedName>
    <definedName name="_p6" localSheetId="31" hidden="1">{"via1",#N/A,TRUE,"general";"via2",#N/A,TRUE,"general";"via3",#N/A,TRUE,"general"}</definedName>
    <definedName name="_p6" localSheetId="32" hidden="1">{"via1",#N/A,TRUE,"general";"via2",#N/A,TRUE,"general";"via3",#N/A,TRUE,"general"}</definedName>
    <definedName name="_p6" localSheetId="33" hidden="1">{"via1",#N/A,TRUE,"general";"via2",#N/A,TRUE,"general";"via3",#N/A,TRUE,"general"}</definedName>
    <definedName name="_p6" localSheetId="34" hidden="1">{"via1",#N/A,TRUE,"general";"via2",#N/A,TRUE,"general";"via3",#N/A,TRUE,"general"}</definedName>
    <definedName name="_p6" localSheetId="35" hidden="1">{"via1",#N/A,TRUE,"general";"via2",#N/A,TRUE,"general";"via3",#N/A,TRUE,"general"}</definedName>
    <definedName name="_p6" localSheetId="40" hidden="1">{"via1",#N/A,TRUE,"general";"via2",#N/A,TRUE,"general";"via3",#N/A,TRUE,"general"}</definedName>
    <definedName name="_p6" localSheetId="41" hidden="1">{"via1",#N/A,TRUE,"general";"via2",#N/A,TRUE,"general";"via3",#N/A,TRUE,"general"}</definedName>
    <definedName name="_p6" localSheetId="27" hidden="1">{"via1",#N/A,TRUE,"general";"via2",#N/A,TRUE,"general";"via3",#N/A,TRUE,"general"}</definedName>
    <definedName name="_p6" localSheetId="42"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0" hidden="1">{"via1",#N/A,TRUE,"general";"via2",#N/A,TRUE,"general";"via3",#N/A,TRUE,"general"}</definedName>
    <definedName name="_p6" localSheetId="8"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54" hidden="1">{"via1",#N/A,TRUE,"general";"via2",#N/A,TRUE,"general";"via3",#N/A,TRUE,"general"}</definedName>
    <definedName name="_p7" localSheetId="79" hidden="1">{"via1",#N/A,TRUE,"general";"via2",#N/A,TRUE,"general";"via3",#N/A,TRUE,"general"}</definedName>
    <definedName name="_p7" localSheetId="80" hidden="1">{"via1",#N/A,TRUE,"general";"via2",#N/A,TRUE,"general";"via3",#N/A,TRUE,"general"}</definedName>
    <definedName name="_p7" localSheetId="7" hidden="1">{"via1",#N/A,TRUE,"general";"via2",#N/A,TRUE,"general";"via3",#N/A,TRUE,"general"}</definedName>
    <definedName name="_p7" localSheetId="9" hidden="1">{"via1",#N/A,TRUE,"general";"via2",#N/A,TRUE,"general";"via3",#N/A,TRUE,"general"}</definedName>
    <definedName name="_p7" localSheetId="6"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36" hidden="1">{"via1",#N/A,TRUE,"general";"via2",#N/A,TRUE,"general";"via3",#N/A,TRUE,"general"}</definedName>
    <definedName name="_p7" localSheetId="37" hidden="1">{"via1",#N/A,TRUE,"general";"via2",#N/A,TRUE,"general";"via3",#N/A,TRUE,"general"}</definedName>
    <definedName name="_p7" localSheetId="38" hidden="1">{"via1",#N/A,TRUE,"general";"via2",#N/A,TRUE,"general";"via3",#N/A,TRUE,"general"}</definedName>
    <definedName name="_p7" localSheetId="39" hidden="1">{"via1",#N/A,TRUE,"general";"via2",#N/A,TRUE,"general";"via3",#N/A,TRUE,"general"}</definedName>
    <definedName name="_p7" localSheetId="28" hidden="1">{"via1",#N/A,TRUE,"general";"via2",#N/A,TRUE,"general";"via3",#N/A,TRUE,"general"}</definedName>
    <definedName name="_p7" localSheetId="29" hidden="1">{"via1",#N/A,TRUE,"general";"via2",#N/A,TRUE,"general";"via3",#N/A,TRUE,"general"}</definedName>
    <definedName name="_p7" localSheetId="30" hidden="1">{"via1",#N/A,TRUE,"general";"via2",#N/A,TRUE,"general";"via3",#N/A,TRUE,"general"}</definedName>
    <definedName name="_p7" localSheetId="31" hidden="1">{"via1",#N/A,TRUE,"general";"via2",#N/A,TRUE,"general";"via3",#N/A,TRUE,"general"}</definedName>
    <definedName name="_p7" localSheetId="32" hidden="1">{"via1",#N/A,TRUE,"general";"via2",#N/A,TRUE,"general";"via3",#N/A,TRUE,"general"}</definedName>
    <definedName name="_p7" localSheetId="33" hidden="1">{"via1",#N/A,TRUE,"general";"via2",#N/A,TRUE,"general";"via3",#N/A,TRUE,"general"}</definedName>
    <definedName name="_p7" localSheetId="34" hidden="1">{"via1",#N/A,TRUE,"general";"via2",#N/A,TRUE,"general";"via3",#N/A,TRUE,"general"}</definedName>
    <definedName name="_p7" localSheetId="35" hidden="1">{"via1",#N/A,TRUE,"general";"via2",#N/A,TRUE,"general";"via3",#N/A,TRUE,"general"}</definedName>
    <definedName name="_p7" localSheetId="40" hidden="1">{"via1",#N/A,TRUE,"general";"via2",#N/A,TRUE,"general";"via3",#N/A,TRUE,"general"}</definedName>
    <definedName name="_p7" localSheetId="41" hidden="1">{"via1",#N/A,TRUE,"general";"via2",#N/A,TRUE,"general";"via3",#N/A,TRUE,"general"}</definedName>
    <definedName name="_p7" localSheetId="27" hidden="1">{"via1",#N/A,TRUE,"general";"via2",#N/A,TRUE,"general";"via3",#N/A,TRUE,"general"}</definedName>
    <definedName name="_p7" localSheetId="42"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0" hidden="1">{"via1",#N/A,TRUE,"general";"via2",#N/A,TRUE,"general";"via3",#N/A,TRUE,"general"}</definedName>
    <definedName name="_p7" localSheetId="8"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54" hidden="1">{"TAB1",#N/A,TRUE,"GENERAL";"TAB2",#N/A,TRUE,"GENERAL";"TAB3",#N/A,TRUE,"GENERAL";"TAB4",#N/A,TRUE,"GENERAL";"TAB5",#N/A,TRUE,"GENERAL"}</definedName>
    <definedName name="_p8" localSheetId="79" hidden="1">{"TAB1",#N/A,TRUE,"GENERAL";"TAB2",#N/A,TRUE,"GENERAL";"TAB3",#N/A,TRUE,"GENERAL";"TAB4",#N/A,TRUE,"GENERAL";"TAB5",#N/A,TRUE,"GENERAL"}</definedName>
    <definedName name="_p8" localSheetId="80" hidden="1">{"TAB1",#N/A,TRUE,"GENERAL";"TAB2",#N/A,TRUE,"GENERAL";"TAB3",#N/A,TRUE,"GENERAL";"TAB4",#N/A,TRUE,"GENERAL";"TAB5",#N/A,TRUE,"GENERAL"}</definedName>
    <definedName name="_p8" localSheetId="7" hidden="1">{"TAB1",#N/A,TRUE,"GENERAL";"TAB2",#N/A,TRUE,"GENERAL";"TAB3",#N/A,TRUE,"GENERAL";"TAB4",#N/A,TRUE,"GENERAL";"TAB5",#N/A,TRUE,"GENERAL"}</definedName>
    <definedName name="_p8" localSheetId="9" hidden="1">{"TAB1",#N/A,TRUE,"GENERAL";"TAB2",#N/A,TRUE,"GENERAL";"TAB3",#N/A,TRUE,"GENERAL";"TAB4",#N/A,TRUE,"GENERAL";"TAB5",#N/A,TRUE,"GENERAL"}</definedName>
    <definedName name="_p8" localSheetId="6"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36" hidden="1">{"TAB1",#N/A,TRUE,"GENERAL";"TAB2",#N/A,TRUE,"GENERAL";"TAB3",#N/A,TRUE,"GENERAL";"TAB4",#N/A,TRUE,"GENERAL";"TAB5",#N/A,TRUE,"GENERAL"}</definedName>
    <definedName name="_p8" localSheetId="37" hidden="1">{"TAB1",#N/A,TRUE,"GENERAL";"TAB2",#N/A,TRUE,"GENERAL";"TAB3",#N/A,TRUE,"GENERAL";"TAB4",#N/A,TRUE,"GENERAL";"TAB5",#N/A,TRUE,"GENERAL"}</definedName>
    <definedName name="_p8" localSheetId="38" hidden="1">{"TAB1",#N/A,TRUE,"GENERAL";"TAB2",#N/A,TRUE,"GENERAL";"TAB3",#N/A,TRUE,"GENERAL";"TAB4",#N/A,TRUE,"GENERAL";"TAB5",#N/A,TRUE,"GENERAL"}</definedName>
    <definedName name="_p8" localSheetId="39" hidden="1">{"TAB1",#N/A,TRUE,"GENERAL";"TAB2",#N/A,TRUE,"GENERAL";"TAB3",#N/A,TRUE,"GENERAL";"TAB4",#N/A,TRUE,"GENERAL";"TAB5",#N/A,TRUE,"GENERAL"}</definedName>
    <definedName name="_p8" localSheetId="28" hidden="1">{"TAB1",#N/A,TRUE,"GENERAL";"TAB2",#N/A,TRUE,"GENERAL";"TAB3",#N/A,TRUE,"GENERAL";"TAB4",#N/A,TRUE,"GENERAL";"TAB5",#N/A,TRUE,"GENERAL"}</definedName>
    <definedName name="_p8" localSheetId="29" hidden="1">{"TAB1",#N/A,TRUE,"GENERAL";"TAB2",#N/A,TRUE,"GENERAL";"TAB3",#N/A,TRUE,"GENERAL";"TAB4",#N/A,TRUE,"GENERAL";"TAB5",#N/A,TRUE,"GENERAL"}</definedName>
    <definedName name="_p8" localSheetId="30" hidden="1">{"TAB1",#N/A,TRUE,"GENERAL";"TAB2",#N/A,TRUE,"GENERAL";"TAB3",#N/A,TRUE,"GENERAL";"TAB4",#N/A,TRUE,"GENERAL";"TAB5",#N/A,TRUE,"GENERAL"}</definedName>
    <definedName name="_p8" localSheetId="31" hidden="1">{"TAB1",#N/A,TRUE,"GENERAL";"TAB2",#N/A,TRUE,"GENERAL";"TAB3",#N/A,TRUE,"GENERAL";"TAB4",#N/A,TRUE,"GENERAL";"TAB5",#N/A,TRUE,"GENERAL"}</definedName>
    <definedName name="_p8" localSheetId="32" hidden="1">{"TAB1",#N/A,TRUE,"GENERAL";"TAB2",#N/A,TRUE,"GENERAL";"TAB3",#N/A,TRUE,"GENERAL";"TAB4",#N/A,TRUE,"GENERAL";"TAB5",#N/A,TRUE,"GENERAL"}</definedName>
    <definedName name="_p8" localSheetId="33" hidden="1">{"TAB1",#N/A,TRUE,"GENERAL";"TAB2",#N/A,TRUE,"GENERAL";"TAB3",#N/A,TRUE,"GENERAL";"TAB4",#N/A,TRUE,"GENERAL";"TAB5",#N/A,TRUE,"GENERAL"}</definedName>
    <definedName name="_p8" localSheetId="34" hidden="1">{"TAB1",#N/A,TRUE,"GENERAL";"TAB2",#N/A,TRUE,"GENERAL";"TAB3",#N/A,TRUE,"GENERAL";"TAB4",#N/A,TRUE,"GENERAL";"TAB5",#N/A,TRUE,"GENERAL"}</definedName>
    <definedName name="_p8" localSheetId="35" hidden="1">{"TAB1",#N/A,TRUE,"GENERAL";"TAB2",#N/A,TRUE,"GENERAL";"TAB3",#N/A,TRUE,"GENERAL";"TAB4",#N/A,TRUE,"GENERAL";"TAB5",#N/A,TRUE,"GENERAL"}</definedName>
    <definedName name="_p8" localSheetId="40" hidden="1">{"TAB1",#N/A,TRUE,"GENERAL";"TAB2",#N/A,TRUE,"GENERAL";"TAB3",#N/A,TRUE,"GENERAL";"TAB4",#N/A,TRUE,"GENERAL";"TAB5",#N/A,TRUE,"GENERAL"}</definedName>
    <definedName name="_p8" localSheetId="41" hidden="1">{"TAB1",#N/A,TRUE,"GENERAL";"TAB2",#N/A,TRUE,"GENERAL";"TAB3",#N/A,TRUE,"GENERAL";"TAB4",#N/A,TRUE,"GENERAL";"TAB5",#N/A,TRUE,"GENERAL"}</definedName>
    <definedName name="_p8" localSheetId="27" hidden="1">{"TAB1",#N/A,TRUE,"GENERAL";"TAB2",#N/A,TRUE,"GENERAL";"TAB3",#N/A,TRUE,"GENERAL";"TAB4",#N/A,TRUE,"GENERAL";"TAB5",#N/A,TRUE,"GENERAL"}</definedName>
    <definedName name="_p8" localSheetId="42"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0" hidden="1">{"TAB1",#N/A,TRUE,"GENERAL";"TAB2",#N/A,TRUE,"GENERAL";"TAB3",#N/A,TRUE,"GENERAL";"TAB4",#N/A,TRUE,"GENERAL";"TAB5",#N/A,TRUE,"GENERAL"}</definedName>
    <definedName name="_p8" localSheetId="8"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L">#REF!</definedName>
    <definedName name="_Parse_Out" localSheetId="79" hidden="1">#REF!</definedName>
    <definedName name="_Parse_Out" localSheetId="80" hidden="1">#REF!</definedName>
    <definedName name="_Parse_Out" localSheetId="9" hidden="1">#REF!</definedName>
    <definedName name="_Parse_Out" localSheetId="6" hidden="1">#REF!</definedName>
    <definedName name="_Parse_Out" localSheetId="4" hidden="1">#REF!</definedName>
    <definedName name="_Parse_Out" localSheetId="5" hidden="1">#REF!</definedName>
    <definedName name="_Parse_Out" localSheetId="8" hidden="1">#REF!</definedName>
    <definedName name="_Parse_Out" hidden="1">#REF!</definedName>
    <definedName name="_PJ50" localSheetId="79">#REF!</definedName>
    <definedName name="_PJ50" localSheetId="80">#REF!</definedName>
    <definedName name="_PJ50" localSheetId="9">#REF!</definedName>
    <definedName name="_PJ50" localSheetId="6">#REF!</definedName>
    <definedName name="_PJ50" localSheetId="4">#REF!</definedName>
    <definedName name="_PJ50" localSheetId="5">#REF!</definedName>
    <definedName name="_PJ50" localSheetId="8">#REF!</definedName>
    <definedName name="_PJ50">#REF!</definedName>
    <definedName name="_pj51" localSheetId="79">#REF!</definedName>
    <definedName name="_pj51" localSheetId="8">#REF!</definedName>
    <definedName name="_pj51">#REF!</definedName>
    <definedName name="_Po2" localSheetId="79">#REF!</definedName>
    <definedName name="_Po2">#REF!</definedName>
    <definedName name="_POR1" localSheetId="79">#REF!</definedName>
    <definedName name="_POR1" localSheetId="80">#REF!</definedName>
    <definedName name="_POR1" localSheetId="9">#REF!</definedName>
    <definedName name="_POR1" localSheetId="6">#REF!</definedName>
    <definedName name="_POR1" localSheetId="4">#REF!</definedName>
    <definedName name="_POR1" localSheetId="5">#REF!</definedName>
    <definedName name="_POR1" localSheetId="8">#REF!</definedName>
    <definedName name="_POR1">#REF!</definedName>
    <definedName name="_POR1_1">#N/A</definedName>
    <definedName name="_POR2" localSheetId="79">#REF!</definedName>
    <definedName name="_POR2" localSheetId="80">#REF!</definedName>
    <definedName name="_POR2" localSheetId="9">#REF!</definedName>
    <definedName name="_POR2" localSheetId="6">#REF!</definedName>
    <definedName name="_POR2" localSheetId="4">#REF!</definedName>
    <definedName name="_POR2" localSheetId="5">#REF!</definedName>
    <definedName name="_POR2" localSheetId="8">#REF!</definedName>
    <definedName name="_POR2">#REF!</definedName>
    <definedName name="_POR2_1">#N/A</definedName>
    <definedName name="_POR3" localSheetId="79">#REF!</definedName>
    <definedName name="_POR3" localSheetId="80">#REF!</definedName>
    <definedName name="_POR3" localSheetId="9">#REF!</definedName>
    <definedName name="_POR3" localSheetId="6">#REF!</definedName>
    <definedName name="_POR3" localSheetId="4">#REF!</definedName>
    <definedName name="_POR3" localSheetId="5">#REF!</definedName>
    <definedName name="_POR3" localSheetId="8">#REF!</definedName>
    <definedName name="_POR3">#REF!</definedName>
    <definedName name="_POR3_1">#N/A</definedName>
    <definedName name="_POR4" localSheetId="80">#REF!</definedName>
    <definedName name="_POR4" localSheetId="9">#REF!</definedName>
    <definedName name="_POR4" localSheetId="6">#REF!</definedName>
    <definedName name="_POR4" localSheetId="4">#REF!</definedName>
    <definedName name="_POR4" localSheetId="5">#REF!</definedName>
    <definedName name="_POR4" localSheetId="8">#REF!</definedName>
    <definedName name="_POR4">#REF!</definedName>
    <definedName name="_POR4_1">#N/A</definedName>
    <definedName name="_POR5" localSheetId="80">#REF!</definedName>
    <definedName name="_POR5" localSheetId="9">#REF!</definedName>
    <definedName name="_POR5" localSheetId="6">#REF!</definedName>
    <definedName name="_POR5" localSheetId="4">#REF!</definedName>
    <definedName name="_POR5" localSheetId="5">#REF!</definedName>
    <definedName name="_POR5" localSheetId="8">#REF!</definedName>
    <definedName name="_POR5">#REF!</definedName>
    <definedName name="_POR5_1">#N/A</definedName>
    <definedName name="_PRE1" localSheetId="80">#REF!</definedName>
    <definedName name="_PRE1" localSheetId="6">#REF!</definedName>
    <definedName name="_PRE1" localSheetId="4">#REF!</definedName>
    <definedName name="_PRE1" localSheetId="5">#REF!</definedName>
    <definedName name="_PRE1">#REF!</definedName>
    <definedName name="_r" localSheetId="54" hidden="1">{"TAB1",#N/A,TRUE,"GENERAL";"TAB2",#N/A,TRUE,"GENERAL";"TAB3",#N/A,TRUE,"GENERAL";"TAB4",#N/A,TRUE,"GENERAL";"TAB5",#N/A,TRUE,"GENERAL"}</definedName>
    <definedName name="_r" localSheetId="79" hidden="1">{"TAB1",#N/A,TRUE,"GENERAL";"TAB2",#N/A,TRUE,"GENERAL";"TAB3",#N/A,TRUE,"GENERAL";"TAB4",#N/A,TRUE,"GENERAL";"TAB5",#N/A,TRUE,"GENERAL"}</definedName>
    <definedName name="_r" localSheetId="80" hidden="1">{"TAB1",#N/A,TRUE,"GENERAL";"TAB2",#N/A,TRUE,"GENERAL";"TAB3",#N/A,TRUE,"GENERAL";"TAB4",#N/A,TRUE,"GENERAL";"TAB5",#N/A,TRUE,"GENERAL"}</definedName>
    <definedName name="_r" localSheetId="7" hidden="1">{"TAB1",#N/A,TRUE,"GENERAL";"TAB2",#N/A,TRUE,"GENERAL";"TAB3",#N/A,TRUE,"GENERAL";"TAB4",#N/A,TRUE,"GENERAL";"TAB5",#N/A,TRUE,"GENERAL"}</definedName>
    <definedName name="_r" localSheetId="9" hidden="1">{"TAB1",#N/A,TRUE,"GENERAL";"TAB2",#N/A,TRUE,"GENERAL";"TAB3",#N/A,TRUE,"GENERAL";"TAB4",#N/A,TRUE,"GENERAL";"TAB5",#N/A,TRUE,"GENERAL"}</definedName>
    <definedName name="_r" localSheetId="6"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36" hidden="1">{"TAB1",#N/A,TRUE,"GENERAL";"TAB2",#N/A,TRUE,"GENERAL";"TAB3",#N/A,TRUE,"GENERAL";"TAB4",#N/A,TRUE,"GENERAL";"TAB5",#N/A,TRUE,"GENERAL"}</definedName>
    <definedName name="_r" localSheetId="37" hidden="1">{"TAB1",#N/A,TRUE,"GENERAL";"TAB2",#N/A,TRUE,"GENERAL";"TAB3",#N/A,TRUE,"GENERAL";"TAB4",#N/A,TRUE,"GENERAL";"TAB5",#N/A,TRUE,"GENERAL"}</definedName>
    <definedName name="_r" localSheetId="38" hidden="1">{"TAB1",#N/A,TRUE,"GENERAL";"TAB2",#N/A,TRUE,"GENERAL";"TAB3",#N/A,TRUE,"GENERAL";"TAB4",#N/A,TRUE,"GENERAL";"TAB5",#N/A,TRUE,"GENERAL"}</definedName>
    <definedName name="_r" localSheetId="39" hidden="1">{"TAB1",#N/A,TRUE,"GENERAL";"TAB2",#N/A,TRUE,"GENERAL";"TAB3",#N/A,TRUE,"GENERAL";"TAB4",#N/A,TRUE,"GENERAL";"TAB5",#N/A,TRUE,"GENERAL"}</definedName>
    <definedName name="_r" localSheetId="28" hidden="1">{"TAB1",#N/A,TRUE,"GENERAL";"TAB2",#N/A,TRUE,"GENERAL";"TAB3",#N/A,TRUE,"GENERAL";"TAB4",#N/A,TRUE,"GENERAL";"TAB5",#N/A,TRUE,"GENERAL"}</definedName>
    <definedName name="_r" localSheetId="29" hidden="1">{"TAB1",#N/A,TRUE,"GENERAL";"TAB2",#N/A,TRUE,"GENERAL";"TAB3",#N/A,TRUE,"GENERAL";"TAB4",#N/A,TRUE,"GENERAL";"TAB5",#N/A,TRUE,"GENERAL"}</definedName>
    <definedName name="_r" localSheetId="30" hidden="1">{"TAB1",#N/A,TRUE,"GENERAL";"TAB2",#N/A,TRUE,"GENERAL";"TAB3",#N/A,TRUE,"GENERAL";"TAB4",#N/A,TRUE,"GENERAL";"TAB5",#N/A,TRUE,"GENERAL"}</definedName>
    <definedName name="_r" localSheetId="31" hidden="1">{"TAB1",#N/A,TRUE,"GENERAL";"TAB2",#N/A,TRUE,"GENERAL";"TAB3",#N/A,TRUE,"GENERAL";"TAB4",#N/A,TRUE,"GENERAL";"TAB5",#N/A,TRUE,"GENERAL"}</definedName>
    <definedName name="_r" localSheetId="32" hidden="1">{"TAB1",#N/A,TRUE,"GENERAL";"TAB2",#N/A,TRUE,"GENERAL";"TAB3",#N/A,TRUE,"GENERAL";"TAB4",#N/A,TRUE,"GENERAL";"TAB5",#N/A,TRUE,"GENERAL"}</definedName>
    <definedName name="_r" localSheetId="33" hidden="1">{"TAB1",#N/A,TRUE,"GENERAL";"TAB2",#N/A,TRUE,"GENERAL";"TAB3",#N/A,TRUE,"GENERAL";"TAB4",#N/A,TRUE,"GENERAL";"TAB5",#N/A,TRUE,"GENERAL"}</definedName>
    <definedName name="_r" localSheetId="34" hidden="1">{"TAB1",#N/A,TRUE,"GENERAL";"TAB2",#N/A,TRUE,"GENERAL";"TAB3",#N/A,TRUE,"GENERAL";"TAB4",#N/A,TRUE,"GENERAL";"TAB5",#N/A,TRUE,"GENERAL"}</definedName>
    <definedName name="_r" localSheetId="35" hidden="1">{"TAB1",#N/A,TRUE,"GENERAL";"TAB2",#N/A,TRUE,"GENERAL";"TAB3",#N/A,TRUE,"GENERAL";"TAB4",#N/A,TRUE,"GENERAL";"TAB5",#N/A,TRUE,"GENERAL"}</definedName>
    <definedName name="_r" localSheetId="40" hidden="1">{"TAB1",#N/A,TRUE,"GENERAL";"TAB2",#N/A,TRUE,"GENERAL";"TAB3",#N/A,TRUE,"GENERAL";"TAB4",#N/A,TRUE,"GENERAL";"TAB5",#N/A,TRUE,"GENERAL"}</definedName>
    <definedName name="_r" localSheetId="41" hidden="1">{"TAB1",#N/A,TRUE,"GENERAL";"TAB2",#N/A,TRUE,"GENERAL";"TAB3",#N/A,TRUE,"GENERAL";"TAB4",#N/A,TRUE,"GENERAL";"TAB5",#N/A,TRUE,"GENERAL"}</definedName>
    <definedName name="_r" localSheetId="27" hidden="1">{"TAB1",#N/A,TRUE,"GENERAL";"TAB2",#N/A,TRUE,"GENERAL";"TAB3",#N/A,TRUE,"GENERAL";"TAB4",#N/A,TRUE,"GENERAL";"TAB5",#N/A,TRUE,"GENERAL"}</definedName>
    <definedName name="_r" localSheetId="42"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0" hidden="1">{"TAB1",#N/A,TRUE,"GENERAL";"TAB2",#N/A,TRUE,"GENERAL";"TAB3",#N/A,TRUE,"GENERAL";"TAB4",#N/A,TRUE,"GENERAL";"TAB5",#N/A,TRUE,"GENERAL"}</definedName>
    <definedName name="_r" localSheetId="8"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54" hidden="1">{"via1",#N/A,TRUE,"general";"via2",#N/A,TRUE,"general";"via3",#N/A,TRUE,"general"}</definedName>
    <definedName name="_r4r" localSheetId="79" hidden="1">{"via1",#N/A,TRUE,"general";"via2",#N/A,TRUE,"general";"via3",#N/A,TRUE,"general"}</definedName>
    <definedName name="_r4r" localSheetId="80" hidden="1">{"via1",#N/A,TRUE,"general";"via2",#N/A,TRUE,"general";"via3",#N/A,TRUE,"general"}</definedName>
    <definedName name="_r4r" localSheetId="7" hidden="1">{"via1",#N/A,TRUE,"general";"via2",#N/A,TRUE,"general";"via3",#N/A,TRUE,"general"}</definedName>
    <definedName name="_r4r" localSheetId="9" hidden="1">{"via1",#N/A,TRUE,"general";"via2",#N/A,TRUE,"general";"via3",#N/A,TRUE,"general"}</definedName>
    <definedName name="_r4r" localSheetId="6"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36" hidden="1">{"via1",#N/A,TRUE,"general";"via2",#N/A,TRUE,"general";"via3",#N/A,TRUE,"general"}</definedName>
    <definedName name="_r4r" localSheetId="37" hidden="1">{"via1",#N/A,TRUE,"general";"via2",#N/A,TRUE,"general";"via3",#N/A,TRUE,"general"}</definedName>
    <definedName name="_r4r" localSheetId="38" hidden="1">{"via1",#N/A,TRUE,"general";"via2",#N/A,TRUE,"general";"via3",#N/A,TRUE,"general"}</definedName>
    <definedName name="_r4r" localSheetId="39" hidden="1">{"via1",#N/A,TRUE,"general";"via2",#N/A,TRUE,"general";"via3",#N/A,TRUE,"general"}</definedName>
    <definedName name="_r4r" localSheetId="28" hidden="1">{"via1",#N/A,TRUE,"general";"via2",#N/A,TRUE,"general";"via3",#N/A,TRUE,"general"}</definedName>
    <definedName name="_r4r" localSheetId="29" hidden="1">{"via1",#N/A,TRUE,"general";"via2",#N/A,TRUE,"general";"via3",#N/A,TRUE,"general"}</definedName>
    <definedName name="_r4r" localSheetId="30" hidden="1">{"via1",#N/A,TRUE,"general";"via2",#N/A,TRUE,"general";"via3",#N/A,TRUE,"general"}</definedName>
    <definedName name="_r4r" localSheetId="31" hidden="1">{"via1",#N/A,TRUE,"general";"via2",#N/A,TRUE,"general";"via3",#N/A,TRUE,"general"}</definedName>
    <definedName name="_r4r" localSheetId="32" hidden="1">{"via1",#N/A,TRUE,"general";"via2",#N/A,TRUE,"general";"via3",#N/A,TRUE,"general"}</definedName>
    <definedName name="_r4r" localSheetId="33" hidden="1">{"via1",#N/A,TRUE,"general";"via2",#N/A,TRUE,"general";"via3",#N/A,TRUE,"general"}</definedName>
    <definedName name="_r4r" localSheetId="34" hidden="1">{"via1",#N/A,TRUE,"general";"via2",#N/A,TRUE,"general";"via3",#N/A,TRUE,"general"}</definedName>
    <definedName name="_r4r" localSheetId="35" hidden="1">{"via1",#N/A,TRUE,"general";"via2",#N/A,TRUE,"general";"via3",#N/A,TRUE,"general"}</definedName>
    <definedName name="_r4r" localSheetId="40" hidden="1">{"via1",#N/A,TRUE,"general";"via2",#N/A,TRUE,"general";"via3",#N/A,TRUE,"general"}</definedName>
    <definedName name="_r4r" localSheetId="41" hidden="1">{"via1",#N/A,TRUE,"general";"via2",#N/A,TRUE,"general";"via3",#N/A,TRUE,"general"}</definedName>
    <definedName name="_r4r" localSheetId="27" hidden="1">{"via1",#N/A,TRUE,"general";"via2",#N/A,TRUE,"general";"via3",#N/A,TRUE,"general"}</definedName>
    <definedName name="_r4r" localSheetId="42"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0" hidden="1">{"via1",#N/A,TRUE,"general";"via2",#N/A,TRUE,"general";"via3",#N/A,TRUE,"general"}</definedName>
    <definedName name="_r4r" localSheetId="8"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AS">#REF!</definedName>
    <definedName name="_rc" localSheetId="80">#REF!</definedName>
    <definedName name="_rc" localSheetId="9">#REF!</definedName>
    <definedName name="_rc" localSheetId="6">#REF!</definedName>
    <definedName name="_rc" localSheetId="4">#REF!</definedName>
    <definedName name="_rc" localSheetId="5">#REF!</definedName>
    <definedName name="_rc" localSheetId="8">#REF!</definedName>
    <definedName name="_rc">#REF!</definedName>
    <definedName name="_ref4" localSheetId="80">#REF!</definedName>
    <definedName name="_ref4" localSheetId="9">#REF!</definedName>
    <definedName name="_ref4" localSheetId="6">#REF!</definedName>
    <definedName name="_ref4" localSheetId="4">#REF!</definedName>
    <definedName name="_ref4" localSheetId="5">#REF!</definedName>
    <definedName name="_ref4" localSheetId="8">#REF!</definedName>
    <definedName name="_ref4">#REF!</definedName>
    <definedName name="_REP43">#REF!</definedName>
    <definedName name="_rf8" localSheetId="80">#REF!</definedName>
    <definedName name="_rf8" localSheetId="9">#REF!</definedName>
    <definedName name="_rf8" localSheetId="6">#REF!</definedName>
    <definedName name="_rf8" localSheetId="4">#REF!</definedName>
    <definedName name="_rf8" localSheetId="5">#REF!</definedName>
    <definedName name="_rf8" localSheetId="8">#REF!</definedName>
    <definedName name="_rf8">#REF!</definedName>
    <definedName name="_RF9" localSheetId="80">#REF!</definedName>
    <definedName name="_RF9" localSheetId="9">#REF!</definedName>
    <definedName name="_RF9" localSheetId="6">#REF!</definedName>
    <definedName name="_RF9" localSheetId="4">#REF!</definedName>
    <definedName name="_RF9" localSheetId="5">#REF!</definedName>
    <definedName name="_RF9" localSheetId="8">#REF!</definedName>
    <definedName name="_RF9">#REF!</definedName>
    <definedName name="_rtu6" localSheetId="54" hidden="1">{"via1",#N/A,TRUE,"general";"via2",#N/A,TRUE,"general";"via3",#N/A,TRUE,"general"}</definedName>
    <definedName name="_rtu6" localSheetId="79" hidden="1">{"via1",#N/A,TRUE,"general";"via2",#N/A,TRUE,"general";"via3",#N/A,TRUE,"general"}</definedName>
    <definedName name="_rtu6" localSheetId="80" hidden="1">{"via1",#N/A,TRUE,"general";"via2",#N/A,TRUE,"general";"via3",#N/A,TRUE,"general"}</definedName>
    <definedName name="_rtu6" localSheetId="7" hidden="1">{"via1",#N/A,TRUE,"general";"via2",#N/A,TRUE,"general";"via3",#N/A,TRUE,"general"}</definedName>
    <definedName name="_rtu6" localSheetId="9" hidden="1">{"via1",#N/A,TRUE,"general";"via2",#N/A,TRUE,"general";"via3",#N/A,TRUE,"general"}</definedName>
    <definedName name="_rtu6" localSheetId="6"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36" hidden="1">{"via1",#N/A,TRUE,"general";"via2",#N/A,TRUE,"general";"via3",#N/A,TRUE,"general"}</definedName>
    <definedName name="_rtu6" localSheetId="37" hidden="1">{"via1",#N/A,TRUE,"general";"via2",#N/A,TRUE,"general";"via3",#N/A,TRUE,"general"}</definedName>
    <definedName name="_rtu6" localSheetId="38" hidden="1">{"via1",#N/A,TRUE,"general";"via2",#N/A,TRUE,"general";"via3",#N/A,TRUE,"general"}</definedName>
    <definedName name="_rtu6" localSheetId="39" hidden="1">{"via1",#N/A,TRUE,"general";"via2",#N/A,TRUE,"general";"via3",#N/A,TRUE,"general"}</definedName>
    <definedName name="_rtu6" localSheetId="28" hidden="1">{"via1",#N/A,TRUE,"general";"via2",#N/A,TRUE,"general";"via3",#N/A,TRUE,"general"}</definedName>
    <definedName name="_rtu6" localSheetId="29" hidden="1">{"via1",#N/A,TRUE,"general";"via2",#N/A,TRUE,"general";"via3",#N/A,TRUE,"general"}</definedName>
    <definedName name="_rtu6" localSheetId="30" hidden="1">{"via1",#N/A,TRUE,"general";"via2",#N/A,TRUE,"general";"via3",#N/A,TRUE,"general"}</definedName>
    <definedName name="_rtu6" localSheetId="31" hidden="1">{"via1",#N/A,TRUE,"general";"via2",#N/A,TRUE,"general";"via3",#N/A,TRUE,"general"}</definedName>
    <definedName name="_rtu6" localSheetId="32" hidden="1">{"via1",#N/A,TRUE,"general";"via2",#N/A,TRUE,"general";"via3",#N/A,TRUE,"general"}</definedName>
    <definedName name="_rtu6" localSheetId="33" hidden="1">{"via1",#N/A,TRUE,"general";"via2",#N/A,TRUE,"general";"via3",#N/A,TRUE,"general"}</definedName>
    <definedName name="_rtu6" localSheetId="34" hidden="1">{"via1",#N/A,TRUE,"general";"via2",#N/A,TRUE,"general";"via3",#N/A,TRUE,"general"}</definedName>
    <definedName name="_rtu6" localSheetId="35" hidden="1">{"via1",#N/A,TRUE,"general";"via2",#N/A,TRUE,"general";"via3",#N/A,TRUE,"general"}</definedName>
    <definedName name="_rtu6" localSheetId="40" hidden="1">{"via1",#N/A,TRUE,"general";"via2",#N/A,TRUE,"general";"via3",#N/A,TRUE,"general"}</definedName>
    <definedName name="_rtu6" localSheetId="41" hidden="1">{"via1",#N/A,TRUE,"general";"via2",#N/A,TRUE,"general";"via3",#N/A,TRUE,"general"}</definedName>
    <definedName name="_rtu6" localSheetId="27" hidden="1">{"via1",#N/A,TRUE,"general";"via2",#N/A,TRUE,"general";"via3",#N/A,TRUE,"general"}</definedName>
    <definedName name="_rtu6" localSheetId="42"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0" hidden="1">{"via1",#N/A,TRUE,"general";"via2",#N/A,TRUE,"general";"via3",#N/A,TRUE,"general"}</definedName>
    <definedName name="_rtu6" localSheetId="8"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54" hidden="1">{"via1",#N/A,TRUE,"general";"via2",#N/A,TRUE,"general";"via3",#N/A,TRUE,"general"}</definedName>
    <definedName name="_s1" localSheetId="79" hidden="1">{"via1",#N/A,TRUE,"general";"via2",#N/A,TRUE,"general";"via3",#N/A,TRUE,"general"}</definedName>
    <definedName name="_s1" localSheetId="80" hidden="1">{"via1",#N/A,TRUE,"general";"via2",#N/A,TRUE,"general";"via3",#N/A,TRUE,"general"}</definedName>
    <definedName name="_s1" localSheetId="7" hidden="1">{"via1",#N/A,TRUE,"general";"via2",#N/A,TRUE,"general";"via3",#N/A,TRUE,"general"}</definedName>
    <definedName name="_s1" localSheetId="9" hidden="1">{"via1",#N/A,TRUE,"general";"via2",#N/A,TRUE,"general";"via3",#N/A,TRUE,"general"}</definedName>
    <definedName name="_s1" localSheetId="6"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36" hidden="1">{"via1",#N/A,TRUE,"general";"via2",#N/A,TRUE,"general";"via3",#N/A,TRUE,"general"}</definedName>
    <definedName name="_s1" localSheetId="37" hidden="1">{"via1",#N/A,TRUE,"general";"via2",#N/A,TRUE,"general";"via3",#N/A,TRUE,"general"}</definedName>
    <definedName name="_s1" localSheetId="38" hidden="1">{"via1",#N/A,TRUE,"general";"via2",#N/A,TRUE,"general";"via3",#N/A,TRUE,"general"}</definedName>
    <definedName name="_s1" localSheetId="39" hidden="1">{"via1",#N/A,TRUE,"general";"via2",#N/A,TRUE,"general";"via3",#N/A,TRUE,"general"}</definedName>
    <definedName name="_s1" localSheetId="28" hidden="1">{"via1",#N/A,TRUE,"general";"via2",#N/A,TRUE,"general";"via3",#N/A,TRUE,"general"}</definedName>
    <definedName name="_s1" localSheetId="29" hidden="1">{"via1",#N/A,TRUE,"general";"via2",#N/A,TRUE,"general";"via3",#N/A,TRUE,"general"}</definedName>
    <definedName name="_s1" localSheetId="30" hidden="1">{"via1",#N/A,TRUE,"general";"via2",#N/A,TRUE,"general";"via3",#N/A,TRUE,"general"}</definedName>
    <definedName name="_s1" localSheetId="31" hidden="1">{"via1",#N/A,TRUE,"general";"via2",#N/A,TRUE,"general";"via3",#N/A,TRUE,"general"}</definedName>
    <definedName name="_s1" localSheetId="32" hidden="1">{"via1",#N/A,TRUE,"general";"via2",#N/A,TRUE,"general";"via3",#N/A,TRUE,"general"}</definedName>
    <definedName name="_s1" localSheetId="33" hidden="1">{"via1",#N/A,TRUE,"general";"via2",#N/A,TRUE,"general";"via3",#N/A,TRUE,"general"}</definedName>
    <definedName name="_s1" localSheetId="34" hidden="1">{"via1",#N/A,TRUE,"general";"via2",#N/A,TRUE,"general";"via3",#N/A,TRUE,"general"}</definedName>
    <definedName name="_s1" localSheetId="35" hidden="1">{"via1",#N/A,TRUE,"general";"via2",#N/A,TRUE,"general";"via3",#N/A,TRUE,"general"}</definedName>
    <definedName name="_s1" localSheetId="40" hidden="1">{"via1",#N/A,TRUE,"general";"via2",#N/A,TRUE,"general";"via3",#N/A,TRUE,"general"}</definedName>
    <definedName name="_s1" localSheetId="41" hidden="1">{"via1",#N/A,TRUE,"general";"via2",#N/A,TRUE,"general";"via3",#N/A,TRUE,"general"}</definedName>
    <definedName name="_s1" localSheetId="27" hidden="1">{"via1",#N/A,TRUE,"general";"via2",#N/A,TRUE,"general";"via3",#N/A,TRUE,"general"}</definedName>
    <definedName name="_s1" localSheetId="42"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0" hidden="1">{"via1",#N/A,TRUE,"general";"via2",#N/A,TRUE,"general";"via3",#N/A,TRUE,"general"}</definedName>
    <definedName name="_s1" localSheetId="8"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54" hidden="1">{"TAB1",#N/A,TRUE,"GENERAL";"TAB2",#N/A,TRUE,"GENERAL";"TAB3",#N/A,TRUE,"GENERAL";"TAB4",#N/A,TRUE,"GENERAL";"TAB5",#N/A,TRUE,"GENERAL"}</definedName>
    <definedName name="_s2" localSheetId="79" hidden="1">{"TAB1",#N/A,TRUE,"GENERAL";"TAB2",#N/A,TRUE,"GENERAL";"TAB3",#N/A,TRUE,"GENERAL";"TAB4",#N/A,TRUE,"GENERAL";"TAB5",#N/A,TRUE,"GENERAL"}</definedName>
    <definedName name="_s2" localSheetId="80" hidden="1">{"TAB1",#N/A,TRUE,"GENERAL";"TAB2",#N/A,TRUE,"GENERAL";"TAB3",#N/A,TRUE,"GENERAL";"TAB4",#N/A,TRUE,"GENERAL";"TAB5",#N/A,TRUE,"GENERAL"}</definedName>
    <definedName name="_s2" localSheetId="7" hidden="1">{"TAB1",#N/A,TRUE,"GENERAL";"TAB2",#N/A,TRUE,"GENERAL";"TAB3",#N/A,TRUE,"GENERAL";"TAB4",#N/A,TRUE,"GENERAL";"TAB5",#N/A,TRUE,"GENERAL"}</definedName>
    <definedName name="_s2" localSheetId="9" hidden="1">{"TAB1",#N/A,TRUE,"GENERAL";"TAB2",#N/A,TRUE,"GENERAL";"TAB3",#N/A,TRUE,"GENERAL";"TAB4",#N/A,TRUE,"GENERAL";"TAB5",#N/A,TRUE,"GENERAL"}</definedName>
    <definedName name="_s2" localSheetId="6"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36" hidden="1">{"TAB1",#N/A,TRUE,"GENERAL";"TAB2",#N/A,TRUE,"GENERAL";"TAB3",#N/A,TRUE,"GENERAL";"TAB4",#N/A,TRUE,"GENERAL";"TAB5",#N/A,TRUE,"GENERAL"}</definedName>
    <definedName name="_s2" localSheetId="37" hidden="1">{"TAB1",#N/A,TRUE,"GENERAL";"TAB2",#N/A,TRUE,"GENERAL";"TAB3",#N/A,TRUE,"GENERAL";"TAB4",#N/A,TRUE,"GENERAL";"TAB5",#N/A,TRUE,"GENERAL"}</definedName>
    <definedName name="_s2" localSheetId="38" hidden="1">{"TAB1",#N/A,TRUE,"GENERAL";"TAB2",#N/A,TRUE,"GENERAL";"TAB3",#N/A,TRUE,"GENERAL";"TAB4",#N/A,TRUE,"GENERAL";"TAB5",#N/A,TRUE,"GENERAL"}</definedName>
    <definedName name="_s2" localSheetId="39" hidden="1">{"TAB1",#N/A,TRUE,"GENERAL";"TAB2",#N/A,TRUE,"GENERAL";"TAB3",#N/A,TRUE,"GENERAL";"TAB4",#N/A,TRUE,"GENERAL";"TAB5",#N/A,TRUE,"GENERAL"}</definedName>
    <definedName name="_s2" localSheetId="28" hidden="1">{"TAB1",#N/A,TRUE,"GENERAL";"TAB2",#N/A,TRUE,"GENERAL";"TAB3",#N/A,TRUE,"GENERAL";"TAB4",#N/A,TRUE,"GENERAL";"TAB5",#N/A,TRUE,"GENERAL"}</definedName>
    <definedName name="_s2" localSheetId="29" hidden="1">{"TAB1",#N/A,TRUE,"GENERAL";"TAB2",#N/A,TRUE,"GENERAL";"TAB3",#N/A,TRUE,"GENERAL";"TAB4",#N/A,TRUE,"GENERAL";"TAB5",#N/A,TRUE,"GENERAL"}</definedName>
    <definedName name="_s2" localSheetId="30" hidden="1">{"TAB1",#N/A,TRUE,"GENERAL";"TAB2",#N/A,TRUE,"GENERAL";"TAB3",#N/A,TRUE,"GENERAL";"TAB4",#N/A,TRUE,"GENERAL";"TAB5",#N/A,TRUE,"GENERAL"}</definedName>
    <definedName name="_s2" localSheetId="31" hidden="1">{"TAB1",#N/A,TRUE,"GENERAL";"TAB2",#N/A,TRUE,"GENERAL";"TAB3",#N/A,TRUE,"GENERAL";"TAB4",#N/A,TRUE,"GENERAL";"TAB5",#N/A,TRUE,"GENERAL"}</definedName>
    <definedName name="_s2" localSheetId="32" hidden="1">{"TAB1",#N/A,TRUE,"GENERAL";"TAB2",#N/A,TRUE,"GENERAL";"TAB3",#N/A,TRUE,"GENERAL";"TAB4",#N/A,TRUE,"GENERAL";"TAB5",#N/A,TRUE,"GENERAL"}</definedName>
    <definedName name="_s2" localSheetId="33" hidden="1">{"TAB1",#N/A,TRUE,"GENERAL";"TAB2",#N/A,TRUE,"GENERAL";"TAB3",#N/A,TRUE,"GENERAL";"TAB4",#N/A,TRUE,"GENERAL";"TAB5",#N/A,TRUE,"GENERAL"}</definedName>
    <definedName name="_s2" localSheetId="34" hidden="1">{"TAB1",#N/A,TRUE,"GENERAL";"TAB2",#N/A,TRUE,"GENERAL";"TAB3",#N/A,TRUE,"GENERAL";"TAB4",#N/A,TRUE,"GENERAL";"TAB5",#N/A,TRUE,"GENERAL"}</definedName>
    <definedName name="_s2" localSheetId="35" hidden="1">{"TAB1",#N/A,TRUE,"GENERAL";"TAB2",#N/A,TRUE,"GENERAL";"TAB3",#N/A,TRUE,"GENERAL";"TAB4",#N/A,TRUE,"GENERAL";"TAB5",#N/A,TRUE,"GENERAL"}</definedName>
    <definedName name="_s2" localSheetId="40" hidden="1">{"TAB1",#N/A,TRUE,"GENERAL";"TAB2",#N/A,TRUE,"GENERAL";"TAB3",#N/A,TRUE,"GENERAL";"TAB4",#N/A,TRUE,"GENERAL";"TAB5",#N/A,TRUE,"GENERAL"}</definedName>
    <definedName name="_s2" localSheetId="41" hidden="1">{"TAB1",#N/A,TRUE,"GENERAL";"TAB2",#N/A,TRUE,"GENERAL";"TAB3",#N/A,TRUE,"GENERAL";"TAB4",#N/A,TRUE,"GENERAL";"TAB5",#N/A,TRUE,"GENERAL"}</definedName>
    <definedName name="_s2" localSheetId="27" hidden="1">{"TAB1",#N/A,TRUE,"GENERAL";"TAB2",#N/A,TRUE,"GENERAL";"TAB3",#N/A,TRUE,"GENERAL";"TAB4",#N/A,TRUE,"GENERAL";"TAB5",#N/A,TRUE,"GENERAL"}</definedName>
    <definedName name="_s2" localSheetId="42"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0" hidden="1">{"TAB1",#N/A,TRUE,"GENERAL";"TAB2",#N/A,TRUE,"GENERAL";"TAB3",#N/A,TRUE,"GENERAL";"TAB4",#N/A,TRUE,"GENERAL";"TAB5",#N/A,TRUE,"GENERAL"}</definedName>
    <definedName name="_s2" localSheetId="8"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54" hidden="1">{"TAB1",#N/A,TRUE,"GENERAL";"TAB2",#N/A,TRUE,"GENERAL";"TAB3",#N/A,TRUE,"GENERAL";"TAB4",#N/A,TRUE,"GENERAL";"TAB5",#N/A,TRUE,"GENERAL"}</definedName>
    <definedName name="_s3" localSheetId="79" hidden="1">{"TAB1",#N/A,TRUE,"GENERAL";"TAB2",#N/A,TRUE,"GENERAL";"TAB3",#N/A,TRUE,"GENERAL";"TAB4",#N/A,TRUE,"GENERAL";"TAB5",#N/A,TRUE,"GENERAL"}</definedName>
    <definedName name="_s3" localSheetId="80" hidden="1">{"TAB1",#N/A,TRUE,"GENERAL";"TAB2",#N/A,TRUE,"GENERAL";"TAB3",#N/A,TRUE,"GENERAL";"TAB4",#N/A,TRUE,"GENERAL";"TAB5",#N/A,TRUE,"GENERAL"}</definedName>
    <definedName name="_s3" localSheetId="7" hidden="1">{"TAB1",#N/A,TRUE,"GENERAL";"TAB2",#N/A,TRUE,"GENERAL";"TAB3",#N/A,TRUE,"GENERAL";"TAB4",#N/A,TRUE,"GENERAL";"TAB5",#N/A,TRUE,"GENERAL"}</definedName>
    <definedName name="_s3" localSheetId="9" hidden="1">{"TAB1",#N/A,TRUE,"GENERAL";"TAB2",#N/A,TRUE,"GENERAL";"TAB3",#N/A,TRUE,"GENERAL";"TAB4",#N/A,TRUE,"GENERAL";"TAB5",#N/A,TRUE,"GENERAL"}</definedName>
    <definedName name="_s3" localSheetId="6"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36" hidden="1">{"TAB1",#N/A,TRUE,"GENERAL";"TAB2",#N/A,TRUE,"GENERAL";"TAB3",#N/A,TRUE,"GENERAL";"TAB4",#N/A,TRUE,"GENERAL";"TAB5",#N/A,TRUE,"GENERAL"}</definedName>
    <definedName name="_s3" localSheetId="37" hidden="1">{"TAB1",#N/A,TRUE,"GENERAL";"TAB2",#N/A,TRUE,"GENERAL";"TAB3",#N/A,TRUE,"GENERAL";"TAB4",#N/A,TRUE,"GENERAL";"TAB5",#N/A,TRUE,"GENERAL"}</definedName>
    <definedName name="_s3" localSheetId="38" hidden="1">{"TAB1",#N/A,TRUE,"GENERAL";"TAB2",#N/A,TRUE,"GENERAL";"TAB3",#N/A,TRUE,"GENERAL";"TAB4",#N/A,TRUE,"GENERAL";"TAB5",#N/A,TRUE,"GENERAL"}</definedName>
    <definedName name="_s3" localSheetId="39" hidden="1">{"TAB1",#N/A,TRUE,"GENERAL";"TAB2",#N/A,TRUE,"GENERAL";"TAB3",#N/A,TRUE,"GENERAL";"TAB4",#N/A,TRUE,"GENERAL";"TAB5",#N/A,TRUE,"GENERAL"}</definedName>
    <definedName name="_s3" localSheetId="28" hidden="1">{"TAB1",#N/A,TRUE,"GENERAL";"TAB2",#N/A,TRUE,"GENERAL";"TAB3",#N/A,TRUE,"GENERAL";"TAB4",#N/A,TRUE,"GENERAL";"TAB5",#N/A,TRUE,"GENERAL"}</definedName>
    <definedName name="_s3" localSheetId="29" hidden="1">{"TAB1",#N/A,TRUE,"GENERAL";"TAB2",#N/A,TRUE,"GENERAL";"TAB3",#N/A,TRUE,"GENERAL";"TAB4",#N/A,TRUE,"GENERAL";"TAB5",#N/A,TRUE,"GENERAL"}</definedName>
    <definedName name="_s3" localSheetId="30" hidden="1">{"TAB1",#N/A,TRUE,"GENERAL";"TAB2",#N/A,TRUE,"GENERAL";"TAB3",#N/A,TRUE,"GENERAL";"TAB4",#N/A,TRUE,"GENERAL";"TAB5",#N/A,TRUE,"GENERAL"}</definedName>
    <definedName name="_s3" localSheetId="31" hidden="1">{"TAB1",#N/A,TRUE,"GENERAL";"TAB2",#N/A,TRUE,"GENERAL";"TAB3",#N/A,TRUE,"GENERAL";"TAB4",#N/A,TRUE,"GENERAL";"TAB5",#N/A,TRUE,"GENERAL"}</definedName>
    <definedName name="_s3" localSheetId="32" hidden="1">{"TAB1",#N/A,TRUE,"GENERAL";"TAB2",#N/A,TRUE,"GENERAL";"TAB3",#N/A,TRUE,"GENERAL";"TAB4",#N/A,TRUE,"GENERAL";"TAB5",#N/A,TRUE,"GENERAL"}</definedName>
    <definedName name="_s3" localSheetId="33" hidden="1">{"TAB1",#N/A,TRUE,"GENERAL";"TAB2",#N/A,TRUE,"GENERAL";"TAB3",#N/A,TRUE,"GENERAL";"TAB4",#N/A,TRUE,"GENERAL";"TAB5",#N/A,TRUE,"GENERAL"}</definedName>
    <definedName name="_s3" localSheetId="34" hidden="1">{"TAB1",#N/A,TRUE,"GENERAL";"TAB2",#N/A,TRUE,"GENERAL";"TAB3",#N/A,TRUE,"GENERAL";"TAB4",#N/A,TRUE,"GENERAL";"TAB5",#N/A,TRUE,"GENERAL"}</definedName>
    <definedName name="_s3" localSheetId="35" hidden="1">{"TAB1",#N/A,TRUE,"GENERAL";"TAB2",#N/A,TRUE,"GENERAL";"TAB3",#N/A,TRUE,"GENERAL";"TAB4",#N/A,TRUE,"GENERAL";"TAB5",#N/A,TRUE,"GENERAL"}</definedName>
    <definedName name="_s3" localSheetId="40" hidden="1">{"TAB1",#N/A,TRUE,"GENERAL";"TAB2",#N/A,TRUE,"GENERAL";"TAB3",#N/A,TRUE,"GENERAL";"TAB4",#N/A,TRUE,"GENERAL";"TAB5",#N/A,TRUE,"GENERAL"}</definedName>
    <definedName name="_s3" localSheetId="41" hidden="1">{"TAB1",#N/A,TRUE,"GENERAL";"TAB2",#N/A,TRUE,"GENERAL";"TAB3",#N/A,TRUE,"GENERAL";"TAB4",#N/A,TRUE,"GENERAL";"TAB5",#N/A,TRUE,"GENERAL"}</definedName>
    <definedName name="_s3" localSheetId="27" hidden="1">{"TAB1",#N/A,TRUE,"GENERAL";"TAB2",#N/A,TRUE,"GENERAL";"TAB3",#N/A,TRUE,"GENERAL";"TAB4",#N/A,TRUE,"GENERAL";"TAB5",#N/A,TRUE,"GENERAL"}</definedName>
    <definedName name="_s3" localSheetId="42"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0" hidden="1">{"TAB1",#N/A,TRUE,"GENERAL";"TAB2",#N/A,TRUE,"GENERAL";"TAB3",#N/A,TRUE,"GENERAL";"TAB4",#N/A,TRUE,"GENERAL";"TAB5",#N/A,TRUE,"GENERAL"}</definedName>
    <definedName name="_s3" localSheetId="8"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54" hidden="1">{"via1",#N/A,TRUE,"general";"via2",#N/A,TRUE,"general";"via3",#N/A,TRUE,"general"}</definedName>
    <definedName name="_s4" localSheetId="79" hidden="1">{"via1",#N/A,TRUE,"general";"via2",#N/A,TRUE,"general";"via3",#N/A,TRUE,"general"}</definedName>
    <definedName name="_s4" localSheetId="80" hidden="1">{"via1",#N/A,TRUE,"general";"via2",#N/A,TRUE,"general";"via3",#N/A,TRUE,"general"}</definedName>
    <definedName name="_s4" localSheetId="7" hidden="1">{"via1",#N/A,TRUE,"general";"via2",#N/A,TRUE,"general";"via3",#N/A,TRUE,"general"}</definedName>
    <definedName name="_s4" localSheetId="9" hidden="1">{"via1",#N/A,TRUE,"general";"via2",#N/A,TRUE,"general";"via3",#N/A,TRUE,"general"}</definedName>
    <definedName name="_s4" localSheetId="6"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36" hidden="1">{"via1",#N/A,TRUE,"general";"via2",#N/A,TRUE,"general";"via3",#N/A,TRUE,"general"}</definedName>
    <definedName name="_s4" localSheetId="37" hidden="1">{"via1",#N/A,TRUE,"general";"via2",#N/A,TRUE,"general";"via3",#N/A,TRUE,"general"}</definedName>
    <definedName name="_s4" localSheetId="38" hidden="1">{"via1",#N/A,TRUE,"general";"via2",#N/A,TRUE,"general";"via3",#N/A,TRUE,"general"}</definedName>
    <definedName name="_s4" localSheetId="39" hidden="1">{"via1",#N/A,TRUE,"general";"via2",#N/A,TRUE,"general";"via3",#N/A,TRUE,"general"}</definedName>
    <definedName name="_s4" localSheetId="28" hidden="1">{"via1",#N/A,TRUE,"general";"via2",#N/A,TRUE,"general";"via3",#N/A,TRUE,"general"}</definedName>
    <definedName name="_s4" localSheetId="29" hidden="1">{"via1",#N/A,TRUE,"general";"via2",#N/A,TRUE,"general";"via3",#N/A,TRUE,"general"}</definedName>
    <definedName name="_s4" localSheetId="30" hidden="1">{"via1",#N/A,TRUE,"general";"via2",#N/A,TRUE,"general";"via3",#N/A,TRUE,"general"}</definedName>
    <definedName name="_s4" localSheetId="31" hidden="1">{"via1",#N/A,TRUE,"general";"via2",#N/A,TRUE,"general";"via3",#N/A,TRUE,"general"}</definedName>
    <definedName name="_s4" localSheetId="32" hidden="1">{"via1",#N/A,TRUE,"general";"via2",#N/A,TRUE,"general";"via3",#N/A,TRUE,"general"}</definedName>
    <definedName name="_s4" localSheetId="33" hidden="1">{"via1",#N/A,TRUE,"general";"via2",#N/A,TRUE,"general";"via3",#N/A,TRUE,"general"}</definedName>
    <definedName name="_s4" localSheetId="34" hidden="1">{"via1",#N/A,TRUE,"general";"via2",#N/A,TRUE,"general";"via3",#N/A,TRUE,"general"}</definedName>
    <definedName name="_s4" localSheetId="35" hidden="1">{"via1",#N/A,TRUE,"general";"via2",#N/A,TRUE,"general";"via3",#N/A,TRUE,"general"}</definedName>
    <definedName name="_s4" localSheetId="40" hidden="1">{"via1",#N/A,TRUE,"general";"via2",#N/A,TRUE,"general";"via3",#N/A,TRUE,"general"}</definedName>
    <definedName name="_s4" localSheetId="41" hidden="1">{"via1",#N/A,TRUE,"general";"via2",#N/A,TRUE,"general";"via3",#N/A,TRUE,"general"}</definedName>
    <definedName name="_s4" localSheetId="27" hidden="1">{"via1",#N/A,TRUE,"general";"via2",#N/A,TRUE,"general";"via3",#N/A,TRUE,"general"}</definedName>
    <definedName name="_s4" localSheetId="42"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0" hidden="1">{"via1",#N/A,TRUE,"general";"via2",#N/A,TRUE,"general";"via3",#N/A,TRUE,"general"}</definedName>
    <definedName name="_s4" localSheetId="8"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54" hidden="1">{"via1",#N/A,TRUE,"general";"via2",#N/A,TRUE,"general";"via3",#N/A,TRUE,"general"}</definedName>
    <definedName name="_s5" localSheetId="79" hidden="1">{"via1",#N/A,TRUE,"general";"via2",#N/A,TRUE,"general";"via3",#N/A,TRUE,"general"}</definedName>
    <definedName name="_s5" localSheetId="80" hidden="1">{"via1",#N/A,TRUE,"general";"via2",#N/A,TRUE,"general";"via3",#N/A,TRUE,"general"}</definedName>
    <definedName name="_s5" localSheetId="7" hidden="1">{"via1",#N/A,TRUE,"general";"via2",#N/A,TRUE,"general";"via3",#N/A,TRUE,"general"}</definedName>
    <definedName name="_s5" localSheetId="9" hidden="1">{"via1",#N/A,TRUE,"general";"via2",#N/A,TRUE,"general";"via3",#N/A,TRUE,"general"}</definedName>
    <definedName name="_s5" localSheetId="6"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36" hidden="1">{"via1",#N/A,TRUE,"general";"via2",#N/A,TRUE,"general";"via3",#N/A,TRUE,"general"}</definedName>
    <definedName name="_s5" localSheetId="37" hidden="1">{"via1",#N/A,TRUE,"general";"via2",#N/A,TRUE,"general";"via3",#N/A,TRUE,"general"}</definedName>
    <definedName name="_s5" localSheetId="38" hidden="1">{"via1",#N/A,TRUE,"general";"via2",#N/A,TRUE,"general";"via3",#N/A,TRUE,"general"}</definedName>
    <definedName name="_s5" localSheetId="39" hidden="1">{"via1",#N/A,TRUE,"general";"via2",#N/A,TRUE,"general";"via3",#N/A,TRUE,"general"}</definedName>
    <definedName name="_s5" localSheetId="28" hidden="1">{"via1",#N/A,TRUE,"general";"via2",#N/A,TRUE,"general";"via3",#N/A,TRUE,"general"}</definedName>
    <definedName name="_s5" localSheetId="29" hidden="1">{"via1",#N/A,TRUE,"general";"via2",#N/A,TRUE,"general";"via3",#N/A,TRUE,"general"}</definedName>
    <definedName name="_s5" localSheetId="30" hidden="1">{"via1",#N/A,TRUE,"general";"via2",#N/A,TRUE,"general";"via3",#N/A,TRUE,"general"}</definedName>
    <definedName name="_s5" localSheetId="31" hidden="1">{"via1",#N/A,TRUE,"general";"via2",#N/A,TRUE,"general";"via3",#N/A,TRUE,"general"}</definedName>
    <definedName name="_s5" localSheetId="32" hidden="1">{"via1",#N/A,TRUE,"general";"via2",#N/A,TRUE,"general";"via3",#N/A,TRUE,"general"}</definedName>
    <definedName name="_s5" localSheetId="33" hidden="1">{"via1",#N/A,TRUE,"general";"via2",#N/A,TRUE,"general";"via3",#N/A,TRUE,"general"}</definedName>
    <definedName name="_s5" localSheetId="34" hidden="1">{"via1",#N/A,TRUE,"general";"via2",#N/A,TRUE,"general";"via3",#N/A,TRUE,"general"}</definedName>
    <definedName name="_s5" localSheetId="35" hidden="1">{"via1",#N/A,TRUE,"general";"via2",#N/A,TRUE,"general";"via3",#N/A,TRUE,"general"}</definedName>
    <definedName name="_s5" localSheetId="40" hidden="1">{"via1",#N/A,TRUE,"general";"via2",#N/A,TRUE,"general";"via3",#N/A,TRUE,"general"}</definedName>
    <definedName name="_s5" localSheetId="41" hidden="1">{"via1",#N/A,TRUE,"general";"via2",#N/A,TRUE,"general";"via3",#N/A,TRUE,"general"}</definedName>
    <definedName name="_s5" localSheetId="27" hidden="1">{"via1",#N/A,TRUE,"general";"via2",#N/A,TRUE,"general";"via3",#N/A,TRUE,"general"}</definedName>
    <definedName name="_s5" localSheetId="42"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0" hidden="1">{"via1",#N/A,TRUE,"general";"via2",#N/A,TRUE,"general";"via3",#N/A,TRUE,"general"}</definedName>
    <definedName name="_s5" localSheetId="8"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54" hidden="1">{"TAB1",#N/A,TRUE,"GENERAL";"TAB2",#N/A,TRUE,"GENERAL";"TAB3",#N/A,TRUE,"GENERAL";"TAB4",#N/A,TRUE,"GENERAL";"TAB5",#N/A,TRUE,"GENERAL"}</definedName>
    <definedName name="_s6" localSheetId="79" hidden="1">{"TAB1",#N/A,TRUE,"GENERAL";"TAB2",#N/A,TRUE,"GENERAL";"TAB3",#N/A,TRUE,"GENERAL";"TAB4",#N/A,TRUE,"GENERAL";"TAB5",#N/A,TRUE,"GENERAL"}</definedName>
    <definedName name="_s6" localSheetId="80" hidden="1">{"TAB1",#N/A,TRUE,"GENERAL";"TAB2",#N/A,TRUE,"GENERAL";"TAB3",#N/A,TRUE,"GENERAL";"TAB4",#N/A,TRUE,"GENERAL";"TAB5",#N/A,TRUE,"GENERAL"}</definedName>
    <definedName name="_s6" localSheetId="7" hidden="1">{"TAB1",#N/A,TRUE,"GENERAL";"TAB2",#N/A,TRUE,"GENERAL";"TAB3",#N/A,TRUE,"GENERAL";"TAB4",#N/A,TRUE,"GENERAL";"TAB5",#N/A,TRUE,"GENERAL"}</definedName>
    <definedName name="_s6" localSheetId="9" hidden="1">{"TAB1",#N/A,TRUE,"GENERAL";"TAB2",#N/A,TRUE,"GENERAL";"TAB3",#N/A,TRUE,"GENERAL";"TAB4",#N/A,TRUE,"GENERAL";"TAB5",#N/A,TRUE,"GENERAL"}</definedName>
    <definedName name="_s6" localSheetId="6"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36" hidden="1">{"TAB1",#N/A,TRUE,"GENERAL";"TAB2",#N/A,TRUE,"GENERAL";"TAB3",#N/A,TRUE,"GENERAL";"TAB4",#N/A,TRUE,"GENERAL";"TAB5",#N/A,TRUE,"GENERAL"}</definedName>
    <definedName name="_s6" localSheetId="37" hidden="1">{"TAB1",#N/A,TRUE,"GENERAL";"TAB2",#N/A,TRUE,"GENERAL";"TAB3",#N/A,TRUE,"GENERAL";"TAB4",#N/A,TRUE,"GENERAL";"TAB5",#N/A,TRUE,"GENERAL"}</definedName>
    <definedName name="_s6" localSheetId="38" hidden="1">{"TAB1",#N/A,TRUE,"GENERAL";"TAB2",#N/A,TRUE,"GENERAL";"TAB3",#N/A,TRUE,"GENERAL";"TAB4",#N/A,TRUE,"GENERAL";"TAB5",#N/A,TRUE,"GENERAL"}</definedName>
    <definedName name="_s6" localSheetId="39" hidden="1">{"TAB1",#N/A,TRUE,"GENERAL";"TAB2",#N/A,TRUE,"GENERAL";"TAB3",#N/A,TRUE,"GENERAL";"TAB4",#N/A,TRUE,"GENERAL";"TAB5",#N/A,TRUE,"GENERAL"}</definedName>
    <definedName name="_s6" localSheetId="28" hidden="1">{"TAB1",#N/A,TRUE,"GENERAL";"TAB2",#N/A,TRUE,"GENERAL";"TAB3",#N/A,TRUE,"GENERAL";"TAB4",#N/A,TRUE,"GENERAL";"TAB5",#N/A,TRUE,"GENERAL"}</definedName>
    <definedName name="_s6" localSheetId="29" hidden="1">{"TAB1",#N/A,TRUE,"GENERAL";"TAB2",#N/A,TRUE,"GENERAL";"TAB3",#N/A,TRUE,"GENERAL";"TAB4",#N/A,TRUE,"GENERAL";"TAB5",#N/A,TRUE,"GENERAL"}</definedName>
    <definedName name="_s6" localSheetId="30" hidden="1">{"TAB1",#N/A,TRUE,"GENERAL";"TAB2",#N/A,TRUE,"GENERAL";"TAB3",#N/A,TRUE,"GENERAL";"TAB4",#N/A,TRUE,"GENERAL";"TAB5",#N/A,TRUE,"GENERAL"}</definedName>
    <definedName name="_s6" localSheetId="31" hidden="1">{"TAB1",#N/A,TRUE,"GENERAL";"TAB2",#N/A,TRUE,"GENERAL";"TAB3",#N/A,TRUE,"GENERAL";"TAB4",#N/A,TRUE,"GENERAL";"TAB5",#N/A,TRUE,"GENERAL"}</definedName>
    <definedName name="_s6" localSheetId="32" hidden="1">{"TAB1",#N/A,TRUE,"GENERAL";"TAB2",#N/A,TRUE,"GENERAL";"TAB3",#N/A,TRUE,"GENERAL";"TAB4",#N/A,TRUE,"GENERAL";"TAB5",#N/A,TRUE,"GENERAL"}</definedName>
    <definedName name="_s6" localSheetId="33" hidden="1">{"TAB1",#N/A,TRUE,"GENERAL";"TAB2",#N/A,TRUE,"GENERAL";"TAB3",#N/A,TRUE,"GENERAL";"TAB4",#N/A,TRUE,"GENERAL";"TAB5",#N/A,TRUE,"GENERAL"}</definedName>
    <definedName name="_s6" localSheetId="34" hidden="1">{"TAB1",#N/A,TRUE,"GENERAL";"TAB2",#N/A,TRUE,"GENERAL";"TAB3",#N/A,TRUE,"GENERAL";"TAB4",#N/A,TRUE,"GENERAL";"TAB5",#N/A,TRUE,"GENERAL"}</definedName>
    <definedName name="_s6" localSheetId="35" hidden="1">{"TAB1",#N/A,TRUE,"GENERAL";"TAB2",#N/A,TRUE,"GENERAL";"TAB3",#N/A,TRUE,"GENERAL";"TAB4",#N/A,TRUE,"GENERAL";"TAB5",#N/A,TRUE,"GENERAL"}</definedName>
    <definedName name="_s6" localSheetId="40" hidden="1">{"TAB1",#N/A,TRUE,"GENERAL";"TAB2",#N/A,TRUE,"GENERAL";"TAB3",#N/A,TRUE,"GENERAL";"TAB4",#N/A,TRUE,"GENERAL";"TAB5",#N/A,TRUE,"GENERAL"}</definedName>
    <definedName name="_s6" localSheetId="41" hidden="1">{"TAB1",#N/A,TRUE,"GENERAL";"TAB2",#N/A,TRUE,"GENERAL";"TAB3",#N/A,TRUE,"GENERAL";"TAB4",#N/A,TRUE,"GENERAL";"TAB5",#N/A,TRUE,"GENERAL"}</definedName>
    <definedName name="_s6" localSheetId="27" hidden="1">{"TAB1",#N/A,TRUE,"GENERAL";"TAB2",#N/A,TRUE,"GENERAL";"TAB3",#N/A,TRUE,"GENERAL";"TAB4",#N/A,TRUE,"GENERAL";"TAB5",#N/A,TRUE,"GENERAL"}</definedName>
    <definedName name="_s6" localSheetId="42"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0" hidden="1">{"TAB1",#N/A,TRUE,"GENERAL";"TAB2",#N/A,TRUE,"GENERAL";"TAB3",#N/A,TRUE,"GENERAL";"TAB4",#N/A,TRUE,"GENERAL";"TAB5",#N/A,TRUE,"GENERAL"}</definedName>
    <definedName name="_s6" localSheetId="8"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54" hidden="1">{"via1",#N/A,TRUE,"general";"via2",#N/A,TRUE,"general";"via3",#N/A,TRUE,"general"}</definedName>
    <definedName name="_s7" localSheetId="79" hidden="1">{"via1",#N/A,TRUE,"general";"via2",#N/A,TRUE,"general";"via3",#N/A,TRUE,"general"}</definedName>
    <definedName name="_s7" localSheetId="80" hidden="1">{"via1",#N/A,TRUE,"general";"via2",#N/A,TRUE,"general";"via3",#N/A,TRUE,"general"}</definedName>
    <definedName name="_s7" localSheetId="7" hidden="1">{"via1",#N/A,TRUE,"general";"via2",#N/A,TRUE,"general";"via3",#N/A,TRUE,"general"}</definedName>
    <definedName name="_s7" localSheetId="9" hidden="1">{"via1",#N/A,TRUE,"general";"via2",#N/A,TRUE,"general";"via3",#N/A,TRUE,"general"}</definedName>
    <definedName name="_s7" localSheetId="6"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36" hidden="1">{"via1",#N/A,TRUE,"general";"via2",#N/A,TRUE,"general";"via3",#N/A,TRUE,"general"}</definedName>
    <definedName name="_s7" localSheetId="37" hidden="1">{"via1",#N/A,TRUE,"general";"via2",#N/A,TRUE,"general";"via3",#N/A,TRUE,"general"}</definedName>
    <definedName name="_s7" localSheetId="38" hidden="1">{"via1",#N/A,TRUE,"general";"via2",#N/A,TRUE,"general";"via3",#N/A,TRUE,"general"}</definedName>
    <definedName name="_s7" localSheetId="39" hidden="1">{"via1",#N/A,TRUE,"general";"via2",#N/A,TRUE,"general";"via3",#N/A,TRUE,"general"}</definedName>
    <definedName name="_s7" localSheetId="28" hidden="1">{"via1",#N/A,TRUE,"general";"via2",#N/A,TRUE,"general";"via3",#N/A,TRUE,"general"}</definedName>
    <definedName name="_s7" localSheetId="29" hidden="1">{"via1",#N/A,TRUE,"general";"via2",#N/A,TRUE,"general";"via3",#N/A,TRUE,"general"}</definedName>
    <definedName name="_s7" localSheetId="30" hidden="1">{"via1",#N/A,TRUE,"general";"via2",#N/A,TRUE,"general";"via3",#N/A,TRUE,"general"}</definedName>
    <definedName name="_s7" localSheetId="31" hidden="1">{"via1",#N/A,TRUE,"general";"via2",#N/A,TRUE,"general";"via3",#N/A,TRUE,"general"}</definedName>
    <definedName name="_s7" localSheetId="32" hidden="1">{"via1",#N/A,TRUE,"general";"via2",#N/A,TRUE,"general";"via3",#N/A,TRUE,"general"}</definedName>
    <definedName name="_s7" localSheetId="33" hidden="1">{"via1",#N/A,TRUE,"general";"via2",#N/A,TRUE,"general";"via3",#N/A,TRUE,"general"}</definedName>
    <definedName name="_s7" localSheetId="34" hidden="1">{"via1",#N/A,TRUE,"general";"via2",#N/A,TRUE,"general";"via3",#N/A,TRUE,"general"}</definedName>
    <definedName name="_s7" localSheetId="35" hidden="1">{"via1",#N/A,TRUE,"general";"via2",#N/A,TRUE,"general";"via3",#N/A,TRUE,"general"}</definedName>
    <definedName name="_s7" localSheetId="40" hidden="1">{"via1",#N/A,TRUE,"general";"via2",#N/A,TRUE,"general";"via3",#N/A,TRUE,"general"}</definedName>
    <definedName name="_s7" localSheetId="41" hidden="1">{"via1",#N/A,TRUE,"general";"via2",#N/A,TRUE,"general";"via3",#N/A,TRUE,"general"}</definedName>
    <definedName name="_s7" localSheetId="27" hidden="1">{"via1",#N/A,TRUE,"general";"via2",#N/A,TRUE,"general";"via3",#N/A,TRUE,"general"}</definedName>
    <definedName name="_s7" localSheetId="42"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0" hidden="1">{"via1",#N/A,TRUE,"general";"via2",#N/A,TRUE,"general";"via3",#N/A,TRUE,"general"}</definedName>
    <definedName name="_s7" localSheetId="8"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AL1" localSheetId="11">#REF!</definedName>
    <definedName name="_SAL1" localSheetId="12">#REF!</definedName>
    <definedName name="_SAL1" localSheetId="13">#REF!</definedName>
    <definedName name="_SAL1" localSheetId="14">#REF!</definedName>
    <definedName name="_SAL1" localSheetId="15">#REF!</definedName>
    <definedName name="_SAL1" localSheetId="16">#REF!</definedName>
    <definedName name="_SAL1" localSheetId="17">#REF!</definedName>
    <definedName name="_SAL1" localSheetId="18">#REF!</definedName>
    <definedName name="_SAL1" localSheetId="19">#REF!</definedName>
    <definedName name="_SAL1" localSheetId="20">#REF!</definedName>
    <definedName name="_SAL1" localSheetId="21">#REF!</definedName>
    <definedName name="_SAL1" localSheetId="22">#REF!</definedName>
    <definedName name="_SAL1" localSheetId="23">#REF!</definedName>
    <definedName name="_SAL1" localSheetId="24">#REF!</definedName>
    <definedName name="_SAL1" localSheetId="25">#REF!</definedName>
    <definedName name="_SAL1" localSheetId="26">#REF!</definedName>
    <definedName name="_SAL1" localSheetId="36">#REF!</definedName>
    <definedName name="_SAL1" localSheetId="37">#REF!</definedName>
    <definedName name="_SAL1" localSheetId="38">#REF!</definedName>
    <definedName name="_SAL1" localSheetId="39">#REF!</definedName>
    <definedName name="_SAL1" localSheetId="28">#REF!</definedName>
    <definedName name="_SAL1" localSheetId="29">#REF!</definedName>
    <definedName name="_SAL1" localSheetId="30">#REF!</definedName>
    <definedName name="_SAL1" localSheetId="31">#REF!</definedName>
    <definedName name="_SAL1" localSheetId="32">#REF!</definedName>
    <definedName name="_SAL1" localSheetId="33">#REF!</definedName>
    <definedName name="_SAL1" localSheetId="34">#REF!</definedName>
    <definedName name="_SAL1" localSheetId="35">#REF!</definedName>
    <definedName name="_SAL1" localSheetId="40">#REF!</definedName>
    <definedName name="_SAL1" localSheetId="41">#REF!</definedName>
    <definedName name="_SAL1" localSheetId="27">#REF!</definedName>
    <definedName name="_SAL1" localSheetId="42">#REF!</definedName>
    <definedName name="_SAL1" localSheetId="4">#REF!</definedName>
    <definedName name="_SAL1" localSheetId="5">#REF!</definedName>
    <definedName name="_SAL1" localSheetId="0">#REF!</definedName>
    <definedName name="_SAL1">#REF!</definedName>
    <definedName name="_SBC1">#REF!</definedName>
    <definedName name="_SBC3">#REF!</definedName>
    <definedName name="_SBC5">#REF!</definedName>
    <definedName name="_Sort" localSheetId="49" hidden="1">#REF!</definedName>
    <definedName name="_Sort" localSheetId="51" hidden="1">#REF!</definedName>
    <definedName name="_Sort" localSheetId="52" hidden="1">#REF!</definedName>
    <definedName name="_Sort" localSheetId="53" hidden="1">#REF!</definedName>
    <definedName name="_Sort" localSheetId="54" hidden="1">#REF!</definedName>
    <definedName name="_Sort" localSheetId="55" hidden="1">#REF!</definedName>
    <definedName name="_Sort" localSheetId="56" hidden="1">#REF!</definedName>
    <definedName name="_Sort" localSheetId="58" hidden="1">#REF!</definedName>
    <definedName name="_Sort" localSheetId="61" hidden="1">#REF!</definedName>
    <definedName name="_Sort" localSheetId="65" hidden="1">#REF!</definedName>
    <definedName name="_Sort" localSheetId="74" hidden="1">#REF!</definedName>
    <definedName name="_Sort" localSheetId="69" hidden="1">#REF!</definedName>
    <definedName name="_Sort" localSheetId="70" hidden="1">#REF!</definedName>
    <definedName name="_Sort" localSheetId="79" hidden="1">#REF!</definedName>
    <definedName name="_Sort" localSheetId="44" hidden="1">#REF!</definedName>
    <definedName name="_Sort" localSheetId="80" hidden="1">#REF!</definedName>
    <definedName name="_Sort" localSheetId="7" hidden="1">#REF!</definedName>
    <definedName name="_Sort" localSheetId="46" hidden="1">#REF!</definedName>
    <definedName name="_Sort" localSheetId="9" hidden="1">#REF!</definedName>
    <definedName name="_Sort" localSheetId="6" hidden="1">#REF!</definedName>
    <definedName name="_Sort" localSheetId="45" hidden="1">#REF!</definedName>
    <definedName name="_Sort" localSheetId="4" hidden="1">#REF!</definedName>
    <definedName name="_Sort" localSheetId="5" hidden="1">#REF!</definedName>
    <definedName name="_Sort" localSheetId="8" hidden="1">#REF!</definedName>
    <definedName name="_Sort" localSheetId="1" hidden="1">#REF!</definedName>
    <definedName name="_Sort" localSheetId="2" hidden="1">#REF!</definedName>
    <definedName name="_Sort" hidden="1">#REF!</definedName>
    <definedName name="_srn001" localSheetId="80">#REF!</definedName>
    <definedName name="_srn001" localSheetId="9">#REF!</definedName>
    <definedName name="_srn001" localSheetId="6">#REF!</definedName>
    <definedName name="_srn001" localSheetId="4">#REF!</definedName>
    <definedName name="_srn001" localSheetId="5">#REF!</definedName>
    <definedName name="_srn001" localSheetId="8">#REF!</definedName>
    <definedName name="_srn001">#REF!</definedName>
    <definedName name="_ST106">#REF!</definedName>
    <definedName name="_sub1" localSheetId="79">#REF!</definedName>
    <definedName name="_sub1" localSheetId="80">#REF!</definedName>
    <definedName name="_sub1" localSheetId="9">#REF!</definedName>
    <definedName name="_sub1" localSheetId="6">#REF!</definedName>
    <definedName name="_sub1" localSheetId="4">#REF!</definedName>
    <definedName name="_sub1" localSheetId="5">#REF!</definedName>
    <definedName name="_sub1" localSheetId="8">#REF!</definedName>
    <definedName name="_sub1">#REF!</definedName>
    <definedName name="_sub2" localSheetId="79">#REF!</definedName>
    <definedName name="_sub2" localSheetId="80">#REF!</definedName>
    <definedName name="_sub2" localSheetId="9">#REF!</definedName>
    <definedName name="_sub2" localSheetId="6">#REF!</definedName>
    <definedName name="_sub2" localSheetId="4">#REF!</definedName>
    <definedName name="_sub2" localSheetId="5">#REF!</definedName>
    <definedName name="_sub2" localSheetId="8">#REF!</definedName>
    <definedName name="_sub2">#REF!</definedName>
    <definedName name="_sub3" localSheetId="79">#REF!</definedName>
    <definedName name="_sub3" localSheetId="80">#REF!</definedName>
    <definedName name="_sub3" localSheetId="9">#REF!</definedName>
    <definedName name="_sub3" localSheetId="6">#REF!</definedName>
    <definedName name="_sub3" localSheetId="4">#REF!</definedName>
    <definedName name="_sub3" localSheetId="5">#REF!</definedName>
    <definedName name="_sub3" localSheetId="8">#REF!</definedName>
    <definedName name="_sub3">#REF!</definedName>
    <definedName name="_sub4">#REF!</definedName>
    <definedName name="_sub5">#REF!</definedName>
    <definedName name="_sub6">#REF!</definedName>
    <definedName name="_sub7">#REF!</definedName>
    <definedName name="_t3" localSheetId="54" hidden="1">{"TAB1",#N/A,TRUE,"GENERAL";"TAB2",#N/A,TRUE,"GENERAL";"TAB3",#N/A,TRUE,"GENERAL";"TAB4",#N/A,TRUE,"GENERAL";"TAB5",#N/A,TRUE,"GENERAL"}</definedName>
    <definedName name="_t3" localSheetId="79" hidden="1">{"TAB1",#N/A,TRUE,"GENERAL";"TAB2",#N/A,TRUE,"GENERAL";"TAB3",#N/A,TRUE,"GENERAL";"TAB4",#N/A,TRUE,"GENERAL";"TAB5",#N/A,TRUE,"GENERAL"}</definedName>
    <definedName name="_t3" localSheetId="80" hidden="1">{"TAB1",#N/A,TRUE,"GENERAL";"TAB2",#N/A,TRUE,"GENERAL";"TAB3",#N/A,TRUE,"GENERAL";"TAB4",#N/A,TRUE,"GENERAL";"TAB5",#N/A,TRUE,"GENERAL"}</definedName>
    <definedName name="_t3" localSheetId="7" hidden="1">{"TAB1",#N/A,TRUE,"GENERAL";"TAB2",#N/A,TRUE,"GENERAL";"TAB3",#N/A,TRUE,"GENERAL";"TAB4",#N/A,TRUE,"GENERAL";"TAB5",#N/A,TRUE,"GENERAL"}</definedName>
    <definedName name="_t3" localSheetId="9" hidden="1">{"TAB1",#N/A,TRUE,"GENERAL";"TAB2",#N/A,TRUE,"GENERAL";"TAB3",#N/A,TRUE,"GENERAL";"TAB4",#N/A,TRUE,"GENERAL";"TAB5",#N/A,TRUE,"GENERAL"}</definedName>
    <definedName name="_t3" localSheetId="6"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36" hidden="1">{"TAB1",#N/A,TRUE,"GENERAL";"TAB2",#N/A,TRUE,"GENERAL";"TAB3",#N/A,TRUE,"GENERAL";"TAB4",#N/A,TRUE,"GENERAL";"TAB5",#N/A,TRUE,"GENERAL"}</definedName>
    <definedName name="_t3" localSheetId="37" hidden="1">{"TAB1",#N/A,TRUE,"GENERAL";"TAB2",#N/A,TRUE,"GENERAL";"TAB3",#N/A,TRUE,"GENERAL";"TAB4",#N/A,TRUE,"GENERAL";"TAB5",#N/A,TRUE,"GENERAL"}</definedName>
    <definedName name="_t3" localSheetId="38" hidden="1">{"TAB1",#N/A,TRUE,"GENERAL";"TAB2",#N/A,TRUE,"GENERAL";"TAB3",#N/A,TRUE,"GENERAL";"TAB4",#N/A,TRUE,"GENERAL";"TAB5",#N/A,TRUE,"GENERAL"}</definedName>
    <definedName name="_t3" localSheetId="39" hidden="1">{"TAB1",#N/A,TRUE,"GENERAL";"TAB2",#N/A,TRUE,"GENERAL";"TAB3",#N/A,TRUE,"GENERAL";"TAB4",#N/A,TRUE,"GENERAL";"TAB5",#N/A,TRUE,"GENERAL"}</definedName>
    <definedName name="_t3" localSheetId="28" hidden="1">{"TAB1",#N/A,TRUE,"GENERAL";"TAB2",#N/A,TRUE,"GENERAL";"TAB3",#N/A,TRUE,"GENERAL";"TAB4",#N/A,TRUE,"GENERAL";"TAB5",#N/A,TRUE,"GENERAL"}</definedName>
    <definedName name="_t3" localSheetId="29" hidden="1">{"TAB1",#N/A,TRUE,"GENERAL";"TAB2",#N/A,TRUE,"GENERAL";"TAB3",#N/A,TRUE,"GENERAL";"TAB4",#N/A,TRUE,"GENERAL";"TAB5",#N/A,TRUE,"GENERAL"}</definedName>
    <definedName name="_t3" localSheetId="30" hidden="1">{"TAB1",#N/A,TRUE,"GENERAL";"TAB2",#N/A,TRUE,"GENERAL";"TAB3",#N/A,TRUE,"GENERAL";"TAB4",#N/A,TRUE,"GENERAL";"TAB5",#N/A,TRUE,"GENERAL"}</definedName>
    <definedName name="_t3" localSheetId="31" hidden="1">{"TAB1",#N/A,TRUE,"GENERAL";"TAB2",#N/A,TRUE,"GENERAL";"TAB3",#N/A,TRUE,"GENERAL";"TAB4",#N/A,TRUE,"GENERAL";"TAB5",#N/A,TRUE,"GENERAL"}</definedName>
    <definedName name="_t3" localSheetId="32" hidden="1">{"TAB1",#N/A,TRUE,"GENERAL";"TAB2",#N/A,TRUE,"GENERAL";"TAB3",#N/A,TRUE,"GENERAL";"TAB4",#N/A,TRUE,"GENERAL";"TAB5",#N/A,TRUE,"GENERAL"}</definedName>
    <definedName name="_t3" localSheetId="33" hidden="1">{"TAB1",#N/A,TRUE,"GENERAL";"TAB2",#N/A,TRUE,"GENERAL";"TAB3",#N/A,TRUE,"GENERAL";"TAB4",#N/A,TRUE,"GENERAL";"TAB5",#N/A,TRUE,"GENERAL"}</definedName>
    <definedName name="_t3" localSheetId="34" hidden="1">{"TAB1",#N/A,TRUE,"GENERAL";"TAB2",#N/A,TRUE,"GENERAL";"TAB3",#N/A,TRUE,"GENERAL";"TAB4",#N/A,TRUE,"GENERAL";"TAB5",#N/A,TRUE,"GENERAL"}</definedName>
    <definedName name="_t3" localSheetId="35" hidden="1">{"TAB1",#N/A,TRUE,"GENERAL";"TAB2",#N/A,TRUE,"GENERAL";"TAB3",#N/A,TRUE,"GENERAL";"TAB4",#N/A,TRUE,"GENERAL";"TAB5",#N/A,TRUE,"GENERAL"}</definedName>
    <definedName name="_t3" localSheetId="40" hidden="1">{"TAB1",#N/A,TRUE,"GENERAL";"TAB2",#N/A,TRUE,"GENERAL";"TAB3",#N/A,TRUE,"GENERAL";"TAB4",#N/A,TRUE,"GENERAL";"TAB5",#N/A,TRUE,"GENERAL"}</definedName>
    <definedName name="_t3" localSheetId="41" hidden="1">{"TAB1",#N/A,TRUE,"GENERAL";"TAB2",#N/A,TRUE,"GENERAL";"TAB3",#N/A,TRUE,"GENERAL";"TAB4",#N/A,TRUE,"GENERAL";"TAB5",#N/A,TRUE,"GENERAL"}</definedName>
    <definedName name="_t3" localSheetId="27" hidden="1">{"TAB1",#N/A,TRUE,"GENERAL";"TAB2",#N/A,TRUE,"GENERAL";"TAB3",#N/A,TRUE,"GENERAL";"TAB4",#N/A,TRUE,"GENERAL";"TAB5",#N/A,TRUE,"GENERAL"}</definedName>
    <definedName name="_t3" localSheetId="42"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0" hidden="1">{"TAB1",#N/A,TRUE,"GENERAL";"TAB2",#N/A,TRUE,"GENERAL";"TAB3",#N/A,TRUE,"GENERAL";"TAB4",#N/A,TRUE,"GENERAL";"TAB5",#N/A,TRUE,"GENERAL"}</definedName>
    <definedName name="_t3" localSheetId="8"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54" hidden="1">{"via1",#N/A,TRUE,"general";"via2",#N/A,TRUE,"general";"via3",#N/A,TRUE,"general"}</definedName>
    <definedName name="_t4" localSheetId="79" hidden="1">{"via1",#N/A,TRUE,"general";"via2",#N/A,TRUE,"general";"via3",#N/A,TRUE,"general"}</definedName>
    <definedName name="_t4" localSheetId="80" hidden="1">{"via1",#N/A,TRUE,"general";"via2",#N/A,TRUE,"general";"via3",#N/A,TRUE,"general"}</definedName>
    <definedName name="_t4" localSheetId="7" hidden="1">{"via1",#N/A,TRUE,"general";"via2",#N/A,TRUE,"general";"via3",#N/A,TRUE,"general"}</definedName>
    <definedName name="_t4" localSheetId="9" hidden="1">{"via1",#N/A,TRUE,"general";"via2",#N/A,TRUE,"general";"via3",#N/A,TRUE,"general"}</definedName>
    <definedName name="_t4" localSheetId="6"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36" hidden="1">{"via1",#N/A,TRUE,"general";"via2",#N/A,TRUE,"general";"via3",#N/A,TRUE,"general"}</definedName>
    <definedName name="_t4" localSheetId="37" hidden="1">{"via1",#N/A,TRUE,"general";"via2",#N/A,TRUE,"general";"via3",#N/A,TRUE,"general"}</definedName>
    <definedName name="_t4" localSheetId="38" hidden="1">{"via1",#N/A,TRUE,"general";"via2",#N/A,TRUE,"general";"via3",#N/A,TRUE,"general"}</definedName>
    <definedName name="_t4" localSheetId="39" hidden="1">{"via1",#N/A,TRUE,"general";"via2",#N/A,TRUE,"general";"via3",#N/A,TRUE,"general"}</definedName>
    <definedName name="_t4" localSheetId="28" hidden="1">{"via1",#N/A,TRUE,"general";"via2",#N/A,TRUE,"general";"via3",#N/A,TRUE,"general"}</definedName>
    <definedName name="_t4" localSheetId="29" hidden="1">{"via1",#N/A,TRUE,"general";"via2",#N/A,TRUE,"general";"via3",#N/A,TRUE,"general"}</definedName>
    <definedName name="_t4" localSheetId="30" hidden="1">{"via1",#N/A,TRUE,"general";"via2",#N/A,TRUE,"general";"via3",#N/A,TRUE,"general"}</definedName>
    <definedName name="_t4" localSheetId="31" hidden="1">{"via1",#N/A,TRUE,"general";"via2",#N/A,TRUE,"general";"via3",#N/A,TRUE,"general"}</definedName>
    <definedName name="_t4" localSheetId="32" hidden="1">{"via1",#N/A,TRUE,"general";"via2",#N/A,TRUE,"general";"via3",#N/A,TRUE,"general"}</definedName>
    <definedName name="_t4" localSheetId="33" hidden="1">{"via1",#N/A,TRUE,"general";"via2",#N/A,TRUE,"general";"via3",#N/A,TRUE,"general"}</definedName>
    <definedName name="_t4" localSheetId="34" hidden="1">{"via1",#N/A,TRUE,"general";"via2",#N/A,TRUE,"general";"via3",#N/A,TRUE,"general"}</definedName>
    <definedName name="_t4" localSheetId="35" hidden="1">{"via1",#N/A,TRUE,"general";"via2",#N/A,TRUE,"general";"via3",#N/A,TRUE,"general"}</definedName>
    <definedName name="_t4" localSheetId="40" hidden="1">{"via1",#N/A,TRUE,"general";"via2",#N/A,TRUE,"general";"via3",#N/A,TRUE,"general"}</definedName>
    <definedName name="_t4" localSheetId="41" hidden="1">{"via1",#N/A,TRUE,"general";"via2",#N/A,TRUE,"general";"via3",#N/A,TRUE,"general"}</definedName>
    <definedName name="_t4" localSheetId="27" hidden="1">{"via1",#N/A,TRUE,"general";"via2",#N/A,TRUE,"general";"via3",#N/A,TRUE,"general"}</definedName>
    <definedName name="_t4" localSheetId="42"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0" hidden="1">{"via1",#N/A,TRUE,"general";"via2",#N/A,TRUE,"general";"via3",#N/A,TRUE,"general"}</definedName>
    <definedName name="_t4" localSheetId="8"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54" hidden="1">{"TAB1",#N/A,TRUE,"GENERAL";"TAB2",#N/A,TRUE,"GENERAL";"TAB3",#N/A,TRUE,"GENERAL";"TAB4",#N/A,TRUE,"GENERAL";"TAB5",#N/A,TRUE,"GENERAL"}</definedName>
    <definedName name="_t5" localSheetId="79" hidden="1">{"TAB1",#N/A,TRUE,"GENERAL";"TAB2",#N/A,TRUE,"GENERAL";"TAB3",#N/A,TRUE,"GENERAL";"TAB4",#N/A,TRUE,"GENERAL";"TAB5",#N/A,TRUE,"GENERAL"}</definedName>
    <definedName name="_t5" localSheetId="80" hidden="1">{"TAB1",#N/A,TRUE,"GENERAL";"TAB2",#N/A,TRUE,"GENERAL";"TAB3",#N/A,TRUE,"GENERAL";"TAB4",#N/A,TRUE,"GENERAL";"TAB5",#N/A,TRUE,"GENERAL"}</definedName>
    <definedName name="_t5" localSheetId="7" hidden="1">{"TAB1",#N/A,TRUE,"GENERAL";"TAB2",#N/A,TRUE,"GENERAL";"TAB3",#N/A,TRUE,"GENERAL";"TAB4",#N/A,TRUE,"GENERAL";"TAB5",#N/A,TRUE,"GENERAL"}</definedName>
    <definedName name="_t5" localSheetId="9" hidden="1">{"TAB1",#N/A,TRUE,"GENERAL";"TAB2",#N/A,TRUE,"GENERAL";"TAB3",#N/A,TRUE,"GENERAL";"TAB4",#N/A,TRUE,"GENERAL";"TAB5",#N/A,TRUE,"GENERAL"}</definedName>
    <definedName name="_t5" localSheetId="6"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36" hidden="1">{"TAB1",#N/A,TRUE,"GENERAL";"TAB2",#N/A,TRUE,"GENERAL";"TAB3",#N/A,TRUE,"GENERAL";"TAB4",#N/A,TRUE,"GENERAL";"TAB5",#N/A,TRUE,"GENERAL"}</definedName>
    <definedName name="_t5" localSheetId="37" hidden="1">{"TAB1",#N/A,TRUE,"GENERAL";"TAB2",#N/A,TRUE,"GENERAL";"TAB3",#N/A,TRUE,"GENERAL";"TAB4",#N/A,TRUE,"GENERAL";"TAB5",#N/A,TRUE,"GENERAL"}</definedName>
    <definedName name="_t5" localSheetId="38" hidden="1">{"TAB1",#N/A,TRUE,"GENERAL";"TAB2",#N/A,TRUE,"GENERAL";"TAB3",#N/A,TRUE,"GENERAL";"TAB4",#N/A,TRUE,"GENERAL";"TAB5",#N/A,TRUE,"GENERAL"}</definedName>
    <definedName name="_t5" localSheetId="39" hidden="1">{"TAB1",#N/A,TRUE,"GENERAL";"TAB2",#N/A,TRUE,"GENERAL";"TAB3",#N/A,TRUE,"GENERAL";"TAB4",#N/A,TRUE,"GENERAL";"TAB5",#N/A,TRUE,"GENERAL"}</definedName>
    <definedName name="_t5" localSheetId="28" hidden="1">{"TAB1",#N/A,TRUE,"GENERAL";"TAB2",#N/A,TRUE,"GENERAL";"TAB3",#N/A,TRUE,"GENERAL";"TAB4",#N/A,TRUE,"GENERAL";"TAB5",#N/A,TRUE,"GENERAL"}</definedName>
    <definedName name="_t5" localSheetId="29" hidden="1">{"TAB1",#N/A,TRUE,"GENERAL";"TAB2",#N/A,TRUE,"GENERAL";"TAB3",#N/A,TRUE,"GENERAL";"TAB4",#N/A,TRUE,"GENERAL";"TAB5",#N/A,TRUE,"GENERAL"}</definedName>
    <definedName name="_t5" localSheetId="30" hidden="1">{"TAB1",#N/A,TRUE,"GENERAL";"TAB2",#N/A,TRUE,"GENERAL";"TAB3",#N/A,TRUE,"GENERAL";"TAB4",#N/A,TRUE,"GENERAL";"TAB5",#N/A,TRUE,"GENERAL"}</definedName>
    <definedName name="_t5" localSheetId="31" hidden="1">{"TAB1",#N/A,TRUE,"GENERAL";"TAB2",#N/A,TRUE,"GENERAL";"TAB3",#N/A,TRUE,"GENERAL";"TAB4",#N/A,TRUE,"GENERAL";"TAB5",#N/A,TRUE,"GENERAL"}</definedName>
    <definedName name="_t5" localSheetId="32" hidden="1">{"TAB1",#N/A,TRUE,"GENERAL";"TAB2",#N/A,TRUE,"GENERAL";"TAB3",#N/A,TRUE,"GENERAL";"TAB4",#N/A,TRUE,"GENERAL";"TAB5",#N/A,TRUE,"GENERAL"}</definedName>
    <definedName name="_t5" localSheetId="33" hidden="1">{"TAB1",#N/A,TRUE,"GENERAL";"TAB2",#N/A,TRUE,"GENERAL";"TAB3",#N/A,TRUE,"GENERAL";"TAB4",#N/A,TRUE,"GENERAL";"TAB5",#N/A,TRUE,"GENERAL"}</definedName>
    <definedName name="_t5" localSheetId="34" hidden="1">{"TAB1",#N/A,TRUE,"GENERAL";"TAB2",#N/A,TRUE,"GENERAL";"TAB3",#N/A,TRUE,"GENERAL";"TAB4",#N/A,TRUE,"GENERAL";"TAB5",#N/A,TRUE,"GENERAL"}</definedName>
    <definedName name="_t5" localSheetId="35" hidden="1">{"TAB1",#N/A,TRUE,"GENERAL";"TAB2",#N/A,TRUE,"GENERAL";"TAB3",#N/A,TRUE,"GENERAL";"TAB4",#N/A,TRUE,"GENERAL";"TAB5",#N/A,TRUE,"GENERAL"}</definedName>
    <definedName name="_t5" localSheetId="40" hidden="1">{"TAB1",#N/A,TRUE,"GENERAL";"TAB2",#N/A,TRUE,"GENERAL";"TAB3",#N/A,TRUE,"GENERAL";"TAB4",#N/A,TRUE,"GENERAL";"TAB5",#N/A,TRUE,"GENERAL"}</definedName>
    <definedName name="_t5" localSheetId="41" hidden="1">{"TAB1",#N/A,TRUE,"GENERAL";"TAB2",#N/A,TRUE,"GENERAL";"TAB3",#N/A,TRUE,"GENERAL";"TAB4",#N/A,TRUE,"GENERAL";"TAB5",#N/A,TRUE,"GENERAL"}</definedName>
    <definedName name="_t5" localSheetId="27" hidden="1">{"TAB1",#N/A,TRUE,"GENERAL";"TAB2",#N/A,TRUE,"GENERAL";"TAB3",#N/A,TRUE,"GENERAL";"TAB4",#N/A,TRUE,"GENERAL";"TAB5",#N/A,TRUE,"GENERAL"}</definedName>
    <definedName name="_t5" localSheetId="42"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0" hidden="1">{"TAB1",#N/A,TRUE,"GENERAL";"TAB2",#N/A,TRUE,"GENERAL";"TAB3",#N/A,TRUE,"GENERAL";"TAB4",#N/A,TRUE,"GENERAL";"TAB5",#N/A,TRUE,"GENERAL"}</definedName>
    <definedName name="_t5" localSheetId="8"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54" hidden="1">{"via1",#N/A,TRUE,"general";"via2",#N/A,TRUE,"general";"via3",#N/A,TRUE,"general"}</definedName>
    <definedName name="_t6" localSheetId="79" hidden="1">{"via1",#N/A,TRUE,"general";"via2",#N/A,TRUE,"general";"via3",#N/A,TRUE,"general"}</definedName>
    <definedName name="_t6" localSheetId="80" hidden="1">{"via1",#N/A,TRUE,"general";"via2",#N/A,TRUE,"general";"via3",#N/A,TRUE,"general"}</definedName>
    <definedName name="_t6" localSheetId="7" hidden="1">{"via1",#N/A,TRUE,"general";"via2",#N/A,TRUE,"general";"via3",#N/A,TRUE,"general"}</definedName>
    <definedName name="_t6" localSheetId="9" hidden="1">{"via1",#N/A,TRUE,"general";"via2",#N/A,TRUE,"general";"via3",#N/A,TRUE,"general"}</definedName>
    <definedName name="_t6" localSheetId="6"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36" hidden="1">{"via1",#N/A,TRUE,"general";"via2",#N/A,TRUE,"general";"via3",#N/A,TRUE,"general"}</definedName>
    <definedName name="_t6" localSheetId="37" hidden="1">{"via1",#N/A,TRUE,"general";"via2",#N/A,TRUE,"general";"via3",#N/A,TRUE,"general"}</definedName>
    <definedName name="_t6" localSheetId="38" hidden="1">{"via1",#N/A,TRUE,"general";"via2",#N/A,TRUE,"general";"via3",#N/A,TRUE,"general"}</definedName>
    <definedName name="_t6" localSheetId="39" hidden="1">{"via1",#N/A,TRUE,"general";"via2",#N/A,TRUE,"general";"via3",#N/A,TRUE,"general"}</definedName>
    <definedName name="_t6" localSheetId="28" hidden="1">{"via1",#N/A,TRUE,"general";"via2",#N/A,TRUE,"general";"via3",#N/A,TRUE,"general"}</definedName>
    <definedName name="_t6" localSheetId="29" hidden="1">{"via1",#N/A,TRUE,"general";"via2",#N/A,TRUE,"general";"via3",#N/A,TRUE,"general"}</definedName>
    <definedName name="_t6" localSheetId="30" hidden="1">{"via1",#N/A,TRUE,"general";"via2",#N/A,TRUE,"general";"via3",#N/A,TRUE,"general"}</definedName>
    <definedName name="_t6" localSheetId="31" hidden="1">{"via1",#N/A,TRUE,"general";"via2",#N/A,TRUE,"general";"via3",#N/A,TRUE,"general"}</definedName>
    <definedName name="_t6" localSheetId="32" hidden="1">{"via1",#N/A,TRUE,"general";"via2",#N/A,TRUE,"general";"via3",#N/A,TRUE,"general"}</definedName>
    <definedName name="_t6" localSheetId="33" hidden="1">{"via1",#N/A,TRUE,"general";"via2",#N/A,TRUE,"general";"via3",#N/A,TRUE,"general"}</definedName>
    <definedName name="_t6" localSheetId="34" hidden="1">{"via1",#N/A,TRUE,"general";"via2",#N/A,TRUE,"general";"via3",#N/A,TRUE,"general"}</definedName>
    <definedName name="_t6" localSheetId="35" hidden="1">{"via1",#N/A,TRUE,"general";"via2",#N/A,TRUE,"general";"via3",#N/A,TRUE,"general"}</definedName>
    <definedName name="_t6" localSheetId="40" hidden="1">{"via1",#N/A,TRUE,"general";"via2",#N/A,TRUE,"general";"via3",#N/A,TRUE,"general"}</definedName>
    <definedName name="_t6" localSheetId="41" hidden="1">{"via1",#N/A,TRUE,"general";"via2",#N/A,TRUE,"general";"via3",#N/A,TRUE,"general"}</definedName>
    <definedName name="_t6" localSheetId="27" hidden="1">{"via1",#N/A,TRUE,"general";"via2",#N/A,TRUE,"general";"via3",#N/A,TRUE,"general"}</definedName>
    <definedName name="_t6" localSheetId="42"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0" hidden="1">{"via1",#N/A,TRUE,"general";"via2",#N/A,TRUE,"general";"via3",#N/A,TRUE,"general"}</definedName>
    <definedName name="_t6" localSheetId="8"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54" hidden="1">{"TAB1",#N/A,TRUE,"GENERAL";"TAB2",#N/A,TRUE,"GENERAL";"TAB3",#N/A,TRUE,"GENERAL";"TAB4",#N/A,TRUE,"GENERAL";"TAB5",#N/A,TRUE,"GENERAL"}</definedName>
    <definedName name="_t66" localSheetId="79" hidden="1">{"TAB1",#N/A,TRUE,"GENERAL";"TAB2",#N/A,TRUE,"GENERAL";"TAB3",#N/A,TRUE,"GENERAL";"TAB4",#N/A,TRUE,"GENERAL";"TAB5",#N/A,TRUE,"GENERAL"}</definedName>
    <definedName name="_t66" localSheetId="80" hidden="1">{"TAB1",#N/A,TRUE,"GENERAL";"TAB2",#N/A,TRUE,"GENERAL";"TAB3",#N/A,TRUE,"GENERAL";"TAB4",#N/A,TRUE,"GENERAL";"TAB5",#N/A,TRUE,"GENERAL"}</definedName>
    <definedName name="_t66" localSheetId="7" hidden="1">{"TAB1",#N/A,TRUE,"GENERAL";"TAB2",#N/A,TRUE,"GENERAL";"TAB3",#N/A,TRUE,"GENERAL";"TAB4",#N/A,TRUE,"GENERAL";"TAB5",#N/A,TRUE,"GENERAL"}</definedName>
    <definedName name="_t66" localSheetId="9" hidden="1">{"TAB1",#N/A,TRUE,"GENERAL";"TAB2",#N/A,TRUE,"GENERAL";"TAB3",#N/A,TRUE,"GENERAL";"TAB4",#N/A,TRUE,"GENERAL";"TAB5",#N/A,TRUE,"GENERAL"}</definedName>
    <definedName name="_t66" localSheetId="6"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36" hidden="1">{"TAB1",#N/A,TRUE,"GENERAL";"TAB2",#N/A,TRUE,"GENERAL";"TAB3",#N/A,TRUE,"GENERAL";"TAB4",#N/A,TRUE,"GENERAL";"TAB5",#N/A,TRUE,"GENERAL"}</definedName>
    <definedName name="_t66" localSheetId="37" hidden="1">{"TAB1",#N/A,TRUE,"GENERAL";"TAB2",#N/A,TRUE,"GENERAL";"TAB3",#N/A,TRUE,"GENERAL";"TAB4",#N/A,TRUE,"GENERAL";"TAB5",#N/A,TRUE,"GENERAL"}</definedName>
    <definedName name="_t66" localSheetId="38" hidden="1">{"TAB1",#N/A,TRUE,"GENERAL";"TAB2",#N/A,TRUE,"GENERAL";"TAB3",#N/A,TRUE,"GENERAL";"TAB4",#N/A,TRUE,"GENERAL";"TAB5",#N/A,TRUE,"GENERAL"}</definedName>
    <definedName name="_t66" localSheetId="39" hidden="1">{"TAB1",#N/A,TRUE,"GENERAL";"TAB2",#N/A,TRUE,"GENERAL";"TAB3",#N/A,TRUE,"GENERAL";"TAB4",#N/A,TRUE,"GENERAL";"TAB5",#N/A,TRUE,"GENERAL"}</definedName>
    <definedName name="_t66" localSheetId="28" hidden="1">{"TAB1",#N/A,TRUE,"GENERAL";"TAB2",#N/A,TRUE,"GENERAL";"TAB3",#N/A,TRUE,"GENERAL";"TAB4",#N/A,TRUE,"GENERAL";"TAB5",#N/A,TRUE,"GENERAL"}</definedName>
    <definedName name="_t66" localSheetId="29" hidden="1">{"TAB1",#N/A,TRUE,"GENERAL";"TAB2",#N/A,TRUE,"GENERAL";"TAB3",#N/A,TRUE,"GENERAL";"TAB4",#N/A,TRUE,"GENERAL";"TAB5",#N/A,TRUE,"GENERAL"}</definedName>
    <definedName name="_t66" localSheetId="30" hidden="1">{"TAB1",#N/A,TRUE,"GENERAL";"TAB2",#N/A,TRUE,"GENERAL";"TAB3",#N/A,TRUE,"GENERAL";"TAB4",#N/A,TRUE,"GENERAL";"TAB5",#N/A,TRUE,"GENERAL"}</definedName>
    <definedName name="_t66" localSheetId="31" hidden="1">{"TAB1",#N/A,TRUE,"GENERAL";"TAB2",#N/A,TRUE,"GENERAL";"TAB3",#N/A,TRUE,"GENERAL";"TAB4",#N/A,TRUE,"GENERAL";"TAB5",#N/A,TRUE,"GENERAL"}</definedName>
    <definedName name="_t66" localSheetId="32" hidden="1">{"TAB1",#N/A,TRUE,"GENERAL";"TAB2",#N/A,TRUE,"GENERAL";"TAB3",#N/A,TRUE,"GENERAL";"TAB4",#N/A,TRUE,"GENERAL";"TAB5",#N/A,TRUE,"GENERAL"}</definedName>
    <definedName name="_t66" localSheetId="33" hidden="1">{"TAB1",#N/A,TRUE,"GENERAL";"TAB2",#N/A,TRUE,"GENERAL";"TAB3",#N/A,TRUE,"GENERAL";"TAB4",#N/A,TRUE,"GENERAL";"TAB5",#N/A,TRUE,"GENERAL"}</definedName>
    <definedName name="_t66" localSheetId="34" hidden="1">{"TAB1",#N/A,TRUE,"GENERAL";"TAB2",#N/A,TRUE,"GENERAL";"TAB3",#N/A,TRUE,"GENERAL";"TAB4",#N/A,TRUE,"GENERAL";"TAB5",#N/A,TRUE,"GENERAL"}</definedName>
    <definedName name="_t66" localSheetId="35" hidden="1">{"TAB1",#N/A,TRUE,"GENERAL";"TAB2",#N/A,TRUE,"GENERAL";"TAB3",#N/A,TRUE,"GENERAL";"TAB4",#N/A,TRUE,"GENERAL";"TAB5",#N/A,TRUE,"GENERAL"}</definedName>
    <definedName name="_t66" localSheetId="40" hidden="1">{"TAB1",#N/A,TRUE,"GENERAL";"TAB2",#N/A,TRUE,"GENERAL";"TAB3",#N/A,TRUE,"GENERAL";"TAB4",#N/A,TRUE,"GENERAL";"TAB5",#N/A,TRUE,"GENERAL"}</definedName>
    <definedName name="_t66" localSheetId="41" hidden="1">{"TAB1",#N/A,TRUE,"GENERAL";"TAB2",#N/A,TRUE,"GENERAL";"TAB3",#N/A,TRUE,"GENERAL";"TAB4",#N/A,TRUE,"GENERAL";"TAB5",#N/A,TRUE,"GENERAL"}</definedName>
    <definedName name="_t66" localSheetId="27" hidden="1">{"TAB1",#N/A,TRUE,"GENERAL";"TAB2",#N/A,TRUE,"GENERAL";"TAB3",#N/A,TRUE,"GENERAL";"TAB4",#N/A,TRUE,"GENERAL";"TAB5",#N/A,TRUE,"GENERAL"}</definedName>
    <definedName name="_t66" localSheetId="42"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0" hidden="1">{"TAB1",#N/A,TRUE,"GENERAL";"TAB2",#N/A,TRUE,"GENERAL";"TAB3",#N/A,TRUE,"GENERAL";"TAB4",#N/A,TRUE,"GENERAL";"TAB5",#N/A,TRUE,"GENERAL"}</definedName>
    <definedName name="_t66" localSheetId="8"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54" hidden="1">{"via1",#N/A,TRUE,"general";"via2",#N/A,TRUE,"general";"via3",#N/A,TRUE,"general"}</definedName>
    <definedName name="_t7" localSheetId="79" hidden="1">{"via1",#N/A,TRUE,"general";"via2",#N/A,TRUE,"general";"via3",#N/A,TRUE,"general"}</definedName>
    <definedName name="_t7" localSheetId="80" hidden="1">{"via1",#N/A,TRUE,"general";"via2",#N/A,TRUE,"general";"via3",#N/A,TRUE,"general"}</definedName>
    <definedName name="_t7" localSheetId="7" hidden="1">{"via1",#N/A,TRUE,"general";"via2",#N/A,TRUE,"general";"via3",#N/A,TRUE,"general"}</definedName>
    <definedName name="_t7" localSheetId="9" hidden="1">{"via1",#N/A,TRUE,"general";"via2",#N/A,TRUE,"general";"via3",#N/A,TRUE,"general"}</definedName>
    <definedName name="_t7" localSheetId="6"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36" hidden="1">{"via1",#N/A,TRUE,"general";"via2",#N/A,TRUE,"general";"via3",#N/A,TRUE,"general"}</definedName>
    <definedName name="_t7" localSheetId="37" hidden="1">{"via1",#N/A,TRUE,"general";"via2",#N/A,TRUE,"general";"via3",#N/A,TRUE,"general"}</definedName>
    <definedName name="_t7" localSheetId="38" hidden="1">{"via1",#N/A,TRUE,"general";"via2",#N/A,TRUE,"general";"via3",#N/A,TRUE,"general"}</definedName>
    <definedName name="_t7" localSheetId="39" hidden="1">{"via1",#N/A,TRUE,"general";"via2",#N/A,TRUE,"general";"via3",#N/A,TRUE,"general"}</definedName>
    <definedName name="_t7" localSheetId="28" hidden="1">{"via1",#N/A,TRUE,"general";"via2",#N/A,TRUE,"general";"via3",#N/A,TRUE,"general"}</definedName>
    <definedName name="_t7" localSheetId="29" hidden="1">{"via1",#N/A,TRUE,"general";"via2",#N/A,TRUE,"general";"via3",#N/A,TRUE,"general"}</definedName>
    <definedName name="_t7" localSheetId="30" hidden="1">{"via1",#N/A,TRUE,"general";"via2",#N/A,TRUE,"general";"via3",#N/A,TRUE,"general"}</definedName>
    <definedName name="_t7" localSheetId="31" hidden="1">{"via1",#N/A,TRUE,"general";"via2",#N/A,TRUE,"general";"via3",#N/A,TRUE,"general"}</definedName>
    <definedName name="_t7" localSheetId="32" hidden="1">{"via1",#N/A,TRUE,"general";"via2",#N/A,TRUE,"general";"via3",#N/A,TRUE,"general"}</definedName>
    <definedName name="_t7" localSheetId="33" hidden="1">{"via1",#N/A,TRUE,"general";"via2",#N/A,TRUE,"general";"via3",#N/A,TRUE,"general"}</definedName>
    <definedName name="_t7" localSheetId="34" hidden="1">{"via1",#N/A,TRUE,"general";"via2",#N/A,TRUE,"general";"via3",#N/A,TRUE,"general"}</definedName>
    <definedName name="_t7" localSheetId="35" hidden="1">{"via1",#N/A,TRUE,"general";"via2",#N/A,TRUE,"general";"via3",#N/A,TRUE,"general"}</definedName>
    <definedName name="_t7" localSheetId="40" hidden="1">{"via1",#N/A,TRUE,"general";"via2",#N/A,TRUE,"general";"via3",#N/A,TRUE,"general"}</definedName>
    <definedName name="_t7" localSheetId="41" hidden="1">{"via1",#N/A,TRUE,"general";"via2",#N/A,TRUE,"general";"via3",#N/A,TRUE,"general"}</definedName>
    <definedName name="_t7" localSheetId="27" hidden="1">{"via1",#N/A,TRUE,"general";"via2",#N/A,TRUE,"general";"via3",#N/A,TRUE,"general"}</definedName>
    <definedName name="_t7" localSheetId="42"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0" hidden="1">{"via1",#N/A,TRUE,"general";"via2",#N/A,TRUE,"general";"via3",#N/A,TRUE,"general"}</definedName>
    <definedName name="_t7" localSheetId="8"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54" hidden="1">{"TAB1",#N/A,TRUE,"GENERAL";"TAB2",#N/A,TRUE,"GENERAL";"TAB3",#N/A,TRUE,"GENERAL";"TAB4",#N/A,TRUE,"GENERAL";"TAB5",#N/A,TRUE,"GENERAL"}</definedName>
    <definedName name="_t77" localSheetId="79" hidden="1">{"TAB1",#N/A,TRUE,"GENERAL";"TAB2",#N/A,TRUE,"GENERAL";"TAB3",#N/A,TRUE,"GENERAL";"TAB4",#N/A,TRUE,"GENERAL";"TAB5",#N/A,TRUE,"GENERAL"}</definedName>
    <definedName name="_t77" localSheetId="80" hidden="1">{"TAB1",#N/A,TRUE,"GENERAL";"TAB2",#N/A,TRUE,"GENERAL";"TAB3",#N/A,TRUE,"GENERAL";"TAB4",#N/A,TRUE,"GENERAL";"TAB5",#N/A,TRUE,"GENERAL"}</definedName>
    <definedName name="_t77" localSheetId="7" hidden="1">{"TAB1",#N/A,TRUE,"GENERAL";"TAB2",#N/A,TRUE,"GENERAL";"TAB3",#N/A,TRUE,"GENERAL";"TAB4",#N/A,TRUE,"GENERAL";"TAB5",#N/A,TRUE,"GENERAL"}</definedName>
    <definedName name="_t77" localSheetId="9" hidden="1">{"TAB1",#N/A,TRUE,"GENERAL";"TAB2",#N/A,TRUE,"GENERAL";"TAB3",#N/A,TRUE,"GENERAL";"TAB4",#N/A,TRUE,"GENERAL";"TAB5",#N/A,TRUE,"GENERAL"}</definedName>
    <definedName name="_t77" localSheetId="6"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36" hidden="1">{"TAB1",#N/A,TRUE,"GENERAL";"TAB2",#N/A,TRUE,"GENERAL";"TAB3",#N/A,TRUE,"GENERAL";"TAB4",#N/A,TRUE,"GENERAL";"TAB5",#N/A,TRUE,"GENERAL"}</definedName>
    <definedName name="_t77" localSheetId="37" hidden="1">{"TAB1",#N/A,TRUE,"GENERAL";"TAB2",#N/A,TRUE,"GENERAL";"TAB3",#N/A,TRUE,"GENERAL";"TAB4",#N/A,TRUE,"GENERAL";"TAB5",#N/A,TRUE,"GENERAL"}</definedName>
    <definedName name="_t77" localSheetId="38" hidden="1">{"TAB1",#N/A,TRUE,"GENERAL";"TAB2",#N/A,TRUE,"GENERAL";"TAB3",#N/A,TRUE,"GENERAL";"TAB4",#N/A,TRUE,"GENERAL";"TAB5",#N/A,TRUE,"GENERAL"}</definedName>
    <definedName name="_t77" localSheetId="39" hidden="1">{"TAB1",#N/A,TRUE,"GENERAL";"TAB2",#N/A,TRUE,"GENERAL";"TAB3",#N/A,TRUE,"GENERAL";"TAB4",#N/A,TRUE,"GENERAL";"TAB5",#N/A,TRUE,"GENERAL"}</definedName>
    <definedName name="_t77" localSheetId="28" hidden="1">{"TAB1",#N/A,TRUE,"GENERAL";"TAB2",#N/A,TRUE,"GENERAL";"TAB3",#N/A,TRUE,"GENERAL";"TAB4",#N/A,TRUE,"GENERAL";"TAB5",#N/A,TRUE,"GENERAL"}</definedName>
    <definedName name="_t77" localSheetId="29" hidden="1">{"TAB1",#N/A,TRUE,"GENERAL";"TAB2",#N/A,TRUE,"GENERAL";"TAB3",#N/A,TRUE,"GENERAL";"TAB4",#N/A,TRUE,"GENERAL";"TAB5",#N/A,TRUE,"GENERAL"}</definedName>
    <definedName name="_t77" localSheetId="30" hidden="1">{"TAB1",#N/A,TRUE,"GENERAL";"TAB2",#N/A,TRUE,"GENERAL";"TAB3",#N/A,TRUE,"GENERAL";"TAB4",#N/A,TRUE,"GENERAL";"TAB5",#N/A,TRUE,"GENERAL"}</definedName>
    <definedName name="_t77" localSheetId="31" hidden="1">{"TAB1",#N/A,TRUE,"GENERAL";"TAB2",#N/A,TRUE,"GENERAL";"TAB3",#N/A,TRUE,"GENERAL";"TAB4",#N/A,TRUE,"GENERAL";"TAB5",#N/A,TRUE,"GENERAL"}</definedName>
    <definedName name="_t77" localSheetId="32" hidden="1">{"TAB1",#N/A,TRUE,"GENERAL";"TAB2",#N/A,TRUE,"GENERAL";"TAB3",#N/A,TRUE,"GENERAL";"TAB4",#N/A,TRUE,"GENERAL";"TAB5",#N/A,TRUE,"GENERAL"}</definedName>
    <definedName name="_t77" localSheetId="33" hidden="1">{"TAB1",#N/A,TRUE,"GENERAL";"TAB2",#N/A,TRUE,"GENERAL";"TAB3",#N/A,TRUE,"GENERAL";"TAB4",#N/A,TRUE,"GENERAL";"TAB5",#N/A,TRUE,"GENERAL"}</definedName>
    <definedName name="_t77" localSheetId="34" hidden="1">{"TAB1",#N/A,TRUE,"GENERAL";"TAB2",#N/A,TRUE,"GENERAL";"TAB3",#N/A,TRUE,"GENERAL";"TAB4",#N/A,TRUE,"GENERAL";"TAB5",#N/A,TRUE,"GENERAL"}</definedName>
    <definedName name="_t77" localSheetId="35" hidden="1">{"TAB1",#N/A,TRUE,"GENERAL";"TAB2",#N/A,TRUE,"GENERAL";"TAB3",#N/A,TRUE,"GENERAL";"TAB4",#N/A,TRUE,"GENERAL";"TAB5",#N/A,TRUE,"GENERAL"}</definedName>
    <definedName name="_t77" localSheetId="40" hidden="1">{"TAB1",#N/A,TRUE,"GENERAL";"TAB2",#N/A,TRUE,"GENERAL";"TAB3",#N/A,TRUE,"GENERAL";"TAB4",#N/A,TRUE,"GENERAL";"TAB5",#N/A,TRUE,"GENERAL"}</definedName>
    <definedName name="_t77" localSheetId="41" hidden="1">{"TAB1",#N/A,TRUE,"GENERAL";"TAB2",#N/A,TRUE,"GENERAL";"TAB3",#N/A,TRUE,"GENERAL";"TAB4",#N/A,TRUE,"GENERAL";"TAB5",#N/A,TRUE,"GENERAL"}</definedName>
    <definedName name="_t77" localSheetId="27" hidden="1">{"TAB1",#N/A,TRUE,"GENERAL";"TAB2",#N/A,TRUE,"GENERAL";"TAB3",#N/A,TRUE,"GENERAL";"TAB4",#N/A,TRUE,"GENERAL";"TAB5",#N/A,TRUE,"GENERAL"}</definedName>
    <definedName name="_t77" localSheetId="42"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0" hidden="1">{"TAB1",#N/A,TRUE,"GENERAL";"TAB2",#N/A,TRUE,"GENERAL";"TAB3",#N/A,TRUE,"GENERAL";"TAB4",#N/A,TRUE,"GENERAL";"TAB5",#N/A,TRUE,"GENERAL"}</definedName>
    <definedName name="_t77" localSheetId="8"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54" hidden="1">{"TAB1",#N/A,TRUE,"GENERAL";"TAB2",#N/A,TRUE,"GENERAL";"TAB3",#N/A,TRUE,"GENERAL";"TAB4",#N/A,TRUE,"GENERAL";"TAB5",#N/A,TRUE,"GENERAL"}</definedName>
    <definedName name="_t8" localSheetId="79" hidden="1">{"TAB1",#N/A,TRUE,"GENERAL";"TAB2",#N/A,TRUE,"GENERAL";"TAB3",#N/A,TRUE,"GENERAL";"TAB4",#N/A,TRUE,"GENERAL";"TAB5",#N/A,TRUE,"GENERAL"}</definedName>
    <definedName name="_t8" localSheetId="80" hidden="1">{"TAB1",#N/A,TRUE,"GENERAL";"TAB2",#N/A,TRUE,"GENERAL";"TAB3",#N/A,TRUE,"GENERAL";"TAB4",#N/A,TRUE,"GENERAL";"TAB5",#N/A,TRUE,"GENERAL"}</definedName>
    <definedName name="_t8" localSheetId="7" hidden="1">{"TAB1",#N/A,TRUE,"GENERAL";"TAB2",#N/A,TRUE,"GENERAL";"TAB3",#N/A,TRUE,"GENERAL";"TAB4",#N/A,TRUE,"GENERAL";"TAB5",#N/A,TRUE,"GENERAL"}</definedName>
    <definedName name="_t8" localSheetId="9" hidden="1">{"TAB1",#N/A,TRUE,"GENERAL";"TAB2",#N/A,TRUE,"GENERAL";"TAB3",#N/A,TRUE,"GENERAL";"TAB4",#N/A,TRUE,"GENERAL";"TAB5",#N/A,TRUE,"GENERAL"}</definedName>
    <definedName name="_t8" localSheetId="6"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36" hidden="1">{"TAB1",#N/A,TRUE,"GENERAL";"TAB2",#N/A,TRUE,"GENERAL";"TAB3",#N/A,TRUE,"GENERAL";"TAB4",#N/A,TRUE,"GENERAL";"TAB5",#N/A,TRUE,"GENERAL"}</definedName>
    <definedName name="_t8" localSheetId="37" hidden="1">{"TAB1",#N/A,TRUE,"GENERAL";"TAB2",#N/A,TRUE,"GENERAL";"TAB3",#N/A,TRUE,"GENERAL";"TAB4",#N/A,TRUE,"GENERAL";"TAB5",#N/A,TRUE,"GENERAL"}</definedName>
    <definedName name="_t8" localSheetId="38" hidden="1">{"TAB1",#N/A,TRUE,"GENERAL";"TAB2",#N/A,TRUE,"GENERAL";"TAB3",#N/A,TRUE,"GENERAL";"TAB4",#N/A,TRUE,"GENERAL";"TAB5",#N/A,TRUE,"GENERAL"}</definedName>
    <definedName name="_t8" localSheetId="39" hidden="1">{"TAB1",#N/A,TRUE,"GENERAL";"TAB2",#N/A,TRUE,"GENERAL";"TAB3",#N/A,TRUE,"GENERAL";"TAB4",#N/A,TRUE,"GENERAL";"TAB5",#N/A,TRUE,"GENERAL"}</definedName>
    <definedName name="_t8" localSheetId="28" hidden="1">{"TAB1",#N/A,TRUE,"GENERAL";"TAB2",#N/A,TRUE,"GENERAL";"TAB3",#N/A,TRUE,"GENERAL";"TAB4",#N/A,TRUE,"GENERAL";"TAB5",#N/A,TRUE,"GENERAL"}</definedName>
    <definedName name="_t8" localSheetId="29" hidden="1">{"TAB1",#N/A,TRUE,"GENERAL";"TAB2",#N/A,TRUE,"GENERAL";"TAB3",#N/A,TRUE,"GENERAL";"TAB4",#N/A,TRUE,"GENERAL";"TAB5",#N/A,TRUE,"GENERAL"}</definedName>
    <definedName name="_t8" localSheetId="30" hidden="1">{"TAB1",#N/A,TRUE,"GENERAL";"TAB2",#N/A,TRUE,"GENERAL";"TAB3",#N/A,TRUE,"GENERAL";"TAB4",#N/A,TRUE,"GENERAL";"TAB5",#N/A,TRUE,"GENERAL"}</definedName>
    <definedName name="_t8" localSheetId="31" hidden="1">{"TAB1",#N/A,TRUE,"GENERAL";"TAB2",#N/A,TRUE,"GENERAL";"TAB3",#N/A,TRUE,"GENERAL";"TAB4",#N/A,TRUE,"GENERAL";"TAB5",#N/A,TRUE,"GENERAL"}</definedName>
    <definedName name="_t8" localSheetId="32" hidden="1">{"TAB1",#N/A,TRUE,"GENERAL";"TAB2",#N/A,TRUE,"GENERAL";"TAB3",#N/A,TRUE,"GENERAL";"TAB4",#N/A,TRUE,"GENERAL";"TAB5",#N/A,TRUE,"GENERAL"}</definedName>
    <definedName name="_t8" localSheetId="33" hidden="1">{"TAB1",#N/A,TRUE,"GENERAL";"TAB2",#N/A,TRUE,"GENERAL";"TAB3",#N/A,TRUE,"GENERAL";"TAB4",#N/A,TRUE,"GENERAL";"TAB5",#N/A,TRUE,"GENERAL"}</definedName>
    <definedName name="_t8" localSheetId="34" hidden="1">{"TAB1",#N/A,TRUE,"GENERAL";"TAB2",#N/A,TRUE,"GENERAL";"TAB3",#N/A,TRUE,"GENERAL";"TAB4",#N/A,TRUE,"GENERAL";"TAB5",#N/A,TRUE,"GENERAL"}</definedName>
    <definedName name="_t8" localSheetId="35" hidden="1">{"TAB1",#N/A,TRUE,"GENERAL";"TAB2",#N/A,TRUE,"GENERAL";"TAB3",#N/A,TRUE,"GENERAL";"TAB4",#N/A,TRUE,"GENERAL";"TAB5",#N/A,TRUE,"GENERAL"}</definedName>
    <definedName name="_t8" localSheetId="40" hidden="1">{"TAB1",#N/A,TRUE,"GENERAL";"TAB2",#N/A,TRUE,"GENERAL";"TAB3",#N/A,TRUE,"GENERAL";"TAB4",#N/A,TRUE,"GENERAL";"TAB5",#N/A,TRUE,"GENERAL"}</definedName>
    <definedName name="_t8" localSheetId="41" hidden="1">{"TAB1",#N/A,TRUE,"GENERAL";"TAB2",#N/A,TRUE,"GENERAL";"TAB3",#N/A,TRUE,"GENERAL";"TAB4",#N/A,TRUE,"GENERAL";"TAB5",#N/A,TRUE,"GENERAL"}</definedName>
    <definedName name="_t8" localSheetId="27" hidden="1">{"TAB1",#N/A,TRUE,"GENERAL";"TAB2",#N/A,TRUE,"GENERAL";"TAB3",#N/A,TRUE,"GENERAL";"TAB4",#N/A,TRUE,"GENERAL";"TAB5",#N/A,TRUE,"GENERAL"}</definedName>
    <definedName name="_t8" localSheetId="42"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0" hidden="1">{"TAB1",#N/A,TRUE,"GENERAL";"TAB2",#N/A,TRUE,"GENERAL";"TAB3",#N/A,TRUE,"GENERAL";"TAB4",#N/A,TRUE,"GENERAL";"TAB5",#N/A,TRUE,"GENERAL"}</definedName>
    <definedName name="_t8" localSheetId="8"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54" hidden="1">{"via1",#N/A,TRUE,"general";"via2",#N/A,TRUE,"general";"via3",#N/A,TRUE,"general"}</definedName>
    <definedName name="_t88" localSheetId="79" hidden="1">{"via1",#N/A,TRUE,"general";"via2",#N/A,TRUE,"general";"via3",#N/A,TRUE,"general"}</definedName>
    <definedName name="_t88" localSheetId="80" hidden="1">{"via1",#N/A,TRUE,"general";"via2",#N/A,TRUE,"general";"via3",#N/A,TRUE,"general"}</definedName>
    <definedName name="_t88" localSheetId="7" hidden="1">{"via1",#N/A,TRUE,"general";"via2",#N/A,TRUE,"general";"via3",#N/A,TRUE,"general"}</definedName>
    <definedName name="_t88" localSheetId="9" hidden="1">{"via1",#N/A,TRUE,"general";"via2",#N/A,TRUE,"general";"via3",#N/A,TRUE,"general"}</definedName>
    <definedName name="_t88" localSheetId="6"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36" hidden="1">{"via1",#N/A,TRUE,"general";"via2",#N/A,TRUE,"general";"via3",#N/A,TRUE,"general"}</definedName>
    <definedName name="_t88" localSheetId="37" hidden="1">{"via1",#N/A,TRUE,"general";"via2",#N/A,TRUE,"general";"via3",#N/A,TRUE,"general"}</definedName>
    <definedName name="_t88" localSheetId="38" hidden="1">{"via1",#N/A,TRUE,"general";"via2",#N/A,TRUE,"general";"via3",#N/A,TRUE,"general"}</definedName>
    <definedName name="_t88" localSheetId="39" hidden="1">{"via1",#N/A,TRUE,"general";"via2",#N/A,TRUE,"general";"via3",#N/A,TRUE,"general"}</definedName>
    <definedName name="_t88" localSheetId="28" hidden="1">{"via1",#N/A,TRUE,"general";"via2",#N/A,TRUE,"general";"via3",#N/A,TRUE,"general"}</definedName>
    <definedName name="_t88" localSheetId="29" hidden="1">{"via1",#N/A,TRUE,"general";"via2",#N/A,TRUE,"general";"via3",#N/A,TRUE,"general"}</definedName>
    <definedName name="_t88" localSheetId="30" hidden="1">{"via1",#N/A,TRUE,"general";"via2",#N/A,TRUE,"general";"via3",#N/A,TRUE,"general"}</definedName>
    <definedName name="_t88" localSheetId="31" hidden="1">{"via1",#N/A,TRUE,"general";"via2",#N/A,TRUE,"general";"via3",#N/A,TRUE,"general"}</definedName>
    <definedName name="_t88" localSheetId="32" hidden="1">{"via1",#N/A,TRUE,"general";"via2",#N/A,TRUE,"general";"via3",#N/A,TRUE,"general"}</definedName>
    <definedName name="_t88" localSheetId="33" hidden="1">{"via1",#N/A,TRUE,"general";"via2",#N/A,TRUE,"general";"via3",#N/A,TRUE,"general"}</definedName>
    <definedName name="_t88" localSheetId="34" hidden="1">{"via1",#N/A,TRUE,"general";"via2",#N/A,TRUE,"general";"via3",#N/A,TRUE,"general"}</definedName>
    <definedName name="_t88" localSheetId="35" hidden="1">{"via1",#N/A,TRUE,"general";"via2",#N/A,TRUE,"general";"via3",#N/A,TRUE,"general"}</definedName>
    <definedName name="_t88" localSheetId="40" hidden="1">{"via1",#N/A,TRUE,"general";"via2",#N/A,TRUE,"general";"via3",#N/A,TRUE,"general"}</definedName>
    <definedName name="_t88" localSheetId="41" hidden="1">{"via1",#N/A,TRUE,"general";"via2",#N/A,TRUE,"general";"via3",#N/A,TRUE,"general"}</definedName>
    <definedName name="_t88" localSheetId="27" hidden="1">{"via1",#N/A,TRUE,"general";"via2",#N/A,TRUE,"general";"via3",#N/A,TRUE,"general"}</definedName>
    <definedName name="_t88" localSheetId="42"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0" hidden="1">{"via1",#N/A,TRUE,"general";"via2",#N/A,TRUE,"general";"via3",#N/A,TRUE,"general"}</definedName>
    <definedName name="_t88" localSheetId="8"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54" hidden="1">{"TAB1",#N/A,TRUE,"GENERAL";"TAB2",#N/A,TRUE,"GENERAL";"TAB3",#N/A,TRUE,"GENERAL";"TAB4",#N/A,TRUE,"GENERAL";"TAB5",#N/A,TRUE,"GENERAL"}</definedName>
    <definedName name="_t9" localSheetId="79" hidden="1">{"TAB1",#N/A,TRUE,"GENERAL";"TAB2",#N/A,TRUE,"GENERAL";"TAB3",#N/A,TRUE,"GENERAL";"TAB4",#N/A,TRUE,"GENERAL";"TAB5",#N/A,TRUE,"GENERAL"}</definedName>
    <definedName name="_t9" localSheetId="80" hidden="1">{"TAB1",#N/A,TRUE,"GENERAL";"TAB2",#N/A,TRUE,"GENERAL";"TAB3",#N/A,TRUE,"GENERAL";"TAB4",#N/A,TRUE,"GENERAL";"TAB5",#N/A,TRUE,"GENERAL"}</definedName>
    <definedName name="_t9" localSheetId="7" hidden="1">{"TAB1",#N/A,TRUE,"GENERAL";"TAB2",#N/A,TRUE,"GENERAL";"TAB3",#N/A,TRUE,"GENERAL";"TAB4",#N/A,TRUE,"GENERAL";"TAB5",#N/A,TRUE,"GENERAL"}</definedName>
    <definedName name="_t9" localSheetId="9" hidden="1">{"TAB1",#N/A,TRUE,"GENERAL";"TAB2",#N/A,TRUE,"GENERAL";"TAB3",#N/A,TRUE,"GENERAL";"TAB4",#N/A,TRUE,"GENERAL";"TAB5",#N/A,TRUE,"GENERAL"}</definedName>
    <definedName name="_t9" localSheetId="6"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36" hidden="1">{"TAB1",#N/A,TRUE,"GENERAL";"TAB2",#N/A,TRUE,"GENERAL";"TAB3",#N/A,TRUE,"GENERAL";"TAB4",#N/A,TRUE,"GENERAL";"TAB5",#N/A,TRUE,"GENERAL"}</definedName>
    <definedName name="_t9" localSheetId="37" hidden="1">{"TAB1",#N/A,TRUE,"GENERAL";"TAB2",#N/A,TRUE,"GENERAL";"TAB3",#N/A,TRUE,"GENERAL";"TAB4",#N/A,TRUE,"GENERAL";"TAB5",#N/A,TRUE,"GENERAL"}</definedName>
    <definedName name="_t9" localSheetId="38" hidden="1">{"TAB1",#N/A,TRUE,"GENERAL";"TAB2",#N/A,TRUE,"GENERAL";"TAB3",#N/A,TRUE,"GENERAL";"TAB4",#N/A,TRUE,"GENERAL";"TAB5",#N/A,TRUE,"GENERAL"}</definedName>
    <definedName name="_t9" localSheetId="39" hidden="1">{"TAB1",#N/A,TRUE,"GENERAL";"TAB2",#N/A,TRUE,"GENERAL";"TAB3",#N/A,TRUE,"GENERAL";"TAB4",#N/A,TRUE,"GENERAL";"TAB5",#N/A,TRUE,"GENERAL"}</definedName>
    <definedName name="_t9" localSheetId="28" hidden="1">{"TAB1",#N/A,TRUE,"GENERAL";"TAB2",#N/A,TRUE,"GENERAL";"TAB3",#N/A,TRUE,"GENERAL";"TAB4",#N/A,TRUE,"GENERAL";"TAB5",#N/A,TRUE,"GENERAL"}</definedName>
    <definedName name="_t9" localSheetId="29" hidden="1">{"TAB1",#N/A,TRUE,"GENERAL";"TAB2",#N/A,TRUE,"GENERAL";"TAB3",#N/A,TRUE,"GENERAL";"TAB4",#N/A,TRUE,"GENERAL";"TAB5",#N/A,TRUE,"GENERAL"}</definedName>
    <definedName name="_t9" localSheetId="30" hidden="1">{"TAB1",#N/A,TRUE,"GENERAL";"TAB2",#N/A,TRUE,"GENERAL";"TAB3",#N/A,TRUE,"GENERAL";"TAB4",#N/A,TRUE,"GENERAL";"TAB5",#N/A,TRUE,"GENERAL"}</definedName>
    <definedName name="_t9" localSheetId="31" hidden="1">{"TAB1",#N/A,TRUE,"GENERAL";"TAB2",#N/A,TRUE,"GENERAL";"TAB3",#N/A,TRUE,"GENERAL";"TAB4",#N/A,TRUE,"GENERAL";"TAB5",#N/A,TRUE,"GENERAL"}</definedName>
    <definedName name="_t9" localSheetId="32" hidden="1">{"TAB1",#N/A,TRUE,"GENERAL";"TAB2",#N/A,TRUE,"GENERAL";"TAB3",#N/A,TRUE,"GENERAL";"TAB4",#N/A,TRUE,"GENERAL";"TAB5",#N/A,TRUE,"GENERAL"}</definedName>
    <definedName name="_t9" localSheetId="33" hidden="1">{"TAB1",#N/A,TRUE,"GENERAL";"TAB2",#N/A,TRUE,"GENERAL";"TAB3",#N/A,TRUE,"GENERAL";"TAB4",#N/A,TRUE,"GENERAL";"TAB5",#N/A,TRUE,"GENERAL"}</definedName>
    <definedName name="_t9" localSheetId="34" hidden="1">{"TAB1",#N/A,TRUE,"GENERAL";"TAB2",#N/A,TRUE,"GENERAL";"TAB3",#N/A,TRUE,"GENERAL";"TAB4",#N/A,TRUE,"GENERAL";"TAB5",#N/A,TRUE,"GENERAL"}</definedName>
    <definedName name="_t9" localSheetId="35" hidden="1">{"TAB1",#N/A,TRUE,"GENERAL";"TAB2",#N/A,TRUE,"GENERAL";"TAB3",#N/A,TRUE,"GENERAL";"TAB4",#N/A,TRUE,"GENERAL";"TAB5",#N/A,TRUE,"GENERAL"}</definedName>
    <definedName name="_t9" localSheetId="40" hidden="1">{"TAB1",#N/A,TRUE,"GENERAL";"TAB2",#N/A,TRUE,"GENERAL";"TAB3",#N/A,TRUE,"GENERAL";"TAB4",#N/A,TRUE,"GENERAL";"TAB5",#N/A,TRUE,"GENERAL"}</definedName>
    <definedName name="_t9" localSheetId="41" hidden="1">{"TAB1",#N/A,TRUE,"GENERAL";"TAB2",#N/A,TRUE,"GENERAL";"TAB3",#N/A,TRUE,"GENERAL";"TAB4",#N/A,TRUE,"GENERAL";"TAB5",#N/A,TRUE,"GENERAL"}</definedName>
    <definedName name="_t9" localSheetId="27" hidden="1">{"TAB1",#N/A,TRUE,"GENERAL";"TAB2",#N/A,TRUE,"GENERAL";"TAB3",#N/A,TRUE,"GENERAL";"TAB4",#N/A,TRUE,"GENERAL";"TAB5",#N/A,TRUE,"GENERAL"}</definedName>
    <definedName name="_t9" localSheetId="42"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0" hidden="1">{"TAB1",#N/A,TRUE,"GENERAL";"TAB2",#N/A,TRUE,"GENERAL";"TAB3",#N/A,TRUE,"GENERAL";"TAB4",#N/A,TRUE,"GENERAL";"TAB5",#N/A,TRUE,"GENERAL"}</definedName>
    <definedName name="_t9" localSheetId="8"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54" hidden="1">{"via1",#N/A,TRUE,"general";"via2",#N/A,TRUE,"general";"via3",#N/A,TRUE,"general"}</definedName>
    <definedName name="_t99" localSheetId="79" hidden="1">{"via1",#N/A,TRUE,"general";"via2",#N/A,TRUE,"general";"via3",#N/A,TRUE,"general"}</definedName>
    <definedName name="_t99" localSheetId="80" hidden="1">{"via1",#N/A,TRUE,"general";"via2",#N/A,TRUE,"general";"via3",#N/A,TRUE,"general"}</definedName>
    <definedName name="_t99" localSheetId="7" hidden="1">{"via1",#N/A,TRUE,"general";"via2",#N/A,TRUE,"general";"via3",#N/A,TRUE,"general"}</definedName>
    <definedName name="_t99" localSheetId="9" hidden="1">{"via1",#N/A,TRUE,"general";"via2",#N/A,TRUE,"general";"via3",#N/A,TRUE,"general"}</definedName>
    <definedName name="_t99" localSheetId="6"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36" hidden="1">{"via1",#N/A,TRUE,"general";"via2",#N/A,TRUE,"general";"via3",#N/A,TRUE,"general"}</definedName>
    <definedName name="_t99" localSheetId="37" hidden="1">{"via1",#N/A,TRUE,"general";"via2",#N/A,TRUE,"general";"via3",#N/A,TRUE,"general"}</definedName>
    <definedName name="_t99" localSheetId="38" hidden="1">{"via1",#N/A,TRUE,"general";"via2",#N/A,TRUE,"general";"via3",#N/A,TRUE,"general"}</definedName>
    <definedName name="_t99" localSheetId="39" hidden="1">{"via1",#N/A,TRUE,"general";"via2",#N/A,TRUE,"general";"via3",#N/A,TRUE,"general"}</definedName>
    <definedName name="_t99" localSheetId="28" hidden="1">{"via1",#N/A,TRUE,"general";"via2",#N/A,TRUE,"general";"via3",#N/A,TRUE,"general"}</definedName>
    <definedName name="_t99" localSheetId="29" hidden="1">{"via1",#N/A,TRUE,"general";"via2",#N/A,TRUE,"general";"via3",#N/A,TRUE,"general"}</definedName>
    <definedName name="_t99" localSheetId="30" hidden="1">{"via1",#N/A,TRUE,"general";"via2",#N/A,TRUE,"general";"via3",#N/A,TRUE,"general"}</definedName>
    <definedName name="_t99" localSheetId="31" hidden="1">{"via1",#N/A,TRUE,"general";"via2",#N/A,TRUE,"general";"via3",#N/A,TRUE,"general"}</definedName>
    <definedName name="_t99" localSheetId="32" hidden="1">{"via1",#N/A,TRUE,"general";"via2",#N/A,TRUE,"general";"via3",#N/A,TRUE,"general"}</definedName>
    <definedName name="_t99" localSheetId="33" hidden="1">{"via1",#N/A,TRUE,"general";"via2",#N/A,TRUE,"general";"via3",#N/A,TRUE,"general"}</definedName>
    <definedName name="_t99" localSheetId="34" hidden="1">{"via1",#N/A,TRUE,"general";"via2",#N/A,TRUE,"general";"via3",#N/A,TRUE,"general"}</definedName>
    <definedName name="_t99" localSheetId="35" hidden="1">{"via1",#N/A,TRUE,"general";"via2",#N/A,TRUE,"general";"via3",#N/A,TRUE,"general"}</definedName>
    <definedName name="_t99" localSheetId="40" hidden="1">{"via1",#N/A,TRUE,"general";"via2",#N/A,TRUE,"general";"via3",#N/A,TRUE,"general"}</definedName>
    <definedName name="_t99" localSheetId="41" hidden="1">{"via1",#N/A,TRUE,"general";"via2",#N/A,TRUE,"general";"via3",#N/A,TRUE,"general"}</definedName>
    <definedName name="_t99" localSheetId="27" hidden="1">{"via1",#N/A,TRUE,"general";"via2",#N/A,TRUE,"general";"via3",#N/A,TRUE,"general"}</definedName>
    <definedName name="_t99" localSheetId="42"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0" hidden="1">{"via1",#N/A,TRUE,"general";"via2",#N/A,TRUE,"general";"via3",#N/A,TRUE,"general"}</definedName>
    <definedName name="_t99" localSheetId="8"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tab1" localSheetId="11">#REF!</definedName>
    <definedName name="_tab1" localSheetId="12">#REF!</definedName>
    <definedName name="_tab1" localSheetId="13">#REF!</definedName>
    <definedName name="_tab1" localSheetId="14">#REF!</definedName>
    <definedName name="_tab1" localSheetId="15">#REF!</definedName>
    <definedName name="_tab1" localSheetId="16">#REF!</definedName>
    <definedName name="_tab1" localSheetId="17">#REF!</definedName>
    <definedName name="_tab1" localSheetId="18">#REF!</definedName>
    <definedName name="_tab1" localSheetId="19">#REF!</definedName>
    <definedName name="_tab1" localSheetId="20">#REF!</definedName>
    <definedName name="_tab1" localSheetId="21">#REF!</definedName>
    <definedName name="_tab1" localSheetId="22">#REF!</definedName>
    <definedName name="_tab1" localSheetId="23">#REF!</definedName>
    <definedName name="_tab1" localSheetId="24">#REF!</definedName>
    <definedName name="_tab1" localSheetId="25">#REF!</definedName>
    <definedName name="_tab1" localSheetId="26">#REF!</definedName>
    <definedName name="_tab1" localSheetId="36">#REF!</definedName>
    <definedName name="_tab1" localSheetId="37">#REF!</definedName>
    <definedName name="_tab1" localSheetId="38">#REF!</definedName>
    <definedName name="_tab1" localSheetId="39">#REF!</definedName>
    <definedName name="_tab1" localSheetId="28">#REF!</definedName>
    <definedName name="_tab1" localSheetId="29">#REF!</definedName>
    <definedName name="_tab1" localSheetId="30">#REF!</definedName>
    <definedName name="_tab1" localSheetId="31">#REF!</definedName>
    <definedName name="_tab1" localSheetId="32">#REF!</definedName>
    <definedName name="_tab1" localSheetId="33">#REF!</definedName>
    <definedName name="_tab1" localSheetId="34">#REF!</definedName>
    <definedName name="_tab1" localSheetId="35">#REF!</definedName>
    <definedName name="_tab1" localSheetId="40">#REF!</definedName>
    <definedName name="_tab1" localSheetId="41">#REF!</definedName>
    <definedName name="_tab1" localSheetId="27">#REF!</definedName>
    <definedName name="_tab1" localSheetId="42">#REF!</definedName>
    <definedName name="_tab1" localSheetId="4">#REF!</definedName>
    <definedName name="_tab1" localSheetId="5">#REF!</definedName>
    <definedName name="_tab1" localSheetId="0">#REF!</definedName>
    <definedName name="_tab1">#REF!</definedName>
    <definedName name="_tab2" localSheetId="11">#REF!</definedName>
    <definedName name="_tab2" localSheetId="12">#REF!</definedName>
    <definedName name="_tab2" localSheetId="13">#REF!</definedName>
    <definedName name="_tab2" localSheetId="14">#REF!</definedName>
    <definedName name="_tab2" localSheetId="15">#REF!</definedName>
    <definedName name="_tab2" localSheetId="16">#REF!</definedName>
    <definedName name="_tab2" localSheetId="17">#REF!</definedName>
    <definedName name="_tab2" localSheetId="18">#REF!</definedName>
    <definedName name="_tab2" localSheetId="19">#REF!</definedName>
    <definedName name="_tab2" localSheetId="20">#REF!</definedName>
    <definedName name="_tab2" localSheetId="21">#REF!</definedName>
    <definedName name="_tab2" localSheetId="22">#REF!</definedName>
    <definedName name="_tab2" localSheetId="23">#REF!</definedName>
    <definedName name="_tab2" localSheetId="24">#REF!</definedName>
    <definedName name="_tab2" localSheetId="25">#REF!</definedName>
    <definedName name="_tab2" localSheetId="26">#REF!</definedName>
    <definedName name="_tab2" localSheetId="36">#REF!</definedName>
    <definedName name="_tab2" localSheetId="37">#REF!</definedName>
    <definedName name="_tab2" localSheetId="38">#REF!</definedName>
    <definedName name="_tab2" localSheetId="39">#REF!</definedName>
    <definedName name="_tab2" localSheetId="28">#REF!</definedName>
    <definedName name="_tab2" localSheetId="29">#REF!</definedName>
    <definedName name="_tab2" localSheetId="30">#REF!</definedName>
    <definedName name="_tab2" localSheetId="31">#REF!</definedName>
    <definedName name="_tab2" localSheetId="32">#REF!</definedName>
    <definedName name="_tab2" localSheetId="33">#REF!</definedName>
    <definedName name="_tab2" localSheetId="34">#REF!</definedName>
    <definedName name="_tab2" localSheetId="35">#REF!</definedName>
    <definedName name="_tab2" localSheetId="40">#REF!</definedName>
    <definedName name="_tab2" localSheetId="41">#REF!</definedName>
    <definedName name="_tab2" localSheetId="27">#REF!</definedName>
    <definedName name="_tab2" localSheetId="42">#REF!</definedName>
    <definedName name="_tab2" localSheetId="4">#REF!</definedName>
    <definedName name="_tab2" localSheetId="5">#REF!</definedName>
    <definedName name="_tab2" localSheetId="0">#REF!</definedName>
    <definedName name="_tab2">#REF!</definedName>
    <definedName name="_tab3" localSheetId="11">#REF!</definedName>
    <definedName name="_tab3" localSheetId="12">#REF!</definedName>
    <definedName name="_tab3" localSheetId="13">#REF!</definedName>
    <definedName name="_tab3" localSheetId="14">#REF!</definedName>
    <definedName name="_tab3" localSheetId="15">#REF!</definedName>
    <definedName name="_tab3" localSheetId="16">#REF!</definedName>
    <definedName name="_tab3" localSheetId="17">#REF!</definedName>
    <definedName name="_tab3" localSheetId="18">#REF!</definedName>
    <definedName name="_tab3" localSheetId="19">#REF!</definedName>
    <definedName name="_tab3" localSheetId="20">#REF!</definedName>
    <definedName name="_tab3" localSheetId="21">#REF!</definedName>
    <definedName name="_tab3" localSheetId="22">#REF!</definedName>
    <definedName name="_tab3" localSheetId="23">#REF!</definedName>
    <definedName name="_tab3" localSheetId="24">#REF!</definedName>
    <definedName name="_tab3" localSheetId="25">#REF!</definedName>
    <definedName name="_tab3" localSheetId="26">#REF!</definedName>
    <definedName name="_tab3" localSheetId="36">#REF!</definedName>
    <definedName name="_tab3" localSheetId="37">#REF!</definedName>
    <definedName name="_tab3" localSheetId="38">#REF!</definedName>
    <definedName name="_tab3" localSheetId="39">#REF!</definedName>
    <definedName name="_tab3" localSheetId="28">#REF!</definedName>
    <definedName name="_tab3" localSheetId="29">#REF!</definedName>
    <definedName name="_tab3" localSheetId="30">#REF!</definedName>
    <definedName name="_tab3" localSheetId="31">#REF!</definedName>
    <definedName name="_tab3" localSheetId="32">#REF!</definedName>
    <definedName name="_tab3" localSheetId="33">#REF!</definedName>
    <definedName name="_tab3" localSheetId="34">#REF!</definedName>
    <definedName name="_tab3" localSheetId="35">#REF!</definedName>
    <definedName name="_tab3" localSheetId="40">#REF!</definedName>
    <definedName name="_tab3" localSheetId="41">#REF!</definedName>
    <definedName name="_tab3" localSheetId="27">#REF!</definedName>
    <definedName name="_tab3" localSheetId="42">#REF!</definedName>
    <definedName name="_tab3" localSheetId="4">#REF!</definedName>
    <definedName name="_tab3" localSheetId="5">#REF!</definedName>
    <definedName name="_tab3" localSheetId="0">#REF!</definedName>
    <definedName name="_tab3">#REF!</definedName>
    <definedName name="_TAB4">#REF!</definedName>
    <definedName name="_TEE3">#REF!</definedName>
    <definedName name="_TEE3_1">#N/A</definedName>
    <definedName name="_TEE4" localSheetId="79">#REF!</definedName>
    <definedName name="_TEE4" localSheetId="80">#REF!</definedName>
    <definedName name="_TEE4" localSheetId="9">#REF!</definedName>
    <definedName name="_TEE4" localSheetId="6">#REF!</definedName>
    <definedName name="_TEE4" localSheetId="4">#REF!</definedName>
    <definedName name="_TEE4" localSheetId="5">#REF!</definedName>
    <definedName name="_TEE4" localSheetId="8">#REF!</definedName>
    <definedName name="_TEE4">#REF!</definedName>
    <definedName name="_TEE4_1">#N/A</definedName>
    <definedName name="_TEE6" localSheetId="79">#REF!</definedName>
    <definedName name="_TEE6" localSheetId="80">#REF!</definedName>
    <definedName name="_TEE6" localSheetId="9">#REF!</definedName>
    <definedName name="_TEE6" localSheetId="6">#REF!</definedName>
    <definedName name="_TEE6" localSheetId="4">#REF!</definedName>
    <definedName name="_TEE6" localSheetId="5">#REF!</definedName>
    <definedName name="_TEE6" localSheetId="8">#REF!</definedName>
    <definedName name="_TEE6">#REF!</definedName>
    <definedName name="_TEE6_1">#N/A</definedName>
    <definedName name="_TEP22" localSheetId="11">#REF!</definedName>
    <definedName name="_TEP22" localSheetId="12">#REF!</definedName>
    <definedName name="_TEP22" localSheetId="13">#REF!</definedName>
    <definedName name="_TEP22" localSheetId="14">#REF!</definedName>
    <definedName name="_TEP22" localSheetId="15">#REF!</definedName>
    <definedName name="_TEP22" localSheetId="16">#REF!</definedName>
    <definedName name="_TEP22" localSheetId="17">#REF!</definedName>
    <definedName name="_TEP22" localSheetId="18">#REF!</definedName>
    <definedName name="_TEP22" localSheetId="19">#REF!</definedName>
    <definedName name="_TEP22" localSheetId="20">#REF!</definedName>
    <definedName name="_TEP22" localSheetId="21">#REF!</definedName>
    <definedName name="_TEP22" localSheetId="22">#REF!</definedName>
    <definedName name="_TEP22" localSheetId="23">#REF!</definedName>
    <definedName name="_TEP22" localSheetId="24">#REF!</definedName>
    <definedName name="_TEP22" localSheetId="25">#REF!</definedName>
    <definedName name="_TEP22" localSheetId="26">#REF!</definedName>
    <definedName name="_TEP22" localSheetId="36">#REF!</definedName>
    <definedName name="_TEP22" localSheetId="37">#REF!</definedName>
    <definedName name="_TEP22" localSheetId="38">#REF!</definedName>
    <definedName name="_TEP22" localSheetId="39">#REF!</definedName>
    <definedName name="_TEP22" localSheetId="28">#REF!</definedName>
    <definedName name="_TEP22" localSheetId="29">#REF!</definedName>
    <definedName name="_TEP22" localSheetId="30">#REF!</definedName>
    <definedName name="_TEP22" localSheetId="31">#REF!</definedName>
    <definedName name="_TEP22" localSheetId="32">#REF!</definedName>
    <definedName name="_TEP22" localSheetId="33">#REF!</definedName>
    <definedName name="_TEP22" localSheetId="34">#REF!</definedName>
    <definedName name="_TEP22" localSheetId="35">#REF!</definedName>
    <definedName name="_TEP22" localSheetId="40">#REF!</definedName>
    <definedName name="_TEP22" localSheetId="41">#REF!</definedName>
    <definedName name="_TEP22" localSheetId="27">#REF!</definedName>
    <definedName name="_TEP22" localSheetId="42">#REF!</definedName>
    <definedName name="_TEP22" localSheetId="4">#REF!</definedName>
    <definedName name="_TEP22" localSheetId="5">#REF!</definedName>
    <definedName name="_TEP22" localSheetId="0">#REF!</definedName>
    <definedName name="_TEP22">#REF!</definedName>
    <definedName name="_TEP44" localSheetId="11">#REF!</definedName>
    <definedName name="_TEP44" localSheetId="12">#REF!</definedName>
    <definedName name="_TEP44" localSheetId="13">#REF!</definedName>
    <definedName name="_TEP44" localSheetId="14">#REF!</definedName>
    <definedName name="_TEP44" localSheetId="15">#REF!</definedName>
    <definedName name="_TEP44" localSheetId="16">#REF!</definedName>
    <definedName name="_TEP44" localSheetId="17">#REF!</definedName>
    <definedName name="_TEP44" localSheetId="18">#REF!</definedName>
    <definedName name="_TEP44" localSheetId="19">#REF!</definedName>
    <definedName name="_TEP44" localSheetId="20">#REF!</definedName>
    <definedName name="_TEP44" localSheetId="21">#REF!</definedName>
    <definedName name="_TEP44" localSheetId="22">#REF!</definedName>
    <definedName name="_TEP44" localSheetId="23">#REF!</definedName>
    <definedName name="_TEP44" localSheetId="24">#REF!</definedName>
    <definedName name="_TEP44" localSheetId="25">#REF!</definedName>
    <definedName name="_TEP44" localSheetId="26">#REF!</definedName>
    <definedName name="_TEP44" localSheetId="36">#REF!</definedName>
    <definedName name="_TEP44" localSheetId="37">#REF!</definedName>
    <definedName name="_TEP44" localSheetId="38">#REF!</definedName>
    <definedName name="_TEP44" localSheetId="39">#REF!</definedName>
    <definedName name="_TEP44" localSheetId="28">#REF!</definedName>
    <definedName name="_TEP44" localSheetId="29">#REF!</definedName>
    <definedName name="_TEP44" localSheetId="30">#REF!</definedName>
    <definedName name="_TEP44" localSheetId="31">#REF!</definedName>
    <definedName name="_TEP44" localSheetId="32">#REF!</definedName>
    <definedName name="_TEP44" localSheetId="33">#REF!</definedName>
    <definedName name="_TEP44" localSheetId="34">#REF!</definedName>
    <definedName name="_TEP44" localSheetId="35">#REF!</definedName>
    <definedName name="_TEP44" localSheetId="40">#REF!</definedName>
    <definedName name="_TEP44" localSheetId="41">#REF!</definedName>
    <definedName name="_TEP44" localSheetId="27">#REF!</definedName>
    <definedName name="_TEP44" localSheetId="42">#REF!</definedName>
    <definedName name="_TEP44" localSheetId="4">#REF!</definedName>
    <definedName name="_TEP44" localSheetId="5">#REF!</definedName>
    <definedName name="_TEP44" localSheetId="0">#REF!</definedName>
    <definedName name="_TEP44">#REF!</definedName>
    <definedName name="_TNL24">#REF!</definedName>
    <definedName name="_TNL27">#REF!</definedName>
    <definedName name="_TNL30">#REF!</definedName>
    <definedName name="_TNL33">#REF!</definedName>
    <definedName name="_TNL36">#REF!</definedName>
    <definedName name="_TNL54">#REF!</definedName>
    <definedName name="_TPE12" localSheetId="7">#REF!</definedName>
    <definedName name="_TPE12" localSheetId="11">#REF!</definedName>
    <definedName name="_TPE12" localSheetId="12">#REF!</definedName>
    <definedName name="_TPE12" localSheetId="13">#REF!</definedName>
    <definedName name="_TPE12" localSheetId="14">#REF!</definedName>
    <definedName name="_TPE12" localSheetId="15">#REF!</definedName>
    <definedName name="_TPE12" localSheetId="16">#REF!</definedName>
    <definedName name="_TPE12" localSheetId="17">#REF!</definedName>
    <definedName name="_TPE12" localSheetId="18">#REF!</definedName>
    <definedName name="_TPE12" localSheetId="19">#REF!</definedName>
    <definedName name="_TPE12" localSheetId="20">#REF!</definedName>
    <definedName name="_TPE12" localSheetId="21">#REF!</definedName>
    <definedName name="_TPE12" localSheetId="22">#REF!</definedName>
    <definedName name="_TPE12" localSheetId="23">#REF!</definedName>
    <definedName name="_TPE12" localSheetId="24">#REF!</definedName>
    <definedName name="_TPE12" localSheetId="25">#REF!</definedName>
    <definedName name="_TPE12" localSheetId="26">#REF!</definedName>
    <definedName name="_TPE12" localSheetId="36">#REF!</definedName>
    <definedName name="_TPE12" localSheetId="37">#REF!</definedName>
    <definedName name="_TPE12" localSheetId="38">#REF!</definedName>
    <definedName name="_TPE12" localSheetId="39">#REF!</definedName>
    <definedName name="_TPE12" localSheetId="28">#REF!</definedName>
    <definedName name="_TPE12" localSheetId="29">#REF!</definedName>
    <definedName name="_TPE12" localSheetId="30">#REF!</definedName>
    <definedName name="_TPE12" localSheetId="31">#REF!</definedName>
    <definedName name="_TPE12" localSheetId="32">#REF!</definedName>
    <definedName name="_TPE12" localSheetId="33">#REF!</definedName>
    <definedName name="_TPE12" localSheetId="34">#REF!</definedName>
    <definedName name="_TPE12" localSheetId="35">#REF!</definedName>
    <definedName name="_TPE12" localSheetId="40">#REF!</definedName>
    <definedName name="_TPE12" localSheetId="41">#REF!</definedName>
    <definedName name="_TPE12" localSheetId="27">#REF!</definedName>
    <definedName name="_TPE12" localSheetId="42">#REF!</definedName>
    <definedName name="_TPE12" localSheetId="4">#REF!</definedName>
    <definedName name="_TPE12" localSheetId="5">#REF!</definedName>
    <definedName name="_TPE12" localSheetId="0">#REF!</definedName>
    <definedName name="_TPE12" localSheetId="1">#REF!</definedName>
    <definedName name="_TPE12" localSheetId="2">#REF!</definedName>
    <definedName name="_TPE12">#REF!</definedName>
    <definedName name="_TR114">#REF!</definedName>
    <definedName name="_TRI22">#REF!</definedName>
    <definedName name="_TRI26">#REF!</definedName>
    <definedName name="_TRI28">#REF!</definedName>
    <definedName name="_TRI32">#REF!</definedName>
    <definedName name="_TRI47">#REF!</definedName>
    <definedName name="_TUB3">#REF!</definedName>
    <definedName name="_TZ213">#REF!</definedName>
    <definedName name="_TZ214">#REF!</definedName>
    <definedName name="_TZ2616" localSheetId="11">#REF!</definedName>
    <definedName name="_TZ2616" localSheetId="12">#REF!</definedName>
    <definedName name="_TZ2616" localSheetId="13">#REF!</definedName>
    <definedName name="_TZ2616" localSheetId="14">#REF!</definedName>
    <definedName name="_TZ2616" localSheetId="15">#REF!</definedName>
    <definedName name="_TZ2616" localSheetId="16">#REF!</definedName>
    <definedName name="_TZ2616" localSheetId="17">#REF!</definedName>
    <definedName name="_TZ2616" localSheetId="18">#REF!</definedName>
    <definedName name="_TZ2616" localSheetId="19">#REF!</definedName>
    <definedName name="_TZ2616" localSheetId="20">#REF!</definedName>
    <definedName name="_TZ2616" localSheetId="21">#REF!</definedName>
    <definedName name="_TZ2616" localSheetId="22">#REF!</definedName>
    <definedName name="_TZ2616" localSheetId="23">#REF!</definedName>
    <definedName name="_TZ2616" localSheetId="24">#REF!</definedName>
    <definedName name="_TZ2616" localSheetId="25">#REF!</definedName>
    <definedName name="_TZ2616" localSheetId="26">#REF!</definedName>
    <definedName name="_TZ2616" localSheetId="36">#REF!</definedName>
    <definedName name="_TZ2616" localSheetId="37">#REF!</definedName>
    <definedName name="_TZ2616" localSheetId="38">#REF!</definedName>
    <definedName name="_TZ2616" localSheetId="39">#REF!</definedName>
    <definedName name="_TZ2616" localSheetId="28">#REF!</definedName>
    <definedName name="_TZ2616" localSheetId="29">#REF!</definedName>
    <definedName name="_TZ2616" localSheetId="30">#REF!</definedName>
    <definedName name="_TZ2616" localSheetId="31">#REF!</definedName>
    <definedName name="_TZ2616" localSheetId="32">#REF!</definedName>
    <definedName name="_TZ2616" localSheetId="33">#REF!</definedName>
    <definedName name="_TZ2616" localSheetId="34">#REF!</definedName>
    <definedName name="_TZ2616" localSheetId="35">#REF!</definedName>
    <definedName name="_TZ2616" localSheetId="40">#REF!</definedName>
    <definedName name="_TZ2616" localSheetId="41">#REF!</definedName>
    <definedName name="_TZ2616" localSheetId="27">#REF!</definedName>
    <definedName name="_TZ2616" localSheetId="42">#REF!</definedName>
    <definedName name="_TZ2616" localSheetId="4">#REF!</definedName>
    <definedName name="_TZ2616" localSheetId="5">#REF!</definedName>
    <definedName name="_TZ2616" localSheetId="0">#REF!</definedName>
    <definedName name="_TZ2616">#REF!</definedName>
    <definedName name="_TZ263" localSheetId="11">#REF!</definedName>
    <definedName name="_TZ263" localSheetId="12">#REF!</definedName>
    <definedName name="_TZ263" localSheetId="13">#REF!</definedName>
    <definedName name="_TZ263" localSheetId="14">#REF!</definedName>
    <definedName name="_TZ263" localSheetId="15">#REF!</definedName>
    <definedName name="_TZ263" localSheetId="16">#REF!</definedName>
    <definedName name="_TZ263" localSheetId="17">#REF!</definedName>
    <definedName name="_TZ263" localSheetId="18">#REF!</definedName>
    <definedName name="_TZ263" localSheetId="19">#REF!</definedName>
    <definedName name="_TZ263" localSheetId="20">#REF!</definedName>
    <definedName name="_TZ263" localSheetId="21">#REF!</definedName>
    <definedName name="_TZ263" localSheetId="22">#REF!</definedName>
    <definedName name="_TZ263" localSheetId="23">#REF!</definedName>
    <definedName name="_TZ263" localSheetId="24">#REF!</definedName>
    <definedName name="_TZ263" localSheetId="25">#REF!</definedName>
    <definedName name="_TZ263" localSheetId="26">#REF!</definedName>
    <definedName name="_TZ263" localSheetId="36">#REF!</definedName>
    <definedName name="_TZ263" localSheetId="37">#REF!</definedName>
    <definedName name="_TZ263" localSheetId="38">#REF!</definedName>
    <definedName name="_TZ263" localSheetId="39">#REF!</definedName>
    <definedName name="_TZ263" localSheetId="28">#REF!</definedName>
    <definedName name="_TZ263" localSheetId="29">#REF!</definedName>
    <definedName name="_TZ263" localSheetId="30">#REF!</definedName>
    <definedName name="_TZ263" localSheetId="31">#REF!</definedName>
    <definedName name="_TZ263" localSheetId="32">#REF!</definedName>
    <definedName name="_TZ263" localSheetId="33">#REF!</definedName>
    <definedName name="_TZ263" localSheetId="34">#REF!</definedName>
    <definedName name="_TZ263" localSheetId="35">#REF!</definedName>
    <definedName name="_TZ263" localSheetId="40">#REF!</definedName>
    <definedName name="_TZ263" localSheetId="41">#REF!</definedName>
    <definedName name="_TZ263" localSheetId="27">#REF!</definedName>
    <definedName name="_TZ263" localSheetId="42">#REF!</definedName>
    <definedName name="_TZ263" localSheetId="4">#REF!</definedName>
    <definedName name="_TZ263" localSheetId="5">#REF!</definedName>
    <definedName name="_TZ263" localSheetId="0">#REF!</definedName>
    <definedName name="_TZ263">#REF!</definedName>
    <definedName name="_u4" localSheetId="54" hidden="1">{"TAB1",#N/A,TRUE,"GENERAL";"TAB2",#N/A,TRUE,"GENERAL";"TAB3",#N/A,TRUE,"GENERAL";"TAB4",#N/A,TRUE,"GENERAL";"TAB5",#N/A,TRUE,"GENERAL"}</definedName>
    <definedName name="_u4" localSheetId="79" hidden="1">{"TAB1",#N/A,TRUE,"GENERAL";"TAB2",#N/A,TRUE,"GENERAL";"TAB3",#N/A,TRUE,"GENERAL";"TAB4",#N/A,TRUE,"GENERAL";"TAB5",#N/A,TRUE,"GENERAL"}</definedName>
    <definedName name="_u4" localSheetId="80" hidden="1">{"TAB1",#N/A,TRUE,"GENERAL";"TAB2",#N/A,TRUE,"GENERAL";"TAB3",#N/A,TRUE,"GENERAL";"TAB4",#N/A,TRUE,"GENERAL";"TAB5",#N/A,TRUE,"GENERAL"}</definedName>
    <definedName name="_u4" localSheetId="7" hidden="1">{"TAB1",#N/A,TRUE,"GENERAL";"TAB2",#N/A,TRUE,"GENERAL";"TAB3",#N/A,TRUE,"GENERAL";"TAB4",#N/A,TRUE,"GENERAL";"TAB5",#N/A,TRUE,"GENERAL"}</definedName>
    <definedName name="_u4" localSheetId="9" hidden="1">{"TAB1",#N/A,TRUE,"GENERAL";"TAB2",#N/A,TRUE,"GENERAL";"TAB3",#N/A,TRUE,"GENERAL";"TAB4",#N/A,TRUE,"GENERAL";"TAB5",#N/A,TRUE,"GENERAL"}</definedName>
    <definedName name="_u4" localSheetId="6"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36" hidden="1">{"TAB1",#N/A,TRUE,"GENERAL";"TAB2",#N/A,TRUE,"GENERAL";"TAB3",#N/A,TRUE,"GENERAL";"TAB4",#N/A,TRUE,"GENERAL";"TAB5",#N/A,TRUE,"GENERAL"}</definedName>
    <definedName name="_u4" localSheetId="37" hidden="1">{"TAB1",#N/A,TRUE,"GENERAL";"TAB2",#N/A,TRUE,"GENERAL";"TAB3",#N/A,TRUE,"GENERAL";"TAB4",#N/A,TRUE,"GENERAL";"TAB5",#N/A,TRUE,"GENERAL"}</definedName>
    <definedName name="_u4" localSheetId="38" hidden="1">{"TAB1",#N/A,TRUE,"GENERAL";"TAB2",#N/A,TRUE,"GENERAL";"TAB3",#N/A,TRUE,"GENERAL";"TAB4",#N/A,TRUE,"GENERAL";"TAB5",#N/A,TRUE,"GENERAL"}</definedName>
    <definedName name="_u4" localSheetId="39" hidden="1">{"TAB1",#N/A,TRUE,"GENERAL";"TAB2",#N/A,TRUE,"GENERAL";"TAB3",#N/A,TRUE,"GENERAL";"TAB4",#N/A,TRUE,"GENERAL";"TAB5",#N/A,TRUE,"GENERAL"}</definedName>
    <definedName name="_u4" localSheetId="28" hidden="1">{"TAB1",#N/A,TRUE,"GENERAL";"TAB2",#N/A,TRUE,"GENERAL";"TAB3",#N/A,TRUE,"GENERAL";"TAB4",#N/A,TRUE,"GENERAL";"TAB5",#N/A,TRUE,"GENERAL"}</definedName>
    <definedName name="_u4" localSheetId="29" hidden="1">{"TAB1",#N/A,TRUE,"GENERAL";"TAB2",#N/A,TRUE,"GENERAL";"TAB3",#N/A,TRUE,"GENERAL";"TAB4",#N/A,TRUE,"GENERAL";"TAB5",#N/A,TRUE,"GENERAL"}</definedName>
    <definedName name="_u4" localSheetId="30" hidden="1">{"TAB1",#N/A,TRUE,"GENERAL";"TAB2",#N/A,TRUE,"GENERAL";"TAB3",#N/A,TRUE,"GENERAL";"TAB4",#N/A,TRUE,"GENERAL";"TAB5",#N/A,TRUE,"GENERAL"}</definedName>
    <definedName name="_u4" localSheetId="31" hidden="1">{"TAB1",#N/A,TRUE,"GENERAL";"TAB2",#N/A,TRUE,"GENERAL";"TAB3",#N/A,TRUE,"GENERAL";"TAB4",#N/A,TRUE,"GENERAL";"TAB5",#N/A,TRUE,"GENERAL"}</definedName>
    <definedName name="_u4" localSheetId="32" hidden="1">{"TAB1",#N/A,TRUE,"GENERAL";"TAB2",#N/A,TRUE,"GENERAL";"TAB3",#N/A,TRUE,"GENERAL";"TAB4",#N/A,TRUE,"GENERAL";"TAB5",#N/A,TRUE,"GENERAL"}</definedName>
    <definedName name="_u4" localSheetId="33" hidden="1">{"TAB1",#N/A,TRUE,"GENERAL";"TAB2",#N/A,TRUE,"GENERAL";"TAB3",#N/A,TRUE,"GENERAL";"TAB4",#N/A,TRUE,"GENERAL";"TAB5",#N/A,TRUE,"GENERAL"}</definedName>
    <definedName name="_u4" localSheetId="34" hidden="1">{"TAB1",#N/A,TRUE,"GENERAL";"TAB2",#N/A,TRUE,"GENERAL";"TAB3",#N/A,TRUE,"GENERAL";"TAB4",#N/A,TRUE,"GENERAL";"TAB5",#N/A,TRUE,"GENERAL"}</definedName>
    <definedName name="_u4" localSheetId="35" hidden="1">{"TAB1",#N/A,TRUE,"GENERAL";"TAB2",#N/A,TRUE,"GENERAL";"TAB3",#N/A,TRUE,"GENERAL";"TAB4",#N/A,TRUE,"GENERAL";"TAB5",#N/A,TRUE,"GENERAL"}</definedName>
    <definedName name="_u4" localSheetId="40" hidden="1">{"TAB1",#N/A,TRUE,"GENERAL";"TAB2",#N/A,TRUE,"GENERAL";"TAB3",#N/A,TRUE,"GENERAL";"TAB4",#N/A,TRUE,"GENERAL";"TAB5",#N/A,TRUE,"GENERAL"}</definedName>
    <definedName name="_u4" localSheetId="41" hidden="1">{"TAB1",#N/A,TRUE,"GENERAL";"TAB2",#N/A,TRUE,"GENERAL";"TAB3",#N/A,TRUE,"GENERAL";"TAB4",#N/A,TRUE,"GENERAL";"TAB5",#N/A,TRUE,"GENERAL"}</definedName>
    <definedName name="_u4" localSheetId="27" hidden="1">{"TAB1",#N/A,TRUE,"GENERAL";"TAB2",#N/A,TRUE,"GENERAL";"TAB3",#N/A,TRUE,"GENERAL";"TAB4",#N/A,TRUE,"GENERAL";"TAB5",#N/A,TRUE,"GENERAL"}</definedName>
    <definedName name="_u4" localSheetId="42"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0" hidden="1">{"TAB1",#N/A,TRUE,"GENERAL";"TAB2",#N/A,TRUE,"GENERAL";"TAB3",#N/A,TRUE,"GENERAL";"TAB4",#N/A,TRUE,"GENERAL";"TAB5",#N/A,TRUE,"GENERAL"}</definedName>
    <definedName name="_u4" localSheetId="8"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54" hidden="1">{"TAB1",#N/A,TRUE,"GENERAL";"TAB2",#N/A,TRUE,"GENERAL";"TAB3",#N/A,TRUE,"GENERAL";"TAB4",#N/A,TRUE,"GENERAL";"TAB5",#N/A,TRUE,"GENERAL"}</definedName>
    <definedName name="_u5" localSheetId="79" hidden="1">{"TAB1",#N/A,TRUE,"GENERAL";"TAB2",#N/A,TRUE,"GENERAL";"TAB3",#N/A,TRUE,"GENERAL";"TAB4",#N/A,TRUE,"GENERAL";"TAB5",#N/A,TRUE,"GENERAL"}</definedName>
    <definedName name="_u5" localSheetId="80" hidden="1">{"TAB1",#N/A,TRUE,"GENERAL";"TAB2",#N/A,TRUE,"GENERAL";"TAB3",#N/A,TRUE,"GENERAL";"TAB4",#N/A,TRUE,"GENERAL";"TAB5",#N/A,TRUE,"GENERAL"}</definedName>
    <definedName name="_u5" localSheetId="7" hidden="1">{"TAB1",#N/A,TRUE,"GENERAL";"TAB2",#N/A,TRUE,"GENERAL";"TAB3",#N/A,TRUE,"GENERAL";"TAB4",#N/A,TRUE,"GENERAL";"TAB5",#N/A,TRUE,"GENERAL"}</definedName>
    <definedName name="_u5" localSheetId="9" hidden="1">{"TAB1",#N/A,TRUE,"GENERAL";"TAB2",#N/A,TRUE,"GENERAL";"TAB3",#N/A,TRUE,"GENERAL";"TAB4",#N/A,TRUE,"GENERAL";"TAB5",#N/A,TRUE,"GENERAL"}</definedName>
    <definedName name="_u5" localSheetId="6"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36" hidden="1">{"TAB1",#N/A,TRUE,"GENERAL";"TAB2",#N/A,TRUE,"GENERAL";"TAB3",#N/A,TRUE,"GENERAL";"TAB4",#N/A,TRUE,"GENERAL";"TAB5",#N/A,TRUE,"GENERAL"}</definedName>
    <definedName name="_u5" localSheetId="37" hidden="1">{"TAB1",#N/A,TRUE,"GENERAL";"TAB2",#N/A,TRUE,"GENERAL";"TAB3",#N/A,TRUE,"GENERAL";"TAB4",#N/A,TRUE,"GENERAL";"TAB5",#N/A,TRUE,"GENERAL"}</definedName>
    <definedName name="_u5" localSheetId="38" hidden="1">{"TAB1",#N/A,TRUE,"GENERAL";"TAB2",#N/A,TRUE,"GENERAL";"TAB3",#N/A,TRUE,"GENERAL";"TAB4",#N/A,TRUE,"GENERAL";"TAB5",#N/A,TRUE,"GENERAL"}</definedName>
    <definedName name="_u5" localSheetId="39" hidden="1">{"TAB1",#N/A,TRUE,"GENERAL";"TAB2",#N/A,TRUE,"GENERAL";"TAB3",#N/A,TRUE,"GENERAL";"TAB4",#N/A,TRUE,"GENERAL";"TAB5",#N/A,TRUE,"GENERAL"}</definedName>
    <definedName name="_u5" localSheetId="28" hidden="1">{"TAB1",#N/A,TRUE,"GENERAL";"TAB2",#N/A,TRUE,"GENERAL";"TAB3",#N/A,TRUE,"GENERAL";"TAB4",#N/A,TRUE,"GENERAL";"TAB5",#N/A,TRUE,"GENERAL"}</definedName>
    <definedName name="_u5" localSheetId="29" hidden="1">{"TAB1",#N/A,TRUE,"GENERAL";"TAB2",#N/A,TRUE,"GENERAL";"TAB3",#N/A,TRUE,"GENERAL";"TAB4",#N/A,TRUE,"GENERAL";"TAB5",#N/A,TRUE,"GENERAL"}</definedName>
    <definedName name="_u5" localSheetId="30" hidden="1">{"TAB1",#N/A,TRUE,"GENERAL";"TAB2",#N/A,TRUE,"GENERAL";"TAB3",#N/A,TRUE,"GENERAL";"TAB4",#N/A,TRUE,"GENERAL";"TAB5",#N/A,TRUE,"GENERAL"}</definedName>
    <definedName name="_u5" localSheetId="31" hidden="1">{"TAB1",#N/A,TRUE,"GENERAL";"TAB2",#N/A,TRUE,"GENERAL";"TAB3",#N/A,TRUE,"GENERAL";"TAB4",#N/A,TRUE,"GENERAL";"TAB5",#N/A,TRUE,"GENERAL"}</definedName>
    <definedName name="_u5" localSheetId="32" hidden="1">{"TAB1",#N/A,TRUE,"GENERAL";"TAB2",#N/A,TRUE,"GENERAL";"TAB3",#N/A,TRUE,"GENERAL";"TAB4",#N/A,TRUE,"GENERAL";"TAB5",#N/A,TRUE,"GENERAL"}</definedName>
    <definedName name="_u5" localSheetId="33" hidden="1">{"TAB1",#N/A,TRUE,"GENERAL";"TAB2",#N/A,TRUE,"GENERAL";"TAB3",#N/A,TRUE,"GENERAL";"TAB4",#N/A,TRUE,"GENERAL";"TAB5",#N/A,TRUE,"GENERAL"}</definedName>
    <definedName name="_u5" localSheetId="34" hidden="1">{"TAB1",#N/A,TRUE,"GENERAL";"TAB2",#N/A,TRUE,"GENERAL";"TAB3",#N/A,TRUE,"GENERAL";"TAB4",#N/A,TRUE,"GENERAL";"TAB5",#N/A,TRUE,"GENERAL"}</definedName>
    <definedName name="_u5" localSheetId="35" hidden="1">{"TAB1",#N/A,TRUE,"GENERAL";"TAB2",#N/A,TRUE,"GENERAL";"TAB3",#N/A,TRUE,"GENERAL";"TAB4",#N/A,TRUE,"GENERAL";"TAB5",#N/A,TRUE,"GENERAL"}</definedName>
    <definedName name="_u5" localSheetId="40" hidden="1">{"TAB1",#N/A,TRUE,"GENERAL";"TAB2",#N/A,TRUE,"GENERAL";"TAB3",#N/A,TRUE,"GENERAL";"TAB4",#N/A,TRUE,"GENERAL";"TAB5",#N/A,TRUE,"GENERAL"}</definedName>
    <definedName name="_u5" localSheetId="41" hidden="1">{"TAB1",#N/A,TRUE,"GENERAL";"TAB2",#N/A,TRUE,"GENERAL";"TAB3",#N/A,TRUE,"GENERAL";"TAB4",#N/A,TRUE,"GENERAL";"TAB5",#N/A,TRUE,"GENERAL"}</definedName>
    <definedName name="_u5" localSheetId="27" hidden="1">{"TAB1",#N/A,TRUE,"GENERAL";"TAB2",#N/A,TRUE,"GENERAL";"TAB3",#N/A,TRUE,"GENERAL";"TAB4",#N/A,TRUE,"GENERAL";"TAB5",#N/A,TRUE,"GENERAL"}</definedName>
    <definedName name="_u5" localSheetId="42"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0" hidden="1">{"TAB1",#N/A,TRUE,"GENERAL";"TAB2",#N/A,TRUE,"GENERAL";"TAB3",#N/A,TRUE,"GENERAL";"TAB4",#N/A,TRUE,"GENERAL";"TAB5",#N/A,TRUE,"GENERAL"}</definedName>
    <definedName name="_u5" localSheetId="8"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54" hidden="1">{"TAB1",#N/A,TRUE,"GENERAL";"TAB2",#N/A,TRUE,"GENERAL";"TAB3",#N/A,TRUE,"GENERAL";"TAB4",#N/A,TRUE,"GENERAL";"TAB5",#N/A,TRUE,"GENERAL"}</definedName>
    <definedName name="_u6" localSheetId="79" hidden="1">{"TAB1",#N/A,TRUE,"GENERAL";"TAB2",#N/A,TRUE,"GENERAL";"TAB3",#N/A,TRUE,"GENERAL";"TAB4",#N/A,TRUE,"GENERAL";"TAB5",#N/A,TRUE,"GENERAL"}</definedName>
    <definedName name="_u6" localSheetId="80" hidden="1">{"TAB1",#N/A,TRUE,"GENERAL";"TAB2",#N/A,TRUE,"GENERAL";"TAB3",#N/A,TRUE,"GENERAL";"TAB4",#N/A,TRUE,"GENERAL";"TAB5",#N/A,TRUE,"GENERAL"}</definedName>
    <definedName name="_u6" localSheetId="7" hidden="1">{"TAB1",#N/A,TRUE,"GENERAL";"TAB2",#N/A,TRUE,"GENERAL";"TAB3",#N/A,TRUE,"GENERAL";"TAB4",#N/A,TRUE,"GENERAL";"TAB5",#N/A,TRUE,"GENERAL"}</definedName>
    <definedName name="_u6" localSheetId="9" hidden="1">{"TAB1",#N/A,TRUE,"GENERAL";"TAB2",#N/A,TRUE,"GENERAL";"TAB3",#N/A,TRUE,"GENERAL";"TAB4",#N/A,TRUE,"GENERAL";"TAB5",#N/A,TRUE,"GENERAL"}</definedName>
    <definedName name="_u6" localSheetId="6"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36" hidden="1">{"TAB1",#N/A,TRUE,"GENERAL";"TAB2",#N/A,TRUE,"GENERAL";"TAB3",#N/A,TRUE,"GENERAL";"TAB4",#N/A,TRUE,"GENERAL";"TAB5",#N/A,TRUE,"GENERAL"}</definedName>
    <definedName name="_u6" localSheetId="37" hidden="1">{"TAB1",#N/A,TRUE,"GENERAL";"TAB2",#N/A,TRUE,"GENERAL";"TAB3",#N/A,TRUE,"GENERAL";"TAB4",#N/A,TRUE,"GENERAL";"TAB5",#N/A,TRUE,"GENERAL"}</definedName>
    <definedName name="_u6" localSheetId="38" hidden="1">{"TAB1",#N/A,TRUE,"GENERAL";"TAB2",#N/A,TRUE,"GENERAL";"TAB3",#N/A,TRUE,"GENERAL";"TAB4",#N/A,TRUE,"GENERAL";"TAB5",#N/A,TRUE,"GENERAL"}</definedName>
    <definedName name="_u6" localSheetId="39" hidden="1">{"TAB1",#N/A,TRUE,"GENERAL";"TAB2",#N/A,TRUE,"GENERAL";"TAB3",#N/A,TRUE,"GENERAL";"TAB4",#N/A,TRUE,"GENERAL";"TAB5",#N/A,TRUE,"GENERAL"}</definedName>
    <definedName name="_u6" localSheetId="28" hidden="1">{"TAB1",#N/A,TRUE,"GENERAL";"TAB2",#N/A,TRUE,"GENERAL";"TAB3",#N/A,TRUE,"GENERAL";"TAB4",#N/A,TRUE,"GENERAL";"TAB5",#N/A,TRUE,"GENERAL"}</definedName>
    <definedName name="_u6" localSheetId="29" hidden="1">{"TAB1",#N/A,TRUE,"GENERAL";"TAB2",#N/A,TRUE,"GENERAL";"TAB3",#N/A,TRUE,"GENERAL";"TAB4",#N/A,TRUE,"GENERAL";"TAB5",#N/A,TRUE,"GENERAL"}</definedName>
    <definedName name="_u6" localSheetId="30" hidden="1">{"TAB1",#N/A,TRUE,"GENERAL";"TAB2",#N/A,TRUE,"GENERAL";"TAB3",#N/A,TRUE,"GENERAL";"TAB4",#N/A,TRUE,"GENERAL";"TAB5",#N/A,TRUE,"GENERAL"}</definedName>
    <definedName name="_u6" localSheetId="31" hidden="1">{"TAB1",#N/A,TRUE,"GENERAL";"TAB2",#N/A,TRUE,"GENERAL";"TAB3",#N/A,TRUE,"GENERAL";"TAB4",#N/A,TRUE,"GENERAL";"TAB5",#N/A,TRUE,"GENERAL"}</definedName>
    <definedName name="_u6" localSheetId="32" hidden="1">{"TAB1",#N/A,TRUE,"GENERAL";"TAB2",#N/A,TRUE,"GENERAL";"TAB3",#N/A,TRUE,"GENERAL";"TAB4",#N/A,TRUE,"GENERAL";"TAB5",#N/A,TRUE,"GENERAL"}</definedName>
    <definedName name="_u6" localSheetId="33" hidden="1">{"TAB1",#N/A,TRUE,"GENERAL";"TAB2",#N/A,TRUE,"GENERAL";"TAB3",#N/A,TRUE,"GENERAL";"TAB4",#N/A,TRUE,"GENERAL";"TAB5",#N/A,TRUE,"GENERAL"}</definedName>
    <definedName name="_u6" localSheetId="34" hidden="1">{"TAB1",#N/A,TRUE,"GENERAL";"TAB2",#N/A,TRUE,"GENERAL";"TAB3",#N/A,TRUE,"GENERAL";"TAB4",#N/A,TRUE,"GENERAL";"TAB5",#N/A,TRUE,"GENERAL"}</definedName>
    <definedName name="_u6" localSheetId="35" hidden="1">{"TAB1",#N/A,TRUE,"GENERAL";"TAB2",#N/A,TRUE,"GENERAL";"TAB3",#N/A,TRUE,"GENERAL";"TAB4",#N/A,TRUE,"GENERAL";"TAB5",#N/A,TRUE,"GENERAL"}</definedName>
    <definedName name="_u6" localSheetId="40" hidden="1">{"TAB1",#N/A,TRUE,"GENERAL";"TAB2",#N/A,TRUE,"GENERAL";"TAB3",#N/A,TRUE,"GENERAL";"TAB4",#N/A,TRUE,"GENERAL";"TAB5",#N/A,TRUE,"GENERAL"}</definedName>
    <definedName name="_u6" localSheetId="41" hidden="1">{"TAB1",#N/A,TRUE,"GENERAL";"TAB2",#N/A,TRUE,"GENERAL";"TAB3",#N/A,TRUE,"GENERAL";"TAB4",#N/A,TRUE,"GENERAL";"TAB5",#N/A,TRUE,"GENERAL"}</definedName>
    <definedName name="_u6" localSheetId="27" hidden="1">{"TAB1",#N/A,TRUE,"GENERAL";"TAB2",#N/A,TRUE,"GENERAL";"TAB3",#N/A,TRUE,"GENERAL";"TAB4",#N/A,TRUE,"GENERAL";"TAB5",#N/A,TRUE,"GENERAL"}</definedName>
    <definedName name="_u6" localSheetId="42"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0" hidden="1">{"TAB1",#N/A,TRUE,"GENERAL";"TAB2",#N/A,TRUE,"GENERAL";"TAB3",#N/A,TRUE,"GENERAL";"TAB4",#N/A,TRUE,"GENERAL";"TAB5",#N/A,TRUE,"GENERAL"}</definedName>
    <definedName name="_u6" localSheetId="8"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54" hidden="1">{"via1",#N/A,TRUE,"general";"via2",#N/A,TRUE,"general";"via3",#N/A,TRUE,"general"}</definedName>
    <definedName name="_u7" localSheetId="79" hidden="1">{"via1",#N/A,TRUE,"general";"via2",#N/A,TRUE,"general";"via3",#N/A,TRUE,"general"}</definedName>
    <definedName name="_u7" localSheetId="80" hidden="1">{"via1",#N/A,TRUE,"general";"via2",#N/A,TRUE,"general";"via3",#N/A,TRUE,"general"}</definedName>
    <definedName name="_u7" localSheetId="7" hidden="1">{"via1",#N/A,TRUE,"general";"via2",#N/A,TRUE,"general";"via3",#N/A,TRUE,"general"}</definedName>
    <definedName name="_u7" localSheetId="9" hidden="1">{"via1",#N/A,TRUE,"general";"via2",#N/A,TRUE,"general";"via3",#N/A,TRUE,"general"}</definedName>
    <definedName name="_u7" localSheetId="6"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36" hidden="1">{"via1",#N/A,TRUE,"general";"via2",#N/A,TRUE,"general";"via3",#N/A,TRUE,"general"}</definedName>
    <definedName name="_u7" localSheetId="37" hidden="1">{"via1",#N/A,TRUE,"general";"via2",#N/A,TRUE,"general";"via3",#N/A,TRUE,"general"}</definedName>
    <definedName name="_u7" localSheetId="38" hidden="1">{"via1",#N/A,TRUE,"general";"via2",#N/A,TRUE,"general";"via3",#N/A,TRUE,"general"}</definedName>
    <definedName name="_u7" localSheetId="39" hidden="1">{"via1",#N/A,TRUE,"general";"via2",#N/A,TRUE,"general";"via3",#N/A,TRUE,"general"}</definedName>
    <definedName name="_u7" localSheetId="28" hidden="1">{"via1",#N/A,TRUE,"general";"via2",#N/A,TRUE,"general";"via3",#N/A,TRUE,"general"}</definedName>
    <definedName name="_u7" localSheetId="29" hidden="1">{"via1",#N/A,TRUE,"general";"via2",#N/A,TRUE,"general";"via3",#N/A,TRUE,"general"}</definedName>
    <definedName name="_u7" localSheetId="30" hidden="1">{"via1",#N/A,TRUE,"general";"via2",#N/A,TRUE,"general";"via3",#N/A,TRUE,"general"}</definedName>
    <definedName name="_u7" localSheetId="31" hidden="1">{"via1",#N/A,TRUE,"general";"via2",#N/A,TRUE,"general";"via3",#N/A,TRUE,"general"}</definedName>
    <definedName name="_u7" localSheetId="32" hidden="1">{"via1",#N/A,TRUE,"general";"via2",#N/A,TRUE,"general";"via3",#N/A,TRUE,"general"}</definedName>
    <definedName name="_u7" localSheetId="33" hidden="1">{"via1",#N/A,TRUE,"general";"via2",#N/A,TRUE,"general";"via3",#N/A,TRUE,"general"}</definedName>
    <definedName name="_u7" localSheetId="34" hidden="1">{"via1",#N/A,TRUE,"general";"via2",#N/A,TRUE,"general";"via3",#N/A,TRUE,"general"}</definedName>
    <definedName name="_u7" localSheetId="35" hidden="1">{"via1",#N/A,TRUE,"general";"via2",#N/A,TRUE,"general";"via3",#N/A,TRUE,"general"}</definedName>
    <definedName name="_u7" localSheetId="40" hidden="1">{"via1",#N/A,TRUE,"general";"via2",#N/A,TRUE,"general";"via3",#N/A,TRUE,"general"}</definedName>
    <definedName name="_u7" localSheetId="41" hidden="1">{"via1",#N/A,TRUE,"general";"via2",#N/A,TRUE,"general";"via3",#N/A,TRUE,"general"}</definedName>
    <definedName name="_u7" localSheetId="27" hidden="1">{"via1",#N/A,TRUE,"general";"via2",#N/A,TRUE,"general";"via3",#N/A,TRUE,"general"}</definedName>
    <definedName name="_u7" localSheetId="42"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0" hidden="1">{"via1",#N/A,TRUE,"general";"via2",#N/A,TRUE,"general";"via3",#N/A,TRUE,"general"}</definedName>
    <definedName name="_u7" localSheetId="8"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54" hidden="1">{"TAB1",#N/A,TRUE,"GENERAL";"TAB2",#N/A,TRUE,"GENERAL";"TAB3",#N/A,TRUE,"GENERAL";"TAB4",#N/A,TRUE,"GENERAL";"TAB5",#N/A,TRUE,"GENERAL"}</definedName>
    <definedName name="_u8" localSheetId="79" hidden="1">{"TAB1",#N/A,TRUE,"GENERAL";"TAB2",#N/A,TRUE,"GENERAL";"TAB3",#N/A,TRUE,"GENERAL";"TAB4",#N/A,TRUE,"GENERAL";"TAB5",#N/A,TRUE,"GENERAL"}</definedName>
    <definedName name="_u8" localSheetId="80" hidden="1">{"TAB1",#N/A,TRUE,"GENERAL";"TAB2",#N/A,TRUE,"GENERAL";"TAB3",#N/A,TRUE,"GENERAL";"TAB4",#N/A,TRUE,"GENERAL";"TAB5",#N/A,TRUE,"GENERAL"}</definedName>
    <definedName name="_u8" localSheetId="7" hidden="1">{"TAB1",#N/A,TRUE,"GENERAL";"TAB2",#N/A,TRUE,"GENERAL";"TAB3",#N/A,TRUE,"GENERAL";"TAB4",#N/A,TRUE,"GENERAL";"TAB5",#N/A,TRUE,"GENERAL"}</definedName>
    <definedName name="_u8" localSheetId="9" hidden="1">{"TAB1",#N/A,TRUE,"GENERAL";"TAB2",#N/A,TRUE,"GENERAL";"TAB3",#N/A,TRUE,"GENERAL";"TAB4",#N/A,TRUE,"GENERAL";"TAB5",#N/A,TRUE,"GENERAL"}</definedName>
    <definedName name="_u8" localSheetId="6"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36" hidden="1">{"TAB1",#N/A,TRUE,"GENERAL";"TAB2",#N/A,TRUE,"GENERAL";"TAB3",#N/A,TRUE,"GENERAL";"TAB4",#N/A,TRUE,"GENERAL";"TAB5",#N/A,TRUE,"GENERAL"}</definedName>
    <definedName name="_u8" localSheetId="37" hidden="1">{"TAB1",#N/A,TRUE,"GENERAL";"TAB2",#N/A,TRUE,"GENERAL";"TAB3",#N/A,TRUE,"GENERAL";"TAB4",#N/A,TRUE,"GENERAL";"TAB5",#N/A,TRUE,"GENERAL"}</definedName>
    <definedName name="_u8" localSheetId="38" hidden="1">{"TAB1",#N/A,TRUE,"GENERAL";"TAB2",#N/A,TRUE,"GENERAL";"TAB3",#N/A,TRUE,"GENERAL";"TAB4",#N/A,TRUE,"GENERAL";"TAB5",#N/A,TRUE,"GENERAL"}</definedName>
    <definedName name="_u8" localSheetId="39" hidden="1">{"TAB1",#N/A,TRUE,"GENERAL";"TAB2",#N/A,TRUE,"GENERAL";"TAB3",#N/A,TRUE,"GENERAL";"TAB4",#N/A,TRUE,"GENERAL";"TAB5",#N/A,TRUE,"GENERAL"}</definedName>
    <definedName name="_u8" localSheetId="28" hidden="1">{"TAB1",#N/A,TRUE,"GENERAL";"TAB2",#N/A,TRUE,"GENERAL";"TAB3",#N/A,TRUE,"GENERAL";"TAB4",#N/A,TRUE,"GENERAL";"TAB5",#N/A,TRUE,"GENERAL"}</definedName>
    <definedName name="_u8" localSheetId="29" hidden="1">{"TAB1",#N/A,TRUE,"GENERAL";"TAB2",#N/A,TRUE,"GENERAL";"TAB3",#N/A,TRUE,"GENERAL";"TAB4",#N/A,TRUE,"GENERAL";"TAB5",#N/A,TRUE,"GENERAL"}</definedName>
    <definedName name="_u8" localSheetId="30" hidden="1">{"TAB1",#N/A,TRUE,"GENERAL";"TAB2",#N/A,TRUE,"GENERAL";"TAB3",#N/A,TRUE,"GENERAL";"TAB4",#N/A,TRUE,"GENERAL";"TAB5",#N/A,TRUE,"GENERAL"}</definedName>
    <definedName name="_u8" localSheetId="31" hidden="1">{"TAB1",#N/A,TRUE,"GENERAL";"TAB2",#N/A,TRUE,"GENERAL";"TAB3",#N/A,TRUE,"GENERAL";"TAB4",#N/A,TRUE,"GENERAL";"TAB5",#N/A,TRUE,"GENERAL"}</definedName>
    <definedName name="_u8" localSheetId="32" hidden="1">{"TAB1",#N/A,TRUE,"GENERAL";"TAB2",#N/A,TRUE,"GENERAL";"TAB3",#N/A,TRUE,"GENERAL";"TAB4",#N/A,TRUE,"GENERAL";"TAB5",#N/A,TRUE,"GENERAL"}</definedName>
    <definedName name="_u8" localSheetId="33" hidden="1">{"TAB1",#N/A,TRUE,"GENERAL";"TAB2",#N/A,TRUE,"GENERAL";"TAB3",#N/A,TRUE,"GENERAL";"TAB4",#N/A,TRUE,"GENERAL";"TAB5",#N/A,TRUE,"GENERAL"}</definedName>
    <definedName name="_u8" localSheetId="34" hidden="1">{"TAB1",#N/A,TRUE,"GENERAL";"TAB2",#N/A,TRUE,"GENERAL";"TAB3",#N/A,TRUE,"GENERAL";"TAB4",#N/A,TRUE,"GENERAL";"TAB5",#N/A,TRUE,"GENERAL"}</definedName>
    <definedName name="_u8" localSheetId="35" hidden="1">{"TAB1",#N/A,TRUE,"GENERAL";"TAB2",#N/A,TRUE,"GENERAL";"TAB3",#N/A,TRUE,"GENERAL";"TAB4",#N/A,TRUE,"GENERAL";"TAB5",#N/A,TRUE,"GENERAL"}</definedName>
    <definedName name="_u8" localSheetId="40" hidden="1">{"TAB1",#N/A,TRUE,"GENERAL";"TAB2",#N/A,TRUE,"GENERAL";"TAB3",#N/A,TRUE,"GENERAL";"TAB4",#N/A,TRUE,"GENERAL";"TAB5",#N/A,TRUE,"GENERAL"}</definedName>
    <definedName name="_u8" localSheetId="41" hidden="1">{"TAB1",#N/A,TRUE,"GENERAL";"TAB2",#N/A,TRUE,"GENERAL";"TAB3",#N/A,TRUE,"GENERAL";"TAB4",#N/A,TRUE,"GENERAL";"TAB5",#N/A,TRUE,"GENERAL"}</definedName>
    <definedName name="_u8" localSheetId="27" hidden="1">{"TAB1",#N/A,TRUE,"GENERAL";"TAB2",#N/A,TRUE,"GENERAL";"TAB3",#N/A,TRUE,"GENERAL";"TAB4",#N/A,TRUE,"GENERAL";"TAB5",#N/A,TRUE,"GENERAL"}</definedName>
    <definedName name="_u8" localSheetId="42"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0" hidden="1">{"TAB1",#N/A,TRUE,"GENERAL";"TAB2",#N/A,TRUE,"GENERAL";"TAB3",#N/A,TRUE,"GENERAL";"TAB4",#N/A,TRUE,"GENERAL";"TAB5",#N/A,TRUE,"GENERAL"}</definedName>
    <definedName name="_u8" localSheetId="8"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54" hidden="1">{"TAB1",#N/A,TRUE,"GENERAL";"TAB2",#N/A,TRUE,"GENERAL";"TAB3",#N/A,TRUE,"GENERAL";"TAB4",#N/A,TRUE,"GENERAL";"TAB5",#N/A,TRUE,"GENERAL"}</definedName>
    <definedName name="_u9" localSheetId="79" hidden="1">{"TAB1",#N/A,TRUE,"GENERAL";"TAB2",#N/A,TRUE,"GENERAL";"TAB3",#N/A,TRUE,"GENERAL";"TAB4",#N/A,TRUE,"GENERAL";"TAB5",#N/A,TRUE,"GENERAL"}</definedName>
    <definedName name="_u9" localSheetId="80" hidden="1">{"TAB1",#N/A,TRUE,"GENERAL";"TAB2",#N/A,TRUE,"GENERAL";"TAB3",#N/A,TRUE,"GENERAL";"TAB4",#N/A,TRUE,"GENERAL";"TAB5",#N/A,TRUE,"GENERAL"}</definedName>
    <definedName name="_u9" localSheetId="7" hidden="1">{"TAB1",#N/A,TRUE,"GENERAL";"TAB2",#N/A,TRUE,"GENERAL";"TAB3",#N/A,TRUE,"GENERAL";"TAB4",#N/A,TRUE,"GENERAL";"TAB5",#N/A,TRUE,"GENERAL"}</definedName>
    <definedName name="_u9" localSheetId="9" hidden="1">{"TAB1",#N/A,TRUE,"GENERAL";"TAB2",#N/A,TRUE,"GENERAL";"TAB3",#N/A,TRUE,"GENERAL";"TAB4",#N/A,TRUE,"GENERAL";"TAB5",#N/A,TRUE,"GENERAL"}</definedName>
    <definedName name="_u9" localSheetId="6"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36" hidden="1">{"TAB1",#N/A,TRUE,"GENERAL";"TAB2",#N/A,TRUE,"GENERAL";"TAB3",#N/A,TRUE,"GENERAL";"TAB4",#N/A,TRUE,"GENERAL";"TAB5",#N/A,TRUE,"GENERAL"}</definedName>
    <definedName name="_u9" localSheetId="37" hidden="1">{"TAB1",#N/A,TRUE,"GENERAL";"TAB2",#N/A,TRUE,"GENERAL";"TAB3",#N/A,TRUE,"GENERAL";"TAB4",#N/A,TRUE,"GENERAL";"TAB5",#N/A,TRUE,"GENERAL"}</definedName>
    <definedName name="_u9" localSheetId="38" hidden="1">{"TAB1",#N/A,TRUE,"GENERAL";"TAB2",#N/A,TRUE,"GENERAL";"TAB3",#N/A,TRUE,"GENERAL";"TAB4",#N/A,TRUE,"GENERAL";"TAB5",#N/A,TRUE,"GENERAL"}</definedName>
    <definedName name="_u9" localSheetId="39" hidden="1">{"TAB1",#N/A,TRUE,"GENERAL";"TAB2",#N/A,TRUE,"GENERAL";"TAB3",#N/A,TRUE,"GENERAL";"TAB4",#N/A,TRUE,"GENERAL";"TAB5",#N/A,TRUE,"GENERAL"}</definedName>
    <definedName name="_u9" localSheetId="28" hidden="1">{"TAB1",#N/A,TRUE,"GENERAL";"TAB2",#N/A,TRUE,"GENERAL";"TAB3",#N/A,TRUE,"GENERAL";"TAB4",#N/A,TRUE,"GENERAL";"TAB5",#N/A,TRUE,"GENERAL"}</definedName>
    <definedName name="_u9" localSheetId="29" hidden="1">{"TAB1",#N/A,TRUE,"GENERAL";"TAB2",#N/A,TRUE,"GENERAL";"TAB3",#N/A,TRUE,"GENERAL";"TAB4",#N/A,TRUE,"GENERAL";"TAB5",#N/A,TRUE,"GENERAL"}</definedName>
    <definedName name="_u9" localSheetId="30" hidden="1">{"TAB1",#N/A,TRUE,"GENERAL";"TAB2",#N/A,TRUE,"GENERAL";"TAB3",#N/A,TRUE,"GENERAL";"TAB4",#N/A,TRUE,"GENERAL";"TAB5",#N/A,TRUE,"GENERAL"}</definedName>
    <definedName name="_u9" localSheetId="31" hidden="1">{"TAB1",#N/A,TRUE,"GENERAL";"TAB2",#N/A,TRUE,"GENERAL";"TAB3",#N/A,TRUE,"GENERAL";"TAB4",#N/A,TRUE,"GENERAL";"TAB5",#N/A,TRUE,"GENERAL"}</definedName>
    <definedName name="_u9" localSheetId="32" hidden="1">{"TAB1",#N/A,TRUE,"GENERAL";"TAB2",#N/A,TRUE,"GENERAL";"TAB3",#N/A,TRUE,"GENERAL";"TAB4",#N/A,TRUE,"GENERAL";"TAB5",#N/A,TRUE,"GENERAL"}</definedName>
    <definedName name="_u9" localSheetId="33" hidden="1">{"TAB1",#N/A,TRUE,"GENERAL";"TAB2",#N/A,TRUE,"GENERAL";"TAB3",#N/A,TRUE,"GENERAL";"TAB4",#N/A,TRUE,"GENERAL";"TAB5",#N/A,TRUE,"GENERAL"}</definedName>
    <definedName name="_u9" localSheetId="34" hidden="1">{"TAB1",#N/A,TRUE,"GENERAL";"TAB2",#N/A,TRUE,"GENERAL";"TAB3",#N/A,TRUE,"GENERAL";"TAB4",#N/A,TRUE,"GENERAL";"TAB5",#N/A,TRUE,"GENERAL"}</definedName>
    <definedName name="_u9" localSheetId="35" hidden="1">{"TAB1",#N/A,TRUE,"GENERAL";"TAB2",#N/A,TRUE,"GENERAL";"TAB3",#N/A,TRUE,"GENERAL";"TAB4",#N/A,TRUE,"GENERAL";"TAB5",#N/A,TRUE,"GENERAL"}</definedName>
    <definedName name="_u9" localSheetId="40" hidden="1">{"TAB1",#N/A,TRUE,"GENERAL";"TAB2",#N/A,TRUE,"GENERAL";"TAB3",#N/A,TRUE,"GENERAL";"TAB4",#N/A,TRUE,"GENERAL";"TAB5",#N/A,TRUE,"GENERAL"}</definedName>
    <definedName name="_u9" localSheetId="41" hidden="1">{"TAB1",#N/A,TRUE,"GENERAL";"TAB2",#N/A,TRUE,"GENERAL";"TAB3",#N/A,TRUE,"GENERAL";"TAB4",#N/A,TRUE,"GENERAL";"TAB5",#N/A,TRUE,"GENERAL"}</definedName>
    <definedName name="_u9" localSheetId="27" hidden="1">{"TAB1",#N/A,TRUE,"GENERAL";"TAB2",#N/A,TRUE,"GENERAL";"TAB3",#N/A,TRUE,"GENERAL";"TAB4",#N/A,TRUE,"GENERAL";"TAB5",#N/A,TRUE,"GENERAL"}</definedName>
    <definedName name="_u9" localSheetId="42"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0" hidden="1">{"TAB1",#N/A,TRUE,"GENERAL";"TAB2",#N/A,TRUE,"GENERAL";"TAB3",#N/A,TRUE,"GENERAL";"TAB4",#N/A,TRUE,"GENERAL";"TAB5",#N/A,TRUE,"GENERAL"}</definedName>
    <definedName name="_u9" localSheetId="8"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G3">#REF!</definedName>
    <definedName name="_UG3_1">#N/A</definedName>
    <definedName name="_UG4">#REF!</definedName>
    <definedName name="_UG4_1">#N/A</definedName>
    <definedName name="_UG6">#REF!</definedName>
    <definedName name="_UG6_1">#N/A</definedName>
    <definedName name="_UG8">#REF!</definedName>
    <definedName name="_UG8_1">#N/A</definedName>
    <definedName name="_unj1" hidden="1">#REF!</definedName>
    <definedName name="_UNL24">#REF!</definedName>
    <definedName name="_UNL30">#REF!</definedName>
    <definedName name="_UNL36">#REF!</definedName>
    <definedName name="_UNL54">#REF!</definedName>
    <definedName name="_ur7" localSheetId="54" hidden="1">{"TAB1",#N/A,TRUE,"GENERAL";"TAB2",#N/A,TRUE,"GENERAL";"TAB3",#N/A,TRUE,"GENERAL";"TAB4",#N/A,TRUE,"GENERAL";"TAB5",#N/A,TRUE,"GENERAL"}</definedName>
    <definedName name="_ur7" localSheetId="79" hidden="1">{"TAB1",#N/A,TRUE,"GENERAL";"TAB2",#N/A,TRUE,"GENERAL";"TAB3",#N/A,TRUE,"GENERAL";"TAB4",#N/A,TRUE,"GENERAL";"TAB5",#N/A,TRUE,"GENERAL"}</definedName>
    <definedName name="_ur7" localSheetId="80" hidden="1">{"TAB1",#N/A,TRUE,"GENERAL";"TAB2",#N/A,TRUE,"GENERAL";"TAB3",#N/A,TRUE,"GENERAL";"TAB4",#N/A,TRUE,"GENERAL";"TAB5",#N/A,TRUE,"GENERAL"}</definedName>
    <definedName name="_ur7" localSheetId="7" hidden="1">{"TAB1",#N/A,TRUE,"GENERAL";"TAB2",#N/A,TRUE,"GENERAL";"TAB3",#N/A,TRUE,"GENERAL";"TAB4",#N/A,TRUE,"GENERAL";"TAB5",#N/A,TRUE,"GENERAL"}</definedName>
    <definedName name="_ur7" localSheetId="9" hidden="1">{"TAB1",#N/A,TRUE,"GENERAL";"TAB2",#N/A,TRUE,"GENERAL";"TAB3",#N/A,TRUE,"GENERAL";"TAB4",#N/A,TRUE,"GENERAL";"TAB5",#N/A,TRUE,"GENERAL"}</definedName>
    <definedName name="_ur7" localSheetId="6"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36" hidden="1">{"TAB1",#N/A,TRUE,"GENERAL";"TAB2",#N/A,TRUE,"GENERAL";"TAB3",#N/A,TRUE,"GENERAL";"TAB4",#N/A,TRUE,"GENERAL";"TAB5",#N/A,TRUE,"GENERAL"}</definedName>
    <definedName name="_ur7" localSheetId="37" hidden="1">{"TAB1",#N/A,TRUE,"GENERAL";"TAB2",#N/A,TRUE,"GENERAL";"TAB3",#N/A,TRUE,"GENERAL";"TAB4",#N/A,TRUE,"GENERAL";"TAB5",#N/A,TRUE,"GENERAL"}</definedName>
    <definedName name="_ur7" localSheetId="38" hidden="1">{"TAB1",#N/A,TRUE,"GENERAL";"TAB2",#N/A,TRUE,"GENERAL";"TAB3",#N/A,TRUE,"GENERAL";"TAB4",#N/A,TRUE,"GENERAL";"TAB5",#N/A,TRUE,"GENERAL"}</definedName>
    <definedName name="_ur7" localSheetId="39" hidden="1">{"TAB1",#N/A,TRUE,"GENERAL";"TAB2",#N/A,TRUE,"GENERAL";"TAB3",#N/A,TRUE,"GENERAL";"TAB4",#N/A,TRUE,"GENERAL";"TAB5",#N/A,TRUE,"GENERAL"}</definedName>
    <definedName name="_ur7" localSheetId="28" hidden="1">{"TAB1",#N/A,TRUE,"GENERAL";"TAB2",#N/A,TRUE,"GENERAL";"TAB3",#N/A,TRUE,"GENERAL";"TAB4",#N/A,TRUE,"GENERAL";"TAB5",#N/A,TRUE,"GENERAL"}</definedName>
    <definedName name="_ur7" localSheetId="29" hidden="1">{"TAB1",#N/A,TRUE,"GENERAL";"TAB2",#N/A,TRUE,"GENERAL";"TAB3",#N/A,TRUE,"GENERAL";"TAB4",#N/A,TRUE,"GENERAL";"TAB5",#N/A,TRUE,"GENERAL"}</definedName>
    <definedName name="_ur7" localSheetId="30" hidden="1">{"TAB1",#N/A,TRUE,"GENERAL";"TAB2",#N/A,TRUE,"GENERAL";"TAB3",#N/A,TRUE,"GENERAL";"TAB4",#N/A,TRUE,"GENERAL";"TAB5",#N/A,TRUE,"GENERAL"}</definedName>
    <definedName name="_ur7" localSheetId="31" hidden="1">{"TAB1",#N/A,TRUE,"GENERAL";"TAB2",#N/A,TRUE,"GENERAL";"TAB3",#N/A,TRUE,"GENERAL";"TAB4",#N/A,TRUE,"GENERAL";"TAB5",#N/A,TRUE,"GENERAL"}</definedName>
    <definedName name="_ur7" localSheetId="32" hidden="1">{"TAB1",#N/A,TRUE,"GENERAL";"TAB2",#N/A,TRUE,"GENERAL";"TAB3",#N/A,TRUE,"GENERAL";"TAB4",#N/A,TRUE,"GENERAL";"TAB5",#N/A,TRUE,"GENERAL"}</definedName>
    <definedName name="_ur7" localSheetId="33" hidden="1">{"TAB1",#N/A,TRUE,"GENERAL";"TAB2",#N/A,TRUE,"GENERAL";"TAB3",#N/A,TRUE,"GENERAL";"TAB4",#N/A,TRUE,"GENERAL";"TAB5",#N/A,TRUE,"GENERAL"}</definedName>
    <definedName name="_ur7" localSheetId="34" hidden="1">{"TAB1",#N/A,TRUE,"GENERAL";"TAB2",#N/A,TRUE,"GENERAL";"TAB3",#N/A,TRUE,"GENERAL";"TAB4",#N/A,TRUE,"GENERAL";"TAB5",#N/A,TRUE,"GENERAL"}</definedName>
    <definedName name="_ur7" localSheetId="35" hidden="1">{"TAB1",#N/A,TRUE,"GENERAL";"TAB2",#N/A,TRUE,"GENERAL";"TAB3",#N/A,TRUE,"GENERAL";"TAB4",#N/A,TRUE,"GENERAL";"TAB5",#N/A,TRUE,"GENERAL"}</definedName>
    <definedName name="_ur7" localSheetId="40" hidden="1">{"TAB1",#N/A,TRUE,"GENERAL";"TAB2",#N/A,TRUE,"GENERAL";"TAB3",#N/A,TRUE,"GENERAL";"TAB4",#N/A,TRUE,"GENERAL";"TAB5",#N/A,TRUE,"GENERAL"}</definedName>
    <definedName name="_ur7" localSheetId="41" hidden="1">{"TAB1",#N/A,TRUE,"GENERAL";"TAB2",#N/A,TRUE,"GENERAL";"TAB3",#N/A,TRUE,"GENERAL";"TAB4",#N/A,TRUE,"GENERAL";"TAB5",#N/A,TRUE,"GENERAL"}</definedName>
    <definedName name="_ur7" localSheetId="27" hidden="1">{"TAB1",#N/A,TRUE,"GENERAL";"TAB2",#N/A,TRUE,"GENERAL";"TAB3",#N/A,TRUE,"GENERAL";"TAB4",#N/A,TRUE,"GENERAL";"TAB5",#N/A,TRUE,"GENERAL"}</definedName>
    <definedName name="_ur7" localSheetId="42"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0" hidden="1">{"TAB1",#N/A,TRUE,"GENERAL";"TAB2",#N/A,TRUE,"GENERAL";"TAB3",#N/A,TRUE,"GENERAL";"TAB4",#N/A,TRUE,"GENERAL";"TAB5",#N/A,TRUE,"GENERAL"}</definedName>
    <definedName name="_ur7" localSheetId="8"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54" hidden="1">{"via1",#N/A,TRUE,"general";"via2",#N/A,TRUE,"general";"via3",#N/A,TRUE,"general"}</definedName>
    <definedName name="_v2" localSheetId="79" hidden="1">{"via1",#N/A,TRUE,"general";"via2",#N/A,TRUE,"general";"via3",#N/A,TRUE,"general"}</definedName>
    <definedName name="_v2" localSheetId="80" hidden="1">{"via1",#N/A,TRUE,"general";"via2",#N/A,TRUE,"general";"via3",#N/A,TRUE,"general"}</definedName>
    <definedName name="_v2" localSheetId="7" hidden="1">{"via1",#N/A,TRUE,"general";"via2",#N/A,TRUE,"general";"via3",#N/A,TRUE,"general"}</definedName>
    <definedName name="_v2" localSheetId="9" hidden="1">{"via1",#N/A,TRUE,"general";"via2",#N/A,TRUE,"general";"via3",#N/A,TRUE,"general"}</definedName>
    <definedName name="_v2" localSheetId="6"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36" hidden="1">{"via1",#N/A,TRUE,"general";"via2",#N/A,TRUE,"general";"via3",#N/A,TRUE,"general"}</definedName>
    <definedName name="_v2" localSheetId="37" hidden="1">{"via1",#N/A,TRUE,"general";"via2",#N/A,TRUE,"general";"via3",#N/A,TRUE,"general"}</definedName>
    <definedName name="_v2" localSheetId="38" hidden="1">{"via1",#N/A,TRUE,"general";"via2",#N/A,TRUE,"general";"via3",#N/A,TRUE,"general"}</definedName>
    <definedName name="_v2" localSheetId="39" hidden="1">{"via1",#N/A,TRUE,"general";"via2",#N/A,TRUE,"general";"via3",#N/A,TRUE,"general"}</definedName>
    <definedName name="_v2" localSheetId="28" hidden="1">{"via1",#N/A,TRUE,"general";"via2",#N/A,TRUE,"general";"via3",#N/A,TRUE,"general"}</definedName>
    <definedName name="_v2" localSheetId="29" hidden="1">{"via1",#N/A,TRUE,"general";"via2",#N/A,TRUE,"general";"via3",#N/A,TRUE,"general"}</definedName>
    <definedName name="_v2" localSheetId="30" hidden="1">{"via1",#N/A,TRUE,"general";"via2",#N/A,TRUE,"general";"via3",#N/A,TRUE,"general"}</definedName>
    <definedName name="_v2" localSheetId="31" hidden="1">{"via1",#N/A,TRUE,"general";"via2",#N/A,TRUE,"general";"via3",#N/A,TRUE,"general"}</definedName>
    <definedName name="_v2" localSheetId="32" hidden="1">{"via1",#N/A,TRUE,"general";"via2",#N/A,TRUE,"general";"via3",#N/A,TRUE,"general"}</definedName>
    <definedName name="_v2" localSheetId="33" hidden="1">{"via1",#N/A,TRUE,"general";"via2",#N/A,TRUE,"general";"via3",#N/A,TRUE,"general"}</definedName>
    <definedName name="_v2" localSheetId="34" hidden="1">{"via1",#N/A,TRUE,"general";"via2",#N/A,TRUE,"general";"via3",#N/A,TRUE,"general"}</definedName>
    <definedName name="_v2" localSheetId="35" hidden="1">{"via1",#N/A,TRUE,"general";"via2",#N/A,TRUE,"general";"via3",#N/A,TRUE,"general"}</definedName>
    <definedName name="_v2" localSheetId="40" hidden="1">{"via1",#N/A,TRUE,"general";"via2",#N/A,TRUE,"general";"via3",#N/A,TRUE,"general"}</definedName>
    <definedName name="_v2" localSheetId="41" hidden="1">{"via1",#N/A,TRUE,"general";"via2",#N/A,TRUE,"general";"via3",#N/A,TRUE,"general"}</definedName>
    <definedName name="_v2" localSheetId="27" hidden="1">{"via1",#N/A,TRUE,"general";"via2",#N/A,TRUE,"general";"via3",#N/A,TRUE,"general"}</definedName>
    <definedName name="_v2" localSheetId="42"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0" hidden="1">{"via1",#N/A,TRUE,"general";"via2",#N/A,TRUE,"general";"via3",#N/A,TRUE,"general"}</definedName>
    <definedName name="_v2" localSheetId="8"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54" hidden="1">{"TAB1",#N/A,TRUE,"GENERAL";"TAB2",#N/A,TRUE,"GENERAL";"TAB3",#N/A,TRUE,"GENERAL";"TAB4",#N/A,TRUE,"GENERAL";"TAB5",#N/A,TRUE,"GENERAL"}</definedName>
    <definedName name="_v3" localSheetId="79" hidden="1">{"TAB1",#N/A,TRUE,"GENERAL";"TAB2",#N/A,TRUE,"GENERAL";"TAB3",#N/A,TRUE,"GENERAL";"TAB4",#N/A,TRUE,"GENERAL";"TAB5",#N/A,TRUE,"GENERAL"}</definedName>
    <definedName name="_v3" localSheetId="80" hidden="1">{"TAB1",#N/A,TRUE,"GENERAL";"TAB2",#N/A,TRUE,"GENERAL";"TAB3",#N/A,TRUE,"GENERAL";"TAB4",#N/A,TRUE,"GENERAL";"TAB5",#N/A,TRUE,"GENERAL"}</definedName>
    <definedName name="_v3" localSheetId="7" hidden="1">{"TAB1",#N/A,TRUE,"GENERAL";"TAB2",#N/A,TRUE,"GENERAL";"TAB3",#N/A,TRUE,"GENERAL";"TAB4",#N/A,TRUE,"GENERAL";"TAB5",#N/A,TRUE,"GENERAL"}</definedName>
    <definedName name="_v3" localSheetId="9" hidden="1">{"TAB1",#N/A,TRUE,"GENERAL";"TAB2",#N/A,TRUE,"GENERAL";"TAB3",#N/A,TRUE,"GENERAL";"TAB4",#N/A,TRUE,"GENERAL";"TAB5",#N/A,TRUE,"GENERAL"}</definedName>
    <definedName name="_v3" localSheetId="6"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36" hidden="1">{"TAB1",#N/A,TRUE,"GENERAL";"TAB2",#N/A,TRUE,"GENERAL";"TAB3",#N/A,TRUE,"GENERAL";"TAB4",#N/A,TRUE,"GENERAL";"TAB5",#N/A,TRUE,"GENERAL"}</definedName>
    <definedName name="_v3" localSheetId="37" hidden="1">{"TAB1",#N/A,TRUE,"GENERAL";"TAB2",#N/A,TRUE,"GENERAL";"TAB3",#N/A,TRUE,"GENERAL";"TAB4",#N/A,TRUE,"GENERAL";"TAB5",#N/A,TRUE,"GENERAL"}</definedName>
    <definedName name="_v3" localSheetId="38" hidden="1">{"TAB1",#N/A,TRUE,"GENERAL";"TAB2",#N/A,TRUE,"GENERAL";"TAB3",#N/A,TRUE,"GENERAL";"TAB4",#N/A,TRUE,"GENERAL";"TAB5",#N/A,TRUE,"GENERAL"}</definedName>
    <definedName name="_v3" localSheetId="39" hidden="1">{"TAB1",#N/A,TRUE,"GENERAL";"TAB2",#N/A,TRUE,"GENERAL";"TAB3",#N/A,TRUE,"GENERAL";"TAB4",#N/A,TRUE,"GENERAL";"TAB5",#N/A,TRUE,"GENERAL"}</definedName>
    <definedName name="_v3" localSheetId="28" hidden="1">{"TAB1",#N/A,TRUE,"GENERAL";"TAB2",#N/A,TRUE,"GENERAL";"TAB3",#N/A,TRUE,"GENERAL";"TAB4",#N/A,TRUE,"GENERAL";"TAB5",#N/A,TRUE,"GENERAL"}</definedName>
    <definedName name="_v3" localSheetId="29" hidden="1">{"TAB1",#N/A,TRUE,"GENERAL";"TAB2",#N/A,TRUE,"GENERAL";"TAB3",#N/A,TRUE,"GENERAL";"TAB4",#N/A,TRUE,"GENERAL";"TAB5",#N/A,TRUE,"GENERAL"}</definedName>
    <definedName name="_v3" localSheetId="30" hidden="1">{"TAB1",#N/A,TRUE,"GENERAL";"TAB2",#N/A,TRUE,"GENERAL";"TAB3",#N/A,TRUE,"GENERAL";"TAB4",#N/A,TRUE,"GENERAL";"TAB5",#N/A,TRUE,"GENERAL"}</definedName>
    <definedName name="_v3" localSheetId="31" hidden="1">{"TAB1",#N/A,TRUE,"GENERAL";"TAB2",#N/A,TRUE,"GENERAL";"TAB3",#N/A,TRUE,"GENERAL";"TAB4",#N/A,TRUE,"GENERAL";"TAB5",#N/A,TRUE,"GENERAL"}</definedName>
    <definedName name="_v3" localSheetId="32" hidden="1">{"TAB1",#N/A,TRUE,"GENERAL";"TAB2",#N/A,TRUE,"GENERAL";"TAB3",#N/A,TRUE,"GENERAL";"TAB4",#N/A,TRUE,"GENERAL";"TAB5",#N/A,TRUE,"GENERAL"}</definedName>
    <definedName name="_v3" localSheetId="33" hidden="1">{"TAB1",#N/A,TRUE,"GENERAL";"TAB2",#N/A,TRUE,"GENERAL";"TAB3",#N/A,TRUE,"GENERAL";"TAB4",#N/A,TRUE,"GENERAL";"TAB5",#N/A,TRUE,"GENERAL"}</definedName>
    <definedName name="_v3" localSheetId="34" hidden="1">{"TAB1",#N/A,TRUE,"GENERAL";"TAB2",#N/A,TRUE,"GENERAL";"TAB3",#N/A,TRUE,"GENERAL";"TAB4",#N/A,TRUE,"GENERAL";"TAB5",#N/A,TRUE,"GENERAL"}</definedName>
    <definedName name="_v3" localSheetId="35" hidden="1">{"TAB1",#N/A,TRUE,"GENERAL";"TAB2",#N/A,TRUE,"GENERAL";"TAB3",#N/A,TRUE,"GENERAL";"TAB4",#N/A,TRUE,"GENERAL";"TAB5",#N/A,TRUE,"GENERAL"}</definedName>
    <definedName name="_v3" localSheetId="40" hidden="1">{"TAB1",#N/A,TRUE,"GENERAL";"TAB2",#N/A,TRUE,"GENERAL";"TAB3",#N/A,TRUE,"GENERAL";"TAB4",#N/A,TRUE,"GENERAL";"TAB5",#N/A,TRUE,"GENERAL"}</definedName>
    <definedName name="_v3" localSheetId="41" hidden="1">{"TAB1",#N/A,TRUE,"GENERAL";"TAB2",#N/A,TRUE,"GENERAL";"TAB3",#N/A,TRUE,"GENERAL";"TAB4",#N/A,TRUE,"GENERAL";"TAB5",#N/A,TRUE,"GENERAL"}</definedName>
    <definedName name="_v3" localSheetId="27" hidden="1">{"TAB1",#N/A,TRUE,"GENERAL";"TAB2",#N/A,TRUE,"GENERAL";"TAB3",#N/A,TRUE,"GENERAL";"TAB4",#N/A,TRUE,"GENERAL";"TAB5",#N/A,TRUE,"GENERAL"}</definedName>
    <definedName name="_v3" localSheetId="42"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0" hidden="1">{"TAB1",#N/A,TRUE,"GENERAL";"TAB2",#N/A,TRUE,"GENERAL";"TAB3",#N/A,TRUE,"GENERAL";"TAB4",#N/A,TRUE,"GENERAL";"TAB5",#N/A,TRUE,"GENERAL"}</definedName>
    <definedName name="_v3" localSheetId="8"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54" hidden="1">{"TAB1",#N/A,TRUE,"GENERAL";"TAB2",#N/A,TRUE,"GENERAL";"TAB3",#N/A,TRUE,"GENERAL";"TAB4",#N/A,TRUE,"GENERAL";"TAB5",#N/A,TRUE,"GENERAL"}</definedName>
    <definedName name="_v4" localSheetId="79" hidden="1">{"TAB1",#N/A,TRUE,"GENERAL";"TAB2",#N/A,TRUE,"GENERAL";"TAB3",#N/A,TRUE,"GENERAL";"TAB4",#N/A,TRUE,"GENERAL";"TAB5",#N/A,TRUE,"GENERAL"}</definedName>
    <definedName name="_v4" localSheetId="80" hidden="1">{"TAB1",#N/A,TRUE,"GENERAL";"TAB2",#N/A,TRUE,"GENERAL";"TAB3",#N/A,TRUE,"GENERAL";"TAB4",#N/A,TRUE,"GENERAL";"TAB5",#N/A,TRUE,"GENERAL"}</definedName>
    <definedName name="_v4" localSheetId="7" hidden="1">{"TAB1",#N/A,TRUE,"GENERAL";"TAB2",#N/A,TRUE,"GENERAL";"TAB3",#N/A,TRUE,"GENERAL";"TAB4",#N/A,TRUE,"GENERAL";"TAB5",#N/A,TRUE,"GENERAL"}</definedName>
    <definedName name="_v4" localSheetId="9" hidden="1">{"TAB1",#N/A,TRUE,"GENERAL";"TAB2",#N/A,TRUE,"GENERAL";"TAB3",#N/A,TRUE,"GENERAL";"TAB4",#N/A,TRUE,"GENERAL";"TAB5",#N/A,TRUE,"GENERAL"}</definedName>
    <definedName name="_v4" localSheetId="6"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36" hidden="1">{"TAB1",#N/A,TRUE,"GENERAL";"TAB2",#N/A,TRUE,"GENERAL";"TAB3",#N/A,TRUE,"GENERAL";"TAB4",#N/A,TRUE,"GENERAL";"TAB5",#N/A,TRUE,"GENERAL"}</definedName>
    <definedName name="_v4" localSheetId="37" hidden="1">{"TAB1",#N/A,TRUE,"GENERAL";"TAB2",#N/A,TRUE,"GENERAL";"TAB3",#N/A,TRUE,"GENERAL";"TAB4",#N/A,TRUE,"GENERAL";"TAB5",#N/A,TRUE,"GENERAL"}</definedName>
    <definedName name="_v4" localSheetId="38" hidden="1">{"TAB1",#N/A,TRUE,"GENERAL";"TAB2",#N/A,TRUE,"GENERAL";"TAB3",#N/A,TRUE,"GENERAL";"TAB4",#N/A,TRUE,"GENERAL";"TAB5",#N/A,TRUE,"GENERAL"}</definedName>
    <definedName name="_v4" localSheetId="39" hidden="1">{"TAB1",#N/A,TRUE,"GENERAL";"TAB2",#N/A,TRUE,"GENERAL";"TAB3",#N/A,TRUE,"GENERAL";"TAB4",#N/A,TRUE,"GENERAL";"TAB5",#N/A,TRUE,"GENERAL"}</definedName>
    <definedName name="_v4" localSheetId="28" hidden="1">{"TAB1",#N/A,TRUE,"GENERAL";"TAB2",#N/A,TRUE,"GENERAL";"TAB3",#N/A,TRUE,"GENERAL";"TAB4",#N/A,TRUE,"GENERAL";"TAB5",#N/A,TRUE,"GENERAL"}</definedName>
    <definedName name="_v4" localSheetId="29" hidden="1">{"TAB1",#N/A,TRUE,"GENERAL";"TAB2",#N/A,TRUE,"GENERAL";"TAB3",#N/A,TRUE,"GENERAL";"TAB4",#N/A,TRUE,"GENERAL";"TAB5",#N/A,TRUE,"GENERAL"}</definedName>
    <definedName name="_v4" localSheetId="30" hidden="1">{"TAB1",#N/A,TRUE,"GENERAL";"TAB2",#N/A,TRUE,"GENERAL";"TAB3",#N/A,TRUE,"GENERAL";"TAB4",#N/A,TRUE,"GENERAL";"TAB5",#N/A,TRUE,"GENERAL"}</definedName>
    <definedName name="_v4" localSheetId="31" hidden="1">{"TAB1",#N/A,TRUE,"GENERAL";"TAB2",#N/A,TRUE,"GENERAL";"TAB3",#N/A,TRUE,"GENERAL";"TAB4",#N/A,TRUE,"GENERAL";"TAB5",#N/A,TRUE,"GENERAL"}</definedName>
    <definedName name="_v4" localSheetId="32" hidden="1">{"TAB1",#N/A,TRUE,"GENERAL";"TAB2",#N/A,TRUE,"GENERAL";"TAB3",#N/A,TRUE,"GENERAL";"TAB4",#N/A,TRUE,"GENERAL";"TAB5",#N/A,TRUE,"GENERAL"}</definedName>
    <definedName name="_v4" localSheetId="33" hidden="1">{"TAB1",#N/A,TRUE,"GENERAL";"TAB2",#N/A,TRUE,"GENERAL";"TAB3",#N/A,TRUE,"GENERAL";"TAB4",#N/A,TRUE,"GENERAL";"TAB5",#N/A,TRUE,"GENERAL"}</definedName>
    <definedName name="_v4" localSheetId="34" hidden="1">{"TAB1",#N/A,TRUE,"GENERAL";"TAB2",#N/A,TRUE,"GENERAL";"TAB3",#N/A,TRUE,"GENERAL";"TAB4",#N/A,TRUE,"GENERAL";"TAB5",#N/A,TRUE,"GENERAL"}</definedName>
    <definedName name="_v4" localSheetId="35" hidden="1">{"TAB1",#N/A,TRUE,"GENERAL";"TAB2",#N/A,TRUE,"GENERAL";"TAB3",#N/A,TRUE,"GENERAL";"TAB4",#N/A,TRUE,"GENERAL";"TAB5",#N/A,TRUE,"GENERAL"}</definedName>
    <definedName name="_v4" localSheetId="40" hidden="1">{"TAB1",#N/A,TRUE,"GENERAL";"TAB2",#N/A,TRUE,"GENERAL";"TAB3",#N/A,TRUE,"GENERAL";"TAB4",#N/A,TRUE,"GENERAL";"TAB5",#N/A,TRUE,"GENERAL"}</definedName>
    <definedName name="_v4" localSheetId="41" hidden="1">{"TAB1",#N/A,TRUE,"GENERAL";"TAB2",#N/A,TRUE,"GENERAL";"TAB3",#N/A,TRUE,"GENERAL";"TAB4",#N/A,TRUE,"GENERAL";"TAB5",#N/A,TRUE,"GENERAL"}</definedName>
    <definedName name="_v4" localSheetId="27" hidden="1">{"TAB1",#N/A,TRUE,"GENERAL";"TAB2",#N/A,TRUE,"GENERAL";"TAB3",#N/A,TRUE,"GENERAL";"TAB4",#N/A,TRUE,"GENERAL";"TAB5",#N/A,TRUE,"GENERAL"}</definedName>
    <definedName name="_v4" localSheetId="42"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0" hidden="1">{"TAB1",#N/A,TRUE,"GENERAL";"TAB2",#N/A,TRUE,"GENERAL";"TAB3",#N/A,TRUE,"GENERAL";"TAB4",#N/A,TRUE,"GENERAL";"TAB5",#N/A,TRUE,"GENERAL"}</definedName>
    <definedName name="_v4" localSheetId="8"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54" hidden="1">{"TAB1",#N/A,TRUE,"GENERAL";"TAB2",#N/A,TRUE,"GENERAL";"TAB3",#N/A,TRUE,"GENERAL";"TAB4",#N/A,TRUE,"GENERAL";"TAB5",#N/A,TRUE,"GENERAL"}</definedName>
    <definedName name="_v5" localSheetId="79" hidden="1">{"TAB1",#N/A,TRUE,"GENERAL";"TAB2",#N/A,TRUE,"GENERAL";"TAB3",#N/A,TRUE,"GENERAL";"TAB4",#N/A,TRUE,"GENERAL";"TAB5",#N/A,TRUE,"GENERAL"}</definedName>
    <definedName name="_v5" localSheetId="80" hidden="1">{"TAB1",#N/A,TRUE,"GENERAL";"TAB2",#N/A,TRUE,"GENERAL";"TAB3",#N/A,TRUE,"GENERAL";"TAB4",#N/A,TRUE,"GENERAL";"TAB5",#N/A,TRUE,"GENERAL"}</definedName>
    <definedName name="_v5" localSheetId="7" hidden="1">{"TAB1",#N/A,TRUE,"GENERAL";"TAB2",#N/A,TRUE,"GENERAL";"TAB3",#N/A,TRUE,"GENERAL";"TAB4",#N/A,TRUE,"GENERAL";"TAB5",#N/A,TRUE,"GENERAL"}</definedName>
    <definedName name="_v5" localSheetId="9" hidden="1">{"TAB1",#N/A,TRUE,"GENERAL";"TAB2",#N/A,TRUE,"GENERAL";"TAB3",#N/A,TRUE,"GENERAL";"TAB4",#N/A,TRUE,"GENERAL";"TAB5",#N/A,TRUE,"GENERAL"}</definedName>
    <definedName name="_v5" localSheetId="6"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36" hidden="1">{"TAB1",#N/A,TRUE,"GENERAL";"TAB2",#N/A,TRUE,"GENERAL";"TAB3",#N/A,TRUE,"GENERAL";"TAB4",#N/A,TRUE,"GENERAL";"TAB5",#N/A,TRUE,"GENERAL"}</definedName>
    <definedName name="_v5" localSheetId="37" hidden="1">{"TAB1",#N/A,TRUE,"GENERAL";"TAB2",#N/A,TRUE,"GENERAL";"TAB3",#N/A,TRUE,"GENERAL";"TAB4",#N/A,TRUE,"GENERAL";"TAB5",#N/A,TRUE,"GENERAL"}</definedName>
    <definedName name="_v5" localSheetId="38" hidden="1">{"TAB1",#N/A,TRUE,"GENERAL";"TAB2",#N/A,TRUE,"GENERAL";"TAB3",#N/A,TRUE,"GENERAL";"TAB4",#N/A,TRUE,"GENERAL";"TAB5",#N/A,TRUE,"GENERAL"}</definedName>
    <definedName name="_v5" localSheetId="39" hidden="1">{"TAB1",#N/A,TRUE,"GENERAL";"TAB2",#N/A,TRUE,"GENERAL";"TAB3",#N/A,TRUE,"GENERAL";"TAB4",#N/A,TRUE,"GENERAL";"TAB5",#N/A,TRUE,"GENERAL"}</definedName>
    <definedName name="_v5" localSheetId="28" hidden="1">{"TAB1",#N/A,TRUE,"GENERAL";"TAB2",#N/A,TRUE,"GENERAL";"TAB3",#N/A,TRUE,"GENERAL";"TAB4",#N/A,TRUE,"GENERAL";"TAB5",#N/A,TRUE,"GENERAL"}</definedName>
    <definedName name="_v5" localSheetId="29" hidden="1">{"TAB1",#N/A,TRUE,"GENERAL";"TAB2",#N/A,TRUE,"GENERAL";"TAB3",#N/A,TRUE,"GENERAL";"TAB4",#N/A,TRUE,"GENERAL";"TAB5",#N/A,TRUE,"GENERAL"}</definedName>
    <definedName name="_v5" localSheetId="30" hidden="1">{"TAB1",#N/A,TRUE,"GENERAL";"TAB2",#N/A,TRUE,"GENERAL";"TAB3",#N/A,TRUE,"GENERAL";"TAB4",#N/A,TRUE,"GENERAL";"TAB5",#N/A,TRUE,"GENERAL"}</definedName>
    <definedName name="_v5" localSheetId="31" hidden="1">{"TAB1",#N/A,TRUE,"GENERAL";"TAB2",#N/A,TRUE,"GENERAL";"TAB3",#N/A,TRUE,"GENERAL";"TAB4",#N/A,TRUE,"GENERAL";"TAB5",#N/A,TRUE,"GENERAL"}</definedName>
    <definedName name="_v5" localSheetId="32" hidden="1">{"TAB1",#N/A,TRUE,"GENERAL";"TAB2",#N/A,TRUE,"GENERAL";"TAB3",#N/A,TRUE,"GENERAL";"TAB4",#N/A,TRUE,"GENERAL";"TAB5",#N/A,TRUE,"GENERAL"}</definedName>
    <definedName name="_v5" localSheetId="33" hidden="1">{"TAB1",#N/A,TRUE,"GENERAL";"TAB2",#N/A,TRUE,"GENERAL";"TAB3",#N/A,TRUE,"GENERAL";"TAB4",#N/A,TRUE,"GENERAL";"TAB5",#N/A,TRUE,"GENERAL"}</definedName>
    <definedName name="_v5" localSheetId="34" hidden="1">{"TAB1",#N/A,TRUE,"GENERAL";"TAB2",#N/A,TRUE,"GENERAL";"TAB3",#N/A,TRUE,"GENERAL";"TAB4",#N/A,TRUE,"GENERAL";"TAB5",#N/A,TRUE,"GENERAL"}</definedName>
    <definedName name="_v5" localSheetId="35" hidden="1">{"TAB1",#N/A,TRUE,"GENERAL";"TAB2",#N/A,TRUE,"GENERAL";"TAB3",#N/A,TRUE,"GENERAL";"TAB4",#N/A,TRUE,"GENERAL";"TAB5",#N/A,TRUE,"GENERAL"}</definedName>
    <definedName name="_v5" localSheetId="40" hidden="1">{"TAB1",#N/A,TRUE,"GENERAL";"TAB2",#N/A,TRUE,"GENERAL";"TAB3",#N/A,TRUE,"GENERAL";"TAB4",#N/A,TRUE,"GENERAL";"TAB5",#N/A,TRUE,"GENERAL"}</definedName>
    <definedName name="_v5" localSheetId="41" hidden="1">{"TAB1",#N/A,TRUE,"GENERAL";"TAB2",#N/A,TRUE,"GENERAL";"TAB3",#N/A,TRUE,"GENERAL";"TAB4",#N/A,TRUE,"GENERAL";"TAB5",#N/A,TRUE,"GENERAL"}</definedName>
    <definedName name="_v5" localSheetId="27" hidden="1">{"TAB1",#N/A,TRUE,"GENERAL";"TAB2",#N/A,TRUE,"GENERAL";"TAB3",#N/A,TRUE,"GENERAL";"TAB4",#N/A,TRUE,"GENERAL";"TAB5",#N/A,TRUE,"GENERAL"}</definedName>
    <definedName name="_v5" localSheetId="42"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0" hidden="1">{"TAB1",#N/A,TRUE,"GENERAL";"TAB2",#N/A,TRUE,"GENERAL";"TAB3",#N/A,TRUE,"GENERAL";"TAB4",#N/A,TRUE,"GENERAL";"TAB5",#N/A,TRUE,"GENERAL"}</definedName>
    <definedName name="_v5" localSheetId="8"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54" hidden="1">{"TAB1",#N/A,TRUE,"GENERAL";"TAB2",#N/A,TRUE,"GENERAL";"TAB3",#N/A,TRUE,"GENERAL";"TAB4",#N/A,TRUE,"GENERAL";"TAB5",#N/A,TRUE,"GENERAL"}</definedName>
    <definedName name="_v6" localSheetId="79" hidden="1">{"TAB1",#N/A,TRUE,"GENERAL";"TAB2",#N/A,TRUE,"GENERAL";"TAB3",#N/A,TRUE,"GENERAL";"TAB4",#N/A,TRUE,"GENERAL";"TAB5",#N/A,TRUE,"GENERAL"}</definedName>
    <definedName name="_v6" localSheetId="80" hidden="1">{"TAB1",#N/A,TRUE,"GENERAL";"TAB2",#N/A,TRUE,"GENERAL";"TAB3",#N/A,TRUE,"GENERAL";"TAB4",#N/A,TRUE,"GENERAL";"TAB5",#N/A,TRUE,"GENERAL"}</definedName>
    <definedName name="_v6" localSheetId="7" hidden="1">{"TAB1",#N/A,TRUE,"GENERAL";"TAB2",#N/A,TRUE,"GENERAL";"TAB3",#N/A,TRUE,"GENERAL";"TAB4",#N/A,TRUE,"GENERAL";"TAB5",#N/A,TRUE,"GENERAL"}</definedName>
    <definedName name="_v6" localSheetId="9" hidden="1">{"TAB1",#N/A,TRUE,"GENERAL";"TAB2",#N/A,TRUE,"GENERAL";"TAB3",#N/A,TRUE,"GENERAL";"TAB4",#N/A,TRUE,"GENERAL";"TAB5",#N/A,TRUE,"GENERAL"}</definedName>
    <definedName name="_v6" localSheetId="6"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36" hidden="1">{"TAB1",#N/A,TRUE,"GENERAL";"TAB2",#N/A,TRUE,"GENERAL";"TAB3",#N/A,TRUE,"GENERAL";"TAB4",#N/A,TRUE,"GENERAL";"TAB5",#N/A,TRUE,"GENERAL"}</definedName>
    <definedName name="_v6" localSheetId="37" hidden="1">{"TAB1",#N/A,TRUE,"GENERAL";"TAB2",#N/A,TRUE,"GENERAL";"TAB3",#N/A,TRUE,"GENERAL";"TAB4",#N/A,TRUE,"GENERAL";"TAB5",#N/A,TRUE,"GENERAL"}</definedName>
    <definedName name="_v6" localSheetId="38" hidden="1">{"TAB1",#N/A,TRUE,"GENERAL";"TAB2",#N/A,TRUE,"GENERAL";"TAB3",#N/A,TRUE,"GENERAL";"TAB4",#N/A,TRUE,"GENERAL";"TAB5",#N/A,TRUE,"GENERAL"}</definedName>
    <definedName name="_v6" localSheetId="39" hidden="1">{"TAB1",#N/A,TRUE,"GENERAL";"TAB2",#N/A,TRUE,"GENERAL";"TAB3",#N/A,TRUE,"GENERAL";"TAB4",#N/A,TRUE,"GENERAL";"TAB5",#N/A,TRUE,"GENERAL"}</definedName>
    <definedName name="_v6" localSheetId="28" hidden="1">{"TAB1",#N/A,TRUE,"GENERAL";"TAB2",#N/A,TRUE,"GENERAL";"TAB3",#N/A,TRUE,"GENERAL";"TAB4",#N/A,TRUE,"GENERAL";"TAB5",#N/A,TRUE,"GENERAL"}</definedName>
    <definedName name="_v6" localSheetId="29" hidden="1">{"TAB1",#N/A,TRUE,"GENERAL";"TAB2",#N/A,TRUE,"GENERAL";"TAB3",#N/A,TRUE,"GENERAL";"TAB4",#N/A,TRUE,"GENERAL";"TAB5",#N/A,TRUE,"GENERAL"}</definedName>
    <definedName name="_v6" localSheetId="30" hidden="1">{"TAB1",#N/A,TRUE,"GENERAL";"TAB2",#N/A,TRUE,"GENERAL";"TAB3",#N/A,TRUE,"GENERAL";"TAB4",#N/A,TRUE,"GENERAL";"TAB5",#N/A,TRUE,"GENERAL"}</definedName>
    <definedName name="_v6" localSheetId="31" hidden="1">{"TAB1",#N/A,TRUE,"GENERAL";"TAB2",#N/A,TRUE,"GENERAL";"TAB3",#N/A,TRUE,"GENERAL";"TAB4",#N/A,TRUE,"GENERAL";"TAB5",#N/A,TRUE,"GENERAL"}</definedName>
    <definedName name="_v6" localSheetId="32" hidden="1">{"TAB1",#N/A,TRUE,"GENERAL";"TAB2",#N/A,TRUE,"GENERAL";"TAB3",#N/A,TRUE,"GENERAL";"TAB4",#N/A,TRUE,"GENERAL";"TAB5",#N/A,TRUE,"GENERAL"}</definedName>
    <definedName name="_v6" localSheetId="33" hidden="1">{"TAB1",#N/A,TRUE,"GENERAL";"TAB2",#N/A,TRUE,"GENERAL";"TAB3",#N/A,TRUE,"GENERAL";"TAB4",#N/A,TRUE,"GENERAL";"TAB5",#N/A,TRUE,"GENERAL"}</definedName>
    <definedName name="_v6" localSheetId="34" hidden="1">{"TAB1",#N/A,TRUE,"GENERAL";"TAB2",#N/A,TRUE,"GENERAL";"TAB3",#N/A,TRUE,"GENERAL";"TAB4",#N/A,TRUE,"GENERAL";"TAB5",#N/A,TRUE,"GENERAL"}</definedName>
    <definedName name="_v6" localSheetId="35" hidden="1">{"TAB1",#N/A,TRUE,"GENERAL";"TAB2",#N/A,TRUE,"GENERAL";"TAB3",#N/A,TRUE,"GENERAL";"TAB4",#N/A,TRUE,"GENERAL";"TAB5",#N/A,TRUE,"GENERAL"}</definedName>
    <definedName name="_v6" localSheetId="40" hidden="1">{"TAB1",#N/A,TRUE,"GENERAL";"TAB2",#N/A,TRUE,"GENERAL";"TAB3",#N/A,TRUE,"GENERAL";"TAB4",#N/A,TRUE,"GENERAL";"TAB5",#N/A,TRUE,"GENERAL"}</definedName>
    <definedName name="_v6" localSheetId="41" hidden="1">{"TAB1",#N/A,TRUE,"GENERAL";"TAB2",#N/A,TRUE,"GENERAL";"TAB3",#N/A,TRUE,"GENERAL";"TAB4",#N/A,TRUE,"GENERAL";"TAB5",#N/A,TRUE,"GENERAL"}</definedName>
    <definedName name="_v6" localSheetId="27" hidden="1">{"TAB1",#N/A,TRUE,"GENERAL";"TAB2",#N/A,TRUE,"GENERAL";"TAB3",#N/A,TRUE,"GENERAL";"TAB4",#N/A,TRUE,"GENERAL";"TAB5",#N/A,TRUE,"GENERAL"}</definedName>
    <definedName name="_v6" localSheetId="42"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0" hidden="1">{"TAB1",#N/A,TRUE,"GENERAL";"TAB2",#N/A,TRUE,"GENERAL";"TAB3",#N/A,TRUE,"GENERAL";"TAB4",#N/A,TRUE,"GENERAL";"TAB5",#N/A,TRUE,"GENERAL"}</definedName>
    <definedName name="_v6" localSheetId="8"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54" hidden="1">{"via1",#N/A,TRUE,"general";"via2",#N/A,TRUE,"general";"via3",#N/A,TRUE,"general"}</definedName>
    <definedName name="_v7" localSheetId="79" hidden="1">{"via1",#N/A,TRUE,"general";"via2",#N/A,TRUE,"general";"via3",#N/A,TRUE,"general"}</definedName>
    <definedName name="_v7" localSheetId="80" hidden="1">{"via1",#N/A,TRUE,"general";"via2",#N/A,TRUE,"general";"via3",#N/A,TRUE,"general"}</definedName>
    <definedName name="_v7" localSheetId="7" hidden="1">{"via1",#N/A,TRUE,"general";"via2",#N/A,TRUE,"general";"via3",#N/A,TRUE,"general"}</definedName>
    <definedName name="_v7" localSheetId="9" hidden="1">{"via1",#N/A,TRUE,"general";"via2",#N/A,TRUE,"general";"via3",#N/A,TRUE,"general"}</definedName>
    <definedName name="_v7" localSheetId="6"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36" hidden="1">{"via1",#N/A,TRUE,"general";"via2",#N/A,TRUE,"general";"via3",#N/A,TRUE,"general"}</definedName>
    <definedName name="_v7" localSheetId="37" hidden="1">{"via1",#N/A,TRUE,"general";"via2",#N/A,TRUE,"general";"via3",#N/A,TRUE,"general"}</definedName>
    <definedName name="_v7" localSheetId="38" hidden="1">{"via1",#N/A,TRUE,"general";"via2",#N/A,TRUE,"general";"via3",#N/A,TRUE,"general"}</definedName>
    <definedName name="_v7" localSheetId="39" hidden="1">{"via1",#N/A,TRUE,"general";"via2",#N/A,TRUE,"general";"via3",#N/A,TRUE,"general"}</definedName>
    <definedName name="_v7" localSheetId="28" hidden="1">{"via1",#N/A,TRUE,"general";"via2",#N/A,TRUE,"general";"via3",#N/A,TRUE,"general"}</definedName>
    <definedName name="_v7" localSheetId="29" hidden="1">{"via1",#N/A,TRUE,"general";"via2",#N/A,TRUE,"general";"via3",#N/A,TRUE,"general"}</definedName>
    <definedName name="_v7" localSheetId="30" hidden="1">{"via1",#N/A,TRUE,"general";"via2",#N/A,TRUE,"general";"via3",#N/A,TRUE,"general"}</definedName>
    <definedName name="_v7" localSheetId="31" hidden="1">{"via1",#N/A,TRUE,"general";"via2",#N/A,TRUE,"general";"via3",#N/A,TRUE,"general"}</definedName>
    <definedName name="_v7" localSheetId="32" hidden="1">{"via1",#N/A,TRUE,"general";"via2",#N/A,TRUE,"general";"via3",#N/A,TRUE,"general"}</definedName>
    <definedName name="_v7" localSheetId="33" hidden="1">{"via1",#N/A,TRUE,"general";"via2",#N/A,TRUE,"general";"via3",#N/A,TRUE,"general"}</definedName>
    <definedName name="_v7" localSheetId="34" hidden="1">{"via1",#N/A,TRUE,"general";"via2",#N/A,TRUE,"general";"via3",#N/A,TRUE,"general"}</definedName>
    <definedName name="_v7" localSheetId="35" hidden="1">{"via1",#N/A,TRUE,"general";"via2",#N/A,TRUE,"general";"via3",#N/A,TRUE,"general"}</definedName>
    <definedName name="_v7" localSheetId="40" hidden="1">{"via1",#N/A,TRUE,"general";"via2",#N/A,TRUE,"general";"via3",#N/A,TRUE,"general"}</definedName>
    <definedName name="_v7" localSheetId="41" hidden="1">{"via1",#N/A,TRUE,"general";"via2",#N/A,TRUE,"general";"via3",#N/A,TRUE,"general"}</definedName>
    <definedName name="_v7" localSheetId="27" hidden="1">{"via1",#N/A,TRUE,"general";"via2",#N/A,TRUE,"general";"via3",#N/A,TRUE,"general"}</definedName>
    <definedName name="_v7" localSheetId="42"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0" hidden="1">{"via1",#N/A,TRUE,"general";"via2",#N/A,TRUE,"general";"via3",#N/A,TRUE,"general"}</definedName>
    <definedName name="_v7" localSheetId="8"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54" hidden="1">{"TAB1",#N/A,TRUE,"GENERAL";"TAB2",#N/A,TRUE,"GENERAL";"TAB3",#N/A,TRUE,"GENERAL";"TAB4",#N/A,TRUE,"GENERAL";"TAB5",#N/A,TRUE,"GENERAL"}</definedName>
    <definedName name="_v8" localSheetId="79" hidden="1">{"TAB1",#N/A,TRUE,"GENERAL";"TAB2",#N/A,TRUE,"GENERAL";"TAB3",#N/A,TRUE,"GENERAL";"TAB4",#N/A,TRUE,"GENERAL";"TAB5",#N/A,TRUE,"GENERAL"}</definedName>
    <definedName name="_v8" localSheetId="80" hidden="1">{"TAB1",#N/A,TRUE,"GENERAL";"TAB2",#N/A,TRUE,"GENERAL";"TAB3",#N/A,TRUE,"GENERAL";"TAB4",#N/A,TRUE,"GENERAL";"TAB5",#N/A,TRUE,"GENERAL"}</definedName>
    <definedName name="_v8" localSheetId="7" hidden="1">{"TAB1",#N/A,TRUE,"GENERAL";"TAB2",#N/A,TRUE,"GENERAL";"TAB3",#N/A,TRUE,"GENERAL";"TAB4",#N/A,TRUE,"GENERAL";"TAB5",#N/A,TRUE,"GENERAL"}</definedName>
    <definedName name="_v8" localSheetId="9" hidden="1">{"TAB1",#N/A,TRUE,"GENERAL";"TAB2",#N/A,TRUE,"GENERAL";"TAB3",#N/A,TRUE,"GENERAL";"TAB4",#N/A,TRUE,"GENERAL";"TAB5",#N/A,TRUE,"GENERAL"}</definedName>
    <definedName name="_v8" localSheetId="6"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36" hidden="1">{"TAB1",#N/A,TRUE,"GENERAL";"TAB2",#N/A,TRUE,"GENERAL";"TAB3",#N/A,TRUE,"GENERAL";"TAB4",#N/A,TRUE,"GENERAL";"TAB5",#N/A,TRUE,"GENERAL"}</definedName>
    <definedName name="_v8" localSheetId="37" hidden="1">{"TAB1",#N/A,TRUE,"GENERAL";"TAB2",#N/A,TRUE,"GENERAL";"TAB3",#N/A,TRUE,"GENERAL";"TAB4",#N/A,TRUE,"GENERAL";"TAB5",#N/A,TRUE,"GENERAL"}</definedName>
    <definedName name="_v8" localSheetId="38" hidden="1">{"TAB1",#N/A,TRUE,"GENERAL";"TAB2",#N/A,TRUE,"GENERAL";"TAB3",#N/A,TRUE,"GENERAL";"TAB4",#N/A,TRUE,"GENERAL";"TAB5",#N/A,TRUE,"GENERAL"}</definedName>
    <definedName name="_v8" localSheetId="39" hidden="1">{"TAB1",#N/A,TRUE,"GENERAL";"TAB2",#N/A,TRUE,"GENERAL";"TAB3",#N/A,TRUE,"GENERAL";"TAB4",#N/A,TRUE,"GENERAL";"TAB5",#N/A,TRUE,"GENERAL"}</definedName>
    <definedName name="_v8" localSheetId="28" hidden="1">{"TAB1",#N/A,TRUE,"GENERAL";"TAB2",#N/A,TRUE,"GENERAL";"TAB3",#N/A,TRUE,"GENERAL";"TAB4",#N/A,TRUE,"GENERAL";"TAB5",#N/A,TRUE,"GENERAL"}</definedName>
    <definedName name="_v8" localSheetId="29" hidden="1">{"TAB1",#N/A,TRUE,"GENERAL";"TAB2",#N/A,TRUE,"GENERAL";"TAB3",#N/A,TRUE,"GENERAL";"TAB4",#N/A,TRUE,"GENERAL";"TAB5",#N/A,TRUE,"GENERAL"}</definedName>
    <definedName name="_v8" localSheetId="30" hidden="1">{"TAB1",#N/A,TRUE,"GENERAL";"TAB2",#N/A,TRUE,"GENERAL";"TAB3",#N/A,TRUE,"GENERAL";"TAB4",#N/A,TRUE,"GENERAL";"TAB5",#N/A,TRUE,"GENERAL"}</definedName>
    <definedName name="_v8" localSheetId="31" hidden="1">{"TAB1",#N/A,TRUE,"GENERAL";"TAB2",#N/A,TRUE,"GENERAL";"TAB3",#N/A,TRUE,"GENERAL";"TAB4",#N/A,TRUE,"GENERAL";"TAB5",#N/A,TRUE,"GENERAL"}</definedName>
    <definedName name="_v8" localSheetId="32" hidden="1">{"TAB1",#N/A,TRUE,"GENERAL";"TAB2",#N/A,TRUE,"GENERAL";"TAB3",#N/A,TRUE,"GENERAL";"TAB4",#N/A,TRUE,"GENERAL";"TAB5",#N/A,TRUE,"GENERAL"}</definedName>
    <definedName name="_v8" localSheetId="33" hidden="1">{"TAB1",#N/A,TRUE,"GENERAL";"TAB2",#N/A,TRUE,"GENERAL";"TAB3",#N/A,TRUE,"GENERAL";"TAB4",#N/A,TRUE,"GENERAL";"TAB5",#N/A,TRUE,"GENERAL"}</definedName>
    <definedName name="_v8" localSheetId="34" hidden="1">{"TAB1",#N/A,TRUE,"GENERAL";"TAB2",#N/A,TRUE,"GENERAL";"TAB3",#N/A,TRUE,"GENERAL";"TAB4",#N/A,TRUE,"GENERAL";"TAB5",#N/A,TRUE,"GENERAL"}</definedName>
    <definedName name="_v8" localSheetId="35" hidden="1">{"TAB1",#N/A,TRUE,"GENERAL";"TAB2",#N/A,TRUE,"GENERAL";"TAB3",#N/A,TRUE,"GENERAL";"TAB4",#N/A,TRUE,"GENERAL";"TAB5",#N/A,TRUE,"GENERAL"}</definedName>
    <definedName name="_v8" localSheetId="40" hidden="1">{"TAB1",#N/A,TRUE,"GENERAL";"TAB2",#N/A,TRUE,"GENERAL";"TAB3",#N/A,TRUE,"GENERAL";"TAB4",#N/A,TRUE,"GENERAL";"TAB5",#N/A,TRUE,"GENERAL"}</definedName>
    <definedName name="_v8" localSheetId="41" hidden="1">{"TAB1",#N/A,TRUE,"GENERAL";"TAB2",#N/A,TRUE,"GENERAL";"TAB3",#N/A,TRUE,"GENERAL";"TAB4",#N/A,TRUE,"GENERAL";"TAB5",#N/A,TRUE,"GENERAL"}</definedName>
    <definedName name="_v8" localSheetId="27" hidden="1">{"TAB1",#N/A,TRUE,"GENERAL";"TAB2",#N/A,TRUE,"GENERAL";"TAB3",#N/A,TRUE,"GENERAL";"TAB4",#N/A,TRUE,"GENERAL";"TAB5",#N/A,TRUE,"GENERAL"}</definedName>
    <definedName name="_v8" localSheetId="42"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0" hidden="1">{"TAB1",#N/A,TRUE,"GENERAL";"TAB2",#N/A,TRUE,"GENERAL";"TAB3",#N/A,TRUE,"GENERAL";"TAB4",#N/A,TRUE,"GENERAL";"TAB5",#N/A,TRUE,"GENERAL"}</definedName>
    <definedName name="_v8" localSheetId="8"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54" hidden="1">{"TAB1",#N/A,TRUE,"GENERAL";"TAB2",#N/A,TRUE,"GENERAL";"TAB3",#N/A,TRUE,"GENERAL";"TAB4",#N/A,TRUE,"GENERAL";"TAB5",#N/A,TRUE,"GENERAL"}</definedName>
    <definedName name="_v9" localSheetId="79" hidden="1">{"TAB1",#N/A,TRUE,"GENERAL";"TAB2",#N/A,TRUE,"GENERAL";"TAB3",#N/A,TRUE,"GENERAL";"TAB4",#N/A,TRUE,"GENERAL";"TAB5",#N/A,TRUE,"GENERAL"}</definedName>
    <definedName name="_v9" localSheetId="80" hidden="1">{"TAB1",#N/A,TRUE,"GENERAL";"TAB2",#N/A,TRUE,"GENERAL";"TAB3",#N/A,TRUE,"GENERAL";"TAB4",#N/A,TRUE,"GENERAL";"TAB5",#N/A,TRUE,"GENERAL"}</definedName>
    <definedName name="_v9" localSheetId="7" hidden="1">{"TAB1",#N/A,TRUE,"GENERAL";"TAB2",#N/A,TRUE,"GENERAL";"TAB3",#N/A,TRUE,"GENERAL";"TAB4",#N/A,TRUE,"GENERAL";"TAB5",#N/A,TRUE,"GENERAL"}</definedName>
    <definedName name="_v9" localSheetId="9" hidden="1">{"TAB1",#N/A,TRUE,"GENERAL";"TAB2",#N/A,TRUE,"GENERAL";"TAB3",#N/A,TRUE,"GENERAL";"TAB4",#N/A,TRUE,"GENERAL";"TAB5",#N/A,TRUE,"GENERAL"}</definedName>
    <definedName name="_v9" localSheetId="6"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36" hidden="1">{"TAB1",#N/A,TRUE,"GENERAL";"TAB2",#N/A,TRUE,"GENERAL";"TAB3",#N/A,TRUE,"GENERAL";"TAB4",#N/A,TRUE,"GENERAL";"TAB5",#N/A,TRUE,"GENERAL"}</definedName>
    <definedName name="_v9" localSheetId="37" hidden="1">{"TAB1",#N/A,TRUE,"GENERAL";"TAB2",#N/A,TRUE,"GENERAL";"TAB3",#N/A,TRUE,"GENERAL";"TAB4",#N/A,TRUE,"GENERAL";"TAB5",#N/A,TRUE,"GENERAL"}</definedName>
    <definedName name="_v9" localSheetId="38" hidden="1">{"TAB1",#N/A,TRUE,"GENERAL";"TAB2",#N/A,TRUE,"GENERAL";"TAB3",#N/A,TRUE,"GENERAL";"TAB4",#N/A,TRUE,"GENERAL";"TAB5",#N/A,TRUE,"GENERAL"}</definedName>
    <definedName name="_v9" localSheetId="39" hidden="1">{"TAB1",#N/A,TRUE,"GENERAL";"TAB2",#N/A,TRUE,"GENERAL";"TAB3",#N/A,TRUE,"GENERAL";"TAB4",#N/A,TRUE,"GENERAL";"TAB5",#N/A,TRUE,"GENERAL"}</definedName>
    <definedName name="_v9" localSheetId="28" hidden="1">{"TAB1",#N/A,TRUE,"GENERAL";"TAB2",#N/A,TRUE,"GENERAL";"TAB3",#N/A,TRUE,"GENERAL";"TAB4",#N/A,TRUE,"GENERAL";"TAB5",#N/A,TRUE,"GENERAL"}</definedName>
    <definedName name="_v9" localSheetId="29" hidden="1">{"TAB1",#N/A,TRUE,"GENERAL";"TAB2",#N/A,TRUE,"GENERAL";"TAB3",#N/A,TRUE,"GENERAL";"TAB4",#N/A,TRUE,"GENERAL";"TAB5",#N/A,TRUE,"GENERAL"}</definedName>
    <definedName name="_v9" localSheetId="30" hidden="1">{"TAB1",#N/A,TRUE,"GENERAL";"TAB2",#N/A,TRUE,"GENERAL";"TAB3",#N/A,TRUE,"GENERAL";"TAB4",#N/A,TRUE,"GENERAL";"TAB5",#N/A,TRUE,"GENERAL"}</definedName>
    <definedName name="_v9" localSheetId="31" hidden="1">{"TAB1",#N/A,TRUE,"GENERAL";"TAB2",#N/A,TRUE,"GENERAL";"TAB3",#N/A,TRUE,"GENERAL";"TAB4",#N/A,TRUE,"GENERAL";"TAB5",#N/A,TRUE,"GENERAL"}</definedName>
    <definedName name="_v9" localSheetId="32" hidden="1">{"TAB1",#N/A,TRUE,"GENERAL";"TAB2",#N/A,TRUE,"GENERAL";"TAB3",#N/A,TRUE,"GENERAL";"TAB4",#N/A,TRUE,"GENERAL";"TAB5",#N/A,TRUE,"GENERAL"}</definedName>
    <definedName name="_v9" localSheetId="33" hidden="1">{"TAB1",#N/A,TRUE,"GENERAL";"TAB2",#N/A,TRUE,"GENERAL";"TAB3",#N/A,TRUE,"GENERAL";"TAB4",#N/A,TRUE,"GENERAL";"TAB5",#N/A,TRUE,"GENERAL"}</definedName>
    <definedName name="_v9" localSheetId="34" hidden="1">{"TAB1",#N/A,TRUE,"GENERAL";"TAB2",#N/A,TRUE,"GENERAL";"TAB3",#N/A,TRUE,"GENERAL";"TAB4",#N/A,TRUE,"GENERAL";"TAB5",#N/A,TRUE,"GENERAL"}</definedName>
    <definedName name="_v9" localSheetId="35" hidden="1">{"TAB1",#N/A,TRUE,"GENERAL";"TAB2",#N/A,TRUE,"GENERAL";"TAB3",#N/A,TRUE,"GENERAL";"TAB4",#N/A,TRUE,"GENERAL";"TAB5",#N/A,TRUE,"GENERAL"}</definedName>
    <definedName name="_v9" localSheetId="40" hidden="1">{"TAB1",#N/A,TRUE,"GENERAL";"TAB2",#N/A,TRUE,"GENERAL";"TAB3",#N/A,TRUE,"GENERAL";"TAB4",#N/A,TRUE,"GENERAL";"TAB5",#N/A,TRUE,"GENERAL"}</definedName>
    <definedName name="_v9" localSheetId="41" hidden="1">{"TAB1",#N/A,TRUE,"GENERAL";"TAB2",#N/A,TRUE,"GENERAL";"TAB3",#N/A,TRUE,"GENERAL";"TAB4",#N/A,TRUE,"GENERAL";"TAB5",#N/A,TRUE,"GENERAL"}</definedName>
    <definedName name="_v9" localSheetId="27" hidden="1">{"TAB1",#N/A,TRUE,"GENERAL";"TAB2",#N/A,TRUE,"GENERAL";"TAB3",#N/A,TRUE,"GENERAL";"TAB4",#N/A,TRUE,"GENERAL";"TAB5",#N/A,TRUE,"GENERAL"}</definedName>
    <definedName name="_v9" localSheetId="42"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0" hidden="1">{"TAB1",#N/A,TRUE,"GENERAL";"TAB2",#N/A,TRUE,"GENERAL";"TAB3",#N/A,TRUE,"GENERAL";"TAB4",#N/A,TRUE,"GENERAL";"TAB5",#N/A,TRUE,"GENERAL"}</definedName>
    <definedName name="_v9" localSheetId="8"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AL3">#REF!</definedName>
    <definedName name="_vfv4" localSheetId="54" hidden="1">{"via1",#N/A,TRUE,"general";"via2",#N/A,TRUE,"general";"via3",#N/A,TRUE,"general"}</definedName>
    <definedName name="_vfv4" localSheetId="79" hidden="1">{"via1",#N/A,TRUE,"general";"via2",#N/A,TRUE,"general";"via3",#N/A,TRUE,"general"}</definedName>
    <definedName name="_vfv4" localSheetId="80" hidden="1">{"via1",#N/A,TRUE,"general";"via2",#N/A,TRUE,"general";"via3",#N/A,TRUE,"general"}</definedName>
    <definedName name="_vfv4" localSheetId="7" hidden="1">{"via1",#N/A,TRUE,"general";"via2",#N/A,TRUE,"general";"via3",#N/A,TRUE,"general"}</definedName>
    <definedName name="_vfv4" localSheetId="9" hidden="1">{"via1",#N/A,TRUE,"general";"via2",#N/A,TRUE,"general";"via3",#N/A,TRUE,"general"}</definedName>
    <definedName name="_vfv4" localSheetId="6"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36" hidden="1">{"via1",#N/A,TRUE,"general";"via2",#N/A,TRUE,"general";"via3",#N/A,TRUE,"general"}</definedName>
    <definedName name="_vfv4" localSheetId="37" hidden="1">{"via1",#N/A,TRUE,"general";"via2",#N/A,TRUE,"general";"via3",#N/A,TRUE,"general"}</definedName>
    <definedName name="_vfv4" localSheetId="38" hidden="1">{"via1",#N/A,TRUE,"general";"via2",#N/A,TRUE,"general";"via3",#N/A,TRUE,"general"}</definedName>
    <definedName name="_vfv4" localSheetId="39" hidden="1">{"via1",#N/A,TRUE,"general";"via2",#N/A,TRUE,"general";"via3",#N/A,TRUE,"general"}</definedName>
    <definedName name="_vfv4" localSheetId="28" hidden="1">{"via1",#N/A,TRUE,"general";"via2",#N/A,TRUE,"general";"via3",#N/A,TRUE,"general"}</definedName>
    <definedName name="_vfv4" localSheetId="29" hidden="1">{"via1",#N/A,TRUE,"general";"via2",#N/A,TRUE,"general";"via3",#N/A,TRUE,"general"}</definedName>
    <definedName name="_vfv4" localSheetId="30" hidden="1">{"via1",#N/A,TRUE,"general";"via2",#N/A,TRUE,"general";"via3",#N/A,TRUE,"general"}</definedName>
    <definedName name="_vfv4" localSheetId="31" hidden="1">{"via1",#N/A,TRUE,"general";"via2",#N/A,TRUE,"general";"via3",#N/A,TRUE,"general"}</definedName>
    <definedName name="_vfv4" localSheetId="32" hidden="1">{"via1",#N/A,TRUE,"general";"via2",#N/A,TRUE,"general";"via3",#N/A,TRUE,"general"}</definedName>
    <definedName name="_vfv4" localSheetId="33" hidden="1">{"via1",#N/A,TRUE,"general";"via2",#N/A,TRUE,"general";"via3",#N/A,TRUE,"general"}</definedName>
    <definedName name="_vfv4" localSheetId="34" hidden="1">{"via1",#N/A,TRUE,"general";"via2",#N/A,TRUE,"general";"via3",#N/A,TRUE,"general"}</definedName>
    <definedName name="_vfv4" localSheetId="35" hidden="1">{"via1",#N/A,TRUE,"general";"via2",#N/A,TRUE,"general";"via3",#N/A,TRUE,"general"}</definedName>
    <definedName name="_vfv4" localSheetId="40" hidden="1">{"via1",#N/A,TRUE,"general";"via2",#N/A,TRUE,"general";"via3",#N/A,TRUE,"general"}</definedName>
    <definedName name="_vfv4" localSheetId="41" hidden="1">{"via1",#N/A,TRUE,"general";"via2",#N/A,TRUE,"general";"via3",#N/A,TRUE,"general"}</definedName>
    <definedName name="_vfv4" localSheetId="27" hidden="1">{"via1",#N/A,TRUE,"general";"via2",#N/A,TRUE,"general";"via3",#N/A,TRUE,"general"}</definedName>
    <definedName name="_vfv4" localSheetId="42"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0" hidden="1">{"via1",#N/A,TRUE,"general";"via2",#N/A,TRUE,"general";"via3",#N/A,TRUE,"general"}</definedName>
    <definedName name="_vfv4" localSheetId="8"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44">Scheduled_Payment+Extra_Payment</definedName>
    <definedName name="_w6" localSheetId="80">Scheduled_Payment+Extra_Payment</definedName>
    <definedName name="_w6" localSheetId="7">Scheduled_Payment+Extra_Payment</definedName>
    <definedName name="_w6" localSheetId="9">Scheduled_Payment+Extra_Payment</definedName>
    <definedName name="_w6" localSheetId="6">Scheduled_Payment+Extra_Payment</definedName>
    <definedName name="_w6" localSheetId="4">Scheduled_Payment+Extra_Payment</definedName>
    <definedName name="_w6" localSheetId="5">Scheduled_Payment+Extra_Payment</definedName>
    <definedName name="_w6" localSheetId="8">Scheduled_Payment+Extra_Payment</definedName>
    <definedName name="_w6" localSheetId="2">Scheduled_Payment+Extra_Payment</definedName>
    <definedName name="_w6">Scheduled_Payment+Extra_Payment</definedName>
    <definedName name="_w7">#N/A</definedName>
    <definedName name="_x1" localSheetId="54" hidden="1">{"TAB1",#N/A,TRUE,"GENERAL";"TAB2",#N/A,TRUE,"GENERAL";"TAB3",#N/A,TRUE,"GENERAL";"TAB4",#N/A,TRUE,"GENERAL";"TAB5",#N/A,TRUE,"GENERAL"}</definedName>
    <definedName name="_x1" localSheetId="79" hidden="1">{"TAB1",#N/A,TRUE,"GENERAL";"TAB2",#N/A,TRUE,"GENERAL";"TAB3",#N/A,TRUE,"GENERAL";"TAB4",#N/A,TRUE,"GENERAL";"TAB5",#N/A,TRUE,"GENERAL"}</definedName>
    <definedName name="_x1" localSheetId="80" hidden="1">{"TAB1",#N/A,TRUE,"GENERAL";"TAB2",#N/A,TRUE,"GENERAL";"TAB3",#N/A,TRUE,"GENERAL";"TAB4",#N/A,TRUE,"GENERAL";"TAB5",#N/A,TRUE,"GENERAL"}</definedName>
    <definedName name="_x1" localSheetId="7" hidden="1">{"TAB1",#N/A,TRUE,"GENERAL";"TAB2",#N/A,TRUE,"GENERAL";"TAB3",#N/A,TRUE,"GENERAL";"TAB4",#N/A,TRUE,"GENERAL";"TAB5",#N/A,TRUE,"GENERAL"}</definedName>
    <definedName name="_x1" localSheetId="9" hidden="1">{"TAB1",#N/A,TRUE,"GENERAL";"TAB2",#N/A,TRUE,"GENERAL";"TAB3",#N/A,TRUE,"GENERAL";"TAB4",#N/A,TRUE,"GENERAL";"TAB5",#N/A,TRUE,"GENERAL"}</definedName>
    <definedName name="_x1" localSheetId="6"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36" hidden="1">{"TAB1",#N/A,TRUE,"GENERAL";"TAB2",#N/A,TRUE,"GENERAL";"TAB3",#N/A,TRUE,"GENERAL";"TAB4",#N/A,TRUE,"GENERAL";"TAB5",#N/A,TRUE,"GENERAL"}</definedName>
    <definedName name="_x1" localSheetId="37" hidden="1">{"TAB1",#N/A,TRUE,"GENERAL";"TAB2",#N/A,TRUE,"GENERAL";"TAB3",#N/A,TRUE,"GENERAL";"TAB4",#N/A,TRUE,"GENERAL";"TAB5",#N/A,TRUE,"GENERAL"}</definedName>
    <definedName name="_x1" localSheetId="38" hidden="1">{"TAB1",#N/A,TRUE,"GENERAL";"TAB2",#N/A,TRUE,"GENERAL";"TAB3",#N/A,TRUE,"GENERAL";"TAB4",#N/A,TRUE,"GENERAL";"TAB5",#N/A,TRUE,"GENERAL"}</definedName>
    <definedName name="_x1" localSheetId="39" hidden="1">{"TAB1",#N/A,TRUE,"GENERAL";"TAB2",#N/A,TRUE,"GENERAL";"TAB3",#N/A,TRUE,"GENERAL";"TAB4",#N/A,TRUE,"GENERAL";"TAB5",#N/A,TRUE,"GENERAL"}</definedName>
    <definedName name="_x1" localSheetId="28" hidden="1">{"TAB1",#N/A,TRUE,"GENERAL";"TAB2",#N/A,TRUE,"GENERAL";"TAB3",#N/A,TRUE,"GENERAL";"TAB4",#N/A,TRUE,"GENERAL";"TAB5",#N/A,TRUE,"GENERAL"}</definedName>
    <definedName name="_x1" localSheetId="29" hidden="1">{"TAB1",#N/A,TRUE,"GENERAL";"TAB2",#N/A,TRUE,"GENERAL";"TAB3",#N/A,TRUE,"GENERAL";"TAB4",#N/A,TRUE,"GENERAL";"TAB5",#N/A,TRUE,"GENERAL"}</definedName>
    <definedName name="_x1" localSheetId="30" hidden="1">{"TAB1",#N/A,TRUE,"GENERAL";"TAB2",#N/A,TRUE,"GENERAL";"TAB3",#N/A,TRUE,"GENERAL";"TAB4",#N/A,TRUE,"GENERAL";"TAB5",#N/A,TRUE,"GENERAL"}</definedName>
    <definedName name="_x1" localSheetId="31" hidden="1">{"TAB1",#N/A,TRUE,"GENERAL";"TAB2",#N/A,TRUE,"GENERAL";"TAB3",#N/A,TRUE,"GENERAL";"TAB4",#N/A,TRUE,"GENERAL";"TAB5",#N/A,TRUE,"GENERAL"}</definedName>
    <definedName name="_x1" localSheetId="32" hidden="1">{"TAB1",#N/A,TRUE,"GENERAL";"TAB2",#N/A,TRUE,"GENERAL";"TAB3",#N/A,TRUE,"GENERAL";"TAB4",#N/A,TRUE,"GENERAL";"TAB5",#N/A,TRUE,"GENERAL"}</definedName>
    <definedName name="_x1" localSheetId="33" hidden="1">{"TAB1",#N/A,TRUE,"GENERAL";"TAB2",#N/A,TRUE,"GENERAL";"TAB3",#N/A,TRUE,"GENERAL";"TAB4",#N/A,TRUE,"GENERAL";"TAB5",#N/A,TRUE,"GENERAL"}</definedName>
    <definedName name="_x1" localSheetId="34" hidden="1">{"TAB1",#N/A,TRUE,"GENERAL";"TAB2",#N/A,TRUE,"GENERAL";"TAB3",#N/A,TRUE,"GENERAL";"TAB4",#N/A,TRUE,"GENERAL";"TAB5",#N/A,TRUE,"GENERAL"}</definedName>
    <definedName name="_x1" localSheetId="35" hidden="1">{"TAB1",#N/A,TRUE,"GENERAL";"TAB2",#N/A,TRUE,"GENERAL";"TAB3",#N/A,TRUE,"GENERAL";"TAB4",#N/A,TRUE,"GENERAL";"TAB5",#N/A,TRUE,"GENERAL"}</definedName>
    <definedName name="_x1" localSheetId="40" hidden="1">{"TAB1",#N/A,TRUE,"GENERAL";"TAB2",#N/A,TRUE,"GENERAL";"TAB3",#N/A,TRUE,"GENERAL";"TAB4",#N/A,TRUE,"GENERAL";"TAB5",#N/A,TRUE,"GENERAL"}</definedName>
    <definedName name="_x1" localSheetId="41" hidden="1">{"TAB1",#N/A,TRUE,"GENERAL";"TAB2",#N/A,TRUE,"GENERAL";"TAB3",#N/A,TRUE,"GENERAL";"TAB4",#N/A,TRUE,"GENERAL";"TAB5",#N/A,TRUE,"GENERAL"}</definedName>
    <definedName name="_x1" localSheetId="27" hidden="1">{"TAB1",#N/A,TRUE,"GENERAL";"TAB2",#N/A,TRUE,"GENERAL";"TAB3",#N/A,TRUE,"GENERAL";"TAB4",#N/A,TRUE,"GENERAL";"TAB5",#N/A,TRUE,"GENERAL"}</definedName>
    <definedName name="_x1" localSheetId="42"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0" hidden="1">{"TAB1",#N/A,TRUE,"GENERAL";"TAB2",#N/A,TRUE,"GENERAL";"TAB3",#N/A,TRUE,"GENERAL";"TAB4",#N/A,TRUE,"GENERAL";"TAB5",#N/A,TRUE,"GENERAL"}</definedName>
    <definedName name="_x1" localSheetId="8"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54" hidden="1">{"via1",#N/A,TRUE,"general";"via2",#N/A,TRUE,"general";"via3",#N/A,TRUE,"general"}</definedName>
    <definedName name="_x2" localSheetId="79" hidden="1">{"via1",#N/A,TRUE,"general";"via2",#N/A,TRUE,"general";"via3",#N/A,TRUE,"general"}</definedName>
    <definedName name="_x2" localSheetId="80" hidden="1">{"via1",#N/A,TRUE,"general";"via2",#N/A,TRUE,"general";"via3",#N/A,TRUE,"general"}</definedName>
    <definedName name="_x2" localSheetId="7" hidden="1">{"via1",#N/A,TRUE,"general";"via2",#N/A,TRUE,"general";"via3",#N/A,TRUE,"general"}</definedName>
    <definedName name="_x2" localSheetId="9" hidden="1">{"via1",#N/A,TRUE,"general";"via2",#N/A,TRUE,"general";"via3",#N/A,TRUE,"general"}</definedName>
    <definedName name="_x2" localSheetId="6"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36" hidden="1">{"via1",#N/A,TRUE,"general";"via2",#N/A,TRUE,"general";"via3",#N/A,TRUE,"general"}</definedName>
    <definedName name="_x2" localSheetId="37" hidden="1">{"via1",#N/A,TRUE,"general";"via2",#N/A,TRUE,"general";"via3",#N/A,TRUE,"general"}</definedName>
    <definedName name="_x2" localSheetId="38" hidden="1">{"via1",#N/A,TRUE,"general";"via2",#N/A,TRUE,"general";"via3",#N/A,TRUE,"general"}</definedName>
    <definedName name="_x2" localSheetId="39" hidden="1">{"via1",#N/A,TRUE,"general";"via2",#N/A,TRUE,"general";"via3",#N/A,TRUE,"general"}</definedName>
    <definedName name="_x2" localSheetId="28" hidden="1">{"via1",#N/A,TRUE,"general";"via2",#N/A,TRUE,"general";"via3",#N/A,TRUE,"general"}</definedName>
    <definedName name="_x2" localSheetId="29" hidden="1">{"via1",#N/A,TRUE,"general";"via2",#N/A,TRUE,"general";"via3",#N/A,TRUE,"general"}</definedName>
    <definedName name="_x2" localSheetId="30" hidden="1">{"via1",#N/A,TRUE,"general";"via2",#N/A,TRUE,"general";"via3",#N/A,TRUE,"general"}</definedName>
    <definedName name="_x2" localSheetId="31" hidden="1">{"via1",#N/A,TRUE,"general";"via2",#N/A,TRUE,"general";"via3",#N/A,TRUE,"general"}</definedName>
    <definedName name="_x2" localSheetId="32" hidden="1">{"via1",#N/A,TRUE,"general";"via2",#N/A,TRUE,"general";"via3",#N/A,TRUE,"general"}</definedName>
    <definedName name="_x2" localSheetId="33" hidden="1">{"via1",#N/A,TRUE,"general";"via2",#N/A,TRUE,"general";"via3",#N/A,TRUE,"general"}</definedName>
    <definedName name="_x2" localSheetId="34" hidden="1">{"via1",#N/A,TRUE,"general";"via2",#N/A,TRUE,"general";"via3",#N/A,TRUE,"general"}</definedName>
    <definedName name="_x2" localSheetId="35" hidden="1">{"via1",#N/A,TRUE,"general";"via2",#N/A,TRUE,"general";"via3",#N/A,TRUE,"general"}</definedName>
    <definedName name="_x2" localSheetId="40" hidden="1">{"via1",#N/A,TRUE,"general";"via2",#N/A,TRUE,"general";"via3",#N/A,TRUE,"general"}</definedName>
    <definedName name="_x2" localSheetId="41" hidden="1">{"via1",#N/A,TRUE,"general";"via2",#N/A,TRUE,"general";"via3",#N/A,TRUE,"general"}</definedName>
    <definedName name="_x2" localSheetId="27" hidden="1">{"via1",#N/A,TRUE,"general";"via2",#N/A,TRUE,"general";"via3",#N/A,TRUE,"general"}</definedName>
    <definedName name="_x2" localSheetId="42"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0" hidden="1">{"via1",#N/A,TRUE,"general";"via2",#N/A,TRUE,"general";"via3",#N/A,TRUE,"general"}</definedName>
    <definedName name="_x2" localSheetId="8"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54" hidden="1">{"via1",#N/A,TRUE,"general";"via2",#N/A,TRUE,"general";"via3",#N/A,TRUE,"general"}</definedName>
    <definedName name="_x3" localSheetId="79" hidden="1">{"via1",#N/A,TRUE,"general";"via2",#N/A,TRUE,"general";"via3",#N/A,TRUE,"general"}</definedName>
    <definedName name="_x3" localSheetId="80" hidden="1">{"via1",#N/A,TRUE,"general";"via2",#N/A,TRUE,"general";"via3",#N/A,TRUE,"general"}</definedName>
    <definedName name="_x3" localSheetId="7" hidden="1">{"via1",#N/A,TRUE,"general";"via2",#N/A,TRUE,"general";"via3",#N/A,TRUE,"general"}</definedName>
    <definedName name="_x3" localSheetId="9" hidden="1">{"via1",#N/A,TRUE,"general";"via2",#N/A,TRUE,"general";"via3",#N/A,TRUE,"general"}</definedName>
    <definedName name="_x3" localSheetId="6"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36" hidden="1">{"via1",#N/A,TRUE,"general";"via2",#N/A,TRUE,"general";"via3",#N/A,TRUE,"general"}</definedName>
    <definedName name="_x3" localSheetId="37" hidden="1">{"via1",#N/A,TRUE,"general";"via2",#N/A,TRUE,"general";"via3",#N/A,TRUE,"general"}</definedName>
    <definedName name="_x3" localSheetId="38" hidden="1">{"via1",#N/A,TRUE,"general";"via2",#N/A,TRUE,"general";"via3",#N/A,TRUE,"general"}</definedName>
    <definedName name="_x3" localSheetId="39" hidden="1">{"via1",#N/A,TRUE,"general";"via2",#N/A,TRUE,"general";"via3",#N/A,TRUE,"general"}</definedName>
    <definedName name="_x3" localSheetId="28" hidden="1">{"via1",#N/A,TRUE,"general";"via2",#N/A,TRUE,"general";"via3",#N/A,TRUE,"general"}</definedName>
    <definedName name="_x3" localSheetId="29" hidden="1">{"via1",#N/A,TRUE,"general";"via2",#N/A,TRUE,"general";"via3",#N/A,TRUE,"general"}</definedName>
    <definedName name="_x3" localSheetId="30" hidden="1">{"via1",#N/A,TRUE,"general";"via2",#N/A,TRUE,"general";"via3",#N/A,TRUE,"general"}</definedName>
    <definedName name="_x3" localSheetId="31" hidden="1">{"via1",#N/A,TRUE,"general";"via2",#N/A,TRUE,"general";"via3",#N/A,TRUE,"general"}</definedName>
    <definedName name="_x3" localSheetId="32" hidden="1">{"via1",#N/A,TRUE,"general";"via2",#N/A,TRUE,"general";"via3",#N/A,TRUE,"general"}</definedName>
    <definedName name="_x3" localSheetId="33" hidden="1">{"via1",#N/A,TRUE,"general";"via2",#N/A,TRUE,"general";"via3",#N/A,TRUE,"general"}</definedName>
    <definedName name="_x3" localSheetId="34" hidden="1">{"via1",#N/A,TRUE,"general";"via2",#N/A,TRUE,"general";"via3",#N/A,TRUE,"general"}</definedName>
    <definedName name="_x3" localSheetId="35" hidden="1">{"via1",#N/A,TRUE,"general";"via2",#N/A,TRUE,"general";"via3",#N/A,TRUE,"general"}</definedName>
    <definedName name="_x3" localSheetId="40" hidden="1">{"via1",#N/A,TRUE,"general";"via2",#N/A,TRUE,"general";"via3",#N/A,TRUE,"general"}</definedName>
    <definedName name="_x3" localSheetId="41" hidden="1">{"via1",#N/A,TRUE,"general";"via2",#N/A,TRUE,"general";"via3",#N/A,TRUE,"general"}</definedName>
    <definedName name="_x3" localSheetId="27" hidden="1">{"via1",#N/A,TRUE,"general";"via2",#N/A,TRUE,"general";"via3",#N/A,TRUE,"general"}</definedName>
    <definedName name="_x3" localSheetId="42"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0" hidden="1">{"via1",#N/A,TRUE,"general";"via2",#N/A,TRUE,"general";"via3",#N/A,TRUE,"general"}</definedName>
    <definedName name="_x3" localSheetId="8"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54" hidden="1">{"via1",#N/A,TRUE,"general";"via2",#N/A,TRUE,"general";"via3",#N/A,TRUE,"general"}</definedName>
    <definedName name="_x4" localSheetId="79" hidden="1">{"via1",#N/A,TRUE,"general";"via2",#N/A,TRUE,"general";"via3",#N/A,TRUE,"general"}</definedName>
    <definedName name="_x4" localSheetId="80" hidden="1">{"via1",#N/A,TRUE,"general";"via2",#N/A,TRUE,"general";"via3",#N/A,TRUE,"general"}</definedName>
    <definedName name="_x4" localSheetId="7" hidden="1">{"via1",#N/A,TRUE,"general";"via2",#N/A,TRUE,"general";"via3",#N/A,TRUE,"general"}</definedName>
    <definedName name="_x4" localSheetId="9" hidden="1">{"via1",#N/A,TRUE,"general";"via2",#N/A,TRUE,"general";"via3",#N/A,TRUE,"general"}</definedName>
    <definedName name="_x4" localSheetId="6"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36" hidden="1">{"via1",#N/A,TRUE,"general";"via2",#N/A,TRUE,"general";"via3",#N/A,TRUE,"general"}</definedName>
    <definedName name="_x4" localSheetId="37" hidden="1">{"via1",#N/A,TRUE,"general";"via2",#N/A,TRUE,"general";"via3",#N/A,TRUE,"general"}</definedName>
    <definedName name="_x4" localSheetId="38" hidden="1">{"via1",#N/A,TRUE,"general";"via2",#N/A,TRUE,"general";"via3",#N/A,TRUE,"general"}</definedName>
    <definedName name="_x4" localSheetId="39" hidden="1">{"via1",#N/A,TRUE,"general";"via2",#N/A,TRUE,"general";"via3",#N/A,TRUE,"general"}</definedName>
    <definedName name="_x4" localSheetId="28" hidden="1">{"via1",#N/A,TRUE,"general";"via2",#N/A,TRUE,"general";"via3",#N/A,TRUE,"general"}</definedName>
    <definedName name="_x4" localSheetId="29" hidden="1">{"via1",#N/A,TRUE,"general";"via2",#N/A,TRUE,"general";"via3",#N/A,TRUE,"general"}</definedName>
    <definedName name="_x4" localSheetId="30" hidden="1">{"via1",#N/A,TRUE,"general";"via2",#N/A,TRUE,"general";"via3",#N/A,TRUE,"general"}</definedName>
    <definedName name="_x4" localSheetId="31" hidden="1">{"via1",#N/A,TRUE,"general";"via2",#N/A,TRUE,"general";"via3",#N/A,TRUE,"general"}</definedName>
    <definedName name="_x4" localSheetId="32" hidden="1">{"via1",#N/A,TRUE,"general";"via2",#N/A,TRUE,"general";"via3",#N/A,TRUE,"general"}</definedName>
    <definedName name="_x4" localSheetId="33" hidden="1">{"via1",#N/A,TRUE,"general";"via2",#N/A,TRUE,"general";"via3",#N/A,TRUE,"general"}</definedName>
    <definedName name="_x4" localSheetId="34" hidden="1">{"via1",#N/A,TRUE,"general";"via2",#N/A,TRUE,"general";"via3",#N/A,TRUE,"general"}</definedName>
    <definedName name="_x4" localSheetId="35" hidden="1">{"via1",#N/A,TRUE,"general";"via2",#N/A,TRUE,"general";"via3",#N/A,TRUE,"general"}</definedName>
    <definedName name="_x4" localSheetId="40" hidden="1">{"via1",#N/A,TRUE,"general";"via2",#N/A,TRUE,"general";"via3",#N/A,TRUE,"general"}</definedName>
    <definedName name="_x4" localSheetId="41" hidden="1">{"via1",#N/A,TRUE,"general";"via2",#N/A,TRUE,"general";"via3",#N/A,TRUE,"general"}</definedName>
    <definedName name="_x4" localSheetId="27" hidden="1">{"via1",#N/A,TRUE,"general";"via2",#N/A,TRUE,"general";"via3",#N/A,TRUE,"general"}</definedName>
    <definedName name="_x4" localSheetId="42"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0" hidden="1">{"via1",#N/A,TRUE,"general";"via2",#N/A,TRUE,"general";"via3",#N/A,TRUE,"general"}</definedName>
    <definedName name="_x4" localSheetId="8"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54" hidden="1">{"TAB1",#N/A,TRUE,"GENERAL";"TAB2",#N/A,TRUE,"GENERAL";"TAB3",#N/A,TRUE,"GENERAL";"TAB4",#N/A,TRUE,"GENERAL";"TAB5",#N/A,TRUE,"GENERAL"}</definedName>
    <definedName name="_x5" localSheetId="79" hidden="1">{"TAB1",#N/A,TRUE,"GENERAL";"TAB2",#N/A,TRUE,"GENERAL";"TAB3",#N/A,TRUE,"GENERAL";"TAB4",#N/A,TRUE,"GENERAL";"TAB5",#N/A,TRUE,"GENERAL"}</definedName>
    <definedName name="_x5" localSheetId="80" hidden="1">{"TAB1",#N/A,TRUE,"GENERAL";"TAB2",#N/A,TRUE,"GENERAL";"TAB3",#N/A,TRUE,"GENERAL";"TAB4",#N/A,TRUE,"GENERAL";"TAB5",#N/A,TRUE,"GENERAL"}</definedName>
    <definedName name="_x5" localSheetId="7" hidden="1">{"TAB1",#N/A,TRUE,"GENERAL";"TAB2",#N/A,TRUE,"GENERAL";"TAB3",#N/A,TRUE,"GENERAL";"TAB4",#N/A,TRUE,"GENERAL";"TAB5",#N/A,TRUE,"GENERAL"}</definedName>
    <definedName name="_x5" localSheetId="9" hidden="1">{"TAB1",#N/A,TRUE,"GENERAL";"TAB2",#N/A,TRUE,"GENERAL";"TAB3",#N/A,TRUE,"GENERAL";"TAB4",#N/A,TRUE,"GENERAL";"TAB5",#N/A,TRUE,"GENERAL"}</definedName>
    <definedName name="_x5" localSheetId="6"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36" hidden="1">{"TAB1",#N/A,TRUE,"GENERAL";"TAB2",#N/A,TRUE,"GENERAL";"TAB3",#N/A,TRUE,"GENERAL";"TAB4",#N/A,TRUE,"GENERAL";"TAB5",#N/A,TRUE,"GENERAL"}</definedName>
    <definedName name="_x5" localSheetId="37" hidden="1">{"TAB1",#N/A,TRUE,"GENERAL";"TAB2",#N/A,TRUE,"GENERAL";"TAB3",#N/A,TRUE,"GENERAL";"TAB4",#N/A,TRUE,"GENERAL";"TAB5",#N/A,TRUE,"GENERAL"}</definedName>
    <definedName name="_x5" localSheetId="38" hidden="1">{"TAB1",#N/A,TRUE,"GENERAL";"TAB2",#N/A,TRUE,"GENERAL";"TAB3",#N/A,TRUE,"GENERAL";"TAB4",#N/A,TRUE,"GENERAL";"TAB5",#N/A,TRUE,"GENERAL"}</definedName>
    <definedName name="_x5" localSheetId="39" hidden="1">{"TAB1",#N/A,TRUE,"GENERAL";"TAB2",#N/A,TRUE,"GENERAL";"TAB3",#N/A,TRUE,"GENERAL";"TAB4",#N/A,TRUE,"GENERAL";"TAB5",#N/A,TRUE,"GENERAL"}</definedName>
    <definedName name="_x5" localSheetId="28" hidden="1">{"TAB1",#N/A,TRUE,"GENERAL";"TAB2",#N/A,TRUE,"GENERAL";"TAB3",#N/A,TRUE,"GENERAL";"TAB4",#N/A,TRUE,"GENERAL";"TAB5",#N/A,TRUE,"GENERAL"}</definedName>
    <definedName name="_x5" localSheetId="29" hidden="1">{"TAB1",#N/A,TRUE,"GENERAL";"TAB2",#N/A,TRUE,"GENERAL";"TAB3",#N/A,TRUE,"GENERAL";"TAB4",#N/A,TRUE,"GENERAL";"TAB5",#N/A,TRUE,"GENERAL"}</definedName>
    <definedName name="_x5" localSheetId="30" hidden="1">{"TAB1",#N/A,TRUE,"GENERAL";"TAB2",#N/A,TRUE,"GENERAL";"TAB3",#N/A,TRUE,"GENERAL";"TAB4",#N/A,TRUE,"GENERAL";"TAB5",#N/A,TRUE,"GENERAL"}</definedName>
    <definedName name="_x5" localSheetId="31" hidden="1">{"TAB1",#N/A,TRUE,"GENERAL";"TAB2",#N/A,TRUE,"GENERAL";"TAB3",#N/A,TRUE,"GENERAL";"TAB4",#N/A,TRUE,"GENERAL";"TAB5",#N/A,TRUE,"GENERAL"}</definedName>
    <definedName name="_x5" localSheetId="32" hidden="1">{"TAB1",#N/A,TRUE,"GENERAL";"TAB2",#N/A,TRUE,"GENERAL";"TAB3",#N/A,TRUE,"GENERAL";"TAB4",#N/A,TRUE,"GENERAL";"TAB5",#N/A,TRUE,"GENERAL"}</definedName>
    <definedName name="_x5" localSheetId="33" hidden="1">{"TAB1",#N/A,TRUE,"GENERAL";"TAB2",#N/A,TRUE,"GENERAL";"TAB3",#N/A,TRUE,"GENERAL";"TAB4",#N/A,TRUE,"GENERAL";"TAB5",#N/A,TRUE,"GENERAL"}</definedName>
    <definedName name="_x5" localSheetId="34" hidden="1">{"TAB1",#N/A,TRUE,"GENERAL";"TAB2",#N/A,TRUE,"GENERAL";"TAB3",#N/A,TRUE,"GENERAL";"TAB4",#N/A,TRUE,"GENERAL";"TAB5",#N/A,TRUE,"GENERAL"}</definedName>
    <definedName name="_x5" localSheetId="35" hidden="1">{"TAB1",#N/A,TRUE,"GENERAL";"TAB2",#N/A,TRUE,"GENERAL";"TAB3",#N/A,TRUE,"GENERAL";"TAB4",#N/A,TRUE,"GENERAL";"TAB5",#N/A,TRUE,"GENERAL"}</definedName>
    <definedName name="_x5" localSheetId="40" hidden="1">{"TAB1",#N/A,TRUE,"GENERAL";"TAB2",#N/A,TRUE,"GENERAL";"TAB3",#N/A,TRUE,"GENERAL";"TAB4",#N/A,TRUE,"GENERAL";"TAB5",#N/A,TRUE,"GENERAL"}</definedName>
    <definedName name="_x5" localSheetId="41" hidden="1">{"TAB1",#N/A,TRUE,"GENERAL";"TAB2",#N/A,TRUE,"GENERAL";"TAB3",#N/A,TRUE,"GENERAL";"TAB4",#N/A,TRUE,"GENERAL";"TAB5",#N/A,TRUE,"GENERAL"}</definedName>
    <definedName name="_x5" localSheetId="27" hidden="1">{"TAB1",#N/A,TRUE,"GENERAL";"TAB2",#N/A,TRUE,"GENERAL";"TAB3",#N/A,TRUE,"GENERAL";"TAB4",#N/A,TRUE,"GENERAL";"TAB5",#N/A,TRUE,"GENERAL"}</definedName>
    <definedName name="_x5" localSheetId="42"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0" hidden="1">{"TAB1",#N/A,TRUE,"GENERAL";"TAB2",#N/A,TRUE,"GENERAL";"TAB3",#N/A,TRUE,"GENERAL";"TAB4",#N/A,TRUE,"GENERAL";"TAB5",#N/A,TRUE,"GENERAL"}</definedName>
    <definedName name="_x5" localSheetId="8"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54" hidden="1">{"TAB1",#N/A,TRUE,"GENERAL";"TAB2",#N/A,TRUE,"GENERAL";"TAB3",#N/A,TRUE,"GENERAL";"TAB4",#N/A,TRUE,"GENERAL";"TAB5",#N/A,TRUE,"GENERAL"}</definedName>
    <definedName name="_x6" localSheetId="79" hidden="1">{"TAB1",#N/A,TRUE,"GENERAL";"TAB2",#N/A,TRUE,"GENERAL";"TAB3",#N/A,TRUE,"GENERAL";"TAB4",#N/A,TRUE,"GENERAL";"TAB5",#N/A,TRUE,"GENERAL"}</definedName>
    <definedName name="_x6" localSheetId="80" hidden="1">{"TAB1",#N/A,TRUE,"GENERAL";"TAB2",#N/A,TRUE,"GENERAL";"TAB3",#N/A,TRUE,"GENERAL";"TAB4",#N/A,TRUE,"GENERAL";"TAB5",#N/A,TRUE,"GENERAL"}</definedName>
    <definedName name="_x6" localSheetId="7" hidden="1">{"TAB1",#N/A,TRUE,"GENERAL";"TAB2",#N/A,TRUE,"GENERAL";"TAB3",#N/A,TRUE,"GENERAL";"TAB4",#N/A,TRUE,"GENERAL";"TAB5",#N/A,TRUE,"GENERAL"}</definedName>
    <definedName name="_x6" localSheetId="9" hidden="1">{"TAB1",#N/A,TRUE,"GENERAL";"TAB2",#N/A,TRUE,"GENERAL";"TAB3",#N/A,TRUE,"GENERAL";"TAB4",#N/A,TRUE,"GENERAL";"TAB5",#N/A,TRUE,"GENERAL"}</definedName>
    <definedName name="_x6" localSheetId="6"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36" hidden="1">{"TAB1",#N/A,TRUE,"GENERAL";"TAB2",#N/A,TRUE,"GENERAL";"TAB3",#N/A,TRUE,"GENERAL";"TAB4",#N/A,TRUE,"GENERAL";"TAB5",#N/A,TRUE,"GENERAL"}</definedName>
    <definedName name="_x6" localSheetId="37" hidden="1">{"TAB1",#N/A,TRUE,"GENERAL";"TAB2",#N/A,TRUE,"GENERAL";"TAB3",#N/A,TRUE,"GENERAL";"TAB4",#N/A,TRUE,"GENERAL";"TAB5",#N/A,TRUE,"GENERAL"}</definedName>
    <definedName name="_x6" localSheetId="38" hidden="1">{"TAB1",#N/A,TRUE,"GENERAL";"TAB2",#N/A,TRUE,"GENERAL";"TAB3",#N/A,TRUE,"GENERAL";"TAB4",#N/A,TRUE,"GENERAL";"TAB5",#N/A,TRUE,"GENERAL"}</definedName>
    <definedName name="_x6" localSheetId="39" hidden="1">{"TAB1",#N/A,TRUE,"GENERAL";"TAB2",#N/A,TRUE,"GENERAL";"TAB3",#N/A,TRUE,"GENERAL";"TAB4",#N/A,TRUE,"GENERAL";"TAB5",#N/A,TRUE,"GENERAL"}</definedName>
    <definedName name="_x6" localSheetId="28" hidden="1">{"TAB1",#N/A,TRUE,"GENERAL";"TAB2",#N/A,TRUE,"GENERAL";"TAB3",#N/A,TRUE,"GENERAL";"TAB4",#N/A,TRUE,"GENERAL";"TAB5",#N/A,TRUE,"GENERAL"}</definedName>
    <definedName name="_x6" localSheetId="29" hidden="1">{"TAB1",#N/A,TRUE,"GENERAL";"TAB2",#N/A,TRUE,"GENERAL";"TAB3",#N/A,TRUE,"GENERAL";"TAB4",#N/A,TRUE,"GENERAL";"TAB5",#N/A,TRUE,"GENERAL"}</definedName>
    <definedName name="_x6" localSheetId="30" hidden="1">{"TAB1",#N/A,TRUE,"GENERAL";"TAB2",#N/A,TRUE,"GENERAL";"TAB3",#N/A,TRUE,"GENERAL";"TAB4",#N/A,TRUE,"GENERAL";"TAB5",#N/A,TRUE,"GENERAL"}</definedName>
    <definedName name="_x6" localSheetId="31" hidden="1">{"TAB1",#N/A,TRUE,"GENERAL";"TAB2",#N/A,TRUE,"GENERAL";"TAB3",#N/A,TRUE,"GENERAL";"TAB4",#N/A,TRUE,"GENERAL";"TAB5",#N/A,TRUE,"GENERAL"}</definedName>
    <definedName name="_x6" localSheetId="32" hidden="1">{"TAB1",#N/A,TRUE,"GENERAL";"TAB2",#N/A,TRUE,"GENERAL";"TAB3",#N/A,TRUE,"GENERAL";"TAB4",#N/A,TRUE,"GENERAL";"TAB5",#N/A,TRUE,"GENERAL"}</definedName>
    <definedName name="_x6" localSheetId="33" hidden="1">{"TAB1",#N/A,TRUE,"GENERAL";"TAB2",#N/A,TRUE,"GENERAL";"TAB3",#N/A,TRUE,"GENERAL";"TAB4",#N/A,TRUE,"GENERAL";"TAB5",#N/A,TRUE,"GENERAL"}</definedName>
    <definedName name="_x6" localSheetId="34" hidden="1">{"TAB1",#N/A,TRUE,"GENERAL";"TAB2",#N/A,TRUE,"GENERAL";"TAB3",#N/A,TRUE,"GENERAL";"TAB4",#N/A,TRUE,"GENERAL";"TAB5",#N/A,TRUE,"GENERAL"}</definedName>
    <definedName name="_x6" localSheetId="35" hidden="1">{"TAB1",#N/A,TRUE,"GENERAL";"TAB2",#N/A,TRUE,"GENERAL";"TAB3",#N/A,TRUE,"GENERAL";"TAB4",#N/A,TRUE,"GENERAL";"TAB5",#N/A,TRUE,"GENERAL"}</definedName>
    <definedName name="_x6" localSheetId="40" hidden="1">{"TAB1",#N/A,TRUE,"GENERAL";"TAB2",#N/A,TRUE,"GENERAL";"TAB3",#N/A,TRUE,"GENERAL";"TAB4",#N/A,TRUE,"GENERAL";"TAB5",#N/A,TRUE,"GENERAL"}</definedName>
    <definedName name="_x6" localSheetId="41" hidden="1">{"TAB1",#N/A,TRUE,"GENERAL";"TAB2",#N/A,TRUE,"GENERAL";"TAB3",#N/A,TRUE,"GENERAL";"TAB4",#N/A,TRUE,"GENERAL";"TAB5",#N/A,TRUE,"GENERAL"}</definedName>
    <definedName name="_x6" localSheetId="27" hidden="1">{"TAB1",#N/A,TRUE,"GENERAL";"TAB2",#N/A,TRUE,"GENERAL";"TAB3",#N/A,TRUE,"GENERAL";"TAB4",#N/A,TRUE,"GENERAL";"TAB5",#N/A,TRUE,"GENERAL"}</definedName>
    <definedName name="_x6" localSheetId="42"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0" hidden="1">{"TAB1",#N/A,TRUE,"GENERAL";"TAB2",#N/A,TRUE,"GENERAL";"TAB3",#N/A,TRUE,"GENERAL";"TAB4",#N/A,TRUE,"GENERAL";"TAB5",#N/A,TRUE,"GENERAL"}</definedName>
    <definedName name="_x6" localSheetId="8"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54" hidden="1">{"TAB1",#N/A,TRUE,"GENERAL";"TAB2",#N/A,TRUE,"GENERAL";"TAB3",#N/A,TRUE,"GENERAL";"TAB4",#N/A,TRUE,"GENERAL";"TAB5",#N/A,TRUE,"GENERAL"}</definedName>
    <definedName name="_x7" localSheetId="79" hidden="1">{"TAB1",#N/A,TRUE,"GENERAL";"TAB2",#N/A,TRUE,"GENERAL";"TAB3",#N/A,TRUE,"GENERAL";"TAB4",#N/A,TRUE,"GENERAL";"TAB5",#N/A,TRUE,"GENERAL"}</definedName>
    <definedName name="_x7" localSheetId="80" hidden="1">{"TAB1",#N/A,TRUE,"GENERAL";"TAB2",#N/A,TRUE,"GENERAL";"TAB3",#N/A,TRUE,"GENERAL";"TAB4",#N/A,TRUE,"GENERAL";"TAB5",#N/A,TRUE,"GENERAL"}</definedName>
    <definedName name="_x7" localSheetId="7" hidden="1">{"TAB1",#N/A,TRUE,"GENERAL";"TAB2",#N/A,TRUE,"GENERAL";"TAB3",#N/A,TRUE,"GENERAL";"TAB4",#N/A,TRUE,"GENERAL";"TAB5",#N/A,TRUE,"GENERAL"}</definedName>
    <definedName name="_x7" localSheetId="9" hidden="1">{"TAB1",#N/A,TRUE,"GENERAL";"TAB2",#N/A,TRUE,"GENERAL";"TAB3",#N/A,TRUE,"GENERAL";"TAB4",#N/A,TRUE,"GENERAL";"TAB5",#N/A,TRUE,"GENERAL"}</definedName>
    <definedName name="_x7" localSheetId="6"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36" hidden="1">{"TAB1",#N/A,TRUE,"GENERAL";"TAB2",#N/A,TRUE,"GENERAL";"TAB3",#N/A,TRUE,"GENERAL";"TAB4",#N/A,TRUE,"GENERAL";"TAB5",#N/A,TRUE,"GENERAL"}</definedName>
    <definedName name="_x7" localSheetId="37" hidden="1">{"TAB1",#N/A,TRUE,"GENERAL";"TAB2",#N/A,TRUE,"GENERAL";"TAB3",#N/A,TRUE,"GENERAL";"TAB4",#N/A,TRUE,"GENERAL";"TAB5",#N/A,TRUE,"GENERAL"}</definedName>
    <definedName name="_x7" localSheetId="38" hidden="1">{"TAB1",#N/A,TRUE,"GENERAL";"TAB2",#N/A,TRUE,"GENERAL";"TAB3",#N/A,TRUE,"GENERAL";"TAB4",#N/A,TRUE,"GENERAL";"TAB5",#N/A,TRUE,"GENERAL"}</definedName>
    <definedName name="_x7" localSheetId="39" hidden="1">{"TAB1",#N/A,TRUE,"GENERAL";"TAB2",#N/A,TRUE,"GENERAL";"TAB3",#N/A,TRUE,"GENERAL";"TAB4",#N/A,TRUE,"GENERAL";"TAB5",#N/A,TRUE,"GENERAL"}</definedName>
    <definedName name="_x7" localSheetId="28" hidden="1">{"TAB1",#N/A,TRUE,"GENERAL";"TAB2",#N/A,TRUE,"GENERAL";"TAB3",#N/A,TRUE,"GENERAL";"TAB4",#N/A,TRUE,"GENERAL";"TAB5",#N/A,TRUE,"GENERAL"}</definedName>
    <definedName name="_x7" localSheetId="29" hidden="1">{"TAB1",#N/A,TRUE,"GENERAL";"TAB2",#N/A,TRUE,"GENERAL";"TAB3",#N/A,TRUE,"GENERAL";"TAB4",#N/A,TRUE,"GENERAL";"TAB5",#N/A,TRUE,"GENERAL"}</definedName>
    <definedName name="_x7" localSheetId="30" hidden="1">{"TAB1",#N/A,TRUE,"GENERAL";"TAB2",#N/A,TRUE,"GENERAL";"TAB3",#N/A,TRUE,"GENERAL";"TAB4",#N/A,TRUE,"GENERAL";"TAB5",#N/A,TRUE,"GENERAL"}</definedName>
    <definedName name="_x7" localSheetId="31" hidden="1">{"TAB1",#N/A,TRUE,"GENERAL";"TAB2",#N/A,TRUE,"GENERAL";"TAB3",#N/A,TRUE,"GENERAL";"TAB4",#N/A,TRUE,"GENERAL";"TAB5",#N/A,TRUE,"GENERAL"}</definedName>
    <definedName name="_x7" localSheetId="32" hidden="1">{"TAB1",#N/A,TRUE,"GENERAL";"TAB2",#N/A,TRUE,"GENERAL";"TAB3",#N/A,TRUE,"GENERAL";"TAB4",#N/A,TRUE,"GENERAL";"TAB5",#N/A,TRUE,"GENERAL"}</definedName>
    <definedName name="_x7" localSheetId="33" hidden="1">{"TAB1",#N/A,TRUE,"GENERAL";"TAB2",#N/A,TRUE,"GENERAL";"TAB3",#N/A,TRUE,"GENERAL";"TAB4",#N/A,TRUE,"GENERAL";"TAB5",#N/A,TRUE,"GENERAL"}</definedName>
    <definedName name="_x7" localSheetId="34" hidden="1">{"TAB1",#N/A,TRUE,"GENERAL";"TAB2",#N/A,TRUE,"GENERAL";"TAB3",#N/A,TRUE,"GENERAL";"TAB4",#N/A,TRUE,"GENERAL";"TAB5",#N/A,TRUE,"GENERAL"}</definedName>
    <definedName name="_x7" localSheetId="35" hidden="1">{"TAB1",#N/A,TRUE,"GENERAL";"TAB2",#N/A,TRUE,"GENERAL";"TAB3",#N/A,TRUE,"GENERAL";"TAB4",#N/A,TRUE,"GENERAL";"TAB5",#N/A,TRUE,"GENERAL"}</definedName>
    <definedName name="_x7" localSheetId="40" hidden="1">{"TAB1",#N/A,TRUE,"GENERAL";"TAB2",#N/A,TRUE,"GENERAL";"TAB3",#N/A,TRUE,"GENERAL";"TAB4",#N/A,TRUE,"GENERAL";"TAB5",#N/A,TRUE,"GENERAL"}</definedName>
    <definedName name="_x7" localSheetId="41" hidden="1">{"TAB1",#N/A,TRUE,"GENERAL";"TAB2",#N/A,TRUE,"GENERAL";"TAB3",#N/A,TRUE,"GENERAL";"TAB4",#N/A,TRUE,"GENERAL";"TAB5",#N/A,TRUE,"GENERAL"}</definedName>
    <definedName name="_x7" localSheetId="27" hidden="1">{"TAB1",#N/A,TRUE,"GENERAL";"TAB2",#N/A,TRUE,"GENERAL";"TAB3",#N/A,TRUE,"GENERAL";"TAB4",#N/A,TRUE,"GENERAL";"TAB5",#N/A,TRUE,"GENERAL"}</definedName>
    <definedName name="_x7" localSheetId="42"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0" hidden="1">{"TAB1",#N/A,TRUE,"GENERAL";"TAB2",#N/A,TRUE,"GENERAL";"TAB3",#N/A,TRUE,"GENERAL";"TAB4",#N/A,TRUE,"GENERAL";"TAB5",#N/A,TRUE,"GENERAL"}</definedName>
    <definedName name="_x7" localSheetId="8"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54" hidden="1">{"via1",#N/A,TRUE,"general";"via2",#N/A,TRUE,"general";"via3",#N/A,TRUE,"general"}</definedName>
    <definedName name="_x8" localSheetId="79" hidden="1">{"via1",#N/A,TRUE,"general";"via2",#N/A,TRUE,"general";"via3",#N/A,TRUE,"general"}</definedName>
    <definedName name="_x8" localSheetId="80" hidden="1">{"via1",#N/A,TRUE,"general";"via2",#N/A,TRUE,"general";"via3",#N/A,TRUE,"general"}</definedName>
    <definedName name="_x8" localSheetId="7" hidden="1">{"via1",#N/A,TRUE,"general";"via2",#N/A,TRUE,"general";"via3",#N/A,TRUE,"general"}</definedName>
    <definedName name="_x8" localSheetId="9" hidden="1">{"via1",#N/A,TRUE,"general";"via2",#N/A,TRUE,"general";"via3",#N/A,TRUE,"general"}</definedName>
    <definedName name="_x8" localSheetId="6"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36" hidden="1">{"via1",#N/A,TRUE,"general";"via2",#N/A,TRUE,"general";"via3",#N/A,TRUE,"general"}</definedName>
    <definedName name="_x8" localSheetId="37" hidden="1">{"via1",#N/A,TRUE,"general";"via2",#N/A,TRUE,"general";"via3",#N/A,TRUE,"general"}</definedName>
    <definedName name="_x8" localSheetId="38" hidden="1">{"via1",#N/A,TRUE,"general";"via2",#N/A,TRUE,"general";"via3",#N/A,TRUE,"general"}</definedName>
    <definedName name="_x8" localSheetId="39" hidden="1">{"via1",#N/A,TRUE,"general";"via2",#N/A,TRUE,"general";"via3",#N/A,TRUE,"general"}</definedName>
    <definedName name="_x8" localSheetId="28" hidden="1">{"via1",#N/A,TRUE,"general";"via2",#N/A,TRUE,"general";"via3",#N/A,TRUE,"general"}</definedName>
    <definedName name="_x8" localSheetId="29" hidden="1">{"via1",#N/A,TRUE,"general";"via2",#N/A,TRUE,"general";"via3",#N/A,TRUE,"general"}</definedName>
    <definedName name="_x8" localSheetId="30" hidden="1">{"via1",#N/A,TRUE,"general";"via2",#N/A,TRUE,"general";"via3",#N/A,TRUE,"general"}</definedName>
    <definedName name="_x8" localSheetId="31" hidden="1">{"via1",#N/A,TRUE,"general";"via2",#N/A,TRUE,"general";"via3",#N/A,TRUE,"general"}</definedName>
    <definedName name="_x8" localSheetId="32" hidden="1">{"via1",#N/A,TRUE,"general";"via2",#N/A,TRUE,"general";"via3",#N/A,TRUE,"general"}</definedName>
    <definedName name="_x8" localSheetId="33" hidden="1">{"via1",#N/A,TRUE,"general";"via2",#N/A,TRUE,"general";"via3",#N/A,TRUE,"general"}</definedName>
    <definedName name="_x8" localSheetId="34" hidden="1">{"via1",#N/A,TRUE,"general";"via2",#N/A,TRUE,"general";"via3",#N/A,TRUE,"general"}</definedName>
    <definedName name="_x8" localSheetId="35" hidden="1">{"via1",#N/A,TRUE,"general";"via2",#N/A,TRUE,"general";"via3",#N/A,TRUE,"general"}</definedName>
    <definedName name="_x8" localSheetId="40" hidden="1">{"via1",#N/A,TRUE,"general";"via2",#N/A,TRUE,"general";"via3",#N/A,TRUE,"general"}</definedName>
    <definedName name="_x8" localSheetId="41" hidden="1">{"via1",#N/A,TRUE,"general";"via2",#N/A,TRUE,"general";"via3",#N/A,TRUE,"general"}</definedName>
    <definedName name="_x8" localSheetId="27" hidden="1">{"via1",#N/A,TRUE,"general";"via2",#N/A,TRUE,"general";"via3",#N/A,TRUE,"general"}</definedName>
    <definedName name="_x8" localSheetId="42"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0" hidden="1">{"via1",#N/A,TRUE,"general";"via2",#N/A,TRUE,"general";"via3",#N/A,TRUE,"general"}</definedName>
    <definedName name="_x8" localSheetId="8"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54" hidden="1">{"TAB1",#N/A,TRUE,"GENERAL";"TAB2",#N/A,TRUE,"GENERAL";"TAB3",#N/A,TRUE,"GENERAL";"TAB4",#N/A,TRUE,"GENERAL";"TAB5",#N/A,TRUE,"GENERAL"}</definedName>
    <definedName name="_x9" localSheetId="79" hidden="1">{"TAB1",#N/A,TRUE,"GENERAL";"TAB2",#N/A,TRUE,"GENERAL";"TAB3",#N/A,TRUE,"GENERAL";"TAB4",#N/A,TRUE,"GENERAL";"TAB5",#N/A,TRUE,"GENERAL"}</definedName>
    <definedName name="_x9" localSheetId="80" hidden="1">{"TAB1",#N/A,TRUE,"GENERAL";"TAB2",#N/A,TRUE,"GENERAL";"TAB3",#N/A,TRUE,"GENERAL";"TAB4",#N/A,TRUE,"GENERAL";"TAB5",#N/A,TRUE,"GENERAL"}</definedName>
    <definedName name="_x9" localSheetId="7" hidden="1">{"TAB1",#N/A,TRUE,"GENERAL";"TAB2",#N/A,TRUE,"GENERAL";"TAB3",#N/A,TRUE,"GENERAL";"TAB4",#N/A,TRUE,"GENERAL";"TAB5",#N/A,TRUE,"GENERAL"}</definedName>
    <definedName name="_x9" localSheetId="9" hidden="1">{"TAB1",#N/A,TRUE,"GENERAL";"TAB2",#N/A,TRUE,"GENERAL";"TAB3",#N/A,TRUE,"GENERAL";"TAB4",#N/A,TRUE,"GENERAL";"TAB5",#N/A,TRUE,"GENERAL"}</definedName>
    <definedName name="_x9" localSheetId="6"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36" hidden="1">{"TAB1",#N/A,TRUE,"GENERAL";"TAB2",#N/A,TRUE,"GENERAL";"TAB3",#N/A,TRUE,"GENERAL";"TAB4",#N/A,TRUE,"GENERAL";"TAB5",#N/A,TRUE,"GENERAL"}</definedName>
    <definedName name="_x9" localSheetId="37" hidden="1">{"TAB1",#N/A,TRUE,"GENERAL";"TAB2",#N/A,TRUE,"GENERAL";"TAB3",#N/A,TRUE,"GENERAL";"TAB4",#N/A,TRUE,"GENERAL";"TAB5",#N/A,TRUE,"GENERAL"}</definedName>
    <definedName name="_x9" localSheetId="38" hidden="1">{"TAB1",#N/A,TRUE,"GENERAL";"TAB2",#N/A,TRUE,"GENERAL";"TAB3",#N/A,TRUE,"GENERAL";"TAB4",#N/A,TRUE,"GENERAL";"TAB5",#N/A,TRUE,"GENERAL"}</definedName>
    <definedName name="_x9" localSheetId="39" hidden="1">{"TAB1",#N/A,TRUE,"GENERAL";"TAB2",#N/A,TRUE,"GENERAL";"TAB3",#N/A,TRUE,"GENERAL";"TAB4",#N/A,TRUE,"GENERAL";"TAB5",#N/A,TRUE,"GENERAL"}</definedName>
    <definedName name="_x9" localSheetId="28" hidden="1">{"TAB1",#N/A,TRUE,"GENERAL";"TAB2",#N/A,TRUE,"GENERAL";"TAB3",#N/A,TRUE,"GENERAL";"TAB4",#N/A,TRUE,"GENERAL";"TAB5",#N/A,TRUE,"GENERAL"}</definedName>
    <definedName name="_x9" localSheetId="29" hidden="1">{"TAB1",#N/A,TRUE,"GENERAL";"TAB2",#N/A,TRUE,"GENERAL";"TAB3",#N/A,TRUE,"GENERAL";"TAB4",#N/A,TRUE,"GENERAL";"TAB5",#N/A,TRUE,"GENERAL"}</definedName>
    <definedName name="_x9" localSheetId="30" hidden="1">{"TAB1",#N/A,TRUE,"GENERAL";"TAB2",#N/A,TRUE,"GENERAL";"TAB3",#N/A,TRUE,"GENERAL";"TAB4",#N/A,TRUE,"GENERAL";"TAB5",#N/A,TRUE,"GENERAL"}</definedName>
    <definedName name="_x9" localSheetId="31" hidden="1">{"TAB1",#N/A,TRUE,"GENERAL";"TAB2",#N/A,TRUE,"GENERAL";"TAB3",#N/A,TRUE,"GENERAL";"TAB4",#N/A,TRUE,"GENERAL";"TAB5",#N/A,TRUE,"GENERAL"}</definedName>
    <definedName name="_x9" localSheetId="32" hidden="1">{"TAB1",#N/A,TRUE,"GENERAL";"TAB2",#N/A,TRUE,"GENERAL";"TAB3",#N/A,TRUE,"GENERAL";"TAB4",#N/A,TRUE,"GENERAL";"TAB5",#N/A,TRUE,"GENERAL"}</definedName>
    <definedName name="_x9" localSheetId="33" hidden="1">{"TAB1",#N/A,TRUE,"GENERAL";"TAB2",#N/A,TRUE,"GENERAL";"TAB3",#N/A,TRUE,"GENERAL";"TAB4",#N/A,TRUE,"GENERAL";"TAB5",#N/A,TRUE,"GENERAL"}</definedName>
    <definedName name="_x9" localSheetId="34" hidden="1">{"TAB1",#N/A,TRUE,"GENERAL";"TAB2",#N/A,TRUE,"GENERAL";"TAB3",#N/A,TRUE,"GENERAL";"TAB4",#N/A,TRUE,"GENERAL";"TAB5",#N/A,TRUE,"GENERAL"}</definedName>
    <definedName name="_x9" localSheetId="35" hidden="1">{"TAB1",#N/A,TRUE,"GENERAL";"TAB2",#N/A,TRUE,"GENERAL";"TAB3",#N/A,TRUE,"GENERAL";"TAB4",#N/A,TRUE,"GENERAL";"TAB5",#N/A,TRUE,"GENERAL"}</definedName>
    <definedName name="_x9" localSheetId="40" hidden="1">{"TAB1",#N/A,TRUE,"GENERAL";"TAB2",#N/A,TRUE,"GENERAL";"TAB3",#N/A,TRUE,"GENERAL";"TAB4",#N/A,TRUE,"GENERAL";"TAB5",#N/A,TRUE,"GENERAL"}</definedName>
    <definedName name="_x9" localSheetId="41" hidden="1">{"TAB1",#N/A,TRUE,"GENERAL";"TAB2",#N/A,TRUE,"GENERAL";"TAB3",#N/A,TRUE,"GENERAL";"TAB4",#N/A,TRUE,"GENERAL";"TAB5",#N/A,TRUE,"GENERAL"}</definedName>
    <definedName name="_x9" localSheetId="27" hidden="1">{"TAB1",#N/A,TRUE,"GENERAL";"TAB2",#N/A,TRUE,"GENERAL";"TAB3",#N/A,TRUE,"GENERAL";"TAB4",#N/A,TRUE,"GENERAL";"TAB5",#N/A,TRUE,"GENERAL"}</definedName>
    <definedName name="_x9" localSheetId="42"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0" hidden="1">{"TAB1",#N/A,TRUE,"GENERAL";"TAB2",#N/A,TRUE,"GENERAL";"TAB3",#N/A,TRUE,"GENERAL";"TAB4",#N/A,TRUE,"GENERAL";"TAB5",#N/A,TRUE,"GENERAL"}</definedName>
    <definedName name="_x9" localSheetId="8"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54" hidden="1">{"TAB1",#N/A,TRUE,"GENERAL";"TAB2",#N/A,TRUE,"GENERAL";"TAB3",#N/A,TRUE,"GENERAL";"TAB4",#N/A,TRUE,"GENERAL";"TAB5",#N/A,TRUE,"GENERAL"}</definedName>
    <definedName name="_y2" localSheetId="79" hidden="1">{"TAB1",#N/A,TRUE,"GENERAL";"TAB2",#N/A,TRUE,"GENERAL";"TAB3",#N/A,TRUE,"GENERAL";"TAB4",#N/A,TRUE,"GENERAL";"TAB5",#N/A,TRUE,"GENERAL"}</definedName>
    <definedName name="_y2" localSheetId="80" hidden="1">{"TAB1",#N/A,TRUE,"GENERAL";"TAB2",#N/A,TRUE,"GENERAL";"TAB3",#N/A,TRUE,"GENERAL";"TAB4",#N/A,TRUE,"GENERAL";"TAB5",#N/A,TRUE,"GENERAL"}</definedName>
    <definedName name="_y2" localSheetId="7" hidden="1">{"TAB1",#N/A,TRUE,"GENERAL";"TAB2",#N/A,TRUE,"GENERAL";"TAB3",#N/A,TRUE,"GENERAL";"TAB4",#N/A,TRUE,"GENERAL";"TAB5",#N/A,TRUE,"GENERAL"}</definedName>
    <definedName name="_y2" localSheetId="9" hidden="1">{"TAB1",#N/A,TRUE,"GENERAL";"TAB2",#N/A,TRUE,"GENERAL";"TAB3",#N/A,TRUE,"GENERAL";"TAB4",#N/A,TRUE,"GENERAL";"TAB5",#N/A,TRUE,"GENERAL"}</definedName>
    <definedName name="_y2" localSheetId="6"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36" hidden="1">{"TAB1",#N/A,TRUE,"GENERAL";"TAB2",#N/A,TRUE,"GENERAL";"TAB3",#N/A,TRUE,"GENERAL";"TAB4",#N/A,TRUE,"GENERAL";"TAB5",#N/A,TRUE,"GENERAL"}</definedName>
    <definedName name="_y2" localSheetId="37" hidden="1">{"TAB1",#N/A,TRUE,"GENERAL";"TAB2",#N/A,TRUE,"GENERAL";"TAB3",#N/A,TRUE,"GENERAL";"TAB4",#N/A,TRUE,"GENERAL";"TAB5",#N/A,TRUE,"GENERAL"}</definedName>
    <definedName name="_y2" localSheetId="38" hidden="1">{"TAB1",#N/A,TRUE,"GENERAL";"TAB2",#N/A,TRUE,"GENERAL";"TAB3",#N/A,TRUE,"GENERAL";"TAB4",#N/A,TRUE,"GENERAL";"TAB5",#N/A,TRUE,"GENERAL"}</definedName>
    <definedName name="_y2" localSheetId="39" hidden="1">{"TAB1",#N/A,TRUE,"GENERAL";"TAB2",#N/A,TRUE,"GENERAL";"TAB3",#N/A,TRUE,"GENERAL";"TAB4",#N/A,TRUE,"GENERAL";"TAB5",#N/A,TRUE,"GENERAL"}</definedName>
    <definedName name="_y2" localSheetId="28" hidden="1">{"TAB1",#N/A,TRUE,"GENERAL";"TAB2",#N/A,TRUE,"GENERAL";"TAB3",#N/A,TRUE,"GENERAL";"TAB4",#N/A,TRUE,"GENERAL";"TAB5",#N/A,TRUE,"GENERAL"}</definedName>
    <definedName name="_y2" localSheetId="29" hidden="1">{"TAB1",#N/A,TRUE,"GENERAL";"TAB2",#N/A,TRUE,"GENERAL";"TAB3",#N/A,TRUE,"GENERAL";"TAB4",#N/A,TRUE,"GENERAL";"TAB5",#N/A,TRUE,"GENERAL"}</definedName>
    <definedName name="_y2" localSheetId="30" hidden="1">{"TAB1",#N/A,TRUE,"GENERAL";"TAB2",#N/A,TRUE,"GENERAL";"TAB3",#N/A,TRUE,"GENERAL";"TAB4",#N/A,TRUE,"GENERAL";"TAB5",#N/A,TRUE,"GENERAL"}</definedName>
    <definedName name="_y2" localSheetId="31" hidden="1">{"TAB1",#N/A,TRUE,"GENERAL";"TAB2",#N/A,TRUE,"GENERAL";"TAB3",#N/A,TRUE,"GENERAL";"TAB4",#N/A,TRUE,"GENERAL";"TAB5",#N/A,TRUE,"GENERAL"}</definedName>
    <definedName name="_y2" localSheetId="32" hidden="1">{"TAB1",#N/A,TRUE,"GENERAL";"TAB2",#N/A,TRUE,"GENERAL";"TAB3",#N/A,TRUE,"GENERAL";"TAB4",#N/A,TRUE,"GENERAL";"TAB5",#N/A,TRUE,"GENERAL"}</definedName>
    <definedName name="_y2" localSheetId="33" hidden="1">{"TAB1",#N/A,TRUE,"GENERAL";"TAB2",#N/A,TRUE,"GENERAL";"TAB3",#N/A,TRUE,"GENERAL";"TAB4",#N/A,TRUE,"GENERAL";"TAB5",#N/A,TRUE,"GENERAL"}</definedName>
    <definedName name="_y2" localSheetId="34" hidden="1">{"TAB1",#N/A,TRUE,"GENERAL";"TAB2",#N/A,TRUE,"GENERAL";"TAB3",#N/A,TRUE,"GENERAL";"TAB4",#N/A,TRUE,"GENERAL";"TAB5",#N/A,TRUE,"GENERAL"}</definedName>
    <definedName name="_y2" localSheetId="35" hidden="1">{"TAB1",#N/A,TRUE,"GENERAL";"TAB2",#N/A,TRUE,"GENERAL";"TAB3",#N/A,TRUE,"GENERAL";"TAB4",#N/A,TRUE,"GENERAL";"TAB5",#N/A,TRUE,"GENERAL"}</definedName>
    <definedName name="_y2" localSheetId="40" hidden="1">{"TAB1",#N/A,TRUE,"GENERAL";"TAB2",#N/A,TRUE,"GENERAL";"TAB3",#N/A,TRUE,"GENERAL";"TAB4",#N/A,TRUE,"GENERAL";"TAB5",#N/A,TRUE,"GENERAL"}</definedName>
    <definedName name="_y2" localSheetId="41" hidden="1">{"TAB1",#N/A,TRUE,"GENERAL";"TAB2",#N/A,TRUE,"GENERAL";"TAB3",#N/A,TRUE,"GENERAL";"TAB4",#N/A,TRUE,"GENERAL";"TAB5",#N/A,TRUE,"GENERAL"}</definedName>
    <definedName name="_y2" localSheetId="27" hidden="1">{"TAB1",#N/A,TRUE,"GENERAL";"TAB2",#N/A,TRUE,"GENERAL";"TAB3",#N/A,TRUE,"GENERAL";"TAB4",#N/A,TRUE,"GENERAL";"TAB5",#N/A,TRUE,"GENERAL"}</definedName>
    <definedName name="_y2" localSheetId="42"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0" hidden="1">{"TAB1",#N/A,TRUE,"GENERAL";"TAB2",#N/A,TRUE,"GENERAL";"TAB3",#N/A,TRUE,"GENERAL";"TAB4",#N/A,TRUE,"GENERAL";"TAB5",#N/A,TRUE,"GENERAL"}</definedName>
    <definedName name="_y2" localSheetId="8"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54" hidden="1">{"via1",#N/A,TRUE,"general";"via2",#N/A,TRUE,"general";"via3",#N/A,TRUE,"general"}</definedName>
    <definedName name="_y3" localSheetId="79" hidden="1">{"via1",#N/A,TRUE,"general";"via2",#N/A,TRUE,"general";"via3",#N/A,TRUE,"general"}</definedName>
    <definedName name="_y3" localSheetId="80" hidden="1">{"via1",#N/A,TRUE,"general";"via2",#N/A,TRUE,"general";"via3",#N/A,TRUE,"general"}</definedName>
    <definedName name="_y3" localSheetId="7" hidden="1">{"via1",#N/A,TRUE,"general";"via2",#N/A,TRUE,"general";"via3",#N/A,TRUE,"general"}</definedName>
    <definedName name="_y3" localSheetId="9" hidden="1">{"via1",#N/A,TRUE,"general";"via2",#N/A,TRUE,"general";"via3",#N/A,TRUE,"general"}</definedName>
    <definedName name="_y3" localSheetId="6"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36" hidden="1">{"via1",#N/A,TRUE,"general";"via2",#N/A,TRUE,"general";"via3",#N/A,TRUE,"general"}</definedName>
    <definedName name="_y3" localSheetId="37" hidden="1">{"via1",#N/A,TRUE,"general";"via2",#N/A,TRUE,"general";"via3",#N/A,TRUE,"general"}</definedName>
    <definedName name="_y3" localSheetId="38" hidden="1">{"via1",#N/A,TRUE,"general";"via2",#N/A,TRUE,"general";"via3",#N/A,TRUE,"general"}</definedName>
    <definedName name="_y3" localSheetId="39" hidden="1">{"via1",#N/A,TRUE,"general";"via2",#N/A,TRUE,"general";"via3",#N/A,TRUE,"general"}</definedName>
    <definedName name="_y3" localSheetId="28" hidden="1">{"via1",#N/A,TRUE,"general";"via2",#N/A,TRUE,"general";"via3",#N/A,TRUE,"general"}</definedName>
    <definedName name="_y3" localSheetId="29" hidden="1">{"via1",#N/A,TRUE,"general";"via2",#N/A,TRUE,"general";"via3",#N/A,TRUE,"general"}</definedName>
    <definedName name="_y3" localSheetId="30" hidden="1">{"via1",#N/A,TRUE,"general";"via2",#N/A,TRUE,"general";"via3",#N/A,TRUE,"general"}</definedName>
    <definedName name="_y3" localSheetId="31" hidden="1">{"via1",#N/A,TRUE,"general";"via2",#N/A,TRUE,"general";"via3",#N/A,TRUE,"general"}</definedName>
    <definedName name="_y3" localSheetId="32" hidden="1">{"via1",#N/A,TRUE,"general";"via2",#N/A,TRUE,"general";"via3",#N/A,TRUE,"general"}</definedName>
    <definedName name="_y3" localSheetId="33" hidden="1">{"via1",#N/A,TRUE,"general";"via2",#N/A,TRUE,"general";"via3",#N/A,TRUE,"general"}</definedName>
    <definedName name="_y3" localSheetId="34" hidden="1">{"via1",#N/A,TRUE,"general";"via2",#N/A,TRUE,"general";"via3",#N/A,TRUE,"general"}</definedName>
    <definedName name="_y3" localSheetId="35" hidden="1">{"via1",#N/A,TRUE,"general";"via2",#N/A,TRUE,"general";"via3",#N/A,TRUE,"general"}</definedName>
    <definedName name="_y3" localSheetId="40" hidden="1">{"via1",#N/A,TRUE,"general";"via2",#N/A,TRUE,"general";"via3",#N/A,TRUE,"general"}</definedName>
    <definedName name="_y3" localSheetId="41" hidden="1">{"via1",#N/A,TRUE,"general";"via2",#N/A,TRUE,"general";"via3",#N/A,TRUE,"general"}</definedName>
    <definedName name="_y3" localSheetId="27" hidden="1">{"via1",#N/A,TRUE,"general";"via2",#N/A,TRUE,"general";"via3",#N/A,TRUE,"general"}</definedName>
    <definedName name="_y3" localSheetId="42"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0" hidden="1">{"via1",#N/A,TRUE,"general";"via2",#N/A,TRUE,"general";"via3",#N/A,TRUE,"general"}</definedName>
    <definedName name="_y3" localSheetId="8"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54" hidden="1">{"via1",#N/A,TRUE,"general";"via2",#N/A,TRUE,"general";"via3",#N/A,TRUE,"general"}</definedName>
    <definedName name="_y4" localSheetId="79" hidden="1">{"via1",#N/A,TRUE,"general";"via2",#N/A,TRUE,"general";"via3",#N/A,TRUE,"general"}</definedName>
    <definedName name="_y4" localSheetId="80" hidden="1">{"via1",#N/A,TRUE,"general";"via2",#N/A,TRUE,"general";"via3",#N/A,TRUE,"general"}</definedName>
    <definedName name="_y4" localSheetId="7" hidden="1">{"via1",#N/A,TRUE,"general";"via2",#N/A,TRUE,"general";"via3",#N/A,TRUE,"general"}</definedName>
    <definedName name="_y4" localSheetId="9" hidden="1">{"via1",#N/A,TRUE,"general";"via2",#N/A,TRUE,"general";"via3",#N/A,TRUE,"general"}</definedName>
    <definedName name="_y4" localSheetId="6"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36" hidden="1">{"via1",#N/A,TRUE,"general";"via2",#N/A,TRUE,"general";"via3",#N/A,TRUE,"general"}</definedName>
    <definedName name="_y4" localSheetId="37" hidden="1">{"via1",#N/A,TRUE,"general";"via2",#N/A,TRUE,"general";"via3",#N/A,TRUE,"general"}</definedName>
    <definedName name="_y4" localSheetId="38" hidden="1">{"via1",#N/A,TRUE,"general";"via2",#N/A,TRUE,"general";"via3",#N/A,TRUE,"general"}</definedName>
    <definedName name="_y4" localSheetId="39" hidden="1">{"via1",#N/A,TRUE,"general";"via2",#N/A,TRUE,"general";"via3",#N/A,TRUE,"general"}</definedName>
    <definedName name="_y4" localSheetId="28" hidden="1">{"via1",#N/A,TRUE,"general";"via2",#N/A,TRUE,"general";"via3",#N/A,TRUE,"general"}</definedName>
    <definedName name="_y4" localSheetId="29" hidden="1">{"via1",#N/A,TRUE,"general";"via2",#N/A,TRUE,"general";"via3",#N/A,TRUE,"general"}</definedName>
    <definedName name="_y4" localSheetId="30" hidden="1">{"via1",#N/A,TRUE,"general";"via2",#N/A,TRUE,"general";"via3",#N/A,TRUE,"general"}</definedName>
    <definedName name="_y4" localSheetId="31" hidden="1">{"via1",#N/A,TRUE,"general";"via2",#N/A,TRUE,"general";"via3",#N/A,TRUE,"general"}</definedName>
    <definedName name="_y4" localSheetId="32" hidden="1">{"via1",#N/A,TRUE,"general";"via2",#N/A,TRUE,"general";"via3",#N/A,TRUE,"general"}</definedName>
    <definedName name="_y4" localSheetId="33" hidden="1">{"via1",#N/A,TRUE,"general";"via2",#N/A,TRUE,"general";"via3",#N/A,TRUE,"general"}</definedName>
    <definedName name="_y4" localSheetId="34" hidden="1">{"via1",#N/A,TRUE,"general";"via2",#N/A,TRUE,"general";"via3",#N/A,TRUE,"general"}</definedName>
    <definedName name="_y4" localSheetId="35" hidden="1">{"via1",#N/A,TRUE,"general";"via2",#N/A,TRUE,"general";"via3",#N/A,TRUE,"general"}</definedName>
    <definedName name="_y4" localSheetId="40" hidden="1">{"via1",#N/A,TRUE,"general";"via2",#N/A,TRUE,"general";"via3",#N/A,TRUE,"general"}</definedName>
    <definedName name="_y4" localSheetId="41" hidden="1">{"via1",#N/A,TRUE,"general";"via2",#N/A,TRUE,"general";"via3",#N/A,TRUE,"general"}</definedName>
    <definedName name="_y4" localSheetId="27" hidden="1">{"via1",#N/A,TRUE,"general";"via2",#N/A,TRUE,"general";"via3",#N/A,TRUE,"general"}</definedName>
    <definedName name="_y4" localSheetId="42"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0" hidden="1">{"via1",#N/A,TRUE,"general";"via2",#N/A,TRUE,"general";"via3",#N/A,TRUE,"general"}</definedName>
    <definedName name="_y4" localSheetId="8"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54" hidden="1">{"TAB1",#N/A,TRUE,"GENERAL";"TAB2",#N/A,TRUE,"GENERAL";"TAB3",#N/A,TRUE,"GENERAL";"TAB4",#N/A,TRUE,"GENERAL";"TAB5",#N/A,TRUE,"GENERAL"}</definedName>
    <definedName name="_y5" localSheetId="79" hidden="1">{"TAB1",#N/A,TRUE,"GENERAL";"TAB2",#N/A,TRUE,"GENERAL";"TAB3",#N/A,TRUE,"GENERAL";"TAB4",#N/A,TRUE,"GENERAL";"TAB5",#N/A,TRUE,"GENERAL"}</definedName>
    <definedName name="_y5" localSheetId="80" hidden="1">{"TAB1",#N/A,TRUE,"GENERAL";"TAB2",#N/A,TRUE,"GENERAL";"TAB3",#N/A,TRUE,"GENERAL";"TAB4",#N/A,TRUE,"GENERAL";"TAB5",#N/A,TRUE,"GENERAL"}</definedName>
    <definedName name="_y5" localSheetId="7" hidden="1">{"TAB1",#N/A,TRUE,"GENERAL";"TAB2",#N/A,TRUE,"GENERAL";"TAB3",#N/A,TRUE,"GENERAL";"TAB4",#N/A,TRUE,"GENERAL";"TAB5",#N/A,TRUE,"GENERAL"}</definedName>
    <definedName name="_y5" localSheetId="9" hidden="1">{"TAB1",#N/A,TRUE,"GENERAL";"TAB2",#N/A,TRUE,"GENERAL";"TAB3",#N/A,TRUE,"GENERAL";"TAB4",#N/A,TRUE,"GENERAL";"TAB5",#N/A,TRUE,"GENERAL"}</definedName>
    <definedName name="_y5" localSheetId="6"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36" hidden="1">{"TAB1",#N/A,TRUE,"GENERAL";"TAB2",#N/A,TRUE,"GENERAL";"TAB3",#N/A,TRUE,"GENERAL";"TAB4",#N/A,TRUE,"GENERAL";"TAB5",#N/A,TRUE,"GENERAL"}</definedName>
    <definedName name="_y5" localSheetId="37" hidden="1">{"TAB1",#N/A,TRUE,"GENERAL";"TAB2",#N/A,TRUE,"GENERAL";"TAB3",#N/A,TRUE,"GENERAL";"TAB4",#N/A,TRUE,"GENERAL";"TAB5",#N/A,TRUE,"GENERAL"}</definedName>
    <definedName name="_y5" localSheetId="38" hidden="1">{"TAB1",#N/A,TRUE,"GENERAL";"TAB2",#N/A,TRUE,"GENERAL";"TAB3",#N/A,TRUE,"GENERAL";"TAB4",#N/A,TRUE,"GENERAL";"TAB5",#N/A,TRUE,"GENERAL"}</definedName>
    <definedName name="_y5" localSheetId="39" hidden="1">{"TAB1",#N/A,TRUE,"GENERAL";"TAB2",#N/A,TRUE,"GENERAL";"TAB3",#N/A,TRUE,"GENERAL";"TAB4",#N/A,TRUE,"GENERAL";"TAB5",#N/A,TRUE,"GENERAL"}</definedName>
    <definedName name="_y5" localSheetId="28" hidden="1">{"TAB1",#N/A,TRUE,"GENERAL";"TAB2",#N/A,TRUE,"GENERAL";"TAB3",#N/A,TRUE,"GENERAL";"TAB4",#N/A,TRUE,"GENERAL";"TAB5",#N/A,TRUE,"GENERAL"}</definedName>
    <definedName name="_y5" localSheetId="29" hidden="1">{"TAB1",#N/A,TRUE,"GENERAL";"TAB2",#N/A,TRUE,"GENERAL";"TAB3",#N/A,TRUE,"GENERAL";"TAB4",#N/A,TRUE,"GENERAL";"TAB5",#N/A,TRUE,"GENERAL"}</definedName>
    <definedName name="_y5" localSheetId="30" hidden="1">{"TAB1",#N/A,TRUE,"GENERAL";"TAB2",#N/A,TRUE,"GENERAL";"TAB3",#N/A,TRUE,"GENERAL";"TAB4",#N/A,TRUE,"GENERAL";"TAB5",#N/A,TRUE,"GENERAL"}</definedName>
    <definedName name="_y5" localSheetId="31" hidden="1">{"TAB1",#N/A,TRUE,"GENERAL";"TAB2",#N/A,TRUE,"GENERAL";"TAB3",#N/A,TRUE,"GENERAL";"TAB4",#N/A,TRUE,"GENERAL";"TAB5",#N/A,TRUE,"GENERAL"}</definedName>
    <definedName name="_y5" localSheetId="32" hidden="1">{"TAB1",#N/A,TRUE,"GENERAL";"TAB2",#N/A,TRUE,"GENERAL";"TAB3",#N/A,TRUE,"GENERAL";"TAB4",#N/A,TRUE,"GENERAL";"TAB5",#N/A,TRUE,"GENERAL"}</definedName>
    <definedName name="_y5" localSheetId="33" hidden="1">{"TAB1",#N/A,TRUE,"GENERAL";"TAB2",#N/A,TRUE,"GENERAL";"TAB3",#N/A,TRUE,"GENERAL";"TAB4",#N/A,TRUE,"GENERAL";"TAB5",#N/A,TRUE,"GENERAL"}</definedName>
    <definedName name="_y5" localSheetId="34" hidden="1">{"TAB1",#N/A,TRUE,"GENERAL";"TAB2",#N/A,TRUE,"GENERAL";"TAB3",#N/A,TRUE,"GENERAL";"TAB4",#N/A,TRUE,"GENERAL";"TAB5",#N/A,TRUE,"GENERAL"}</definedName>
    <definedName name="_y5" localSheetId="35" hidden="1">{"TAB1",#N/A,TRUE,"GENERAL";"TAB2",#N/A,TRUE,"GENERAL";"TAB3",#N/A,TRUE,"GENERAL";"TAB4",#N/A,TRUE,"GENERAL";"TAB5",#N/A,TRUE,"GENERAL"}</definedName>
    <definedName name="_y5" localSheetId="40" hidden="1">{"TAB1",#N/A,TRUE,"GENERAL";"TAB2",#N/A,TRUE,"GENERAL";"TAB3",#N/A,TRUE,"GENERAL";"TAB4",#N/A,TRUE,"GENERAL";"TAB5",#N/A,TRUE,"GENERAL"}</definedName>
    <definedName name="_y5" localSheetId="41" hidden="1">{"TAB1",#N/A,TRUE,"GENERAL";"TAB2",#N/A,TRUE,"GENERAL";"TAB3",#N/A,TRUE,"GENERAL";"TAB4",#N/A,TRUE,"GENERAL";"TAB5",#N/A,TRUE,"GENERAL"}</definedName>
    <definedName name="_y5" localSheetId="27" hidden="1">{"TAB1",#N/A,TRUE,"GENERAL";"TAB2",#N/A,TRUE,"GENERAL";"TAB3",#N/A,TRUE,"GENERAL";"TAB4",#N/A,TRUE,"GENERAL";"TAB5",#N/A,TRUE,"GENERAL"}</definedName>
    <definedName name="_y5" localSheetId="42"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0" hidden="1">{"TAB1",#N/A,TRUE,"GENERAL";"TAB2",#N/A,TRUE,"GENERAL";"TAB3",#N/A,TRUE,"GENERAL";"TAB4",#N/A,TRUE,"GENERAL";"TAB5",#N/A,TRUE,"GENERAL"}</definedName>
    <definedName name="_y5" localSheetId="8"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54" hidden="1">{"via1",#N/A,TRUE,"general";"via2",#N/A,TRUE,"general";"via3",#N/A,TRUE,"general"}</definedName>
    <definedName name="_y6" localSheetId="79" hidden="1">{"via1",#N/A,TRUE,"general";"via2",#N/A,TRUE,"general";"via3",#N/A,TRUE,"general"}</definedName>
    <definedName name="_y6" localSheetId="80" hidden="1">{"via1",#N/A,TRUE,"general";"via2",#N/A,TRUE,"general";"via3",#N/A,TRUE,"general"}</definedName>
    <definedName name="_y6" localSheetId="7" hidden="1">{"via1",#N/A,TRUE,"general";"via2",#N/A,TRUE,"general";"via3",#N/A,TRUE,"general"}</definedName>
    <definedName name="_y6" localSheetId="9" hidden="1">{"via1",#N/A,TRUE,"general";"via2",#N/A,TRUE,"general";"via3",#N/A,TRUE,"general"}</definedName>
    <definedName name="_y6" localSheetId="6"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36" hidden="1">{"via1",#N/A,TRUE,"general";"via2",#N/A,TRUE,"general";"via3",#N/A,TRUE,"general"}</definedName>
    <definedName name="_y6" localSheetId="37" hidden="1">{"via1",#N/A,TRUE,"general";"via2",#N/A,TRUE,"general";"via3",#N/A,TRUE,"general"}</definedName>
    <definedName name="_y6" localSheetId="38" hidden="1">{"via1",#N/A,TRUE,"general";"via2",#N/A,TRUE,"general";"via3",#N/A,TRUE,"general"}</definedName>
    <definedName name="_y6" localSheetId="39" hidden="1">{"via1",#N/A,TRUE,"general";"via2",#N/A,TRUE,"general";"via3",#N/A,TRUE,"general"}</definedName>
    <definedName name="_y6" localSheetId="28" hidden="1">{"via1",#N/A,TRUE,"general";"via2",#N/A,TRUE,"general";"via3",#N/A,TRUE,"general"}</definedName>
    <definedName name="_y6" localSheetId="29" hidden="1">{"via1",#N/A,TRUE,"general";"via2",#N/A,TRUE,"general";"via3",#N/A,TRUE,"general"}</definedName>
    <definedName name="_y6" localSheetId="30" hidden="1">{"via1",#N/A,TRUE,"general";"via2",#N/A,TRUE,"general";"via3",#N/A,TRUE,"general"}</definedName>
    <definedName name="_y6" localSheetId="31" hidden="1">{"via1",#N/A,TRUE,"general";"via2",#N/A,TRUE,"general";"via3",#N/A,TRUE,"general"}</definedName>
    <definedName name="_y6" localSheetId="32" hidden="1">{"via1",#N/A,TRUE,"general";"via2",#N/A,TRUE,"general";"via3",#N/A,TRUE,"general"}</definedName>
    <definedName name="_y6" localSheetId="33" hidden="1">{"via1",#N/A,TRUE,"general";"via2",#N/A,TRUE,"general";"via3",#N/A,TRUE,"general"}</definedName>
    <definedName name="_y6" localSheetId="34" hidden="1">{"via1",#N/A,TRUE,"general";"via2",#N/A,TRUE,"general";"via3",#N/A,TRUE,"general"}</definedName>
    <definedName name="_y6" localSheetId="35" hidden="1">{"via1",#N/A,TRUE,"general";"via2",#N/A,TRUE,"general";"via3",#N/A,TRUE,"general"}</definedName>
    <definedName name="_y6" localSheetId="40" hidden="1">{"via1",#N/A,TRUE,"general";"via2",#N/A,TRUE,"general";"via3",#N/A,TRUE,"general"}</definedName>
    <definedName name="_y6" localSheetId="41" hidden="1">{"via1",#N/A,TRUE,"general";"via2",#N/A,TRUE,"general";"via3",#N/A,TRUE,"general"}</definedName>
    <definedName name="_y6" localSheetId="27" hidden="1">{"via1",#N/A,TRUE,"general";"via2",#N/A,TRUE,"general";"via3",#N/A,TRUE,"general"}</definedName>
    <definedName name="_y6" localSheetId="42"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0" hidden="1">{"via1",#N/A,TRUE,"general";"via2",#N/A,TRUE,"general";"via3",#N/A,TRUE,"general"}</definedName>
    <definedName name="_y6" localSheetId="8"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54" hidden="1">{"via1",#N/A,TRUE,"general";"via2",#N/A,TRUE,"general";"via3",#N/A,TRUE,"general"}</definedName>
    <definedName name="_y7" localSheetId="79" hidden="1">{"via1",#N/A,TRUE,"general";"via2",#N/A,TRUE,"general";"via3",#N/A,TRUE,"general"}</definedName>
    <definedName name="_y7" localSheetId="80" hidden="1">{"via1",#N/A,TRUE,"general";"via2",#N/A,TRUE,"general";"via3",#N/A,TRUE,"general"}</definedName>
    <definedName name="_y7" localSheetId="7" hidden="1">{"via1",#N/A,TRUE,"general";"via2",#N/A,TRUE,"general";"via3",#N/A,TRUE,"general"}</definedName>
    <definedName name="_y7" localSheetId="9" hidden="1">{"via1",#N/A,TRUE,"general";"via2",#N/A,TRUE,"general";"via3",#N/A,TRUE,"general"}</definedName>
    <definedName name="_y7" localSheetId="6"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36" hidden="1">{"via1",#N/A,TRUE,"general";"via2",#N/A,TRUE,"general";"via3",#N/A,TRUE,"general"}</definedName>
    <definedName name="_y7" localSheetId="37" hidden="1">{"via1",#N/A,TRUE,"general";"via2",#N/A,TRUE,"general";"via3",#N/A,TRUE,"general"}</definedName>
    <definedName name="_y7" localSheetId="38" hidden="1">{"via1",#N/A,TRUE,"general";"via2",#N/A,TRUE,"general";"via3",#N/A,TRUE,"general"}</definedName>
    <definedName name="_y7" localSheetId="39" hidden="1">{"via1",#N/A,TRUE,"general";"via2",#N/A,TRUE,"general";"via3",#N/A,TRUE,"general"}</definedName>
    <definedName name="_y7" localSheetId="28" hidden="1">{"via1",#N/A,TRUE,"general";"via2",#N/A,TRUE,"general";"via3",#N/A,TRUE,"general"}</definedName>
    <definedName name="_y7" localSheetId="29" hidden="1">{"via1",#N/A,TRUE,"general";"via2",#N/A,TRUE,"general";"via3",#N/A,TRUE,"general"}</definedName>
    <definedName name="_y7" localSheetId="30" hidden="1">{"via1",#N/A,TRUE,"general";"via2",#N/A,TRUE,"general";"via3",#N/A,TRUE,"general"}</definedName>
    <definedName name="_y7" localSheetId="31" hidden="1">{"via1",#N/A,TRUE,"general";"via2",#N/A,TRUE,"general";"via3",#N/A,TRUE,"general"}</definedName>
    <definedName name="_y7" localSheetId="32" hidden="1">{"via1",#N/A,TRUE,"general";"via2",#N/A,TRUE,"general";"via3",#N/A,TRUE,"general"}</definedName>
    <definedName name="_y7" localSheetId="33" hidden="1">{"via1",#N/A,TRUE,"general";"via2",#N/A,TRUE,"general";"via3",#N/A,TRUE,"general"}</definedName>
    <definedName name="_y7" localSheetId="34" hidden="1">{"via1",#N/A,TRUE,"general";"via2",#N/A,TRUE,"general";"via3",#N/A,TRUE,"general"}</definedName>
    <definedName name="_y7" localSheetId="35" hidden="1">{"via1",#N/A,TRUE,"general";"via2",#N/A,TRUE,"general";"via3",#N/A,TRUE,"general"}</definedName>
    <definedName name="_y7" localSheetId="40" hidden="1">{"via1",#N/A,TRUE,"general";"via2",#N/A,TRUE,"general";"via3",#N/A,TRUE,"general"}</definedName>
    <definedName name="_y7" localSheetId="41" hidden="1">{"via1",#N/A,TRUE,"general";"via2",#N/A,TRUE,"general";"via3",#N/A,TRUE,"general"}</definedName>
    <definedName name="_y7" localSheetId="27" hidden="1">{"via1",#N/A,TRUE,"general";"via2",#N/A,TRUE,"general";"via3",#N/A,TRUE,"general"}</definedName>
    <definedName name="_y7" localSheetId="42"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0" hidden="1">{"via1",#N/A,TRUE,"general";"via2",#N/A,TRUE,"general";"via3",#N/A,TRUE,"general"}</definedName>
    <definedName name="_y7" localSheetId="8"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54" hidden="1">{"via1",#N/A,TRUE,"general";"via2",#N/A,TRUE,"general";"via3",#N/A,TRUE,"general"}</definedName>
    <definedName name="_y8" localSheetId="79" hidden="1">{"via1",#N/A,TRUE,"general";"via2",#N/A,TRUE,"general";"via3",#N/A,TRUE,"general"}</definedName>
    <definedName name="_y8" localSheetId="80" hidden="1">{"via1",#N/A,TRUE,"general";"via2",#N/A,TRUE,"general";"via3",#N/A,TRUE,"general"}</definedName>
    <definedName name="_y8" localSheetId="7" hidden="1">{"via1",#N/A,TRUE,"general";"via2",#N/A,TRUE,"general";"via3",#N/A,TRUE,"general"}</definedName>
    <definedName name="_y8" localSheetId="9" hidden="1">{"via1",#N/A,TRUE,"general";"via2",#N/A,TRUE,"general";"via3",#N/A,TRUE,"general"}</definedName>
    <definedName name="_y8" localSheetId="6"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36" hidden="1">{"via1",#N/A,TRUE,"general";"via2",#N/A,TRUE,"general";"via3",#N/A,TRUE,"general"}</definedName>
    <definedName name="_y8" localSheetId="37" hidden="1">{"via1",#N/A,TRUE,"general";"via2",#N/A,TRUE,"general";"via3",#N/A,TRUE,"general"}</definedName>
    <definedName name="_y8" localSheetId="38" hidden="1">{"via1",#N/A,TRUE,"general";"via2",#N/A,TRUE,"general";"via3",#N/A,TRUE,"general"}</definedName>
    <definedName name="_y8" localSheetId="39" hidden="1">{"via1",#N/A,TRUE,"general";"via2",#N/A,TRUE,"general";"via3",#N/A,TRUE,"general"}</definedName>
    <definedName name="_y8" localSheetId="28" hidden="1">{"via1",#N/A,TRUE,"general";"via2",#N/A,TRUE,"general";"via3",#N/A,TRUE,"general"}</definedName>
    <definedName name="_y8" localSheetId="29" hidden="1">{"via1",#N/A,TRUE,"general";"via2",#N/A,TRUE,"general";"via3",#N/A,TRUE,"general"}</definedName>
    <definedName name="_y8" localSheetId="30" hidden="1">{"via1",#N/A,TRUE,"general";"via2",#N/A,TRUE,"general";"via3",#N/A,TRUE,"general"}</definedName>
    <definedName name="_y8" localSheetId="31" hidden="1">{"via1",#N/A,TRUE,"general";"via2",#N/A,TRUE,"general";"via3",#N/A,TRUE,"general"}</definedName>
    <definedName name="_y8" localSheetId="32" hidden="1">{"via1",#N/A,TRUE,"general";"via2",#N/A,TRUE,"general";"via3",#N/A,TRUE,"general"}</definedName>
    <definedName name="_y8" localSheetId="33" hidden="1">{"via1",#N/A,TRUE,"general";"via2",#N/A,TRUE,"general";"via3",#N/A,TRUE,"general"}</definedName>
    <definedName name="_y8" localSheetId="34" hidden="1">{"via1",#N/A,TRUE,"general";"via2",#N/A,TRUE,"general";"via3",#N/A,TRUE,"general"}</definedName>
    <definedName name="_y8" localSheetId="35" hidden="1">{"via1",#N/A,TRUE,"general";"via2",#N/A,TRUE,"general";"via3",#N/A,TRUE,"general"}</definedName>
    <definedName name="_y8" localSheetId="40" hidden="1">{"via1",#N/A,TRUE,"general";"via2",#N/A,TRUE,"general";"via3",#N/A,TRUE,"general"}</definedName>
    <definedName name="_y8" localSheetId="41" hidden="1">{"via1",#N/A,TRUE,"general";"via2",#N/A,TRUE,"general";"via3",#N/A,TRUE,"general"}</definedName>
    <definedName name="_y8" localSheetId="27" hidden="1">{"via1",#N/A,TRUE,"general";"via2",#N/A,TRUE,"general";"via3",#N/A,TRUE,"general"}</definedName>
    <definedName name="_y8" localSheetId="42"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0" hidden="1">{"via1",#N/A,TRUE,"general";"via2",#N/A,TRUE,"general";"via3",#N/A,TRUE,"general"}</definedName>
    <definedName name="_y8" localSheetId="8"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54" hidden="1">{"TAB1",#N/A,TRUE,"GENERAL";"TAB2",#N/A,TRUE,"GENERAL";"TAB3",#N/A,TRUE,"GENERAL";"TAB4",#N/A,TRUE,"GENERAL";"TAB5",#N/A,TRUE,"GENERAL"}</definedName>
    <definedName name="_y9" localSheetId="79" hidden="1">{"TAB1",#N/A,TRUE,"GENERAL";"TAB2",#N/A,TRUE,"GENERAL";"TAB3",#N/A,TRUE,"GENERAL";"TAB4",#N/A,TRUE,"GENERAL";"TAB5",#N/A,TRUE,"GENERAL"}</definedName>
    <definedName name="_y9" localSheetId="80" hidden="1">{"TAB1",#N/A,TRUE,"GENERAL";"TAB2",#N/A,TRUE,"GENERAL";"TAB3",#N/A,TRUE,"GENERAL";"TAB4",#N/A,TRUE,"GENERAL";"TAB5",#N/A,TRUE,"GENERAL"}</definedName>
    <definedName name="_y9" localSheetId="7" hidden="1">{"TAB1",#N/A,TRUE,"GENERAL";"TAB2",#N/A,TRUE,"GENERAL";"TAB3",#N/A,TRUE,"GENERAL";"TAB4",#N/A,TRUE,"GENERAL";"TAB5",#N/A,TRUE,"GENERAL"}</definedName>
    <definedName name="_y9" localSheetId="9" hidden="1">{"TAB1",#N/A,TRUE,"GENERAL";"TAB2",#N/A,TRUE,"GENERAL";"TAB3",#N/A,TRUE,"GENERAL";"TAB4",#N/A,TRUE,"GENERAL";"TAB5",#N/A,TRUE,"GENERAL"}</definedName>
    <definedName name="_y9" localSheetId="6"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36" hidden="1">{"TAB1",#N/A,TRUE,"GENERAL";"TAB2",#N/A,TRUE,"GENERAL";"TAB3",#N/A,TRUE,"GENERAL";"TAB4",#N/A,TRUE,"GENERAL";"TAB5",#N/A,TRUE,"GENERAL"}</definedName>
    <definedName name="_y9" localSheetId="37" hidden="1">{"TAB1",#N/A,TRUE,"GENERAL";"TAB2",#N/A,TRUE,"GENERAL";"TAB3",#N/A,TRUE,"GENERAL";"TAB4",#N/A,TRUE,"GENERAL";"TAB5",#N/A,TRUE,"GENERAL"}</definedName>
    <definedName name="_y9" localSheetId="38" hidden="1">{"TAB1",#N/A,TRUE,"GENERAL";"TAB2",#N/A,TRUE,"GENERAL";"TAB3",#N/A,TRUE,"GENERAL";"TAB4",#N/A,TRUE,"GENERAL";"TAB5",#N/A,TRUE,"GENERAL"}</definedName>
    <definedName name="_y9" localSheetId="39" hidden="1">{"TAB1",#N/A,TRUE,"GENERAL";"TAB2",#N/A,TRUE,"GENERAL";"TAB3",#N/A,TRUE,"GENERAL";"TAB4",#N/A,TRUE,"GENERAL";"TAB5",#N/A,TRUE,"GENERAL"}</definedName>
    <definedName name="_y9" localSheetId="28" hidden="1">{"TAB1",#N/A,TRUE,"GENERAL";"TAB2",#N/A,TRUE,"GENERAL";"TAB3",#N/A,TRUE,"GENERAL";"TAB4",#N/A,TRUE,"GENERAL";"TAB5",#N/A,TRUE,"GENERAL"}</definedName>
    <definedName name="_y9" localSheetId="29" hidden="1">{"TAB1",#N/A,TRUE,"GENERAL";"TAB2",#N/A,TRUE,"GENERAL";"TAB3",#N/A,TRUE,"GENERAL";"TAB4",#N/A,TRUE,"GENERAL";"TAB5",#N/A,TRUE,"GENERAL"}</definedName>
    <definedName name="_y9" localSheetId="30" hidden="1">{"TAB1",#N/A,TRUE,"GENERAL";"TAB2",#N/A,TRUE,"GENERAL";"TAB3",#N/A,TRUE,"GENERAL";"TAB4",#N/A,TRUE,"GENERAL";"TAB5",#N/A,TRUE,"GENERAL"}</definedName>
    <definedName name="_y9" localSheetId="31" hidden="1">{"TAB1",#N/A,TRUE,"GENERAL";"TAB2",#N/A,TRUE,"GENERAL";"TAB3",#N/A,TRUE,"GENERAL";"TAB4",#N/A,TRUE,"GENERAL";"TAB5",#N/A,TRUE,"GENERAL"}</definedName>
    <definedName name="_y9" localSheetId="32" hidden="1">{"TAB1",#N/A,TRUE,"GENERAL";"TAB2",#N/A,TRUE,"GENERAL";"TAB3",#N/A,TRUE,"GENERAL";"TAB4",#N/A,TRUE,"GENERAL";"TAB5",#N/A,TRUE,"GENERAL"}</definedName>
    <definedName name="_y9" localSheetId="33" hidden="1">{"TAB1",#N/A,TRUE,"GENERAL";"TAB2",#N/A,TRUE,"GENERAL";"TAB3",#N/A,TRUE,"GENERAL";"TAB4",#N/A,TRUE,"GENERAL";"TAB5",#N/A,TRUE,"GENERAL"}</definedName>
    <definedName name="_y9" localSheetId="34" hidden="1">{"TAB1",#N/A,TRUE,"GENERAL";"TAB2",#N/A,TRUE,"GENERAL";"TAB3",#N/A,TRUE,"GENERAL";"TAB4",#N/A,TRUE,"GENERAL";"TAB5",#N/A,TRUE,"GENERAL"}</definedName>
    <definedName name="_y9" localSheetId="35" hidden="1">{"TAB1",#N/A,TRUE,"GENERAL";"TAB2",#N/A,TRUE,"GENERAL";"TAB3",#N/A,TRUE,"GENERAL";"TAB4",#N/A,TRUE,"GENERAL";"TAB5",#N/A,TRUE,"GENERAL"}</definedName>
    <definedName name="_y9" localSheetId="40" hidden="1">{"TAB1",#N/A,TRUE,"GENERAL";"TAB2",#N/A,TRUE,"GENERAL";"TAB3",#N/A,TRUE,"GENERAL";"TAB4",#N/A,TRUE,"GENERAL";"TAB5",#N/A,TRUE,"GENERAL"}</definedName>
    <definedName name="_y9" localSheetId="41" hidden="1">{"TAB1",#N/A,TRUE,"GENERAL";"TAB2",#N/A,TRUE,"GENERAL";"TAB3",#N/A,TRUE,"GENERAL";"TAB4",#N/A,TRUE,"GENERAL";"TAB5",#N/A,TRUE,"GENERAL"}</definedName>
    <definedName name="_y9" localSheetId="27" hidden="1">{"TAB1",#N/A,TRUE,"GENERAL";"TAB2",#N/A,TRUE,"GENERAL";"TAB3",#N/A,TRUE,"GENERAL";"TAB4",#N/A,TRUE,"GENERAL";"TAB5",#N/A,TRUE,"GENERAL"}</definedName>
    <definedName name="_y9" localSheetId="42"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0" hidden="1">{"TAB1",#N/A,TRUE,"GENERAL";"TAB2",#N/A,TRUE,"GENERAL";"TAB3",#N/A,TRUE,"GENERAL";"TAB4",#N/A,TRUE,"GENERAL";"TAB5",#N/A,TRUE,"GENERAL"}</definedName>
    <definedName name="_y9" localSheetId="8"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54" hidden="1">{"TAB1",#N/A,TRUE,"GENERAL";"TAB2",#N/A,TRUE,"GENERAL";"TAB3",#N/A,TRUE,"GENERAL";"TAB4",#N/A,TRUE,"GENERAL";"TAB5",#N/A,TRUE,"GENERAL"}</definedName>
    <definedName name="_z1" localSheetId="79" hidden="1">{"TAB1",#N/A,TRUE,"GENERAL";"TAB2",#N/A,TRUE,"GENERAL";"TAB3",#N/A,TRUE,"GENERAL";"TAB4",#N/A,TRUE,"GENERAL";"TAB5",#N/A,TRUE,"GENERAL"}</definedName>
    <definedName name="_z1" localSheetId="80" hidden="1">{"TAB1",#N/A,TRUE,"GENERAL";"TAB2",#N/A,TRUE,"GENERAL";"TAB3",#N/A,TRUE,"GENERAL";"TAB4",#N/A,TRUE,"GENERAL";"TAB5",#N/A,TRUE,"GENERAL"}</definedName>
    <definedName name="_z1" localSheetId="7" hidden="1">{"TAB1",#N/A,TRUE,"GENERAL";"TAB2",#N/A,TRUE,"GENERAL";"TAB3",#N/A,TRUE,"GENERAL";"TAB4",#N/A,TRUE,"GENERAL";"TAB5",#N/A,TRUE,"GENERAL"}</definedName>
    <definedName name="_z1" localSheetId="9" hidden="1">{"TAB1",#N/A,TRUE,"GENERAL";"TAB2",#N/A,TRUE,"GENERAL";"TAB3",#N/A,TRUE,"GENERAL";"TAB4",#N/A,TRUE,"GENERAL";"TAB5",#N/A,TRUE,"GENERAL"}</definedName>
    <definedName name="_z1" localSheetId="6"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36" hidden="1">{"TAB1",#N/A,TRUE,"GENERAL";"TAB2",#N/A,TRUE,"GENERAL";"TAB3",#N/A,TRUE,"GENERAL";"TAB4",#N/A,TRUE,"GENERAL";"TAB5",#N/A,TRUE,"GENERAL"}</definedName>
    <definedName name="_z1" localSheetId="37" hidden="1">{"TAB1",#N/A,TRUE,"GENERAL";"TAB2",#N/A,TRUE,"GENERAL";"TAB3",#N/A,TRUE,"GENERAL";"TAB4",#N/A,TRUE,"GENERAL";"TAB5",#N/A,TRUE,"GENERAL"}</definedName>
    <definedName name="_z1" localSheetId="38" hidden="1">{"TAB1",#N/A,TRUE,"GENERAL";"TAB2",#N/A,TRUE,"GENERAL";"TAB3",#N/A,TRUE,"GENERAL";"TAB4",#N/A,TRUE,"GENERAL";"TAB5",#N/A,TRUE,"GENERAL"}</definedName>
    <definedName name="_z1" localSheetId="39" hidden="1">{"TAB1",#N/A,TRUE,"GENERAL";"TAB2",#N/A,TRUE,"GENERAL";"TAB3",#N/A,TRUE,"GENERAL";"TAB4",#N/A,TRUE,"GENERAL";"TAB5",#N/A,TRUE,"GENERAL"}</definedName>
    <definedName name="_z1" localSheetId="28" hidden="1">{"TAB1",#N/A,TRUE,"GENERAL";"TAB2",#N/A,TRUE,"GENERAL";"TAB3",#N/A,TRUE,"GENERAL";"TAB4",#N/A,TRUE,"GENERAL";"TAB5",#N/A,TRUE,"GENERAL"}</definedName>
    <definedName name="_z1" localSheetId="29" hidden="1">{"TAB1",#N/A,TRUE,"GENERAL";"TAB2",#N/A,TRUE,"GENERAL";"TAB3",#N/A,TRUE,"GENERAL";"TAB4",#N/A,TRUE,"GENERAL";"TAB5",#N/A,TRUE,"GENERAL"}</definedName>
    <definedName name="_z1" localSheetId="30" hidden="1">{"TAB1",#N/A,TRUE,"GENERAL";"TAB2",#N/A,TRUE,"GENERAL";"TAB3",#N/A,TRUE,"GENERAL";"TAB4",#N/A,TRUE,"GENERAL";"TAB5",#N/A,TRUE,"GENERAL"}</definedName>
    <definedName name="_z1" localSheetId="31" hidden="1">{"TAB1",#N/A,TRUE,"GENERAL";"TAB2",#N/A,TRUE,"GENERAL";"TAB3",#N/A,TRUE,"GENERAL";"TAB4",#N/A,TRUE,"GENERAL";"TAB5",#N/A,TRUE,"GENERAL"}</definedName>
    <definedName name="_z1" localSheetId="32" hidden="1">{"TAB1",#N/A,TRUE,"GENERAL";"TAB2",#N/A,TRUE,"GENERAL";"TAB3",#N/A,TRUE,"GENERAL";"TAB4",#N/A,TRUE,"GENERAL";"TAB5",#N/A,TRUE,"GENERAL"}</definedName>
    <definedName name="_z1" localSheetId="33" hidden="1">{"TAB1",#N/A,TRUE,"GENERAL";"TAB2",#N/A,TRUE,"GENERAL";"TAB3",#N/A,TRUE,"GENERAL";"TAB4",#N/A,TRUE,"GENERAL";"TAB5",#N/A,TRUE,"GENERAL"}</definedName>
    <definedName name="_z1" localSheetId="34" hidden="1">{"TAB1",#N/A,TRUE,"GENERAL";"TAB2",#N/A,TRUE,"GENERAL";"TAB3",#N/A,TRUE,"GENERAL";"TAB4",#N/A,TRUE,"GENERAL";"TAB5",#N/A,TRUE,"GENERAL"}</definedName>
    <definedName name="_z1" localSheetId="35" hidden="1">{"TAB1",#N/A,TRUE,"GENERAL";"TAB2",#N/A,TRUE,"GENERAL";"TAB3",#N/A,TRUE,"GENERAL";"TAB4",#N/A,TRUE,"GENERAL";"TAB5",#N/A,TRUE,"GENERAL"}</definedName>
    <definedName name="_z1" localSheetId="40" hidden="1">{"TAB1",#N/A,TRUE,"GENERAL";"TAB2",#N/A,TRUE,"GENERAL";"TAB3",#N/A,TRUE,"GENERAL";"TAB4",#N/A,TRUE,"GENERAL";"TAB5",#N/A,TRUE,"GENERAL"}</definedName>
    <definedName name="_z1" localSheetId="41" hidden="1">{"TAB1",#N/A,TRUE,"GENERAL";"TAB2",#N/A,TRUE,"GENERAL";"TAB3",#N/A,TRUE,"GENERAL";"TAB4",#N/A,TRUE,"GENERAL";"TAB5",#N/A,TRUE,"GENERAL"}</definedName>
    <definedName name="_z1" localSheetId="27" hidden="1">{"TAB1",#N/A,TRUE,"GENERAL";"TAB2",#N/A,TRUE,"GENERAL";"TAB3",#N/A,TRUE,"GENERAL";"TAB4",#N/A,TRUE,"GENERAL";"TAB5",#N/A,TRUE,"GENERAL"}</definedName>
    <definedName name="_z1" localSheetId="42"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0" hidden="1">{"TAB1",#N/A,TRUE,"GENERAL";"TAB2",#N/A,TRUE,"GENERAL";"TAB3",#N/A,TRUE,"GENERAL";"TAB4",#N/A,TRUE,"GENERAL";"TAB5",#N/A,TRUE,"GENERAL"}</definedName>
    <definedName name="_z1" localSheetId="8"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54" hidden="1">{"via1",#N/A,TRUE,"general";"via2",#N/A,TRUE,"general";"via3",#N/A,TRUE,"general"}</definedName>
    <definedName name="_z2" localSheetId="79" hidden="1">{"via1",#N/A,TRUE,"general";"via2",#N/A,TRUE,"general";"via3",#N/A,TRUE,"general"}</definedName>
    <definedName name="_z2" localSheetId="80" hidden="1">{"via1",#N/A,TRUE,"general";"via2",#N/A,TRUE,"general";"via3",#N/A,TRUE,"general"}</definedName>
    <definedName name="_z2" localSheetId="7" hidden="1">{"via1",#N/A,TRUE,"general";"via2",#N/A,TRUE,"general";"via3",#N/A,TRUE,"general"}</definedName>
    <definedName name="_z2" localSheetId="9" hidden="1">{"via1",#N/A,TRUE,"general";"via2",#N/A,TRUE,"general";"via3",#N/A,TRUE,"general"}</definedName>
    <definedName name="_z2" localSheetId="6"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36" hidden="1">{"via1",#N/A,TRUE,"general";"via2",#N/A,TRUE,"general";"via3",#N/A,TRUE,"general"}</definedName>
    <definedName name="_z2" localSheetId="37" hidden="1">{"via1",#N/A,TRUE,"general";"via2",#N/A,TRUE,"general";"via3",#N/A,TRUE,"general"}</definedName>
    <definedName name="_z2" localSheetId="38" hidden="1">{"via1",#N/A,TRUE,"general";"via2",#N/A,TRUE,"general";"via3",#N/A,TRUE,"general"}</definedName>
    <definedName name="_z2" localSheetId="39" hidden="1">{"via1",#N/A,TRUE,"general";"via2",#N/A,TRUE,"general";"via3",#N/A,TRUE,"general"}</definedName>
    <definedName name="_z2" localSheetId="28" hidden="1">{"via1",#N/A,TRUE,"general";"via2",#N/A,TRUE,"general";"via3",#N/A,TRUE,"general"}</definedName>
    <definedName name="_z2" localSheetId="29" hidden="1">{"via1",#N/A,TRUE,"general";"via2",#N/A,TRUE,"general";"via3",#N/A,TRUE,"general"}</definedName>
    <definedName name="_z2" localSheetId="30" hidden="1">{"via1",#N/A,TRUE,"general";"via2",#N/A,TRUE,"general";"via3",#N/A,TRUE,"general"}</definedName>
    <definedName name="_z2" localSheetId="31" hidden="1">{"via1",#N/A,TRUE,"general";"via2",#N/A,TRUE,"general";"via3",#N/A,TRUE,"general"}</definedName>
    <definedName name="_z2" localSheetId="32" hidden="1">{"via1",#N/A,TRUE,"general";"via2",#N/A,TRUE,"general";"via3",#N/A,TRUE,"general"}</definedName>
    <definedName name="_z2" localSheetId="33" hidden="1">{"via1",#N/A,TRUE,"general";"via2",#N/A,TRUE,"general";"via3",#N/A,TRUE,"general"}</definedName>
    <definedName name="_z2" localSheetId="34" hidden="1">{"via1",#N/A,TRUE,"general";"via2",#N/A,TRUE,"general";"via3",#N/A,TRUE,"general"}</definedName>
    <definedName name="_z2" localSheetId="35" hidden="1">{"via1",#N/A,TRUE,"general";"via2",#N/A,TRUE,"general";"via3",#N/A,TRUE,"general"}</definedName>
    <definedName name="_z2" localSheetId="40" hidden="1">{"via1",#N/A,TRUE,"general";"via2",#N/A,TRUE,"general";"via3",#N/A,TRUE,"general"}</definedName>
    <definedName name="_z2" localSheetId="41" hidden="1">{"via1",#N/A,TRUE,"general";"via2",#N/A,TRUE,"general";"via3",#N/A,TRUE,"general"}</definedName>
    <definedName name="_z2" localSheetId="27" hidden="1">{"via1",#N/A,TRUE,"general";"via2",#N/A,TRUE,"general";"via3",#N/A,TRUE,"general"}</definedName>
    <definedName name="_z2" localSheetId="42"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0" hidden="1">{"via1",#N/A,TRUE,"general";"via2",#N/A,TRUE,"general";"via3",#N/A,TRUE,"general"}</definedName>
    <definedName name="_z2" localSheetId="8"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54" hidden="1">{"via1",#N/A,TRUE,"general";"via2",#N/A,TRUE,"general";"via3",#N/A,TRUE,"general"}</definedName>
    <definedName name="_z3" localSheetId="79" hidden="1">{"via1",#N/A,TRUE,"general";"via2",#N/A,TRUE,"general";"via3",#N/A,TRUE,"general"}</definedName>
    <definedName name="_z3" localSheetId="80" hidden="1">{"via1",#N/A,TRUE,"general";"via2",#N/A,TRUE,"general";"via3",#N/A,TRUE,"general"}</definedName>
    <definedName name="_z3" localSheetId="7" hidden="1">{"via1",#N/A,TRUE,"general";"via2",#N/A,TRUE,"general";"via3",#N/A,TRUE,"general"}</definedName>
    <definedName name="_z3" localSheetId="9" hidden="1">{"via1",#N/A,TRUE,"general";"via2",#N/A,TRUE,"general";"via3",#N/A,TRUE,"general"}</definedName>
    <definedName name="_z3" localSheetId="6"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36" hidden="1">{"via1",#N/A,TRUE,"general";"via2",#N/A,TRUE,"general";"via3",#N/A,TRUE,"general"}</definedName>
    <definedName name="_z3" localSheetId="37" hidden="1">{"via1",#N/A,TRUE,"general";"via2",#N/A,TRUE,"general";"via3",#N/A,TRUE,"general"}</definedName>
    <definedName name="_z3" localSheetId="38" hidden="1">{"via1",#N/A,TRUE,"general";"via2",#N/A,TRUE,"general";"via3",#N/A,TRUE,"general"}</definedName>
    <definedName name="_z3" localSheetId="39" hidden="1">{"via1",#N/A,TRUE,"general";"via2",#N/A,TRUE,"general";"via3",#N/A,TRUE,"general"}</definedName>
    <definedName name="_z3" localSheetId="28" hidden="1">{"via1",#N/A,TRUE,"general";"via2",#N/A,TRUE,"general";"via3",#N/A,TRUE,"general"}</definedName>
    <definedName name="_z3" localSheetId="29" hidden="1">{"via1",#N/A,TRUE,"general";"via2",#N/A,TRUE,"general";"via3",#N/A,TRUE,"general"}</definedName>
    <definedName name="_z3" localSheetId="30" hidden="1">{"via1",#N/A,TRUE,"general";"via2",#N/A,TRUE,"general";"via3",#N/A,TRUE,"general"}</definedName>
    <definedName name="_z3" localSheetId="31" hidden="1">{"via1",#N/A,TRUE,"general";"via2",#N/A,TRUE,"general";"via3",#N/A,TRUE,"general"}</definedName>
    <definedName name="_z3" localSheetId="32" hidden="1">{"via1",#N/A,TRUE,"general";"via2",#N/A,TRUE,"general";"via3",#N/A,TRUE,"general"}</definedName>
    <definedName name="_z3" localSheetId="33" hidden="1">{"via1",#N/A,TRUE,"general";"via2",#N/A,TRUE,"general";"via3",#N/A,TRUE,"general"}</definedName>
    <definedName name="_z3" localSheetId="34" hidden="1">{"via1",#N/A,TRUE,"general";"via2",#N/A,TRUE,"general";"via3",#N/A,TRUE,"general"}</definedName>
    <definedName name="_z3" localSheetId="35" hidden="1">{"via1",#N/A,TRUE,"general";"via2",#N/A,TRUE,"general";"via3",#N/A,TRUE,"general"}</definedName>
    <definedName name="_z3" localSheetId="40" hidden="1">{"via1",#N/A,TRUE,"general";"via2",#N/A,TRUE,"general";"via3",#N/A,TRUE,"general"}</definedName>
    <definedName name="_z3" localSheetId="41" hidden="1">{"via1",#N/A,TRUE,"general";"via2",#N/A,TRUE,"general";"via3",#N/A,TRUE,"general"}</definedName>
    <definedName name="_z3" localSheetId="27" hidden="1">{"via1",#N/A,TRUE,"general";"via2",#N/A,TRUE,"general";"via3",#N/A,TRUE,"general"}</definedName>
    <definedName name="_z3" localSheetId="42"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0" hidden="1">{"via1",#N/A,TRUE,"general";"via2",#N/A,TRUE,"general";"via3",#N/A,TRUE,"general"}</definedName>
    <definedName name="_z3" localSheetId="8"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54" hidden="1">{"TAB1",#N/A,TRUE,"GENERAL";"TAB2",#N/A,TRUE,"GENERAL";"TAB3",#N/A,TRUE,"GENERAL";"TAB4",#N/A,TRUE,"GENERAL";"TAB5",#N/A,TRUE,"GENERAL"}</definedName>
    <definedName name="_z4" localSheetId="79" hidden="1">{"TAB1",#N/A,TRUE,"GENERAL";"TAB2",#N/A,TRUE,"GENERAL";"TAB3",#N/A,TRUE,"GENERAL";"TAB4",#N/A,TRUE,"GENERAL";"TAB5",#N/A,TRUE,"GENERAL"}</definedName>
    <definedName name="_z4" localSheetId="80" hidden="1">{"TAB1",#N/A,TRUE,"GENERAL";"TAB2",#N/A,TRUE,"GENERAL";"TAB3",#N/A,TRUE,"GENERAL";"TAB4",#N/A,TRUE,"GENERAL";"TAB5",#N/A,TRUE,"GENERAL"}</definedName>
    <definedName name="_z4" localSheetId="7" hidden="1">{"TAB1",#N/A,TRUE,"GENERAL";"TAB2",#N/A,TRUE,"GENERAL";"TAB3",#N/A,TRUE,"GENERAL";"TAB4",#N/A,TRUE,"GENERAL";"TAB5",#N/A,TRUE,"GENERAL"}</definedName>
    <definedName name="_z4" localSheetId="9" hidden="1">{"TAB1",#N/A,TRUE,"GENERAL";"TAB2",#N/A,TRUE,"GENERAL";"TAB3",#N/A,TRUE,"GENERAL";"TAB4",#N/A,TRUE,"GENERAL";"TAB5",#N/A,TRUE,"GENERAL"}</definedName>
    <definedName name="_z4" localSheetId="6"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36" hidden="1">{"TAB1",#N/A,TRUE,"GENERAL";"TAB2",#N/A,TRUE,"GENERAL";"TAB3",#N/A,TRUE,"GENERAL";"TAB4",#N/A,TRUE,"GENERAL";"TAB5",#N/A,TRUE,"GENERAL"}</definedName>
    <definedName name="_z4" localSheetId="37" hidden="1">{"TAB1",#N/A,TRUE,"GENERAL";"TAB2",#N/A,TRUE,"GENERAL";"TAB3",#N/A,TRUE,"GENERAL";"TAB4",#N/A,TRUE,"GENERAL";"TAB5",#N/A,TRUE,"GENERAL"}</definedName>
    <definedName name="_z4" localSheetId="38" hidden="1">{"TAB1",#N/A,TRUE,"GENERAL";"TAB2",#N/A,TRUE,"GENERAL";"TAB3",#N/A,TRUE,"GENERAL";"TAB4",#N/A,TRUE,"GENERAL";"TAB5",#N/A,TRUE,"GENERAL"}</definedName>
    <definedName name="_z4" localSheetId="39" hidden="1">{"TAB1",#N/A,TRUE,"GENERAL";"TAB2",#N/A,TRUE,"GENERAL";"TAB3",#N/A,TRUE,"GENERAL";"TAB4",#N/A,TRUE,"GENERAL";"TAB5",#N/A,TRUE,"GENERAL"}</definedName>
    <definedName name="_z4" localSheetId="28" hidden="1">{"TAB1",#N/A,TRUE,"GENERAL";"TAB2",#N/A,TRUE,"GENERAL";"TAB3",#N/A,TRUE,"GENERAL";"TAB4",#N/A,TRUE,"GENERAL";"TAB5",#N/A,TRUE,"GENERAL"}</definedName>
    <definedName name="_z4" localSheetId="29" hidden="1">{"TAB1",#N/A,TRUE,"GENERAL";"TAB2",#N/A,TRUE,"GENERAL";"TAB3",#N/A,TRUE,"GENERAL";"TAB4",#N/A,TRUE,"GENERAL";"TAB5",#N/A,TRUE,"GENERAL"}</definedName>
    <definedName name="_z4" localSheetId="30" hidden="1">{"TAB1",#N/A,TRUE,"GENERAL";"TAB2",#N/A,TRUE,"GENERAL";"TAB3",#N/A,TRUE,"GENERAL";"TAB4",#N/A,TRUE,"GENERAL";"TAB5",#N/A,TRUE,"GENERAL"}</definedName>
    <definedName name="_z4" localSheetId="31" hidden="1">{"TAB1",#N/A,TRUE,"GENERAL";"TAB2",#N/A,TRUE,"GENERAL";"TAB3",#N/A,TRUE,"GENERAL";"TAB4",#N/A,TRUE,"GENERAL";"TAB5",#N/A,TRUE,"GENERAL"}</definedName>
    <definedName name="_z4" localSheetId="32" hidden="1">{"TAB1",#N/A,TRUE,"GENERAL";"TAB2",#N/A,TRUE,"GENERAL";"TAB3",#N/A,TRUE,"GENERAL";"TAB4",#N/A,TRUE,"GENERAL";"TAB5",#N/A,TRUE,"GENERAL"}</definedName>
    <definedName name="_z4" localSheetId="33" hidden="1">{"TAB1",#N/A,TRUE,"GENERAL";"TAB2",#N/A,TRUE,"GENERAL";"TAB3",#N/A,TRUE,"GENERAL";"TAB4",#N/A,TRUE,"GENERAL";"TAB5",#N/A,TRUE,"GENERAL"}</definedName>
    <definedName name="_z4" localSheetId="34" hidden="1">{"TAB1",#N/A,TRUE,"GENERAL";"TAB2",#N/A,TRUE,"GENERAL";"TAB3",#N/A,TRUE,"GENERAL";"TAB4",#N/A,TRUE,"GENERAL";"TAB5",#N/A,TRUE,"GENERAL"}</definedName>
    <definedName name="_z4" localSheetId="35" hidden="1">{"TAB1",#N/A,TRUE,"GENERAL";"TAB2",#N/A,TRUE,"GENERAL";"TAB3",#N/A,TRUE,"GENERAL";"TAB4",#N/A,TRUE,"GENERAL";"TAB5",#N/A,TRUE,"GENERAL"}</definedName>
    <definedName name="_z4" localSheetId="40" hidden="1">{"TAB1",#N/A,TRUE,"GENERAL";"TAB2",#N/A,TRUE,"GENERAL";"TAB3",#N/A,TRUE,"GENERAL";"TAB4",#N/A,TRUE,"GENERAL";"TAB5",#N/A,TRUE,"GENERAL"}</definedName>
    <definedName name="_z4" localSheetId="41" hidden="1">{"TAB1",#N/A,TRUE,"GENERAL";"TAB2",#N/A,TRUE,"GENERAL";"TAB3",#N/A,TRUE,"GENERAL";"TAB4",#N/A,TRUE,"GENERAL";"TAB5",#N/A,TRUE,"GENERAL"}</definedName>
    <definedName name="_z4" localSheetId="27" hidden="1">{"TAB1",#N/A,TRUE,"GENERAL";"TAB2",#N/A,TRUE,"GENERAL";"TAB3",#N/A,TRUE,"GENERAL";"TAB4",#N/A,TRUE,"GENERAL";"TAB5",#N/A,TRUE,"GENERAL"}</definedName>
    <definedName name="_z4" localSheetId="42"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0" hidden="1">{"TAB1",#N/A,TRUE,"GENERAL";"TAB2",#N/A,TRUE,"GENERAL";"TAB3",#N/A,TRUE,"GENERAL";"TAB4",#N/A,TRUE,"GENERAL";"TAB5",#N/A,TRUE,"GENERAL"}</definedName>
    <definedName name="_z4" localSheetId="8"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54" hidden="1">{"via1",#N/A,TRUE,"general";"via2",#N/A,TRUE,"general";"via3",#N/A,TRUE,"general"}</definedName>
    <definedName name="_z5" localSheetId="79" hidden="1">{"via1",#N/A,TRUE,"general";"via2",#N/A,TRUE,"general";"via3",#N/A,TRUE,"general"}</definedName>
    <definedName name="_z5" localSheetId="80" hidden="1">{"via1",#N/A,TRUE,"general";"via2",#N/A,TRUE,"general";"via3",#N/A,TRUE,"general"}</definedName>
    <definedName name="_z5" localSheetId="7" hidden="1">{"via1",#N/A,TRUE,"general";"via2",#N/A,TRUE,"general";"via3",#N/A,TRUE,"general"}</definedName>
    <definedName name="_z5" localSheetId="9" hidden="1">{"via1",#N/A,TRUE,"general";"via2",#N/A,TRUE,"general";"via3",#N/A,TRUE,"general"}</definedName>
    <definedName name="_z5" localSheetId="6"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36" hidden="1">{"via1",#N/A,TRUE,"general";"via2",#N/A,TRUE,"general";"via3",#N/A,TRUE,"general"}</definedName>
    <definedName name="_z5" localSheetId="37" hidden="1">{"via1",#N/A,TRUE,"general";"via2",#N/A,TRUE,"general";"via3",#N/A,TRUE,"general"}</definedName>
    <definedName name="_z5" localSheetId="38" hidden="1">{"via1",#N/A,TRUE,"general";"via2",#N/A,TRUE,"general";"via3",#N/A,TRUE,"general"}</definedName>
    <definedName name="_z5" localSheetId="39" hidden="1">{"via1",#N/A,TRUE,"general";"via2",#N/A,TRUE,"general";"via3",#N/A,TRUE,"general"}</definedName>
    <definedName name="_z5" localSheetId="28" hidden="1">{"via1",#N/A,TRUE,"general";"via2",#N/A,TRUE,"general";"via3",#N/A,TRUE,"general"}</definedName>
    <definedName name="_z5" localSheetId="29" hidden="1">{"via1",#N/A,TRUE,"general";"via2",#N/A,TRUE,"general";"via3",#N/A,TRUE,"general"}</definedName>
    <definedName name="_z5" localSheetId="30" hidden="1">{"via1",#N/A,TRUE,"general";"via2",#N/A,TRUE,"general";"via3",#N/A,TRUE,"general"}</definedName>
    <definedName name="_z5" localSheetId="31" hidden="1">{"via1",#N/A,TRUE,"general";"via2",#N/A,TRUE,"general";"via3",#N/A,TRUE,"general"}</definedName>
    <definedName name="_z5" localSheetId="32" hidden="1">{"via1",#N/A,TRUE,"general";"via2",#N/A,TRUE,"general";"via3",#N/A,TRUE,"general"}</definedName>
    <definedName name="_z5" localSheetId="33" hidden="1">{"via1",#N/A,TRUE,"general";"via2",#N/A,TRUE,"general";"via3",#N/A,TRUE,"general"}</definedName>
    <definedName name="_z5" localSheetId="34" hidden="1">{"via1",#N/A,TRUE,"general";"via2",#N/A,TRUE,"general";"via3",#N/A,TRUE,"general"}</definedName>
    <definedName name="_z5" localSheetId="35" hidden="1">{"via1",#N/A,TRUE,"general";"via2",#N/A,TRUE,"general";"via3",#N/A,TRUE,"general"}</definedName>
    <definedName name="_z5" localSheetId="40" hidden="1">{"via1",#N/A,TRUE,"general";"via2",#N/A,TRUE,"general";"via3",#N/A,TRUE,"general"}</definedName>
    <definedName name="_z5" localSheetId="41" hidden="1">{"via1",#N/A,TRUE,"general";"via2",#N/A,TRUE,"general";"via3",#N/A,TRUE,"general"}</definedName>
    <definedName name="_z5" localSheetId="27" hidden="1">{"via1",#N/A,TRUE,"general";"via2",#N/A,TRUE,"general";"via3",#N/A,TRUE,"general"}</definedName>
    <definedName name="_z5" localSheetId="42"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0" hidden="1">{"via1",#N/A,TRUE,"general";"via2",#N/A,TRUE,"general";"via3",#N/A,TRUE,"general"}</definedName>
    <definedName name="_z5" localSheetId="8"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54" hidden="1">{"TAB1",#N/A,TRUE,"GENERAL";"TAB2",#N/A,TRUE,"GENERAL";"TAB3",#N/A,TRUE,"GENERAL";"TAB4",#N/A,TRUE,"GENERAL";"TAB5",#N/A,TRUE,"GENERAL"}</definedName>
    <definedName name="_z6" localSheetId="79" hidden="1">{"TAB1",#N/A,TRUE,"GENERAL";"TAB2",#N/A,TRUE,"GENERAL";"TAB3",#N/A,TRUE,"GENERAL";"TAB4",#N/A,TRUE,"GENERAL";"TAB5",#N/A,TRUE,"GENERAL"}</definedName>
    <definedName name="_z6" localSheetId="80" hidden="1">{"TAB1",#N/A,TRUE,"GENERAL";"TAB2",#N/A,TRUE,"GENERAL";"TAB3",#N/A,TRUE,"GENERAL";"TAB4",#N/A,TRUE,"GENERAL";"TAB5",#N/A,TRUE,"GENERAL"}</definedName>
    <definedName name="_z6" localSheetId="7" hidden="1">{"TAB1",#N/A,TRUE,"GENERAL";"TAB2",#N/A,TRUE,"GENERAL";"TAB3",#N/A,TRUE,"GENERAL";"TAB4",#N/A,TRUE,"GENERAL";"TAB5",#N/A,TRUE,"GENERAL"}</definedName>
    <definedName name="_z6" localSheetId="9" hidden="1">{"TAB1",#N/A,TRUE,"GENERAL";"TAB2",#N/A,TRUE,"GENERAL";"TAB3",#N/A,TRUE,"GENERAL";"TAB4",#N/A,TRUE,"GENERAL";"TAB5",#N/A,TRUE,"GENERAL"}</definedName>
    <definedName name="_z6" localSheetId="6"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36" hidden="1">{"TAB1",#N/A,TRUE,"GENERAL";"TAB2",#N/A,TRUE,"GENERAL";"TAB3",#N/A,TRUE,"GENERAL";"TAB4",#N/A,TRUE,"GENERAL";"TAB5",#N/A,TRUE,"GENERAL"}</definedName>
    <definedName name="_z6" localSheetId="37" hidden="1">{"TAB1",#N/A,TRUE,"GENERAL";"TAB2",#N/A,TRUE,"GENERAL";"TAB3",#N/A,TRUE,"GENERAL";"TAB4",#N/A,TRUE,"GENERAL";"TAB5",#N/A,TRUE,"GENERAL"}</definedName>
    <definedName name="_z6" localSheetId="38" hidden="1">{"TAB1",#N/A,TRUE,"GENERAL";"TAB2",#N/A,TRUE,"GENERAL";"TAB3",#N/A,TRUE,"GENERAL";"TAB4",#N/A,TRUE,"GENERAL";"TAB5",#N/A,TRUE,"GENERAL"}</definedName>
    <definedName name="_z6" localSheetId="39" hidden="1">{"TAB1",#N/A,TRUE,"GENERAL";"TAB2",#N/A,TRUE,"GENERAL";"TAB3",#N/A,TRUE,"GENERAL";"TAB4",#N/A,TRUE,"GENERAL";"TAB5",#N/A,TRUE,"GENERAL"}</definedName>
    <definedName name="_z6" localSheetId="28" hidden="1">{"TAB1",#N/A,TRUE,"GENERAL";"TAB2",#N/A,TRUE,"GENERAL";"TAB3",#N/A,TRUE,"GENERAL";"TAB4",#N/A,TRUE,"GENERAL";"TAB5",#N/A,TRUE,"GENERAL"}</definedName>
    <definedName name="_z6" localSheetId="29" hidden="1">{"TAB1",#N/A,TRUE,"GENERAL";"TAB2",#N/A,TRUE,"GENERAL";"TAB3",#N/A,TRUE,"GENERAL";"TAB4",#N/A,TRUE,"GENERAL";"TAB5",#N/A,TRUE,"GENERAL"}</definedName>
    <definedName name="_z6" localSheetId="30" hidden="1">{"TAB1",#N/A,TRUE,"GENERAL";"TAB2",#N/A,TRUE,"GENERAL";"TAB3",#N/A,TRUE,"GENERAL";"TAB4",#N/A,TRUE,"GENERAL";"TAB5",#N/A,TRUE,"GENERAL"}</definedName>
    <definedName name="_z6" localSheetId="31" hidden="1">{"TAB1",#N/A,TRUE,"GENERAL";"TAB2",#N/A,TRUE,"GENERAL";"TAB3",#N/A,TRUE,"GENERAL";"TAB4",#N/A,TRUE,"GENERAL";"TAB5",#N/A,TRUE,"GENERAL"}</definedName>
    <definedName name="_z6" localSheetId="32" hidden="1">{"TAB1",#N/A,TRUE,"GENERAL";"TAB2",#N/A,TRUE,"GENERAL";"TAB3",#N/A,TRUE,"GENERAL";"TAB4",#N/A,TRUE,"GENERAL";"TAB5",#N/A,TRUE,"GENERAL"}</definedName>
    <definedName name="_z6" localSheetId="33" hidden="1">{"TAB1",#N/A,TRUE,"GENERAL";"TAB2",#N/A,TRUE,"GENERAL";"TAB3",#N/A,TRUE,"GENERAL";"TAB4",#N/A,TRUE,"GENERAL";"TAB5",#N/A,TRUE,"GENERAL"}</definedName>
    <definedName name="_z6" localSheetId="34" hidden="1">{"TAB1",#N/A,TRUE,"GENERAL";"TAB2",#N/A,TRUE,"GENERAL";"TAB3",#N/A,TRUE,"GENERAL";"TAB4",#N/A,TRUE,"GENERAL";"TAB5",#N/A,TRUE,"GENERAL"}</definedName>
    <definedName name="_z6" localSheetId="35" hidden="1">{"TAB1",#N/A,TRUE,"GENERAL";"TAB2",#N/A,TRUE,"GENERAL";"TAB3",#N/A,TRUE,"GENERAL";"TAB4",#N/A,TRUE,"GENERAL";"TAB5",#N/A,TRUE,"GENERAL"}</definedName>
    <definedName name="_z6" localSheetId="40" hidden="1">{"TAB1",#N/A,TRUE,"GENERAL";"TAB2",#N/A,TRUE,"GENERAL";"TAB3",#N/A,TRUE,"GENERAL";"TAB4",#N/A,TRUE,"GENERAL";"TAB5",#N/A,TRUE,"GENERAL"}</definedName>
    <definedName name="_z6" localSheetId="41" hidden="1">{"TAB1",#N/A,TRUE,"GENERAL";"TAB2",#N/A,TRUE,"GENERAL";"TAB3",#N/A,TRUE,"GENERAL";"TAB4",#N/A,TRUE,"GENERAL";"TAB5",#N/A,TRUE,"GENERAL"}</definedName>
    <definedName name="_z6" localSheetId="27" hidden="1">{"TAB1",#N/A,TRUE,"GENERAL";"TAB2",#N/A,TRUE,"GENERAL";"TAB3",#N/A,TRUE,"GENERAL";"TAB4",#N/A,TRUE,"GENERAL";"TAB5",#N/A,TRUE,"GENERAL"}</definedName>
    <definedName name="_z6" localSheetId="42"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0" hidden="1">{"TAB1",#N/A,TRUE,"GENERAL";"TAB2",#N/A,TRUE,"GENERAL";"TAB3",#N/A,TRUE,"GENERAL";"TAB4",#N/A,TRUE,"GENERAL";"TAB5",#N/A,TRUE,"GENERAL"}</definedName>
    <definedName name="_z6" localSheetId="8"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79">#REF!</definedName>
    <definedName name="\a" localSheetId="4">#REF!</definedName>
    <definedName name="\a" localSheetId="5">#REF!</definedName>
    <definedName name="\a" localSheetId="0">#REF!</definedName>
    <definedName name="\a">#REF!</definedName>
    <definedName name="\L">#REF!</definedName>
    <definedName name="\P">#REF!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36">#REF!</definedName>
    <definedName name="\q" localSheetId="37">#REF!</definedName>
    <definedName name="\q" localSheetId="38">#REF!</definedName>
    <definedName name="\q" localSheetId="39">#REF!</definedName>
    <definedName name="\q" localSheetId="28">#REF!</definedName>
    <definedName name="\q" localSheetId="29">#REF!</definedName>
    <definedName name="\q" localSheetId="30">#REF!</definedName>
    <definedName name="\q" localSheetId="31">#REF!</definedName>
    <definedName name="\q" localSheetId="32">#REF!</definedName>
    <definedName name="\q" localSheetId="33">#REF!</definedName>
    <definedName name="\q" localSheetId="34">#REF!</definedName>
    <definedName name="\q" localSheetId="35">#REF!</definedName>
    <definedName name="\q" localSheetId="40">#REF!</definedName>
    <definedName name="\q" localSheetId="41">#REF!</definedName>
    <definedName name="\q" localSheetId="27">#REF!</definedName>
    <definedName name="\q" localSheetId="42">#REF!</definedName>
    <definedName name="\q" localSheetId="4">#REF!</definedName>
    <definedName name="\q" localSheetId="5">#REF!</definedName>
    <definedName name="\q" localSheetId="0">#REF!</definedName>
    <definedName name="\q">#REF!</definedName>
    <definedName name="\s">#REF!</definedName>
    <definedName name="\X" localSheetId="80">CARACTERIZACIÓN!err</definedName>
    <definedName name="\X" localSheetId="9">'FM '!err</definedName>
    <definedName name="\X" localSheetId="6">FP!err</definedName>
    <definedName name="\X" localSheetId="4">[0]!err</definedName>
    <definedName name="\X" localSheetId="5">[0]!err</definedName>
    <definedName name="\X" localSheetId="8">'PPTO INTERVENTORIA '!err</definedName>
    <definedName name="\X">'APU 4.2'!err</definedName>
    <definedName name="\Z" localSheetId="80">CARACTERIZACIÓN!err</definedName>
    <definedName name="\Z" localSheetId="9">'FM '!err</definedName>
    <definedName name="\Z" localSheetId="6">FP!err</definedName>
    <definedName name="\Z" localSheetId="4">[0]!err</definedName>
    <definedName name="\Z" localSheetId="5">[0]!err</definedName>
    <definedName name="\Z" localSheetId="8">'PPTO INTERVENTORIA '!err</definedName>
    <definedName name="\Z">'APU 4.2'!err</definedName>
    <definedName name="A" localSheetId="79">#REF!</definedName>
    <definedName name="A" localSheetId="80">#REF!</definedName>
    <definedName name="A" localSheetId="9">#REF!</definedName>
    <definedName name="A" localSheetId="6">#REF!</definedName>
    <definedName name="A" localSheetId="4">#REF!</definedName>
    <definedName name="A" localSheetId="5">#REF!</definedName>
    <definedName name="A" localSheetId="8">#REF!</definedName>
    <definedName name="A">#REF!</definedName>
    <definedName name="A_1">#N/A</definedName>
    <definedName name="A_IMPRESIÓN_IM" localSheetId="7">#REF!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36">#REF!</definedName>
    <definedName name="A_impresión_IM" localSheetId="37">#REF!</definedName>
    <definedName name="A_impresión_IM" localSheetId="38">#REF!</definedName>
    <definedName name="A_impresión_IM" localSheetId="39">#REF!</definedName>
    <definedName name="A_impresión_IM" localSheetId="28">#REF!</definedName>
    <definedName name="A_impresión_IM" localSheetId="29">#REF!</definedName>
    <definedName name="A_impresión_IM" localSheetId="30">#REF!</definedName>
    <definedName name="A_impresión_IM" localSheetId="31">#REF!</definedName>
    <definedName name="A_impresión_IM" localSheetId="32">#REF!</definedName>
    <definedName name="A_impresión_IM" localSheetId="33">#REF!</definedName>
    <definedName name="A_impresión_IM" localSheetId="34">#REF!</definedName>
    <definedName name="A_impresión_IM" localSheetId="35">#REF!</definedName>
    <definedName name="A_impresión_IM" localSheetId="40">#REF!</definedName>
    <definedName name="A_impresión_IM" localSheetId="41">#REF!</definedName>
    <definedName name="A_impresión_IM" localSheetId="27">#REF!</definedName>
    <definedName name="A_impresión_IM" localSheetId="42">#REF!</definedName>
    <definedName name="A_impresión_IM" localSheetId="4">#REF!</definedName>
    <definedName name="A_impresión_IM" localSheetId="5">#REF!</definedName>
    <definedName name="A_impresión_IM" localSheetId="0">#REF!</definedName>
    <definedName name="A_impresión_IM" localSheetId="8">#REF!</definedName>
    <definedName name="A_IMPRESIÓN_IM" localSheetId="1">#REF!</definedName>
    <definedName name="A_IMPRESIÓN_IM" localSheetId="2">#REF!</definedName>
    <definedName name="A_impresión_IM">#REF!</definedName>
    <definedName name="A_IMPRESIÓN_IM_1">#N/A</definedName>
    <definedName name="A_impresión_IM_2" localSheetId="11">#REF!</definedName>
    <definedName name="A_impresión_IM_2" localSheetId="12">#REF!</definedName>
    <definedName name="A_impresión_IM_2" localSheetId="13">#REF!</definedName>
    <definedName name="A_impresión_IM_2" localSheetId="14">#REF!</definedName>
    <definedName name="A_impresión_IM_2" localSheetId="15">#REF!</definedName>
    <definedName name="A_impresión_IM_2" localSheetId="16">#REF!</definedName>
    <definedName name="A_impresión_IM_2" localSheetId="17">#REF!</definedName>
    <definedName name="A_impresión_IM_2" localSheetId="18">#REF!</definedName>
    <definedName name="A_impresión_IM_2" localSheetId="19">#REF!</definedName>
    <definedName name="A_impresión_IM_2" localSheetId="20">#REF!</definedName>
    <definedName name="A_impresión_IM_2" localSheetId="21">#REF!</definedName>
    <definedName name="A_impresión_IM_2" localSheetId="22">#REF!</definedName>
    <definedName name="A_impresión_IM_2" localSheetId="23">#REF!</definedName>
    <definedName name="A_impresión_IM_2" localSheetId="24">#REF!</definedName>
    <definedName name="A_impresión_IM_2" localSheetId="25">#REF!</definedName>
    <definedName name="A_impresión_IM_2" localSheetId="26">#REF!</definedName>
    <definedName name="A_impresión_IM_2" localSheetId="36">#REF!</definedName>
    <definedName name="A_impresión_IM_2" localSheetId="37">#REF!</definedName>
    <definedName name="A_impresión_IM_2" localSheetId="38">#REF!</definedName>
    <definedName name="A_impresión_IM_2" localSheetId="39">#REF!</definedName>
    <definedName name="A_impresión_IM_2" localSheetId="28">#REF!</definedName>
    <definedName name="A_impresión_IM_2" localSheetId="29">#REF!</definedName>
    <definedName name="A_impresión_IM_2" localSheetId="30">#REF!</definedName>
    <definedName name="A_impresión_IM_2" localSheetId="31">#REF!</definedName>
    <definedName name="A_impresión_IM_2" localSheetId="32">#REF!</definedName>
    <definedName name="A_impresión_IM_2" localSheetId="33">#REF!</definedName>
    <definedName name="A_impresión_IM_2" localSheetId="34">#REF!</definedName>
    <definedName name="A_impresión_IM_2" localSheetId="35">#REF!</definedName>
    <definedName name="A_impresión_IM_2" localSheetId="40">#REF!</definedName>
    <definedName name="A_impresión_IM_2" localSheetId="41">#REF!</definedName>
    <definedName name="A_impresión_IM_2" localSheetId="27">#REF!</definedName>
    <definedName name="A_impresión_IM_2" localSheetId="42">#REF!</definedName>
    <definedName name="A_impresión_IM_2" localSheetId="4">#REF!</definedName>
    <definedName name="A_impresión_IM_2" localSheetId="5">#REF!</definedName>
    <definedName name="A_impresión_IM_2" localSheetId="0">#REF!</definedName>
    <definedName name="A_impresión_IM_2">#REF!</definedName>
    <definedName name="A_IMPRESIÚN_IM">#REF!</definedName>
    <definedName name="A.1">#REF!</definedName>
    <definedName name="A0" localSheetId="9">#REF!</definedName>
    <definedName name="A0">#REF!</definedName>
    <definedName name="A000" localSheetId="80">#REF!</definedName>
    <definedName name="A000" localSheetId="7">#REF!</definedName>
    <definedName name="A000" localSheetId="6">#REF!</definedName>
    <definedName name="A000" localSheetId="4">#REF!</definedName>
    <definedName name="A000" localSheetId="5">#REF!</definedName>
    <definedName name="A000" localSheetId="8">#REF!</definedName>
    <definedName name="A000" localSheetId="2">#REF!</definedName>
    <definedName name="A000">#REF!</definedName>
    <definedName name="a2a" localSheetId="54" hidden="1">{"TAB1",#N/A,TRUE,"GENERAL";"TAB2",#N/A,TRUE,"GENERAL";"TAB3",#N/A,TRUE,"GENERAL";"TAB4",#N/A,TRUE,"GENERAL";"TAB5",#N/A,TRUE,"GENERAL"}</definedName>
    <definedName name="a2a" localSheetId="79" hidden="1">{"TAB1",#N/A,TRUE,"GENERAL";"TAB2",#N/A,TRUE,"GENERAL";"TAB3",#N/A,TRUE,"GENERAL";"TAB4",#N/A,TRUE,"GENERAL";"TAB5",#N/A,TRUE,"GENERAL"}</definedName>
    <definedName name="a2a" localSheetId="80" hidden="1">{"TAB1",#N/A,TRUE,"GENERAL";"TAB2",#N/A,TRUE,"GENERAL";"TAB3",#N/A,TRUE,"GENERAL";"TAB4",#N/A,TRUE,"GENERAL";"TAB5",#N/A,TRUE,"GENERAL"}</definedName>
    <definedName name="a2a" localSheetId="7" hidden="1">{"TAB1",#N/A,TRUE,"GENERAL";"TAB2",#N/A,TRUE,"GENERAL";"TAB3",#N/A,TRUE,"GENERAL";"TAB4",#N/A,TRUE,"GENERAL";"TAB5",#N/A,TRUE,"GENERAL"}</definedName>
    <definedName name="a2a" localSheetId="9" hidden="1">{"TAB1",#N/A,TRUE,"GENERAL";"TAB2",#N/A,TRUE,"GENERAL";"TAB3",#N/A,TRUE,"GENERAL";"TAB4",#N/A,TRUE,"GENERAL";"TAB5",#N/A,TRUE,"GENERAL"}</definedName>
    <definedName name="a2a" localSheetId="6"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36" hidden="1">{"TAB1",#N/A,TRUE,"GENERAL";"TAB2",#N/A,TRUE,"GENERAL";"TAB3",#N/A,TRUE,"GENERAL";"TAB4",#N/A,TRUE,"GENERAL";"TAB5",#N/A,TRUE,"GENERAL"}</definedName>
    <definedName name="a2a" localSheetId="37" hidden="1">{"TAB1",#N/A,TRUE,"GENERAL";"TAB2",#N/A,TRUE,"GENERAL";"TAB3",#N/A,TRUE,"GENERAL";"TAB4",#N/A,TRUE,"GENERAL";"TAB5",#N/A,TRUE,"GENERAL"}</definedName>
    <definedName name="a2a" localSheetId="38" hidden="1">{"TAB1",#N/A,TRUE,"GENERAL";"TAB2",#N/A,TRUE,"GENERAL";"TAB3",#N/A,TRUE,"GENERAL";"TAB4",#N/A,TRUE,"GENERAL";"TAB5",#N/A,TRUE,"GENERAL"}</definedName>
    <definedName name="a2a" localSheetId="39" hidden="1">{"TAB1",#N/A,TRUE,"GENERAL";"TAB2",#N/A,TRUE,"GENERAL";"TAB3",#N/A,TRUE,"GENERAL";"TAB4",#N/A,TRUE,"GENERAL";"TAB5",#N/A,TRUE,"GENERAL"}</definedName>
    <definedName name="a2a" localSheetId="28" hidden="1">{"TAB1",#N/A,TRUE,"GENERAL";"TAB2",#N/A,TRUE,"GENERAL";"TAB3",#N/A,TRUE,"GENERAL";"TAB4",#N/A,TRUE,"GENERAL";"TAB5",#N/A,TRUE,"GENERAL"}</definedName>
    <definedName name="a2a" localSheetId="29" hidden="1">{"TAB1",#N/A,TRUE,"GENERAL";"TAB2",#N/A,TRUE,"GENERAL";"TAB3",#N/A,TRUE,"GENERAL";"TAB4",#N/A,TRUE,"GENERAL";"TAB5",#N/A,TRUE,"GENERAL"}</definedName>
    <definedName name="a2a" localSheetId="30" hidden="1">{"TAB1",#N/A,TRUE,"GENERAL";"TAB2",#N/A,TRUE,"GENERAL";"TAB3",#N/A,TRUE,"GENERAL";"TAB4",#N/A,TRUE,"GENERAL";"TAB5",#N/A,TRUE,"GENERAL"}</definedName>
    <definedName name="a2a" localSheetId="31" hidden="1">{"TAB1",#N/A,TRUE,"GENERAL";"TAB2",#N/A,TRUE,"GENERAL";"TAB3",#N/A,TRUE,"GENERAL";"TAB4",#N/A,TRUE,"GENERAL";"TAB5",#N/A,TRUE,"GENERAL"}</definedName>
    <definedName name="a2a" localSheetId="32" hidden="1">{"TAB1",#N/A,TRUE,"GENERAL";"TAB2",#N/A,TRUE,"GENERAL";"TAB3",#N/A,TRUE,"GENERAL";"TAB4",#N/A,TRUE,"GENERAL";"TAB5",#N/A,TRUE,"GENERAL"}</definedName>
    <definedName name="a2a" localSheetId="33" hidden="1">{"TAB1",#N/A,TRUE,"GENERAL";"TAB2",#N/A,TRUE,"GENERAL";"TAB3",#N/A,TRUE,"GENERAL";"TAB4",#N/A,TRUE,"GENERAL";"TAB5",#N/A,TRUE,"GENERAL"}</definedName>
    <definedName name="a2a" localSheetId="34" hidden="1">{"TAB1",#N/A,TRUE,"GENERAL";"TAB2",#N/A,TRUE,"GENERAL";"TAB3",#N/A,TRUE,"GENERAL";"TAB4",#N/A,TRUE,"GENERAL";"TAB5",#N/A,TRUE,"GENERAL"}</definedName>
    <definedName name="a2a" localSheetId="35" hidden="1">{"TAB1",#N/A,TRUE,"GENERAL";"TAB2",#N/A,TRUE,"GENERAL";"TAB3",#N/A,TRUE,"GENERAL";"TAB4",#N/A,TRUE,"GENERAL";"TAB5",#N/A,TRUE,"GENERAL"}</definedName>
    <definedName name="a2a" localSheetId="40" hidden="1">{"TAB1",#N/A,TRUE,"GENERAL";"TAB2",#N/A,TRUE,"GENERAL";"TAB3",#N/A,TRUE,"GENERAL";"TAB4",#N/A,TRUE,"GENERAL";"TAB5",#N/A,TRUE,"GENERAL"}</definedName>
    <definedName name="a2a" localSheetId="41" hidden="1">{"TAB1",#N/A,TRUE,"GENERAL";"TAB2",#N/A,TRUE,"GENERAL";"TAB3",#N/A,TRUE,"GENERAL";"TAB4",#N/A,TRUE,"GENERAL";"TAB5",#N/A,TRUE,"GENERAL"}</definedName>
    <definedName name="a2a" localSheetId="27" hidden="1">{"TAB1",#N/A,TRUE,"GENERAL";"TAB2",#N/A,TRUE,"GENERAL";"TAB3",#N/A,TRUE,"GENERAL";"TAB4",#N/A,TRUE,"GENERAL";"TAB5",#N/A,TRUE,"GENERAL"}</definedName>
    <definedName name="a2a" localSheetId="42"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0" hidden="1">{"TAB1",#N/A,TRUE,"GENERAL";"TAB2",#N/A,TRUE,"GENERAL";"TAB3",#N/A,TRUE,"GENERAL";"TAB4",#N/A,TRUE,"GENERAL";"TAB5",#N/A,TRUE,"GENERAL"}</definedName>
    <definedName name="a2a" localSheetId="8"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60FI">#REF!</definedName>
    <definedName name="A60FI1">#REF!</definedName>
    <definedName name="AA" localSheetId="79">#REF!</definedName>
    <definedName name="AA" localSheetId="80">#REF!</definedName>
    <definedName name="aa" localSheetId="9">#REF!</definedName>
    <definedName name="AA" localSheetId="6">#REF!</definedName>
    <definedName name="AA" localSheetId="4">#REF!</definedName>
    <definedName name="AA" localSheetId="5">#REF!</definedName>
    <definedName name="AA" localSheetId="8">#REF!</definedName>
    <definedName name="AA">#REF!</definedName>
    <definedName name="AAA" localSheetId="79">#REF!</definedName>
    <definedName name="AAA" localSheetId="80">#REF!</definedName>
    <definedName name="AAA" localSheetId="9">#REF!</definedName>
    <definedName name="AAA" localSheetId="6">#REF!</definedName>
    <definedName name="AAA" localSheetId="11">#REF!</definedName>
    <definedName name="AAA" localSheetId="12">#REF!</definedName>
    <definedName name="AAA" localSheetId="13">#REF!</definedName>
    <definedName name="AAA" localSheetId="14">#REF!</definedName>
    <definedName name="AAA" localSheetId="15">#REF!</definedName>
    <definedName name="AAA" localSheetId="16">#REF!</definedName>
    <definedName name="AAA" localSheetId="17">#REF!</definedName>
    <definedName name="AAA" localSheetId="18">#REF!</definedName>
    <definedName name="AAA" localSheetId="19">#REF!</definedName>
    <definedName name="AAA" localSheetId="20">#REF!</definedName>
    <definedName name="AAA" localSheetId="21">#REF!</definedName>
    <definedName name="AAA" localSheetId="22">#REF!</definedName>
    <definedName name="AAA" localSheetId="23">#REF!</definedName>
    <definedName name="AAA" localSheetId="24">#REF!</definedName>
    <definedName name="AAA" localSheetId="25">#REF!</definedName>
    <definedName name="AAA" localSheetId="26">#REF!</definedName>
    <definedName name="AAA" localSheetId="36">#REF!</definedName>
    <definedName name="AAA" localSheetId="37">#REF!</definedName>
    <definedName name="AAA" localSheetId="38">#REF!</definedName>
    <definedName name="AAA" localSheetId="39">#REF!</definedName>
    <definedName name="AAA" localSheetId="28">#REF!</definedName>
    <definedName name="AAA" localSheetId="29">#REF!</definedName>
    <definedName name="AAA" localSheetId="30">#REF!</definedName>
    <definedName name="AAA" localSheetId="31">#REF!</definedName>
    <definedName name="AAA" localSheetId="32">#REF!</definedName>
    <definedName name="AAA" localSheetId="33">#REF!</definedName>
    <definedName name="AAA" localSheetId="34">#REF!</definedName>
    <definedName name="AAA" localSheetId="35">#REF!</definedName>
    <definedName name="AAA" localSheetId="40">#REF!</definedName>
    <definedName name="AAA" localSheetId="41">#REF!</definedName>
    <definedName name="AAA" localSheetId="27">#REF!</definedName>
    <definedName name="AAA" localSheetId="42">#REF!</definedName>
    <definedName name="AAA" localSheetId="4">#REF!</definedName>
    <definedName name="AAA" localSheetId="5">#REF!</definedName>
    <definedName name="AAA" localSheetId="0">#REF!</definedName>
    <definedName name="AAA" localSheetId="8">#REF!</definedName>
    <definedName name="AAA">#REF!</definedName>
    <definedName name="aaaa" localSheetId="80">#REF!</definedName>
    <definedName name="AAAA" localSheetId="9">#REF!</definedName>
    <definedName name="aaaa" localSheetId="6">#REF!</definedName>
    <definedName name="aaaa" localSheetId="11">#REF!</definedName>
    <definedName name="aaaa" localSheetId="12">#REF!</definedName>
    <definedName name="aaaa" localSheetId="13">#REF!</definedName>
    <definedName name="aaaa" localSheetId="14">#REF!</definedName>
    <definedName name="aaaa" localSheetId="15">#REF!</definedName>
    <definedName name="aaaa" localSheetId="16">#REF!</definedName>
    <definedName name="aaaa" localSheetId="17">#REF!</definedName>
    <definedName name="aaaa" localSheetId="18">#REF!</definedName>
    <definedName name="aaaa" localSheetId="19">#REF!</definedName>
    <definedName name="aaaa" localSheetId="20">#REF!</definedName>
    <definedName name="aaaa" localSheetId="21">#REF!</definedName>
    <definedName name="aaaa" localSheetId="22">#REF!</definedName>
    <definedName name="aaaa" localSheetId="23">#REF!</definedName>
    <definedName name="aaaa" localSheetId="24">#REF!</definedName>
    <definedName name="aaaa" localSheetId="25">#REF!</definedName>
    <definedName name="aaaa" localSheetId="26">#REF!</definedName>
    <definedName name="aaaa" localSheetId="36">#REF!</definedName>
    <definedName name="aaaa" localSheetId="37">#REF!</definedName>
    <definedName name="aaaa" localSheetId="38">#REF!</definedName>
    <definedName name="aaaa" localSheetId="39">#REF!</definedName>
    <definedName name="aaaa" localSheetId="28">#REF!</definedName>
    <definedName name="aaaa" localSheetId="29">#REF!</definedName>
    <definedName name="aaaa" localSheetId="30">#REF!</definedName>
    <definedName name="aaaa" localSheetId="31">#REF!</definedName>
    <definedName name="aaaa" localSheetId="32">#REF!</definedName>
    <definedName name="aaaa" localSheetId="33">#REF!</definedName>
    <definedName name="aaaa" localSheetId="34">#REF!</definedName>
    <definedName name="aaaa" localSheetId="35">#REF!</definedName>
    <definedName name="aaaa" localSheetId="40">#REF!</definedName>
    <definedName name="aaaa" localSheetId="41">#REF!</definedName>
    <definedName name="aaaa" localSheetId="27">#REF!</definedName>
    <definedName name="aaaa" localSheetId="42">#REF!</definedName>
    <definedName name="aaaa" localSheetId="4">#REF!</definedName>
    <definedName name="aaaa" localSheetId="5">#REF!</definedName>
    <definedName name="aaaa" localSheetId="0">#REF!</definedName>
    <definedName name="aaaa" localSheetId="8">#REF!</definedName>
    <definedName name="aaaa">#REF!</definedName>
    <definedName name="AAAAA" localSheetId="80">#REF!</definedName>
    <definedName name="AAAAA" localSheetId="9">#REF!</definedName>
    <definedName name="AAAAA" localSheetId="6">#REF!</definedName>
    <definedName name="AAAAA" localSheetId="4">#REF!</definedName>
    <definedName name="AAAAA" localSheetId="5">#REF!</definedName>
    <definedName name="AAAAA" localSheetId="8">#REF!</definedName>
    <definedName name="AAAAA">#REF!</definedName>
    <definedName name="AAAAAA">#REF!</definedName>
    <definedName name="AAAAAAAAAA" localSheetId="11">#REF!</definedName>
    <definedName name="AAAAAAAAAA" localSheetId="12">#REF!</definedName>
    <definedName name="AAAAAAAAAA" localSheetId="13">#REF!</definedName>
    <definedName name="AAAAAAAAAA" localSheetId="14">#REF!</definedName>
    <definedName name="AAAAAAAAAA" localSheetId="15">#REF!</definedName>
    <definedName name="AAAAAAAAAA" localSheetId="16">#REF!</definedName>
    <definedName name="AAAAAAAAAA" localSheetId="17">#REF!</definedName>
    <definedName name="AAAAAAAAAA" localSheetId="18">#REF!</definedName>
    <definedName name="AAAAAAAAAA" localSheetId="19">#REF!</definedName>
    <definedName name="AAAAAAAAAA" localSheetId="20">#REF!</definedName>
    <definedName name="AAAAAAAAAA" localSheetId="21">#REF!</definedName>
    <definedName name="AAAAAAAAAA" localSheetId="22">#REF!</definedName>
    <definedName name="AAAAAAAAAA" localSheetId="23">#REF!</definedName>
    <definedName name="AAAAAAAAAA" localSheetId="24">#REF!</definedName>
    <definedName name="AAAAAAAAAA" localSheetId="25">#REF!</definedName>
    <definedName name="AAAAAAAAAA" localSheetId="26">#REF!</definedName>
    <definedName name="AAAAAAAAAA" localSheetId="36">#REF!</definedName>
    <definedName name="AAAAAAAAAA" localSheetId="37">#REF!</definedName>
    <definedName name="AAAAAAAAAA" localSheetId="38">#REF!</definedName>
    <definedName name="AAAAAAAAAA" localSheetId="39">#REF!</definedName>
    <definedName name="AAAAAAAAAA" localSheetId="28">#REF!</definedName>
    <definedName name="AAAAAAAAAA" localSheetId="29">#REF!</definedName>
    <definedName name="AAAAAAAAAA" localSheetId="30">#REF!</definedName>
    <definedName name="AAAAAAAAAA" localSheetId="31">#REF!</definedName>
    <definedName name="AAAAAAAAAA" localSheetId="32">#REF!</definedName>
    <definedName name="AAAAAAAAAA" localSheetId="33">#REF!</definedName>
    <definedName name="AAAAAAAAAA" localSheetId="34">#REF!</definedName>
    <definedName name="AAAAAAAAAA" localSheetId="35">#REF!</definedName>
    <definedName name="AAAAAAAAAA" localSheetId="40">#REF!</definedName>
    <definedName name="AAAAAAAAAA" localSheetId="41">#REF!</definedName>
    <definedName name="AAAAAAAAAA" localSheetId="27">#REF!</definedName>
    <definedName name="AAAAAAAAAA" localSheetId="42">#REF!</definedName>
    <definedName name="AAAAAAAAAA" localSheetId="4">#REF!</definedName>
    <definedName name="AAAAAAAAAA" localSheetId="5">#REF!</definedName>
    <definedName name="AAAAAAAAAA" localSheetId="0">#REF!</definedName>
    <definedName name="AAAAAAAAAA">#REF!</definedName>
    <definedName name="AAAAAAAAAAAAAAAAAAAA">#REF!</definedName>
    <definedName name="aaaaas" localSheetId="54" hidden="1">{"TAB1",#N/A,TRUE,"GENERAL";"TAB2",#N/A,TRUE,"GENERAL";"TAB3",#N/A,TRUE,"GENERAL";"TAB4",#N/A,TRUE,"GENERAL";"TAB5",#N/A,TRUE,"GENERAL"}</definedName>
    <definedName name="aaaaas" localSheetId="79" hidden="1">{"TAB1",#N/A,TRUE,"GENERAL";"TAB2",#N/A,TRUE,"GENERAL";"TAB3",#N/A,TRUE,"GENERAL";"TAB4",#N/A,TRUE,"GENERAL";"TAB5",#N/A,TRUE,"GENERAL"}</definedName>
    <definedName name="aaaaas" localSheetId="80"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36" hidden="1">{"TAB1",#N/A,TRUE,"GENERAL";"TAB2",#N/A,TRUE,"GENERAL";"TAB3",#N/A,TRUE,"GENERAL";"TAB4",#N/A,TRUE,"GENERAL";"TAB5",#N/A,TRUE,"GENERAL"}</definedName>
    <definedName name="aaaaas" localSheetId="37" hidden="1">{"TAB1",#N/A,TRUE,"GENERAL";"TAB2",#N/A,TRUE,"GENERAL";"TAB3",#N/A,TRUE,"GENERAL";"TAB4",#N/A,TRUE,"GENERAL";"TAB5",#N/A,TRUE,"GENERAL"}</definedName>
    <definedName name="aaaaas" localSheetId="38" hidden="1">{"TAB1",#N/A,TRUE,"GENERAL";"TAB2",#N/A,TRUE,"GENERAL";"TAB3",#N/A,TRUE,"GENERAL";"TAB4",#N/A,TRUE,"GENERAL";"TAB5",#N/A,TRUE,"GENERAL"}</definedName>
    <definedName name="aaaaas" localSheetId="39"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31"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33"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35" hidden="1">{"TAB1",#N/A,TRUE,"GENERAL";"TAB2",#N/A,TRUE,"GENERAL";"TAB3",#N/A,TRUE,"GENERAL";"TAB4",#N/A,TRUE,"GENERAL";"TAB5",#N/A,TRUE,"GENERAL"}</definedName>
    <definedName name="aaaaas" localSheetId="40" hidden="1">{"TAB1",#N/A,TRUE,"GENERAL";"TAB2",#N/A,TRUE,"GENERAL";"TAB3",#N/A,TRUE,"GENERAL";"TAB4",#N/A,TRUE,"GENERAL";"TAB5",#N/A,TRUE,"GENERAL"}</definedName>
    <definedName name="aaaaas" localSheetId="41"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42"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 localSheetId="11">#REF!</definedName>
    <definedName name="AADOQUINVEH" localSheetId="12">#REF!</definedName>
    <definedName name="AADOQUINVEH" localSheetId="13">#REF!</definedName>
    <definedName name="AADOQUINVEH" localSheetId="14">#REF!</definedName>
    <definedName name="AADOQUINVEH" localSheetId="15">#REF!</definedName>
    <definedName name="AADOQUINVEH" localSheetId="16">#REF!</definedName>
    <definedName name="AADOQUINVEH" localSheetId="17">#REF!</definedName>
    <definedName name="AADOQUINVEH" localSheetId="18">#REF!</definedName>
    <definedName name="AADOQUINVEH" localSheetId="19">#REF!</definedName>
    <definedName name="AADOQUINVEH" localSheetId="20">#REF!</definedName>
    <definedName name="AADOQUINVEH" localSheetId="21">#REF!</definedName>
    <definedName name="AADOQUINVEH" localSheetId="22">#REF!</definedName>
    <definedName name="AADOQUINVEH" localSheetId="23">#REF!</definedName>
    <definedName name="AADOQUINVEH" localSheetId="24">#REF!</definedName>
    <definedName name="AADOQUINVEH" localSheetId="25">#REF!</definedName>
    <definedName name="AADOQUINVEH" localSheetId="26">#REF!</definedName>
    <definedName name="AADOQUINVEH" localSheetId="36">#REF!</definedName>
    <definedName name="AADOQUINVEH" localSheetId="37">#REF!</definedName>
    <definedName name="AADOQUINVEH" localSheetId="38">#REF!</definedName>
    <definedName name="AADOQUINVEH" localSheetId="39">#REF!</definedName>
    <definedName name="AADOQUINVEH" localSheetId="28">#REF!</definedName>
    <definedName name="AADOQUINVEH" localSheetId="29">#REF!</definedName>
    <definedName name="AADOQUINVEH" localSheetId="30">#REF!</definedName>
    <definedName name="AADOQUINVEH" localSheetId="31">#REF!</definedName>
    <definedName name="AADOQUINVEH" localSheetId="32">#REF!</definedName>
    <definedName name="AADOQUINVEH" localSheetId="33">#REF!</definedName>
    <definedName name="AADOQUINVEH" localSheetId="34">#REF!</definedName>
    <definedName name="AADOQUINVEH" localSheetId="35">#REF!</definedName>
    <definedName name="AADOQUINVEH" localSheetId="40">#REF!</definedName>
    <definedName name="AADOQUINVEH" localSheetId="41">#REF!</definedName>
    <definedName name="AADOQUINVEH" localSheetId="27">#REF!</definedName>
    <definedName name="AADOQUINVEH" localSheetId="42">#REF!</definedName>
    <definedName name="AADOQUINVEH" localSheetId="4">#REF!</definedName>
    <definedName name="AADOQUINVEH" localSheetId="5">#REF!</definedName>
    <definedName name="AADOQUINVEH" localSheetId="0">#REF!</definedName>
    <definedName name="AADOQUINVEH">#REF!</definedName>
    <definedName name="AANDENES" localSheetId="11">#REF!</definedName>
    <definedName name="AANDENES" localSheetId="12">#REF!</definedName>
    <definedName name="AANDENES" localSheetId="13">#REF!</definedName>
    <definedName name="AANDENES" localSheetId="14">#REF!</definedName>
    <definedName name="AANDENES" localSheetId="15">#REF!</definedName>
    <definedName name="AANDENES" localSheetId="16">#REF!</definedName>
    <definedName name="AANDENES" localSheetId="17">#REF!</definedName>
    <definedName name="AANDENES" localSheetId="18">#REF!</definedName>
    <definedName name="AANDENES" localSheetId="19">#REF!</definedName>
    <definedName name="AANDENES" localSheetId="20">#REF!</definedName>
    <definedName name="AANDENES" localSheetId="21">#REF!</definedName>
    <definedName name="AANDENES" localSheetId="22">#REF!</definedName>
    <definedName name="AANDENES" localSheetId="23">#REF!</definedName>
    <definedName name="AANDENES" localSheetId="24">#REF!</definedName>
    <definedName name="AANDENES" localSheetId="25">#REF!</definedName>
    <definedName name="AANDENES" localSheetId="26">#REF!</definedName>
    <definedName name="AANDENES" localSheetId="36">#REF!</definedName>
    <definedName name="AANDENES" localSheetId="37">#REF!</definedName>
    <definedName name="AANDENES" localSheetId="38">#REF!</definedName>
    <definedName name="AANDENES" localSheetId="39">#REF!</definedName>
    <definedName name="AANDENES" localSheetId="28">#REF!</definedName>
    <definedName name="AANDENES" localSheetId="29">#REF!</definedName>
    <definedName name="AANDENES" localSheetId="30">#REF!</definedName>
    <definedName name="AANDENES" localSheetId="31">#REF!</definedName>
    <definedName name="AANDENES" localSheetId="32">#REF!</definedName>
    <definedName name="AANDENES" localSheetId="33">#REF!</definedName>
    <definedName name="AANDENES" localSheetId="34">#REF!</definedName>
    <definedName name="AANDENES" localSheetId="35">#REF!</definedName>
    <definedName name="AANDENES" localSheetId="40">#REF!</definedName>
    <definedName name="AANDENES" localSheetId="41">#REF!</definedName>
    <definedName name="AANDENES" localSheetId="27">#REF!</definedName>
    <definedName name="AANDENES" localSheetId="42">#REF!</definedName>
    <definedName name="AANDENES" localSheetId="4">#REF!</definedName>
    <definedName name="AANDENES" localSheetId="5">#REF!</definedName>
    <definedName name="AANDENES" localSheetId="0">#REF!</definedName>
    <definedName name="AANDENES">#REF!</definedName>
    <definedName name="aas" localSheetId="54" hidden="1">{"TAB1",#N/A,TRUE,"GENERAL";"TAB2",#N/A,TRUE,"GENERAL";"TAB3",#N/A,TRUE,"GENERAL";"TAB4",#N/A,TRUE,"GENERAL";"TAB5",#N/A,TRUE,"GENERAL"}</definedName>
    <definedName name="aas" localSheetId="79" hidden="1">{"TAB1",#N/A,TRUE,"GENERAL";"TAB2",#N/A,TRUE,"GENERAL";"TAB3",#N/A,TRUE,"GENERAL";"TAB4",#N/A,TRUE,"GENERAL";"TAB5",#N/A,TRUE,"GENERAL"}</definedName>
    <definedName name="aas" localSheetId="80" hidden="1">{"TAB1",#N/A,TRUE,"GENERAL";"TAB2",#N/A,TRUE,"GENERAL";"TAB3",#N/A,TRUE,"GENERAL";"TAB4",#N/A,TRUE,"GENERAL";"TAB5",#N/A,TRUE,"GENERAL"}</definedName>
    <definedName name="aas" localSheetId="7" hidden="1">{"TAB1",#N/A,TRUE,"GENERAL";"TAB2",#N/A,TRUE,"GENERAL";"TAB3",#N/A,TRUE,"GENERAL";"TAB4",#N/A,TRUE,"GENERAL";"TAB5",#N/A,TRUE,"GENERAL"}</definedName>
    <definedName name="aas" localSheetId="9" hidden="1">{"TAB1",#N/A,TRUE,"GENERAL";"TAB2",#N/A,TRUE,"GENERAL";"TAB3",#N/A,TRUE,"GENERAL";"TAB4",#N/A,TRUE,"GENERAL";"TAB5",#N/A,TRUE,"GENERAL"}</definedName>
    <definedName name="aas" localSheetId="6"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36" hidden="1">{"TAB1",#N/A,TRUE,"GENERAL";"TAB2",#N/A,TRUE,"GENERAL";"TAB3",#N/A,TRUE,"GENERAL";"TAB4",#N/A,TRUE,"GENERAL";"TAB5",#N/A,TRUE,"GENERAL"}</definedName>
    <definedName name="aas" localSheetId="37" hidden="1">{"TAB1",#N/A,TRUE,"GENERAL";"TAB2",#N/A,TRUE,"GENERAL";"TAB3",#N/A,TRUE,"GENERAL";"TAB4",#N/A,TRUE,"GENERAL";"TAB5",#N/A,TRUE,"GENERAL"}</definedName>
    <definedName name="aas" localSheetId="38" hidden="1">{"TAB1",#N/A,TRUE,"GENERAL";"TAB2",#N/A,TRUE,"GENERAL";"TAB3",#N/A,TRUE,"GENERAL";"TAB4",#N/A,TRUE,"GENERAL";"TAB5",#N/A,TRUE,"GENERAL"}</definedName>
    <definedName name="aas" localSheetId="39" hidden="1">{"TAB1",#N/A,TRUE,"GENERAL";"TAB2",#N/A,TRUE,"GENERAL";"TAB3",#N/A,TRUE,"GENERAL";"TAB4",#N/A,TRUE,"GENERAL";"TAB5",#N/A,TRUE,"GENERAL"}</definedName>
    <definedName name="aas" localSheetId="28" hidden="1">{"TAB1",#N/A,TRUE,"GENERAL";"TAB2",#N/A,TRUE,"GENERAL";"TAB3",#N/A,TRUE,"GENERAL";"TAB4",#N/A,TRUE,"GENERAL";"TAB5",#N/A,TRUE,"GENERAL"}</definedName>
    <definedName name="aas" localSheetId="29" hidden="1">{"TAB1",#N/A,TRUE,"GENERAL";"TAB2",#N/A,TRUE,"GENERAL";"TAB3",#N/A,TRUE,"GENERAL";"TAB4",#N/A,TRUE,"GENERAL";"TAB5",#N/A,TRUE,"GENERAL"}</definedName>
    <definedName name="aas" localSheetId="30" hidden="1">{"TAB1",#N/A,TRUE,"GENERAL";"TAB2",#N/A,TRUE,"GENERAL";"TAB3",#N/A,TRUE,"GENERAL";"TAB4",#N/A,TRUE,"GENERAL";"TAB5",#N/A,TRUE,"GENERAL"}</definedName>
    <definedName name="aas" localSheetId="31" hidden="1">{"TAB1",#N/A,TRUE,"GENERAL";"TAB2",#N/A,TRUE,"GENERAL";"TAB3",#N/A,TRUE,"GENERAL";"TAB4",#N/A,TRUE,"GENERAL";"TAB5",#N/A,TRUE,"GENERAL"}</definedName>
    <definedName name="aas" localSheetId="32" hidden="1">{"TAB1",#N/A,TRUE,"GENERAL";"TAB2",#N/A,TRUE,"GENERAL";"TAB3",#N/A,TRUE,"GENERAL";"TAB4",#N/A,TRUE,"GENERAL";"TAB5",#N/A,TRUE,"GENERAL"}</definedName>
    <definedName name="aas" localSheetId="33" hidden="1">{"TAB1",#N/A,TRUE,"GENERAL";"TAB2",#N/A,TRUE,"GENERAL";"TAB3",#N/A,TRUE,"GENERAL";"TAB4",#N/A,TRUE,"GENERAL";"TAB5",#N/A,TRUE,"GENERAL"}</definedName>
    <definedName name="aas" localSheetId="34" hidden="1">{"TAB1",#N/A,TRUE,"GENERAL";"TAB2",#N/A,TRUE,"GENERAL";"TAB3",#N/A,TRUE,"GENERAL";"TAB4",#N/A,TRUE,"GENERAL";"TAB5",#N/A,TRUE,"GENERAL"}</definedName>
    <definedName name="aas" localSheetId="35" hidden="1">{"TAB1",#N/A,TRUE,"GENERAL";"TAB2",#N/A,TRUE,"GENERAL";"TAB3",#N/A,TRUE,"GENERAL";"TAB4",#N/A,TRUE,"GENERAL";"TAB5",#N/A,TRUE,"GENERAL"}</definedName>
    <definedName name="aas" localSheetId="40" hidden="1">{"TAB1",#N/A,TRUE,"GENERAL";"TAB2",#N/A,TRUE,"GENERAL";"TAB3",#N/A,TRUE,"GENERAL";"TAB4",#N/A,TRUE,"GENERAL";"TAB5",#N/A,TRUE,"GENERAL"}</definedName>
    <definedName name="aas" localSheetId="41" hidden="1">{"TAB1",#N/A,TRUE,"GENERAL";"TAB2",#N/A,TRUE,"GENERAL";"TAB3",#N/A,TRUE,"GENERAL";"TAB4",#N/A,TRUE,"GENERAL";"TAB5",#N/A,TRUE,"GENERAL"}</definedName>
    <definedName name="aas" localSheetId="27" hidden="1">{"TAB1",#N/A,TRUE,"GENERAL";"TAB2",#N/A,TRUE,"GENERAL";"TAB3",#N/A,TRUE,"GENERAL";"TAB4",#N/A,TRUE,"GENERAL";"TAB5",#N/A,TRUE,"GENERAL"}</definedName>
    <definedName name="aas" localSheetId="42"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0" hidden="1">{"TAB1",#N/A,TRUE,"GENERAL";"TAB2",#N/A,TRUE,"GENERAL";"TAB3",#N/A,TRUE,"GENERAL";"TAB4",#N/A,TRUE,"GENERAL";"TAB5",#N/A,TRUE,"GENERAL"}</definedName>
    <definedName name="aas" localSheetId="8"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7">#REF!</definedName>
    <definedName name="ab" localSheetId="11">#REF!</definedName>
    <definedName name="ab" localSheetId="12">#REF!</definedName>
    <definedName name="ab" localSheetId="13">#REF!</definedName>
    <definedName name="ab" localSheetId="14">#REF!</definedName>
    <definedName name="ab" localSheetId="15">#REF!</definedName>
    <definedName name="ab" localSheetId="16">#REF!</definedName>
    <definedName name="ab" localSheetId="17">#REF!</definedName>
    <definedName name="ab" localSheetId="18">#REF!</definedName>
    <definedName name="ab" localSheetId="19">#REF!</definedName>
    <definedName name="ab" localSheetId="20">#REF!</definedName>
    <definedName name="ab" localSheetId="21">#REF!</definedName>
    <definedName name="ab" localSheetId="22">#REF!</definedName>
    <definedName name="ab" localSheetId="23">#REF!</definedName>
    <definedName name="ab" localSheetId="24">#REF!</definedName>
    <definedName name="ab" localSheetId="25">#REF!</definedName>
    <definedName name="ab" localSheetId="26">#REF!</definedName>
    <definedName name="ab" localSheetId="36">#REF!</definedName>
    <definedName name="ab" localSheetId="37">#REF!</definedName>
    <definedName name="ab" localSheetId="38">#REF!</definedName>
    <definedName name="ab" localSheetId="39">#REF!</definedName>
    <definedName name="ab" localSheetId="28">#REF!</definedName>
    <definedName name="ab" localSheetId="29">#REF!</definedName>
    <definedName name="ab" localSheetId="30">#REF!</definedName>
    <definedName name="ab" localSheetId="31">#REF!</definedName>
    <definedName name="ab" localSheetId="32">#REF!</definedName>
    <definedName name="ab" localSheetId="33">#REF!</definedName>
    <definedName name="ab" localSheetId="34">#REF!</definedName>
    <definedName name="ab" localSheetId="35">#REF!</definedName>
    <definedName name="ab" localSheetId="40">#REF!</definedName>
    <definedName name="ab" localSheetId="41">#REF!</definedName>
    <definedName name="ab" localSheetId="27">#REF!</definedName>
    <definedName name="ab" localSheetId="42">#REF!</definedName>
    <definedName name="ab" localSheetId="4">#REF!</definedName>
    <definedName name="ab" localSheetId="5">#REF!</definedName>
    <definedName name="ab" localSheetId="0">#REF!</definedName>
    <definedName name="ab" localSheetId="1">#REF!</definedName>
    <definedName name="ab" localSheetId="2">#REF!</definedName>
    <definedName name="ab">#REF!</definedName>
    <definedName name="abc" localSheetId="11">#REF!</definedName>
    <definedName name="abc" localSheetId="12">#REF!</definedName>
    <definedName name="abc" localSheetId="13">#REF!</definedName>
    <definedName name="abc" localSheetId="14">#REF!</definedName>
    <definedName name="abc" localSheetId="15">#REF!</definedName>
    <definedName name="abc" localSheetId="16">#REF!</definedName>
    <definedName name="abc" localSheetId="17">#REF!</definedName>
    <definedName name="abc" localSheetId="18">#REF!</definedName>
    <definedName name="abc" localSheetId="19">#REF!</definedName>
    <definedName name="abc" localSheetId="20">#REF!</definedName>
    <definedName name="abc" localSheetId="21">#REF!</definedName>
    <definedName name="abc" localSheetId="22">#REF!</definedName>
    <definedName name="abc" localSheetId="23">#REF!</definedName>
    <definedName name="abc" localSheetId="24">#REF!</definedName>
    <definedName name="abc" localSheetId="25">#REF!</definedName>
    <definedName name="abc" localSheetId="26">#REF!</definedName>
    <definedName name="abc" localSheetId="36">#REF!</definedName>
    <definedName name="abc" localSheetId="37">#REF!</definedName>
    <definedName name="abc" localSheetId="38">#REF!</definedName>
    <definedName name="abc" localSheetId="39">#REF!</definedName>
    <definedName name="abc" localSheetId="28">#REF!</definedName>
    <definedName name="abc" localSheetId="29">#REF!</definedName>
    <definedName name="abc" localSheetId="30">#REF!</definedName>
    <definedName name="abc" localSheetId="31">#REF!</definedName>
    <definedName name="abc" localSheetId="32">#REF!</definedName>
    <definedName name="abc" localSheetId="33">#REF!</definedName>
    <definedName name="abc" localSheetId="34">#REF!</definedName>
    <definedName name="abc" localSheetId="35">#REF!</definedName>
    <definedName name="abc" localSheetId="40">#REF!</definedName>
    <definedName name="abc" localSheetId="41">#REF!</definedName>
    <definedName name="abc" localSheetId="27">#REF!</definedName>
    <definedName name="abc" localSheetId="42">#REF!</definedName>
    <definedName name="abc" localSheetId="4">#REF!</definedName>
    <definedName name="abc" localSheetId="5">#REF!</definedName>
    <definedName name="abc" localSheetId="0">#REF!</definedName>
    <definedName name="abc">#REF!</definedName>
    <definedName name="ABCD" hidden="1">#REF!</definedName>
    <definedName name="ABCDE" hidden="1">#REF!</definedName>
    <definedName name="ABG">#REF!</definedName>
    <definedName name="ABR" localSheetId="11">#REF!</definedName>
    <definedName name="ABR" localSheetId="12">#REF!</definedName>
    <definedName name="ABR" localSheetId="13">#REF!</definedName>
    <definedName name="ABR" localSheetId="14">#REF!</definedName>
    <definedName name="ABR" localSheetId="15">#REF!</definedName>
    <definedName name="ABR" localSheetId="16">#REF!</definedName>
    <definedName name="ABR" localSheetId="17">#REF!</definedName>
    <definedName name="ABR" localSheetId="18">#REF!</definedName>
    <definedName name="ABR" localSheetId="19">#REF!</definedName>
    <definedName name="ABR" localSheetId="20">#REF!</definedName>
    <definedName name="ABR" localSheetId="21">#REF!</definedName>
    <definedName name="ABR" localSheetId="22">#REF!</definedName>
    <definedName name="ABR" localSheetId="23">#REF!</definedName>
    <definedName name="ABR" localSheetId="24">#REF!</definedName>
    <definedName name="ABR" localSheetId="25">#REF!</definedName>
    <definedName name="ABR" localSheetId="26">#REF!</definedName>
    <definedName name="ABR" localSheetId="36">#REF!</definedName>
    <definedName name="ABR" localSheetId="37">#REF!</definedName>
    <definedName name="ABR" localSheetId="38">#REF!</definedName>
    <definedName name="ABR" localSheetId="39">#REF!</definedName>
    <definedName name="ABR" localSheetId="28">#REF!</definedName>
    <definedName name="ABR" localSheetId="29">#REF!</definedName>
    <definedName name="ABR" localSheetId="30">#REF!</definedName>
    <definedName name="ABR" localSheetId="31">#REF!</definedName>
    <definedName name="ABR" localSheetId="32">#REF!</definedName>
    <definedName name="ABR" localSheetId="33">#REF!</definedName>
    <definedName name="ABR" localSheetId="34">#REF!</definedName>
    <definedName name="ABR" localSheetId="35">#REF!</definedName>
    <definedName name="ABR" localSheetId="40">#REF!</definedName>
    <definedName name="ABR" localSheetId="41">#REF!</definedName>
    <definedName name="ABR" localSheetId="27">#REF!</definedName>
    <definedName name="ABR" localSheetId="42">#REF!</definedName>
    <definedName name="ABR" localSheetId="4">#REF!</definedName>
    <definedName name="ABR" localSheetId="5">#REF!</definedName>
    <definedName name="ABR" localSheetId="0">#REF!</definedName>
    <definedName name="ABR">#REF!</definedName>
    <definedName name="ABRIL">#REF!</definedName>
    <definedName name="absc" localSheetId="78">#REF!</definedName>
    <definedName name="absc" localSheetId="79">#REF!</definedName>
    <definedName name="absc" localSheetId="80">#REF!</definedName>
    <definedName name="absc" localSheetId="7">#REF!</definedName>
    <definedName name="absc" localSheetId="6">#REF!</definedName>
    <definedName name="absc" localSheetId="41">#REF!</definedName>
    <definedName name="absc" localSheetId="4">#REF!</definedName>
    <definedName name="absc" localSheetId="5">#REF!</definedName>
    <definedName name="absc" localSheetId="8">#REF!</definedName>
    <definedName name="absc" localSheetId="2">#REF!</definedName>
    <definedName name="absc">#REF!</definedName>
    <definedName name="absc_" localSheetId="80">#REF!</definedName>
    <definedName name="absc_" localSheetId="7">#REF!</definedName>
    <definedName name="absc_" localSheetId="6">#REF!</definedName>
    <definedName name="absc_" localSheetId="4">#REF!</definedName>
    <definedName name="absc_" localSheetId="5">#REF!</definedName>
    <definedName name="absc_" localSheetId="8">#REF!</definedName>
    <definedName name="absc_" localSheetId="2">#REF!</definedName>
    <definedName name="absc_">#REF!</definedName>
    <definedName name="absc_1" localSheetId="80">#REF!</definedName>
    <definedName name="absc_1" localSheetId="7">#REF!</definedName>
    <definedName name="absc_1" localSheetId="6">#REF!</definedName>
    <definedName name="absc_1" localSheetId="4">#REF!</definedName>
    <definedName name="absc_1" localSheetId="5">#REF!</definedName>
    <definedName name="absc_1" localSheetId="8">#REF!</definedName>
    <definedName name="absc_1" localSheetId="2">#REF!</definedName>
    <definedName name="absc_1">#REF!</definedName>
    <definedName name="ABSC1" localSheetId="78">#REF!</definedName>
    <definedName name="ABSC1" localSheetId="79">#REF!</definedName>
    <definedName name="ABSC1" localSheetId="80">#REF!</definedName>
    <definedName name="ABSC1" localSheetId="7">#REF!</definedName>
    <definedName name="ABSC1" localSheetId="6">#REF!</definedName>
    <definedName name="ABSC1" localSheetId="41">#REF!</definedName>
    <definedName name="ABSC1" localSheetId="4">#REF!</definedName>
    <definedName name="ABSC1" localSheetId="5">#REF!</definedName>
    <definedName name="absc1" localSheetId="8">#N/A</definedName>
    <definedName name="ABSC1" localSheetId="2">#REF!</definedName>
    <definedName name="ABSC1">#REF!</definedName>
    <definedName name="ac">#REF!</definedName>
    <definedName name="ACALZADA" localSheetId="11">#REF!</definedName>
    <definedName name="ACALZADA" localSheetId="12">#REF!</definedName>
    <definedName name="ACALZADA" localSheetId="13">#REF!</definedName>
    <definedName name="ACALZADA" localSheetId="14">#REF!</definedName>
    <definedName name="ACALZADA" localSheetId="15">#REF!</definedName>
    <definedName name="ACALZADA" localSheetId="16">#REF!</definedName>
    <definedName name="ACALZADA" localSheetId="17">#REF!</definedName>
    <definedName name="ACALZADA" localSheetId="18">#REF!</definedName>
    <definedName name="ACALZADA" localSheetId="19">#REF!</definedName>
    <definedName name="ACALZADA" localSheetId="20">#REF!</definedName>
    <definedName name="ACALZADA" localSheetId="21">#REF!</definedName>
    <definedName name="ACALZADA" localSheetId="22">#REF!</definedName>
    <definedName name="ACALZADA" localSheetId="23">#REF!</definedName>
    <definedName name="ACALZADA" localSheetId="24">#REF!</definedName>
    <definedName name="ACALZADA" localSheetId="25">#REF!</definedName>
    <definedName name="ACALZADA" localSheetId="26">#REF!</definedName>
    <definedName name="ACALZADA" localSheetId="36">#REF!</definedName>
    <definedName name="ACALZADA" localSheetId="37">#REF!</definedName>
    <definedName name="ACALZADA" localSheetId="38">#REF!</definedName>
    <definedName name="ACALZADA" localSheetId="39">#REF!</definedName>
    <definedName name="ACALZADA" localSheetId="28">#REF!</definedName>
    <definedName name="ACALZADA" localSheetId="29">#REF!</definedName>
    <definedName name="ACALZADA" localSheetId="30">#REF!</definedName>
    <definedName name="ACALZADA" localSheetId="31">#REF!</definedName>
    <definedName name="ACALZADA" localSheetId="32">#REF!</definedName>
    <definedName name="ACALZADA" localSheetId="33">#REF!</definedName>
    <definedName name="ACALZADA" localSheetId="34">#REF!</definedName>
    <definedName name="ACALZADA" localSheetId="35">#REF!</definedName>
    <definedName name="ACALZADA" localSheetId="40">#REF!</definedName>
    <definedName name="ACALZADA" localSheetId="41">#REF!</definedName>
    <definedName name="ACALZADA" localSheetId="27">#REF!</definedName>
    <definedName name="ACALZADA" localSheetId="42">#REF!</definedName>
    <definedName name="ACALZADA" localSheetId="4">#REF!</definedName>
    <definedName name="ACALZADA" localSheetId="5">#REF!</definedName>
    <definedName name="ACALZADA" localSheetId="0">#REF!</definedName>
    <definedName name="ACALZADA">#REF!</definedName>
    <definedName name="ACARREO" localSheetId="11">#REF!</definedName>
    <definedName name="ACARREO" localSheetId="12">#REF!</definedName>
    <definedName name="ACARREO" localSheetId="13">#REF!</definedName>
    <definedName name="ACARREO" localSheetId="14">#REF!</definedName>
    <definedName name="ACARREO" localSheetId="15">#REF!</definedName>
    <definedName name="ACARREO" localSheetId="16">#REF!</definedName>
    <definedName name="ACARREO" localSheetId="17">#REF!</definedName>
    <definedName name="ACARREO" localSheetId="18">#REF!</definedName>
    <definedName name="ACARREO" localSheetId="19">#REF!</definedName>
    <definedName name="ACARREO" localSheetId="20">#REF!</definedName>
    <definedName name="ACARREO" localSheetId="21">#REF!</definedName>
    <definedName name="ACARREO" localSheetId="22">#REF!</definedName>
    <definedName name="ACARREO" localSheetId="23">#REF!</definedName>
    <definedName name="ACARREO" localSheetId="24">#REF!</definedName>
    <definedName name="ACARREO" localSheetId="25">#REF!</definedName>
    <definedName name="ACARREO" localSheetId="26">#REF!</definedName>
    <definedName name="ACARREO" localSheetId="36">#REF!</definedName>
    <definedName name="ACARREO" localSheetId="37">#REF!</definedName>
    <definedName name="ACARREO" localSheetId="38">#REF!</definedName>
    <definedName name="ACARREO" localSheetId="39">#REF!</definedName>
    <definedName name="ACARREO" localSheetId="28">#REF!</definedName>
    <definedName name="ACARREO" localSheetId="29">#REF!</definedName>
    <definedName name="ACARREO" localSheetId="30">#REF!</definedName>
    <definedName name="ACARREO" localSheetId="31">#REF!</definedName>
    <definedName name="ACARREO" localSheetId="32">#REF!</definedName>
    <definedName name="ACARREO" localSheetId="33">#REF!</definedName>
    <definedName name="ACARREO" localSheetId="34">#REF!</definedName>
    <definedName name="ACARREO" localSheetId="35">#REF!</definedName>
    <definedName name="ACARREO" localSheetId="40">#REF!</definedName>
    <definedName name="ACARREO" localSheetId="41">#REF!</definedName>
    <definedName name="ACARREO" localSheetId="27">#REF!</definedName>
    <definedName name="ACARREO" localSheetId="42">#REF!</definedName>
    <definedName name="ACARREO" localSheetId="4">#REF!</definedName>
    <definedName name="ACARREO" localSheetId="5">#REF!</definedName>
    <definedName name="ACARREO" localSheetId="0">#REF!</definedName>
    <definedName name="ACARREO">#REF!</definedName>
    <definedName name="ACAT22">#REF!</definedName>
    <definedName name="AccessDatabase" localSheetId="46" hidden="1">"A:\SAIN.mdb"</definedName>
    <definedName name="AccessDatabase" localSheetId="45" hidden="1">"A:\SAIN.mdb"</definedName>
    <definedName name="AccessDatabase" hidden="1">"C:\C-314\VOLUMENES\volfin4.mdb"</definedName>
    <definedName name="acci">#REF!</definedName>
    <definedName name="Acefy4200">#REF!</definedName>
    <definedName name="acero" localSheetId="7">#REF!</definedName>
    <definedName name="ACERO" localSheetId="11">#REF!</definedName>
    <definedName name="ACERO" localSheetId="12">#REF!</definedName>
    <definedName name="ACERO" localSheetId="13">#REF!</definedName>
    <definedName name="ACERO" localSheetId="14">#REF!</definedName>
    <definedName name="ACERO" localSheetId="15">#REF!</definedName>
    <definedName name="ACERO" localSheetId="16">#REF!</definedName>
    <definedName name="ACERO" localSheetId="17">#REF!</definedName>
    <definedName name="ACERO" localSheetId="18">#REF!</definedName>
    <definedName name="ACERO" localSheetId="19">#REF!</definedName>
    <definedName name="ACERO" localSheetId="20">#REF!</definedName>
    <definedName name="ACERO" localSheetId="21">#REF!</definedName>
    <definedName name="ACERO" localSheetId="22">#REF!</definedName>
    <definedName name="ACERO" localSheetId="23">#REF!</definedName>
    <definedName name="ACERO" localSheetId="24">#REF!</definedName>
    <definedName name="ACERO" localSheetId="25">#REF!</definedName>
    <definedName name="ACERO" localSheetId="26">#REF!</definedName>
    <definedName name="ACERO" localSheetId="36">#REF!</definedName>
    <definedName name="ACERO" localSheetId="37">#REF!</definedName>
    <definedName name="ACERO" localSheetId="38">#REF!</definedName>
    <definedName name="ACERO" localSheetId="39">#REF!</definedName>
    <definedName name="ACERO" localSheetId="28">#REF!</definedName>
    <definedName name="ACERO" localSheetId="29">#REF!</definedName>
    <definedName name="ACERO" localSheetId="30">#REF!</definedName>
    <definedName name="ACERO" localSheetId="31">#REF!</definedName>
    <definedName name="ACERO" localSheetId="32">#REF!</definedName>
    <definedName name="ACERO" localSheetId="33">#REF!</definedName>
    <definedName name="ACERO" localSheetId="34">#REF!</definedName>
    <definedName name="ACERO" localSheetId="35">#REF!</definedName>
    <definedName name="ACERO" localSheetId="40">#REF!</definedName>
    <definedName name="ACERO" localSheetId="41">#REF!</definedName>
    <definedName name="ACERO" localSheetId="27">#REF!</definedName>
    <definedName name="ACERO" localSheetId="42">#REF!</definedName>
    <definedName name="ACERO" localSheetId="4">#REF!</definedName>
    <definedName name="ACERO" localSheetId="5">#REF!</definedName>
    <definedName name="ACERO" localSheetId="0">#REF!</definedName>
    <definedName name="acero" localSheetId="1">#REF!</definedName>
    <definedName name="acero" localSheetId="2">#REF!</definedName>
    <definedName name="ACERO">#REF!</definedName>
    <definedName name="acero_1">#N/A</definedName>
    <definedName name="Acero_corrugado">#REF!</definedName>
    <definedName name="ACOM" localSheetId="7">#REF!</definedName>
    <definedName name="ACOM" localSheetId="11">#REF!</definedName>
    <definedName name="ACOM" localSheetId="12">#REF!</definedName>
    <definedName name="ACOM" localSheetId="13">#REF!</definedName>
    <definedName name="ACOM" localSheetId="14">#REF!</definedName>
    <definedName name="ACOM" localSheetId="15">#REF!</definedName>
    <definedName name="ACOM" localSheetId="16">#REF!</definedName>
    <definedName name="ACOM" localSheetId="17">#REF!</definedName>
    <definedName name="ACOM" localSheetId="18">#REF!</definedName>
    <definedName name="ACOM" localSheetId="19">#REF!</definedName>
    <definedName name="ACOM" localSheetId="20">#REF!</definedName>
    <definedName name="ACOM" localSheetId="21">#REF!</definedName>
    <definedName name="ACOM" localSheetId="22">#REF!</definedName>
    <definedName name="ACOM" localSheetId="23">#REF!</definedName>
    <definedName name="ACOM" localSheetId="24">#REF!</definedName>
    <definedName name="ACOM" localSheetId="25">#REF!</definedName>
    <definedName name="ACOM" localSheetId="26">#REF!</definedName>
    <definedName name="ACOM" localSheetId="36">#REF!</definedName>
    <definedName name="ACOM" localSheetId="37">#REF!</definedName>
    <definedName name="ACOM" localSheetId="38">#REF!</definedName>
    <definedName name="ACOM" localSheetId="39">#REF!</definedName>
    <definedName name="ACOM" localSheetId="28">#REF!</definedName>
    <definedName name="ACOM" localSheetId="29">#REF!</definedName>
    <definedName name="ACOM" localSheetId="30">#REF!</definedName>
    <definedName name="ACOM" localSheetId="31">#REF!</definedName>
    <definedName name="ACOM" localSheetId="32">#REF!</definedName>
    <definedName name="ACOM" localSheetId="33">#REF!</definedName>
    <definedName name="ACOM" localSheetId="34">#REF!</definedName>
    <definedName name="ACOM" localSheetId="35">#REF!</definedName>
    <definedName name="ACOM" localSheetId="40">#REF!</definedName>
    <definedName name="ACOM" localSheetId="41">#REF!</definedName>
    <definedName name="ACOM" localSheetId="27">#REF!</definedName>
    <definedName name="ACOM" localSheetId="42">#REF!</definedName>
    <definedName name="ACOM" localSheetId="4">#REF!</definedName>
    <definedName name="ACOM" localSheetId="5">#REF!</definedName>
    <definedName name="ACOM" localSheetId="0">#REF!</definedName>
    <definedName name="ACOM" localSheetId="1">#REF!</definedName>
    <definedName name="ACOM" localSheetId="2">#REF!</definedName>
    <definedName name="ACOM">#REF!</definedName>
    <definedName name="ACOMETIDA3">#REF!</definedName>
    <definedName name="ACOMETIDA3_1">#N/A</definedName>
    <definedName name="ACOMETIDA4" localSheetId="79">#REF!</definedName>
    <definedName name="ACOMETIDA4" localSheetId="80">#REF!</definedName>
    <definedName name="ACOMETIDA4" localSheetId="9">#REF!</definedName>
    <definedName name="ACOMETIDA4" localSheetId="6">#REF!</definedName>
    <definedName name="ACOMETIDA4" localSheetId="4">#REF!</definedName>
    <definedName name="ACOMETIDA4" localSheetId="5">#REF!</definedName>
    <definedName name="ACOMETIDA4" localSheetId="8">#REF!</definedName>
    <definedName name="ACOMETIDA4">#REF!</definedName>
    <definedName name="ACOMETIDA4_1">#N/A</definedName>
    <definedName name="Acopla_sanitario_grival">#REF!</definedName>
    <definedName name="Acta" localSheetId="79">#REF!</definedName>
    <definedName name="Acta" localSheetId="80">#REF!</definedName>
    <definedName name="acta" localSheetId="7">#REF!</definedName>
    <definedName name="Acta" localSheetId="9">#REF!</definedName>
    <definedName name="Acta" localSheetId="6">#REF!</definedName>
    <definedName name="Acta" localSheetId="11">#REF!</definedName>
    <definedName name="Acta" localSheetId="12">#REF!</definedName>
    <definedName name="Acta" localSheetId="13">#REF!</definedName>
    <definedName name="Acta" localSheetId="14">#REF!</definedName>
    <definedName name="Acta" localSheetId="15">#REF!</definedName>
    <definedName name="Acta" localSheetId="16">#REF!</definedName>
    <definedName name="Acta" localSheetId="17">#REF!</definedName>
    <definedName name="Acta" localSheetId="18">#REF!</definedName>
    <definedName name="Acta" localSheetId="19">#REF!</definedName>
    <definedName name="Acta" localSheetId="20">#REF!</definedName>
    <definedName name="Acta" localSheetId="21">#REF!</definedName>
    <definedName name="Acta" localSheetId="22">#REF!</definedName>
    <definedName name="Acta" localSheetId="23">#REF!</definedName>
    <definedName name="Acta" localSheetId="24">#REF!</definedName>
    <definedName name="Acta" localSheetId="25">#REF!</definedName>
    <definedName name="Acta" localSheetId="26">#REF!</definedName>
    <definedName name="Acta" localSheetId="36">#REF!</definedName>
    <definedName name="Acta" localSheetId="37">#REF!</definedName>
    <definedName name="Acta" localSheetId="38">#REF!</definedName>
    <definedName name="Acta" localSheetId="39">#REF!</definedName>
    <definedName name="Acta" localSheetId="28">#REF!</definedName>
    <definedName name="Acta" localSheetId="29">#REF!</definedName>
    <definedName name="Acta" localSheetId="30">#REF!</definedName>
    <definedName name="Acta" localSheetId="31">#REF!</definedName>
    <definedName name="Acta" localSheetId="32">#REF!</definedName>
    <definedName name="Acta" localSheetId="33">#REF!</definedName>
    <definedName name="Acta" localSheetId="34">#REF!</definedName>
    <definedName name="Acta" localSheetId="35">#REF!</definedName>
    <definedName name="Acta" localSheetId="40">#REF!</definedName>
    <definedName name="Acta" localSheetId="41">#REF!</definedName>
    <definedName name="Acta" localSheetId="27">#REF!</definedName>
    <definedName name="Acta" localSheetId="42">#REF!</definedName>
    <definedName name="Acta" localSheetId="4">#REF!</definedName>
    <definedName name="Acta" localSheetId="5">#REF!</definedName>
    <definedName name="Acta" localSheetId="0">#REF!</definedName>
    <definedName name="Acta" localSheetId="8">#REF!</definedName>
    <definedName name="acta" localSheetId="1">#REF!</definedName>
    <definedName name="acta" localSheetId="2">#REF!</definedName>
    <definedName name="Acta">#REF!</definedName>
    <definedName name="Acta1" localSheetId="7">#REF!</definedName>
    <definedName name="Acta1" localSheetId="11">#REF!</definedName>
    <definedName name="Acta1" localSheetId="12">#REF!</definedName>
    <definedName name="Acta1" localSheetId="13">#REF!</definedName>
    <definedName name="Acta1" localSheetId="14">#REF!</definedName>
    <definedName name="Acta1" localSheetId="15">#REF!</definedName>
    <definedName name="Acta1" localSheetId="16">#REF!</definedName>
    <definedName name="Acta1" localSheetId="17">#REF!</definedName>
    <definedName name="Acta1" localSheetId="18">#REF!</definedName>
    <definedName name="Acta1" localSheetId="19">#REF!</definedName>
    <definedName name="Acta1" localSheetId="20">#REF!</definedName>
    <definedName name="Acta1" localSheetId="21">#REF!</definedName>
    <definedName name="Acta1" localSheetId="22">#REF!</definedName>
    <definedName name="Acta1" localSheetId="23">#REF!</definedName>
    <definedName name="Acta1" localSheetId="24">#REF!</definedName>
    <definedName name="Acta1" localSheetId="25">#REF!</definedName>
    <definedName name="Acta1" localSheetId="26">#REF!</definedName>
    <definedName name="Acta1" localSheetId="36">#REF!</definedName>
    <definedName name="Acta1" localSheetId="37">#REF!</definedName>
    <definedName name="Acta1" localSheetId="38">#REF!</definedName>
    <definedName name="Acta1" localSheetId="39">#REF!</definedName>
    <definedName name="Acta1" localSheetId="28">#REF!</definedName>
    <definedName name="Acta1" localSheetId="29">#REF!</definedName>
    <definedName name="Acta1" localSheetId="30">#REF!</definedName>
    <definedName name="Acta1" localSheetId="31">#REF!</definedName>
    <definedName name="Acta1" localSheetId="32">#REF!</definedName>
    <definedName name="Acta1" localSheetId="33">#REF!</definedName>
    <definedName name="Acta1" localSheetId="34">#REF!</definedName>
    <definedName name="Acta1" localSheetId="35">#REF!</definedName>
    <definedName name="Acta1" localSheetId="40">#REF!</definedName>
    <definedName name="Acta1" localSheetId="41">#REF!</definedName>
    <definedName name="Acta1" localSheetId="27">#REF!</definedName>
    <definedName name="Acta1" localSheetId="42">#REF!</definedName>
    <definedName name="Acta1" localSheetId="4">#REF!</definedName>
    <definedName name="Acta1" localSheetId="5">#REF!</definedName>
    <definedName name="Acta1" localSheetId="0">#REF!</definedName>
    <definedName name="Acta1" localSheetId="1">#REF!</definedName>
    <definedName name="Acta1" localSheetId="2">#REF!</definedName>
    <definedName name="Acta1">#REF!</definedName>
    <definedName name="acta10">#REF!</definedName>
    <definedName name="ACTA11">#REF!</definedName>
    <definedName name="ACTA12">#REF!</definedName>
    <definedName name="ACTA13">#REF!</definedName>
    <definedName name="ACTA14">#REF!</definedName>
    <definedName name="ACTA15">#REF!</definedName>
    <definedName name="ACTA16">#REF!</definedName>
    <definedName name="ACTA17">#REF!</definedName>
    <definedName name="ACTA18">#REF!</definedName>
    <definedName name="ACTA19">#REF!</definedName>
    <definedName name="ACTA20">#REF!</definedName>
    <definedName name="ACTA21">#REF!</definedName>
    <definedName name="ACTA22">#REF!</definedName>
    <definedName name="ACTA23">#REF!</definedName>
    <definedName name="ACTA24">#REF!</definedName>
    <definedName name="ACTA25">#REF!</definedName>
    <definedName name="ACTA26">#REF!</definedName>
    <definedName name="ACTA27">#REF!</definedName>
    <definedName name="ACTA28">#REF!</definedName>
    <definedName name="ACTA29">#REF!</definedName>
    <definedName name="ACTA30">#REF!</definedName>
    <definedName name="ACTA31">#REF!</definedName>
    <definedName name="ACTA32">#REF!</definedName>
    <definedName name="ACTA33">#REF!</definedName>
    <definedName name="ACTA34">#REF!</definedName>
    <definedName name="ACTA35">#REF!</definedName>
    <definedName name="ACTA36">#REF!</definedName>
    <definedName name="acta37">#REF!</definedName>
    <definedName name="ACTA38">#REF!</definedName>
    <definedName name="ACTA39">#REF!</definedName>
    <definedName name="ACTA4">#REF!</definedName>
    <definedName name="ACTA40">#REF!</definedName>
    <definedName name="ACTA41">#REF!</definedName>
    <definedName name="ACTA5">#REF!</definedName>
    <definedName name="ACTA6">#REF!</definedName>
    <definedName name="ACTA7">#REF!</definedName>
    <definedName name="ACTA8">#REF!</definedName>
    <definedName name="ACTA9">#REF!</definedName>
    <definedName name="ACTAAJUSTE3" localSheetId="80" hidden="1">{"via1",#N/A,TRUE,"general";"via2",#N/A,TRUE,"general";"via3",#N/A,TRUE,"general"}</definedName>
    <definedName name="ACTAAJUSTE3" localSheetId="9" hidden="1">{"via1",#N/A,TRUE,"general";"via2",#N/A,TRUE,"general";"via3",#N/A,TRUE,"general"}</definedName>
    <definedName name="ACTAAJUSTE3" localSheetId="6" hidden="1">{"via1",#N/A,TRUE,"general";"via2",#N/A,TRUE,"general";"via3",#N/A,TRUE,"general"}</definedName>
    <definedName name="ACTAAJUSTE3" localSheetId="4" hidden="1">{"via1",#N/A,TRUE,"general";"via2",#N/A,TRUE,"general";"via3",#N/A,TRUE,"general"}</definedName>
    <definedName name="ACTAAJUSTE3" localSheetId="5" hidden="1">{"via1",#N/A,TRUE,"general";"via2",#N/A,TRUE,"general";"via3",#N/A,TRUE,"general"}</definedName>
    <definedName name="ACTAAJUSTE3" localSheetId="8" hidden="1">{"via1",#N/A,TRUE,"general";"via2",#N/A,TRUE,"general";"via3",#N/A,TRUE,"general"}</definedName>
    <definedName name="ACTAAJUSTE3" hidden="1">{"via1",#N/A,TRUE,"general";"via2",#N/A,TRUE,"general";"via3",#N/A,TRUE,"general"}</definedName>
    <definedName name="ACTAEXTRA4">#REF!</definedName>
    <definedName name="Actividades" localSheetId="79">#REF!</definedName>
    <definedName name="Actividades" localSheetId="80">#REF!</definedName>
    <definedName name="Actividades" localSheetId="9">#REF!</definedName>
    <definedName name="Actividades" localSheetId="6">#REF!</definedName>
    <definedName name="Actividades" localSheetId="4">#REF!</definedName>
    <definedName name="Actividades" localSheetId="5">#REF!</definedName>
    <definedName name="Actividades" localSheetId="8">#REF!</definedName>
    <definedName name="Actividades">#REF!</definedName>
    <definedName name="ACwvu.TAB1." localSheetId="80" hidden="1">#REF!</definedName>
    <definedName name="ACwvu.TAB1." localSheetId="9" hidden="1">#REF!</definedName>
    <definedName name="ACwvu.TAB1." localSheetId="6" hidden="1">#REF!</definedName>
    <definedName name="ACwvu.TAB1." localSheetId="4" hidden="1">#REF!</definedName>
    <definedName name="ACwvu.TAB1." localSheetId="5" hidden="1">#REF!</definedName>
    <definedName name="ACwvu.TAB1." localSheetId="8" hidden="1">#REF!</definedName>
    <definedName name="ACwvu.TAB1." hidden="1">#REF!</definedName>
    <definedName name="ACwvu.TAB2." localSheetId="80" hidden="1">#REF!</definedName>
    <definedName name="ACwvu.TAB2." localSheetId="9" hidden="1">#REF!</definedName>
    <definedName name="ACwvu.TAB2." localSheetId="6" hidden="1">#REF!</definedName>
    <definedName name="ACwvu.TAB2." localSheetId="4" hidden="1">#REF!</definedName>
    <definedName name="ACwvu.TAB2." localSheetId="5" hidden="1">#REF!</definedName>
    <definedName name="ACwvu.TAB2." localSheetId="8" hidden="1">#REF!</definedName>
    <definedName name="ACwvu.TAB2." hidden="1">#REF!</definedName>
    <definedName name="ACwvu.TAB3." localSheetId="9" hidden="1">#REF!</definedName>
    <definedName name="ACwvu.TAB3." localSheetId="8" hidden="1">#REF!</definedName>
    <definedName name="ACwvu.TAB3." hidden="1">#REF!</definedName>
    <definedName name="ACwvu.TAB4." localSheetId="9" hidden="1">#REF!</definedName>
    <definedName name="ACwvu.TAB4." localSheetId="8" hidden="1">#REF!</definedName>
    <definedName name="ACwvu.TAB4." hidden="1">#REF!</definedName>
    <definedName name="ACwvu.TAB5." hidden="1">#REF!</definedName>
    <definedName name="ad" localSheetId="80">#REF!</definedName>
    <definedName name="ad" localSheetId="9">#REF!</definedName>
    <definedName name="ad" localSheetId="6">#REF!</definedName>
    <definedName name="ad" localSheetId="4">#REF!</definedName>
    <definedName name="ad" localSheetId="5">#REF!</definedName>
    <definedName name="ad" localSheetId="8">#REF!</definedName>
    <definedName name="ad">#REF!</definedName>
    <definedName name="Adaptador_pvc">#REF!</definedName>
    <definedName name="ADFGSDB" localSheetId="54" hidden="1">{"via1",#N/A,TRUE,"general";"via2",#N/A,TRUE,"general";"via3",#N/A,TRUE,"general"}</definedName>
    <definedName name="ADFGSDB" localSheetId="79" hidden="1">{"via1",#N/A,TRUE,"general";"via2",#N/A,TRUE,"general";"via3",#N/A,TRUE,"general"}</definedName>
    <definedName name="ADFGSDB" localSheetId="80" hidden="1">{"via1",#N/A,TRUE,"general";"via2",#N/A,TRUE,"general";"via3",#N/A,TRUE,"general"}</definedName>
    <definedName name="ADFGSDB" localSheetId="7" hidden="1">{"via1",#N/A,TRUE,"general";"via2",#N/A,TRUE,"general";"via3",#N/A,TRUE,"general"}</definedName>
    <definedName name="ADFGSDB" localSheetId="9" hidden="1">{"via1",#N/A,TRUE,"general";"via2",#N/A,TRUE,"general";"via3",#N/A,TRUE,"general"}</definedName>
    <definedName name="ADFGSDB" localSheetId="6"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36" hidden="1">{"via1",#N/A,TRUE,"general";"via2",#N/A,TRUE,"general";"via3",#N/A,TRUE,"general"}</definedName>
    <definedName name="ADFGSDB" localSheetId="37" hidden="1">{"via1",#N/A,TRUE,"general";"via2",#N/A,TRUE,"general";"via3",#N/A,TRUE,"general"}</definedName>
    <definedName name="ADFGSDB" localSheetId="38" hidden="1">{"via1",#N/A,TRUE,"general";"via2",#N/A,TRUE,"general";"via3",#N/A,TRUE,"general"}</definedName>
    <definedName name="ADFGSDB" localSheetId="39" hidden="1">{"via1",#N/A,TRUE,"general";"via2",#N/A,TRUE,"general";"via3",#N/A,TRUE,"general"}</definedName>
    <definedName name="ADFGSDB" localSheetId="28" hidden="1">{"via1",#N/A,TRUE,"general";"via2",#N/A,TRUE,"general";"via3",#N/A,TRUE,"general"}</definedName>
    <definedName name="ADFGSDB" localSheetId="29" hidden="1">{"via1",#N/A,TRUE,"general";"via2",#N/A,TRUE,"general";"via3",#N/A,TRUE,"general"}</definedName>
    <definedName name="ADFGSDB" localSheetId="30" hidden="1">{"via1",#N/A,TRUE,"general";"via2",#N/A,TRUE,"general";"via3",#N/A,TRUE,"general"}</definedName>
    <definedName name="ADFGSDB" localSheetId="31" hidden="1">{"via1",#N/A,TRUE,"general";"via2",#N/A,TRUE,"general";"via3",#N/A,TRUE,"general"}</definedName>
    <definedName name="ADFGSDB" localSheetId="32" hidden="1">{"via1",#N/A,TRUE,"general";"via2",#N/A,TRUE,"general";"via3",#N/A,TRUE,"general"}</definedName>
    <definedName name="ADFGSDB" localSheetId="33" hidden="1">{"via1",#N/A,TRUE,"general";"via2",#N/A,TRUE,"general";"via3",#N/A,TRUE,"general"}</definedName>
    <definedName name="ADFGSDB" localSheetId="34" hidden="1">{"via1",#N/A,TRUE,"general";"via2",#N/A,TRUE,"general";"via3",#N/A,TRUE,"general"}</definedName>
    <definedName name="ADFGSDB" localSheetId="35" hidden="1">{"via1",#N/A,TRUE,"general";"via2",#N/A,TRUE,"general";"via3",#N/A,TRUE,"general"}</definedName>
    <definedName name="ADFGSDB" localSheetId="40" hidden="1">{"via1",#N/A,TRUE,"general";"via2",#N/A,TRUE,"general";"via3",#N/A,TRUE,"general"}</definedName>
    <definedName name="ADFGSDB" localSheetId="41" hidden="1">{"via1",#N/A,TRUE,"general";"via2",#N/A,TRUE,"general";"via3",#N/A,TRUE,"general"}</definedName>
    <definedName name="ADFGSDB" localSheetId="27" hidden="1">{"via1",#N/A,TRUE,"general";"via2",#N/A,TRUE,"general";"via3",#N/A,TRUE,"general"}</definedName>
    <definedName name="ADFGSDB" localSheetId="42"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0" hidden="1">{"via1",#N/A,TRUE,"general";"via2",#N/A,TRUE,"general";"via3",#N/A,TRUE,"general"}</definedName>
    <definedName name="ADFGSDB" localSheetId="8"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I">#REF!</definedName>
    <definedName name="adm">#REF!</definedName>
    <definedName name="ADMINISTRACION" localSheetId="11">#REF!</definedName>
    <definedName name="ADMINISTRACION" localSheetId="12">#REF!</definedName>
    <definedName name="ADMINISTRACION" localSheetId="13">#REF!</definedName>
    <definedName name="ADMINISTRACION" localSheetId="14">#REF!</definedName>
    <definedName name="ADMINISTRACION" localSheetId="15">#REF!</definedName>
    <definedName name="ADMINISTRACION" localSheetId="16">#REF!</definedName>
    <definedName name="ADMINISTRACION" localSheetId="17">#REF!</definedName>
    <definedName name="ADMINISTRACION" localSheetId="18">#REF!</definedName>
    <definedName name="ADMINISTRACION" localSheetId="19">#REF!</definedName>
    <definedName name="ADMINISTRACION" localSheetId="20">#REF!</definedName>
    <definedName name="ADMINISTRACION" localSheetId="21">#REF!</definedName>
    <definedName name="ADMINISTRACION" localSheetId="22">#REF!</definedName>
    <definedName name="ADMINISTRACION" localSheetId="23">#REF!</definedName>
    <definedName name="ADMINISTRACION" localSheetId="24">#REF!</definedName>
    <definedName name="ADMINISTRACION" localSheetId="25">#REF!</definedName>
    <definedName name="ADMINISTRACION" localSheetId="26">#REF!</definedName>
    <definedName name="ADMINISTRACION" localSheetId="36">#REF!</definedName>
    <definedName name="ADMINISTRACION" localSheetId="37">#REF!</definedName>
    <definedName name="ADMINISTRACION" localSheetId="38">#REF!</definedName>
    <definedName name="ADMINISTRACION" localSheetId="39">#REF!</definedName>
    <definedName name="ADMINISTRACION" localSheetId="28">#REF!</definedName>
    <definedName name="ADMINISTRACION" localSheetId="29">#REF!</definedName>
    <definedName name="ADMINISTRACION" localSheetId="30">#REF!</definedName>
    <definedName name="ADMINISTRACION" localSheetId="31">#REF!</definedName>
    <definedName name="ADMINISTRACION" localSheetId="32">#REF!</definedName>
    <definedName name="ADMINISTRACION" localSheetId="33">#REF!</definedName>
    <definedName name="ADMINISTRACION" localSheetId="34">#REF!</definedName>
    <definedName name="ADMINISTRACION" localSheetId="35">#REF!</definedName>
    <definedName name="ADMINISTRACION" localSheetId="40">#REF!</definedName>
    <definedName name="ADMINISTRACION" localSheetId="41">#REF!</definedName>
    <definedName name="ADMINISTRACION" localSheetId="27">#REF!</definedName>
    <definedName name="ADMINISTRACION" localSheetId="42">#REF!</definedName>
    <definedName name="ADMINISTRACION" localSheetId="4">#REF!</definedName>
    <definedName name="ADMINISTRACION" localSheetId="5">#REF!</definedName>
    <definedName name="ADMINISTRACION" localSheetId="0">#REF!</definedName>
    <definedName name="ADMINISTRACION">#REF!</definedName>
    <definedName name="administrador">#REF!</definedName>
    <definedName name="ADMINISTRADOR_VIAL__ARMANDO_SANCHEZ_SANCHEZ">#REF!</definedName>
    <definedName name="ADMON">#REF!</definedName>
    <definedName name="adoc1" localSheetId="80">#REF!</definedName>
    <definedName name="adoc1" localSheetId="7">#REF!</definedName>
    <definedName name="adoc1" localSheetId="6">#REF!</definedName>
    <definedName name="adoc1" localSheetId="4">#REF!</definedName>
    <definedName name="adoc1" localSheetId="5">#REF!</definedName>
    <definedName name="adoc1" localSheetId="8">#N/A</definedName>
    <definedName name="adoc1" localSheetId="2">#REF!</definedName>
    <definedName name="adoc1">#REF!</definedName>
    <definedName name="ADOC125" localSheetId="80">#REF!</definedName>
    <definedName name="ADOC125" localSheetId="7">#REF!</definedName>
    <definedName name="ADOC125" localSheetId="6">#REF!</definedName>
    <definedName name="ADOC125" localSheetId="4">#REF!</definedName>
    <definedName name="ADOC125" localSheetId="5">#REF!</definedName>
    <definedName name="ADOC125" localSheetId="2">#REF!</definedName>
    <definedName name="ADOC125">#REF!</definedName>
    <definedName name="adoq" localSheetId="78">#REF!</definedName>
    <definedName name="adoq" localSheetId="79">#REF!</definedName>
    <definedName name="adoq" localSheetId="80">#REF!</definedName>
    <definedName name="adoq" localSheetId="7">#REF!</definedName>
    <definedName name="adoq" localSheetId="6">#REF!</definedName>
    <definedName name="adoq" localSheetId="41">#REF!</definedName>
    <definedName name="adoq" localSheetId="4">#REF!</definedName>
    <definedName name="adoq" localSheetId="5">#REF!</definedName>
    <definedName name="adoq" localSheetId="8">#N/A</definedName>
    <definedName name="adoq" localSheetId="2">#REF!</definedName>
    <definedName name="adoq">#REF!</definedName>
    <definedName name="ads" localSheetId="80">#REF!</definedName>
    <definedName name="ads" localSheetId="9">#REF!</definedName>
    <definedName name="ads" localSheetId="6">#REF!</definedName>
    <definedName name="ads" localSheetId="4">#REF!</definedName>
    <definedName name="ads" localSheetId="5">#REF!</definedName>
    <definedName name="ads" localSheetId="8">#REF!</definedName>
    <definedName name="ads">#REF!</definedName>
    <definedName name="ADSAD" localSheetId="54" hidden="1">{"TAB1",#N/A,TRUE,"GENERAL";"TAB2",#N/A,TRUE,"GENERAL";"TAB3",#N/A,TRUE,"GENERAL";"TAB4",#N/A,TRUE,"GENERAL";"TAB5",#N/A,TRUE,"GENERAL"}</definedName>
    <definedName name="ADSAD" localSheetId="79" hidden="1">{"TAB1",#N/A,TRUE,"GENERAL";"TAB2",#N/A,TRUE,"GENERAL";"TAB3",#N/A,TRUE,"GENERAL";"TAB4",#N/A,TRUE,"GENERAL";"TAB5",#N/A,TRUE,"GENERAL"}</definedName>
    <definedName name="ADSAD" localSheetId="80" hidden="1">{"TAB1",#N/A,TRUE,"GENERAL";"TAB2",#N/A,TRUE,"GENERAL";"TAB3",#N/A,TRUE,"GENERAL";"TAB4",#N/A,TRUE,"GENERAL";"TAB5",#N/A,TRUE,"GENERAL"}</definedName>
    <definedName name="ADSAD" localSheetId="7" hidden="1">{"TAB1",#N/A,TRUE,"GENERAL";"TAB2",#N/A,TRUE,"GENERAL";"TAB3",#N/A,TRUE,"GENERAL";"TAB4",#N/A,TRUE,"GENERAL";"TAB5",#N/A,TRUE,"GENERAL"}</definedName>
    <definedName name="ADSAD" localSheetId="9" hidden="1">{"TAB1",#N/A,TRUE,"GENERAL";"TAB2",#N/A,TRUE,"GENERAL";"TAB3",#N/A,TRUE,"GENERAL";"TAB4",#N/A,TRUE,"GENERAL";"TAB5",#N/A,TRUE,"GENERAL"}</definedName>
    <definedName name="ADSAD" localSheetId="6"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36" hidden="1">{"TAB1",#N/A,TRUE,"GENERAL";"TAB2",#N/A,TRUE,"GENERAL";"TAB3",#N/A,TRUE,"GENERAL";"TAB4",#N/A,TRUE,"GENERAL";"TAB5",#N/A,TRUE,"GENERAL"}</definedName>
    <definedName name="ADSAD" localSheetId="37" hidden="1">{"TAB1",#N/A,TRUE,"GENERAL";"TAB2",#N/A,TRUE,"GENERAL";"TAB3",#N/A,TRUE,"GENERAL";"TAB4",#N/A,TRUE,"GENERAL";"TAB5",#N/A,TRUE,"GENERAL"}</definedName>
    <definedName name="ADSAD" localSheetId="38" hidden="1">{"TAB1",#N/A,TRUE,"GENERAL";"TAB2",#N/A,TRUE,"GENERAL";"TAB3",#N/A,TRUE,"GENERAL";"TAB4",#N/A,TRUE,"GENERAL";"TAB5",#N/A,TRUE,"GENERAL"}</definedName>
    <definedName name="ADSAD" localSheetId="39"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31" hidden="1">{"TAB1",#N/A,TRUE,"GENERAL";"TAB2",#N/A,TRUE,"GENERAL";"TAB3",#N/A,TRUE,"GENERAL";"TAB4",#N/A,TRUE,"GENERAL";"TAB5",#N/A,TRUE,"GENERAL"}</definedName>
    <definedName name="ADSAD" localSheetId="32" hidden="1">{"TAB1",#N/A,TRUE,"GENERAL";"TAB2",#N/A,TRUE,"GENERAL";"TAB3",#N/A,TRUE,"GENERAL";"TAB4",#N/A,TRUE,"GENERAL";"TAB5",#N/A,TRUE,"GENERAL"}</definedName>
    <definedName name="ADSAD" localSheetId="33"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35" hidden="1">{"TAB1",#N/A,TRUE,"GENERAL";"TAB2",#N/A,TRUE,"GENERAL";"TAB3",#N/A,TRUE,"GENERAL";"TAB4",#N/A,TRUE,"GENERAL";"TAB5",#N/A,TRUE,"GENERAL"}</definedName>
    <definedName name="ADSAD" localSheetId="40" hidden="1">{"TAB1",#N/A,TRUE,"GENERAL";"TAB2",#N/A,TRUE,"GENERAL";"TAB3",#N/A,TRUE,"GENERAL";"TAB4",#N/A,TRUE,"GENERAL";"TAB5",#N/A,TRUE,"GENERAL"}</definedName>
    <definedName name="ADSAD" localSheetId="41"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42"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0" hidden="1">{"TAB1",#N/A,TRUE,"GENERAL";"TAB2",#N/A,TRUE,"GENERAL";"TAB3",#N/A,TRUE,"GENERAL";"TAB4",#N/A,TRUE,"GENERAL";"TAB5",#N/A,TRUE,"GENERAL"}</definedName>
    <definedName name="ADSAD" localSheetId="8"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#REF!</definedName>
    <definedName name="aefa" localSheetId="54" hidden="1">{"via1",#N/A,TRUE,"general";"via2",#N/A,TRUE,"general";"via3",#N/A,TRUE,"general"}</definedName>
    <definedName name="aefa" localSheetId="79" hidden="1">{"via1",#N/A,TRUE,"general";"via2",#N/A,TRUE,"general";"via3",#N/A,TRUE,"general"}</definedName>
    <definedName name="aefa" localSheetId="80" hidden="1">{"via1",#N/A,TRUE,"general";"via2",#N/A,TRUE,"general";"via3",#N/A,TRUE,"general"}</definedName>
    <definedName name="aefa" localSheetId="7" hidden="1">{"via1",#N/A,TRUE,"general";"via2",#N/A,TRUE,"general";"via3",#N/A,TRUE,"general"}</definedName>
    <definedName name="aefa" localSheetId="9" hidden="1">{"via1",#N/A,TRUE,"general";"via2",#N/A,TRUE,"general";"via3",#N/A,TRUE,"general"}</definedName>
    <definedName name="aefa" localSheetId="6"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36" hidden="1">{"via1",#N/A,TRUE,"general";"via2",#N/A,TRUE,"general";"via3",#N/A,TRUE,"general"}</definedName>
    <definedName name="aefa" localSheetId="37" hidden="1">{"via1",#N/A,TRUE,"general";"via2",#N/A,TRUE,"general";"via3",#N/A,TRUE,"general"}</definedName>
    <definedName name="aefa" localSheetId="38" hidden="1">{"via1",#N/A,TRUE,"general";"via2",#N/A,TRUE,"general";"via3",#N/A,TRUE,"general"}</definedName>
    <definedName name="aefa" localSheetId="39" hidden="1">{"via1",#N/A,TRUE,"general";"via2",#N/A,TRUE,"general";"via3",#N/A,TRUE,"general"}</definedName>
    <definedName name="aefa" localSheetId="28" hidden="1">{"via1",#N/A,TRUE,"general";"via2",#N/A,TRUE,"general";"via3",#N/A,TRUE,"general"}</definedName>
    <definedName name="aefa" localSheetId="29" hidden="1">{"via1",#N/A,TRUE,"general";"via2",#N/A,TRUE,"general";"via3",#N/A,TRUE,"general"}</definedName>
    <definedName name="aefa" localSheetId="30" hidden="1">{"via1",#N/A,TRUE,"general";"via2",#N/A,TRUE,"general";"via3",#N/A,TRUE,"general"}</definedName>
    <definedName name="aefa" localSheetId="31" hidden="1">{"via1",#N/A,TRUE,"general";"via2",#N/A,TRUE,"general";"via3",#N/A,TRUE,"general"}</definedName>
    <definedName name="aefa" localSheetId="32" hidden="1">{"via1",#N/A,TRUE,"general";"via2",#N/A,TRUE,"general";"via3",#N/A,TRUE,"general"}</definedName>
    <definedName name="aefa" localSheetId="33" hidden="1">{"via1",#N/A,TRUE,"general";"via2",#N/A,TRUE,"general";"via3",#N/A,TRUE,"general"}</definedName>
    <definedName name="aefa" localSheetId="34" hidden="1">{"via1",#N/A,TRUE,"general";"via2",#N/A,TRUE,"general";"via3",#N/A,TRUE,"general"}</definedName>
    <definedName name="aefa" localSheetId="35" hidden="1">{"via1",#N/A,TRUE,"general";"via2",#N/A,TRUE,"general";"via3",#N/A,TRUE,"general"}</definedName>
    <definedName name="aefa" localSheetId="40" hidden="1">{"via1",#N/A,TRUE,"general";"via2",#N/A,TRUE,"general";"via3",#N/A,TRUE,"general"}</definedName>
    <definedName name="aefa" localSheetId="41" hidden="1">{"via1",#N/A,TRUE,"general";"via2",#N/A,TRUE,"general";"via3",#N/A,TRUE,"general"}</definedName>
    <definedName name="aefa" localSheetId="27" hidden="1">{"via1",#N/A,TRUE,"general";"via2",#N/A,TRUE,"general";"via3",#N/A,TRUE,"general"}</definedName>
    <definedName name="aefa" localSheetId="42"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0" hidden="1">{"via1",#N/A,TRUE,"general";"via2",#N/A,TRUE,"general";"via3",#N/A,TRUE,"general"}</definedName>
    <definedName name="aefa" localSheetId="8"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54" hidden="1">{"TAB1",#N/A,TRUE,"GENERAL";"TAB2",#N/A,TRUE,"GENERAL";"TAB3",#N/A,TRUE,"GENERAL";"TAB4",#N/A,TRUE,"GENERAL";"TAB5",#N/A,TRUE,"GENERAL"}</definedName>
    <definedName name="afdsw" localSheetId="79" hidden="1">{"TAB1",#N/A,TRUE,"GENERAL";"TAB2",#N/A,TRUE,"GENERAL";"TAB3",#N/A,TRUE,"GENERAL";"TAB4",#N/A,TRUE,"GENERAL";"TAB5",#N/A,TRUE,"GENERAL"}</definedName>
    <definedName name="afdsw" localSheetId="80" hidden="1">{"TAB1",#N/A,TRUE,"GENERAL";"TAB2",#N/A,TRUE,"GENERAL";"TAB3",#N/A,TRUE,"GENERAL";"TAB4",#N/A,TRUE,"GENERAL";"TAB5",#N/A,TRUE,"GENERAL"}</definedName>
    <definedName name="afdsw" localSheetId="7" hidden="1">{"TAB1",#N/A,TRUE,"GENERAL";"TAB2",#N/A,TRUE,"GENERAL";"TAB3",#N/A,TRUE,"GENERAL";"TAB4",#N/A,TRUE,"GENERAL";"TAB5",#N/A,TRUE,"GENERAL"}</definedName>
    <definedName name="afdsw" localSheetId="9" hidden="1">{"TAB1",#N/A,TRUE,"GENERAL";"TAB2",#N/A,TRUE,"GENERAL";"TAB3",#N/A,TRUE,"GENERAL";"TAB4",#N/A,TRUE,"GENERAL";"TAB5",#N/A,TRUE,"GENERAL"}</definedName>
    <definedName name="afdsw" localSheetId="6"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36" hidden="1">{"TAB1",#N/A,TRUE,"GENERAL";"TAB2",#N/A,TRUE,"GENERAL";"TAB3",#N/A,TRUE,"GENERAL";"TAB4",#N/A,TRUE,"GENERAL";"TAB5",#N/A,TRUE,"GENERAL"}</definedName>
    <definedName name="afdsw" localSheetId="37" hidden="1">{"TAB1",#N/A,TRUE,"GENERAL";"TAB2",#N/A,TRUE,"GENERAL";"TAB3",#N/A,TRUE,"GENERAL";"TAB4",#N/A,TRUE,"GENERAL";"TAB5",#N/A,TRUE,"GENERAL"}</definedName>
    <definedName name="afdsw" localSheetId="38" hidden="1">{"TAB1",#N/A,TRUE,"GENERAL";"TAB2",#N/A,TRUE,"GENERAL";"TAB3",#N/A,TRUE,"GENERAL";"TAB4",#N/A,TRUE,"GENERAL";"TAB5",#N/A,TRUE,"GENERAL"}</definedName>
    <definedName name="afdsw" localSheetId="39"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31" hidden="1">{"TAB1",#N/A,TRUE,"GENERAL";"TAB2",#N/A,TRUE,"GENERAL";"TAB3",#N/A,TRUE,"GENERAL";"TAB4",#N/A,TRUE,"GENERAL";"TAB5",#N/A,TRUE,"GENERAL"}</definedName>
    <definedName name="afdsw" localSheetId="32" hidden="1">{"TAB1",#N/A,TRUE,"GENERAL";"TAB2",#N/A,TRUE,"GENERAL";"TAB3",#N/A,TRUE,"GENERAL";"TAB4",#N/A,TRUE,"GENERAL";"TAB5",#N/A,TRUE,"GENERAL"}</definedName>
    <definedName name="afdsw" localSheetId="33"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35" hidden="1">{"TAB1",#N/A,TRUE,"GENERAL";"TAB2",#N/A,TRUE,"GENERAL";"TAB3",#N/A,TRUE,"GENERAL";"TAB4",#N/A,TRUE,"GENERAL";"TAB5",#N/A,TRUE,"GENERAL"}</definedName>
    <definedName name="afdsw" localSheetId="40" hidden="1">{"TAB1",#N/A,TRUE,"GENERAL";"TAB2",#N/A,TRUE,"GENERAL";"TAB3",#N/A,TRUE,"GENERAL";"TAB4",#N/A,TRUE,"GENERAL";"TAB5",#N/A,TRUE,"GENERAL"}</definedName>
    <definedName name="afdsw" localSheetId="41"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42"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0" hidden="1">{"TAB1",#N/A,TRUE,"GENERAL";"TAB2",#N/A,TRUE,"GENERAL";"TAB3",#N/A,TRUE,"GENERAL";"TAB4",#N/A,TRUE,"GENERAL";"TAB5",#N/A,TRUE,"GENERAL"}</definedName>
    <definedName name="afdsw" localSheetId="8"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ranio" localSheetId="11">#REF!</definedName>
    <definedName name="Afranio" localSheetId="12">#REF!</definedName>
    <definedName name="Afranio" localSheetId="13">#REF!</definedName>
    <definedName name="Afranio" localSheetId="14">#REF!</definedName>
    <definedName name="Afranio" localSheetId="15">#REF!</definedName>
    <definedName name="Afranio" localSheetId="16">#REF!</definedName>
    <definedName name="Afranio" localSheetId="17">#REF!</definedName>
    <definedName name="Afranio" localSheetId="18">#REF!</definedName>
    <definedName name="Afranio" localSheetId="19">#REF!</definedName>
    <definedName name="Afranio" localSheetId="20">#REF!</definedName>
    <definedName name="Afranio" localSheetId="21">#REF!</definedName>
    <definedName name="Afranio" localSheetId="22">#REF!</definedName>
    <definedName name="Afranio" localSheetId="23">#REF!</definedName>
    <definedName name="Afranio" localSheetId="24">#REF!</definedName>
    <definedName name="Afranio" localSheetId="25">#REF!</definedName>
    <definedName name="Afranio" localSheetId="26">#REF!</definedName>
    <definedName name="Afranio" localSheetId="36">#REF!</definedName>
    <definedName name="Afranio" localSheetId="37">#REF!</definedName>
    <definedName name="Afranio" localSheetId="38">#REF!</definedName>
    <definedName name="Afranio" localSheetId="39">#REF!</definedName>
    <definedName name="Afranio" localSheetId="28">#REF!</definedName>
    <definedName name="Afranio" localSheetId="29">#REF!</definedName>
    <definedName name="Afranio" localSheetId="30">#REF!</definedName>
    <definedName name="Afranio" localSheetId="31">#REF!</definedName>
    <definedName name="Afranio" localSheetId="32">#REF!</definedName>
    <definedName name="Afranio" localSheetId="33">#REF!</definedName>
    <definedName name="Afranio" localSheetId="34">#REF!</definedName>
    <definedName name="Afranio" localSheetId="35">#REF!</definedName>
    <definedName name="Afranio" localSheetId="40">#REF!</definedName>
    <definedName name="Afranio" localSheetId="41">#REF!</definedName>
    <definedName name="Afranio" localSheetId="27">#REF!</definedName>
    <definedName name="Afranio" localSheetId="42">#REF!</definedName>
    <definedName name="Afranio" localSheetId="4">#REF!</definedName>
    <definedName name="Afranio" localSheetId="5">#REF!</definedName>
    <definedName name="Afranio" localSheetId="0">#REF!</definedName>
    <definedName name="Afranio">#REF!</definedName>
    <definedName name="agdsgg" localSheetId="54" hidden="1">{"via1",#N/A,TRUE,"general";"via2",#N/A,TRUE,"general";"via3",#N/A,TRUE,"general"}</definedName>
    <definedName name="agdsgg" localSheetId="79" hidden="1">{"via1",#N/A,TRUE,"general";"via2",#N/A,TRUE,"general";"via3",#N/A,TRUE,"general"}</definedName>
    <definedName name="agdsgg" localSheetId="80" hidden="1">{"via1",#N/A,TRUE,"general";"via2",#N/A,TRUE,"general";"via3",#N/A,TRUE,"general"}</definedName>
    <definedName name="agdsgg" localSheetId="7" hidden="1">{"via1",#N/A,TRUE,"general";"via2",#N/A,TRUE,"general";"via3",#N/A,TRUE,"general"}</definedName>
    <definedName name="agdsgg" localSheetId="9" hidden="1">{"via1",#N/A,TRUE,"general";"via2",#N/A,TRUE,"general";"via3",#N/A,TRUE,"general"}</definedName>
    <definedName name="agdsgg" localSheetId="6"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36" hidden="1">{"via1",#N/A,TRUE,"general";"via2",#N/A,TRUE,"general";"via3",#N/A,TRUE,"general"}</definedName>
    <definedName name="agdsgg" localSheetId="37" hidden="1">{"via1",#N/A,TRUE,"general";"via2",#N/A,TRUE,"general";"via3",#N/A,TRUE,"general"}</definedName>
    <definedName name="agdsgg" localSheetId="38" hidden="1">{"via1",#N/A,TRUE,"general";"via2",#N/A,TRUE,"general";"via3",#N/A,TRUE,"general"}</definedName>
    <definedName name="agdsgg" localSheetId="39" hidden="1">{"via1",#N/A,TRUE,"general";"via2",#N/A,TRUE,"general";"via3",#N/A,TRUE,"general"}</definedName>
    <definedName name="agdsgg" localSheetId="28" hidden="1">{"via1",#N/A,TRUE,"general";"via2",#N/A,TRUE,"general";"via3",#N/A,TRUE,"general"}</definedName>
    <definedName name="agdsgg" localSheetId="29" hidden="1">{"via1",#N/A,TRUE,"general";"via2",#N/A,TRUE,"general";"via3",#N/A,TRUE,"general"}</definedName>
    <definedName name="agdsgg" localSheetId="30" hidden="1">{"via1",#N/A,TRUE,"general";"via2",#N/A,TRUE,"general";"via3",#N/A,TRUE,"general"}</definedName>
    <definedName name="agdsgg" localSheetId="31" hidden="1">{"via1",#N/A,TRUE,"general";"via2",#N/A,TRUE,"general";"via3",#N/A,TRUE,"general"}</definedName>
    <definedName name="agdsgg" localSheetId="32" hidden="1">{"via1",#N/A,TRUE,"general";"via2",#N/A,TRUE,"general";"via3",#N/A,TRUE,"general"}</definedName>
    <definedName name="agdsgg" localSheetId="33" hidden="1">{"via1",#N/A,TRUE,"general";"via2",#N/A,TRUE,"general";"via3",#N/A,TRUE,"general"}</definedName>
    <definedName name="agdsgg" localSheetId="34" hidden="1">{"via1",#N/A,TRUE,"general";"via2",#N/A,TRUE,"general";"via3",#N/A,TRUE,"general"}</definedName>
    <definedName name="agdsgg" localSheetId="35" hidden="1">{"via1",#N/A,TRUE,"general";"via2",#N/A,TRUE,"general";"via3",#N/A,TRUE,"general"}</definedName>
    <definedName name="agdsgg" localSheetId="40" hidden="1">{"via1",#N/A,TRUE,"general";"via2",#N/A,TRUE,"general";"via3",#N/A,TRUE,"general"}</definedName>
    <definedName name="agdsgg" localSheetId="41" hidden="1">{"via1",#N/A,TRUE,"general";"via2",#N/A,TRUE,"general";"via3",#N/A,TRUE,"general"}</definedName>
    <definedName name="agdsgg" localSheetId="27" hidden="1">{"via1",#N/A,TRUE,"general";"via2",#N/A,TRUE,"general";"via3",#N/A,TRUE,"general"}</definedName>
    <definedName name="agdsgg" localSheetId="42"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0" hidden="1">{"via1",#N/A,TRUE,"general";"via2",#N/A,TRUE,"general";"via3",#N/A,TRUE,"general"}</definedName>
    <definedName name="agdsgg" localSheetId="8"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GO" localSheetId="11">#REF!</definedName>
    <definedName name="AGO" localSheetId="12">#REF!</definedName>
    <definedName name="AGO" localSheetId="13">#REF!</definedName>
    <definedName name="AGO" localSheetId="14">#REF!</definedName>
    <definedName name="AGO" localSheetId="15">#REF!</definedName>
    <definedName name="AGO" localSheetId="16">#REF!</definedName>
    <definedName name="AGO" localSheetId="17">#REF!</definedName>
    <definedName name="AGO" localSheetId="18">#REF!</definedName>
    <definedName name="AGO" localSheetId="19">#REF!</definedName>
    <definedName name="AGO" localSheetId="20">#REF!</definedName>
    <definedName name="AGO" localSheetId="21">#REF!</definedName>
    <definedName name="AGO" localSheetId="22">#REF!</definedName>
    <definedName name="AGO" localSheetId="23">#REF!</definedName>
    <definedName name="AGO" localSheetId="24">#REF!</definedName>
    <definedName name="AGO" localSheetId="25">#REF!</definedName>
    <definedName name="AGO" localSheetId="26">#REF!</definedName>
    <definedName name="AGO" localSheetId="36">#REF!</definedName>
    <definedName name="AGO" localSheetId="37">#REF!</definedName>
    <definedName name="AGO" localSheetId="38">#REF!</definedName>
    <definedName name="AGO" localSheetId="39">#REF!</definedName>
    <definedName name="AGO" localSheetId="28">#REF!</definedName>
    <definedName name="AGO" localSheetId="29">#REF!</definedName>
    <definedName name="AGO" localSheetId="30">#REF!</definedName>
    <definedName name="AGO" localSheetId="31">#REF!</definedName>
    <definedName name="AGO" localSheetId="32">#REF!</definedName>
    <definedName name="AGO" localSheetId="33">#REF!</definedName>
    <definedName name="AGO" localSheetId="34">#REF!</definedName>
    <definedName name="AGO" localSheetId="35">#REF!</definedName>
    <definedName name="AGO" localSheetId="40">#REF!</definedName>
    <definedName name="AGO" localSheetId="41">#REF!</definedName>
    <definedName name="AGO" localSheetId="27">#REF!</definedName>
    <definedName name="AGO" localSheetId="42">#REF!</definedName>
    <definedName name="AGO" localSheetId="4">#REF!</definedName>
    <definedName name="AGO" localSheetId="5">#REF!</definedName>
    <definedName name="AGO" localSheetId="0">#REF!</definedName>
    <definedName name="AGO">#REF!</definedName>
    <definedName name="Agregado_Grueso">#REF!</definedName>
    <definedName name="AGRICOLA">#REF!</definedName>
    <definedName name="Agua">#REF!</definedName>
    <definedName name="ah" localSheetId="80">#REF!</definedName>
    <definedName name="ah" localSheetId="9">#REF!</definedName>
    <definedName name="ah" localSheetId="6">#REF!</definedName>
    <definedName name="ah" localSheetId="4">#REF!</definedName>
    <definedName name="ah" localSheetId="5">#REF!</definedName>
    <definedName name="ah" localSheetId="8">#REF!</definedName>
    <definedName name="ah">#REF!</definedName>
    <definedName name="ahe" localSheetId="80">#REF!</definedName>
    <definedName name="ahe" localSheetId="9">#REF!</definedName>
    <definedName name="ahe" localSheetId="6">#REF!</definedName>
    <definedName name="ahe" localSheetId="4">#REF!</definedName>
    <definedName name="ahe" localSheetId="5">#REF!</definedName>
    <definedName name="ahe" localSheetId="8">#REF!</definedName>
    <definedName name="ahe">#REF!</definedName>
    <definedName name="AIRE_ACOND_ITEM" localSheetId="79">#REF!,#REF!</definedName>
    <definedName name="AIRE_ACOND_ITEM" localSheetId="80">#REF!,#REF!</definedName>
    <definedName name="AIRE_ACOND_ITEM" localSheetId="9">#REF!,#REF!</definedName>
    <definedName name="AIRE_ACOND_ITEM" localSheetId="6">#REF!,#REF!</definedName>
    <definedName name="AIRE_ACOND_ITEM" localSheetId="4">#REF!,#REF!</definedName>
    <definedName name="AIRE_ACOND_ITEM" localSheetId="5">#REF!,#REF!</definedName>
    <definedName name="AIRE_ACOND_ITEM" localSheetId="8">#REF!,#REF!</definedName>
    <definedName name="AIRE_ACOND_ITEM">#REF!,#REF!</definedName>
    <definedName name="AIRE_ACOND_VALOR" localSheetId="79">#REF!,#REF!</definedName>
    <definedName name="AIRE_ACOND_VALOR" localSheetId="80">#REF!,#REF!</definedName>
    <definedName name="AIRE_ACOND_VALOR" localSheetId="9">#REF!,#REF!</definedName>
    <definedName name="AIRE_ACOND_VALOR" localSheetId="6">#REF!,#REF!</definedName>
    <definedName name="AIRE_ACOND_VALOR" localSheetId="4">#REF!,#REF!</definedName>
    <definedName name="AIRE_ACOND_VALOR" localSheetId="5">#REF!,#REF!</definedName>
    <definedName name="AIRE_ACOND_VALOR" localSheetId="8">#REF!,#REF!</definedName>
    <definedName name="AIRE_ACOND_VALOR">#REF!,#REF!</definedName>
    <definedName name="Aire_Acondicionado_Inverter_12000_btu">#REF!</definedName>
    <definedName name="Aire_Acondicionado_Inverter_9000_btu">#REF!</definedName>
    <definedName name="AIU" localSheetId="7">#REF!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21">#REF!</definedName>
    <definedName name="aiu" localSheetId="22">#REF!</definedName>
    <definedName name="aiu" localSheetId="23">#REF!</definedName>
    <definedName name="aiu" localSheetId="24">#REF!</definedName>
    <definedName name="aiu" localSheetId="25">#REF!</definedName>
    <definedName name="aiu" localSheetId="26">#REF!</definedName>
    <definedName name="aiu" localSheetId="36">#REF!</definedName>
    <definedName name="aiu" localSheetId="37">#REF!</definedName>
    <definedName name="aiu" localSheetId="38">#REF!</definedName>
    <definedName name="aiu" localSheetId="39">#REF!</definedName>
    <definedName name="aiu" localSheetId="28">#REF!</definedName>
    <definedName name="aiu" localSheetId="29">#REF!</definedName>
    <definedName name="aiu" localSheetId="30">#REF!</definedName>
    <definedName name="aiu" localSheetId="31">#REF!</definedName>
    <definedName name="aiu" localSheetId="32">#REF!</definedName>
    <definedName name="aiu" localSheetId="33">#REF!</definedName>
    <definedName name="aiu" localSheetId="34">#REF!</definedName>
    <definedName name="aiu" localSheetId="35">#REF!</definedName>
    <definedName name="aiu" localSheetId="40">#REF!</definedName>
    <definedName name="aiu" localSheetId="41">#REF!</definedName>
    <definedName name="aiu" localSheetId="27">#REF!</definedName>
    <definedName name="aiu" localSheetId="42">#REF!</definedName>
    <definedName name="aiu" localSheetId="4">#REF!</definedName>
    <definedName name="aiu" localSheetId="5">#REF!</definedName>
    <definedName name="aiu" localSheetId="0">#REF!</definedName>
    <definedName name="AIU" localSheetId="1">#REF!</definedName>
    <definedName name="AIU" localSheetId="2">#REF!</definedName>
    <definedName name="aiu">#REF!</definedName>
    <definedName name="AIU_" localSheetId="11">#REF!</definedName>
    <definedName name="AIU_" localSheetId="12">#REF!</definedName>
    <definedName name="AIU_" localSheetId="13">#REF!</definedName>
    <definedName name="AIU_" localSheetId="14">#REF!</definedName>
    <definedName name="AIU_" localSheetId="15">#REF!</definedName>
    <definedName name="AIU_" localSheetId="16">#REF!</definedName>
    <definedName name="AIU_" localSheetId="17">#REF!</definedName>
    <definedName name="AIU_" localSheetId="18">#REF!</definedName>
    <definedName name="AIU_" localSheetId="19">#REF!</definedName>
    <definedName name="AIU_" localSheetId="20">#REF!</definedName>
    <definedName name="AIU_" localSheetId="21">#REF!</definedName>
    <definedName name="AIU_" localSheetId="22">#REF!</definedName>
    <definedName name="AIU_" localSheetId="23">#REF!</definedName>
    <definedName name="AIU_" localSheetId="24">#REF!</definedName>
    <definedName name="AIU_" localSheetId="25">#REF!</definedName>
    <definedName name="AIU_" localSheetId="26">#REF!</definedName>
    <definedName name="AIU_" localSheetId="36">#REF!</definedName>
    <definedName name="AIU_" localSheetId="37">#REF!</definedName>
    <definedName name="AIU_" localSheetId="38">#REF!</definedName>
    <definedName name="AIU_" localSheetId="39">#REF!</definedName>
    <definedName name="AIU_" localSheetId="28">#REF!</definedName>
    <definedName name="AIU_" localSheetId="29">#REF!</definedName>
    <definedName name="AIU_" localSheetId="30">#REF!</definedName>
    <definedName name="AIU_" localSheetId="31">#REF!</definedName>
    <definedName name="AIU_" localSheetId="32">#REF!</definedName>
    <definedName name="AIU_" localSheetId="33">#REF!</definedName>
    <definedName name="AIU_" localSheetId="34">#REF!</definedName>
    <definedName name="AIU_" localSheetId="35">#REF!</definedName>
    <definedName name="AIU_" localSheetId="40">#REF!</definedName>
    <definedName name="AIU_" localSheetId="41">#REF!</definedName>
    <definedName name="AIU_" localSheetId="27">#REF!</definedName>
    <definedName name="AIU_" localSheetId="42">#REF!</definedName>
    <definedName name="AIU_" localSheetId="4">#REF!</definedName>
    <definedName name="AIU_" localSheetId="5">#REF!</definedName>
    <definedName name="AIU_" localSheetId="0">#REF!</definedName>
    <definedName name="AIU_">#REF!</definedName>
    <definedName name="AIU_1">#N/A</definedName>
    <definedName name="AIU_2">#REF!</definedName>
    <definedName name="aiun">#REF!</definedName>
    <definedName name="aj" localSheetId="80">#REF!</definedName>
    <definedName name="aj" localSheetId="9">#REF!</definedName>
    <definedName name="aj" localSheetId="6">#REF!</definedName>
    <definedName name="aj" localSheetId="4">#REF!</definedName>
    <definedName name="aj" localSheetId="5">#REF!</definedName>
    <definedName name="aj" localSheetId="8">#REF!</definedName>
    <definedName name="aj">#REF!</definedName>
    <definedName name="Ajizal">#REF!</definedName>
    <definedName name="AjustDelAIU" localSheetId="80">#REF!</definedName>
    <definedName name="AjustDelAIU" localSheetId="9">#REF!</definedName>
    <definedName name="AjustDelAIU" localSheetId="6">#REF!</definedName>
    <definedName name="AjustDelAIU" localSheetId="4">#REF!</definedName>
    <definedName name="AjustDelAIU" localSheetId="5">#REF!</definedName>
    <definedName name="AjustDelAIU" localSheetId="8">#REF!</definedName>
    <definedName name="AjustDelAIU">#REF!</definedName>
    <definedName name="Alambre_de_pua_calibre_14">#REF!</definedName>
    <definedName name="Alambre_negro">#REF!</definedName>
    <definedName name="alambre14" localSheetId="80">#REF!</definedName>
    <definedName name="alambre14" localSheetId="9">#REF!</definedName>
    <definedName name="alambre14" localSheetId="6">#REF!</definedName>
    <definedName name="alambre14" localSheetId="4">#REF!</definedName>
    <definedName name="alambre14" localSheetId="5">#REF!</definedName>
    <definedName name="alambre14" localSheetId="8">#REF!</definedName>
    <definedName name="alambre14">#REF!</definedName>
    <definedName name="alambrecal14" localSheetId="80">#REF!</definedName>
    <definedName name="alambrecal14" localSheetId="9">#REF!</definedName>
    <definedName name="alambrecal14" localSheetId="6">#REF!</definedName>
    <definedName name="alambrecal14" localSheetId="4">#REF!</definedName>
    <definedName name="alambrecal14" localSheetId="5">#REF!</definedName>
    <definedName name="alambrecal14" localSheetId="8">#REF!</definedName>
    <definedName name="alambrecal14">#REF!</definedName>
    <definedName name="ALANR">#REF!</definedName>
    <definedName name="alc" localSheetId="78">#REF!</definedName>
    <definedName name="alc" localSheetId="79">#REF!</definedName>
    <definedName name="alc" localSheetId="80">#REF!</definedName>
    <definedName name="alc" localSheetId="7">#REF!</definedName>
    <definedName name="alc" localSheetId="6">#REF!</definedName>
    <definedName name="alc" localSheetId="41">#REF!</definedName>
    <definedName name="alc" localSheetId="4">#REF!</definedName>
    <definedName name="alc" localSheetId="5">#REF!</definedName>
    <definedName name="alc" localSheetId="8">#REF!</definedName>
    <definedName name="alc" localSheetId="2">#REF!</definedName>
    <definedName name="alc">#REF!</definedName>
    <definedName name="alcantarillado" localSheetId="79">#REF!</definedName>
    <definedName name="alcantarillado" localSheetId="80">#REF!</definedName>
    <definedName name="alcantarillado" localSheetId="9">#REF!</definedName>
    <definedName name="alcantarillado" localSheetId="6">#REF!</definedName>
    <definedName name="alcantarillado" localSheetId="4">#REF!</definedName>
    <definedName name="alcantarillado" localSheetId="5">#REF!</definedName>
    <definedName name="alcantarillado" localSheetId="8">#REF!</definedName>
    <definedName name="alcantarillado">#REF!</definedName>
    <definedName name="ALEJA" localSheetId="11">#REF!</definedName>
    <definedName name="ALEJA" localSheetId="12">#REF!</definedName>
    <definedName name="ALEJA" localSheetId="13">#REF!</definedName>
    <definedName name="ALEJA" localSheetId="14">#REF!</definedName>
    <definedName name="ALEJA" localSheetId="15">#REF!</definedName>
    <definedName name="ALEJA" localSheetId="16">#REF!</definedName>
    <definedName name="ALEJA" localSheetId="17">#REF!</definedName>
    <definedName name="ALEJA" localSheetId="18">#REF!</definedName>
    <definedName name="ALEJA" localSheetId="19">#REF!</definedName>
    <definedName name="ALEJA" localSheetId="20">#REF!</definedName>
    <definedName name="ALEJA" localSheetId="21">#REF!</definedName>
    <definedName name="ALEJA" localSheetId="22">#REF!</definedName>
    <definedName name="ALEJA" localSheetId="23">#REF!</definedName>
    <definedName name="ALEJA" localSheetId="24">#REF!</definedName>
    <definedName name="ALEJA" localSheetId="25">#REF!</definedName>
    <definedName name="ALEJA" localSheetId="26">#REF!</definedName>
    <definedName name="ALEJA" localSheetId="36">#REF!</definedName>
    <definedName name="ALEJA" localSheetId="37">#REF!</definedName>
    <definedName name="ALEJA" localSheetId="38">#REF!</definedName>
    <definedName name="ALEJA" localSheetId="39">#REF!</definedName>
    <definedName name="ALEJA" localSheetId="28">#REF!</definedName>
    <definedName name="ALEJA" localSheetId="29">#REF!</definedName>
    <definedName name="ALEJA" localSheetId="30">#REF!</definedName>
    <definedName name="ALEJA" localSheetId="31">#REF!</definedName>
    <definedName name="ALEJA" localSheetId="32">#REF!</definedName>
    <definedName name="ALEJA" localSheetId="33">#REF!</definedName>
    <definedName name="ALEJA" localSheetId="34">#REF!</definedName>
    <definedName name="ALEJA" localSheetId="35">#REF!</definedName>
    <definedName name="ALEJA" localSheetId="40">#REF!</definedName>
    <definedName name="ALEJA" localSheetId="41">#REF!</definedName>
    <definedName name="ALEJA" localSheetId="27">#REF!</definedName>
    <definedName name="ALEJA" localSheetId="42">#REF!</definedName>
    <definedName name="ALEJA" localSheetId="4">#REF!</definedName>
    <definedName name="ALEJA" localSheetId="5">#REF!</definedName>
    <definedName name="ALEJA" localSheetId="0">#REF!</definedName>
    <definedName name="ALEJA">#REF!</definedName>
    <definedName name="Aliv" localSheetId="11">#REF!</definedName>
    <definedName name="Aliv" localSheetId="12">#REF!</definedName>
    <definedName name="Aliv" localSheetId="13">#REF!</definedName>
    <definedName name="Aliv" localSheetId="14">#REF!</definedName>
    <definedName name="Aliv" localSheetId="15">#REF!</definedName>
    <definedName name="Aliv" localSheetId="16">#REF!</definedName>
    <definedName name="Aliv" localSheetId="17">#REF!</definedName>
    <definedName name="Aliv" localSheetId="18">#REF!</definedName>
    <definedName name="Aliv" localSheetId="19">#REF!</definedName>
    <definedName name="Aliv" localSheetId="20">#REF!</definedName>
    <definedName name="Aliv" localSheetId="21">#REF!</definedName>
    <definedName name="Aliv" localSheetId="22">#REF!</definedName>
    <definedName name="Aliv" localSheetId="23">#REF!</definedName>
    <definedName name="Aliv" localSheetId="24">#REF!</definedName>
    <definedName name="Aliv" localSheetId="25">#REF!</definedName>
    <definedName name="Aliv" localSheetId="26">#REF!</definedName>
    <definedName name="Aliv" localSheetId="36">#REF!</definedName>
    <definedName name="Aliv" localSheetId="37">#REF!</definedName>
    <definedName name="Aliv" localSheetId="38">#REF!</definedName>
    <definedName name="Aliv" localSheetId="39">#REF!</definedName>
    <definedName name="Aliv" localSheetId="28">#REF!</definedName>
    <definedName name="Aliv" localSheetId="29">#REF!</definedName>
    <definedName name="Aliv" localSheetId="30">#REF!</definedName>
    <definedName name="Aliv" localSheetId="31">#REF!</definedName>
    <definedName name="Aliv" localSheetId="32">#REF!</definedName>
    <definedName name="Aliv" localSheetId="33">#REF!</definedName>
    <definedName name="Aliv" localSheetId="34">#REF!</definedName>
    <definedName name="Aliv" localSheetId="35">#REF!</definedName>
    <definedName name="Aliv" localSheetId="40">#REF!</definedName>
    <definedName name="Aliv" localSheetId="41">#REF!</definedName>
    <definedName name="Aliv" localSheetId="27">#REF!</definedName>
    <definedName name="Aliv" localSheetId="42">#REF!</definedName>
    <definedName name="Aliv" localSheetId="4">#REF!</definedName>
    <definedName name="Aliv" localSheetId="5">#REF!</definedName>
    <definedName name="Aliv" localSheetId="0">#REF!</definedName>
    <definedName name="Aliv">#REF!</definedName>
    <definedName name="ALIV487" localSheetId="11">#REF!</definedName>
    <definedName name="ALIV487" localSheetId="12">#REF!</definedName>
    <definedName name="ALIV487" localSheetId="13">#REF!</definedName>
    <definedName name="ALIV487" localSheetId="14">#REF!</definedName>
    <definedName name="ALIV487" localSheetId="15">#REF!</definedName>
    <definedName name="ALIV487" localSheetId="16">#REF!</definedName>
    <definedName name="ALIV487" localSheetId="17">#REF!</definedName>
    <definedName name="ALIV487" localSheetId="18">#REF!</definedName>
    <definedName name="ALIV487" localSheetId="19">#REF!</definedName>
    <definedName name="ALIV487" localSheetId="20">#REF!</definedName>
    <definedName name="ALIV487" localSheetId="21">#REF!</definedName>
    <definedName name="ALIV487" localSheetId="22">#REF!</definedName>
    <definedName name="ALIV487" localSheetId="23">#REF!</definedName>
    <definedName name="ALIV487" localSheetId="24">#REF!</definedName>
    <definedName name="ALIV487" localSheetId="25">#REF!</definedName>
    <definedName name="ALIV487" localSheetId="26">#REF!</definedName>
    <definedName name="ALIV487" localSheetId="36">#REF!</definedName>
    <definedName name="ALIV487" localSheetId="37">#REF!</definedName>
    <definedName name="ALIV487" localSheetId="38">#REF!</definedName>
    <definedName name="ALIV487" localSheetId="39">#REF!</definedName>
    <definedName name="ALIV487" localSheetId="28">#REF!</definedName>
    <definedName name="ALIV487" localSheetId="29">#REF!</definedName>
    <definedName name="ALIV487" localSheetId="30">#REF!</definedName>
    <definedName name="ALIV487" localSheetId="31">#REF!</definedName>
    <definedName name="ALIV487" localSheetId="32">#REF!</definedName>
    <definedName name="ALIV487" localSheetId="33">#REF!</definedName>
    <definedName name="ALIV487" localSheetId="34">#REF!</definedName>
    <definedName name="ALIV487" localSheetId="35">#REF!</definedName>
    <definedName name="ALIV487" localSheetId="40">#REF!</definedName>
    <definedName name="ALIV487" localSheetId="41">#REF!</definedName>
    <definedName name="ALIV487" localSheetId="27">#REF!</definedName>
    <definedName name="ALIV487" localSheetId="42">#REF!</definedName>
    <definedName name="ALIV487" localSheetId="4">#REF!</definedName>
    <definedName name="ALIV487" localSheetId="5">#REF!</definedName>
    <definedName name="ALIV487" localSheetId="0">#REF!</definedName>
    <definedName name="ALIV487">#REF!</definedName>
    <definedName name="ALIVIADERO">#REF!</definedName>
    <definedName name="Almacenista" localSheetId="7">#REF!</definedName>
    <definedName name="Almacenista" localSheetId="1">#REF!</definedName>
    <definedName name="Almacenista" localSheetId="2">#REF!</definedName>
    <definedName name="Almacenista">#REF!</definedName>
    <definedName name="AMBIENTAL">#REF!</definedName>
    <definedName name="ANALISIS">#REF!</definedName>
    <definedName name="ANALISIS__DE__PRECIOS__UNITARIOS" localSheetId="9">#REF!</definedName>
    <definedName name="ANALISIS__DE__PRECIOS__UNITARIOS">#REF!</definedName>
    <definedName name="ANCLAJE">#REF!</definedName>
    <definedName name="ANDAM" localSheetId="79">#REF!</definedName>
    <definedName name="ANDAM" localSheetId="80">#REF!</definedName>
    <definedName name="ANDAM" localSheetId="9">#REF!</definedName>
    <definedName name="ANDAM" localSheetId="6">#REF!</definedName>
    <definedName name="ANDAM" localSheetId="4">#REF!</definedName>
    <definedName name="ANDAM" localSheetId="5">#REF!</definedName>
    <definedName name="ANDAM" localSheetId="8">#REF!</definedName>
    <definedName name="ANDAM">#REF!</definedName>
    <definedName name="Andamios">#REF!</definedName>
    <definedName name="ANDENES" localSheetId="79">#REF!</definedName>
    <definedName name="ANDENES" localSheetId="80">#REF!</definedName>
    <definedName name="ANDENES" localSheetId="9">#REF!</definedName>
    <definedName name="ANDENES" localSheetId="6">#REF!</definedName>
    <definedName name="ANDENES" localSheetId="4">#REF!</definedName>
    <definedName name="ANDENES" localSheetId="5">#REF!</definedName>
    <definedName name="ANDENES" localSheetId="8">#REF!</definedName>
    <definedName name="ANDENES">#REF!</definedName>
    <definedName name="ANDENES_1">#N/A</definedName>
    <definedName name="ANDENESV" localSheetId="79">#REF!</definedName>
    <definedName name="ANDENESV" localSheetId="80">#REF!</definedName>
    <definedName name="ANDENESV" localSheetId="9">#REF!</definedName>
    <definedName name="ANDENESV" localSheetId="6">#REF!</definedName>
    <definedName name="ANDENESV" localSheetId="4">#REF!</definedName>
    <definedName name="ANDENESV" localSheetId="5">#REF!</definedName>
    <definedName name="ANDENESV" localSheetId="8">#REF!</definedName>
    <definedName name="ANDENESV">#REF!</definedName>
    <definedName name="ANDINO" localSheetId="79">#REF!</definedName>
    <definedName name="ANDINO" localSheetId="80">#REF!</definedName>
    <definedName name="ANDINO" localSheetId="9">#REF!</definedName>
    <definedName name="ANDINO" localSheetId="6">#REF!</definedName>
    <definedName name="ANDINO" localSheetId="4">#REF!</definedName>
    <definedName name="ANDINO" localSheetId="5">#REF!</definedName>
    <definedName name="ANDINO" localSheetId="8">#REF!</definedName>
    <definedName name="ANDINO">#REF!</definedName>
    <definedName name="ANE" localSheetId="80">#REF!</definedName>
    <definedName name="ANE" localSheetId="9">#REF!</definedName>
    <definedName name="ANE" localSheetId="6">#REF!</definedName>
    <definedName name="ANE" localSheetId="4">#REF!</definedName>
    <definedName name="ANE" localSheetId="5">#REF!</definedName>
    <definedName name="ANE" localSheetId="8">#REF!</definedName>
    <definedName name="ANE">#REF!</definedName>
    <definedName name="Angebotsdatum" localSheetId="79">#REF!</definedName>
    <definedName name="Angebotsdatum" localSheetId="80">#REF!</definedName>
    <definedName name="Angebotsdatum" localSheetId="9">#REF!</definedName>
    <definedName name="Angebotsdatum" localSheetId="6">#REF!</definedName>
    <definedName name="Angebotsdatum" localSheetId="4">#REF!</definedName>
    <definedName name="Angebotsdatum" localSheetId="5">#REF!</definedName>
    <definedName name="Angebotsdatum" localSheetId="8">#REF!</definedName>
    <definedName name="Angebotsdatum">#REF!</definedName>
    <definedName name="angulo_6_metros_3__16_x_2_pulgadas_g___50">#REF!</definedName>
    <definedName name="anillo" localSheetId="79">#REF!</definedName>
    <definedName name="anillo" localSheetId="80">#REF!</definedName>
    <definedName name="anillo" localSheetId="9">#REF!</definedName>
    <definedName name="anillo" localSheetId="6">#REF!</definedName>
    <definedName name="anillo" localSheetId="4">#REF!</definedName>
    <definedName name="anillo" localSheetId="5">#REF!</definedName>
    <definedName name="anillo" localSheetId="8">#REF!</definedName>
    <definedName name="anillo">#REF!</definedName>
    <definedName name="anillo_1">#N/A</definedName>
    <definedName name="anscount" hidden="1">1</definedName>
    <definedName name="ANTBNK" localSheetId="79">#REF!</definedName>
    <definedName name="ANTBNK" localSheetId="80">#REF!</definedName>
    <definedName name="ANTBNK" localSheetId="9">#REF!</definedName>
    <definedName name="ANTBNK" localSheetId="6">#REF!</definedName>
    <definedName name="ANTBNK" localSheetId="4">#REF!</definedName>
    <definedName name="ANTBNK" localSheetId="5">#REF!</definedName>
    <definedName name="ANTBNK" localSheetId="8">#REF!</definedName>
    <definedName name="ANTBNK">#REF!</definedName>
    <definedName name="ANTI" localSheetId="79">#REF!</definedName>
    <definedName name="ANTI" localSheetId="80">#REF!</definedName>
    <definedName name="ANTI" localSheetId="9">#REF!</definedName>
    <definedName name="ANTI" localSheetId="6">#REF!</definedName>
    <definedName name="ANTI" localSheetId="4">#REF!</definedName>
    <definedName name="ANTI" localSheetId="5">#REF!</definedName>
    <definedName name="ANTI" localSheetId="8">#REF!</definedName>
    <definedName name="ANTI">#REF!</definedName>
    <definedName name="ANTI_1">#N/A</definedName>
    <definedName name="ANTIC" localSheetId="9">#REF!</definedName>
    <definedName name="Antic">#REF!</definedName>
    <definedName name="ANTICIPO">#REF!</definedName>
    <definedName name="Anticorrosivo">#REF!</definedName>
    <definedName name="AÑO">#REF!</definedName>
    <definedName name="AÑOWUIE">#REF!</definedName>
    <definedName name="ao" localSheetId="80">#REF!</definedName>
    <definedName name="ao" localSheetId="9">#REF!</definedName>
    <definedName name="ao" localSheetId="6">#REF!</definedName>
    <definedName name="ao" localSheetId="4">#REF!</definedName>
    <definedName name="ao" localSheetId="5">#REF!</definedName>
    <definedName name="ao" localSheetId="8">#REF!</definedName>
    <definedName name="ao">#REF!</definedName>
    <definedName name="APARAT_SAN_INCRUST_ITEM" localSheetId="79">#REF!</definedName>
    <definedName name="APARAT_SAN_INCRUST_ITEM" localSheetId="80">#REF!</definedName>
    <definedName name="APARAT_SAN_INCRUST_ITEM" localSheetId="9">#REF!</definedName>
    <definedName name="APARAT_SAN_INCRUST_ITEM" localSheetId="6">#REF!</definedName>
    <definedName name="APARAT_SAN_INCRUST_ITEM" localSheetId="4">#REF!</definedName>
    <definedName name="APARAT_SAN_INCRUST_ITEM" localSheetId="5">#REF!</definedName>
    <definedName name="APARAT_SAN_INCRUST_ITEM" localSheetId="8">#REF!</definedName>
    <definedName name="APARAT_SAN_INCRUST_ITEM">#REF!</definedName>
    <definedName name="APARAT_SANIT_ITEM" localSheetId="79">#REF!,#REF!,#REF!,#REF!</definedName>
    <definedName name="APARAT_SANIT_ITEM" localSheetId="80">#REF!,#REF!,#REF!,#REF!</definedName>
    <definedName name="APARAT_SANIT_ITEM" localSheetId="9">#REF!,#REF!,#REF!,#REF!</definedName>
    <definedName name="APARAT_SANIT_ITEM" localSheetId="6">#REF!,#REF!,#REF!,#REF!</definedName>
    <definedName name="APARAT_SANIT_ITEM" localSheetId="4">#REF!,#REF!,#REF!,#REF!</definedName>
    <definedName name="APARAT_SANIT_ITEM" localSheetId="5">#REF!,#REF!,#REF!,#REF!</definedName>
    <definedName name="APARAT_SANIT_ITEM" localSheetId="8">#REF!,#REF!,#REF!,#REF!</definedName>
    <definedName name="APARAT_SANIT_ITEM">#REF!,#REF!,#REF!,#REF!</definedName>
    <definedName name="APARAT_SANIT_VALOR">#REF!,#REF!,#REF!,#REF!</definedName>
    <definedName name="APARATOSSAN" localSheetId="79">#REF!,#REF!,#REF!,#REF!</definedName>
    <definedName name="APARATOSSAN" localSheetId="80">#REF!,#REF!,#REF!,#REF!</definedName>
    <definedName name="APARATOSSAN" localSheetId="9">#REF!,#REF!,#REF!,#REF!</definedName>
    <definedName name="APARATOSSAN" localSheetId="6">#REF!,#REF!,#REF!,#REF!</definedName>
    <definedName name="APARATOSSAN" localSheetId="4">#REF!,#REF!,#REF!,#REF!</definedName>
    <definedName name="APARATOSSAN" localSheetId="5">#REF!,#REF!,#REF!,#REF!</definedName>
    <definedName name="APARATOSSAN" localSheetId="8">#REF!,#REF!,#REF!,#REF!</definedName>
    <definedName name="APARATOSSAN">#REF!,#REF!,#REF!,#REF!</definedName>
    <definedName name="APU" localSheetId="78">#REF!</definedName>
    <definedName name="APU" localSheetId="79">#REF!</definedName>
    <definedName name="APU" localSheetId="80">#REF!</definedName>
    <definedName name="APU" localSheetId="7">#REF!</definedName>
    <definedName name="APU" localSheetId="9">#REF!</definedName>
    <definedName name="apu" localSheetId="6">#REF!</definedName>
    <definedName name="apu" localSheetId="11">#REF!</definedName>
    <definedName name="apu" localSheetId="12">#REF!</definedName>
    <definedName name="apu" localSheetId="13">#REF!</definedName>
    <definedName name="apu" localSheetId="14">#REF!</definedName>
    <definedName name="apu" localSheetId="15">#REF!</definedName>
    <definedName name="apu" localSheetId="16">#REF!</definedName>
    <definedName name="apu" localSheetId="17">#REF!</definedName>
    <definedName name="apu" localSheetId="18">#REF!</definedName>
    <definedName name="apu" localSheetId="19">#REF!</definedName>
    <definedName name="apu" localSheetId="20">#REF!</definedName>
    <definedName name="apu" localSheetId="21">#REF!</definedName>
    <definedName name="apu" localSheetId="22">#REF!</definedName>
    <definedName name="apu" localSheetId="23">#REF!</definedName>
    <definedName name="apu" localSheetId="24">#REF!</definedName>
    <definedName name="apu" localSheetId="25">#REF!</definedName>
    <definedName name="apu" localSheetId="26">#REF!</definedName>
    <definedName name="apu" localSheetId="36">#REF!</definedName>
    <definedName name="apu" localSheetId="37">#REF!</definedName>
    <definedName name="apu" localSheetId="38">#REF!</definedName>
    <definedName name="apu" localSheetId="39">#REF!</definedName>
    <definedName name="apu" localSheetId="28">#REF!</definedName>
    <definedName name="apu" localSheetId="29">#REF!</definedName>
    <definedName name="apu" localSheetId="30">#REF!</definedName>
    <definedName name="apu" localSheetId="31">#REF!</definedName>
    <definedName name="apu" localSheetId="32">#REF!</definedName>
    <definedName name="apu" localSheetId="33">#REF!</definedName>
    <definedName name="apu" localSheetId="34">#REF!</definedName>
    <definedName name="apu" localSheetId="35">#REF!</definedName>
    <definedName name="apu" localSheetId="40">#REF!</definedName>
    <definedName name="apu" localSheetId="41">#REF!</definedName>
    <definedName name="apu" localSheetId="27">#REF!</definedName>
    <definedName name="apu" localSheetId="42">#REF!</definedName>
    <definedName name="apu" localSheetId="4">#REF!</definedName>
    <definedName name="apu" localSheetId="5">#REF!</definedName>
    <definedName name="apu" localSheetId="0">#REF!</definedName>
    <definedName name="APU" localSheetId="8">#N/A</definedName>
    <definedName name="APU" localSheetId="1">#REF!</definedName>
    <definedName name="APU" localSheetId="2">#REF!</definedName>
    <definedName name="apu">#REF!</definedName>
    <definedName name="APU_directos" localSheetId="80">#REF!</definedName>
    <definedName name="APU_directos" localSheetId="9">#REF!</definedName>
    <definedName name="APU_directos" localSheetId="6">#REF!</definedName>
    <definedName name="APU_directos" localSheetId="4">#REF!</definedName>
    <definedName name="APU_directos" localSheetId="5">#REF!</definedName>
    <definedName name="APU_directos" localSheetId="8">#REF!</definedName>
    <definedName name="APU_directos">#REF!</definedName>
    <definedName name="APU221.1" localSheetId="79">#REF!</definedName>
    <definedName name="APU221.1" localSheetId="8">#REF!</definedName>
    <definedName name="APU221.1">#REF!</definedName>
    <definedName name="APU221.2" localSheetId="79">#REF!</definedName>
    <definedName name="APU221.2" localSheetId="8">#REF!</definedName>
    <definedName name="APU221.2">#REF!</definedName>
    <definedName name="APU5P" localSheetId="80">#REF!</definedName>
    <definedName name="APU5P" localSheetId="7">#REF!</definedName>
    <definedName name="APU5P" localSheetId="6">#REF!</definedName>
    <definedName name="APU5P" localSheetId="4">#REF!</definedName>
    <definedName name="APU5P" localSheetId="5">#REF!</definedName>
    <definedName name="APU5P" localSheetId="2">#REF!</definedName>
    <definedName name="APU5P">#REF!</definedName>
    <definedName name="APUEDIF" localSheetId="79">#REF!</definedName>
    <definedName name="APUEDIF" localSheetId="80">#REF!</definedName>
    <definedName name="APUEDIF" localSheetId="9">#REF!</definedName>
    <definedName name="APUEDIF" localSheetId="6">#REF!</definedName>
    <definedName name="APUEDIF" localSheetId="4">#REF!</definedName>
    <definedName name="APUEDIF" localSheetId="5">#REF!</definedName>
    <definedName name="APUEDIF" localSheetId="8">#REF!</definedName>
    <definedName name="APUEDIF">#REF!</definedName>
    <definedName name="APUOU" localSheetId="79">#REF!</definedName>
    <definedName name="APUOU" localSheetId="80">#REF!</definedName>
    <definedName name="APUOU" localSheetId="9">#REF!</definedName>
    <definedName name="APUOU" localSheetId="6">#REF!</definedName>
    <definedName name="APUOU" localSheetId="4">#REF!</definedName>
    <definedName name="APUOU" localSheetId="5">#REF!</definedName>
    <definedName name="APUOU" localSheetId="8">#REF!</definedName>
    <definedName name="APUOU">#REF!</definedName>
    <definedName name="APUSENDEROSVILLALILIAM" localSheetId="11">#REF!</definedName>
    <definedName name="APUSENDEROSVILLALILIAM" localSheetId="12">#REF!</definedName>
    <definedName name="APUSENDEROSVILLALILIAM" localSheetId="13">#REF!</definedName>
    <definedName name="APUSENDEROSVILLALILIAM" localSheetId="14">#REF!</definedName>
    <definedName name="APUSENDEROSVILLALILIAM" localSheetId="15">#REF!</definedName>
    <definedName name="APUSENDEROSVILLALILIAM" localSheetId="16">#REF!</definedName>
    <definedName name="APUSENDEROSVILLALILIAM" localSheetId="17">#REF!</definedName>
    <definedName name="APUSENDEROSVILLALILIAM" localSheetId="18">#REF!</definedName>
    <definedName name="APUSENDEROSVILLALILIAM" localSheetId="19">#REF!</definedName>
    <definedName name="APUSENDEROSVILLALILIAM" localSheetId="20">#REF!</definedName>
    <definedName name="APUSENDEROSVILLALILIAM" localSheetId="21">#REF!</definedName>
    <definedName name="APUSENDEROSVILLALILIAM" localSheetId="22">#REF!</definedName>
    <definedName name="APUSENDEROSVILLALILIAM" localSheetId="23">#REF!</definedName>
    <definedName name="APUSENDEROSVILLALILIAM" localSheetId="24">#REF!</definedName>
    <definedName name="APUSENDEROSVILLALILIAM" localSheetId="25">#REF!</definedName>
    <definedName name="APUSENDEROSVILLALILIAM" localSheetId="26">#REF!</definedName>
    <definedName name="APUSENDEROSVILLALILIAM" localSheetId="36">#REF!</definedName>
    <definedName name="APUSENDEROSVILLALILIAM" localSheetId="37">#REF!</definedName>
    <definedName name="APUSENDEROSVILLALILIAM" localSheetId="38">#REF!</definedName>
    <definedName name="APUSENDEROSVILLALILIAM" localSheetId="39">#REF!</definedName>
    <definedName name="APUSENDEROSVILLALILIAM" localSheetId="28">#REF!</definedName>
    <definedName name="APUSENDEROSVILLALILIAM" localSheetId="29">#REF!</definedName>
    <definedName name="APUSENDEROSVILLALILIAM" localSheetId="30">#REF!</definedName>
    <definedName name="APUSENDEROSVILLALILIAM" localSheetId="31">#REF!</definedName>
    <definedName name="APUSENDEROSVILLALILIAM" localSheetId="32">#REF!</definedName>
    <definedName name="APUSENDEROSVILLALILIAM" localSheetId="33">#REF!</definedName>
    <definedName name="APUSENDEROSVILLALILIAM" localSheetId="34">#REF!</definedName>
    <definedName name="APUSENDEROSVILLALILIAM" localSheetId="35">#REF!</definedName>
    <definedName name="APUSENDEROSVILLALILIAM" localSheetId="40">#REF!</definedName>
    <definedName name="APUSENDEROSVILLALILIAM" localSheetId="41">#REF!</definedName>
    <definedName name="APUSENDEROSVILLALILIAM" localSheetId="27">#REF!</definedName>
    <definedName name="APUSENDEROSVILLALILIAM" localSheetId="42">#REF!</definedName>
    <definedName name="APUSENDEROSVILLALILIAM" localSheetId="4">#REF!</definedName>
    <definedName name="APUSENDEROSVILLALILIAM" localSheetId="5">#REF!</definedName>
    <definedName name="APUSENDEROSVILLALILIAM" localSheetId="0">#REF!</definedName>
    <definedName name="APUSENDEROSVILLALILIAM">#REF!</definedName>
    <definedName name="aq" localSheetId="80">CARACTERIZACIÓN!err</definedName>
    <definedName name="aq" localSheetId="9">'FM '!err</definedName>
    <definedName name="aq" localSheetId="6">FP!err</definedName>
    <definedName name="aq" localSheetId="4">[0]!err</definedName>
    <definedName name="aq" localSheetId="5">[0]!err</definedName>
    <definedName name="aq" localSheetId="8">'PPTO INTERVENTORIA '!err</definedName>
    <definedName name="aq">'APU 4.2'!err</definedName>
    <definedName name="aqaq" localSheetId="54" hidden="1">{"TAB1",#N/A,TRUE,"GENERAL";"TAB2",#N/A,TRUE,"GENERAL";"TAB3",#N/A,TRUE,"GENERAL";"TAB4",#N/A,TRUE,"GENERAL";"TAB5",#N/A,TRUE,"GENERAL"}</definedName>
    <definedName name="aqaq" localSheetId="79" hidden="1">{"TAB1",#N/A,TRUE,"GENERAL";"TAB2",#N/A,TRUE,"GENERAL";"TAB3",#N/A,TRUE,"GENERAL";"TAB4",#N/A,TRUE,"GENERAL";"TAB5",#N/A,TRUE,"GENERAL"}</definedName>
    <definedName name="aqaq" localSheetId="80" hidden="1">{"TAB1",#N/A,TRUE,"GENERAL";"TAB2",#N/A,TRUE,"GENERAL";"TAB3",#N/A,TRUE,"GENERAL";"TAB4",#N/A,TRUE,"GENERAL";"TAB5",#N/A,TRUE,"GENERAL"}</definedName>
    <definedName name="aqaq" localSheetId="7" hidden="1">{"TAB1",#N/A,TRUE,"GENERAL";"TAB2",#N/A,TRUE,"GENERAL";"TAB3",#N/A,TRUE,"GENERAL";"TAB4",#N/A,TRUE,"GENERAL";"TAB5",#N/A,TRUE,"GENERAL"}</definedName>
    <definedName name="aqaq" localSheetId="9" hidden="1">{"TAB1",#N/A,TRUE,"GENERAL";"TAB2",#N/A,TRUE,"GENERAL";"TAB3",#N/A,TRUE,"GENERAL";"TAB4",#N/A,TRUE,"GENERAL";"TAB5",#N/A,TRUE,"GENERAL"}</definedName>
    <definedName name="aqaq" localSheetId="6"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36" hidden="1">{"TAB1",#N/A,TRUE,"GENERAL";"TAB2",#N/A,TRUE,"GENERAL";"TAB3",#N/A,TRUE,"GENERAL";"TAB4",#N/A,TRUE,"GENERAL";"TAB5",#N/A,TRUE,"GENERAL"}</definedName>
    <definedName name="aqaq" localSheetId="37" hidden="1">{"TAB1",#N/A,TRUE,"GENERAL";"TAB2",#N/A,TRUE,"GENERAL";"TAB3",#N/A,TRUE,"GENERAL";"TAB4",#N/A,TRUE,"GENERAL";"TAB5",#N/A,TRUE,"GENERAL"}</definedName>
    <definedName name="aqaq" localSheetId="38" hidden="1">{"TAB1",#N/A,TRUE,"GENERAL";"TAB2",#N/A,TRUE,"GENERAL";"TAB3",#N/A,TRUE,"GENERAL";"TAB4",#N/A,TRUE,"GENERAL";"TAB5",#N/A,TRUE,"GENERAL"}</definedName>
    <definedName name="aqaq" localSheetId="39" hidden="1">{"TAB1",#N/A,TRUE,"GENERAL";"TAB2",#N/A,TRUE,"GENERAL";"TAB3",#N/A,TRUE,"GENERAL";"TAB4",#N/A,TRUE,"GENERAL";"TAB5",#N/A,TRUE,"GENERAL"}</definedName>
    <definedName name="aqaq" localSheetId="28" hidden="1">{"TAB1",#N/A,TRUE,"GENERAL";"TAB2",#N/A,TRUE,"GENERAL";"TAB3",#N/A,TRUE,"GENERAL";"TAB4",#N/A,TRUE,"GENERAL";"TAB5",#N/A,TRUE,"GENERAL"}</definedName>
    <definedName name="aqaq" localSheetId="29" hidden="1">{"TAB1",#N/A,TRUE,"GENERAL";"TAB2",#N/A,TRUE,"GENERAL";"TAB3",#N/A,TRUE,"GENERAL";"TAB4",#N/A,TRUE,"GENERAL";"TAB5",#N/A,TRUE,"GENERAL"}</definedName>
    <definedName name="aqaq" localSheetId="30" hidden="1">{"TAB1",#N/A,TRUE,"GENERAL";"TAB2",#N/A,TRUE,"GENERAL";"TAB3",#N/A,TRUE,"GENERAL";"TAB4",#N/A,TRUE,"GENERAL";"TAB5",#N/A,TRUE,"GENERAL"}</definedName>
    <definedName name="aqaq" localSheetId="31" hidden="1">{"TAB1",#N/A,TRUE,"GENERAL";"TAB2",#N/A,TRUE,"GENERAL";"TAB3",#N/A,TRUE,"GENERAL";"TAB4",#N/A,TRUE,"GENERAL";"TAB5",#N/A,TRUE,"GENERAL"}</definedName>
    <definedName name="aqaq" localSheetId="32" hidden="1">{"TAB1",#N/A,TRUE,"GENERAL";"TAB2",#N/A,TRUE,"GENERAL";"TAB3",#N/A,TRUE,"GENERAL";"TAB4",#N/A,TRUE,"GENERAL";"TAB5",#N/A,TRUE,"GENERAL"}</definedName>
    <definedName name="aqaq" localSheetId="33" hidden="1">{"TAB1",#N/A,TRUE,"GENERAL";"TAB2",#N/A,TRUE,"GENERAL";"TAB3",#N/A,TRUE,"GENERAL";"TAB4",#N/A,TRUE,"GENERAL";"TAB5",#N/A,TRUE,"GENERAL"}</definedName>
    <definedName name="aqaq" localSheetId="34" hidden="1">{"TAB1",#N/A,TRUE,"GENERAL";"TAB2",#N/A,TRUE,"GENERAL";"TAB3",#N/A,TRUE,"GENERAL";"TAB4",#N/A,TRUE,"GENERAL";"TAB5",#N/A,TRUE,"GENERAL"}</definedName>
    <definedName name="aqaq" localSheetId="35" hidden="1">{"TAB1",#N/A,TRUE,"GENERAL";"TAB2",#N/A,TRUE,"GENERAL";"TAB3",#N/A,TRUE,"GENERAL";"TAB4",#N/A,TRUE,"GENERAL";"TAB5",#N/A,TRUE,"GENERAL"}</definedName>
    <definedName name="aqaq" localSheetId="40" hidden="1">{"TAB1",#N/A,TRUE,"GENERAL";"TAB2",#N/A,TRUE,"GENERAL";"TAB3",#N/A,TRUE,"GENERAL";"TAB4",#N/A,TRUE,"GENERAL";"TAB5",#N/A,TRUE,"GENERAL"}</definedName>
    <definedName name="aqaq" localSheetId="41" hidden="1">{"TAB1",#N/A,TRUE,"GENERAL";"TAB2",#N/A,TRUE,"GENERAL";"TAB3",#N/A,TRUE,"GENERAL";"TAB4",#N/A,TRUE,"GENERAL";"TAB5",#N/A,TRUE,"GENERAL"}</definedName>
    <definedName name="aqaq" localSheetId="27" hidden="1">{"TAB1",#N/A,TRUE,"GENERAL";"TAB2",#N/A,TRUE,"GENERAL";"TAB3",#N/A,TRUE,"GENERAL";"TAB4",#N/A,TRUE,"GENERAL";"TAB5",#N/A,TRUE,"GENERAL"}</definedName>
    <definedName name="aqaq" localSheetId="42"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0" hidden="1">{"TAB1",#N/A,TRUE,"GENERAL";"TAB2",#N/A,TRUE,"GENERAL";"TAB3",#N/A,TRUE,"GENERAL";"TAB4",#N/A,TRUE,"GENERAL";"TAB5",#N/A,TRUE,"GENERAL"}</definedName>
    <definedName name="aqaq" localSheetId="8"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rbolunmetro" localSheetId="11">#REF!</definedName>
    <definedName name="arbolunmetro" localSheetId="12">#REF!</definedName>
    <definedName name="arbolunmetro" localSheetId="13">#REF!</definedName>
    <definedName name="arbolunmetro" localSheetId="14">#REF!</definedName>
    <definedName name="arbolunmetro" localSheetId="15">#REF!</definedName>
    <definedName name="arbolunmetro" localSheetId="16">#REF!</definedName>
    <definedName name="arbolunmetro" localSheetId="17">#REF!</definedName>
    <definedName name="arbolunmetro" localSheetId="18">#REF!</definedName>
    <definedName name="arbolunmetro" localSheetId="19">#REF!</definedName>
    <definedName name="arbolunmetro" localSheetId="20">#REF!</definedName>
    <definedName name="arbolunmetro" localSheetId="21">#REF!</definedName>
    <definedName name="arbolunmetro" localSheetId="22">#REF!</definedName>
    <definedName name="arbolunmetro" localSheetId="23">#REF!</definedName>
    <definedName name="arbolunmetro" localSheetId="24">#REF!</definedName>
    <definedName name="arbolunmetro" localSheetId="25">#REF!</definedName>
    <definedName name="arbolunmetro" localSheetId="26">#REF!</definedName>
    <definedName name="arbolunmetro" localSheetId="36">#REF!</definedName>
    <definedName name="arbolunmetro" localSheetId="37">#REF!</definedName>
    <definedName name="arbolunmetro" localSheetId="38">#REF!</definedName>
    <definedName name="arbolunmetro" localSheetId="39">#REF!</definedName>
    <definedName name="arbolunmetro" localSheetId="28">#REF!</definedName>
    <definedName name="arbolunmetro" localSheetId="29">#REF!</definedName>
    <definedName name="arbolunmetro" localSheetId="30">#REF!</definedName>
    <definedName name="arbolunmetro" localSheetId="31">#REF!</definedName>
    <definedName name="arbolunmetro" localSheetId="32">#REF!</definedName>
    <definedName name="arbolunmetro" localSheetId="33">#REF!</definedName>
    <definedName name="arbolunmetro" localSheetId="34">#REF!</definedName>
    <definedName name="arbolunmetro" localSheetId="35">#REF!</definedName>
    <definedName name="arbolunmetro" localSheetId="40">#REF!</definedName>
    <definedName name="arbolunmetro" localSheetId="41">#REF!</definedName>
    <definedName name="arbolunmetro" localSheetId="27">#REF!</definedName>
    <definedName name="arbolunmetro" localSheetId="42">#REF!</definedName>
    <definedName name="arbolunmetro" localSheetId="4">#REF!</definedName>
    <definedName name="arbolunmetro" localSheetId="5">#REF!</definedName>
    <definedName name="arbolunmetro" localSheetId="0">#REF!</definedName>
    <definedName name="arbolunmetro">#REF!</definedName>
    <definedName name="AREA" localSheetId="11">#REF!</definedName>
    <definedName name="AREA" localSheetId="12">#REF!</definedName>
    <definedName name="AREA" localSheetId="13">#REF!</definedName>
    <definedName name="AREA" localSheetId="14">#REF!</definedName>
    <definedName name="AREA" localSheetId="15">#REF!</definedName>
    <definedName name="AREA" localSheetId="16">#REF!</definedName>
    <definedName name="AREA" localSheetId="17">#REF!</definedName>
    <definedName name="AREA" localSheetId="18">#REF!</definedName>
    <definedName name="AREA" localSheetId="19">#REF!</definedName>
    <definedName name="AREA" localSheetId="20">#REF!</definedName>
    <definedName name="AREA" localSheetId="21">#REF!</definedName>
    <definedName name="AREA" localSheetId="22">#REF!</definedName>
    <definedName name="AREA" localSheetId="23">#REF!</definedName>
    <definedName name="AREA" localSheetId="24">#REF!</definedName>
    <definedName name="AREA" localSheetId="25">#REF!</definedName>
    <definedName name="AREA" localSheetId="26">#REF!</definedName>
    <definedName name="AREA" localSheetId="36">#REF!</definedName>
    <definedName name="AREA" localSheetId="37">#REF!</definedName>
    <definedName name="AREA" localSheetId="38">#REF!</definedName>
    <definedName name="AREA" localSheetId="39">#REF!</definedName>
    <definedName name="AREA" localSheetId="28">#REF!</definedName>
    <definedName name="AREA" localSheetId="29">#REF!</definedName>
    <definedName name="AREA" localSheetId="30">#REF!</definedName>
    <definedName name="AREA" localSheetId="31">#REF!</definedName>
    <definedName name="AREA" localSheetId="32">#REF!</definedName>
    <definedName name="AREA" localSheetId="33">#REF!</definedName>
    <definedName name="AREA" localSheetId="34">#REF!</definedName>
    <definedName name="AREA" localSheetId="35">#REF!</definedName>
    <definedName name="AREA" localSheetId="40">#REF!</definedName>
    <definedName name="AREA" localSheetId="41">#REF!</definedName>
    <definedName name="AREA" localSheetId="27">#REF!</definedName>
    <definedName name="AREA" localSheetId="42">#REF!</definedName>
    <definedName name="AREA" localSheetId="4">#REF!</definedName>
    <definedName name="AREA" localSheetId="5">#REF!</definedName>
    <definedName name="AREA" localSheetId="0">#REF!</definedName>
    <definedName name="AREA">#REF!</definedName>
    <definedName name="AREA__M2">#REF!</definedName>
    <definedName name="AREA__M2_1">#N/A</definedName>
    <definedName name="Area_canal">#REF!</definedName>
    <definedName name="Área_de_Cantidades" localSheetId="7">#REF!</definedName>
    <definedName name="Área_de_Cantidades" localSheetId="11">#REF!</definedName>
    <definedName name="Área_de_Cantidades" localSheetId="12">#REF!</definedName>
    <definedName name="Área_de_Cantidades" localSheetId="13">#REF!</definedName>
    <definedName name="Área_de_Cantidades" localSheetId="14">#REF!</definedName>
    <definedName name="Área_de_Cantidades" localSheetId="15">#REF!</definedName>
    <definedName name="Área_de_Cantidades" localSheetId="16">#REF!</definedName>
    <definedName name="Área_de_Cantidades" localSheetId="17">#REF!</definedName>
    <definedName name="Área_de_Cantidades" localSheetId="18">#REF!</definedName>
    <definedName name="Área_de_Cantidades" localSheetId="19">#REF!</definedName>
    <definedName name="Área_de_Cantidades" localSheetId="20">#REF!</definedName>
    <definedName name="Área_de_Cantidades" localSheetId="21">#REF!</definedName>
    <definedName name="Área_de_Cantidades" localSheetId="22">#REF!</definedName>
    <definedName name="Área_de_Cantidades" localSheetId="23">#REF!</definedName>
    <definedName name="Área_de_Cantidades" localSheetId="24">#REF!</definedName>
    <definedName name="Área_de_Cantidades" localSheetId="25">#REF!</definedName>
    <definedName name="Área_de_Cantidades" localSheetId="26">#REF!</definedName>
    <definedName name="Área_de_Cantidades" localSheetId="36">#REF!</definedName>
    <definedName name="Área_de_Cantidades" localSheetId="37">#REF!</definedName>
    <definedName name="Área_de_Cantidades" localSheetId="38">#REF!</definedName>
    <definedName name="Área_de_Cantidades" localSheetId="39">#REF!</definedName>
    <definedName name="Área_de_Cantidades" localSheetId="28">#REF!</definedName>
    <definedName name="Área_de_Cantidades" localSheetId="29">#REF!</definedName>
    <definedName name="Área_de_Cantidades" localSheetId="30">#REF!</definedName>
    <definedName name="Área_de_Cantidades" localSheetId="31">#REF!</definedName>
    <definedName name="Área_de_Cantidades" localSheetId="32">#REF!</definedName>
    <definedName name="Área_de_Cantidades" localSheetId="33">#REF!</definedName>
    <definedName name="Área_de_Cantidades" localSheetId="34">#REF!</definedName>
    <definedName name="Área_de_Cantidades" localSheetId="35">#REF!</definedName>
    <definedName name="Área_de_Cantidades" localSheetId="40">#REF!</definedName>
    <definedName name="Área_de_Cantidades" localSheetId="41">#REF!</definedName>
    <definedName name="Área_de_Cantidades" localSheetId="27">#REF!</definedName>
    <definedName name="Área_de_Cantidades" localSheetId="42">#REF!</definedName>
    <definedName name="Área_de_Cantidades" localSheetId="4">#REF!</definedName>
    <definedName name="Área_de_Cantidades" localSheetId="5">#REF!</definedName>
    <definedName name="Área_de_Cantidades" localSheetId="0">#REF!</definedName>
    <definedName name="Área_de_Cantidades" localSheetId="1">#REF!</definedName>
    <definedName name="Área_de_Cantidades" localSheetId="2">#REF!</definedName>
    <definedName name="Área_de_Cantidades">#REF!</definedName>
    <definedName name="_xlnm.Extract">#REF!</definedName>
    <definedName name="_xlnm.Print_Area" localSheetId="3">AIU!$A$1:$I$60</definedName>
    <definedName name="_xlnm.Print_Area" localSheetId="49">'APU 1.1'!$A$1:$N$67</definedName>
    <definedName name="_xlnm.Print_Area" localSheetId="50">'APU 1.2'!$A$1:$N$67</definedName>
    <definedName name="_xlnm.Print_Area" localSheetId="51">'APU 1.3'!$A$1:$N$44</definedName>
    <definedName name="_xlnm.Print_Area" localSheetId="52">'APU 1.4'!$A$1:$N$44</definedName>
    <definedName name="_xlnm.Print_Area" localSheetId="53">'APU 1.5'!$A$1:$N$71</definedName>
    <definedName name="_xlnm.Print_Area" localSheetId="54">'APU 1.6'!$A$1:$N$71</definedName>
    <definedName name="_xlnm.Print_Area" localSheetId="55">'APU 1.7'!$B$1:$N$48</definedName>
    <definedName name="_xlnm.Print_Area" localSheetId="56">'APU 1.8'!$A$1:$N$65</definedName>
    <definedName name="_xlnm.Print_Area" localSheetId="57">'APU 2.1'!$A$1:$M$42</definedName>
    <definedName name="_xlnm.Print_Area" localSheetId="58">'APU 2.2'!$B$1:$N$44</definedName>
    <definedName name="_xlnm.Print_Area" localSheetId="59">'APU 2.3'!$A$1:$M$45</definedName>
    <definedName name="_xlnm.Print_Area" localSheetId="60">'APU 2.4'!$A$1:$M$46</definedName>
    <definedName name="_xlnm.Print_Area" localSheetId="61">'APU 2.5'!$A$1:$M$41</definedName>
    <definedName name="_xlnm.Print_Area" localSheetId="62">'APU 2.6'!$A$1:$M$46</definedName>
    <definedName name="_xlnm.Print_Area" localSheetId="63">'APU 2.7'!$A$1:$M$48</definedName>
    <definedName name="_xlnm.Print_Area" localSheetId="64">'APU 2.8'!$A$1:$M$39</definedName>
    <definedName name="_xlnm.Print_Area" localSheetId="65">'APU 3.1'!$B$1:$N$66</definedName>
    <definedName name="_xlnm.Print_Area" localSheetId="74">'APU 3.10'!$A$1:$N$70</definedName>
    <definedName name="_xlnm.Print_Area" localSheetId="75">'APU 3.11'!$A$1:$M$46</definedName>
    <definedName name="_xlnm.Print_Area" localSheetId="76">'APU 3.12'!$A$1:$M$46</definedName>
    <definedName name="_xlnm.Print_Area" localSheetId="77">'APU 3.13'!$A$1:$M$46</definedName>
    <definedName name="_xlnm.Print_Area" localSheetId="66">'APU 3.2'!$A$1:$M$46</definedName>
    <definedName name="_xlnm.Print_Area" localSheetId="67">'APU 3.3'!$A$1:$M$46</definedName>
    <definedName name="_xlnm.Print_Area" localSheetId="68">'APU 3.4'!$A$1:$M$39</definedName>
    <definedName name="_xlnm.Print_Area" localSheetId="69">'APU 3.5'!$A$1:$N$42</definedName>
    <definedName name="_xlnm.Print_Area" localSheetId="70">'APU 3.6'!$A$1:$N$42</definedName>
    <definedName name="_xlnm.Print_Area" localSheetId="71">'APU 3.7'!$A$1:$M$46</definedName>
    <definedName name="_xlnm.Print_Area" localSheetId="72">'APU 3.8'!$A$1:$M$45</definedName>
    <definedName name="_xlnm.Print_Area" localSheetId="73">'APU 3.9'!$A$1:$M$47</definedName>
    <definedName name="_xlnm.Print_Area" localSheetId="78">'APU 4.1'!$A$1:$M$46</definedName>
    <definedName name="_xlnm.Print_Area" localSheetId="79">'APU 4.2'!$A$1:$M$46</definedName>
    <definedName name="_xlnm.Print_Area" localSheetId="44">'APU BASICOS'!$A$1:$N$67</definedName>
    <definedName name="_xlnm.Print_Area" localSheetId="80">CARACTERIZACIÓN!$A$1:$M$47</definedName>
    <definedName name="_xlnm.Print_Area" localSheetId="7">'CRONOGRAMA N'!$A$1:$R$74</definedName>
    <definedName name="_xlnm.Print_Area" localSheetId="48">'DISTANCIA ACARREO'!$A$1:$E$23</definedName>
    <definedName name="_xlnm.Print_Area" localSheetId="46">EQUIPOS!$A$1:$E$34</definedName>
    <definedName name="_xlnm.Print_Area" localSheetId="9">'FM '!$A$1:$H$58</definedName>
    <definedName name="_xlnm.Print_Area" localSheetId="6">FP!$A$1:$J$48</definedName>
    <definedName name="_xlnm.Print_Area" localSheetId="45">LI!$A$1:$E$47</definedName>
    <definedName name="_xlnm.Print_Area" localSheetId="11">'M.C 1.1'!$B$1:$X$160</definedName>
    <definedName name="_xlnm.Print_Area" localSheetId="12">'M.C 1.2'!$B$1:$AA$56</definedName>
    <definedName name="_xlnm.Print_Area" localSheetId="13">'M.C 1.3'!$B$1:$AA$46</definedName>
    <definedName name="_xlnm.Print_Area" localSheetId="14">'M.C 1.4'!$B$1:$AA$57</definedName>
    <definedName name="_xlnm.Print_Area" localSheetId="15">'M.C 1.5'!$B$1:$AA$57</definedName>
    <definedName name="_xlnm.Print_Area" localSheetId="16">'M.C 1.6'!$B$1:$AA$60</definedName>
    <definedName name="_xlnm.Print_Area" localSheetId="17">'M.C 1.7'!$B$1:$AA$45</definedName>
    <definedName name="_xlnm.Print_Area" localSheetId="18">'M.C 1.8'!$B$1:$AA$53</definedName>
    <definedName name="_xlnm.Print_Area" localSheetId="19">'M.C 2.1'!$B$1:$AA$49</definedName>
    <definedName name="_xlnm.Print_Area" localSheetId="20">'M.C 2.2'!$B$1:$AA$46</definedName>
    <definedName name="_xlnm.Print_Area" localSheetId="21">'M.C 2.3'!$B$1:$AA$46</definedName>
    <definedName name="_xlnm.Print_Area" localSheetId="22">'M.C 2.4'!$B$1:$AA$46</definedName>
    <definedName name="_xlnm.Print_Area" localSheetId="23">'M.C 2.5'!$B$1:$AA$56</definedName>
    <definedName name="_xlnm.Print_Area" localSheetId="24">'M.C 2.6'!$B$1:$AA$56</definedName>
    <definedName name="_xlnm.Print_Area" localSheetId="25">'M.C 2.7'!$B$1:$AA$58</definedName>
    <definedName name="_xlnm.Print_Area" localSheetId="26">'M.C 2.8'!$B$1:$AA$56</definedName>
    <definedName name="_xlnm.Print_Area" localSheetId="36">'M.C 3.10'!$B$1:$AA$46</definedName>
    <definedName name="_xlnm.Print_Area" localSheetId="37">'M.C 3.11'!$B$1:$AA$46</definedName>
    <definedName name="_xlnm.Print_Area" localSheetId="38">'M.C 3.12'!$B$1:$AA$55</definedName>
    <definedName name="_xlnm.Print_Area" localSheetId="39">'M.C 3.13'!$B$1:$AA$56</definedName>
    <definedName name="_xlnm.Print_Area" localSheetId="28">'M.C 3.2'!$B$1:$AA$42</definedName>
    <definedName name="_xlnm.Print_Area" localSheetId="29">'M.C 3.3'!$B$1:$AA$43</definedName>
    <definedName name="_xlnm.Print_Area" localSheetId="30">'M.C 3.4'!$B$1:$AA$54</definedName>
    <definedName name="_xlnm.Print_Area" localSheetId="31">'M.C 3.5'!$B$1:$AA$72</definedName>
    <definedName name="_xlnm.Print_Area" localSheetId="32">'M.C 3.6'!$B$1:$AA$44</definedName>
    <definedName name="_xlnm.Print_Area" localSheetId="33">'M.C 3.7'!$B$1:$AA$44</definedName>
    <definedName name="_xlnm.Print_Area" localSheetId="34">'M.C 3.8'!$B$1:$AA$44</definedName>
    <definedName name="_xlnm.Print_Area" localSheetId="35">'M.C 3.9'!$B$1:$AA$46</definedName>
    <definedName name="_xlnm.Print_Area" localSheetId="40">'M.C 4.1'!$A$1:$AA$56</definedName>
    <definedName name="_xlnm.Print_Area" localSheetId="41">'M.C 4.2'!$A$1:$AA$56</definedName>
    <definedName name="_xlnm.Print_Area" localSheetId="43">'MANO DE OBRA'!$A$1:$I$50</definedName>
    <definedName name="_xlnm.Print_Area" localSheetId="27">'MC. 3.1'!$B$1:$AA$57</definedName>
    <definedName name="_xlnm.Print_Area" localSheetId="42">'Memoria Caracterización'!$B$1:$AA$65</definedName>
    <definedName name="_xlnm.Print_Area" localSheetId="4">PMA!$A$1:$K$30</definedName>
    <definedName name="_xlnm.Print_Area" localSheetId="5">PMT!$A$1:$J$390</definedName>
    <definedName name="_xlnm.Print_Area" localSheetId="0">PORTADA!$A$1:$P$553</definedName>
    <definedName name="_xlnm.Print_Area" localSheetId="8">'PPTO INTERVENTORIA '!$A$1:$M$58</definedName>
    <definedName name="_xlnm.Print_Area" localSheetId="1">'PRESUPUESTO GENERAL'!$A$1:$I$73</definedName>
    <definedName name="_xlnm.Print_Area" localSheetId="2">'PRESUPUESTO POR INSUMOS'!$A$1:$R$73</definedName>
    <definedName name="_xlnm.Print_Area" localSheetId="47">TRANSPORTE!$A$2:$E$33</definedName>
    <definedName name="_xlnm.Print_Area">#REF!</definedName>
    <definedName name="ARELAL">#REF!</definedName>
    <definedName name="Arena">#REF!</definedName>
    <definedName name="ARENAARCILLA" localSheetId="79">#REF!</definedName>
    <definedName name="ARENAARCILLA" localSheetId="80">#REF!</definedName>
    <definedName name="ARENAARCILLA" localSheetId="9">#REF!</definedName>
    <definedName name="ARENAARCILLA" localSheetId="6">#REF!</definedName>
    <definedName name="ARENAARCILLA" localSheetId="4">#REF!</definedName>
    <definedName name="ARENAARCILLA" localSheetId="5">#REF!</definedName>
    <definedName name="ARENAARCILLA" localSheetId="8">#REF!</definedName>
    <definedName name="ARENAARCILLA">#REF!</definedName>
    <definedName name="ARENAARCILLA_1">#N/A</definedName>
    <definedName name="Arenag" localSheetId="80">#REF!</definedName>
    <definedName name="Arenag" localSheetId="9">#REF!</definedName>
    <definedName name="Arenag" localSheetId="6">#REF!</definedName>
    <definedName name="Arenag" localSheetId="4">#REF!</definedName>
    <definedName name="Arenag" localSheetId="5">#REF!</definedName>
    <definedName name="Arenag" localSheetId="8">#REF!</definedName>
    <definedName name="Arenag">#REF!</definedName>
    <definedName name="ARENC">#REF!</definedName>
    <definedName name="ARENI">#REF!</definedName>
    <definedName name="ARENILLA">#REF!</definedName>
    <definedName name="ARENP">#REF!</definedName>
    <definedName name="arial" localSheetId="79">#REF!</definedName>
    <definedName name="arial" localSheetId="80">#REF!</definedName>
    <definedName name="arial" localSheetId="9">#REF!</definedName>
    <definedName name="arial" localSheetId="6">#REF!</definedName>
    <definedName name="arial" localSheetId="4">#REF!</definedName>
    <definedName name="arial" localSheetId="5">#REF!</definedName>
    <definedName name="arial" localSheetId="8">#REF!</definedName>
    <definedName name="arial">#REF!</definedName>
    <definedName name="armuve" localSheetId="80">CARACTERIZACIÓN!err</definedName>
    <definedName name="armuve" localSheetId="9">'FM '!err</definedName>
    <definedName name="armuve" localSheetId="6">FP!err</definedName>
    <definedName name="armuve" localSheetId="4">[0]!err</definedName>
    <definedName name="armuve" localSheetId="5">[0]!err</definedName>
    <definedName name="armuve" localSheetId="8">'PPTO INTERVENTORIA '!err</definedName>
    <definedName name="armuve">'APU 4.2'!err</definedName>
    <definedName name="arok" localSheetId="79">#REF!</definedName>
    <definedName name="arok" localSheetId="80">#REF!</definedName>
    <definedName name="arok" localSheetId="9">#REF!</definedName>
    <definedName name="arok" localSheetId="6">#REF!</definedName>
    <definedName name="arok" localSheetId="4">#REF!</definedName>
    <definedName name="arok" localSheetId="5">#REF!</definedName>
    <definedName name="arok" localSheetId="8">#REF!</definedName>
    <definedName name="arok">#REF!</definedName>
    <definedName name="ARP" localSheetId="80">#REF!</definedName>
    <definedName name="ARP" localSheetId="9">#REF!</definedName>
    <definedName name="ARP" localSheetId="6">#REF!</definedName>
    <definedName name="ARP" localSheetId="4">#REF!</definedName>
    <definedName name="ARP" localSheetId="5">#REF!</definedName>
    <definedName name="ARP" localSheetId="8">#REF!</definedName>
    <definedName name="ARP">#REF!</definedName>
    <definedName name="articulos">#REF!</definedName>
    <definedName name="ARTURO" localSheetId="11">#REF!</definedName>
    <definedName name="ARTURO" localSheetId="12">#REF!</definedName>
    <definedName name="ARTURO" localSheetId="13">#REF!</definedName>
    <definedName name="ARTURO" localSheetId="14">#REF!</definedName>
    <definedName name="ARTURO" localSheetId="15">#REF!</definedName>
    <definedName name="ARTURO" localSheetId="16">#REF!</definedName>
    <definedName name="ARTURO" localSheetId="17">#REF!</definedName>
    <definedName name="ARTURO" localSheetId="18">#REF!</definedName>
    <definedName name="ARTURO" localSheetId="19">#REF!</definedName>
    <definedName name="ARTURO" localSheetId="20">#REF!</definedName>
    <definedName name="ARTURO" localSheetId="21">#REF!</definedName>
    <definedName name="ARTURO" localSheetId="22">#REF!</definedName>
    <definedName name="ARTURO" localSheetId="23">#REF!</definedName>
    <definedName name="ARTURO" localSheetId="24">#REF!</definedName>
    <definedName name="ARTURO" localSheetId="25">#REF!</definedName>
    <definedName name="ARTURO" localSheetId="26">#REF!</definedName>
    <definedName name="ARTURO" localSheetId="36">#REF!</definedName>
    <definedName name="ARTURO" localSheetId="37">#REF!</definedName>
    <definedName name="ARTURO" localSheetId="38">#REF!</definedName>
    <definedName name="ARTURO" localSheetId="39">#REF!</definedName>
    <definedName name="ARTURO" localSheetId="28">#REF!</definedName>
    <definedName name="ARTURO" localSheetId="29">#REF!</definedName>
    <definedName name="ARTURO" localSheetId="30">#REF!</definedName>
    <definedName name="ARTURO" localSheetId="31">#REF!</definedName>
    <definedName name="ARTURO" localSheetId="32">#REF!</definedName>
    <definedName name="ARTURO" localSheetId="33">#REF!</definedName>
    <definedName name="ARTURO" localSheetId="34">#REF!</definedName>
    <definedName name="ARTURO" localSheetId="35">#REF!</definedName>
    <definedName name="ARTURO" localSheetId="40">#REF!</definedName>
    <definedName name="ARTURO" localSheetId="41">#REF!</definedName>
    <definedName name="ARTURO" localSheetId="27">#REF!</definedName>
    <definedName name="ARTURO" localSheetId="42">#REF!</definedName>
    <definedName name="ARTURO" localSheetId="4">#REF!</definedName>
    <definedName name="ARTURO" localSheetId="5">#REF!</definedName>
    <definedName name="ARTURO" localSheetId="0">#REF!</definedName>
    <definedName name="ARTURO">#REF!</definedName>
    <definedName name="as">#REF!</definedName>
    <definedName name="asasdasd">#N/A</definedName>
    <definedName name="ASB">#REF!</definedName>
    <definedName name="ASCENSORES_ITEM">#REF!</definedName>
    <definedName name="ASD" localSheetId="54" hidden="1">{"via1",#N/A,TRUE,"general";"via2",#N/A,TRUE,"general";"via3",#N/A,TRUE,"general"}</definedName>
    <definedName name="ASD" localSheetId="79" hidden="1">{"via1",#N/A,TRUE,"general";"via2",#N/A,TRUE,"general";"via3",#N/A,TRUE,"general"}</definedName>
    <definedName name="ASD" localSheetId="80" hidden="1">{"via1",#N/A,TRUE,"general";"via2",#N/A,TRUE,"general";"via3",#N/A,TRUE,"general"}</definedName>
    <definedName name="ASD" localSheetId="7" hidden="1">{"via1",#N/A,TRUE,"general";"via2",#N/A,TRUE,"general";"via3",#N/A,TRUE,"general"}</definedName>
    <definedName name="ASD" localSheetId="9" hidden="1">{"via1",#N/A,TRUE,"general";"via2",#N/A,TRUE,"general";"via3",#N/A,TRUE,"general"}</definedName>
    <definedName name="ASD" localSheetId="6"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25" hidden="1">{"via1",#N/A,TRUE,"general";"via2",#N/A,TRUE,"general";"via3",#N/A,TRUE,"general"}</definedName>
    <definedName name="ASD" localSheetId="26" hidden="1">{"via1",#N/A,TRUE,"general";"via2",#N/A,TRUE,"general";"via3",#N/A,TRUE,"general"}</definedName>
    <definedName name="ASD" localSheetId="36" hidden="1">{"via1",#N/A,TRUE,"general";"via2",#N/A,TRUE,"general";"via3",#N/A,TRUE,"general"}</definedName>
    <definedName name="ASD" localSheetId="37" hidden="1">{"via1",#N/A,TRUE,"general";"via2",#N/A,TRUE,"general";"via3",#N/A,TRUE,"general"}</definedName>
    <definedName name="ASD" localSheetId="38" hidden="1">{"via1",#N/A,TRUE,"general";"via2",#N/A,TRUE,"general";"via3",#N/A,TRUE,"general"}</definedName>
    <definedName name="ASD" localSheetId="39" hidden="1">{"via1",#N/A,TRUE,"general";"via2",#N/A,TRUE,"general";"via3",#N/A,TRUE,"general"}</definedName>
    <definedName name="ASD" localSheetId="28" hidden="1">{"via1",#N/A,TRUE,"general";"via2",#N/A,TRUE,"general";"via3",#N/A,TRUE,"general"}</definedName>
    <definedName name="ASD" localSheetId="29" hidden="1">{"via1",#N/A,TRUE,"general";"via2",#N/A,TRUE,"general";"via3",#N/A,TRUE,"general"}</definedName>
    <definedName name="ASD" localSheetId="30" hidden="1">{"via1",#N/A,TRUE,"general";"via2",#N/A,TRUE,"general";"via3",#N/A,TRUE,"general"}</definedName>
    <definedName name="ASD" localSheetId="31" hidden="1">{"via1",#N/A,TRUE,"general";"via2",#N/A,TRUE,"general";"via3",#N/A,TRUE,"general"}</definedName>
    <definedName name="ASD" localSheetId="32" hidden="1">{"via1",#N/A,TRUE,"general";"via2",#N/A,TRUE,"general";"via3",#N/A,TRUE,"general"}</definedName>
    <definedName name="ASD" localSheetId="33" hidden="1">{"via1",#N/A,TRUE,"general";"via2",#N/A,TRUE,"general";"via3",#N/A,TRUE,"general"}</definedName>
    <definedName name="ASD" localSheetId="34" hidden="1">{"via1",#N/A,TRUE,"general";"via2",#N/A,TRUE,"general";"via3",#N/A,TRUE,"general"}</definedName>
    <definedName name="ASD" localSheetId="35" hidden="1">{"via1",#N/A,TRUE,"general";"via2",#N/A,TRUE,"general";"via3",#N/A,TRUE,"general"}</definedName>
    <definedName name="ASD" localSheetId="40" hidden="1">{"via1",#N/A,TRUE,"general";"via2",#N/A,TRUE,"general";"via3",#N/A,TRUE,"general"}</definedName>
    <definedName name="ASD" localSheetId="41" hidden="1">{"via1",#N/A,TRUE,"general";"via2",#N/A,TRUE,"general";"via3",#N/A,TRUE,"general"}</definedName>
    <definedName name="ASD" localSheetId="27" hidden="1">{"via1",#N/A,TRUE,"general";"via2",#N/A,TRUE,"general";"via3",#N/A,TRUE,"general"}</definedName>
    <definedName name="ASD" localSheetId="42"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0" hidden="1">{"via1",#N/A,TRUE,"general";"via2",#N/A,TRUE,"general";"via3",#N/A,TRUE,"general"}</definedName>
    <definedName name="ASD" localSheetId="8"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54" hidden="1">{"via1",#N/A,TRUE,"general";"via2",#N/A,TRUE,"general";"via3",#N/A,TRUE,"general"}</definedName>
    <definedName name="ASDA" localSheetId="79" hidden="1">{"via1",#N/A,TRUE,"general";"via2",#N/A,TRUE,"general";"via3",#N/A,TRUE,"general"}</definedName>
    <definedName name="ASDA" localSheetId="80" hidden="1">{"via1",#N/A,TRUE,"general";"via2",#N/A,TRUE,"general";"via3",#N/A,TRUE,"general"}</definedName>
    <definedName name="ASDA" localSheetId="7" hidden="1">{"via1",#N/A,TRUE,"general";"via2",#N/A,TRUE,"general";"via3",#N/A,TRUE,"general"}</definedName>
    <definedName name="ASDA" localSheetId="9" hidden="1">{"via1",#N/A,TRUE,"general";"via2",#N/A,TRUE,"general";"via3",#N/A,TRUE,"general"}</definedName>
    <definedName name="ASDA" localSheetId="6"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36" hidden="1">{"via1",#N/A,TRUE,"general";"via2",#N/A,TRUE,"general";"via3",#N/A,TRUE,"general"}</definedName>
    <definedName name="ASDA" localSheetId="37" hidden="1">{"via1",#N/A,TRUE,"general";"via2",#N/A,TRUE,"general";"via3",#N/A,TRUE,"general"}</definedName>
    <definedName name="ASDA" localSheetId="38" hidden="1">{"via1",#N/A,TRUE,"general";"via2",#N/A,TRUE,"general";"via3",#N/A,TRUE,"general"}</definedName>
    <definedName name="ASDA" localSheetId="39" hidden="1">{"via1",#N/A,TRUE,"general";"via2",#N/A,TRUE,"general";"via3",#N/A,TRUE,"general"}</definedName>
    <definedName name="ASDA" localSheetId="28" hidden="1">{"via1",#N/A,TRUE,"general";"via2",#N/A,TRUE,"general";"via3",#N/A,TRUE,"general"}</definedName>
    <definedName name="ASDA" localSheetId="29" hidden="1">{"via1",#N/A,TRUE,"general";"via2",#N/A,TRUE,"general";"via3",#N/A,TRUE,"general"}</definedName>
    <definedName name="ASDA" localSheetId="30" hidden="1">{"via1",#N/A,TRUE,"general";"via2",#N/A,TRUE,"general";"via3",#N/A,TRUE,"general"}</definedName>
    <definedName name="ASDA" localSheetId="31" hidden="1">{"via1",#N/A,TRUE,"general";"via2",#N/A,TRUE,"general";"via3",#N/A,TRUE,"general"}</definedName>
    <definedName name="ASDA" localSheetId="32" hidden="1">{"via1",#N/A,TRUE,"general";"via2",#N/A,TRUE,"general";"via3",#N/A,TRUE,"general"}</definedName>
    <definedName name="ASDA" localSheetId="33" hidden="1">{"via1",#N/A,TRUE,"general";"via2",#N/A,TRUE,"general";"via3",#N/A,TRUE,"general"}</definedName>
    <definedName name="ASDA" localSheetId="34" hidden="1">{"via1",#N/A,TRUE,"general";"via2",#N/A,TRUE,"general";"via3",#N/A,TRUE,"general"}</definedName>
    <definedName name="ASDA" localSheetId="35" hidden="1">{"via1",#N/A,TRUE,"general";"via2",#N/A,TRUE,"general";"via3",#N/A,TRUE,"general"}</definedName>
    <definedName name="ASDA" localSheetId="40" hidden="1">{"via1",#N/A,TRUE,"general";"via2",#N/A,TRUE,"general";"via3",#N/A,TRUE,"general"}</definedName>
    <definedName name="ASDA" localSheetId="41" hidden="1">{"via1",#N/A,TRUE,"general";"via2",#N/A,TRUE,"general";"via3",#N/A,TRUE,"general"}</definedName>
    <definedName name="ASDA" localSheetId="27" hidden="1">{"via1",#N/A,TRUE,"general";"via2",#N/A,TRUE,"general";"via3",#N/A,TRUE,"general"}</definedName>
    <definedName name="ASDA" localSheetId="42"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0" hidden="1">{"via1",#N/A,TRUE,"general";"via2",#N/A,TRUE,"general";"via3",#N/A,TRUE,"general"}</definedName>
    <definedName name="ASDA" localSheetId="8"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54" hidden="1">{"TAB1",#N/A,TRUE,"GENERAL";"TAB2",#N/A,TRUE,"GENERAL";"TAB3",#N/A,TRUE,"GENERAL";"TAB4",#N/A,TRUE,"GENERAL";"TAB5",#N/A,TRUE,"GENERAL"}</definedName>
    <definedName name="asdasd" localSheetId="79" hidden="1">{"TAB1",#N/A,TRUE,"GENERAL";"TAB2",#N/A,TRUE,"GENERAL";"TAB3",#N/A,TRUE,"GENERAL";"TAB4",#N/A,TRUE,"GENERAL";"TAB5",#N/A,TRUE,"GENERAL"}</definedName>
    <definedName name="asdasd" localSheetId="80"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36" hidden="1">{"TAB1",#N/A,TRUE,"GENERAL";"TAB2",#N/A,TRUE,"GENERAL";"TAB3",#N/A,TRUE,"GENERAL";"TAB4",#N/A,TRUE,"GENERAL";"TAB5",#N/A,TRUE,"GENERAL"}</definedName>
    <definedName name="asdasd" localSheetId="37" hidden="1">{"TAB1",#N/A,TRUE,"GENERAL";"TAB2",#N/A,TRUE,"GENERAL";"TAB3",#N/A,TRUE,"GENERAL";"TAB4",#N/A,TRUE,"GENERAL";"TAB5",#N/A,TRUE,"GENERAL"}</definedName>
    <definedName name="asdasd" localSheetId="38" hidden="1">{"TAB1",#N/A,TRUE,"GENERAL";"TAB2",#N/A,TRUE,"GENERAL";"TAB3",#N/A,TRUE,"GENERAL";"TAB4",#N/A,TRUE,"GENERAL";"TAB5",#N/A,TRUE,"GENERAL"}</definedName>
    <definedName name="asdasd" localSheetId="39"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31" hidden="1">{"TAB1",#N/A,TRUE,"GENERAL";"TAB2",#N/A,TRUE,"GENERAL";"TAB3",#N/A,TRUE,"GENERAL";"TAB4",#N/A,TRUE,"GENERAL";"TAB5",#N/A,TRUE,"GENERAL"}</definedName>
    <definedName name="asdasd" localSheetId="32" hidden="1">{"TAB1",#N/A,TRUE,"GENERAL";"TAB2",#N/A,TRUE,"GENERAL";"TAB3",#N/A,TRUE,"GENERAL";"TAB4",#N/A,TRUE,"GENERAL";"TAB5",#N/A,TRUE,"GENERAL"}</definedName>
    <definedName name="asdasd" localSheetId="33"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35" hidden="1">{"TAB1",#N/A,TRUE,"GENERAL";"TAB2",#N/A,TRUE,"GENERAL";"TAB3",#N/A,TRUE,"GENERAL";"TAB4",#N/A,TRUE,"GENERAL";"TAB5",#N/A,TRUE,"GENERAL"}</definedName>
    <definedName name="asdasd" localSheetId="40" hidden="1">{"TAB1",#N/A,TRUE,"GENERAL";"TAB2",#N/A,TRUE,"GENERAL";"TAB3",#N/A,TRUE,"GENERAL";"TAB4",#N/A,TRUE,"GENERAL";"TAB5",#N/A,TRUE,"GENERAL"}</definedName>
    <definedName name="asdasd" localSheetId="41"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42"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54" hidden="1">{"via1",#N/A,TRUE,"general";"via2",#N/A,TRUE,"general";"via3",#N/A,TRUE,"general"}</definedName>
    <definedName name="asdf" localSheetId="79" hidden="1">{"via1",#N/A,TRUE,"general";"via2",#N/A,TRUE,"general";"via3",#N/A,TRUE,"general"}</definedName>
    <definedName name="asdf" localSheetId="80" hidden="1">{"via1",#N/A,TRUE,"general";"via2",#N/A,TRUE,"general";"via3",#N/A,TRUE,"general"}</definedName>
    <definedName name="asdf" localSheetId="7" hidden="1">{"via1",#N/A,TRUE,"general";"via2",#N/A,TRUE,"general";"via3",#N/A,TRUE,"general"}</definedName>
    <definedName name="asdf" localSheetId="9" hidden="1">{"via1",#N/A,TRUE,"general";"via2",#N/A,TRUE,"general";"via3",#N/A,TRUE,"general"}</definedName>
    <definedName name="asdf" localSheetId="6"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36" hidden="1">{"via1",#N/A,TRUE,"general";"via2",#N/A,TRUE,"general";"via3",#N/A,TRUE,"general"}</definedName>
    <definedName name="asdf" localSheetId="37" hidden="1">{"via1",#N/A,TRUE,"general";"via2",#N/A,TRUE,"general";"via3",#N/A,TRUE,"general"}</definedName>
    <definedName name="asdf" localSheetId="38" hidden="1">{"via1",#N/A,TRUE,"general";"via2",#N/A,TRUE,"general";"via3",#N/A,TRUE,"general"}</definedName>
    <definedName name="asdf" localSheetId="39" hidden="1">{"via1",#N/A,TRUE,"general";"via2",#N/A,TRUE,"general";"via3",#N/A,TRUE,"general"}</definedName>
    <definedName name="asdf" localSheetId="28" hidden="1">{"via1",#N/A,TRUE,"general";"via2",#N/A,TRUE,"general";"via3",#N/A,TRUE,"general"}</definedName>
    <definedName name="asdf" localSheetId="29" hidden="1">{"via1",#N/A,TRUE,"general";"via2",#N/A,TRUE,"general";"via3",#N/A,TRUE,"general"}</definedName>
    <definedName name="asdf" localSheetId="30" hidden="1">{"via1",#N/A,TRUE,"general";"via2",#N/A,TRUE,"general";"via3",#N/A,TRUE,"general"}</definedName>
    <definedName name="asdf" localSheetId="31" hidden="1">{"via1",#N/A,TRUE,"general";"via2",#N/A,TRUE,"general";"via3",#N/A,TRUE,"general"}</definedName>
    <definedName name="asdf" localSheetId="32" hidden="1">{"via1",#N/A,TRUE,"general";"via2",#N/A,TRUE,"general";"via3",#N/A,TRUE,"general"}</definedName>
    <definedName name="asdf" localSheetId="33" hidden="1">{"via1",#N/A,TRUE,"general";"via2",#N/A,TRUE,"general";"via3",#N/A,TRUE,"general"}</definedName>
    <definedName name="asdf" localSheetId="34" hidden="1">{"via1",#N/A,TRUE,"general";"via2",#N/A,TRUE,"general";"via3",#N/A,TRUE,"general"}</definedName>
    <definedName name="asdf" localSheetId="35" hidden="1">{"via1",#N/A,TRUE,"general";"via2",#N/A,TRUE,"general";"via3",#N/A,TRUE,"general"}</definedName>
    <definedName name="asdf" localSheetId="40" hidden="1">{"via1",#N/A,TRUE,"general";"via2",#N/A,TRUE,"general";"via3",#N/A,TRUE,"general"}</definedName>
    <definedName name="asdf" localSheetId="41" hidden="1">{"via1",#N/A,TRUE,"general";"via2",#N/A,TRUE,"general";"via3",#N/A,TRUE,"general"}</definedName>
    <definedName name="asdf" localSheetId="27" hidden="1">{"via1",#N/A,TRUE,"general";"via2",#N/A,TRUE,"general";"via3",#N/A,TRUE,"general"}</definedName>
    <definedName name="asdf" localSheetId="42"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0" hidden="1">{"via1",#N/A,TRUE,"general";"via2",#N/A,TRUE,"general";"via3",#N/A,TRUE,"general"}</definedName>
    <definedName name="asdf" localSheetId="8"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54" hidden="1">{"via1",#N/A,TRUE,"general";"via2",#N/A,TRUE,"general";"via3",#N/A,TRUE,"general"}</definedName>
    <definedName name="asdfa" localSheetId="79" hidden="1">{"via1",#N/A,TRUE,"general";"via2",#N/A,TRUE,"general";"via3",#N/A,TRUE,"general"}</definedName>
    <definedName name="asdfa" localSheetId="80" hidden="1">{"via1",#N/A,TRUE,"general";"via2",#N/A,TRUE,"general";"via3",#N/A,TRUE,"general"}</definedName>
    <definedName name="asdfa" localSheetId="7" hidden="1">{"via1",#N/A,TRUE,"general";"via2",#N/A,TRUE,"general";"via3",#N/A,TRUE,"general"}</definedName>
    <definedName name="asdfa" localSheetId="9" hidden="1">{"via1",#N/A,TRUE,"general";"via2",#N/A,TRUE,"general";"via3",#N/A,TRUE,"general"}</definedName>
    <definedName name="asdfa" localSheetId="6"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36" hidden="1">{"via1",#N/A,TRUE,"general";"via2",#N/A,TRUE,"general";"via3",#N/A,TRUE,"general"}</definedName>
    <definedName name="asdfa" localSheetId="37" hidden="1">{"via1",#N/A,TRUE,"general";"via2",#N/A,TRUE,"general";"via3",#N/A,TRUE,"general"}</definedName>
    <definedName name="asdfa" localSheetId="38" hidden="1">{"via1",#N/A,TRUE,"general";"via2",#N/A,TRUE,"general";"via3",#N/A,TRUE,"general"}</definedName>
    <definedName name="asdfa" localSheetId="39" hidden="1">{"via1",#N/A,TRUE,"general";"via2",#N/A,TRUE,"general";"via3",#N/A,TRUE,"general"}</definedName>
    <definedName name="asdfa" localSheetId="28" hidden="1">{"via1",#N/A,TRUE,"general";"via2",#N/A,TRUE,"general";"via3",#N/A,TRUE,"general"}</definedName>
    <definedName name="asdfa" localSheetId="29" hidden="1">{"via1",#N/A,TRUE,"general";"via2",#N/A,TRUE,"general";"via3",#N/A,TRUE,"general"}</definedName>
    <definedName name="asdfa" localSheetId="30" hidden="1">{"via1",#N/A,TRUE,"general";"via2",#N/A,TRUE,"general";"via3",#N/A,TRUE,"general"}</definedName>
    <definedName name="asdfa" localSheetId="31" hidden="1">{"via1",#N/A,TRUE,"general";"via2",#N/A,TRUE,"general";"via3",#N/A,TRUE,"general"}</definedName>
    <definedName name="asdfa" localSheetId="32" hidden="1">{"via1",#N/A,TRUE,"general";"via2",#N/A,TRUE,"general";"via3",#N/A,TRUE,"general"}</definedName>
    <definedName name="asdfa" localSheetId="33" hidden="1">{"via1",#N/A,TRUE,"general";"via2",#N/A,TRUE,"general";"via3",#N/A,TRUE,"general"}</definedName>
    <definedName name="asdfa" localSheetId="34" hidden="1">{"via1",#N/A,TRUE,"general";"via2",#N/A,TRUE,"general";"via3",#N/A,TRUE,"general"}</definedName>
    <definedName name="asdfa" localSheetId="35" hidden="1">{"via1",#N/A,TRUE,"general";"via2",#N/A,TRUE,"general";"via3",#N/A,TRUE,"general"}</definedName>
    <definedName name="asdfa" localSheetId="40" hidden="1">{"via1",#N/A,TRUE,"general";"via2",#N/A,TRUE,"general";"via3",#N/A,TRUE,"general"}</definedName>
    <definedName name="asdfa" localSheetId="41" hidden="1">{"via1",#N/A,TRUE,"general";"via2",#N/A,TRUE,"general";"via3",#N/A,TRUE,"general"}</definedName>
    <definedName name="asdfa" localSheetId="27" hidden="1">{"via1",#N/A,TRUE,"general";"via2",#N/A,TRUE,"general";"via3",#N/A,TRUE,"general"}</definedName>
    <definedName name="asdfa" localSheetId="42"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0" hidden="1">{"via1",#N/A,TRUE,"general";"via2",#N/A,TRUE,"general";"via3",#N/A,TRUE,"general"}</definedName>
    <definedName name="asdfa" localSheetId="8"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80">CARACTERIZACIÓN!err</definedName>
    <definedName name="ASDFGHJKLÑ" localSheetId="9">'FM '!err</definedName>
    <definedName name="ASDFGHJKLÑ" localSheetId="6">FP!err</definedName>
    <definedName name="ASDFGHJKLÑ" localSheetId="4">[0]!err</definedName>
    <definedName name="ASDFGHJKLÑ" localSheetId="5">[0]!err</definedName>
    <definedName name="ASDFGHJKLÑ" localSheetId="8">'PPTO INTERVENTORIA '!err</definedName>
    <definedName name="ASDFGHJKLÑ">'APU 4.2'!err</definedName>
    <definedName name="asdfñk" localSheetId="78">#REF!</definedName>
    <definedName name="asdfñk" localSheetId="79">#REF!</definedName>
    <definedName name="asdfñk" localSheetId="80">#REF!</definedName>
    <definedName name="asdfñk" localSheetId="7">#REF!</definedName>
    <definedName name="asdfñk" localSheetId="6">#REF!</definedName>
    <definedName name="asdfñk" localSheetId="41">#REF!</definedName>
    <definedName name="asdfñk" localSheetId="4">#REF!</definedName>
    <definedName name="asdfñk" localSheetId="5">#REF!</definedName>
    <definedName name="asdfñk" localSheetId="2">#REF!</definedName>
    <definedName name="asdfñk">#REF!</definedName>
    <definedName name="ASFALTO">#REF!</definedName>
    <definedName name="asfasd" localSheetId="54" hidden="1">{"via1",#N/A,TRUE,"general";"via2",#N/A,TRUE,"general";"via3",#N/A,TRUE,"general"}</definedName>
    <definedName name="asfasd" localSheetId="79" hidden="1">{"via1",#N/A,TRUE,"general";"via2",#N/A,TRUE,"general";"via3",#N/A,TRUE,"general"}</definedName>
    <definedName name="asfasd" localSheetId="80" hidden="1">{"via1",#N/A,TRUE,"general";"via2",#N/A,TRUE,"general";"via3",#N/A,TRUE,"general"}</definedName>
    <definedName name="asfasd" localSheetId="7" hidden="1">{"via1",#N/A,TRUE,"general";"via2",#N/A,TRUE,"general";"via3",#N/A,TRUE,"general"}</definedName>
    <definedName name="asfasd" localSheetId="9" hidden="1">{"via1",#N/A,TRUE,"general";"via2",#N/A,TRUE,"general";"via3",#N/A,TRUE,"general"}</definedName>
    <definedName name="asfasd" localSheetId="6"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36" hidden="1">{"via1",#N/A,TRUE,"general";"via2",#N/A,TRUE,"general";"via3",#N/A,TRUE,"general"}</definedName>
    <definedName name="asfasd" localSheetId="37" hidden="1">{"via1",#N/A,TRUE,"general";"via2",#N/A,TRUE,"general";"via3",#N/A,TRUE,"general"}</definedName>
    <definedName name="asfasd" localSheetId="38" hidden="1">{"via1",#N/A,TRUE,"general";"via2",#N/A,TRUE,"general";"via3",#N/A,TRUE,"general"}</definedName>
    <definedName name="asfasd" localSheetId="39" hidden="1">{"via1",#N/A,TRUE,"general";"via2",#N/A,TRUE,"general";"via3",#N/A,TRUE,"general"}</definedName>
    <definedName name="asfasd" localSheetId="28" hidden="1">{"via1",#N/A,TRUE,"general";"via2",#N/A,TRUE,"general";"via3",#N/A,TRUE,"general"}</definedName>
    <definedName name="asfasd" localSheetId="29" hidden="1">{"via1",#N/A,TRUE,"general";"via2",#N/A,TRUE,"general";"via3",#N/A,TRUE,"general"}</definedName>
    <definedName name="asfasd" localSheetId="30" hidden="1">{"via1",#N/A,TRUE,"general";"via2",#N/A,TRUE,"general";"via3",#N/A,TRUE,"general"}</definedName>
    <definedName name="asfasd" localSheetId="31" hidden="1">{"via1",#N/A,TRUE,"general";"via2",#N/A,TRUE,"general";"via3",#N/A,TRUE,"general"}</definedName>
    <definedName name="asfasd" localSheetId="32" hidden="1">{"via1",#N/A,TRUE,"general";"via2",#N/A,TRUE,"general";"via3",#N/A,TRUE,"general"}</definedName>
    <definedName name="asfasd" localSheetId="33" hidden="1">{"via1",#N/A,TRUE,"general";"via2",#N/A,TRUE,"general";"via3",#N/A,TRUE,"general"}</definedName>
    <definedName name="asfasd" localSheetId="34" hidden="1">{"via1",#N/A,TRUE,"general";"via2",#N/A,TRUE,"general";"via3",#N/A,TRUE,"general"}</definedName>
    <definedName name="asfasd" localSheetId="35" hidden="1">{"via1",#N/A,TRUE,"general";"via2",#N/A,TRUE,"general";"via3",#N/A,TRUE,"general"}</definedName>
    <definedName name="asfasd" localSheetId="40" hidden="1">{"via1",#N/A,TRUE,"general";"via2",#N/A,TRUE,"general";"via3",#N/A,TRUE,"general"}</definedName>
    <definedName name="asfasd" localSheetId="41" hidden="1">{"via1",#N/A,TRUE,"general";"via2",#N/A,TRUE,"general";"via3",#N/A,TRUE,"general"}</definedName>
    <definedName name="asfasd" localSheetId="27" hidden="1">{"via1",#N/A,TRUE,"general";"via2",#N/A,TRUE,"general";"via3",#N/A,TRUE,"general"}</definedName>
    <definedName name="asfasd" localSheetId="42"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0" hidden="1">{"via1",#N/A,TRUE,"general";"via2",#N/A,TRUE,"general";"via3",#N/A,TRUE,"general"}</definedName>
    <definedName name="asfasd" localSheetId="8"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54" hidden="1">{"via1",#N/A,TRUE,"general";"via2",#N/A,TRUE,"general";"via3",#N/A,TRUE,"general"}</definedName>
    <definedName name="asfasdl" localSheetId="79" hidden="1">{"via1",#N/A,TRUE,"general";"via2",#N/A,TRUE,"general";"via3",#N/A,TRUE,"general"}</definedName>
    <definedName name="asfasdl" localSheetId="80" hidden="1">{"via1",#N/A,TRUE,"general";"via2",#N/A,TRUE,"general";"via3",#N/A,TRUE,"general"}</definedName>
    <definedName name="asfasdl" localSheetId="7" hidden="1">{"via1",#N/A,TRUE,"general";"via2",#N/A,TRUE,"general";"via3",#N/A,TRUE,"general"}</definedName>
    <definedName name="asfasdl" localSheetId="9" hidden="1">{"via1",#N/A,TRUE,"general";"via2",#N/A,TRUE,"general";"via3",#N/A,TRUE,"general"}</definedName>
    <definedName name="asfasdl" localSheetId="6"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36" hidden="1">{"via1",#N/A,TRUE,"general";"via2",#N/A,TRUE,"general";"via3",#N/A,TRUE,"general"}</definedName>
    <definedName name="asfasdl" localSheetId="37" hidden="1">{"via1",#N/A,TRUE,"general";"via2",#N/A,TRUE,"general";"via3",#N/A,TRUE,"general"}</definedName>
    <definedName name="asfasdl" localSheetId="38" hidden="1">{"via1",#N/A,TRUE,"general";"via2",#N/A,TRUE,"general";"via3",#N/A,TRUE,"general"}</definedName>
    <definedName name="asfasdl" localSheetId="39" hidden="1">{"via1",#N/A,TRUE,"general";"via2",#N/A,TRUE,"general";"via3",#N/A,TRUE,"general"}</definedName>
    <definedName name="asfasdl" localSheetId="28" hidden="1">{"via1",#N/A,TRUE,"general";"via2",#N/A,TRUE,"general";"via3",#N/A,TRUE,"general"}</definedName>
    <definedName name="asfasdl" localSheetId="29" hidden="1">{"via1",#N/A,TRUE,"general";"via2",#N/A,TRUE,"general";"via3",#N/A,TRUE,"general"}</definedName>
    <definedName name="asfasdl" localSheetId="30" hidden="1">{"via1",#N/A,TRUE,"general";"via2",#N/A,TRUE,"general";"via3",#N/A,TRUE,"general"}</definedName>
    <definedName name="asfasdl" localSheetId="31" hidden="1">{"via1",#N/A,TRUE,"general";"via2",#N/A,TRUE,"general";"via3",#N/A,TRUE,"general"}</definedName>
    <definedName name="asfasdl" localSheetId="32" hidden="1">{"via1",#N/A,TRUE,"general";"via2",#N/A,TRUE,"general";"via3",#N/A,TRUE,"general"}</definedName>
    <definedName name="asfasdl" localSheetId="33" hidden="1">{"via1",#N/A,TRUE,"general";"via2",#N/A,TRUE,"general";"via3",#N/A,TRUE,"general"}</definedName>
    <definedName name="asfasdl" localSheetId="34" hidden="1">{"via1",#N/A,TRUE,"general";"via2",#N/A,TRUE,"general";"via3",#N/A,TRUE,"general"}</definedName>
    <definedName name="asfasdl" localSheetId="35" hidden="1">{"via1",#N/A,TRUE,"general";"via2",#N/A,TRUE,"general";"via3",#N/A,TRUE,"general"}</definedName>
    <definedName name="asfasdl" localSheetId="40" hidden="1">{"via1",#N/A,TRUE,"general";"via2",#N/A,TRUE,"general";"via3",#N/A,TRUE,"general"}</definedName>
    <definedName name="asfasdl" localSheetId="41" hidden="1">{"via1",#N/A,TRUE,"general";"via2",#N/A,TRUE,"general";"via3",#N/A,TRUE,"general"}</definedName>
    <definedName name="asfasdl" localSheetId="27" hidden="1">{"via1",#N/A,TRUE,"general";"via2",#N/A,TRUE,"general";"via3",#N/A,TRUE,"general"}</definedName>
    <definedName name="asfasdl" localSheetId="42"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0" hidden="1">{"via1",#N/A,TRUE,"general";"via2",#N/A,TRUE,"general";"via3",#N/A,TRUE,"general"}</definedName>
    <definedName name="asfasdl" localSheetId="8"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79" hidden="1">{#N/A,#N/A,TRUE,"INGENIERIA";#N/A,#N/A,TRUE,"COMPRAS";#N/A,#N/A,TRUE,"DIRECCION";#N/A,#N/A,TRUE,"RESUMEN"}</definedName>
    <definedName name="asfdfe" localSheetId="80" hidden="1">{#N/A,#N/A,TRUE,"INGENIERIA";#N/A,#N/A,TRUE,"COMPRAS";#N/A,#N/A,TRUE,"DIRECCION";#N/A,#N/A,TRUE,"RESUMEN"}</definedName>
    <definedName name="asfdfe" localSheetId="9" hidden="1">{#N/A,#N/A,TRUE,"INGENIERIA";#N/A,#N/A,TRUE,"COMPRAS";#N/A,#N/A,TRUE,"DIRECCION";#N/A,#N/A,TRUE,"RESUMEN"}</definedName>
    <definedName name="asfdfe" localSheetId="6" hidden="1">{#N/A,#N/A,TRUE,"INGENIERIA";#N/A,#N/A,TRUE,"COMPRAS";#N/A,#N/A,TRUE,"DIRECCION";#N/A,#N/A,TRUE,"RESUMEN"}</definedName>
    <definedName name="asfdfe" localSheetId="4" hidden="1">{#N/A,#N/A,TRUE,"INGENIERIA";#N/A,#N/A,TRUE,"COMPRAS";#N/A,#N/A,TRUE,"DIRECCION";#N/A,#N/A,TRUE,"RESUMEN"}</definedName>
    <definedName name="asfdfe" localSheetId="5" hidden="1">{#N/A,#N/A,TRUE,"INGENIERIA";#N/A,#N/A,TRUE,"COMPRAS";#N/A,#N/A,TRUE,"DIRECCION";#N/A,#N/A,TRUE,"RESUMEN"}</definedName>
    <definedName name="asfdfe" localSheetId="8" hidden="1">{#N/A,#N/A,TRUE,"INGENIERIA";#N/A,#N/A,TRUE,"COMPRAS";#N/A,#N/A,TRUE,"DIRECCION";#N/A,#N/A,TRUE,"RESUMEN"}</definedName>
    <definedName name="asfdfe" hidden="1">{#N/A,#N/A,TRUE,"INGENIERIA";#N/A,#N/A,TRUE,"COMPRAS";#N/A,#N/A,TRUE,"DIRECCION";#N/A,#N/A,TRUE,"RESUMEN"}</definedName>
    <definedName name="asff" localSheetId="54" hidden="1">{"TAB1",#N/A,TRUE,"GENERAL";"TAB2",#N/A,TRUE,"GENERAL";"TAB3",#N/A,TRUE,"GENERAL";"TAB4",#N/A,TRUE,"GENERAL";"TAB5",#N/A,TRUE,"GENERAL"}</definedName>
    <definedName name="asff" localSheetId="79" hidden="1">{"TAB1",#N/A,TRUE,"GENERAL";"TAB2",#N/A,TRUE,"GENERAL";"TAB3",#N/A,TRUE,"GENERAL";"TAB4",#N/A,TRUE,"GENERAL";"TAB5",#N/A,TRUE,"GENERAL"}</definedName>
    <definedName name="asff" localSheetId="80" hidden="1">{"TAB1",#N/A,TRUE,"GENERAL";"TAB2",#N/A,TRUE,"GENERAL";"TAB3",#N/A,TRUE,"GENERAL";"TAB4",#N/A,TRUE,"GENERAL";"TAB5",#N/A,TRUE,"GENERAL"}</definedName>
    <definedName name="asff" localSheetId="7" hidden="1">{"TAB1",#N/A,TRUE,"GENERAL";"TAB2",#N/A,TRUE,"GENERAL";"TAB3",#N/A,TRUE,"GENERAL";"TAB4",#N/A,TRUE,"GENERAL";"TAB5",#N/A,TRUE,"GENERAL"}</definedName>
    <definedName name="asff" localSheetId="9" hidden="1">{"TAB1",#N/A,TRUE,"GENERAL";"TAB2",#N/A,TRUE,"GENERAL";"TAB3",#N/A,TRUE,"GENERAL";"TAB4",#N/A,TRUE,"GENERAL";"TAB5",#N/A,TRUE,"GENERAL"}</definedName>
    <definedName name="asff" localSheetId="6"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36" hidden="1">{"TAB1",#N/A,TRUE,"GENERAL";"TAB2",#N/A,TRUE,"GENERAL";"TAB3",#N/A,TRUE,"GENERAL";"TAB4",#N/A,TRUE,"GENERAL";"TAB5",#N/A,TRUE,"GENERAL"}</definedName>
    <definedName name="asff" localSheetId="37" hidden="1">{"TAB1",#N/A,TRUE,"GENERAL";"TAB2",#N/A,TRUE,"GENERAL";"TAB3",#N/A,TRUE,"GENERAL";"TAB4",#N/A,TRUE,"GENERAL";"TAB5",#N/A,TRUE,"GENERAL"}</definedName>
    <definedName name="asff" localSheetId="38" hidden="1">{"TAB1",#N/A,TRUE,"GENERAL";"TAB2",#N/A,TRUE,"GENERAL";"TAB3",#N/A,TRUE,"GENERAL";"TAB4",#N/A,TRUE,"GENERAL";"TAB5",#N/A,TRUE,"GENERAL"}</definedName>
    <definedName name="asff" localSheetId="39" hidden="1">{"TAB1",#N/A,TRUE,"GENERAL";"TAB2",#N/A,TRUE,"GENERAL";"TAB3",#N/A,TRUE,"GENERAL";"TAB4",#N/A,TRUE,"GENERAL";"TAB5",#N/A,TRUE,"GENERAL"}</definedName>
    <definedName name="asff" localSheetId="28" hidden="1">{"TAB1",#N/A,TRUE,"GENERAL";"TAB2",#N/A,TRUE,"GENERAL";"TAB3",#N/A,TRUE,"GENERAL";"TAB4",#N/A,TRUE,"GENERAL";"TAB5",#N/A,TRUE,"GENERAL"}</definedName>
    <definedName name="asff" localSheetId="29" hidden="1">{"TAB1",#N/A,TRUE,"GENERAL";"TAB2",#N/A,TRUE,"GENERAL";"TAB3",#N/A,TRUE,"GENERAL";"TAB4",#N/A,TRUE,"GENERAL";"TAB5",#N/A,TRUE,"GENERAL"}</definedName>
    <definedName name="asff" localSheetId="30" hidden="1">{"TAB1",#N/A,TRUE,"GENERAL";"TAB2",#N/A,TRUE,"GENERAL";"TAB3",#N/A,TRUE,"GENERAL";"TAB4",#N/A,TRUE,"GENERAL";"TAB5",#N/A,TRUE,"GENERAL"}</definedName>
    <definedName name="asff" localSheetId="31" hidden="1">{"TAB1",#N/A,TRUE,"GENERAL";"TAB2",#N/A,TRUE,"GENERAL";"TAB3",#N/A,TRUE,"GENERAL";"TAB4",#N/A,TRUE,"GENERAL";"TAB5",#N/A,TRUE,"GENERAL"}</definedName>
    <definedName name="asff" localSheetId="32" hidden="1">{"TAB1",#N/A,TRUE,"GENERAL";"TAB2",#N/A,TRUE,"GENERAL";"TAB3",#N/A,TRUE,"GENERAL";"TAB4",#N/A,TRUE,"GENERAL";"TAB5",#N/A,TRUE,"GENERAL"}</definedName>
    <definedName name="asff" localSheetId="33" hidden="1">{"TAB1",#N/A,TRUE,"GENERAL";"TAB2",#N/A,TRUE,"GENERAL";"TAB3",#N/A,TRUE,"GENERAL";"TAB4",#N/A,TRUE,"GENERAL";"TAB5",#N/A,TRUE,"GENERAL"}</definedName>
    <definedName name="asff" localSheetId="34" hidden="1">{"TAB1",#N/A,TRUE,"GENERAL";"TAB2",#N/A,TRUE,"GENERAL";"TAB3",#N/A,TRUE,"GENERAL";"TAB4",#N/A,TRUE,"GENERAL";"TAB5",#N/A,TRUE,"GENERAL"}</definedName>
    <definedName name="asff" localSheetId="35" hidden="1">{"TAB1",#N/A,TRUE,"GENERAL";"TAB2",#N/A,TRUE,"GENERAL";"TAB3",#N/A,TRUE,"GENERAL";"TAB4",#N/A,TRUE,"GENERAL";"TAB5",#N/A,TRUE,"GENERAL"}</definedName>
    <definedName name="asff" localSheetId="40" hidden="1">{"TAB1",#N/A,TRUE,"GENERAL";"TAB2",#N/A,TRUE,"GENERAL";"TAB3",#N/A,TRUE,"GENERAL";"TAB4",#N/A,TRUE,"GENERAL";"TAB5",#N/A,TRUE,"GENERAL"}</definedName>
    <definedName name="asff" localSheetId="41" hidden="1">{"TAB1",#N/A,TRUE,"GENERAL";"TAB2",#N/A,TRUE,"GENERAL";"TAB3",#N/A,TRUE,"GENERAL";"TAB4",#N/A,TRUE,"GENERAL";"TAB5",#N/A,TRUE,"GENERAL"}</definedName>
    <definedName name="asff" localSheetId="27" hidden="1">{"TAB1",#N/A,TRUE,"GENERAL";"TAB2",#N/A,TRUE,"GENERAL";"TAB3",#N/A,TRUE,"GENERAL";"TAB4",#N/A,TRUE,"GENERAL";"TAB5",#N/A,TRUE,"GENERAL"}</definedName>
    <definedName name="asff" localSheetId="42"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0" hidden="1">{"TAB1",#N/A,TRUE,"GENERAL";"TAB2",#N/A,TRUE,"GENERAL";"TAB3",#N/A,TRUE,"GENERAL";"TAB4",#N/A,TRUE,"GENERAL";"TAB5",#N/A,TRUE,"GENERAL"}</definedName>
    <definedName name="asff" localSheetId="8"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54" hidden="1">{"via1",#N/A,TRUE,"general";"via2",#N/A,TRUE,"general";"via3",#N/A,TRUE,"general"}</definedName>
    <definedName name="asfghjoi" localSheetId="79" hidden="1">{"via1",#N/A,TRUE,"general";"via2",#N/A,TRUE,"general";"via3",#N/A,TRUE,"general"}</definedName>
    <definedName name="asfghjoi" localSheetId="80" hidden="1">{"via1",#N/A,TRUE,"general";"via2",#N/A,TRUE,"general";"via3",#N/A,TRUE,"general"}</definedName>
    <definedName name="asfghjoi" localSheetId="7" hidden="1">{"via1",#N/A,TRUE,"general";"via2",#N/A,TRUE,"general";"via3",#N/A,TRUE,"general"}</definedName>
    <definedName name="asfghjoi" localSheetId="9" hidden="1">{"via1",#N/A,TRUE,"general";"via2",#N/A,TRUE,"general";"via3",#N/A,TRUE,"general"}</definedName>
    <definedName name="asfghjoi" localSheetId="6"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36" hidden="1">{"via1",#N/A,TRUE,"general";"via2",#N/A,TRUE,"general";"via3",#N/A,TRUE,"general"}</definedName>
    <definedName name="asfghjoi" localSheetId="37" hidden="1">{"via1",#N/A,TRUE,"general";"via2",#N/A,TRUE,"general";"via3",#N/A,TRUE,"general"}</definedName>
    <definedName name="asfghjoi" localSheetId="38" hidden="1">{"via1",#N/A,TRUE,"general";"via2",#N/A,TRUE,"general";"via3",#N/A,TRUE,"general"}</definedName>
    <definedName name="asfghjoi" localSheetId="39" hidden="1">{"via1",#N/A,TRUE,"general";"via2",#N/A,TRUE,"general";"via3",#N/A,TRUE,"general"}</definedName>
    <definedName name="asfghjoi" localSheetId="28" hidden="1">{"via1",#N/A,TRUE,"general";"via2",#N/A,TRUE,"general";"via3",#N/A,TRUE,"general"}</definedName>
    <definedName name="asfghjoi" localSheetId="29" hidden="1">{"via1",#N/A,TRUE,"general";"via2",#N/A,TRUE,"general";"via3",#N/A,TRUE,"general"}</definedName>
    <definedName name="asfghjoi" localSheetId="30" hidden="1">{"via1",#N/A,TRUE,"general";"via2",#N/A,TRUE,"general";"via3",#N/A,TRUE,"general"}</definedName>
    <definedName name="asfghjoi" localSheetId="31" hidden="1">{"via1",#N/A,TRUE,"general";"via2",#N/A,TRUE,"general";"via3",#N/A,TRUE,"general"}</definedName>
    <definedName name="asfghjoi" localSheetId="32" hidden="1">{"via1",#N/A,TRUE,"general";"via2",#N/A,TRUE,"general";"via3",#N/A,TRUE,"general"}</definedName>
    <definedName name="asfghjoi" localSheetId="33" hidden="1">{"via1",#N/A,TRUE,"general";"via2",#N/A,TRUE,"general";"via3",#N/A,TRUE,"general"}</definedName>
    <definedName name="asfghjoi" localSheetId="34" hidden="1">{"via1",#N/A,TRUE,"general";"via2",#N/A,TRUE,"general";"via3",#N/A,TRUE,"general"}</definedName>
    <definedName name="asfghjoi" localSheetId="35" hidden="1">{"via1",#N/A,TRUE,"general";"via2",#N/A,TRUE,"general";"via3",#N/A,TRUE,"general"}</definedName>
    <definedName name="asfghjoi" localSheetId="40" hidden="1">{"via1",#N/A,TRUE,"general";"via2",#N/A,TRUE,"general";"via3",#N/A,TRUE,"general"}</definedName>
    <definedName name="asfghjoi" localSheetId="41" hidden="1">{"via1",#N/A,TRUE,"general";"via2",#N/A,TRUE,"general";"via3",#N/A,TRUE,"general"}</definedName>
    <definedName name="asfghjoi" localSheetId="27" hidden="1">{"via1",#N/A,TRUE,"general";"via2",#N/A,TRUE,"general";"via3",#N/A,TRUE,"general"}</definedName>
    <definedName name="asfghjoi" localSheetId="42"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0" hidden="1">{"via1",#N/A,TRUE,"general";"via2",#N/A,TRUE,"general";"via3",#N/A,TRUE,"general"}</definedName>
    <definedName name="asfghjoi" localSheetId="8"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54" hidden="1">{"TAB1",#N/A,TRUE,"GENERAL";"TAB2",#N/A,TRUE,"GENERAL";"TAB3",#N/A,TRUE,"GENERAL";"TAB4",#N/A,TRUE,"GENERAL";"TAB5",#N/A,TRUE,"GENERAL"}</definedName>
    <definedName name="asojkdr" localSheetId="79" hidden="1">{"TAB1",#N/A,TRUE,"GENERAL";"TAB2",#N/A,TRUE,"GENERAL";"TAB3",#N/A,TRUE,"GENERAL";"TAB4",#N/A,TRUE,"GENERAL";"TAB5",#N/A,TRUE,"GENERAL"}</definedName>
    <definedName name="asojkdr" localSheetId="80"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36" hidden="1">{"TAB1",#N/A,TRUE,"GENERAL";"TAB2",#N/A,TRUE,"GENERAL";"TAB3",#N/A,TRUE,"GENERAL";"TAB4",#N/A,TRUE,"GENERAL";"TAB5",#N/A,TRUE,"GENERAL"}</definedName>
    <definedName name="asojkdr" localSheetId="37" hidden="1">{"TAB1",#N/A,TRUE,"GENERAL";"TAB2",#N/A,TRUE,"GENERAL";"TAB3",#N/A,TRUE,"GENERAL";"TAB4",#N/A,TRUE,"GENERAL";"TAB5",#N/A,TRUE,"GENERAL"}</definedName>
    <definedName name="asojkdr" localSheetId="38" hidden="1">{"TAB1",#N/A,TRUE,"GENERAL";"TAB2",#N/A,TRUE,"GENERAL";"TAB3",#N/A,TRUE,"GENERAL";"TAB4",#N/A,TRUE,"GENERAL";"TAB5",#N/A,TRUE,"GENERAL"}</definedName>
    <definedName name="asojkdr" localSheetId="39"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31" hidden="1">{"TAB1",#N/A,TRUE,"GENERAL";"TAB2",#N/A,TRUE,"GENERAL";"TAB3",#N/A,TRUE,"GENERAL";"TAB4",#N/A,TRUE,"GENERAL";"TAB5",#N/A,TRUE,"GENERAL"}</definedName>
    <definedName name="asojkdr" localSheetId="32" hidden="1">{"TAB1",#N/A,TRUE,"GENERAL";"TAB2",#N/A,TRUE,"GENERAL";"TAB3",#N/A,TRUE,"GENERAL";"TAB4",#N/A,TRUE,"GENERAL";"TAB5",#N/A,TRUE,"GENERAL"}</definedName>
    <definedName name="asojkdr" localSheetId="33"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35" hidden="1">{"TAB1",#N/A,TRUE,"GENERAL";"TAB2",#N/A,TRUE,"GENERAL";"TAB3",#N/A,TRUE,"GENERAL";"TAB4",#N/A,TRUE,"GENERAL";"TAB5",#N/A,TRUE,"GENERAL"}</definedName>
    <definedName name="asojkdr" localSheetId="40" hidden="1">{"TAB1",#N/A,TRUE,"GENERAL";"TAB2",#N/A,TRUE,"GENERAL";"TAB3",#N/A,TRUE,"GENERAL";"TAB4",#N/A,TRUE,"GENERAL";"TAB5",#N/A,TRUE,"GENERAL"}</definedName>
    <definedName name="asojkdr" localSheetId="41"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42"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nerEnCuenta" localSheetId="11">#REF!</definedName>
    <definedName name="ATenerEnCuenta" localSheetId="12">#REF!</definedName>
    <definedName name="ATenerEnCuenta" localSheetId="13">#REF!</definedName>
    <definedName name="ATenerEnCuenta" localSheetId="14">#REF!</definedName>
    <definedName name="ATenerEnCuenta" localSheetId="15">#REF!</definedName>
    <definedName name="ATenerEnCuenta" localSheetId="16">#REF!</definedName>
    <definedName name="ATenerEnCuenta" localSheetId="17">#REF!</definedName>
    <definedName name="ATenerEnCuenta" localSheetId="18">#REF!</definedName>
    <definedName name="ATenerEnCuenta" localSheetId="19">#REF!</definedName>
    <definedName name="ATenerEnCuenta" localSheetId="20">#REF!</definedName>
    <definedName name="ATenerEnCuenta" localSheetId="21">#REF!</definedName>
    <definedName name="ATenerEnCuenta" localSheetId="22">#REF!</definedName>
    <definedName name="ATenerEnCuenta" localSheetId="23">#REF!</definedName>
    <definedName name="ATenerEnCuenta" localSheetId="24">#REF!</definedName>
    <definedName name="ATenerEnCuenta" localSheetId="25">#REF!</definedName>
    <definedName name="ATenerEnCuenta" localSheetId="26">#REF!</definedName>
    <definedName name="ATenerEnCuenta" localSheetId="36">#REF!</definedName>
    <definedName name="ATenerEnCuenta" localSheetId="37">#REF!</definedName>
    <definedName name="ATenerEnCuenta" localSheetId="38">#REF!</definedName>
    <definedName name="ATenerEnCuenta" localSheetId="39">#REF!</definedName>
    <definedName name="ATenerEnCuenta" localSheetId="28">#REF!</definedName>
    <definedName name="ATenerEnCuenta" localSheetId="29">#REF!</definedName>
    <definedName name="ATenerEnCuenta" localSheetId="30">#REF!</definedName>
    <definedName name="ATenerEnCuenta" localSheetId="31">#REF!</definedName>
    <definedName name="ATenerEnCuenta" localSheetId="32">#REF!</definedName>
    <definedName name="ATenerEnCuenta" localSheetId="33">#REF!</definedName>
    <definedName name="ATenerEnCuenta" localSheetId="34">#REF!</definedName>
    <definedName name="ATenerEnCuenta" localSheetId="35">#REF!</definedName>
    <definedName name="ATenerEnCuenta" localSheetId="40">#REF!</definedName>
    <definedName name="ATenerEnCuenta" localSheetId="41">#REF!</definedName>
    <definedName name="ATenerEnCuenta" localSheetId="27">#REF!</definedName>
    <definedName name="ATenerEnCuenta" localSheetId="42">#REF!</definedName>
    <definedName name="ATenerEnCuenta" localSheetId="4">#REF!</definedName>
    <definedName name="ATenerEnCuenta" localSheetId="5">#REF!</definedName>
    <definedName name="ATenerEnCuenta" localSheetId="0">#REF!</definedName>
    <definedName name="ATenerEnCuenta">#REF!</definedName>
    <definedName name="ATRAQUE">#REF!</definedName>
    <definedName name="ATRAQUE_1">#N/A</definedName>
    <definedName name="au">#REF!</definedName>
    <definedName name="AUAROK">#REF!</definedName>
    <definedName name="AUFTRAG" localSheetId="79">#REF!</definedName>
    <definedName name="AUFTRAG" localSheetId="80">#REF!</definedName>
    <definedName name="AUFTRAG" localSheetId="9">#REF!</definedName>
    <definedName name="AUFTRAG" localSheetId="6">#REF!</definedName>
    <definedName name="AUFTRAG" localSheetId="4">#REF!</definedName>
    <definedName name="AUFTRAG" localSheetId="5">#REF!</definedName>
    <definedName name="AUFTRAG" localSheetId="8">#REF!</definedName>
    <definedName name="AUFTRAG">#REF!</definedName>
    <definedName name="AUFTRAGTIT" localSheetId="79">#REF!</definedName>
    <definedName name="AUFTRAGTIT" localSheetId="80">#REF!</definedName>
    <definedName name="AUFTRAGTIT" localSheetId="9">#REF!</definedName>
    <definedName name="AUFTRAGTIT" localSheetId="6">#REF!</definedName>
    <definedName name="AUFTRAGTIT" localSheetId="4">#REF!</definedName>
    <definedName name="AUFTRAGTIT" localSheetId="5">#REF!</definedName>
    <definedName name="AUFTRAGTIT" localSheetId="8">#REF!</definedName>
    <definedName name="AUFTRAGTIT">#REF!</definedName>
    <definedName name="aur" localSheetId="80">#REF!</definedName>
    <definedName name="aur" localSheetId="9">#REF!</definedName>
    <definedName name="aur" localSheetId="6">#REF!</definedName>
    <definedName name="aur" localSheetId="4">#REF!</definedName>
    <definedName name="aur" localSheetId="5">#REF!</definedName>
    <definedName name="aur" localSheetId="8">#REF!</definedName>
    <definedName name="aur">#REF!</definedName>
    <definedName name="auto1" localSheetId="79">#REF!</definedName>
    <definedName name="auto1">#REF!</definedName>
    <definedName name="auto123">#REF!</definedName>
    <definedName name="auto2">#REF!</definedName>
    <definedName name="AUTO22">#REF!</definedName>
    <definedName name="AUXILIARES">#REF!</definedName>
    <definedName name="AUXILIARESTOTAL">#REF!</definedName>
    <definedName name="av">#REF!</definedName>
    <definedName name="AW">#REF!</definedName>
    <definedName name="ax">#REF!</definedName>
    <definedName name="Ay">#REF!</definedName>
    <definedName name="AYUDA">#REF!</definedName>
    <definedName name="AYUDA_">#REF!</definedName>
    <definedName name="Ayudante">#REF!</definedName>
    <definedName name="AYUDR">#REF!</definedName>
    <definedName name="AZ" localSheetId="11">#REF!</definedName>
    <definedName name="AZ" localSheetId="12">#REF!</definedName>
    <definedName name="AZ" localSheetId="13">#REF!</definedName>
    <definedName name="AZ" localSheetId="14">#REF!</definedName>
    <definedName name="AZ" localSheetId="15">#REF!</definedName>
    <definedName name="AZ" localSheetId="16">#REF!</definedName>
    <definedName name="AZ" localSheetId="17">#REF!</definedName>
    <definedName name="AZ" localSheetId="18">#REF!</definedName>
    <definedName name="AZ" localSheetId="19">#REF!</definedName>
    <definedName name="AZ" localSheetId="20">#REF!</definedName>
    <definedName name="AZ" localSheetId="21">#REF!</definedName>
    <definedName name="AZ" localSheetId="22">#REF!</definedName>
    <definedName name="AZ" localSheetId="23">#REF!</definedName>
    <definedName name="AZ" localSheetId="24">#REF!</definedName>
    <definedName name="AZ" localSheetId="25">#REF!</definedName>
    <definedName name="AZ" localSheetId="26">#REF!</definedName>
    <definedName name="AZ" localSheetId="36">#REF!</definedName>
    <definedName name="AZ" localSheetId="37">#REF!</definedName>
    <definedName name="AZ" localSheetId="38">#REF!</definedName>
    <definedName name="AZ" localSheetId="39">#REF!</definedName>
    <definedName name="AZ" localSheetId="28">#REF!</definedName>
    <definedName name="AZ" localSheetId="29">#REF!</definedName>
    <definedName name="AZ" localSheetId="30">#REF!</definedName>
    <definedName name="AZ" localSheetId="31">#REF!</definedName>
    <definedName name="AZ" localSheetId="32">#REF!</definedName>
    <definedName name="AZ" localSheetId="33">#REF!</definedName>
    <definedName name="AZ" localSheetId="34">#REF!</definedName>
    <definedName name="AZ" localSheetId="35">#REF!</definedName>
    <definedName name="AZ" localSheetId="40">#REF!</definedName>
    <definedName name="AZ" localSheetId="41">#REF!</definedName>
    <definedName name="AZ" localSheetId="27">#REF!</definedName>
    <definedName name="AZ" localSheetId="42">#REF!</definedName>
    <definedName name="AZ" localSheetId="4">#REF!</definedName>
    <definedName name="AZ" localSheetId="5">#REF!</definedName>
    <definedName name="AZ" localSheetId="0">#REF!</definedName>
    <definedName name="AZ">#REF!</definedName>
    <definedName name="azaz" localSheetId="54" hidden="1">{"TAB1",#N/A,TRUE,"GENERAL";"TAB2",#N/A,TRUE,"GENERAL";"TAB3",#N/A,TRUE,"GENERAL";"TAB4",#N/A,TRUE,"GENERAL";"TAB5",#N/A,TRUE,"GENERAL"}</definedName>
    <definedName name="azaz" localSheetId="79" hidden="1">{"TAB1",#N/A,TRUE,"GENERAL";"TAB2",#N/A,TRUE,"GENERAL";"TAB3",#N/A,TRUE,"GENERAL";"TAB4",#N/A,TRUE,"GENERAL";"TAB5",#N/A,TRUE,"GENERAL"}</definedName>
    <definedName name="azaz" localSheetId="80" hidden="1">{"TAB1",#N/A,TRUE,"GENERAL";"TAB2",#N/A,TRUE,"GENERAL";"TAB3",#N/A,TRUE,"GENERAL";"TAB4",#N/A,TRUE,"GENERAL";"TAB5",#N/A,TRUE,"GENERAL"}</definedName>
    <definedName name="azaz" localSheetId="7" hidden="1">{"TAB1",#N/A,TRUE,"GENERAL";"TAB2",#N/A,TRUE,"GENERAL";"TAB3",#N/A,TRUE,"GENERAL";"TAB4",#N/A,TRUE,"GENERAL";"TAB5",#N/A,TRUE,"GENERAL"}</definedName>
    <definedName name="azaz" localSheetId="9" hidden="1">{"TAB1",#N/A,TRUE,"GENERAL";"TAB2",#N/A,TRUE,"GENERAL";"TAB3",#N/A,TRUE,"GENERAL";"TAB4",#N/A,TRUE,"GENERAL";"TAB5",#N/A,TRUE,"GENERAL"}</definedName>
    <definedName name="azaz" localSheetId="6"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36" hidden="1">{"TAB1",#N/A,TRUE,"GENERAL";"TAB2",#N/A,TRUE,"GENERAL";"TAB3",#N/A,TRUE,"GENERAL";"TAB4",#N/A,TRUE,"GENERAL";"TAB5",#N/A,TRUE,"GENERAL"}</definedName>
    <definedName name="azaz" localSheetId="37" hidden="1">{"TAB1",#N/A,TRUE,"GENERAL";"TAB2",#N/A,TRUE,"GENERAL";"TAB3",#N/A,TRUE,"GENERAL";"TAB4",#N/A,TRUE,"GENERAL";"TAB5",#N/A,TRUE,"GENERAL"}</definedName>
    <definedName name="azaz" localSheetId="38" hidden="1">{"TAB1",#N/A,TRUE,"GENERAL";"TAB2",#N/A,TRUE,"GENERAL";"TAB3",#N/A,TRUE,"GENERAL";"TAB4",#N/A,TRUE,"GENERAL";"TAB5",#N/A,TRUE,"GENERAL"}</definedName>
    <definedName name="azaz" localSheetId="39" hidden="1">{"TAB1",#N/A,TRUE,"GENERAL";"TAB2",#N/A,TRUE,"GENERAL";"TAB3",#N/A,TRUE,"GENERAL";"TAB4",#N/A,TRUE,"GENERAL";"TAB5",#N/A,TRUE,"GENERAL"}</definedName>
    <definedName name="azaz" localSheetId="28" hidden="1">{"TAB1",#N/A,TRUE,"GENERAL";"TAB2",#N/A,TRUE,"GENERAL";"TAB3",#N/A,TRUE,"GENERAL";"TAB4",#N/A,TRUE,"GENERAL";"TAB5",#N/A,TRUE,"GENERAL"}</definedName>
    <definedName name="azaz" localSheetId="29" hidden="1">{"TAB1",#N/A,TRUE,"GENERAL";"TAB2",#N/A,TRUE,"GENERAL";"TAB3",#N/A,TRUE,"GENERAL";"TAB4",#N/A,TRUE,"GENERAL";"TAB5",#N/A,TRUE,"GENERAL"}</definedName>
    <definedName name="azaz" localSheetId="30" hidden="1">{"TAB1",#N/A,TRUE,"GENERAL";"TAB2",#N/A,TRUE,"GENERAL";"TAB3",#N/A,TRUE,"GENERAL";"TAB4",#N/A,TRUE,"GENERAL";"TAB5",#N/A,TRUE,"GENERAL"}</definedName>
    <definedName name="azaz" localSheetId="31" hidden="1">{"TAB1",#N/A,TRUE,"GENERAL";"TAB2",#N/A,TRUE,"GENERAL";"TAB3",#N/A,TRUE,"GENERAL";"TAB4",#N/A,TRUE,"GENERAL";"TAB5",#N/A,TRUE,"GENERAL"}</definedName>
    <definedName name="azaz" localSheetId="32" hidden="1">{"TAB1",#N/A,TRUE,"GENERAL";"TAB2",#N/A,TRUE,"GENERAL";"TAB3",#N/A,TRUE,"GENERAL";"TAB4",#N/A,TRUE,"GENERAL";"TAB5",#N/A,TRUE,"GENERAL"}</definedName>
    <definedName name="azaz" localSheetId="33" hidden="1">{"TAB1",#N/A,TRUE,"GENERAL";"TAB2",#N/A,TRUE,"GENERAL";"TAB3",#N/A,TRUE,"GENERAL";"TAB4",#N/A,TRUE,"GENERAL";"TAB5",#N/A,TRUE,"GENERAL"}</definedName>
    <definedName name="azaz" localSheetId="34" hidden="1">{"TAB1",#N/A,TRUE,"GENERAL";"TAB2",#N/A,TRUE,"GENERAL";"TAB3",#N/A,TRUE,"GENERAL";"TAB4",#N/A,TRUE,"GENERAL";"TAB5",#N/A,TRUE,"GENERAL"}</definedName>
    <definedName name="azaz" localSheetId="35" hidden="1">{"TAB1",#N/A,TRUE,"GENERAL";"TAB2",#N/A,TRUE,"GENERAL";"TAB3",#N/A,TRUE,"GENERAL";"TAB4",#N/A,TRUE,"GENERAL";"TAB5",#N/A,TRUE,"GENERAL"}</definedName>
    <definedName name="azaz" localSheetId="40" hidden="1">{"TAB1",#N/A,TRUE,"GENERAL";"TAB2",#N/A,TRUE,"GENERAL";"TAB3",#N/A,TRUE,"GENERAL";"TAB4",#N/A,TRUE,"GENERAL";"TAB5",#N/A,TRUE,"GENERAL"}</definedName>
    <definedName name="azaz" localSheetId="41" hidden="1">{"TAB1",#N/A,TRUE,"GENERAL";"TAB2",#N/A,TRUE,"GENERAL";"TAB3",#N/A,TRUE,"GENERAL";"TAB4",#N/A,TRUE,"GENERAL";"TAB5",#N/A,TRUE,"GENERAL"}</definedName>
    <definedName name="azaz" localSheetId="27" hidden="1">{"TAB1",#N/A,TRUE,"GENERAL";"TAB2",#N/A,TRUE,"GENERAL";"TAB3",#N/A,TRUE,"GENERAL";"TAB4",#N/A,TRUE,"GENERAL";"TAB5",#N/A,TRUE,"GENERAL"}</definedName>
    <definedName name="azaz" localSheetId="42"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0" hidden="1">{"TAB1",#N/A,TRUE,"GENERAL";"TAB2",#N/A,TRUE,"GENERAL";"TAB3",#N/A,TRUE,"GENERAL";"TAB4",#N/A,TRUE,"GENERAL";"TAB5",#N/A,TRUE,"GENERAL"}</definedName>
    <definedName name="azaz" localSheetId="8"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54" hidden="1">{"via1",#N/A,TRUE,"general";"via2",#N/A,TRUE,"general";"via3",#N/A,TRUE,"general"}</definedName>
    <definedName name="B" localSheetId="79" hidden="1">{"via1",#N/A,TRUE,"general";"via2",#N/A,TRUE,"general";"via3",#N/A,TRUE,"general"}</definedName>
    <definedName name="B" localSheetId="80" hidden="1">{"via1",#N/A,TRUE,"general";"via2",#N/A,TRUE,"general";"via3",#N/A,TRUE,"general"}</definedName>
    <definedName name="B" localSheetId="7" hidden="1">{"via1",#N/A,TRUE,"general";"via2",#N/A,TRUE,"general";"via3",#N/A,TRUE,"general"}</definedName>
    <definedName name="B" localSheetId="9">#REF!</definedName>
    <definedName name="B" localSheetId="6"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25" hidden="1">{"via1",#N/A,TRUE,"general";"via2",#N/A,TRUE,"general";"via3",#N/A,TRUE,"general"}</definedName>
    <definedName name="B" localSheetId="26" hidden="1">{"via1",#N/A,TRUE,"general";"via2",#N/A,TRUE,"general";"via3",#N/A,TRUE,"general"}</definedName>
    <definedName name="B" localSheetId="36" hidden="1">{"via1",#N/A,TRUE,"general";"via2",#N/A,TRUE,"general";"via3",#N/A,TRUE,"general"}</definedName>
    <definedName name="B" localSheetId="37" hidden="1">{"via1",#N/A,TRUE,"general";"via2",#N/A,TRUE,"general";"via3",#N/A,TRUE,"general"}</definedName>
    <definedName name="B" localSheetId="38" hidden="1">{"via1",#N/A,TRUE,"general";"via2",#N/A,TRUE,"general";"via3",#N/A,TRUE,"general"}</definedName>
    <definedName name="B" localSheetId="39" hidden="1">{"via1",#N/A,TRUE,"general";"via2",#N/A,TRUE,"general";"via3",#N/A,TRUE,"general"}</definedName>
    <definedName name="B" localSheetId="28" hidden="1">{"via1",#N/A,TRUE,"general";"via2",#N/A,TRUE,"general";"via3",#N/A,TRUE,"general"}</definedName>
    <definedName name="B" localSheetId="29" hidden="1">{"via1",#N/A,TRUE,"general";"via2",#N/A,TRUE,"general";"via3",#N/A,TRUE,"general"}</definedName>
    <definedName name="B" localSheetId="30" hidden="1">{"via1",#N/A,TRUE,"general";"via2",#N/A,TRUE,"general";"via3",#N/A,TRUE,"general"}</definedName>
    <definedName name="B" localSheetId="31" hidden="1">{"via1",#N/A,TRUE,"general";"via2",#N/A,TRUE,"general";"via3",#N/A,TRUE,"general"}</definedName>
    <definedName name="B" localSheetId="32" hidden="1">{"via1",#N/A,TRUE,"general";"via2",#N/A,TRUE,"general";"via3",#N/A,TRUE,"general"}</definedName>
    <definedName name="B" localSheetId="33" hidden="1">{"via1",#N/A,TRUE,"general";"via2",#N/A,TRUE,"general";"via3",#N/A,TRUE,"general"}</definedName>
    <definedName name="B" localSheetId="34" hidden="1">{"via1",#N/A,TRUE,"general";"via2",#N/A,TRUE,"general";"via3",#N/A,TRUE,"general"}</definedName>
    <definedName name="B" localSheetId="35" hidden="1">{"via1",#N/A,TRUE,"general";"via2",#N/A,TRUE,"general";"via3",#N/A,TRUE,"general"}</definedName>
    <definedName name="B" localSheetId="40" hidden="1">{"via1",#N/A,TRUE,"general";"via2",#N/A,TRUE,"general";"via3",#N/A,TRUE,"general"}</definedName>
    <definedName name="B" localSheetId="41" hidden="1">{"via1",#N/A,TRUE,"general";"via2",#N/A,TRUE,"general";"via3",#N/A,TRUE,"general"}</definedName>
    <definedName name="B" localSheetId="27" hidden="1">{"via1",#N/A,TRUE,"general";"via2",#N/A,TRUE,"general";"via3",#N/A,TRUE,"general"}</definedName>
    <definedName name="B" localSheetId="42"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0" hidden="1">{"via1",#N/A,TRUE,"general";"via2",#N/A,TRUE,"general";"via3",#N/A,TRUE,"general"}</definedName>
    <definedName name="B" localSheetId="8"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_impresión_IM" localSheetId="11">#REF!</definedName>
    <definedName name="B_impresión_IM" localSheetId="12">#REF!</definedName>
    <definedName name="B_impresión_IM" localSheetId="13">#REF!</definedName>
    <definedName name="B_impresión_IM" localSheetId="14">#REF!</definedName>
    <definedName name="B_impresión_IM" localSheetId="15">#REF!</definedName>
    <definedName name="B_impresión_IM" localSheetId="16">#REF!</definedName>
    <definedName name="B_impresión_IM" localSheetId="17">#REF!</definedName>
    <definedName name="B_impresión_IM" localSheetId="18">#REF!</definedName>
    <definedName name="B_impresión_IM" localSheetId="19">#REF!</definedName>
    <definedName name="B_impresión_IM" localSheetId="20">#REF!</definedName>
    <definedName name="B_impresión_IM" localSheetId="21">#REF!</definedName>
    <definedName name="B_impresión_IM" localSheetId="22">#REF!</definedName>
    <definedName name="B_impresión_IM" localSheetId="23">#REF!</definedName>
    <definedName name="B_impresión_IM" localSheetId="24">#REF!</definedName>
    <definedName name="B_impresión_IM" localSheetId="25">#REF!</definedName>
    <definedName name="B_impresión_IM" localSheetId="26">#REF!</definedName>
    <definedName name="B_impresión_IM" localSheetId="36">#REF!</definedName>
    <definedName name="B_impresión_IM" localSheetId="37">#REF!</definedName>
    <definedName name="B_impresión_IM" localSheetId="38">#REF!</definedName>
    <definedName name="B_impresión_IM" localSheetId="39">#REF!</definedName>
    <definedName name="B_impresión_IM" localSheetId="28">#REF!</definedName>
    <definedName name="B_impresión_IM" localSheetId="29">#REF!</definedName>
    <definedName name="B_impresión_IM" localSheetId="30">#REF!</definedName>
    <definedName name="B_impresión_IM" localSheetId="31">#REF!</definedName>
    <definedName name="B_impresión_IM" localSheetId="32">#REF!</definedName>
    <definedName name="B_impresión_IM" localSheetId="33">#REF!</definedName>
    <definedName name="B_impresión_IM" localSheetId="34">#REF!</definedName>
    <definedName name="B_impresión_IM" localSheetId="35">#REF!</definedName>
    <definedName name="B_impresión_IM" localSheetId="40">#REF!</definedName>
    <definedName name="B_impresión_IM" localSheetId="41">#REF!</definedName>
    <definedName name="B_impresión_IM" localSheetId="27">#REF!</definedName>
    <definedName name="B_impresión_IM" localSheetId="42">#REF!</definedName>
    <definedName name="B_impresión_IM" localSheetId="4">#REF!</definedName>
    <definedName name="B_impresión_IM" localSheetId="5">#REF!</definedName>
    <definedName name="B_impresión_IM" localSheetId="0">#REF!</definedName>
    <definedName name="B_impresión_IM">#REF!</definedName>
    <definedName name="BANCO" localSheetId="11">#REF!</definedName>
    <definedName name="BANCO" localSheetId="12">#REF!</definedName>
    <definedName name="BANCO" localSheetId="13">#REF!</definedName>
    <definedName name="BANCO" localSheetId="14">#REF!</definedName>
    <definedName name="BANCO" localSheetId="15">#REF!</definedName>
    <definedName name="BANCO" localSheetId="16">#REF!</definedName>
    <definedName name="BANCO" localSheetId="17">#REF!</definedName>
    <definedName name="BANCO" localSheetId="18">#REF!</definedName>
    <definedName name="BANCO" localSheetId="19">#REF!</definedName>
    <definedName name="BANCO" localSheetId="20">#REF!</definedName>
    <definedName name="BANCO" localSheetId="21">#REF!</definedName>
    <definedName name="BANCO" localSheetId="22">#REF!</definedName>
    <definedName name="BANCO" localSheetId="23">#REF!</definedName>
    <definedName name="BANCO" localSheetId="24">#REF!</definedName>
    <definedName name="BANCO" localSheetId="25">#REF!</definedName>
    <definedName name="BANCO" localSheetId="26">#REF!</definedName>
    <definedName name="BANCO" localSheetId="36">#REF!</definedName>
    <definedName name="BANCO" localSheetId="37">#REF!</definedName>
    <definedName name="BANCO" localSheetId="38">#REF!</definedName>
    <definedName name="BANCO" localSheetId="39">#REF!</definedName>
    <definedName name="BANCO" localSheetId="28">#REF!</definedName>
    <definedName name="BANCO" localSheetId="29">#REF!</definedName>
    <definedName name="BANCO" localSheetId="30">#REF!</definedName>
    <definedName name="BANCO" localSheetId="31">#REF!</definedName>
    <definedName name="BANCO" localSheetId="32">#REF!</definedName>
    <definedName name="BANCO" localSheetId="33">#REF!</definedName>
    <definedName name="BANCO" localSheetId="34">#REF!</definedName>
    <definedName name="BANCO" localSheetId="35">#REF!</definedName>
    <definedName name="BANCO" localSheetId="40">#REF!</definedName>
    <definedName name="BANCO" localSheetId="41">#REF!</definedName>
    <definedName name="BANCO" localSheetId="27">#REF!</definedName>
    <definedName name="BANCO" localSheetId="42">#REF!</definedName>
    <definedName name="BANCO" localSheetId="4">#REF!</definedName>
    <definedName name="BANCO" localSheetId="5">#REF!</definedName>
    <definedName name="BANCO" localSheetId="0">#REF!</definedName>
    <definedName name="BANCO">#REF!</definedName>
    <definedName name="bandera" localSheetId="11">#REF!</definedName>
    <definedName name="bandera" localSheetId="12">#REF!</definedName>
    <definedName name="bandera" localSheetId="13">#REF!</definedName>
    <definedName name="bandera" localSheetId="14">#REF!</definedName>
    <definedName name="bandera" localSheetId="15">#REF!</definedName>
    <definedName name="bandera" localSheetId="16">#REF!</definedName>
    <definedName name="bandera" localSheetId="17">#REF!</definedName>
    <definedName name="bandera" localSheetId="18">#REF!</definedName>
    <definedName name="bandera" localSheetId="19">#REF!</definedName>
    <definedName name="bandera" localSheetId="20">#REF!</definedName>
    <definedName name="bandera" localSheetId="21">#REF!</definedName>
    <definedName name="bandera" localSheetId="22">#REF!</definedName>
    <definedName name="bandera" localSheetId="23">#REF!</definedName>
    <definedName name="bandera" localSheetId="24">#REF!</definedName>
    <definedName name="bandera" localSheetId="25">#REF!</definedName>
    <definedName name="bandera" localSheetId="26">#REF!</definedName>
    <definedName name="bandera" localSheetId="36">#REF!</definedName>
    <definedName name="bandera" localSheetId="37">#REF!</definedName>
    <definedName name="bandera" localSheetId="38">#REF!</definedName>
    <definedName name="bandera" localSheetId="39">#REF!</definedName>
    <definedName name="bandera" localSheetId="28">#REF!</definedName>
    <definedName name="bandera" localSheetId="29">#REF!</definedName>
    <definedName name="bandera" localSheetId="30">#REF!</definedName>
    <definedName name="bandera" localSheetId="31">#REF!</definedName>
    <definedName name="bandera" localSheetId="32">#REF!</definedName>
    <definedName name="bandera" localSheetId="33">#REF!</definedName>
    <definedName name="bandera" localSheetId="34">#REF!</definedName>
    <definedName name="bandera" localSheetId="35">#REF!</definedName>
    <definedName name="bandera" localSheetId="40">#REF!</definedName>
    <definedName name="bandera" localSheetId="41">#REF!</definedName>
    <definedName name="bandera" localSheetId="27">#REF!</definedName>
    <definedName name="bandera" localSheetId="42">#REF!</definedName>
    <definedName name="bandera" localSheetId="4">#REF!</definedName>
    <definedName name="bandera" localSheetId="5">#REF!</definedName>
    <definedName name="bandera" localSheetId="0">#REF!</definedName>
    <definedName name="bandera">#REF!</definedName>
    <definedName name="BARA">#REF!</definedName>
    <definedName name="bas" localSheetId="79">#REF!</definedName>
    <definedName name="bas" localSheetId="80">#REF!</definedName>
    <definedName name="bas" localSheetId="9">#REF!</definedName>
    <definedName name="bas" localSheetId="6">#REF!</definedName>
    <definedName name="bas" localSheetId="4">#REF!</definedName>
    <definedName name="bas" localSheetId="5">#REF!</definedName>
    <definedName name="bas" localSheetId="8">#REF!</definedName>
    <definedName name="bas">#REF!</definedName>
    <definedName name="BASE" localSheetId="7">#REF!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0">#REF!</definedName>
    <definedName name="Base" localSheetId="21">#REF!</definedName>
    <definedName name="Base" localSheetId="22">#REF!</definedName>
    <definedName name="Base" localSheetId="23">#REF!</definedName>
    <definedName name="Base" localSheetId="24">#REF!</definedName>
    <definedName name="Base" localSheetId="25">#REF!</definedName>
    <definedName name="Base" localSheetId="26">#REF!</definedName>
    <definedName name="Base" localSheetId="36">#REF!</definedName>
    <definedName name="Base" localSheetId="37">#REF!</definedName>
    <definedName name="Base" localSheetId="38">#REF!</definedName>
    <definedName name="Base" localSheetId="39">#REF!</definedName>
    <definedName name="Base" localSheetId="28">#REF!</definedName>
    <definedName name="Base" localSheetId="29">#REF!</definedName>
    <definedName name="Base" localSheetId="30">#REF!</definedName>
    <definedName name="Base" localSheetId="31">#REF!</definedName>
    <definedName name="Base" localSheetId="32">#REF!</definedName>
    <definedName name="Base" localSheetId="33">#REF!</definedName>
    <definedName name="Base" localSheetId="34">#REF!</definedName>
    <definedName name="Base" localSheetId="35">#REF!</definedName>
    <definedName name="Base" localSheetId="40">#REF!</definedName>
    <definedName name="Base" localSheetId="41">#REF!</definedName>
    <definedName name="Base" localSheetId="27">#REF!</definedName>
    <definedName name="Base" localSheetId="42">#REF!</definedName>
    <definedName name="Base" localSheetId="4">#REF!</definedName>
    <definedName name="Base" localSheetId="5">#REF!</definedName>
    <definedName name="Base" localSheetId="0">#REF!</definedName>
    <definedName name="BASE" localSheetId="1">#REF!</definedName>
    <definedName name="BASE" localSheetId="2">#REF!</definedName>
    <definedName name="Base">#REF!</definedName>
    <definedName name="Base_datos_IM" localSheetId="11">#REF!</definedName>
    <definedName name="Base_datos_IM" localSheetId="12">#REF!</definedName>
    <definedName name="Base_datos_IM" localSheetId="13">#REF!</definedName>
    <definedName name="Base_datos_IM" localSheetId="14">#REF!</definedName>
    <definedName name="Base_datos_IM" localSheetId="15">#REF!</definedName>
    <definedName name="Base_datos_IM" localSheetId="16">#REF!</definedName>
    <definedName name="Base_datos_IM" localSheetId="17">#REF!</definedName>
    <definedName name="Base_datos_IM" localSheetId="18">#REF!</definedName>
    <definedName name="Base_datos_IM" localSheetId="19">#REF!</definedName>
    <definedName name="Base_datos_IM" localSheetId="20">#REF!</definedName>
    <definedName name="Base_datos_IM" localSheetId="21">#REF!</definedName>
    <definedName name="Base_datos_IM" localSheetId="22">#REF!</definedName>
    <definedName name="Base_datos_IM" localSheetId="23">#REF!</definedName>
    <definedName name="Base_datos_IM" localSheetId="24">#REF!</definedName>
    <definedName name="Base_datos_IM" localSheetId="25">#REF!</definedName>
    <definedName name="Base_datos_IM" localSheetId="26">#REF!</definedName>
    <definedName name="Base_datos_IM" localSheetId="36">#REF!</definedName>
    <definedName name="Base_datos_IM" localSheetId="37">#REF!</definedName>
    <definedName name="Base_datos_IM" localSheetId="38">#REF!</definedName>
    <definedName name="Base_datos_IM" localSheetId="39">#REF!</definedName>
    <definedName name="Base_datos_IM" localSheetId="28">#REF!</definedName>
    <definedName name="Base_datos_IM" localSheetId="29">#REF!</definedName>
    <definedName name="Base_datos_IM" localSheetId="30">#REF!</definedName>
    <definedName name="Base_datos_IM" localSheetId="31">#REF!</definedName>
    <definedName name="Base_datos_IM" localSheetId="32">#REF!</definedName>
    <definedName name="Base_datos_IM" localSheetId="33">#REF!</definedName>
    <definedName name="Base_datos_IM" localSheetId="34">#REF!</definedName>
    <definedName name="Base_datos_IM" localSheetId="35">#REF!</definedName>
    <definedName name="Base_datos_IM" localSheetId="40">#REF!</definedName>
    <definedName name="Base_datos_IM" localSheetId="41">#REF!</definedName>
    <definedName name="Base_datos_IM" localSheetId="27">#REF!</definedName>
    <definedName name="Base_datos_IM" localSheetId="42">#REF!</definedName>
    <definedName name="Base_datos_IM" localSheetId="4">#REF!</definedName>
    <definedName name="Base_datos_IM" localSheetId="5">#REF!</definedName>
    <definedName name="Base_datos_IM" localSheetId="0">#REF!</definedName>
    <definedName name="Base_datos_IM">#REF!</definedName>
    <definedName name="base_VaR">#REF!</definedName>
    <definedName name="BASE2">#REF!</definedName>
    <definedName name="BaseDatos" localSheetId="79">#REF!</definedName>
    <definedName name="BaseDatos" localSheetId="80">#REF!</definedName>
    <definedName name="BaseDatos" localSheetId="9">#REF!</definedName>
    <definedName name="BaseDatos" localSheetId="6">#REF!</definedName>
    <definedName name="BaseDatos" localSheetId="4">#REF!</definedName>
    <definedName name="BaseDatos" localSheetId="5">#REF!</definedName>
    <definedName name="BaseDatos" localSheetId="8">#REF!</definedName>
    <definedName name="BaseDatos">#REF!</definedName>
    <definedName name="BaseDatos_1">#N/A</definedName>
    <definedName name="_xlnm.Database" localSheetId="79">#REF!</definedName>
    <definedName name="_xlnm.Database" localSheetId="7">#REF!</definedName>
    <definedName name="_xlnm.Database" localSheetId="9">#REF!</definedName>
    <definedName name="_xlnm.Database" localSheetId="1">#REF!</definedName>
    <definedName name="_xlnm.Database" localSheetId="2">#REF!</definedName>
    <definedName name="_xlnm.Database">#REF!</definedName>
    <definedName name="BASEG" localSheetId="79">#REF!</definedName>
    <definedName name="BASEG" localSheetId="80">#REF!</definedName>
    <definedName name="BASEG" localSheetId="7">#REF!</definedName>
    <definedName name="BASEG" localSheetId="9">#REF!</definedName>
    <definedName name="BASEG" localSheetId="6">#REF!</definedName>
    <definedName name="BASEG" localSheetId="4">#REF!</definedName>
    <definedName name="BASEG" localSheetId="5">#REF!</definedName>
    <definedName name="BASEG" localSheetId="8">#REF!</definedName>
    <definedName name="BASEG" localSheetId="1">#REF!</definedName>
    <definedName name="BASEG" localSheetId="2">#REF!</definedName>
    <definedName name="BASEG">#REF!</definedName>
    <definedName name="BASEGRAV" localSheetId="79">#REF!</definedName>
    <definedName name="BASEGRAV" localSheetId="80">#REF!</definedName>
    <definedName name="BASEGRAV" localSheetId="9">#REF!</definedName>
    <definedName name="BASEGRAV" localSheetId="6">#REF!</definedName>
    <definedName name="BASEGRAV" localSheetId="4">#REF!</definedName>
    <definedName name="BASEGRAV" localSheetId="5">#REF!</definedName>
    <definedName name="BASEGRAV" localSheetId="8">#REF!</definedName>
    <definedName name="BASEGRAV">#REF!</definedName>
    <definedName name="bb" localSheetId="80">#REF!</definedName>
    <definedName name="BB" localSheetId="9">#REF!</definedName>
    <definedName name="bb" localSheetId="6">#REF!</definedName>
    <definedName name="bb" localSheetId="4">#REF!</definedName>
    <definedName name="bb" localSheetId="5">#REF!</definedName>
    <definedName name="bb" localSheetId="8">#REF!</definedName>
    <definedName name="bb">#REF!</definedName>
    <definedName name="BBA">#REF!</definedName>
    <definedName name="bbbbbb" localSheetId="54" hidden="1">{"via1",#N/A,TRUE,"general";"via2",#N/A,TRUE,"general";"via3",#N/A,TRUE,"general"}</definedName>
    <definedName name="bbbbbb" localSheetId="79" hidden="1">{"via1",#N/A,TRUE,"general";"via2",#N/A,TRUE,"general";"via3",#N/A,TRUE,"general"}</definedName>
    <definedName name="bbbbbb" localSheetId="80" hidden="1">{"via1",#N/A,TRUE,"general";"via2",#N/A,TRUE,"general";"via3",#N/A,TRUE,"general"}</definedName>
    <definedName name="bbbbbb" localSheetId="7" hidden="1">{"via1",#N/A,TRUE,"general";"via2",#N/A,TRUE,"general";"via3",#N/A,TRUE,"general"}</definedName>
    <definedName name="bbbbbb" localSheetId="9" hidden="1">{"via1",#N/A,TRUE,"general";"via2",#N/A,TRUE,"general";"via3",#N/A,TRUE,"general"}</definedName>
    <definedName name="bbbbbb" localSheetId="6"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36" hidden="1">{"via1",#N/A,TRUE,"general";"via2",#N/A,TRUE,"general";"via3",#N/A,TRUE,"general"}</definedName>
    <definedName name="bbbbbb" localSheetId="37" hidden="1">{"via1",#N/A,TRUE,"general";"via2",#N/A,TRUE,"general";"via3",#N/A,TRUE,"general"}</definedName>
    <definedName name="bbbbbb" localSheetId="38" hidden="1">{"via1",#N/A,TRUE,"general";"via2",#N/A,TRUE,"general";"via3",#N/A,TRUE,"general"}</definedName>
    <definedName name="bbbbbb" localSheetId="39" hidden="1">{"via1",#N/A,TRUE,"general";"via2",#N/A,TRUE,"general";"via3",#N/A,TRUE,"general"}</definedName>
    <definedName name="bbbbbb" localSheetId="28" hidden="1">{"via1",#N/A,TRUE,"general";"via2",#N/A,TRUE,"general";"via3",#N/A,TRUE,"general"}</definedName>
    <definedName name="bbbbbb" localSheetId="29" hidden="1">{"via1",#N/A,TRUE,"general";"via2",#N/A,TRUE,"general";"via3",#N/A,TRUE,"general"}</definedName>
    <definedName name="bbbbbb" localSheetId="30" hidden="1">{"via1",#N/A,TRUE,"general";"via2",#N/A,TRUE,"general";"via3",#N/A,TRUE,"general"}</definedName>
    <definedName name="bbbbbb" localSheetId="31" hidden="1">{"via1",#N/A,TRUE,"general";"via2",#N/A,TRUE,"general";"via3",#N/A,TRUE,"general"}</definedName>
    <definedName name="bbbbbb" localSheetId="32" hidden="1">{"via1",#N/A,TRUE,"general";"via2",#N/A,TRUE,"general";"via3",#N/A,TRUE,"general"}</definedName>
    <definedName name="bbbbbb" localSheetId="33" hidden="1">{"via1",#N/A,TRUE,"general";"via2",#N/A,TRUE,"general";"via3",#N/A,TRUE,"general"}</definedName>
    <definedName name="bbbbbb" localSheetId="34" hidden="1">{"via1",#N/A,TRUE,"general";"via2",#N/A,TRUE,"general";"via3",#N/A,TRUE,"general"}</definedName>
    <definedName name="bbbbbb" localSheetId="35" hidden="1">{"via1",#N/A,TRUE,"general";"via2",#N/A,TRUE,"general";"via3",#N/A,TRUE,"general"}</definedName>
    <definedName name="bbbbbb" localSheetId="40" hidden="1">{"via1",#N/A,TRUE,"general";"via2",#N/A,TRUE,"general";"via3",#N/A,TRUE,"general"}</definedName>
    <definedName name="bbbbbb" localSheetId="41" hidden="1">{"via1",#N/A,TRUE,"general";"via2",#N/A,TRUE,"general";"via3",#N/A,TRUE,"general"}</definedName>
    <definedName name="bbbbbb" localSheetId="27" hidden="1">{"via1",#N/A,TRUE,"general";"via2",#N/A,TRUE,"general";"via3",#N/A,TRUE,"general"}</definedName>
    <definedName name="bbbbbb" localSheetId="42"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0" hidden="1">{"via1",#N/A,TRUE,"general";"via2",#N/A,TRUE,"general";"via3",#N/A,TRUE,"general"}</definedName>
    <definedName name="bbbbbb" localSheetId="8"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54" hidden="1">{"TAB1",#N/A,TRUE,"GENERAL";"TAB2",#N/A,TRUE,"GENERAL";"TAB3",#N/A,TRUE,"GENERAL";"TAB4",#N/A,TRUE,"GENERAL";"TAB5",#N/A,TRUE,"GENERAL"}</definedName>
    <definedName name="bbbbbh" localSheetId="79" hidden="1">{"TAB1",#N/A,TRUE,"GENERAL";"TAB2",#N/A,TRUE,"GENERAL";"TAB3",#N/A,TRUE,"GENERAL";"TAB4",#N/A,TRUE,"GENERAL";"TAB5",#N/A,TRUE,"GENERAL"}</definedName>
    <definedName name="bbbbbh" localSheetId="80"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36" hidden="1">{"TAB1",#N/A,TRUE,"GENERAL";"TAB2",#N/A,TRUE,"GENERAL";"TAB3",#N/A,TRUE,"GENERAL";"TAB4",#N/A,TRUE,"GENERAL";"TAB5",#N/A,TRUE,"GENERAL"}</definedName>
    <definedName name="bbbbbh" localSheetId="37" hidden="1">{"TAB1",#N/A,TRUE,"GENERAL";"TAB2",#N/A,TRUE,"GENERAL";"TAB3",#N/A,TRUE,"GENERAL";"TAB4",#N/A,TRUE,"GENERAL";"TAB5",#N/A,TRUE,"GENERAL"}</definedName>
    <definedName name="bbbbbh" localSheetId="38" hidden="1">{"TAB1",#N/A,TRUE,"GENERAL";"TAB2",#N/A,TRUE,"GENERAL";"TAB3",#N/A,TRUE,"GENERAL";"TAB4",#N/A,TRUE,"GENERAL";"TAB5",#N/A,TRUE,"GENERAL"}</definedName>
    <definedName name="bbbbbh" localSheetId="39"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31" hidden="1">{"TAB1",#N/A,TRUE,"GENERAL";"TAB2",#N/A,TRUE,"GENERAL";"TAB3",#N/A,TRUE,"GENERAL";"TAB4",#N/A,TRUE,"GENERAL";"TAB5",#N/A,TRUE,"GENERAL"}</definedName>
    <definedName name="bbbbbh" localSheetId="32" hidden="1">{"TAB1",#N/A,TRUE,"GENERAL";"TAB2",#N/A,TRUE,"GENERAL";"TAB3",#N/A,TRUE,"GENERAL";"TAB4",#N/A,TRUE,"GENERAL";"TAB5",#N/A,TRUE,"GENERAL"}</definedName>
    <definedName name="bbbbbh" localSheetId="33"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35" hidden="1">{"TAB1",#N/A,TRUE,"GENERAL";"TAB2",#N/A,TRUE,"GENERAL";"TAB3",#N/A,TRUE,"GENERAL";"TAB4",#N/A,TRUE,"GENERAL";"TAB5",#N/A,TRUE,"GENERAL"}</definedName>
    <definedName name="bbbbbh" localSheetId="40" hidden="1">{"TAB1",#N/A,TRUE,"GENERAL";"TAB2",#N/A,TRUE,"GENERAL";"TAB3",#N/A,TRUE,"GENERAL";"TAB4",#N/A,TRUE,"GENERAL";"TAB5",#N/A,TRUE,"GENERAL"}</definedName>
    <definedName name="bbbbbh" localSheetId="41"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42"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54" hidden="1">{"TAB1",#N/A,TRUE,"GENERAL";"TAB2",#N/A,TRUE,"GENERAL";"TAB3",#N/A,TRUE,"GENERAL";"TAB4",#N/A,TRUE,"GENERAL";"TAB5",#N/A,TRUE,"GENERAL"}</definedName>
    <definedName name="bbd" localSheetId="79" hidden="1">{"TAB1",#N/A,TRUE,"GENERAL";"TAB2",#N/A,TRUE,"GENERAL";"TAB3",#N/A,TRUE,"GENERAL";"TAB4",#N/A,TRUE,"GENERAL";"TAB5",#N/A,TRUE,"GENERAL"}</definedName>
    <definedName name="bbd" localSheetId="80" hidden="1">{"TAB1",#N/A,TRUE,"GENERAL";"TAB2",#N/A,TRUE,"GENERAL";"TAB3",#N/A,TRUE,"GENERAL";"TAB4",#N/A,TRUE,"GENERAL";"TAB5",#N/A,TRUE,"GENERAL"}</definedName>
    <definedName name="bbd" localSheetId="7" hidden="1">{"TAB1",#N/A,TRUE,"GENERAL";"TAB2",#N/A,TRUE,"GENERAL";"TAB3",#N/A,TRUE,"GENERAL";"TAB4",#N/A,TRUE,"GENERAL";"TAB5",#N/A,TRUE,"GENERAL"}</definedName>
    <definedName name="bbd" localSheetId="9" hidden="1">{"TAB1",#N/A,TRUE,"GENERAL";"TAB2",#N/A,TRUE,"GENERAL";"TAB3",#N/A,TRUE,"GENERAL";"TAB4",#N/A,TRUE,"GENERAL";"TAB5",#N/A,TRUE,"GENERAL"}</definedName>
    <definedName name="bbd" localSheetId="6"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36" hidden="1">{"TAB1",#N/A,TRUE,"GENERAL";"TAB2",#N/A,TRUE,"GENERAL";"TAB3",#N/A,TRUE,"GENERAL";"TAB4",#N/A,TRUE,"GENERAL";"TAB5",#N/A,TRUE,"GENERAL"}</definedName>
    <definedName name="bbd" localSheetId="37" hidden="1">{"TAB1",#N/A,TRUE,"GENERAL";"TAB2",#N/A,TRUE,"GENERAL";"TAB3",#N/A,TRUE,"GENERAL";"TAB4",#N/A,TRUE,"GENERAL";"TAB5",#N/A,TRUE,"GENERAL"}</definedName>
    <definedName name="bbd" localSheetId="38" hidden="1">{"TAB1",#N/A,TRUE,"GENERAL";"TAB2",#N/A,TRUE,"GENERAL";"TAB3",#N/A,TRUE,"GENERAL";"TAB4",#N/A,TRUE,"GENERAL";"TAB5",#N/A,TRUE,"GENERAL"}</definedName>
    <definedName name="bbd" localSheetId="39" hidden="1">{"TAB1",#N/A,TRUE,"GENERAL";"TAB2",#N/A,TRUE,"GENERAL";"TAB3",#N/A,TRUE,"GENERAL";"TAB4",#N/A,TRUE,"GENERAL";"TAB5",#N/A,TRUE,"GENERAL"}</definedName>
    <definedName name="bbd" localSheetId="28" hidden="1">{"TAB1",#N/A,TRUE,"GENERAL";"TAB2",#N/A,TRUE,"GENERAL";"TAB3",#N/A,TRUE,"GENERAL";"TAB4",#N/A,TRUE,"GENERAL";"TAB5",#N/A,TRUE,"GENERAL"}</definedName>
    <definedName name="bbd" localSheetId="29" hidden="1">{"TAB1",#N/A,TRUE,"GENERAL";"TAB2",#N/A,TRUE,"GENERAL";"TAB3",#N/A,TRUE,"GENERAL";"TAB4",#N/A,TRUE,"GENERAL";"TAB5",#N/A,TRUE,"GENERAL"}</definedName>
    <definedName name="bbd" localSheetId="30" hidden="1">{"TAB1",#N/A,TRUE,"GENERAL";"TAB2",#N/A,TRUE,"GENERAL";"TAB3",#N/A,TRUE,"GENERAL";"TAB4",#N/A,TRUE,"GENERAL";"TAB5",#N/A,TRUE,"GENERAL"}</definedName>
    <definedName name="bbd" localSheetId="31" hidden="1">{"TAB1",#N/A,TRUE,"GENERAL";"TAB2",#N/A,TRUE,"GENERAL";"TAB3",#N/A,TRUE,"GENERAL";"TAB4",#N/A,TRUE,"GENERAL";"TAB5",#N/A,TRUE,"GENERAL"}</definedName>
    <definedName name="bbd" localSheetId="32" hidden="1">{"TAB1",#N/A,TRUE,"GENERAL";"TAB2",#N/A,TRUE,"GENERAL";"TAB3",#N/A,TRUE,"GENERAL";"TAB4",#N/A,TRUE,"GENERAL";"TAB5",#N/A,TRUE,"GENERAL"}</definedName>
    <definedName name="bbd" localSheetId="33" hidden="1">{"TAB1",#N/A,TRUE,"GENERAL";"TAB2",#N/A,TRUE,"GENERAL";"TAB3",#N/A,TRUE,"GENERAL";"TAB4",#N/A,TRUE,"GENERAL";"TAB5",#N/A,TRUE,"GENERAL"}</definedName>
    <definedName name="bbd" localSheetId="34" hidden="1">{"TAB1",#N/A,TRUE,"GENERAL";"TAB2",#N/A,TRUE,"GENERAL";"TAB3",#N/A,TRUE,"GENERAL";"TAB4",#N/A,TRUE,"GENERAL";"TAB5",#N/A,TRUE,"GENERAL"}</definedName>
    <definedName name="bbd" localSheetId="35" hidden="1">{"TAB1",#N/A,TRUE,"GENERAL";"TAB2",#N/A,TRUE,"GENERAL";"TAB3",#N/A,TRUE,"GENERAL";"TAB4",#N/A,TRUE,"GENERAL";"TAB5",#N/A,TRUE,"GENERAL"}</definedName>
    <definedName name="bbd" localSheetId="40" hidden="1">{"TAB1",#N/A,TRUE,"GENERAL";"TAB2",#N/A,TRUE,"GENERAL";"TAB3",#N/A,TRUE,"GENERAL";"TAB4",#N/A,TRUE,"GENERAL";"TAB5",#N/A,TRUE,"GENERAL"}</definedName>
    <definedName name="bbd" localSheetId="41" hidden="1">{"TAB1",#N/A,TRUE,"GENERAL";"TAB2",#N/A,TRUE,"GENERAL";"TAB3",#N/A,TRUE,"GENERAL";"TAB4",#N/A,TRUE,"GENERAL";"TAB5",#N/A,TRUE,"GENERAL"}</definedName>
    <definedName name="bbd" localSheetId="27" hidden="1">{"TAB1",#N/A,TRUE,"GENERAL";"TAB2",#N/A,TRUE,"GENERAL";"TAB3",#N/A,TRUE,"GENERAL";"TAB4",#N/A,TRUE,"GENERAL";"TAB5",#N/A,TRUE,"GENERAL"}</definedName>
    <definedName name="bbd" localSheetId="42"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0" hidden="1">{"TAB1",#N/A,TRUE,"GENERAL";"TAB2",#N/A,TRUE,"GENERAL";"TAB3",#N/A,TRUE,"GENERAL";"TAB4",#N/A,TRUE,"GENERAL";"TAB5",#N/A,TRUE,"GENERAL"}</definedName>
    <definedName name="bbd" localSheetId="8"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54" hidden="1">{"TAB1",#N/A,TRUE,"GENERAL";"TAB2",#N/A,TRUE,"GENERAL";"TAB3",#N/A,TRUE,"GENERAL";"TAB4",#N/A,TRUE,"GENERAL";"TAB5",#N/A,TRUE,"GENERAL"}</definedName>
    <definedName name="BCXBDFG" localSheetId="79" hidden="1">{"TAB1",#N/A,TRUE,"GENERAL";"TAB2",#N/A,TRUE,"GENERAL";"TAB3",#N/A,TRUE,"GENERAL";"TAB4",#N/A,TRUE,"GENERAL";"TAB5",#N/A,TRUE,"GENERAL"}</definedName>
    <definedName name="BCXBDFG" localSheetId="80"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36" hidden="1">{"TAB1",#N/A,TRUE,"GENERAL";"TAB2",#N/A,TRUE,"GENERAL";"TAB3",#N/A,TRUE,"GENERAL";"TAB4",#N/A,TRUE,"GENERAL";"TAB5",#N/A,TRUE,"GENERAL"}</definedName>
    <definedName name="BCXBDFG" localSheetId="37" hidden="1">{"TAB1",#N/A,TRUE,"GENERAL";"TAB2",#N/A,TRUE,"GENERAL";"TAB3",#N/A,TRUE,"GENERAL";"TAB4",#N/A,TRUE,"GENERAL";"TAB5",#N/A,TRUE,"GENERAL"}</definedName>
    <definedName name="BCXBDFG" localSheetId="38" hidden="1">{"TAB1",#N/A,TRUE,"GENERAL";"TAB2",#N/A,TRUE,"GENERAL";"TAB3",#N/A,TRUE,"GENERAL";"TAB4",#N/A,TRUE,"GENERAL";"TAB5",#N/A,TRUE,"GENERAL"}</definedName>
    <definedName name="BCXBDFG" localSheetId="39"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31"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33"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35" hidden="1">{"TAB1",#N/A,TRUE,"GENERAL";"TAB2",#N/A,TRUE,"GENERAL";"TAB3",#N/A,TRUE,"GENERAL";"TAB4",#N/A,TRUE,"GENERAL";"TAB5",#N/A,TRUE,"GENERAL"}</definedName>
    <definedName name="BCXBDFG" localSheetId="40" hidden="1">{"TAB1",#N/A,TRUE,"GENERAL";"TAB2",#N/A,TRUE,"GENERAL";"TAB3",#N/A,TRUE,"GENERAL";"TAB4",#N/A,TRUE,"GENERAL";"TAB5",#N/A,TRUE,"GENERAL"}</definedName>
    <definedName name="BCXBDFG" localSheetId="41"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42"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54" hidden="1">{"via1",#N/A,TRUE,"general";"via2",#N/A,TRUE,"general";"via3",#N/A,TRUE,"general"}</definedName>
    <definedName name="BDFB" localSheetId="79" hidden="1">{"via1",#N/A,TRUE,"general";"via2",#N/A,TRUE,"general";"via3",#N/A,TRUE,"general"}</definedName>
    <definedName name="BDFB" localSheetId="80" hidden="1">{"via1",#N/A,TRUE,"general";"via2",#N/A,TRUE,"general";"via3",#N/A,TRUE,"general"}</definedName>
    <definedName name="BDFB" localSheetId="7" hidden="1">{"via1",#N/A,TRUE,"general";"via2",#N/A,TRUE,"general";"via3",#N/A,TRUE,"general"}</definedName>
    <definedName name="BDFB" localSheetId="9" hidden="1">{"via1",#N/A,TRUE,"general";"via2",#N/A,TRUE,"general";"via3",#N/A,TRUE,"general"}</definedName>
    <definedName name="BDFB" localSheetId="6"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36" hidden="1">{"via1",#N/A,TRUE,"general";"via2",#N/A,TRUE,"general";"via3",#N/A,TRUE,"general"}</definedName>
    <definedName name="BDFB" localSheetId="37" hidden="1">{"via1",#N/A,TRUE,"general";"via2",#N/A,TRUE,"general";"via3",#N/A,TRUE,"general"}</definedName>
    <definedName name="BDFB" localSheetId="38" hidden="1">{"via1",#N/A,TRUE,"general";"via2",#N/A,TRUE,"general";"via3",#N/A,TRUE,"general"}</definedName>
    <definedName name="BDFB" localSheetId="39" hidden="1">{"via1",#N/A,TRUE,"general";"via2",#N/A,TRUE,"general";"via3",#N/A,TRUE,"general"}</definedName>
    <definedName name="BDFB" localSheetId="28" hidden="1">{"via1",#N/A,TRUE,"general";"via2",#N/A,TRUE,"general";"via3",#N/A,TRUE,"general"}</definedName>
    <definedName name="BDFB" localSheetId="29" hidden="1">{"via1",#N/A,TRUE,"general";"via2",#N/A,TRUE,"general";"via3",#N/A,TRUE,"general"}</definedName>
    <definedName name="BDFB" localSheetId="30" hidden="1">{"via1",#N/A,TRUE,"general";"via2",#N/A,TRUE,"general";"via3",#N/A,TRUE,"general"}</definedName>
    <definedName name="BDFB" localSheetId="31" hidden="1">{"via1",#N/A,TRUE,"general";"via2",#N/A,TRUE,"general";"via3",#N/A,TRUE,"general"}</definedName>
    <definedName name="BDFB" localSheetId="32" hidden="1">{"via1",#N/A,TRUE,"general";"via2",#N/A,TRUE,"general";"via3",#N/A,TRUE,"general"}</definedName>
    <definedName name="BDFB" localSheetId="33" hidden="1">{"via1",#N/A,TRUE,"general";"via2",#N/A,TRUE,"general";"via3",#N/A,TRUE,"general"}</definedName>
    <definedName name="BDFB" localSheetId="34" hidden="1">{"via1",#N/A,TRUE,"general";"via2",#N/A,TRUE,"general";"via3",#N/A,TRUE,"general"}</definedName>
    <definedName name="BDFB" localSheetId="35" hidden="1">{"via1",#N/A,TRUE,"general";"via2",#N/A,TRUE,"general";"via3",#N/A,TRUE,"general"}</definedName>
    <definedName name="BDFB" localSheetId="40" hidden="1">{"via1",#N/A,TRUE,"general";"via2",#N/A,TRUE,"general";"via3",#N/A,TRUE,"general"}</definedName>
    <definedName name="BDFB" localSheetId="41" hidden="1">{"via1",#N/A,TRUE,"general";"via2",#N/A,TRUE,"general";"via3",#N/A,TRUE,"general"}</definedName>
    <definedName name="BDFB" localSheetId="27" hidden="1">{"via1",#N/A,TRUE,"general";"via2",#N/A,TRUE,"general";"via3",#N/A,TRUE,"general"}</definedName>
    <definedName name="BDFB" localSheetId="42"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0" hidden="1">{"via1",#N/A,TRUE,"general";"via2",#N/A,TRUE,"general";"via3",#N/A,TRUE,"general"}</definedName>
    <definedName name="BDFB" localSheetId="8"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54" hidden="1">{"TAB1",#N/A,TRUE,"GENERAL";"TAB2",#N/A,TRUE,"GENERAL";"TAB3",#N/A,TRUE,"GENERAL";"TAB4",#N/A,TRUE,"GENERAL";"TAB5",#N/A,TRUE,"GENERAL"}</definedName>
    <definedName name="BDFGDG" localSheetId="79" hidden="1">{"TAB1",#N/A,TRUE,"GENERAL";"TAB2",#N/A,TRUE,"GENERAL";"TAB3",#N/A,TRUE,"GENERAL";"TAB4",#N/A,TRUE,"GENERAL";"TAB5",#N/A,TRUE,"GENERAL"}</definedName>
    <definedName name="BDFGDG" localSheetId="80"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36" hidden="1">{"TAB1",#N/A,TRUE,"GENERAL";"TAB2",#N/A,TRUE,"GENERAL";"TAB3",#N/A,TRUE,"GENERAL";"TAB4",#N/A,TRUE,"GENERAL";"TAB5",#N/A,TRUE,"GENERAL"}</definedName>
    <definedName name="BDFGDG" localSheetId="37" hidden="1">{"TAB1",#N/A,TRUE,"GENERAL";"TAB2",#N/A,TRUE,"GENERAL";"TAB3",#N/A,TRUE,"GENERAL";"TAB4",#N/A,TRUE,"GENERAL";"TAB5",#N/A,TRUE,"GENERAL"}</definedName>
    <definedName name="BDFGDG" localSheetId="38" hidden="1">{"TAB1",#N/A,TRUE,"GENERAL";"TAB2",#N/A,TRUE,"GENERAL";"TAB3",#N/A,TRUE,"GENERAL";"TAB4",#N/A,TRUE,"GENERAL";"TAB5",#N/A,TRUE,"GENERAL"}</definedName>
    <definedName name="BDFGDG" localSheetId="39"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31" hidden="1">{"TAB1",#N/A,TRUE,"GENERAL";"TAB2",#N/A,TRUE,"GENERAL";"TAB3",#N/A,TRUE,"GENERAL";"TAB4",#N/A,TRUE,"GENERAL";"TAB5",#N/A,TRUE,"GENERAL"}</definedName>
    <definedName name="BDFGDG" localSheetId="32" hidden="1">{"TAB1",#N/A,TRUE,"GENERAL";"TAB2",#N/A,TRUE,"GENERAL";"TAB3",#N/A,TRUE,"GENERAL";"TAB4",#N/A,TRUE,"GENERAL";"TAB5",#N/A,TRUE,"GENERAL"}</definedName>
    <definedName name="BDFGDG" localSheetId="33"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35" hidden="1">{"TAB1",#N/A,TRUE,"GENERAL";"TAB2",#N/A,TRUE,"GENERAL";"TAB3",#N/A,TRUE,"GENERAL";"TAB4",#N/A,TRUE,"GENERAL";"TAB5",#N/A,TRUE,"GENERAL"}</definedName>
    <definedName name="BDFGDG" localSheetId="40" hidden="1">{"TAB1",#N/A,TRUE,"GENERAL";"TAB2",#N/A,TRUE,"GENERAL";"TAB3",#N/A,TRUE,"GENERAL";"TAB4",#N/A,TRUE,"GENERAL";"TAB5",#N/A,TRUE,"GENERAL"}</definedName>
    <definedName name="BDFGDG" localSheetId="41"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42"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54" hidden="1">{"TAB1",#N/A,TRUE,"GENERAL";"TAB2",#N/A,TRUE,"GENERAL";"TAB3",#N/A,TRUE,"GENERAL";"TAB4",#N/A,TRUE,"GENERAL";"TAB5",#N/A,TRUE,"GENERAL"}</definedName>
    <definedName name="be" localSheetId="79" hidden="1">{"TAB1",#N/A,TRUE,"GENERAL";"TAB2",#N/A,TRUE,"GENERAL";"TAB3",#N/A,TRUE,"GENERAL";"TAB4",#N/A,TRUE,"GENERAL";"TAB5",#N/A,TRUE,"GENERAL"}</definedName>
    <definedName name="be" localSheetId="80" hidden="1">{"TAB1",#N/A,TRUE,"GENERAL";"TAB2",#N/A,TRUE,"GENERAL";"TAB3",#N/A,TRUE,"GENERAL";"TAB4",#N/A,TRUE,"GENERAL";"TAB5",#N/A,TRUE,"GENERAL"}</definedName>
    <definedName name="be" localSheetId="7" hidden="1">{"TAB1",#N/A,TRUE,"GENERAL";"TAB2",#N/A,TRUE,"GENERAL";"TAB3",#N/A,TRUE,"GENERAL";"TAB4",#N/A,TRUE,"GENERAL";"TAB5",#N/A,TRUE,"GENERAL"}</definedName>
    <definedName name="be" localSheetId="9" hidden="1">{"TAB1",#N/A,TRUE,"GENERAL";"TAB2",#N/A,TRUE,"GENERAL";"TAB3",#N/A,TRUE,"GENERAL";"TAB4",#N/A,TRUE,"GENERAL";"TAB5",#N/A,TRUE,"GENERAL"}</definedName>
    <definedName name="be" localSheetId="6"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36" hidden="1">{"TAB1",#N/A,TRUE,"GENERAL";"TAB2",#N/A,TRUE,"GENERAL";"TAB3",#N/A,TRUE,"GENERAL";"TAB4",#N/A,TRUE,"GENERAL";"TAB5",#N/A,TRUE,"GENERAL"}</definedName>
    <definedName name="be" localSheetId="37" hidden="1">{"TAB1",#N/A,TRUE,"GENERAL";"TAB2",#N/A,TRUE,"GENERAL";"TAB3",#N/A,TRUE,"GENERAL";"TAB4",#N/A,TRUE,"GENERAL";"TAB5",#N/A,TRUE,"GENERAL"}</definedName>
    <definedName name="be" localSheetId="38" hidden="1">{"TAB1",#N/A,TRUE,"GENERAL";"TAB2",#N/A,TRUE,"GENERAL";"TAB3",#N/A,TRUE,"GENERAL";"TAB4",#N/A,TRUE,"GENERAL";"TAB5",#N/A,TRUE,"GENERAL"}</definedName>
    <definedName name="be" localSheetId="39" hidden="1">{"TAB1",#N/A,TRUE,"GENERAL";"TAB2",#N/A,TRUE,"GENERAL";"TAB3",#N/A,TRUE,"GENERAL";"TAB4",#N/A,TRUE,"GENERAL";"TAB5",#N/A,TRUE,"GENERAL"}</definedName>
    <definedName name="be" localSheetId="28" hidden="1">{"TAB1",#N/A,TRUE,"GENERAL";"TAB2",#N/A,TRUE,"GENERAL";"TAB3",#N/A,TRUE,"GENERAL";"TAB4",#N/A,TRUE,"GENERAL";"TAB5",#N/A,TRUE,"GENERAL"}</definedName>
    <definedName name="be" localSheetId="29" hidden="1">{"TAB1",#N/A,TRUE,"GENERAL";"TAB2",#N/A,TRUE,"GENERAL";"TAB3",#N/A,TRUE,"GENERAL";"TAB4",#N/A,TRUE,"GENERAL";"TAB5",#N/A,TRUE,"GENERAL"}</definedName>
    <definedName name="be" localSheetId="30" hidden="1">{"TAB1",#N/A,TRUE,"GENERAL";"TAB2",#N/A,TRUE,"GENERAL";"TAB3",#N/A,TRUE,"GENERAL";"TAB4",#N/A,TRUE,"GENERAL";"TAB5",#N/A,TRUE,"GENERAL"}</definedName>
    <definedName name="be" localSheetId="31" hidden="1">{"TAB1",#N/A,TRUE,"GENERAL";"TAB2",#N/A,TRUE,"GENERAL";"TAB3",#N/A,TRUE,"GENERAL";"TAB4",#N/A,TRUE,"GENERAL";"TAB5",#N/A,TRUE,"GENERAL"}</definedName>
    <definedName name="be" localSheetId="32" hidden="1">{"TAB1",#N/A,TRUE,"GENERAL";"TAB2",#N/A,TRUE,"GENERAL";"TAB3",#N/A,TRUE,"GENERAL";"TAB4",#N/A,TRUE,"GENERAL";"TAB5",#N/A,TRUE,"GENERAL"}</definedName>
    <definedName name="be" localSheetId="33" hidden="1">{"TAB1",#N/A,TRUE,"GENERAL";"TAB2",#N/A,TRUE,"GENERAL";"TAB3",#N/A,TRUE,"GENERAL";"TAB4",#N/A,TRUE,"GENERAL";"TAB5",#N/A,TRUE,"GENERAL"}</definedName>
    <definedName name="be" localSheetId="34" hidden="1">{"TAB1",#N/A,TRUE,"GENERAL";"TAB2",#N/A,TRUE,"GENERAL";"TAB3",#N/A,TRUE,"GENERAL";"TAB4",#N/A,TRUE,"GENERAL";"TAB5",#N/A,TRUE,"GENERAL"}</definedName>
    <definedName name="be" localSheetId="35" hidden="1">{"TAB1",#N/A,TRUE,"GENERAL";"TAB2",#N/A,TRUE,"GENERAL";"TAB3",#N/A,TRUE,"GENERAL";"TAB4",#N/A,TRUE,"GENERAL";"TAB5",#N/A,TRUE,"GENERAL"}</definedName>
    <definedName name="be" localSheetId="40" hidden="1">{"TAB1",#N/A,TRUE,"GENERAL";"TAB2",#N/A,TRUE,"GENERAL";"TAB3",#N/A,TRUE,"GENERAL";"TAB4",#N/A,TRUE,"GENERAL";"TAB5",#N/A,TRUE,"GENERAL"}</definedName>
    <definedName name="be" localSheetId="41" hidden="1">{"TAB1",#N/A,TRUE,"GENERAL";"TAB2",#N/A,TRUE,"GENERAL";"TAB3",#N/A,TRUE,"GENERAL";"TAB4",#N/A,TRUE,"GENERAL";"TAB5",#N/A,TRUE,"GENERAL"}</definedName>
    <definedName name="be" localSheetId="27" hidden="1">{"TAB1",#N/A,TRUE,"GENERAL";"TAB2",#N/A,TRUE,"GENERAL";"TAB3",#N/A,TRUE,"GENERAL";"TAB4",#N/A,TRUE,"GENERAL";"TAB5",#N/A,TRUE,"GENERAL"}</definedName>
    <definedName name="be" localSheetId="42"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0" hidden="1">{"TAB1",#N/A,TRUE,"GENERAL";"TAB2",#N/A,TRUE,"GENERAL";"TAB3",#N/A,TRUE,"GENERAL";"TAB4",#N/A,TRUE,"GENERAL";"TAB5",#N/A,TRUE,"GENERAL"}</definedName>
    <definedName name="be" localSheetId="8"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54" hidden="1">{"TAB1",#N/A,TRUE,"GENERAL";"TAB2",#N/A,TRUE,"GENERAL";"TAB3",#N/A,TRUE,"GENERAL";"TAB4",#N/A,TRUE,"GENERAL";"TAB5",#N/A,TRUE,"GENERAL"}</definedName>
    <definedName name="bfnfv" localSheetId="79" hidden="1">{"TAB1",#N/A,TRUE,"GENERAL";"TAB2",#N/A,TRUE,"GENERAL";"TAB3",#N/A,TRUE,"GENERAL";"TAB4",#N/A,TRUE,"GENERAL";"TAB5",#N/A,TRUE,"GENERAL"}</definedName>
    <definedName name="bfnfv" localSheetId="80" hidden="1">{"TAB1",#N/A,TRUE,"GENERAL";"TAB2",#N/A,TRUE,"GENERAL";"TAB3",#N/A,TRUE,"GENERAL";"TAB4",#N/A,TRUE,"GENERAL";"TAB5",#N/A,TRUE,"GENERAL"}</definedName>
    <definedName name="bfnfv" localSheetId="7" hidden="1">{"TAB1",#N/A,TRUE,"GENERAL";"TAB2",#N/A,TRUE,"GENERAL";"TAB3",#N/A,TRUE,"GENERAL";"TAB4",#N/A,TRUE,"GENERAL";"TAB5",#N/A,TRUE,"GENERAL"}</definedName>
    <definedName name="bfnfv" localSheetId="9" hidden="1">{"TAB1",#N/A,TRUE,"GENERAL";"TAB2",#N/A,TRUE,"GENERAL";"TAB3",#N/A,TRUE,"GENERAL";"TAB4",#N/A,TRUE,"GENERAL";"TAB5",#N/A,TRUE,"GENERAL"}</definedName>
    <definedName name="bfnfv" localSheetId="6"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36" hidden="1">{"TAB1",#N/A,TRUE,"GENERAL";"TAB2",#N/A,TRUE,"GENERAL";"TAB3",#N/A,TRUE,"GENERAL";"TAB4",#N/A,TRUE,"GENERAL";"TAB5",#N/A,TRUE,"GENERAL"}</definedName>
    <definedName name="bfnfv" localSheetId="37" hidden="1">{"TAB1",#N/A,TRUE,"GENERAL";"TAB2",#N/A,TRUE,"GENERAL";"TAB3",#N/A,TRUE,"GENERAL";"TAB4",#N/A,TRUE,"GENERAL";"TAB5",#N/A,TRUE,"GENERAL"}</definedName>
    <definedName name="bfnfv" localSheetId="38" hidden="1">{"TAB1",#N/A,TRUE,"GENERAL";"TAB2",#N/A,TRUE,"GENERAL";"TAB3",#N/A,TRUE,"GENERAL";"TAB4",#N/A,TRUE,"GENERAL";"TAB5",#N/A,TRUE,"GENERAL"}</definedName>
    <definedName name="bfnfv" localSheetId="39"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31"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33"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35" hidden="1">{"TAB1",#N/A,TRUE,"GENERAL";"TAB2",#N/A,TRUE,"GENERAL";"TAB3",#N/A,TRUE,"GENERAL";"TAB4",#N/A,TRUE,"GENERAL";"TAB5",#N/A,TRUE,"GENERAL"}</definedName>
    <definedName name="bfnfv" localSheetId="40" hidden="1">{"TAB1",#N/A,TRUE,"GENERAL";"TAB2",#N/A,TRUE,"GENERAL";"TAB3",#N/A,TRUE,"GENERAL";"TAB4",#N/A,TRUE,"GENERAL";"TAB5",#N/A,TRUE,"GENERAL"}</definedName>
    <definedName name="bfnfv" localSheetId="41"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42"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0" hidden="1">{"TAB1",#N/A,TRUE,"GENERAL";"TAB2",#N/A,TRUE,"GENERAL";"TAB3",#N/A,TRUE,"GENERAL";"TAB4",#N/A,TRUE,"GENERAL";"TAB5",#N/A,TRUE,"GENERAL"}</definedName>
    <definedName name="bfnfv" localSheetId="8"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54" hidden="1">{"TAB1",#N/A,TRUE,"GENERAL";"TAB2",#N/A,TRUE,"GENERAL";"TAB3",#N/A,TRUE,"GENERAL";"TAB4",#N/A,TRUE,"GENERAL";"TAB5",#N/A,TRUE,"GENERAL"}</definedName>
    <definedName name="bgb" localSheetId="79" hidden="1">{"TAB1",#N/A,TRUE,"GENERAL";"TAB2",#N/A,TRUE,"GENERAL";"TAB3",#N/A,TRUE,"GENERAL";"TAB4",#N/A,TRUE,"GENERAL";"TAB5",#N/A,TRUE,"GENERAL"}</definedName>
    <definedName name="bgb" localSheetId="80" hidden="1">{"TAB1",#N/A,TRUE,"GENERAL";"TAB2",#N/A,TRUE,"GENERAL";"TAB3",#N/A,TRUE,"GENERAL";"TAB4",#N/A,TRUE,"GENERAL";"TAB5",#N/A,TRUE,"GENERAL"}</definedName>
    <definedName name="bgb" localSheetId="7" hidden="1">{"TAB1",#N/A,TRUE,"GENERAL";"TAB2",#N/A,TRUE,"GENERAL";"TAB3",#N/A,TRUE,"GENERAL";"TAB4",#N/A,TRUE,"GENERAL";"TAB5",#N/A,TRUE,"GENERAL"}</definedName>
    <definedName name="bgb" localSheetId="9" hidden="1">{"TAB1",#N/A,TRUE,"GENERAL";"TAB2",#N/A,TRUE,"GENERAL";"TAB3",#N/A,TRUE,"GENERAL";"TAB4",#N/A,TRUE,"GENERAL";"TAB5",#N/A,TRUE,"GENERAL"}</definedName>
    <definedName name="bgb" localSheetId="6"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36" hidden="1">{"TAB1",#N/A,TRUE,"GENERAL";"TAB2",#N/A,TRUE,"GENERAL";"TAB3",#N/A,TRUE,"GENERAL";"TAB4",#N/A,TRUE,"GENERAL";"TAB5",#N/A,TRUE,"GENERAL"}</definedName>
    <definedName name="bgb" localSheetId="37" hidden="1">{"TAB1",#N/A,TRUE,"GENERAL";"TAB2",#N/A,TRUE,"GENERAL";"TAB3",#N/A,TRUE,"GENERAL";"TAB4",#N/A,TRUE,"GENERAL";"TAB5",#N/A,TRUE,"GENERAL"}</definedName>
    <definedName name="bgb" localSheetId="38" hidden="1">{"TAB1",#N/A,TRUE,"GENERAL";"TAB2",#N/A,TRUE,"GENERAL";"TAB3",#N/A,TRUE,"GENERAL";"TAB4",#N/A,TRUE,"GENERAL";"TAB5",#N/A,TRUE,"GENERAL"}</definedName>
    <definedName name="bgb" localSheetId="39" hidden="1">{"TAB1",#N/A,TRUE,"GENERAL";"TAB2",#N/A,TRUE,"GENERAL";"TAB3",#N/A,TRUE,"GENERAL";"TAB4",#N/A,TRUE,"GENERAL";"TAB5",#N/A,TRUE,"GENERAL"}</definedName>
    <definedName name="bgb" localSheetId="28" hidden="1">{"TAB1",#N/A,TRUE,"GENERAL";"TAB2",#N/A,TRUE,"GENERAL";"TAB3",#N/A,TRUE,"GENERAL";"TAB4",#N/A,TRUE,"GENERAL";"TAB5",#N/A,TRUE,"GENERAL"}</definedName>
    <definedName name="bgb" localSheetId="29" hidden="1">{"TAB1",#N/A,TRUE,"GENERAL";"TAB2",#N/A,TRUE,"GENERAL";"TAB3",#N/A,TRUE,"GENERAL";"TAB4",#N/A,TRUE,"GENERAL";"TAB5",#N/A,TRUE,"GENERAL"}</definedName>
    <definedName name="bgb" localSheetId="30" hidden="1">{"TAB1",#N/A,TRUE,"GENERAL";"TAB2",#N/A,TRUE,"GENERAL";"TAB3",#N/A,TRUE,"GENERAL";"TAB4",#N/A,TRUE,"GENERAL";"TAB5",#N/A,TRUE,"GENERAL"}</definedName>
    <definedName name="bgb" localSheetId="31" hidden="1">{"TAB1",#N/A,TRUE,"GENERAL";"TAB2",#N/A,TRUE,"GENERAL";"TAB3",#N/A,TRUE,"GENERAL";"TAB4",#N/A,TRUE,"GENERAL";"TAB5",#N/A,TRUE,"GENERAL"}</definedName>
    <definedName name="bgb" localSheetId="32" hidden="1">{"TAB1",#N/A,TRUE,"GENERAL";"TAB2",#N/A,TRUE,"GENERAL";"TAB3",#N/A,TRUE,"GENERAL";"TAB4",#N/A,TRUE,"GENERAL";"TAB5",#N/A,TRUE,"GENERAL"}</definedName>
    <definedName name="bgb" localSheetId="33" hidden="1">{"TAB1",#N/A,TRUE,"GENERAL";"TAB2",#N/A,TRUE,"GENERAL";"TAB3",#N/A,TRUE,"GENERAL";"TAB4",#N/A,TRUE,"GENERAL";"TAB5",#N/A,TRUE,"GENERAL"}</definedName>
    <definedName name="bgb" localSheetId="34" hidden="1">{"TAB1",#N/A,TRUE,"GENERAL";"TAB2",#N/A,TRUE,"GENERAL";"TAB3",#N/A,TRUE,"GENERAL";"TAB4",#N/A,TRUE,"GENERAL";"TAB5",#N/A,TRUE,"GENERAL"}</definedName>
    <definedName name="bgb" localSheetId="35" hidden="1">{"TAB1",#N/A,TRUE,"GENERAL";"TAB2",#N/A,TRUE,"GENERAL";"TAB3",#N/A,TRUE,"GENERAL";"TAB4",#N/A,TRUE,"GENERAL";"TAB5",#N/A,TRUE,"GENERAL"}</definedName>
    <definedName name="bgb" localSheetId="40" hidden="1">{"TAB1",#N/A,TRUE,"GENERAL";"TAB2",#N/A,TRUE,"GENERAL";"TAB3",#N/A,TRUE,"GENERAL";"TAB4",#N/A,TRUE,"GENERAL";"TAB5",#N/A,TRUE,"GENERAL"}</definedName>
    <definedName name="bgb" localSheetId="41" hidden="1">{"TAB1",#N/A,TRUE,"GENERAL";"TAB2",#N/A,TRUE,"GENERAL";"TAB3",#N/A,TRUE,"GENERAL";"TAB4",#N/A,TRUE,"GENERAL";"TAB5",#N/A,TRUE,"GENERAL"}</definedName>
    <definedName name="bgb" localSheetId="27" hidden="1">{"TAB1",#N/A,TRUE,"GENERAL";"TAB2",#N/A,TRUE,"GENERAL";"TAB3",#N/A,TRUE,"GENERAL";"TAB4",#N/A,TRUE,"GENERAL";"TAB5",#N/A,TRUE,"GENERAL"}</definedName>
    <definedName name="bgb" localSheetId="42"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0" hidden="1">{"TAB1",#N/A,TRUE,"GENERAL";"TAB2",#N/A,TRUE,"GENERAL";"TAB3",#N/A,TRUE,"GENERAL";"TAB4",#N/A,TRUE,"GENERAL";"TAB5",#N/A,TRUE,"GENERAL"}</definedName>
    <definedName name="bgb" localSheetId="8"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54" hidden="1">{"via1",#N/A,TRUE,"general";"via2",#N/A,TRUE,"general";"via3",#N/A,TRUE,"general"}</definedName>
    <definedName name="BGDGFRT" localSheetId="79" hidden="1">{"via1",#N/A,TRUE,"general";"via2",#N/A,TRUE,"general";"via3",#N/A,TRUE,"general"}</definedName>
    <definedName name="BGDGFRT" localSheetId="80" hidden="1">{"via1",#N/A,TRUE,"general";"via2",#N/A,TRUE,"general";"via3",#N/A,TRUE,"general"}</definedName>
    <definedName name="BGDGFRT" localSheetId="7" hidden="1">{"via1",#N/A,TRUE,"general";"via2",#N/A,TRUE,"general";"via3",#N/A,TRUE,"general"}</definedName>
    <definedName name="BGDGFRT" localSheetId="9" hidden="1">{"via1",#N/A,TRUE,"general";"via2",#N/A,TRUE,"general";"via3",#N/A,TRUE,"general"}</definedName>
    <definedName name="BGDGFRT" localSheetId="6"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36" hidden="1">{"via1",#N/A,TRUE,"general";"via2",#N/A,TRUE,"general";"via3",#N/A,TRUE,"general"}</definedName>
    <definedName name="BGDGFRT" localSheetId="37" hidden="1">{"via1",#N/A,TRUE,"general";"via2",#N/A,TRUE,"general";"via3",#N/A,TRUE,"general"}</definedName>
    <definedName name="BGDGFRT" localSheetId="38" hidden="1">{"via1",#N/A,TRUE,"general";"via2",#N/A,TRUE,"general";"via3",#N/A,TRUE,"general"}</definedName>
    <definedName name="BGDGFRT" localSheetId="39" hidden="1">{"via1",#N/A,TRUE,"general";"via2",#N/A,TRUE,"general";"via3",#N/A,TRUE,"general"}</definedName>
    <definedName name="BGDGFRT" localSheetId="28" hidden="1">{"via1",#N/A,TRUE,"general";"via2",#N/A,TRUE,"general";"via3",#N/A,TRUE,"general"}</definedName>
    <definedName name="BGDGFRT" localSheetId="29" hidden="1">{"via1",#N/A,TRUE,"general";"via2",#N/A,TRUE,"general";"via3",#N/A,TRUE,"general"}</definedName>
    <definedName name="BGDGFRT" localSheetId="30" hidden="1">{"via1",#N/A,TRUE,"general";"via2",#N/A,TRUE,"general";"via3",#N/A,TRUE,"general"}</definedName>
    <definedName name="BGDGFRT" localSheetId="31" hidden="1">{"via1",#N/A,TRUE,"general";"via2",#N/A,TRUE,"general";"via3",#N/A,TRUE,"general"}</definedName>
    <definedName name="BGDGFRT" localSheetId="32" hidden="1">{"via1",#N/A,TRUE,"general";"via2",#N/A,TRUE,"general";"via3",#N/A,TRUE,"general"}</definedName>
    <definedName name="BGDGFRT" localSheetId="33" hidden="1">{"via1",#N/A,TRUE,"general";"via2",#N/A,TRUE,"general";"via3",#N/A,TRUE,"general"}</definedName>
    <definedName name="BGDGFRT" localSheetId="34" hidden="1">{"via1",#N/A,TRUE,"general";"via2",#N/A,TRUE,"general";"via3",#N/A,TRUE,"general"}</definedName>
    <definedName name="BGDGFRT" localSheetId="35" hidden="1">{"via1",#N/A,TRUE,"general";"via2",#N/A,TRUE,"general";"via3",#N/A,TRUE,"general"}</definedName>
    <definedName name="BGDGFRT" localSheetId="40" hidden="1">{"via1",#N/A,TRUE,"general";"via2",#N/A,TRUE,"general";"via3",#N/A,TRUE,"general"}</definedName>
    <definedName name="BGDGFRT" localSheetId="41" hidden="1">{"via1",#N/A,TRUE,"general";"via2",#N/A,TRUE,"general";"via3",#N/A,TRUE,"general"}</definedName>
    <definedName name="BGDGFRT" localSheetId="27" hidden="1">{"via1",#N/A,TRUE,"general";"via2",#N/A,TRUE,"general";"via3",#N/A,TRUE,"general"}</definedName>
    <definedName name="BGDGFRT" localSheetId="42"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0" hidden="1">{"via1",#N/A,TRUE,"general";"via2",#N/A,TRUE,"general";"via3",#N/A,TRUE,"general"}</definedName>
    <definedName name="BGDGFRT" localSheetId="8"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54" hidden="1">{"via1",#N/A,TRUE,"general";"via2",#N/A,TRUE,"general";"via3",#N/A,TRUE,"general"}</definedName>
    <definedName name="BGFBFH" localSheetId="79" hidden="1">{"via1",#N/A,TRUE,"general";"via2",#N/A,TRUE,"general";"via3",#N/A,TRUE,"general"}</definedName>
    <definedName name="BGFBFH" localSheetId="80" hidden="1">{"via1",#N/A,TRUE,"general";"via2",#N/A,TRUE,"general";"via3",#N/A,TRUE,"general"}</definedName>
    <definedName name="BGFBFH" localSheetId="7" hidden="1">{"via1",#N/A,TRUE,"general";"via2",#N/A,TRUE,"general";"via3",#N/A,TRUE,"general"}</definedName>
    <definedName name="BGFBFH" localSheetId="9" hidden="1">{"via1",#N/A,TRUE,"general";"via2",#N/A,TRUE,"general";"via3",#N/A,TRUE,"general"}</definedName>
    <definedName name="BGFBFH" localSheetId="6"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36" hidden="1">{"via1",#N/A,TRUE,"general";"via2",#N/A,TRUE,"general";"via3",#N/A,TRUE,"general"}</definedName>
    <definedName name="BGFBFH" localSheetId="37" hidden="1">{"via1",#N/A,TRUE,"general";"via2",#N/A,TRUE,"general";"via3",#N/A,TRUE,"general"}</definedName>
    <definedName name="BGFBFH" localSheetId="38" hidden="1">{"via1",#N/A,TRUE,"general";"via2",#N/A,TRUE,"general";"via3",#N/A,TRUE,"general"}</definedName>
    <definedName name="BGFBFH" localSheetId="39" hidden="1">{"via1",#N/A,TRUE,"general";"via2",#N/A,TRUE,"general";"via3",#N/A,TRUE,"general"}</definedName>
    <definedName name="BGFBFH" localSheetId="28" hidden="1">{"via1",#N/A,TRUE,"general";"via2",#N/A,TRUE,"general";"via3",#N/A,TRUE,"general"}</definedName>
    <definedName name="BGFBFH" localSheetId="29" hidden="1">{"via1",#N/A,TRUE,"general";"via2",#N/A,TRUE,"general";"via3",#N/A,TRUE,"general"}</definedName>
    <definedName name="BGFBFH" localSheetId="30" hidden="1">{"via1",#N/A,TRUE,"general";"via2",#N/A,TRUE,"general";"via3",#N/A,TRUE,"general"}</definedName>
    <definedName name="BGFBFH" localSheetId="31" hidden="1">{"via1",#N/A,TRUE,"general";"via2",#N/A,TRUE,"general";"via3",#N/A,TRUE,"general"}</definedName>
    <definedName name="BGFBFH" localSheetId="32" hidden="1">{"via1",#N/A,TRUE,"general";"via2",#N/A,TRUE,"general";"via3",#N/A,TRUE,"general"}</definedName>
    <definedName name="BGFBFH" localSheetId="33" hidden="1">{"via1",#N/A,TRUE,"general";"via2",#N/A,TRUE,"general";"via3",#N/A,TRUE,"general"}</definedName>
    <definedName name="BGFBFH" localSheetId="34" hidden="1">{"via1",#N/A,TRUE,"general";"via2",#N/A,TRUE,"general";"via3",#N/A,TRUE,"general"}</definedName>
    <definedName name="BGFBFH" localSheetId="35" hidden="1">{"via1",#N/A,TRUE,"general";"via2",#N/A,TRUE,"general";"via3",#N/A,TRUE,"general"}</definedName>
    <definedName name="BGFBFH" localSheetId="40" hidden="1">{"via1",#N/A,TRUE,"general";"via2",#N/A,TRUE,"general";"via3",#N/A,TRUE,"general"}</definedName>
    <definedName name="BGFBFH" localSheetId="41" hidden="1">{"via1",#N/A,TRUE,"general";"via2",#N/A,TRUE,"general";"via3",#N/A,TRUE,"general"}</definedName>
    <definedName name="BGFBFH" localSheetId="27" hidden="1">{"via1",#N/A,TRUE,"general";"via2",#N/A,TRUE,"general";"via3",#N/A,TRUE,"general"}</definedName>
    <definedName name="BGFBFH" localSheetId="42"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0" hidden="1">{"via1",#N/A,TRUE,"general";"via2",#N/A,TRUE,"general";"via3",#N/A,TRUE,"general"}</definedName>
    <definedName name="BGFBFH" localSheetId="8"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h">#REF!</definedName>
    <definedName name="bgvfcdx" localSheetId="54" hidden="1">{"via1",#N/A,TRUE,"general";"via2",#N/A,TRUE,"general";"via3",#N/A,TRUE,"general"}</definedName>
    <definedName name="bgvfcdx" localSheetId="79" hidden="1">{"via1",#N/A,TRUE,"general";"via2",#N/A,TRUE,"general";"via3",#N/A,TRUE,"general"}</definedName>
    <definedName name="bgvfcdx" localSheetId="80" hidden="1">{"via1",#N/A,TRUE,"general";"via2",#N/A,TRUE,"general";"via3",#N/A,TRUE,"general"}</definedName>
    <definedName name="bgvfcdx" localSheetId="7" hidden="1">{"via1",#N/A,TRUE,"general";"via2",#N/A,TRUE,"general";"via3",#N/A,TRUE,"general"}</definedName>
    <definedName name="bgvfcdx" localSheetId="9" hidden="1">{"via1",#N/A,TRUE,"general";"via2",#N/A,TRUE,"general";"via3",#N/A,TRUE,"general"}</definedName>
    <definedName name="bgvfcdx" localSheetId="6"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36" hidden="1">{"via1",#N/A,TRUE,"general";"via2",#N/A,TRUE,"general";"via3",#N/A,TRUE,"general"}</definedName>
    <definedName name="bgvfcdx" localSheetId="37" hidden="1">{"via1",#N/A,TRUE,"general";"via2",#N/A,TRUE,"general";"via3",#N/A,TRUE,"general"}</definedName>
    <definedName name="bgvfcdx" localSheetId="38" hidden="1">{"via1",#N/A,TRUE,"general";"via2",#N/A,TRUE,"general";"via3",#N/A,TRUE,"general"}</definedName>
    <definedName name="bgvfcdx" localSheetId="39" hidden="1">{"via1",#N/A,TRUE,"general";"via2",#N/A,TRUE,"general";"via3",#N/A,TRUE,"general"}</definedName>
    <definedName name="bgvfcdx" localSheetId="28" hidden="1">{"via1",#N/A,TRUE,"general";"via2",#N/A,TRUE,"general";"via3",#N/A,TRUE,"general"}</definedName>
    <definedName name="bgvfcdx" localSheetId="29" hidden="1">{"via1",#N/A,TRUE,"general";"via2",#N/A,TRUE,"general";"via3",#N/A,TRUE,"general"}</definedName>
    <definedName name="bgvfcdx" localSheetId="30" hidden="1">{"via1",#N/A,TRUE,"general";"via2",#N/A,TRUE,"general";"via3",#N/A,TRUE,"general"}</definedName>
    <definedName name="bgvfcdx" localSheetId="31" hidden="1">{"via1",#N/A,TRUE,"general";"via2",#N/A,TRUE,"general";"via3",#N/A,TRUE,"general"}</definedName>
    <definedName name="bgvfcdx" localSheetId="32" hidden="1">{"via1",#N/A,TRUE,"general";"via2",#N/A,TRUE,"general";"via3",#N/A,TRUE,"general"}</definedName>
    <definedName name="bgvfcdx" localSheetId="33" hidden="1">{"via1",#N/A,TRUE,"general";"via2",#N/A,TRUE,"general";"via3",#N/A,TRUE,"general"}</definedName>
    <definedName name="bgvfcdx" localSheetId="34" hidden="1">{"via1",#N/A,TRUE,"general";"via2",#N/A,TRUE,"general";"via3",#N/A,TRUE,"general"}</definedName>
    <definedName name="bgvfcdx" localSheetId="35" hidden="1">{"via1",#N/A,TRUE,"general";"via2",#N/A,TRUE,"general";"via3",#N/A,TRUE,"general"}</definedName>
    <definedName name="bgvfcdx" localSheetId="40" hidden="1">{"via1",#N/A,TRUE,"general";"via2",#N/A,TRUE,"general";"via3",#N/A,TRUE,"general"}</definedName>
    <definedName name="bgvfcdx" localSheetId="41" hidden="1">{"via1",#N/A,TRUE,"general";"via2",#N/A,TRUE,"general";"via3",#N/A,TRUE,"general"}</definedName>
    <definedName name="bgvfcdx" localSheetId="27" hidden="1">{"via1",#N/A,TRUE,"general";"via2",#N/A,TRUE,"general";"via3",#N/A,TRUE,"general"}</definedName>
    <definedName name="bgvfcdx" localSheetId="42"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0" hidden="1">{"via1",#N/A,TRUE,"general";"via2",#N/A,TRUE,"general";"via3",#N/A,TRUE,"general"}</definedName>
    <definedName name="bgvfcdx" localSheetId="8"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hjk">#REF!</definedName>
    <definedName name="BHT">#REF!</definedName>
    <definedName name="bimestre">#REF!</definedName>
    <definedName name="bl">#REF!</definedName>
    <definedName name="blanco">#REF!</definedName>
    <definedName name="bloque" localSheetId="79">#REF!</definedName>
    <definedName name="bloque" localSheetId="80">#REF!</definedName>
    <definedName name="Bloque" localSheetId="7">#REF!</definedName>
    <definedName name="bloque" localSheetId="9">#REF!</definedName>
    <definedName name="bloque" localSheetId="6">#REF!</definedName>
    <definedName name="bloque" localSheetId="11">#REF!</definedName>
    <definedName name="bloque" localSheetId="12">#REF!</definedName>
    <definedName name="bloque" localSheetId="13">#REF!</definedName>
    <definedName name="bloque" localSheetId="14">#REF!</definedName>
    <definedName name="bloque" localSheetId="15">#REF!</definedName>
    <definedName name="bloque" localSheetId="16">#REF!</definedName>
    <definedName name="bloque" localSheetId="17">#REF!</definedName>
    <definedName name="bloque" localSheetId="18">#REF!</definedName>
    <definedName name="bloque" localSheetId="19">#REF!</definedName>
    <definedName name="bloque" localSheetId="20">#REF!</definedName>
    <definedName name="bloque" localSheetId="21">#REF!</definedName>
    <definedName name="bloque" localSheetId="22">#REF!</definedName>
    <definedName name="bloque" localSheetId="23">#REF!</definedName>
    <definedName name="bloque" localSheetId="24">#REF!</definedName>
    <definedName name="bloque" localSheetId="25">#REF!</definedName>
    <definedName name="bloque" localSheetId="26">#REF!</definedName>
    <definedName name="bloque" localSheetId="36">#REF!</definedName>
    <definedName name="bloque" localSheetId="37">#REF!</definedName>
    <definedName name="bloque" localSheetId="38">#REF!</definedName>
    <definedName name="bloque" localSheetId="39">#REF!</definedName>
    <definedName name="bloque" localSheetId="28">#REF!</definedName>
    <definedName name="bloque" localSheetId="29">#REF!</definedName>
    <definedName name="bloque" localSheetId="30">#REF!</definedName>
    <definedName name="bloque" localSheetId="31">#REF!</definedName>
    <definedName name="bloque" localSheetId="32">#REF!</definedName>
    <definedName name="bloque" localSheetId="33">#REF!</definedName>
    <definedName name="bloque" localSheetId="34">#REF!</definedName>
    <definedName name="bloque" localSheetId="35">#REF!</definedName>
    <definedName name="bloque" localSheetId="40">#REF!</definedName>
    <definedName name="bloque" localSheetId="41">#REF!</definedName>
    <definedName name="bloque" localSheetId="27">#REF!</definedName>
    <definedName name="bloque" localSheetId="42">#REF!</definedName>
    <definedName name="bloque" localSheetId="4">#REF!</definedName>
    <definedName name="bloque" localSheetId="5">#REF!</definedName>
    <definedName name="bloque" localSheetId="0">#REF!</definedName>
    <definedName name="bloque" localSheetId="8">#REF!</definedName>
    <definedName name="Bloque" localSheetId="1">#REF!</definedName>
    <definedName name="Bloque" localSheetId="2">#REF!</definedName>
    <definedName name="bloque">#REF!</definedName>
    <definedName name="bloquefin1" localSheetId="79">#REF!</definedName>
    <definedName name="bloquefin1" localSheetId="80">#REF!</definedName>
    <definedName name="bloquefin1" localSheetId="9">#REF!</definedName>
    <definedName name="bloquefin1" localSheetId="6">#REF!</definedName>
    <definedName name="bloquefin1" localSheetId="4">#REF!</definedName>
    <definedName name="bloquefin1" localSheetId="5">#REF!</definedName>
    <definedName name="bloquefin1" localSheetId="8">#REF!</definedName>
    <definedName name="bloquefin1">#REF!</definedName>
    <definedName name="bloquefin2" localSheetId="79">#REF!</definedName>
    <definedName name="bloquefin2">#REF!</definedName>
    <definedName name="BLPH1" hidden="1">#REF!</definedName>
    <definedName name="bn">#REF!</definedName>
    <definedName name="BNK">#REF!</definedName>
    <definedName name="BNKFACT">#REF!</definedName>
    <definedName name="bnm" localSheetId="80">#REF!</definedName>
    <definedName name="bnm" localSheetId="9">#REF!</definedName>
    <definedName name="bnm" localSheetId="6">#REF!</definedName>
    <definedName name="bnm" localSheetId="4">#REF!</definedName>
    <definedName name="bnm" localSheetId="5">#REF!</definedName>
    <definedName name="bnm" localSheetId="8">#REF!</definedName>
    <definedName name="bnm">#REF!</definedName>
    <definedName name="BOBCAT" localSheetId="11">#REF!</definedName>
    <definedName name="BOBCAT" localSheetId="12">#REF!</definedName>
    <definedName name="BOBCAT" localSheetId="13">#REF!</definedName>
    <definedName name="BOBCAT" localSheetId="14">#REF!</definedName>
    <definedName name="BOBCAT" localSheetId="15">#REF!</definedName>
    <definedName name="BOBCAT" localSheetId="16">#REF!</definedName>
    <definedName name="BOBCAT" localSheetId="17">#REF!</definedName>
    <definedName name="BOBCAT" localSheetId="18">#REF!</definedName>
    <definedName name="BOBCAT" localSheetId="19">#REF!</definedName>
    <definedName name="BOBCAT" localSheetId="20">#REF!</definedName>
    <definedName name="BOBCAT" localSheetId="21">#REF!</definedName>
    <definedName name="BOBCAT" localSheetId="22">#REF!</definedName>
    <definedName name="BOBCAT" localSheetId="23">#REF!</definedName>
    <definedName name="BOBCAT" localSheetId="24">#REF!</definedName>
    <definedName name="BOBCAT" localSheetId="25">#REF!</definedName>
    <definedName name="BOBCAT" localSheetId="26">#REF!</definedName>
    <definedName name="BOBCAT" localSheetId="36">#REF!</definedName>
    <definedName name="BOBCAT" localSheetId="37">#REF!</definedName>
    <definedName name="BOBCAT" localSheetId="38">#REF!</definedName>
    <definedName name="BOBCAT" localSheetId="39">#REF!</definedName>
    <definedName name="BOBCAT" localSheetId="28">#REF!</definedName>
    <definedName name="BOBCAT" localSheetId="29">#REF!</definedName>
    <definedName name="BOBCAT" localSheetId="30">#REF!</definedName>
    <definedName name="BOBCAT" localSheetId="31">#REF!</definedName>
    <definedName name="BOBCAT" localSheetId="32">#REF!</definedName>
    <definedName name="BOBCAT" localSheetId="33">#REF!</definedName>
    <definedName name="BOBCAT" localSheetId="34">#REF!</definedName>
    <definedName name="BOBCAT" localSheetId="35">#REF!</definedName>
    <definedName name="BOBCAT" localSheetId="40">#REF!</definedName>
    <definedName name="BOBCAT" localSheetId="41">#REF!</definedName>
    <definedName name="BOBCAT" localSheetId="27">#REF!</definedName>
    <definedName name="BOBCAT" localSheetId="42">#REF!</definedName>
    <definedName name="BOBCAT" localSheetId="4">#REF!</definedName>
    <definedName name="BOBCAT" localSheetId="5">#REF!</definedName>
    <definedName name="BOBCAT" localSheetId="0">#REF!</definedName>
    <definedName name="BOBCAT">#REF!</definedName>
    <definedName name="BOLIVAR">#REF!</definedName>
    <definedName name="BOLIVAX">#REF!</definedName>
    <definedName name="BOLIVBC">#REF!</definedName>
    <definedName name="BOMBA">#REF!</definedName>
    <definedName name="bonny">#REF!</definedName>
    <definedName name="bonny2">#REF!</definedName>
    <definedName name="BOPOJPHUOGUO" localSheetId="79">#REF!</definedName>
    <definedName name="BOPOJPHUOGUO" localSheetId="80">#REF!</definedName>
    <definedName name="BOPOJPHUOGUO" localSheetId="9">#REF!</definedName>
    <definedName name="BOPOJPHUOGUO" localSheetId="6">#REF!</definedName>
    <definedName name="BOPOJPHUOGUO" localSheetId="4">#REF!</definedName>
    <definedName name="BOPOJPHUOGUO" localSheetId="5">#REF!</definedName>
    <definedName name="BOPOJPHUOGUO" localSheetId="8">#REF!</definedName>
    <definedName name="BOPOJPHUOGUO">#REF!</definedName>
    <definedName name="BORDE3" localSheetId="11">#REF!</definedName>
    <definedName name="BORDE3" localSheetId="12">#REF!</definedName>
    <definedName name="BORDE3" localSheetId="13">#REF!</definedName>
    <definedName name="BORDE3" localSheetId="14">#REF!</definedName>
    <definedName name="BORDE3" localSheetId="15">#REF!</definedName>
    <definedName name="BORDE3" localSheetId="16">#REF!</definedName>
    <definedName name="BORDE3" localSheetId="17">#REF!</definedName>
    <definedName name="BORDE3" localSheetId="18">#REF!</definedName>
    <definedName name="BORDE3" localSheetId="19">#REF!</definedName>
    <definedName name="BORDE3" localSheetId="20">#REF!</definedName>
    <definedName name="BORDE3" localSheetId="21">#REF!</definedName>
    <definedName name="BORDE3" localSheetId="22">#REF!</definedName>
    <definedName name="BORDE3" localSheetId="23">#REF!</definedName>
    <definedName name="BORDE3" localSheetId="24">#REF!</definedName>
    <definedName name="BORDE3" localSheetId="25">#REF!</definedName>
    <definedName name="BORDE3" localSheetId="26">#REF!</definedName>
    <definedName name="BORDE3" localSheetId="36">#REF!</definedName>
    <definedName name="BORDE3" localSheetId="37">#REF!</definedName>
    <definedName name="BORDE3" localSheetId="38">#REF!</definedName>
    <definedName name="BORDE3" localSheetId="39">#REF!</definedName>
    <definedName name="BORDE3" localSheetId="28">#REF!</definedName>
    <definedName name="BORDE3" localSheetId="29">#REF!</definedName>
    <definedName name="BORDE3" localSheetId="30">#REF!</definedName>
    <definedName name="BORDE3" localSheetId="31">#REF!</definedName>
    <definedName name="BORDE3" localSheetId="32">#REF!</definedName>
    <definedName name="BORDE3" localSheetId="33">#REF!</definedName>
    <definedName name="BORDE3" localSheetId="34">#REF!</definedName>
    <definedName name="BORDE3" localSheetId="35">#REF!</definedName>
    <definedName name="BORDE3" localSheetId="40">#REF!</definedName>
    <definedName name="BORDE3" localSheetId="41">#REF!</definedName>
    <definedName name="BORDE3" localSheetId="27">#REF!</definedName>
    <definedName name="BORDE3" localSheetId="42">#REF!</definedName>
    <definedName name="BORDE3" localSheetId="4">#REF!</definedName>
    <definedName name="BORDE3" localSheetId="5">#REF!</definedName>
    <definedName name="BORDE3" localSheetId="0">#REF!</definedName>
    <definedName name="BORDE3">#REF!</definedName>
    <definedName name="Bordevia" localSheetId="11">#REF!</definedName>
    <definedName name="Bordevia" localSheetId="12">#REF!</definedName>
    <definedName name="Bordevia" localSheetId="13">#REF!</definedName>
    <definedName name="Bordevia" localSheetId="14">#REF!</definedName>
    <definedName name="Bordevia" localSheetId="15">#REF!</definedName>
    <definedName name="Bordevia" localSheetId="16">#REF!</definedName>
    <definedName name="Bordevia" localSheetId="17">#REF!</definedName>
    <definedName name="Bordevia" localSheetId="18">#REF!</definedName>
    <definedName name="Bordevia" localSheetId="19">#REF!</definedName>
    <definedName name="Bordevia" localSheetId="20">#REF!</definedName>
    <definedName name="Bordevia" localSheetId="21">#REF!</definedName>
    <definedName name="Bordevia" localSheetId="22">#REF!</definedName>
    <definedName name="Bordevia" localSheetId="23">#REF!</definedName>
    <definedName name="Bordevia" localSheetId="24">#REF!</definedName>
    <definedName name="Bordevia" localSheetId="25">#REF!</definedName>
    <definedName name="Bordevia" localSheetId="26">#REF!</definedName>
    <definedName name="Bordevia" localSheetId="36">#REF!</definedName>
    <definedName name="Bordevia" localSheetId="37">#REF!</definedName>
    <definedName name="Bordevia" localSheetId="38">#REF!</definedName>
    <definedName name="Bordevia" localSheetId="39">#REF!</definedName>
    <definedName name="Bordevia" localSheetId="28">#REF!</definedName>
    <definedName name="Bordevia" localSheetId="29">#REF!</definedName>
    <definedName name="Bordevia" localSheetId="30">#REF!</definedName>
    <definedName name="Bordevia" localSheetId="31">#REF!</definedName>
    <definedName name="Bordevia" localSheetId="32">#REF!</definedName>
    <definedName name="Bordevia" localSheetId="33">#REF!</definedName>
    <definedName name="Bordevia" localSheetId="34">#REF!</definedName>
    <definedName name="Bordevia" localSheetId="35">#REF!</definedName>
    <definedName name="Bordevia" localSheetId="40">#REF!</definedName>
    <definedName name="Bordevia" localSheetId="41">#REF!</definedName>
    <definedName name="Bordevia" localSheetId="27">#REF!</definedName>
    <definedName name="Bordevia" localSheetId="42">#REF!</definedName>
    <definedName name="Bordevia" localSheetId="4">#REF!</definedName>
    <definedName name="Bordevia" localSheetId="5">#REF!</definedName>
    <definedName name="Bordevia" localSheetId="0">#REF!</definedName>
    <definedName name="Bordevia">#REF!</definedName>
    <definedName name="BOTAD">#REF!</definedName>
    <definedName name="BOTES">#REF!</definedName>
    <definedName name="br" localSheetId="54" hidden="1">{"TAB1",#N/A,TRUE,"GENERAL";"TAB2",#N/A,TRUE,"GENERAL";"TAB3",#N/A,TRUE,"GENERAL";"TAB4",#N/A,TRUE,"GENERAL";"TAB5",#N/A,TRUE,"GENERAL"}</definedName>
    <definedName name="br" localSheetId="79" hidden="1">{"TAB1",#N/A,TRUE,"GENERAL";"TAB2",#N/A,TRUE,"GENERAL";"TAB3",#N/A,TRUE,"GENERAL";"TAB4",#N/A,TRUE,"GENERAL";"TAB5",#N/A,TRUE,"GENERAL"}</definedName>
    <definedName name="br" localSheetId="80" hidden="1">{"TAB1",#N/A,TRUE,"GENERAL";"TAB2",#N/A,TRUE,"GENERAL";"TAB3",#N/A,TRUE,"GENERAL";"TAB4",#N/A,TRUE,"GENERAL";"TAB5",#N/A,TRUE,"GENERAL"}</definedName>
    <definedName name="br" localSheetId="7" hidden="1">{"TAB1",#N/A,TRUE,"GENERAL";"TAB2",#N/A,TRUE,"GENERAL";"TAB3",#N/A,TRUE,"GENERAL";"TAB4",#N/A,TRUE,"GENERAL";"TAB5",#N/A,TRUE,"GENERAL"}</definedName>
    <definedName name="br" localSheetId="9" hidden="1">{"TAB1",#N/A,TRUE,"GENERAL";"TAB2",#N/A,TRUE,"GENERAL";"TAB3",#N/A,TRUE,"GENERAL";"TAB4",#N/A,TRUE,"GENERAL";"TAB5",#N/A,TRUE,"GENERAL"}</definedName>
    <definedName name="br" localSheetId="6"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36" hidden="1">{"TAB1",#N/A,TRUE,"GENERAL";"TAB2",#N/A,TRUE,"GENERAL";"TAB3",#N/A,TRUE,"GENERAL";"TAB4",#N/A,TRUE,"GENERAL";"TAB5",#N/A,TRUE,"GENERAL"}</definedName>
    <definedName name="br" localSheetId="37" hidden="1">{"TAB1",#N/A,TRUE,"GENERAL";"TAB2",#N/A,TRUE,"GENERAL";"TAB3",#N/A,TRUE,"GENERAL";"TAB4",#N/A,TRUE,"GENERAL";"TAB5",#N/A,TRUE,"GENERAL"}</definedName>
    <definedName name="br" localSheetId="38" hidden="1">{"TAB1",#N/A,TRUE,"GENERAL";"TAB2",#N/A,TRUE,"GENERAL";"TAB3",#N/A,TRUE,"GENERAL";"TAB4",#N/A,TRUE,"GENERAL";"TAB5",#N/A,TRUE,"GENERAL"}</definedName>
    <definedName name="br" localSheetId="39" hidden="1">{"TAB1",#N/A,TRUE,"GENERAL";"TAB2",#N/A,TRUE,"GENERAL";"TAB3",#N/A,TRUE,"GENERAL";"TAB4",#N/A,TRUE,"GENERAL";"TAB5",#N/A,TRUE,"GENERAL"}</definedName>
    <definedName name="br" localSheetId="28" hidden="1">{"TAB1",#N/A,TRUE,"GENERAL";"TAB2",#N/A,TRUE,"GENERAL";"TAB3",#N/A,TRUE,"GENERAL";"TAB4",#N/A,TRUE,"GENERAL";"TAB5",#N/A,TRUE,"GENERAL"}</definedName>
    <definedName name="br" localSheetId="29" hidden="1">{"TAB1",#N/A,TRUE,"GENERAL";"TAB2",#N/A,TRUE,"GENERAL";"TAB3",#N/A,TRUE,"GENERAL";"TAB4",#N/A,TRUE,"GENERAL";"TAB5",#N/A,TRUE,"GENERAL"}</definedName>
    <definedName name="br" localSheetId="30" hidden="1">{"TAB1",#N/A,TRUE,"GENERAL";"TAB2",#N/A,TRUE,"GENERAL";"TAB3",#N/A,TRUE,"GENERAL";"TAB4",#N/A,TRUE,"GENERAL";"TAB5",#N/A,TRUE,"GENERAL"}</definedName>
    <definedName name="br" localSheetId="31" hidden="1">{"TAB1",#N/A,TRUE,"GENERAL";"TAB2",#N/A,TRUE,"GENERAL";"TAB3",#N/A,TRUE,"GENERAL";"TAB4",#N/A,TRUE,"GENERAL";"TAB5",#N/A,TRUE,"GENERAL"}</definedName>
    <definedName name="br" localSheetId="32" hidden="1">{"TAB1",#N/A,TRUE,"GENERAL";"TAB2",#N/A,TRUE,"GENERAL";"TAB3",#N/A,TRUE,"GENERAL";"TAB4",#N/A,TRUE,"GENERAL";"TAB5",#N/A,TRUE,"GENERAL"}</definedName>
    <definedName name="br" localSheetId="33" hidden="1">{"TAB1",#N/A,TRUE,"GENERAL";"TAB2",#N/A,TRUE,"GENERAL";"TAB3",#N/A,TRUE,"GENERAL";"TAB4",#N/A,TRUE,"GENERAL";"TAB5",#N/A,TRUE,"GENERAL"}</definedName>
    <definedName name="br" localSheetId="34" hidden="1">{"TAB1",#N/A,TRUE,"GENERAL";"TAB2",#N/A,TRUE,"GENERAL";"TAB3",#N/A,TRUE,"GENERAL";"TAB4",#N/A,TRUE,"GENERAL";"TAB5",#N/A,TRUE,"GENERAL"}</definedName>
    <definedName name="br" localSheetId="35" hidden="1">{"TAB1",#N/A,TRUE,"GENERAL";"TAB2",#N/A,TRUE,"GENERAL";"TAB3",#N/A,TRUE,"GENERAL";"TAB4",#N/A,TRUE,"GENERAL";"TAB5",#N/A,TRUE,"GENERAL"}</definedName>
    <definedName name="br" localSheetId="40" hidden="1">{"TAB1",#N/A,TRUE,"GENERAL";"TAB2",#N/A,TRUE,"GENERAL";"TAB3",#N/A,TRUE,"GENERAL";"TAB4",#N/A,TRUE,"GENERAL";"TAB5",#N/A,TRUE,"GENERAL"}</definedName>
    <definedName name="br" localSheetId="41" hidden="1">{"TAB1",#N/A,TRUE,"GENERAL";"TAB2",#N/A,TRUE,"GENERAL";"TAB3",#N/A,TRUE,"GENERAL";"TAB4",#N/A,TRUE,"GENERAL";"TAB5",#N/A,TRUE,"GENERAL"}</definedName>
    <definedName name="br" localSheetId="27" hidden="1">{"TAB1",#N/A,TRUE,"GENERAL";"TAB2",#N/A,TRUE,"GENERAL";"TAB3",#N/A,TRUE,"GENERAL";"TAB4",#N/A,TRUE,"GENERAL";"TAB5",#N/A,TRUE,"GENERAL"}</definedName>
    <definedName name="br" localSheetId="42"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0" hidden="1">{"TAB1",#N/A,TRUE,"GENERAL";"TAB2",#N/A,TRUE,"GENERAL";"TAB3",#N/A,TRUE,"GENERAL";"TAB4",#N/A,TRUE,"GENERAL";"TAB5",#N/A,TRUE,"GENERAL"}</definedName>
    <definedName name="br" localSheetId="8"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_15_amp">#REF!</definedName>
    <definedName name="breaker_20_amp">#REF!</definedName>
    <definedName name="Brida" localSheetId="11">#REF!</definedName>
    <definedName name="Brida" localSheetId="12">#REF!</definedName>
    <definedName name="Brida" localSheetId="13">#REF!</definedName>
    <definedName name="Brida" localSheetId="14">#REF!</definedName>
    <definedName name="Brida" localSheetId="15">#REF!</definedName>
    <definedName name="Brida" localSheetId="16">#REF!</definedName>
    <definedName name="Brida" localSheetId="17">#REF!</definedName>
    <definedName name="Brida" localSheetId="18">#REF!</definedName>
    <definedName name="Brida" localSheetId="19">#REF!</definedName>
    <definedName name="Brida" localSheetId="20">#REF!</definedName>
    <definedName name="Brida" localSheetId="21">#REF!</definedName>
    <definedName name="Brida" localSheetId="22">#REF!</definedName>
    <definedName name="Brida" localSheetId="23">#REF!</definedName>
    <definedName name="Brida" localSheetId="24">#REF!</definedName>
    <definedName name="Brida" localSheetId="25">#REF!</definedName>
    <definedName name="Brida" localSheetId="26">#REF!</definedName>
    <definedName name="Brida" localSheetId="36">#REF!</definedName>
    <definedName name="Brida" localSheetId="37">#REF!</definedName>
    <definedName name="Brida" localSheetId="38">#REF!</definedName>
    <definedName name="Brida" localSheetId="39">#REF!</definedName>
    <definedName name="Brida" localSheetId="28">#REF!</definedName>
    <definedName name="Brida" localSheetId="29">#REF!</definedName>
    <definedName name="Brida" localSheetId="30">#REF!</definedName>
    <definedName name="Brida" localSheetId="31">#REF!</definedName>
    <definedName name="Brida" localSheetId="32">#REF!</definedName>
    <definedName name="Brida" localSheetId="33">#REF!</definedName>
    <definedName name="Brida" localSheetId="34">#REF!</definedName>
    <definedName name="Brida" localSheetId="35">#REF!</definedName>
    <definedName name="Brida" localSheetId="40">#REF!</definedName>
    <definedName name="Brida" localSheetId="41">#REF!</definedName>
    <definedName name="Brida" localSheetId="27">#REF!</definedName>
    <definedName name="Brida" localSheetId="42">#REF!</definedName>
    <definedName name="Brida" localSheetId="4">#REF!</definedName>
    <definedName name="Brida" localSheetId="5">#REF!</definedName>
    <definedName name="Brida" localSheetId="0">#REF!</definedName>
    <definedName name="Brida">#REF!</definedName>
    <definedName name="bsb" localSheetId="54" hidden="1">{"via1",#N/A,TRUE,"general";"via2",#N/A,TRUE,"general";"via3",#N/A,TRUE,"general"}</definedName>
    <definedName name="bsb" localSheetId="79" hidden="1">{"via1",#N/A,TRUE,"general";"via2",#N/A,TRUE,"general";"via3",#N/A,TRUE,"general"}</definedName>
    <definedName name="bsb" localSheetId="80" hidden="1">{"via1",#N/A,TRUE,"general";"via2",#N/A,TRUE,"general";"via3",#N/A,TRUE,"general"}</definedName>
    <definedName name="bsb" localSheetId="7" hidden="1">{"via1",#N/A,TRUE,"general";"via2",#N/A,TRUE,"general";"via3",#N/A,TRUE,"general"}</definedName>
    <definedName name="bsb" localSheetId="9" hidden="1">{"via1",#N/A,TRUE,"general";"via2",#N/A,TRUE,"general";"via3",#N/A,TRUE,"general"}</definedName>
    <definedName name="bsb" localSheetId="6"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36" hidden="1">{"via1",#N/A,TRUE,"general";"via2",#N/A,TRUE,"general";"via3",#N/A,TRUE,"general"}</definedName>
    <definedName name="bsb" localSheetId="37" hidden="1">{"via1",#N/A,TRUE,"general";"via2",#N/A,TRUE,"general";"via3",#N/A,TRUE,"general"}</definedName>
    <definedName name="bsb" localSheetId="38" hidden="1">{"via1",#N/A,TRUE,"general";"via2",#N/A,TRUE,"general";"via3",#N/A,TRUE,"general"}</definedName>
    <definedName name="bsb" localSheetId="39" hidden="1">{"via1",#N/A,TRUE,"general";"via2",#N/A,TRUE,"general";"via3",#N/A,TRUE,"general"}</definedName>
    <definedName name="bsb" localSheetId="28" hidden="1">{"via1",#N/A,TRUE,"general";"via2",#N/A,TRUE,"general";"via3",#N/A,TRUE,"general"}</definedName>
    <definedName name="bsb" localSheetId="29" hidden="1">{"via1",#N/A,TRUE,"general";"via2",#N/A,TRUE,"general";"via3",#N/A,TRUE,"general"}</definedName>
    <definedName name="bsb" localSheetId="30" hidden="1">{"via1",#N/A,TRUE,"general";"via2",#N/A,TRUE,"general";"via3",#N/A,TRUE,"general"}</definedName>
    <definedName name="bsb" localSheetId="31" hidden="1">{"via1",#N/A,TRUE,"general";"via2",#N/A,TRUE,"general";"via3",#N/A,TRUE,"general"}</definedName>
    <definedName name="bsb" localSheetId="32" hidden="1">{"via1",#N/A,TRUE,"general";"via2",#N/A,TRUE,"general";"via3",#N/A,TRUE,"general"}</definedName>
    <definedName name="bsb" localSheetId="33" hidden="1">{"via1",#N/A,TRUE,"general";"via2",#N/A,TRUE,"general";"via3",#N/A,TRUE,"general"}</definedName>
    <definedName name="bsb" localSheetId="34" hidden="1">{"via1",#N/A,TRUE,"general";"via2",#N/A,TRUE,"general";"via3",#N/A,TRUE,"general"}</definedName>
    <definedName name="bsb" localSheetId="35" hidden="1">{"via1",#N/A,TRUE,"general";"via2",#N/A,TRUE,"general";"via3",#N/A,TRUE,"general"}</definedName>
    <definedName name="bsb" localSheetId="40" hidden="1">{"via1",#N/A,TRUE,"general";"via2",#N/A,TRUE,"general";"via3",#N/A,TRUE,"general"}</definedName>
    <definedName name="bsb" localSheetId="41" hidden="1">{"via1",#N/A,TRUE,"general";"via2",#N/A,TRUE,"general";"via3",#N/A,TRUE,"general"}</definedName>
    <definedName name="bsb" localSheetId="27" hidden="1">{"via1",#N/A,TRUE,"general";"via2",#N/A,TRUE,"general";"via3",#N/A,TRUE,"general"}</definedName>
    <definedName name="bsb" localSheetId="42"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0" hidden="1">{"via1",#N/A,TRUE,"general";"via2",#N/A,TRUE,"general";"via3",#N/A,TRUE,"general"}</definedName>
    <definedName name="bsb" localSheetId="8"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54" hidden="1">{"TAB1",#N/A,TRUE,"GENERAL";"TAB2",#N/A,TRUE,"GENERAL";"TAB3",#N/A,TRUE,"GENERAL";"TAB4",#N/A,TRUE,"GENERAL";"TAB5",#N/A,TRUE,"GENERAL"}</definedName>
    <definedName name="bspoi" localSheetId="79" hidden="1">{"TAB1",#N/A,TRUE,"GENERAL";"TAB2",#N/A,TRUE,"GENERAL";"TAB3",#N/A,TRUE,"GENERAL";"TAB4",#N/A,TRUE,"GENERAL";"TAB5",#N/A,TRUE,"GENERAL"}</definedName>
    <definedName name="bspoi" localSheetId="80" hidden="1">{"TAB1",#N/A,TRUE,"GENERAL";"TAB2",#N/A,TRUE,"GENERAL";"TAB3",#N/A,TRUE,"GENERAL";"TAB4",#N/A,TRUE,"GENERAL";"TAB5",#N/A,TRUE,"GENERAL"}</definedName>
    <definedName name="bspoi" localSheetId="7" hidden="1">{"TAB1",#N/A,TRUE,"GENERAL";"TAB2",#N/A,TRUE,"GENERAL";"TAB3",#N/A,TRUE,"GENERAL";"TAB4",#N/A,TRUE,"GENERAL";"TAB5",#N/A,TRUE,"GENERAL"}</definedName>
    <definedName name="bspoi" localSheetId="9" hidden="1">{"TAB1",#N/A,TRUE,"GENERAL";"TAB2",#N/A,TRUE,"GENERAL";"TAB3",#N/A,TRUE,"GENERAL";"TAB4",#N/A,TRUE,"GENERAL";"TAB5",#N/A,TRUE,"GENERAL"}</definedName>
    <definedName name="bspoi" localSheetId="6"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36" hidden="1">{"TAB1",#N/A,TRUE,"GENERAL";"TAB2",#N/A,TRUE,"GENERAL";"TAB3",#N/A,TRUE,"GENERAL";"TAB4",#N/A,TRUE,"GENERAL";"TAB5",#N/A,TRUE,"GENERAL"}</definedName>
    <definedName name="bspoi" localSheetId="37" hidden="1">{"TAB1",#N/A,TRUE,"GENERAL";"TAB2",#N/A,TRUE,"GENERAL";"TAB3",#N/A,TRUE,"GENERAL";"TAB4",#N/A,TRUE,"GENERAL";"TAB5",#N/A,TRUE,"GENERAL"}</definedName>
    <definedName name="bspoi" localSheetId="38" hidden="1">{"TAB1",#N/A,TRUE,"GENERAL";"TAB2",#N/A,TRUE,"GENERAL";"TAB3",#N/A,TRUE,"GENERAL";"TAB4",#N/A,TRUE,"GENERAL";"TAB5",#N/A,TRUE,"GENERAL"}</definedName>
    <definedName name="bspoi" localSheetId="39"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31" hidden="1">{"TAB1",#N/A,TRUE,"GENERAL";"TAB2",#N/A,TRUE,"GENERAL";"TAB3",#N/A,TRUE,"GENERAL";"TAB4",#N/A,TRUE,"GENERAL";"TAB5",#N/A,TRUE,"GENERAL"}</definedName>
    <definedName name="bspoi" localSheetId="32" hidden="1">{"TAB1",#N/A,TRUE,"GENERAL";"TAB2",#N/A,TRUE,"GENERAL";"TAB3",#N/A,TRUE,"GENERAL";"TAB4",#N/A,TRUE,"GENERAL";"TAB5",#N/A,TRUE,"GENERAL"}</definedName>
    <definedName name="bspoi" localSheetId="33"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35" hidden="1">{"TAB1",#N/A,TRUE,"GENERAL";"TAB2",#N/A,TRUE,"GENERAL";"TAB3",#N/A,TRUE,"GENERAL";"TAB4",#N/A,TRUE,"GENERAL";"TAB5",#N/A,TRUE,"GENERAL"}</definedName>
    <definedName name="bspoi" localSheetId="40" hidden="1">{"TAB1",#N/A,TRUE,"GENERAL";"TAB2",#N/A,TRUE,"GENERAL";"TAB3",#N/A,TRUE,"GENERAL";"TAB4",#N/A,TRUE,"GENERAL";"TAB5",#N/A,TRUE,"GENERAL"}</definedName>
    <definedName name="bspoi" localSheetId="41"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42"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0" hidden="1">{"TAB1",#N/A,TRUE,"GENERAL";"TAB2",#N/A,TRUE,"GENERAL";"TAB3",#N/A,TRUE,"GENERAL";"TAB4",#N/A,TRUE,"GENERAL";"TAB5",#N/A,TRUE,"GENERAL"}</definedName>
    <definedName name="bspoi" localSheetId="8"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54" hidden="1">{"via1",#N/A,TRUE,"general";"via2",#N/A,TRUE,"general";"via3",#N/A,TRUE,"general"}</definedName>
    <definedName name="bt" localSheetId="79" hidden="1">{"via1",#N/A,TRUE,"general";"via2",#N/A,TRUE,"general";"via3",#N/A,TRUE,"general"}</definedName>
    <definedName name="bt" localSheetId="80" hidden="1">{"via1",#N/A,TRUE,"general";"via2",#N/A,TRUE,"general";"via3",#N/A,TRUE,"general"}</definedName>
    <definedName name="bt" localSheetId="7" hidden="1">{"via1",#N/A,TRUE,"general";"via2",#N/A,TRUE,"general";"via3",#N/A,TRUE,"general"}</definedName>
    <definedName name="bt" localSheetId="9" hidden="1">{"via1",#N/A,TRUE,"general";"via2",#N/A,TRUE,"general";"via3",#N/A,TRUE,"general"}</definedName>
    <definedName name="bt" localSheetId="6"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36" hidden="1">{"via1",#N/A,TRUE,"general";"via2",#N/A,TRUE,"general";"via3",#N/A,TRUE,"general"}</definedName>
    <definedName name="bt" localSheetId="37" hidden="1">{"via1",#N/A,TRUE,"general";"via2",#N/A,TRUE,"general";"via3",#N/A,TRUE,"general"}</definedName>
    <definedName name="bt" localSheetId="38" hidden="1">{"via1",#N/A,TRUE,"general";"via2",#N/A,TRUE,"general";"via3",#N/A,TRUE,"general"}</definedName>
    <definedName name="bt" localSheetId="39" hidden="1">{"via1",#N/A,TRUE,"general";"via2",#N/A,TRUE,"general";"via3",#N/A,TRUE,"general"}</definedName>
    <definedName name="bt" localSheetId="28" hidden="1">{"via1",#N/A,TRUE,"general";"via2",#N/A,TRUE,"general";"via3",#N/A,TRUE,"general"}</definedName>
    <definedName name="bt" localSheetId="29" hidden="1">{"via1",#N/A,TRUE,"general";"via2",#N/A,TRUE,"general";"via3",#N/A,TRUE,"general"}</definedName>
    <definedName name="bt" localSheetId="30" hidden="1">{"via1",#N/A,TRUE,"general";"via2",#N/A,TRUE,"general";"via3",#N/A,TRUE,"general"}</definedName>
    <definedName name="bt" localSheetId="31" hidden="1">{"via1",#N/A,TRUE,"general";"via2",#N/A,TRUE,"general";"via3",#N/A,TRUE,"general"}</definedName>
    <definedName name="bt" localSheetId="32" hidden="1">{"via1",#N/A,TRUE,"general";"via2",#N/A,TRUE,"general";"via3",#N/A,TRUE,"general"}</definedName>
    <definedName name="bt" localSheetId="33" hidden="1">{"via1",#N/A,TRUE,"general";"via2",#N/A,TRUE,"general";"via3",#N/A,TRUE,"general"}</definedName>
    <definedName name="bt" localSheetId="34" hidden="1">{"via1",#N/A,TRUE,"general";"via2",#N/A,TRUE,"general";"via3",#N/A,TRUE,"general"}</definedName>
    <definedName name="bt" localSheetId="35" hidden="1">{"via1",#N/A,TRUE,"general";"via2",#N/A,TRUE,"general";"via3",#N/A,TRUE,"general"}</definedName>
    <definedName name="bt" localSheetId="40" hidden="1">{"via1",#N/A,TRUE,"general";"via2",#N/A,TRUE,"general";"via3",#N/A,TRUE,"general"}</definedName>
    <definedName name="bt" localSheetId="41" hidden="1">{"via1",#N/A,TRUE,"general";"via2",#N/A,TRUE,"general";"via3",#N/A,TRUE,"general"}</definedName>
    <definedName name="bt" localSheetId="27" hidden="1">{"via1",#N/A,TRUE,"general";"via2",#N/A,TRUE,"general";"via3",#N/A,TRUE,"general"}</definedName>
    <definedName name="bt" localSheetId="42"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0" hidden="1">{"via1",#N/A,TRUE,"general";"via2",#N/A,TRUE,"general";"via3",#N/A,TRUE,"general"}</definedName>
    <definedName name="bt" localSheetId="8"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54" hidden="1">{"TAB1",#N/A,TRUE,"GENERAL";"TAB2",#N/A,TRUE,"GENERAL";"TAB3",#N/A,TRUE,"GENERAL";"TAB4",#N/A,TRUE,"GENERAL";"TAB5",#N/A,TRUE,"GENERAL"}</definedName>
    <definedName name="BTYJHTR" localSheetId="79" hidden="1">{"TAB1",#N/A,TRUE,"GENERAL";"TAB2",#N/A,TRUE,"GENERAL";"TAB3",#N/A,TRUE,"GENERAL";"TAB4",#N/A,TRUE,"GENERAL";"TAB5",#N/A,TRUE,"GENERAL"}</definedName>
    <definedName name="BTYJHTR" localSheetId="80"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36" hidden="1">{"TAB1",#N/A,TRUE,"GENERAL";"TAB2",#N/A,TRUE,"GENERAL";"TAB3",#N/A,TRUE,"GENERAL";"TAB4",#N/A,TRUE,"GENERAL";"TAB5",#N/A,TRUE,"GENERAL"}</definedName>
    <definedName name="BTYJHTR" localSheetId="37" hidden="1">{"TAB1",#N/A,TRUE,"GENERAL";"TAB2",#N/A,TRUE,"GENERAL";"TAB3",#N/A,TRUE,"GENERAL";"TAB4",#N/A,TRUE,"GENERAL";"TAB5",#N/A,TRUE,"GENERAL"}</definedName>
    <definedName name="BTYJHTR" localSheetId="38" hidden="1">{"TAB1",#N/A,TRUE,"GENERAL";"TAB2",#N/A,TRUE,"GENERAL";"TAB3",#N/A,TRUE,"GENERAL";"TAB4",#N/A,TRUE,"GENERAL";"TAB5",#N/A,TRUE,"GENERAL"}</definedName>
    <definedName name="BTYJHTR" localSheetId="39"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31" hidden="1">{"TAB1",#N/A,TRUE,"GENERAL";"TAB2",#N/A,TRUE,"GENERAL";"TAB3",#N/A,TRUE,"GENERAL";"TAB4",#N/A,TRUE,"GENERAL";"TAB5",#N/A,TRUE,"GENERAL"}</definedName>
    <definedName name="BTYJHTR" localSheetId="32" hidden="1">{"TAB1",#N/A,TRUE,"GENERAL";"TAB2",#N/A,TRUE,"GENERAL";"TAB3",#N/A,TRUE,"GENERAL";"TAB4",#N/A,TRUE,"GENERAL";"TAB5",#N/A,TRUE,"GENERAL"}</definedName>
    <definedName name="BTYJHTR" localSheetId="33"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35" hidden="1">{"TAB1",#N/A,TRUE,"GENERAL";"TAB2",#N/A,TRUE,"GENERAL";"TAB3",#N/A,TRUE,"GENERAL";"TAB4",#N/A,TRUE,"GENERAL";"TAB5",#N/A,TRUE,"GENERAL"}</definedName>
    <definedName name="BTYJHTR" localSheetId="40" hidden="1">{"TAB1",#N/A,TRUE,"GENERAL";"TAB2",#N/A,TRUE,"GENERAL";"TAB3",#N/A,TRUE,"GENERAL";"TAB4",#N/A,TRUE,"GENERAL";"TAB5",#N/A,TRUE,"GENERAL"}</definedName>
    <definedName name="BTYJHTR" localSheetId="41"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42"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ENO">#REF!&lt;2.5</definedName>
    <definedName name="BuiltIn_Print_Area" localSheetId="7">#REF!</definedName>
    <definedName name="BuiltIn_Print_Area" localSheetId="11">#REF!</definedName>
    <definedName name="BuiltIn_Print_Area" localSheetId="12">#REF!</definedName>
    <definedName name="BuiltIn_Print_Area" localSheetId="13">#REF!</definedName>
    <definedName name="BuiltIn_Print_Area" localSheetId="14">#REF!</definedName>
    <definedName name="BuiltIn_Print_Area" localSheetId="15">#REF!</definedName>
    <definedName name="BuiltIn_Print_Area" localSheetId="16">#REF!</definedName>
    <definedName name="BuiltIn_Print_Area" localSheetId="17">#REF!</definedName>
    <definedName name="BuiltIn_Print_Area" localSheetId="18">#REF!</definedName>
    <definedName name="BuiltIn_Print_Area" localSheetId="19">#REF!</definedName>
    <definedName name="BuiltIn_Print_Area" localSheetId="20">#REF!</definedName>
    <definedName name="BuiltIn_Print_Area" localSheetId="21">#REF!</definedName>
    <definedName name="BuiltIn_Print_Area" localSheetId="22">#REF!</definedName>
    <definedName name="BuiltIn_Print_Area" localSheetId="23">#REF!</definedName>
    <definedName name="BuiltIn_Print_Area" localSheetId="24">#REF!</definedName>
    <definedName name="BuiltIn_Print_Area" localSheetId="25">#REF!</definedName>
    <definedName name="BuiltIn_Print_Area" localSheetId="26">#REF!</definedName>
    <definedName name="BuiltIn_Print_Area" localSheetId="36">#REF!</definedName>
    <definedName name="BuiltIn_Print_Area" localSheetId="37">#REF!</definedName>
    <definedName name="BuiltIn_Print_Area" localSheetId="38">#REF!</definedName>
    <definedName name="BuiltIn_Print_Area" localSheetId="39">#REF!</definedName>
    <definedName name="BuiltIn_Print_Area" localSheetId="28">#REF!</definedName>
    <definedName name="BuiltIn_Print_Area" localSheetId="29">#REF!</definedName>
    <definedName name="BuiltIn_Print_Area" localSheetId="30">#REF!</definedName>
    <definedName name="BuiltIn_Print_Area" localSheetId="31">#REF!</definedName>
    <definedName name="BuiltIn_Print_Area" localSheetId="32">#REF!</definedName>
    <definedName name="BuiltIn_Print_Area" localSheetId="33">#REF!</definedName>
    <definedName name="BuiltIn_Print_Area" localSheetId="34">#REF!</definedName>
    <definedName name="BuiltIn_Print_Area" localSheetId="35">#REF!</definedName>
    <definedName name="BuiltIn_Print_Area" localSheetId="40">#REF!</definedName>
    <definedName name="BuiltIn_Print_Area" localSheetId="41">#REF!</definedName>
    <definedName name="BuiltIn_Print_Area" localSheetId="27">#REF!</definedName>
    <definedName name="BuiltIn_Print_Area" localSheetId="42">#REF!</definedName>
    <definedName name="BuiltIn_Print_Area" localSheetId="4">#REF!</definedName>
    <definedName name="BuiltIn_Print_Area" localSheetId="5">#REF!</definedName>
    <definedName name="BuiltIn_Print_Area" localSheetId="0">#REF!</definedName>
    <definedName name="BuiltIn_Print_Area" localSheetId="1">#REF!</definedName>
    <definedName name="BuiltIn_Print_Area" localSheetId="2">#REF!</definedName>
    <definedName name="BuiltIn_Print_Area">#REF!</definedName>
    <definedName name="BuiltIn_Print_Area___0" localSheetId="7">#REF!</definedName>
    <definedName name="BuiltIn_Print_Area___0" localSheetId="11">#REF!</definedName>
    <definedName name="BuiltIn_Print_Area___0" localSheetId="12">#REF!</definedName>
    <definedName name="BuiltIn_Print_Area___0" localSheetId="13">#REF!</definedName>
    <definedName name="BuiltIn_Print_Area___0" localSheetId="14">#REF!</definedName>
    <definedName name="BuiltIn_Print_Area___0" localSheetId="15">#REF!</definedName>
    <definedName name="BuiltIn_Print_Area___0" localSheetId="16">#REF!</definedName>
    <definedName name="BuiltIn_Print_Area___0" localSheetId="17">#REF!</definedName>
    <definedName name="BuiltIn_Print_Area___0" localSheetId="18">#REF!</definedName>
    <definedName name="BuiltIn_Print_Area___0" localSheetId="19">#REF!</definedName>
    <definedName name="BuiltIn_Print_Area___0" localSheetId="20">#REF!</definedName>
    <definedName name="BuiltIn_Print_Area___0" localSheetId="21">#REF!</definedName>
    <definedName name="BuiltIn_Print_Area___0" localSheetId="22">#REF!</definedName>
    <definedName name="BuiltIn_Print_Area___0" localSheetId="23">#REF!</definedName>
    <definedName name="BuiltIn_Print_Area___0" localSheetId="24">#REF!</definedName>
    <definedName name="BuiltIn_Print_Area___0" localSheetId="25">#REF!</definedName>
    <definedName name="BuiltIn_Print_Area___0" localSheetId="26">#REF!</definedName>
    <definedName name="BuiltIn_Print_Area___0" localSheetId="36">#REF!</definedName>
    <definedName name="BuiltIn_Print_Area___0" localSheetId="37">#REF!</definedName>
    <definedName name="BuiltIn_Print_Area___0" localSheetId="38">#REF!</definedName>
    <definedName name="BuiltIn_Print_Area___0" localSheetId="39">#REF!</definedName>
    <definedName name="BuiltIn_Print_Area___0" localSheetId="28">#REF!</definedName>
    <definedName name="BuiltIn_Print_Area___0" localSheetId="29">#REF!</definedName>
    <definedName name="BuiltIn_Print_Area___0" localSheetId="30">#REF!</definedName>
    <definedName name="BuiltIn_Print_Area___0" localSheetId="31">#REF!</definedName>
    <definedName name="BuiltIn_Print_Area___0" localSheetId="32">#REF!</definedName>
    <definedName name="BuiltIn_Print_Area___0" localSheetId="33">#REF!</definedName>
    <definedName name="BuiltIn_Print_Area___0" localSheetId="34">#REF!</definedName>
    <definedName name="BuiltIn_Print_Area___0" localSheetId="35">#REF!</definedName>
    <definedName name="BuiltIn_Print_Area___0" localSheetId="40">#REF!</definedName>
    <definedName name="BuiltIn_Print_Area___0" localSheetId="41">#REF!</definedName>
    <definedName name="BuiltIn_Print_Area___0" localSheetId="27">#REF!</definedName>
    <definedName name="BuiltIn_Print_Area___0" localSheetId="42">#REF!</definedName>
    <definedName name="BuiltIn_Print_Area___0" localSheetId="4">#REF!</definedName>
    <definedName name="BuiltIn_Print_Area___0" localSheetId="5">#REF!</definedName>
    <definedName name="BuiltIn_Print_Area___0" localSheetId="0">#REF!</definedName>
    <definedName name="BuiltIn_Print_Area___0" localSheetId="1">#REF!</definedName>
    <definedName name="BuiltIn_Print_Area___0" localSheetId="2">#REF!</definedName>
    <definedName name="BuiltIn_Print_Area___0">#REF!</definedName>
    <definedName name="BuiltIn_Print_Area___0___0" localSheetId="7">#REF!</definedName>
    <definedName name="BuiltIn_Print_Area___0___0" localSheetId="11">#REF!</definedName>
    <definedName name="BuiltIn_Print_Area___0___0" localSheetId="12">#REF!</definedName>
    <definedName name="BuiltIn_Print_Area___0___0" localSheetId="13">#REF!</definedName>
    <definedName name="BuiltIn_Print_Area___0___0" localSheetId="14">#REF!</definedName>
    <definedName name="BuiltIn_Print_Area___0___0" localSheetId="15">#REF!</definedName>
    <definedName name="BuiltIn_Print_Area___0___0" localSheetId="16">#REF!</definedName>
    <definedName name="BuiltIn_Print_Area___0___0" localSheetId="17">#REF!</definedName>
    <definedName name="BuiltIn_Print_Area___0___0" localSheetId="18">#REF!</definedName>
    <definedName name="BuiltIn_Print_Area___0___0" localSheetId="19">#REF!</definedName>
    <definedName name="BuiltIn_Print_Area___0___0" localSheetId="20">#REF!</definedName>
    <definedName name="BuiltIn_Print_Area___0___0" localSheetId="21">#REF!</definedName>
    <definedName name="BuiltIn_Print_Area___0___0" localSheetId="22">#REF!</definedName>
    <definedName name="BuiltIn_Print_Area___0___0" localSheetId="23">#REF!</definedName>
    <definedName name="BuiltIn_Print_Area___0___0" localSheetId="24">#REF!</definedName>
    <definedName name="BuiltIn_Print_Area___0___0" localSheetId="25">#REF!</definedName>
    <definedName name="BuiltIn_Print_Area___0___0" localSheetId="26">#REF!</definedName>
    <definedName name="BuiltIn_Print_Area___0___0" localSheetId="36">#REF!</definedName>
    <definedName name="BuiltIn_Print_Area___0___0" localSheetId="37">#REF!</definedName>
    <definedName name="BuiltIn_Print_Area___0___0" localSheetId="38">#REF!</definedName>
    <definedName name="BuiltIn_Print_Area___0___0" localSheetId="39">#REF!</definedName>
    <definedName name="BuiltIn_Print_Area___0___0" localSheetId="28">#REF!</definedName>
    <definedName name="BuiltIn_Print_Area___0___0" localSheetId="29">#REF!</definedName>
    <definedName name="BuiltIn_Print_Area___0___0" localSheetId="30">#REF!</definedName>
    <definedName name="BuiltIn_Print_Area___0___0" localSheetId="31">#REF!</definedName>
    <definedName name="BuiltIn_Print_Area___0___0" localSheetId="32">#REF!</definedName>
    <definedName name="BuiltIn_Print_Area___0___0" localSheetId="33">#REF!</definedName>
    <definedName name="BuiltIn_Print_Area___0___0" localSheetId="34">#REF!</definedName>
    <definedName name="BuiltIn_Print_Area___0___0" localSheetId="35">#REF!</definedName>
    <definedName name="BuiltIn_Print_Area___0___0" localSheetId="40">#REF!</definedName>
    <definedName name="BuiltIn_Print_Area___0___0" localSheetId="41">#REF!</definedName>
    <definedName name="BuiltIn_Print_Area___0___0" localSheetId="27">#REF!</definedName>
    <definedName name="BuiltIn_Print_Area___0___0" localSheetId="42">#REF!</definedName>
    <definedName name="BuiltIn_Print_Area___0___0" localSheetId="4">#REF!</definedName>
    <definedName name="BuiltIn_Print_Area___0___0" localSheetId="5">#REF!</definedName>
    <definedName name="BuiltIn_Print_Area___0___0" localSheetId="0">#REF!</definedName>
    <definedName name="BuiltIn_Print_Area___0___0" localSheetId="1">#REF!</definedName>
    <definedName name="BuiltIn_Print_Area___0___0" localSheetId="2">#REF!</definedName>
    <definedName name="BuiltIn_Print_Area___0___0">#REF!</definedName>
    <definedName name="BuiltIn_Print_Area___0___0___0">#REF!</definedName>
    <definedName name="BuiltIn_Print_Titles">#REF!</definedName>
    <definedName name="BULL" localSheetId="11">#REF!</definedName>
    <definedName name="BULL" localSheetId="12">#REF!</definedName>
    <definedName name="BULL" localSheetId="13">#REF!</definedName>
    <definedName name="BULL" localSheetId="14">#REF!</definedName>
    <definedName name="BULL" localSheetId="15">#REF!</definedName>
    <definedName name="BULL" localSheetId="16">#REF!</definedName>
    <definedName name="BULL" localSheetId="17">#REF!</definedName>
    <definedName name="BULL" localSheetId="18">#REF!</definedName>
    <definedName name="BULL" localSheetId="19">#REF!</definedName>
    <definedName name="BULL" localSheetId="20">#REF!</definedName>
    <definedName name="BULL" localSheetId="21">#REF!</definedName>
    <definedName name="BULL" localSheetId="22">#REF!</definedName>
    <definedName name="BULL" localSheetId="23">#REF!</definedName>
    <definedName name="BULL" localSheetId="24">#REF!</definedName>
    <definedName name="BULL" localSheetId="25">#REF!</definedName>
    <definedName name="BULL" localSheetId="26">#REF!</definedName>
    <definedName name="BULL" localSheetId="36">#REF!</definedName>
    <definedName name="BULL" localSheetId="37">#REF!</definedName>
    <definedName name="BULL" localSheetId="38">#REF!</definedName>
    <definedName name="BULL" localSheetId="39">#REF!</definedName>
    <definedName name="BULL" localSheetId="28">#REF!</definedName>
    <definedName name="BULL" localSheetId="29">#REF!</definedName>
    <definedName name="BULL" localSheetId="30">#REF!</definedName>
    <definedName name="BULL" localSheetId="31">#REF!</definedName>
    <definedName name="BULL" localSheetId="32">#REF!</definedName>
    <definedName name="BULL" localSheetId="33">#REF!</definedName>
    <definedName name="BULL" localSheetId="34">#REF!</definedName>
    <definedName name="BULL" localSheetId="35">#REF!</definedName>
    <definedName name="BULL" localSheetId="40">#REF!</definedName>
    <definedName name="BULL" localSheetId="41">#REF!</definedName>
    <definedName name="BULL" localSheetId="27">#REF!</definedName>
    <definedName name="BULL" localSheetId="42">#REF!</definedName>
    <definedName name="BULL" localSheetId="4">#REF!</definedName>
    <definedName name="BULL" localSheetId="5">#REF!</definedName>
    <definedName name="BULL" localSheetId="0">#REF!</definedName>
    <definedName name="BULL">#REF!</definedName>
    <definedName name="Bulld50">#REF!</definedName>
    <definedName name="Bulld65e">#REF!</definedName>
    <definedName name="bulld65er">#REF!</definedName>
    <definedName name="Bulldozer">#REF!</definedName>
    <definedName name="bvbc" localSheetId="54" hidden="1">{"TAB1",#N/A,TRUE,"GENERAL";"TAB2",#N/A,TRUE,"GENERAL";"TAB3",#N/A,TRUE,"GENERAL";"TAB4",#N/A,TRUE,"GENERAL";"TAB5",#N/A,TRUE,"GENERAL"}</definedName>
    <definedName name="bvbc" localSheetId="79" hidden="1">{"TAB1",#N/A,TRUE,"GENERAL";"TAB2",#N/A,TRUE,"GENERAL";"TAB3",#N/A,TRUE,"GENERAL";"TAB4",#N/A,TRUE,"GENERAL";"TAB5",#N/A,TRUE,"GENERAL"}</definedName>
    <definedName name="bvbc" localSheetId="80" hidden="1">{"TAB1",#N/A,TRUE,"GENERAL";"TAB2",#N/A,TRUE,"GENERAL";"TAB3",#N/A,TRUE,"GENERAL";"TAB4",#N/A,TRUE,"GENERAL";"TAB5",#N/A,TRUE,"GENERAL"}</definedName>
    <definedName name="bvbc" localSheetId="7" hidden="1">{"TAB1",#N/A,TRUE,"GENERAL";"TAB2",#N/A,TRUE,"GENERAL";"TAB3",#N/A,TRUE,"GENERAL";"TAB4",#N/A,TRUE,"GENERAL";"TAB5",#N/A,TRUE,"GENERAL"}</definedName>
    <definedName name="bvbc" localSheetId="9" hidden="1">{"TAB1",#N/A,TRUE,"GENERAL";"TAB2",#N/A,TRUE,"GENERAL";"TAB3",#N/A,TRUE,"GENERAL";"TAB4",#N/A,TRUE,"GENERAL";"TAB5",#N/A,TRUE,"GENERAL"}</definedName>
    <definedName name="bvbc" localSheetId="6"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36" hidden="1">{"TAB1",#N/A,TRUE,"GENERAL";"TAB2",#N/A,TRUE,"GENERAL";"TAB3",#N/A,TRUE,"GENERAL";"TAB4",#N/A,TRUE,"GENERAL";"TAB5",#N/A,TRUE,"GENERAL"}</definedName>
    <definedName name="bvbc" localSheetId="37" hidden="1">{"TAB1",#N/A,TRUE,"GENERAL";"TAB2",#N/A,TRUE,"GENERAL";"TAB3",#N/A,TRUE,"GENERAL";"TAB4",#N/A,TRUE,"GENERAL";"TAB5",#N/A,TRUE,"GENERAL"}</definedName>
    <definedName name="bvbc" localSheetId="38" hidden="1">{"TAB1",#N/A,TRUE,"GENERAL";"TAB2",#N/A,TRUE,"GENERAL";"TAB3",#N/A,TRUE,"GENERAL";"TAB4",#N/A,TRUE,"GENERAL";"TAB5",#N/A,TRUE,"GENERAL"}</definedName>
    <definedName name="bvbc" localSheetId="39" hidden="1">{"TAB1",#N/A,TRUE,"GENERAL";"TAB2",#N/A,TRUE,"GENERAL";"TAB3",#N/A,TRUE,"GENERAL";"TAB4",#N/A,TRUE,"GENERAL";"TAB5",#N/A,TRUE,"GENERAL"}</definedName>
    <definedName name="bvbc" localSheetId="28" hidden="1">{"TAB1",#N/A,TRUE,"GENERAL";"TAB2",#N/A,TRUE,"GENERAL";"TAB3",#N/A,TRUE,"GENERAL";"TAB4",#N/A,TRUE,"GENERAL";"TAB5",#N/A,TRUE,"GENERAL"}</definedName>
    <definedName name="bvbc" localSheetId="29" hidden="1">{"TAB1",#N/A,TRUE,"GENERAL";"TAB2",#N/A,TRUE,"GENERAL";"TAB3",#N/A,TRUE,"GENERAL";"TAB4",#N/A,TRUE,"GENERAL";"TAB5",#N/A,TRUE,"GENERAL"}</definedName>
    <definedName name="bvbc" localSheetId="30" hidden="1">{"TAB1",#N/A,TRUE,"GENERAL";"TAB2",#N/A,TRUE,"GENERAL";"TAB3",#N/A,TRUE,"GENERAL";"TAB4",#N/A,TRUE,"GENERAL";"TAB5",#N/A,TRUE,"GENERAL"}</definedName>
    <definedName name="bvbc" localSheetId="31" hidden="1">{"TAB1",#N/A,TRUE,"GENERAL";"TAB2",#N/A,TRUE,"GENERAL";"TAB3",#N/A,TRUE,"GENERAL";"TAB4",#N/A,TRUE,"GENERAL";"TAB5",#N/A,TRUE,"GENERAL"}</definedName>
    <definedName name="bvbc" localSheetId="32" hidden="1">{"TAB1",#N/A,TRUE,"GENERAL";"TAB2",#N/A,TRUE,"GENERAL";"TAB3",#N/A,TRUE,"GENERAL";"TAB4",#N/A,TRUE,"GENERAL";"TAB5",#N/A,TRUE,"GENERAL"}</definedName>
    <definedName name="bvbc" localSheetId="33" hidden="1">{"TAB1",#N/A,TRUE,"GENERAL";"TAB2",#N/A,TRUE,"GENERAL";"TAB3",#N/A,TRUE,"GENERAL";"TAB4",#N/A,TRUE,"GENERAL";"TAB5",#N/A,TRUE,"GENERAL"}</definedName>
    <definedName name="bvbc" localSheetId="34" hidden="1">{"TAB1",#N/A,TRUE,"GENERAL";"TAB2",#N/A,TRUE,"GENERAL";"TAB3",#N/A,TRUE,"GENERAL";"TAB4",#N/A,TRUE,"GENERAL";"TAB5",#N/A,TRUE,"GENERAL"}</definedName>
    <definedName name="bvbc" localSheetId="35" hidden="1">{"TAB1",#N/A,TRUE,"GENERAL";"TAB2",#N/A,TRUE,"GENERAL";"TAB3",#N/A,TRUE,"GENERAL";"TAB4",#N/A,TRUE,"GENERAL";"TAB5",#N/A,TRUE,"GENERAL"}</definedName>
    <definedName name="bvbc" localSheetId="40" hidden="1">{"TAB1",#N/A,TRUE,"GENERAL";"TAB2",#N/A,TRUE,"GENERAL";"TAB3",#N/A,TRUE,"GENERAL";"TAB4",#N/A,TRUE,"GENERAL";"TAB5",#N/A,TRUE,"GENERAL"}</definedName>
    <definedName name="bvbc" localSheetId="41" hidden="1">{"TAB1",#N/A,TRUE,"GENERAL";"TAB2",#N/A,TRUE,"GENERAL";"TAB3",#N/A,TRUE,"GENERAL";"TAB4",#N/A,TRUE,"GENERAL";"TAB5",#N/A,TRUE,"GENERAL"}</definedName>
    <definedName name="bvbc" localSheetId="27" hidden="1">{"TAB1",#N/A,TRUE,"GENERAL";"TAB2",#N/A,TRUE,"GENERAL";"TAB3",#N/A,TRUE,"GENERAL";"TAB4",#N/A,TRUE,"GENERAL";"TAB5",#N/A,TRUE,"GENERAL"}</definedName>
    <definedName name="bvbc" localSheetId="42"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0" hidden="1">{"TAB1",#N/A,TRUE,"GENERAL";"TAB2",#N/A,TRUE,"GENERAL";"TAB3",#N/A,TRUE,"GENERAL";"TAB4",#N/A,TRUE,"GENERAL";"TAB5",#N/A,TRUE,"GENERAL"}</definedName>
    <definedName name="bvbc" localSheetId="8"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54" hidden="1">{"via1",#N/A,TRUE,"general";"via2",#N/A,TRUE,"general";"via3",#N/A,TRUE,"general"}</definedName>
    <definedName name="bvcb" localSheetId="79" hidden="1">{"via1",#N/A,TRUE,"general";"via2",#N/A,TRUE,"general";"via3",#N/A,TRUE,"general"}</definedName>
    <definedName name="bvcb" localSheetId="80" hidden="1">{"via1",#N/A,TRUE,"general";"via2",#N/A,TRUE,"general";"via3",#N/A,TRUE,"general"}</definedName>
    <definedName name="bvcb" localSheetId="7" hidden="1">{"via1",#N/A,TRUE,"general";"via2",#N/A,TRUE,"general";"via3",#N/A,TRUE,"general"}</definedName>
    <definedName name="bvcb" localSheetId="9" hidden="1">{"via1",#N/A,TRUE,"general";"via2",#N/A,TRUE,"general";"via3",#N/A,TRUE,"general"}</definedName>
    <definedName name="bvcb" localSheetId="6"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36" hidden="1">{"via1",#N/A,TRUE,"general";"via2",#N/A,TRUE,"general";"via3",#N/A,TRUE,"general"}</definedName>
    <definedName name="bvcb" localSheetId="37" hidden="1">{"via1",#N/A,TRUE,"general";"via2",#N/A,TRUE,"general";"via3",#N/A,TRUE,"general"}</definedName>
    <definedName name="bvcb" localSheetId="38" hidden="1">{"via1",#N/A,TRUE,"general";"via2",#N/A,TRUE,"general";"via3",#N/A,TRUE,"general"}</definedName>
    <definedName name="bvcb" localSheetId="39" hidden="1">{"via1",#N/A,TRUE,"general";"via2",#N/A,TRUE,"general";"via3",#N/A,TRUE,"general"}</definedName>
    <definedName name="bvcb" localSheetId="28" hidden="1">{"via1",#N/A,TRUE,"general";"via2",#N/A,TRUE,"general";"via3",#N/A,TRUE,"general"}</definedName>
    <definedName name="bvcb" localSheetId="29" hidden="1">{"via1",#N/A,TRUE,"general";"via2",#N/A,TRUE,"general";"via3",#N/A,TRUE,"general"}</definedName>
    <definedName name="bvcb" localSheetId="30" hidden="1">{"via1",#N/A,TRUE,"general";"via2",#N/A,TRUE,"general";"via3",#N/A,TRUE,"general"}</definedName>
    <definedName name="bvcb" localSheetId="31" hidden="1">{"via1",#N/A,TRUE,"general";"via2",#N/A,TRUE,"general";"via3",#N/A,TRUE,"general"}</definedName>
    <definedName name="bvcb" localSheetId="32" hidden="1">{"via1",#N/A,TRUE,"general";"via2",#N/A,TRUE,"general";"via3",#N/A,TRUE,"general"}</definedName>
    <definedName name="bvcb" localSheetId="33" hidden="1">{"via1",#N/A,TRUE,"general";"via2",#N/A,TRUE,"general";"via3",#N/A,TRUE,"general"}</definedName>
    <definedName name="bvcb" localSheetId="34" hidden="1">{"via1",#N/A,TRUE,"general";"via2",#N/A,TRUE,"general";"via3",#N/A,TRUE,"general"}</definedName>
    <definedName name="bvcb" localSheetId="35" hidden="1">{"via1",#N/A,TRUE,"general";"via2",#N/A,TRUE,"general";"via3",#N/A,TRUE,"general"}</definedName>
    <definedName name="bvcb" localSheetId="40" hidden="1">{"via1",#N/A,TRUE,"general";"via2",#N/A,TRUE,"general";"via3",#N/A,TRUE,"general"}</definedName>
    <definedName name="bvcb" localSheetId="41" hidden="1">{"via1",#N/A,TRUE,"general";"via2",#N/A,TRUE,"general";"via3",#N/A,TRUE,"general"}</definedName>
    <definedName name="bvcb" localSheetId="27" hidden="1">{"via1",#N/A,TRUE,"general";"via2",#N/A,TRUE,"general";"via3",#N/A,TRUE,"general"}</definedName>
    <definedName name="bvcb" localSheetId="42"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0" hidden="1">{"via1",#N/A,TRUE,"general";"via2",#N/A,TRUE,"general";"via3",#N/A,TRUE,"general"}</definedName>
    <definedName name="bvcb" localSheetId="8"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54" hidden="1">{"via1",#N/A,TRUE,"general";"via2",#N/A,TRUE,"general";"via3",#N/A,TRUE,"general"}</definedName>
    <definedName name="bvn" localSheetId="79" hidden="1">{"via1",#N/A,TRUE,"general";"via2",#N/A,TRUE,"general";"via3",#N/A,TRUE,"general"}</definedName>
    <definedName name="bvn" localSheetId="80" hidden="1">{"via1",#N/A,TRUE,"general";"via2",#N/A,TRUE,"general";"via3",#N/A,TRUE,"general"}</definedName>
    <definedName name="bvn" localSheetId="7" hidden="1">{"via1",#N/A,TRUE,"general";"via2",#N/A,TRUE,"general";"via3",#N/A,TRUE,"general"}</definedName>
    <definedName name="bvn" localSheetId="9" hidden="1">{"via1",#N/A,TRUE,"general";"via2",#N/A,TRUE,"general";"via3",#N/A,TRUE,"general"}</definedName>
    <definedName name="bvn" localSheetId="6"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36" hidden="1">{"via1",#N/A,TRUE,"general";"via2",#N/A,TRUE,"general";"via3",#N/A,TRUE,"general"}</definedName>
    <definedName name="bvn" localSheetId="37" hidden="1">{"via1",#N/A,TRUE,"general";"via2",#N/A,TRUE,"general";"via3",#N/A,TRUE,"general"}</definedName>
    <definedName name="bvn" localSheetId="38" hidden="1">{"via1",#N/A,TRUE,"general";"via2",#N/A,TRUE,"general";"via3",#N/A,TRUE,"general"}</definedName>
    <definedName name="bvn" localSheetId="39" hidden="1">{"via1",#N/A,TRUE,"general";"via2",#N/A,TRUE,"general";"via3",#N/A,TRUE,"general"}</definedName>
    <definedName name="bvn" localSheetId="28" hidden="1">{"via1",#N/A,TRUE,"general";"via2",#N/A,TRUE,"general";"via3",#N/A,TRUE,"general"}</definedName>
    <definedName name="bvn" localSheetId="29" hidden="1">{"via1",#N/A,TRUE,"general";"via2",#N/A,TRUE,"general";"via3",#N/A,TRUE,"general"}</definedName>
    <definedName name="bvn" localSheetId="30" hidden="1">{"via1",#N/A,TRUE,"general";"via2",#N/A,TRUE,"general";"via3",#N/A,TRUE,"general"}</definedName>
    <definedName name="bvn" localSheetId="31" hidden="1">{"via1",#N/A,TRUE,"general";"via2",#N/A,TRUE,"general";"via3",#N/A,TRUE,"general"}</definedName>
    <definedName name="bvn" localSheetId="32" hidden="1">{"via1",#N/A,TRUE,"general";"via2",#N/A,TRUE,"general";"via3",#N/A,TRUE,"general"}</definedName>
    <definedName name="bvn" localSheetId="33" hidden="1">{"via1",#N/A,TRUE,"general";"via2",#N/A,TRUE,"general";"via3",#N/A,TRUE,"general"}</definedName>
    <definedName name="bvn" localSheetId="34" hidden="1">{"via1",#N/A,TRUE,"general";"via2",#N/A,TRUE,"general";"via3",#N/A,TRUE,"general"}</definedName>
    <definedName name="bvn" localSheetId="35" hidden="1">{"via1",#N/A,TRUE,"general";"via2",#N/A,TRUE,"general";"via3",#N/A,TRUE,"general"}</definedName>
    <definedName name="bvn" localSheetId="40" hidden="1">{"via1",#N/A,TRUE,"general";"via2",#N/A,TRUE,"general";"via3",#N/A,TRUE,"general"}</definedName>
    <definedName name="bvn" localSheetId="41" hidden="1">{"via1",#N/A,TRUE,"general";"via2",#N/A,TRUE,"general";"via3",#N/A,TRUE,"general"}</definedName>
    <definedName name="bvn" localSheetId="27" hidden="1">{"via1",#N/A,TRUE,"general";"via2",#N/A,TRUE,"general";"via3",#N/A,TRUE,"general"}</definedName>
    <definedName name="bvn" localSheetId="42"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0" hidden="1">{"via1",#N/A,TRUE,"general";"via2",#N/A,TRUE,"general";"via3",#N/A,TRUE,"general"}</definedName>
    <definedName name="bvn" localSheetId="8"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#REF!</definedName>
    <definedName name="by" localSheetId="54" hidden="1">{"via1",#N/A,TRUE,"general";"via2",#N/A,TRUE,"general";"via3",#N/A,TRUE,"general"}</definedName>
    <definedName name="by" localSheetId="79" hidden="1">{"via1",#N/A,TRUE,"general";"via2",#N/A,TRUE,"general";"via3",#N/A,TRUE,"general"}</definedName>
    <definedName name="by" localSheetId="80" hidden="1">{"via1",#N/A,TRUE,"general";"via2",#N/A,TRUE,"general";"via3",#N/A,TRUE,"general"}</definedName>
    <definedName name="by" localSheetId="7" hidden="1">{"via1",#N/A,TRUE,"general";"via2",#N/A,TRUE,"general";"via3",#N/A,TRUE,"general"}</definedName>
    <definedName name="by" localSheetId="9" hidden="1">{"via1",#N/A,TRUE,"general";"via2",#N/A,TRUE,"general";"via3",#N/A,TRUE,"general"}</definedName>
    <definedName name="by" localSheetId="6"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36" hidden="1">{"via1",#N/A,TRUE,"general";"via2",#N/A,TRUE,"general";"via3",#N/A,TRUE,"general"}</definedName>
    <definedName name="by" localSheetId="37" hidden="1">{"via1",#N/A,TRUE,"general";"via2",#N/A,TRUE,"general";"via3",#N/A,TRUE,"general"}</definedName>
    <definedName name="by" localSheetId="38" hidden="1">{"via1",#N/A,TRUE,"general";"via2",#N/A,TRUE,"general";"via3",#N/A,TRUE,"general"}</definedName>
    <definedName name="by" localSheetId="39" hidden="1">{"via1",#N/A,TRUE,"general";"via2",#N/A,TRUE,"general";"via3",#N/A,TRUE,"general"}</definedName>
    <definedName name="by" localSheetId="28" hidden="1">{"via1",#N/A,TRUE,"general";"via2",#N/A,TRUE,"general";"via3",#N/A,TRUE,"general"}</definedName>
    <definedName name="by" localSheetId="29" hidden="1">{"via1",#N/A,TRUE,"general";"via2",#N/A,TRUE,"general";"via3",#N/A,TRUE,"general"}</definedName>
    <definedName name="by" localSheetId="30" hidden="1">{"via1",#N/A,TRUE,"general";"via2",#N/A,TRUE,"general";"via3",#N/A,TRUE,"general"}</definedName>
    <definedName name="by" localSheetId="31" hidden="1">{"via1",#N/A,TRUE,"general";"via2",#N/A,TRUE,"general";"via3",#N/A,TRUE,"general"}</definedName>
    <definedName name="by" localSheetId="32" hidden="1">{"via1",#N/A,TRUE,"general";"via2",#N/A,TRUE,"general";"via3",#N/A,TRUE,"general"}</definedName>
    <definedName name="by" localSheetId="33" hidden="1">{"via1",#N/A,TRUE,"general";"via2",#N/A,TRUE,"general";"via3",#N/A,TRUE,"general"}</definedName>
    <definedName name="by" localSheetId="34" hidden="1">{"via1",#N/A,TRUE,"general";"via2",#N/A,TRUE,"general";"via3",#N/A,TRUE,"general"}</definedName>
    <definedName name="by" localSheetId="35" hidden="1">{"via1",#N/A,TRUE,"general";"via2",#N/A,TRUE,"general";"via3",#N/A,TRUE,"general"}</definedName>
    <definedName name="by" localSheetId="40" hidden="1">{"via1",#N/A,TRUE,"general";"via2",#N/A,TRUE,"general";"via3",#N/A,TRUE,"general"}</definedName>
    <definedName name="by" localSheetId="41" hidden="1">{"via1",#N/A,TRUE,"general";"via2",#N/A,TRUE,"general";"via3",#N/A,TRUE,"general"}</definedName>
    <definedName name="by" localSheetId="27" hidden="1">{"via1",#N/A,TRUE,"general";"via2",#N/A,TRUE,"general";"via3",#N/A,TRUE,"general"}</definedName>
    <definedName name="by" localSheetId="42"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0" hidden="1">{"via1",#N/A,TRUE,"general";"via2",#N/A,TRUE,"general";"via3",#N/A,TRUE,"general"}</definedName>
    <definedName name="by" localSheetId="8"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byhyj">#REF!</definedName>
    <definedName name="C_" localSheetId="7">#REF!</definedName>
    <definedName name="C_" localSheetId="11">#REF!</definedName>
    <definedName name="C_" localSheetId="12">#REF!</definedName>
    <definedName name="C_" localSheetId="13">#REF!</definedName>
    <definedName name="C_" localSheetId="14">#REF!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0">#REF!</definedName>
    <definedName name="C_" localSheetId="21">#REF!</definedName>
    <definedName name="C_" localSheetId="22">#REF!</definedName>
    <definedName name="C_" localSheetId="23">#REF!</definedName>
    <definedName name="C_" localSheetId="24">#REF!</definedName>
    <definedName name="C_" localSheetId="25">#REF!</definedName>
    <definedName name="C_" localSheetId="26">#REF!</definedName>
    <definedName name="C_" localSheetId="36">#REF!</definedName>
    <definedName name="C_" localSheetId="37">#REF!</definedName>
    <definedName name="C_" localSheetId="38">#REF!</definedName>
    <definedName name="C_" localSheetId="39">#REF!</definedName>
    <definedName name="C_" localSheetId="28">#REF!</definedName>
    <definedName name="C_" localSheetId="29">#REF!</definedName>
    <definedName name="C_" localSheetId="30">#REF!</definedName>
    <definedName name="C_" localSheetId="31">#REF!</definedName>
    <definedName name="C_" localSheetId="32">#REF!</definedName>
    <definedName name="C_" localSheetId="33">#REF!</definedName>
    <definedName name="C_" localSheetId="34">#REF!</definedName>
    <definedName name="C_" localSheetId="35">#REF!</definedName>
    <definedName name="C_" localSheetId="40">#REF!</definedName>
    <definedName name="C_" localSheetId="41">#REF!</definedName>
    <definedName name="C_" localSheetId="27">#REF!</definedName>
    <definedName name="C_" localSheetId="42">#REF!</definedName>
    <definedName name="C_" localSheetId="4">#REF!</definedName>
    <definedName name="C_" localSheetId="5">#REF!</definedName>
    <definedName name="C_" localSheetId="0">#REF!</definedName>
    <definedName name="C_" localSheetId="8">#REF!</definedName>
    <definedName name="C_" localSheetId="1">#REF!</definedName>
    <definedName name="C_" localSheetId="2">#REF!</definedName>
    <definedName name="C_">#REF!</definedName>
    <definedName name="C90445L" localSheetId="11">#REF!</definedName>
    <definedName name="C90445L" localSheetId="12">#REF!</definedName>
    <definedName name="C90445L" localSheetId="13">#REF!</definedName>
    <definedName name="C90445L" localSheetId="14">#REF!</definedName>
    <definedName name="C90445L" localSheetId="15">#REF!</definedName>
    <definedName name="C90445L" localSheetId="16">#REF!</definedName>
    <definedName name="C90445L" localSheetId="17">#REF!</definedName>
    <definedName name="C90445L" localSheetId="18">#REF!</definedName>
    <definedName name="C90445L" localSheetId="19">#REF!</definedName>
    <definedName name="C90445L" localSheetId="20">#REF!</definedName>
    <definedName name="C90445L" localSheetId="21">#REF!</definedName>
    <definedName name="C90445L" localSheetId="22">#REF!</definedName>
    <definedName name="C90445L" localSheetId="23">#REF!</definedName>
    <definedName name="C90445L" localSheetId="24">#REF!</definedName>
    <definedName name="C90445L" localSheetId="25">#REF!</definedName>
    <definedName name="C90445L" localSheetId="26">#REF!</definedName>
    <definedName name="C90445L" localSheetId="36">#REF!</definedName>
    <definedName name="C90445L" localSheetId="37">#REF!</definedName>
    <definedName name="C90445L" localSheetId="38">#REF!</definedName>
    <definedName name="C90445L" localSheetId="39">#REF!</definedName>
    <definedName name="C90445L" localSheetId="28">#REF!</definedName>
    <definedName name="C90445L" localSheetId="29">#REF!</definedName>
    <definedName name="C90445L" localSheetId="30">#REF!</definedName>
    <definedName name="C90445L" localSheetId="31">#REF!</definedName>
    <definedName name="C90445L" localSheetId="32">#REF!</definedName>
    <definedName name="C90445L" localSheetId="33">#REF!</definedName>
    <definedName name="C90445L" localSheetId="34">#REF!</definedName>
    <definedName name="C90445L" localSheetId="35">#REF!</definedName>
    <definedName name="C90445L" localSheetId="40">#REF!</definedName>
    <definedName name="C90445L" localSheetId="41">#REF!</definedName>
    <definedName name="C90445L" localSheetId="27">#REF!</definedName>
    <definedName name="C90445L" localSheetId="42">#REF!</definedName>
    <definedName name="C90445L" localSheetId="4">#REF!</definedName>
    <definedName name="C90445L" localSheetId="5">#REF!</definedName>
    <definedName name="C90445L" localSheetId="0">#REF!</definedName>
    <definedName name="C90445L">#REF!</definedName>
    <definedName name="CA">#REF!</definedName>
    <definedName name="caa" localSheetId="11">#REF!</definedName>
    <definedName name="caa" localSheetId="12">#REF!</definedName>
    <definedName name="caa" localSheetId="13">#REF!</definedName>
    <definedName name="caa" localSheetId="14">#REF!</definedName>
    <definedName name="caa" localSheetId="15">#REF!</definedName>
    <definedName name="caa" localSheetId="16">#REF!</definedName>
    <definedName name="caa" localSheetId="17">#REF!</definedName>
    <definedName name="caa" localSheetId="18">#REF!</definedName>
    <definedName name="caa" localSheetId="19">#REF!</definedName>
    <definedName name="caa" localSheetId="20">#REF!</definedName>
    <definedName name="caa" localSheetId="21">#REF!</definedName>
    <definedName name="caa" localSheetId="22">#REF!</definedName>
    <definedName name="caa" localSheetId="23">#REF!</definedName>
    <definedName name="caa" localSheetId="24">#REF!</definedName>
    <definedName name="caa" localSheetId="25">#REF!</definedName>
    <definedName name="caa" localSheetId="26">#REF!</definedName>
    <definedName name="caa" localSheetId="36">#REF!</definedName>
    <definedName name="caa" localSheetId="37">#REF!</definedName>
    <definedName name="caa" localSheetId="38">#REF!</definedName>
    <definedName name="caa" localSheetId="39">#REF!</definedName>
    <definedName name="caa" localSheetId="28">#REF!</definedName>
    <definedName name="caa" localSheetId="29">#REF!</definedName>
    <definedName name="caa" localSheetId="30">#REF!</definedName>
    <definedName name="caa" localSheetId="31">#REF!</definedName>
    <definedName name="caa" localSheetId="32">#REF!</definedName>
    <definedName name="caa" localSheetId="33">#REF!</definedName>
    <definedName name="caa" localSheetId="34">#REF!</definedName>
    <definedName name="caa" localSheetId="35">#REF!</definedName>
    <definedName name="caa" localSheetId="40">#REF!</definedName>
    <definedName name="caa" localSheetId="41">#REF!</definedName>
    <definedName name="caa" localSheetId="27">#REF!</definedName>
    <definedName name="caa" localSheetId="42">#REF!</definedName>
    <definedName name="caa" localSheetId="4">#REF!</definedName>
    <definedName name="caa" localSheetId="5">#REF!</definedName>
    <definedName name="caa" localSheetId="0">#REF!</definedName>
    <definedName name="caa">#REF!</definedName>
    <definedName name="CAB">#REF!</definedName>
    <definedName name="Cable__10">#REF!</definedName>
    <definedName name="Cable__12">#REF!</definedName>
    <definedName name="Cable__14">#REF!</definedName>
    <definedName name="cadenero" localSheetId="80">#REF!</definedName>
    <definedName name="cadenero" localSheetId="9">#REF!</definedName>
    <definedName name="cadenero" localSheetId="6">#REF!</definedName>
    <definedName name="cadenero" localSheetId="4">#REF!</definedName>
    <definedName name="cadenero" localSheetId="5">#REF!</definedName>
    <definedName name="cadenero" localSheetId="8">#REF!</definedName>
    <definedName name="cadenero">#REF!</definedName>
    <definedName name="CAJA" localSheetId="79">#REF!</definedName>
    <definedName name="CAJA" localSheetId="80">#REF!</definedName>
    <definedName name="CAJA" localSheetId="9">#REF!</definedName>
    <definedName name="CAJA" localSheetId="6">#REF!</definedName>
    <definedName name="CAJA" localSheetId="4">#REF!</definedName>
    <definedName name="CAJA" localSheetId="5">#REF!</definedName>
    <definedName name="CAJA" localSheetId="8">#REF!</definedName>
    <definedName name="CAJA">#REF!</definedName>
    <definedName name="CAJA_1">#N/A</definedName>
    <definedName name="Caja_hexagonal_pvc">#REF!</definedName>
    <definedName name="cajainspeccion" localSheetId="79">#REF!</definedName>
    <definedName name="cajainspeccion" localSheetId="80">#REF!</definedName>
    <definedName name="cajainspeccion" localSheetId="9">#REF!</definedName>
    <definedName name="cajainspeccion" localSheetId="6">#REF!</definedName>
    <definedName name="cajainspeccion" localSheetId="4">#REF!</definedName>
    <definedName name="cajainspeccion" localSheetId="5">#REF!</definedName>
    <definedName name="cajainspeccion" localSheetId="8">#REF!</definedName>
    <definedName name="cajainspeccion">#REF!</definedName>
    <definedName name="cajainspeccion_1">#N/A</definedName>
    <definedName name="CAJAVAL">#REF!</definedName>
    <definedName name="Calidad" localSheetId="11">#REF!</definedName>
    <definedName name="Calidad" localSheetId="12">#REF!</definedName>
    <definedName name="Calidad" localSheetId="13">#REF!</definedName>
    <definedName name="Calidad" localSheetId="14">#REF!</definedName>
    <definedName name="Calidad" localSheetId="15">#REF!</definedName>
    <definedName name="Calidad" localSheetId="16">#REF!</definedName>
    <definedName name="Calidad" localSheetId="17">#REF!</definedName>
    <definedName name="Calidad" localSheetId="18">#REF!</definedName>
    <definedName name="Calidad" localSheetId="19">#REF!</definedName>
    <definedName name="Calidad" localSheetId="20">#REF!</definedName>
    <definedName name="Calidad" localSheetId="21">#REF!</definedName>
    <definedName name="Calidad" localSheetId="22">#REF!</definedName>
    <definedName name="Calidad" localSheetId="23">#REF!</definedName>
    <definedName name="Calidad" localSheetId="24">#REF!</definedName>
    <definedName name="Calidad" localSheetId="25">#REF!</definedName>
    <definedName name="Calidad" localSheetId="26">#REF!</definedName>
    <definedName name="Calidad" localSheetId="36">#REF!</definedName>
    <definedName name="Calidad" localSheetId="37">#REF!</definedName>
    <definedName name="Calidad" localSheetId="38">#REF!</definedName>
    <definedName name="Calidad" localSheetId="39">#REF!</definedName>
    <definedName name="Calidad" localSheetId="28">#REF!</definedName>
    <definedName name="Calidad" localSheetId="29">#REF!</definedName>
    <definedName name="Calidad" localSheetId="30">#REF!</definedName>
    <definedName name="Calidad" localSheetId="31">#REF!</definedName>
    <definedName name="Calidad" localSheetId="32">#REF!</definedName>
    <definedName name="Calidad" localSheetId="33">#REF!</definedName>
    <definedName name="Calidad" localSheetId="34">#REF!</definedName>
    <definedName name="Calidad" localSheetId="35">#REF!</definedName>
    <definedName name="Calidad" localSheetId="40">#REF!</definedName>
    <definedName name="Calidad" localSheetId="41">#REF!</definedName>
    <definedName name="Calidad" localSheetId="27">#REF!</definedName>
    <definedName name="Calidad" localSheetId="42">#REF!</definedName>
    <definedName name="Calidad" localSheetId="4">#REF!</definedName>
    <definedName name="Calidad" localSheetId="5">#REF!</definedName>
    <definedName name="Calidad" localSheetId="0">#REF!</definedName>
    <definedName name="Calidad">#REF!</definedName>
    <definedName name="CAMAARENA">#REF!</definedName>
    <definedName name="CAMAARENA_1">#N/A</definedName>
    <definedName name="CAMBIO">!$G$9:$M$22</definedName>
    <definedName name="Campamento" localSheetId="79">#REF!</definedName>
    <definedName name="Campamento">#REF!</definedName>
    <definedName name="CANADA" localSheetId="79">#REF!</definedName>
    <definedName name="CANADA">#REF!</definedName>
    <definedName name="cancha" localSheetId="79">#REF!</definedName>
    <definedName name="cancha">#REF!</definedName>
    <definedName name="CANGU">#REF!</definedName>
    <definedName name="CANGURO" localSheetId="11">#REF!</definedName>
    <definedName name="CANGURO" localSheetId="12">#REF!</definedName>
    <definedName name="CANGURO" localSheetId="13">#REF!</definedName>
    <definedName name="CANGURO" localSheetId="14">#REF!</definedName>
    <definedName name="CANGURO" localSheetId="15">#REF!</definedName>
    <definedName name="CANGURO" localSheetId="16">#REF!</definedName>
    <definedName name="CANGURO" localSheetId="17">#REF!</definedName>
    <definedName name="CANGURO" localSheetId="18">#REF!</definedName>
    <definedName name="CANGURO" localSheetId="19">#REF!</definedName>
    <definedName name="CANGURO" localSheetId="20">#REF!</definedName>
    <definedName name="CANGURO" localSheetId="21">#REF!</definedName>
    <definedName name="CANGURO" localSheetId="22">#REF!</definedName>
    <definedName name="CANGURO" localSheetId="23">#REF!</definedName>
    <definedName name="CANGURO" localSheetId="24">#REF!</definedName>
    <definedName name="CANGURO" localSheetId="25">#REF!</definedName>
    <definedName name="CANGURO" localSheetId="26">#REF!</definedName>
    <definedName name="CANGURO" localSheetId="36">#REF!</definedName>
    <definedName name="CANGURO" localSheetId="37">#REF!</definedName>
    <definedName name="CANGURO" localSheetId="38">#REF!</definedName>
    <definedName name="CANGURO" localSheetId="39">#REF!</definedName>
    <definedName name="CANGURO" localSheetId="28">#REF!</definedName>
    <definedName name="CANGURO" localSheetId="29">#REF!</definedName>
    <definedName name="CANGURO" localSheetId="30">#REF!</definedName>
    <definedName name="CANGURO" localSheetId="31">#REF!</definedName>
    <definedName name="CANGURO" localSheetId="32">#REF!</definedName>
    <definedName name="CANGURO" localSheetId="33">#REF!</definedName>
    <definedName name="CANGURO" localSheetId="34">#REF!</definedName>
    <definedName name="CANGURO" localSheetId="35">#REF!</definedName>
    <definedName name="CANGURO" localSheetId="40">#REF!</definedName>
    <definedName name="CANGURO" localSheetId="41">#REF!</definedName>
    <definedName name="CANGURO" localSheetId="27">#REF!</definedName>
    <definedName name="CANGURO" localSheetId="42">#REF!</definedName>
    <definedName name="CANGURO" localSheetId="4">#REF!</definedName>
    <definedName name="CANGURO" localSheetId="5">#REF!</definedName>
    <definedName name="CANGURO" localSheetId="0">#REF!</definedName>
    <definedName name="CANGURO">#REF!</definedName>
    <definedName name="CANT" localSheetId="8">#REF!</definedName>
    <definedName name="CANT">#REF!</definedName>
    <definedName name="CANT1">#REF!</definedName>
    <definedName name="CANT1.1" localSheetId="11">#REF!</definedName>
    <definedName name="CANT1.1" localSheetId="12">#REF!</definedName>
    <definedName name="CANT1.1" localSheetId="13">#REF!</definedName>
    <definedName name="CANT1.1" localSheetId="14">#REF!</definedName>
    <definedName name="CANT1.1" localSheetId="15">#REF!</definedName>
    <definedName name="CANT1.1" localSheetId="16">#REF!</definedName>
    <definedName name="CANT1.1" localSheetId="17">#REF!</definedName>
    <definedName name="CANT1.1" localSheetId="18">#REF!</definedName>
    <definedName name="CANT1.1" localSheetId="19">#REF!</definedName>
    <definedName name="CANT1.1" localSheetId="20">#REF!</definedName>
    <definedName name="CANT1.1" localSheetId="21">#REF!</definedName>
    <definedName name="CANT1.1" localSheetId="22">#REF!</definedName>
    <definedName name="CANT1.1" localSheetId="23">#REF!</definedName>
    <definedName name="CANT1.1" localSheetId="24">#REF!</definedName>
    <definedName name="CANT1.1" localSheetId="25">#REF!</definedName>
    <definedName name="CANT1.1" localSheetId="26">#REF!</definedName>
    <definedName name="CANT1.1" localSheetId="36">#REF!</definedName>
    <definedName name="CANT1.1" localSheetId="37">#REF!</definedName>
    <definedName name="CANT1.1" localSheetId="38">#REF!</definedName>
    <definedName name="CANT1.1" localSheetId="39">#REF!</definedName>
    <definedName name="CANT1.1" localSheetId="28">#REF!</definedName>
    <definedName name="CANT1.1" localSheetId="29">#REF!</definedName>
    <definedName name="CANT1.1" localSheetId="30">#REF!</definedName>
    <definedName name="CANT1.1" localSheetId="31">#REF!</definedName>
    <definedName name="CANT1.1" localSheetId="32">#REF!</definedName>
    <definedName name="CANT1.1" localSheetId="33">#REF!</definedName>
    <definedName name="CANT1.1" localSheetId="34">#REF!</definedName>
    <definedName name="CANT1.1" localSheetId="35">#REF!</definedName>
    <definedName name="CANT1.1" localSheetId="40">#REF!</definedName>
    <definedName name="CANT1.1" localSheetId="41">#REF!</definedName>
    <definedName name="CANT1.1" localSheetId="27">#REF!</definedName>
    <definedName name="CANT1.1" localSheetId="42">#REF!</definedName>
    <definedName name="CANT1.1" localSheetId="4">#REF!</definedName>
    <definedName name="CANT1.1" localSheetId="5">#REF!</definedName>
    <definedName name="CANT1.1" localSheetId="0">#REF!</definedName>
    <definedName name="CANT1.1">#REF!</definedName>
    <definedName name="CANT1.2" localSheetId="11">#REF!</definedName>
    <definedName name="CANT1.2" localSheetId="12">#REF!</definedName>
    <definedName name="CANT1.2" localSheetId="13">#REF!</definedName>
    <definedName name="CANT1.2" localSheetId="14">#REF!</definedName>
    <definedName name="CANT1.2" localSheetId="15">#REF!</definedName>
    <definedName name="CANT1.2" localSheetId="16">#REF!</definedName>
    <definedName name="CANT1.2" localSheetId="17">#REF!</definedName>
    <definedName name="CANT1.2" localSheetId="18">#REF!</definedName>
    <definedName name="CANT1.2" localSheetId="19">#REF!</definedName>
    <definedName name="CANT1.2" localSheetId="20">#REF!</definedName>
    <definedName name="CANT1.2" localSheetId="21">#REF!</definedName>
    <definedName name="CANT1.2" localSheetId="22">#REF!</definedName>
    <definedName name="CANT1.2" localSheetId="23">#REF!</definedName>
    <definedName name="CANT1.2" localSheetId="24">#REF!</definedName>
    <definedName name="CANT1.2" localSheetId="25">#REF!</definedName>
    <definedName name="CANT1.2" localSheetId="26">#REF!</definedName>
    <definedName name="CANT1.2" localSheetId="36">#REF!</definedName>
    <definedName name="CANT1.2" localSheetId="37">#REF!</definedName>
    <definedName name="CANT1.2" localSheetId="38">#REF!</definedName>
    <definedName name="CANT1.2" localSheetId="39">#REF!</definedName>
    <definedName name="CANT1.2" localSheetId="28">#REF!</definedName>
    <definedName name="CANT1.2" localSheetId="29">#REF!</definedName>
    <definedName name="CANT1.2" localSheetId="30">#REF!</definedName>
    <definedName name="CANT1.2" localSheetId="31">#REF!</definedName>
    <definedName name="CANT1.2" localSheetId="32">#REF!</definedName>
    <definedName name="CANT1.2" localSheetId="33">#REF!</definedName>
    <definedName name="CANT1.2" localSheetId="34">#REF!</definedName>
    <definedName name="CANT1.2" localSheetId="35">#REF!</definedName>
    <definedName name="CANT1.2" localSheetId="40">#REF!</definedName>
    <definedName name="CANT1.2" localSheetId="41">#REF!</definedName>
    <definedName name="CANT1.2" localSheetId="27">#REF!</definedName>
    <definedName name="CANT1.2" localSheetId="42">#REF!</definedName>
    <definedName name="CANT1.2" localSheetId="4">#REF!</definedName>
    <definedName name="CANT1.2" localSheetId="5">#REF!</definedName>
    <definedName name="CANT1.2" localSheetId="0">#REF!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7">#REF!</definedName>
    <definedName name="Cantidad" localSheetId="1">#REF!</definedName>
    <definedName name="Cantidad" localSheetId="2">#REF!</definedName>
    <definedName name="Cantidad">#REF!</definedName>
    <definedName name="Cantidades">#N/A</definedName>
    <definedName name="CAP" localSheetId="79">#REF!</definedName>
    <definedName name="CAP" localSheetId="80">#REF!</definedName>
    <definedName name="CAP" localSheetId="7">#REF!</definedName>
    <definedName name="CAP" localSheetId="9">#REF!</definedName>
    <definedName name="CAP" localSheetId="6">#REF!</definedName>
    <definedName name="CAP" localSheetId="4">#REF!</definedName>
    <definedName name="CAP" localSheetId="5">#REF!</definedName>
    <definedName name="CAP" localSheetId="8">#REF!</definedName>
    <definedName name="CAP" localSheetId="1">#REF!</definedName>
    <definedName name="CAP" localSheetId="2">#REF!</definedName>
    <definedName name="CAP">#REF!</definedName>
    <definedName name="CAPITULO1" localSheetId="11">#REF!</definedName>
    <definedName name="CAPITULO1" localSheetId="12">#REF!</definedName>
    <definedName name="CAPITULO1" localSheetId="13">#REF!</definedName>
    <definedName name="CAPITULO1" localSheetId="14">#REF!</definedName>
    <definedName name="CAPITULO1" localSheetId="15">#REF!</definedName>
    <definedName name="CAPITULO1" localSheetId="16">#REF!</definedName>
    <definedName name="CAPITULO1" localSheetId="17">#REF!</definedName>
    <definedName name="CAPITULO1" localSheetId="18">#REF!</definedName>
    <definedName name="CAPITULO1" localSheetId="19">#REF!</definedName>
    <definedName name="CAPITULO1" localSheetId="20">#REF!</definedName>
    <definedName name="CAPITULO1" localSheetId="21">#REF!</definedName>
    <definedName name="CAPITULO1" localSheetId="22">#REF!</definedName>
    <definedName name="CAPITULO1" localSheetId="23">#REF!</definedName>
    <definedName name="CAPITULO1" localSheetId="24">#REF!</definedName>
    <definedName name="CAPITULO1" localSheetId="25">#REF!</definedName>
    <definedName name="CAPITULO1" localSheetId="26">#REF!</definedName>
    <definedName name="CAPITULO1" localSheetId="36">#REF!</definedName>
    <definedName name="CAPITULO1" localSheetId="37">#REF!</definedName>
    <definedName name="CAPITULO1" localSheetId="38">#REF!</definedName>
    <definedName name="CAPITULO1" localSheetId="39">#REF!</definedName>
    <definedName name="CAPITULO1" localSheetId="28">#REF!</definedName>
    <definedName name="CAPITULO1" localSheetId="29">#REF!</definedName>
    <definedName name="CAPITULO1" localSheetId="30">#REF!</definedName>
    <definedName name="CAPITULO1" localSheetId="31">#REF!</definedName>
    <definedName name="CAPITULO1" localSheetId="32">#REF!</definedName>
    <definedName name="CAPITULO1" localSheetId="33">#REF!</definedName>
    <definedName name="CAPITULO1" localSheetId="34">#REF!</definedName>
    <definedName name="CAPITULO1" localSheetId="35">#REF!</definedName>
    <definedName name="CAPITULO1" localSheetId="40">#REF!</definedName>
    <definedName name="CAPITULO1" localSheetId="41">#REF!</definedName>
    <definedName name="CAPITULO1" localSheetId="27">#REF!</definedName>
    <definedName name="CAPITULO1" localSheetId="42">#REF!</definedName>
    <definedName name="CAPITULO1" localSheetId="4">#REF!</definedName>
    <definedName name="CAPITULO1" localSheetId="5">#REF!</definedName>
    <definedName name="CAPITULO1" localSheetId="0">#REF!</definedName>
    <definedName name="CAPITULO1">#REF!</definedName>
    <definedName name="CAPITULO10" localSheetId="11">#REF!</definedName>
    <definedName name="CAPITULO10" localSheetId="12">#REF!</definedName>
    <definedName name="CAPITULO10" localSheetId="13">#REF!</definedName>
    <definedName name="CAPITULO10" localSheetId="14">#REF!</definedName>
    <definedName name="CAPITULO10" localSheetId="15">#REF!</definedName>
    <definedName name="CAPITULO10" localSheetId="16">#REF!</definedName>
    <definedName name="CAPITULO10" localSheetId="17">#REF!</definedName>
    <definedName name="CAPITULO10" localSheetId="18">#REF!</definedName>
    <definedName name="CAPITULO10" localSheetId="19">#REF!</definedName>
    <definedName name="CAPITULO10" localSheetId="20">#REF!</definedName>
    <definedName name="CAPITULO10" localSheetId="21">#REF!</definedName>
    <definedName name="CAPITULO10" localSheetId="22">#REF!</definedName>
    <definedName name="CAPITULO10" localSheetId="23">#REF!</definedName>
    <definedName name="CAPITULO10" localSheetId="24">#REF!</definedName>
    <definedName name="CAPITULO10" localSheetId="25">#REF!</definedName>
    <definedName name="CAPITULO10" localSheetId="26">#REF!</definedName>
    <definedName name="CAPITULO10" localSheetId="36">#REF!</definedName>
    <definedName name="CAPITULO10" localSheetId="37">#REF!</definedName>
    <definedName name="CAPITULO10" localSheetId="38">#REF!</definedName>
    <definedName name="CAPITULO10" localSheetId="39">#REF!</definedName>
    <definedName name="CAPITULO10" localSheetId="28">#REF!</definedName>
    <definedName name="CAPITULO10" localSheetId="29">#REF!</definedName>
    <definedName name="CAPITULO10" localSheetId="30">#REF!</definedName>
    <definedName name="CAPITULO10" localSheetId="31">#REF!</definedName>
    <definedName name="CAPITULO10" localSheetId="32">#REF!</definedName>
    <definedName name="CAPITULO10" localSheetId="33">#REF!</definedName>
    <definedName name="CAPITULO10" localSheetId="34">#REF!</definedName>
    <definedName name="CAPITULO10" localSheetId="35">#REF!</definedName>
    <definedName name="CAPITULO10" localSheetId="40">#REF!</definedName>
    <definedName name="CAPITULO10" localSheetId="41">#REF!</definedName>
    <definedName name="CAPITULO10" localSheetId="27">#REF!</definedName>
    <definedName name="CAPITULO10" localSheetId="42">#REF!</definedName>
    <definedName name="CAPITULO10" localSheetId="4">#REF!</definedName>
    <definedName name="CAPITULO10" localSheetId="5">#REF!</definedName>
    <definedName name="CAPITULO10" localSheetId="0">#REF!</definedName>
    <definedName name="CAPITULO10">#REF!</definedName>
    <definedName name="CAPITULO11" localSheetId="11">#REF!</definedName>
    <definedName name="CAPITULO11" localSheetId="12">#REF!</definedName>
    <definedName name="CAPITULO11" localSheetId="13">#REF!</definedName>
    <definedName name="CAPITULO11" localSheetId="14">#REF!</definedName>
    <definedName name="CAPITULO11" localSheetId="15">#REF!</definedName>
    <definedName name="CAPITULO11" localSheetId="16">#REF!</definedName>
    <definedName name="CAPITULO11" localSheetId="17">#REF!</definedName>
    <definedName name="CAPITULO11" localSheetId="18">#REF!</definedName>
    <definedName name="CAPITULO11" localSheetId="19">#REF!</definedName>
    <definedName name="CAPITULO11" localSheetId="20">#REF!</definedName>
    <definedName name="CAPITULO11" localSheetId="21">#REF!</definedName>
    <definedName name="CAPITULO11" localSheetId="22">#REF!</definedName>
    <definedName name="CAPITULO11" localSheetId="23">#REF!</definedName>
    <definedName name="CAPITULO11" localSheetId="24">#REF!</definedName>
    <definedName name="CAPITULO11" localSheetId="25">#REF!</definedName>
    <definedName name="CAPITULO11" localSheetId="26">#REF!</definedName>
    <definedName name="CAPITULO11" localSheetId="36">#REF!</definedName>
    <definedName name="CAPITULO11" localSheetId="37">#REF!</definedName>
    <definedName name="CAPITULO11" localSheetId="38">#REF!</definedName>
    <definedName name="CAPITULO11" localSheetId="39">#REF!</definedName>
    <definedName name="CAPITULO11" localSheetId="28">#REF!</definedName>
    <definedName name="CAPITULO11" localSheetId="29">#REF!</definedName>
    <definedName name="CAPITULO11" localSheetId="30">#REF!</definedName>
    <definedName name="CAPITULO11" localSheetId="31">#REF!</definedName>
    <definedName name="CAPITULO11" localSheetId="32">#REF!</definedName>
    <definedName name="CAPITULO11" localSheetId="33">#REF!</definedName>
    <definedName name="CAPITULO11" localSheetId="34">#REF!</definedName>
    <definedName name="CAPITULO11" localSheetId="35">#REF!</definedName>
    <definedName name="CAPITULO11" localSheetId="40">#REF!</definedName>
    <definedName name="CAPITULO11" localSheetId="41">#REF!</definedName>
    <definedName name="CAPITULO11" localSheetId="27">#REF!</definedName>
    <definedName name="CAPITULO11" localSheetId="42">#REF!</definedName>
    <definedName name="CAPITULO11" localSheetId="4">#REF!</definedName>
    <definedName name="CAPITULO11" localSheetId="5">#REF!</definedName>
    <definedName name="CAPITULO11" localSheetId="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#REF!</definedName>
    <definedName name="CARGADOR">#REF!</definedName>
    <definedName name="CARGO">#REF!</definedName>
    <definedName name="CARGOS">#REF!</definedName>
    <definedName name="CARGUER">#REF!</definedName>
    <definedName name="CARLOS" localSheetId="9">#REF!</definedName>
    <definedName name="CARLOS">#REF!</definedName>
    <definedName name="CARRETERA" localSheetId="11">#REF!</definedName>
    <definedName name="CARRETERA" localSheetId="12">#REF!</definedName>
    <definedName name="CARRETERA" localSheetId="13">#REF!</definedName>
    <definedName name="CARRETERA" localSheetId="14">#REF!</definedName>
    <definedName name="CARRETERA" localSheetId="15">#REF!</definedName>
    <definedName name="CARRETERA" localSheetId="16">#REF!</definedName>
    <definedName name="CARRETERA" localSheetId="17">#REF!</definedName>
    <definedName name="CARRETERA" localSheetId="18">#REF!</definedName>
    <definedName name="CARRETERA" localSheetId="19">#REF!</definedName>
    <definedName name="CARRETERA" localSheetId="20">#REF!</definedName>
    <definedName name="CARRETERA" localSheetId="21">#REF!</definedName>
    <definedName name="CARRETERA" localSheetId="22">#REF!</definedName>
    <definedName name="CARRETERA" localSheetId="23">#REF!</definedName>
    <definedName name="CARRETERA" localSheetId="24">#REF!</definedName>
    <definedName name="CARRETERA" localSheetId="25">#REF!</definedName>
    <definedName name="CARRETERA" localSheetId="26">#REF!</definedName>
    <definedName name="CARRETERA" localSheetId="36">#REF!</definedName>
    <definedName name="CARRETERA" localSheetId="37">#REF!</definedName>
    <definedName name="CARRETERA" localSheetId="38">#REF!</definedName>
    <definedName name="CARRETERA" localSheetId="39">#REF!</definedName>
    <definedName name="CARRETERA" localSheetId="28">#REF!</definedName>
    <definedName name="CARRETERA" localSheetId="29">#REF!</definedName>
    <definedName name="CARRETERA" localSheetId="30">#REF!</definedName>
    <definedName name="CARRETERA" localSheetId="31">#REF!</definedName>
    <definedName name="CARRETERA" localSheetId="32">#REF!</definedName>
    <definedName name="CARRETERA" localSheetId="33">#REF!</definedName>
    <definedName name="CARRETERA" localSheetId="34">#REF!</definedName>
    <definedName name="CARRETERA" localSheetId="35">#REF!</definedName>
    <definedName name="CARRETERA" localSheetId="40">#REF!</definedName>
    <definedName name="CARRETERA" localSheetId="41">#REF!</definedName>
    <definedName name="CARRETERA" localSheetId="27">#REF!</definedName>
    <definedName name="CARRETERA" localSheetId="42">#REF!</definedName>
    <definedName name="CARRETERA" localSheetId="4">#REF!</definedName>
    <definedName name="CARRETERA" localSheetId="5">#REF!</definedName>
    <definedName name="CARRETERA" localSheetId="0">#REF!</definedName>
    <definedName name="CARRETERA">#REF!</definedName>
    <definedName name="CARRO" localSheetId="11">#REF!</definedName>
    <definedName name="CARRO" localSheetId="12">#REF!</definedName>
    <definedName name="CARRO" localSheetId="13">#REF!</definedName>
    <definedName name="CARRO" localSheetId="14">#REF!</definedName>
    <definedName name="CARRO" localSheetId="15">#REF!</definedName>
    <definedName name="CARRO" localSheetId="16">#REF!</definedName>
    <definedName name="CARRO" localSheetId="17">#REF!</definedName>
    <definedName name="CARRO" localSheetId="18">#REF!</definedName>
    <definedName name="CARRO" localSheetId="19">#REF!</definedName>
    <definedName name="CARRO" localSheetId="20">#REF!</definedName>
    <definedName name="CARRO" localSheetId="21">#REF!</definedName>
    <definedName name="CARRO" localSheetId="22">#REF!</definedName>
    <definedName name="CARRO" localSheetId="23">#REF!</definedName>
    <definedName name="CARRO" localSheetId="24">#REF!</definedName>
    <definedName name="CARRO" localSheetId="25">#REF!</definedName>
    <definedName name="CARRO" localSheetId="26">#REF!</definedName>
    <definedName name="CARRO" localSheetId="36">#REF!</definedName>
    <definedName name="CARRO" localSheetId="37">#REF!</definedName>
    <definedName name="CARRO" localSheetId="38">#REF!</definedName>
    <definedName name="CARRO" localSheetId="39">#REF!</definedName>
    <definedName name="CARRO" localSheetId="28">#REF!</definedName>
    <definedName name="CARRO" localSheetId="29">#REF!</definedName>
    <definedName name="CARRO" localSheetId="30">#REF!</definedName>
    <definedName name="CARRO" localSheetId="31">#REF!</definedName>
    <definedName name="CARRO" localSheetId="32">#REF!</definedName>
    <definedName name="CARRO" localSheetId="33">#REF!</definedName>
    <definedName name="CARRO" localSheetId="34">#REF!</definedName>
    <definedName name="CARRO" localSheetId="35">#REF!</definedName>
    <definedName name="CARRO" localSheetId="40">#REF!</definedName>
    <definedName name="CARRO" localSheetId="41">#REF!</definedName>
    <definedName name="CARRO" localSheetId="27">#REF!</definedName>
    <definedName name="CARRO" localSheetId="42">#REF!</definedName>
    <definedName name="CARRO" localSheetId="4">#REF!</definedName>
    <definedName name="CARRO" localSheetId="5">#REF!</definedName>
    <definedName name="CARRO" localSheetId="0">#REF!</definedName>
    <definedName name="CARRO">#REF!</definedName>
    <definedName name="carta">#REF!</definedName>
    <definedName name="Casa">#REF!</definedName>
    <definedName name="CASITA">#REF!</definedName>
    <definedName name="CATD8" localSheetId="80">#REF!</definedName>
    <definedName name="CATD8" localSheetId="9">#REF!</definedName>
    <definedName name="CATD8" localSheetId="6">#REF!</definedName>
    <definedName name="CATD8" localSheetId="4">#REF!</definedName>
    <definedName name="CATD8" localSheetId="5">#REF!</definedName>
    <definedName name="CATD8" localSheetId="8">#REF!</definedName>
    <definedName name="CATD8">#REF!</definedName>
    <definedName name="CATEGORIA" localSheetId="80">#REF!</definedName>
    <definedName name="CATEGORIA" localSheetId="9">#REF!</definedName>
    <definedName name="CATEGORIA" localSheetId="6">#REF!</definedName>
    <definedName name="CATEGORIA" localSheetId="4">#REF!</definedName>
    <definedName name="CATEGORIA" localSheetId="5">#REF!</definedName>
    <definedName name="CATEGORIA" localSheetId="8">#REF!</definedName>
    <definedName name="CATEGORIA">#REF!</definedName>
    <definedName name="causa" localSheetId="79">#REF!</definedName>
    <definedName name="causa">#REF!</definedName>
    <definedName name="CBWorkbookPriority" hidden="1">-1602700874</definedName>
    <definedName name="cc">#REF!</definedName>
    <definedName name="CCC" localSheetId="11">#REF!</definedName>
    <definedName name="CCC" localSheetId="12">#REF!</definedName>
    <definedName name="CCC" localSheetId="13">#REF!</definedName>
    <definedName name="CCC" localSheetId="14">#REF!</definedName>
    <definedName name="CCC" localSheetId="15">#REF!</definedName>
    <definedName name="CCC" localSheetId="16">#REF!</definedName>
    <definedName name="CCC" localSheetId="17">#REF!</definedName>
    <definedName name="CCC" localSheetId="18">#REF!</definedName>
    <definedName name="CCC" localSheetId="19">#REF!</definedName>
    <definedName name="CCC" localSheetId="20">#REF!</definedName>
    <definedName name="CCC" localSheetId="21">#REF!</definedName>
    <definedName name="CCC" localSheetId="22">#REF!</definedName>
    <definedName name="CCC" localSheetId="23">#REF!</definedName>
    <definedName name="CCC" localSheetId="24">#REF!</definedName>
    <definedName name="CCC" localSheetId="25">#REF!</definedName>
    <definedName name="CCC" localSheetId="26">#REF!</definedName>
    <definedName name="CCC" localSheetId="36">#REF!</definedName>
    <definedName name="CCC" localSheetId="37">#REF!</definedName>
    <definedName name="CCC" localSheetId="38">#REF!</definedName>
    <definedName name="CCC" localSheetId="39">#REF!</definedName>
    <definedName name="CCC" localSheetId="28">#REF!</definedName>
    <definedName name="CCC" localSheetId="29">#REF!</definedName>
    <definedName name="CCC" localSheetId="30">#REF!</definedName>
    <definedName name="CCC" localSheetId="31">#REF!</definedName>
    <definedName name="CCC" localSheetId="32">#REF!</definedName>
    <definedName name="CCC" localSheetId="33">#REF!</definedName>
    <definedName name="CCC" localSheetId="34">#REF!</definedName>
    <definedName name="CCC" localSheetId="35">#REF!</definedName>
    <definedName name="CCC" localSheetId="40">#REF!</definedName>
    <definedName name="CCC" localSheetId="41">#REF!</definedName>
    <definedName name="CCC" localSheetId="27">#REF!</definedName>
    <definedName name="CCC" localSheetId="42">#REF!</definedName>
    <definedName name="CCC" localSheetId="4">#REF!</definedName>
    <definedName name="CCC" localSheetId="5">#REF!</definedName>
    <definedName name="CCC" localSheetId="0">#REF!</definedName>
    <definedName name="CCC">#REF!</definedName>
    <definedName name="ccccc" localSheetId="54" hidden="1">{"TAB1",#N/A,TRUE,"GENERAL";"TAB2",#N/A,TRUE,"GENERAL";"TAB3",#N/A,TRUE,"GENERAL";"TAB4",#N/A,TRUE,"GENERAL";"TAB5",#N/A,TRUE,"GENERAL"}</definedName>
    <definedName name="ccccc" localSheetId="79" hidden="1">{"TAB1",#N/A,TRUE,"GENERAL";"TAB2",#N/A,TRUE,"GENERAL";"TAB3",#N/A,TRUE,"GENERAL";"TAB4",#N/A,TRUE,"GENERAL";"TAB5",#N/A,TRUE,"GENERAL"}</definedName>
    <definedName name="ccccc" localSheetId="80" hidden="1">{"TAB1",#N/A,TRUE,"GENERAL";"TAB2",#N/A,TRUE,"GENERAL";"TAB3",#N/A,TRUE,"GENERAL";"TAB4",#N/A,TRUE,"GENERAL";"TAB5",#N/A,TRUE,"GENERAL"}</definedName>
    <definedName name="ccccc" localSheetId="7" hidden="1">{"TAB1",#N/A,TRUE,"GENERAL";"TAB2",#N/A,TRUE,"GENERAL";"TAB3",#N/A,TRUE,"GENERAL";"TAB4",#N/A,TRUE,"GENERAL";"TAB5",#N/A,TRUE,"GENERAL"}</definedName>
    <definedName name="ccccc" localSheetId="9" hidden="1">{"TAB1",#N/A,TRUE,"GENERAL";"TAB2",#N/A,TRUE,"GENERAL";"TAB3",#N/A,TRUE,"GENERAL";"TAB4",#N/A,TRUE,"GENERAL";"TAB5",#N/A,TRUE,"GENERAL"}</definedName>
    <definedName name="ccccc" localSheetId="6"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36" hidden="1">{"TAB1",#N/A,TRUE,"GENERAL";"TAB2",#N/A,TRUE,"GENERAL";"TAB3",#N/A,TRUE,"GENERAL";"TAB4",#N/A,TRUE,"GENERAL";"TAB5",#N/A,TRUE,"GENERAL"}</definedName>
    <definedName name="ccccc" localSheetId="37" hidden="1">{"TAB1",#N/A,TRUE,"GENERAL";"TAB2",#N/A,TRUE,"GENERAL";"TAB3",#N/A,TRUE,"GENERAL";"TAB4",#N/A,TRUE,"GENERAL";"TAB5",#N/A,TRUE,"GENERAL"}</definedName>
    <definedName name="ccccc" localSheetId="38" hidden="1">{"TAB1",#N/A,TRUE,"GENERAL";"TAB2",#N/A,TRUE,"GENERAL";"TAB3",#N/A,TRUE,"GENERAL";"TAB4",#N/A,TRUE,"GENERAL";"TAB5",#N/A,TRUE,"GENERAL"}</definedName>
    <definedName name="ccccc" localSheetId="39"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31" hidden="1">{"TAB1",#N/A,TRUE,"GENERAL";"TAB2",#N/A,TRUE,"GENERAL";"TAB3",#N/A,TRUE,"GENERAL";"TAB4",#N/A,TRUE,"GENERAL";"TAB5",#N/A,TRUE,"GENERAL"}</definedName>
    <definedName name="ccccc" localSheetId="32" hidden="1">{"TAB1",#N/A,TRUE,"GENERAL";"TAB2",#N/A,TRUE,"GENERAL";"TAB3",#N/A,TRUE,"GENERAL";"TAB4",#N/A,TRUE,"GENERAL";"TAB5",#N/A,TRUE,"GENERAL"}</definedName>
    <definedName name="ccccc" localSheetId="33"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35" hidden="1">{"TAB1",#N/A,TRUE,"GENERAL";"TAB2",#N/A,TRUE,"GENERAL";"TAB3",#N/A,TRUE,"GENERAL";"TAB4",#N/A,TRUE,"GENERAL";"TAB5",#N/A,TRUE,"GENERAL"}</definedName>
    <definedName name="ccccc" localSheetId="40" hidden="1">{"TAB1",#N/A,TRUE,"GENERAL";"TAB2",#N/A,TRUE,"GENERAL";"TAB3",#N/A,TRUE,"GENERAL";"TAB4",#N/A,TRUE,"GENERAL";"TAB5",#N/A,TRUE,"GENERAL"}</definedName>
    <definedName name="ccccc" localSheetId="41"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42"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0" hidden="1">{"TAB1",#N/A,TRUE,"GENERAL";"TAB2",#N/A,TRUE,"GENERAL";"TAB3",#N/A,TRUE,"GENERAL";"TAB4",#N/A,TRUE,"GENERAL";"TAB5",#N/A,TRUE,"GENERAL"}</definedName>
    <definedName name="ccccc" localSheetId="8"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8">#REF!</definedName>
    <definedName name="CCCCCC">#REF!</definedName>
    <definedName name="ccto210" localSheetId="79">#REF!</definedName>
    <definedName name="ccto210" localSheetId="8">#REF!</definedName>
    <definedName name="ccto210">#REF!</definedName>
    <definedName name="cd">#REF!</definedName>
    <definedName name="CdadCalidad" localSheetId="11">#REF!</definedName>
    <definedName name="CdadCalidad" localSheetId="12">#REF!</definedName>
    <definedName name="CdadCalidad" localSheetId="13">#REF!</definedName>
    <definedName name="CdadCalidad" localSheetId="14">#REF!</definedName>
    <definedName name="CdadCalidad" localSheetId="15">#REF!</definedName>
    <definedName name="CdadCalidad" localSheetId="16">#REF!</definedName>
    <definedName name="CdadCalidad" localSheetId="17">#REF!</definedName>
    <definedName name="CdadCalidad" localSheetId="18">#REF!</definedName>
    <definedName name="CdadCalidad" localSheetId="19">#REF!</definedName>
    <definedName name="CdadCalidad" localSheetId="20">#REF!</definedName>
    <definedName name="CdadCalidad" localSheetId="21">#REF!</definedName>
    <definedName name="CdadCalidad" localSheetId="22">#REF!</definedName>
    <definedName name="CdadCalidad" localSheetId="23">#REF!</definedName>
    <definedName name="CdadCalidad" localSheetId="24">#REF!</definedName>
    <definedName name="CdadCalidad" localSheetId="25">#REF!</definedName>
    <definedName name="CdadCalidad" localSheetId="26">#REF!</definedName>
    <definedName name="CdadCalidad" localSheetId="36">#REF!</definedName>
    <definedName name="CdadCalidad" localSheetId="37">#REF!</definedName>
    <definedName name="CdadCalidad" localSheetId="38">#REF!</definedName>
    <definedName name="CdadCalidad" localSheetId="39">#REF!</definedName>
    <definedName name="CdadCalidad" localSheetId="28">#REF!</definedName>
    <definedName name="CdadCalidad" localSheetId="29">#REF!</definedName>
    <definedName name="CdadCalidad" localSheetId="30">#REF!</definedName>
    <definedName name="CdadCalidad" localSheetId="31">#REF!</definedName>
    <definedName name="CdadCalidad" localSheetId="32">#REF!</definedName>
    <definedName name="CdadCalidad" localSheetId="33">#REF!</definedName>
    <definedName name="CdadCalidad" localSheetId="34">#REF!</definedName>
    <definedName name="CdadCalidad" localSheetId="35">#REF!</definedName>
    <definedName name="CdadCalidad" localSheetId="40">#REF!</definedName>
    <definedName name="CdadCalidad" localSheetId="41">#REF!</definedName>
    <definedName name="CdadCalidad" localSheetId="27">#REF!</definedName>
    <definedName name="CdadCalidad" localSheetId="42">#REF!</definedName>
    <definedName name="CdadCalidad" localSheetId="4">#REF!</definedName>
    <definedName name="CdadCalidad" localSheetId="5">#REF!</definedName>
    <definedName name="CdadCalidad" localSheetId="0">#REF!</definedName>
    <definedName name="CdadCalidad">#REF!</definedName>
    <definedName name="CdadCalidades" localSheetId="11">#REF!</definedName>
    <definedName name="CdadCalidades" localSheetId="12">#REF!</definedName>
    <definedName name="CdadCalidades" localSheetId="13">#REF!</definedName>
    <definedName name="CdadCalidades" localSheetId="14">#REF!</definedName>
    <definedName name="CdadCalidades" localSheetId="15">#REF!</definedName>
    <definedName name="CdadCalidades" localSheetId="16">#REF!</definedName>
    <definedName name="CdadCalidades" localSheetId="17">#REF!</definedName>
    <definedName name="CdadCalidades" localSheetId="18">#REF!</definedName>
    <definedName name="CdadCalidades" localSheetId="19">#REF!</definedName>
    <definedName name="CdadCalidades" localSheetId="20">#REF!</definedName>
    <definedName name="CdadCalidades" localSheetId="21">#REF!</definedName>
    <definedName name="CdadCalidades" localSheetId="22">#REF!</definedName>
    <definedName name="CdadCalidades" localSheetId="23">#REF!</definedName>
    <definedName name="CdadCalidades" localSheetId="24">#REF!</definedName>
    <definedName name="CdadCalidades" localSheetId="25">#REF!</definedName>
    <definedName name="CdadCalidades" localSheetId="26">#REF!</definedName>
    <definedName name="CdadCalidades" localSheetId="36">#REF!</definedName>
    <definedName name="CdadCalidades" localSheetId="37">#REF!</definedName>
    <definedName name="CdadCalidades" localSheetId="38">#REF!</definedName>
    <definedName name="CdadCalidades" localSheetId="39">#REF!</definedName>
    <definedName name="CdadCalidades" localSheetId="28">#REF!</definedName>
    <definedName name="CdadCalidades" localSheetId="29">#REF!</definedName>
    <definedName name="CdadCalidades" localSheetId="30">#REF!</definedName>
    <definedName name="CdadCalidades" localSheetId="31">#REF!</definedName>
    <definedName name="CdadCalidades" localSheetId="32">#REF!</definedName>
    <definedName name="CdadCalidades" localSheetId="33">#REF!</definedName>
    <definedName name="CdadCalidades" localSheetId="34">#REF!</definedName>
    <definedName name="CdadCalidades" localSheetId="35">#REF!</definedName>
    <definedName name="CdadCalidades" localSheetId="40">#REF!</definedName>
    <definedName name="CdadCalidades" localSheetId="41">#REF!</definedName>
    <definedName name="CdadCalidades" localSheetId="27">#REF!</definedName>
    <definedName name="CdadCalidades" localSheetId="42">#REF!</definedName>
    <definedName name="CdadCalidades" localSheetId="4">#REF!</definedName>
    <definedName name="CdadCalidades" localSheetId="5">#REF!</definedName>
    <definedName name="CdadCalidades" localSheetId="0">#REF!</definedName>
    <definedName name="CdadCalidades">#REF!</definedName>
    <definedName name="CdadNoFactura" localSheetId="11">#REF!</definedName>
    <definedName name="CdadNoFactura" localSheetId="12">#REF!</definedName>
    <definedName name="CdadNoFactura" localSheetId="13">#REF!</definedName>
    <definedName name="CdadNoFactura" localSheetId="14">#REF!</definedName>
    <definedName name="CdadNoFactura" localSheetId="15">#REF!</definedName>
    <definedName name="CdadNoFactura" localSheetId="16">#REF!</definedName>
    <definedName name="CdadNoFactura" localSheetId="17">#REF!</definedName>
    <definedName name="CdadNoFactura" localSheetId="18">#REF!</definedName>
    <definedName name="CdadNoFactura" localSheetId="19">#REF!</definedName>
    <definedName name="CdadNoFactura" localSheetId="20">#REF!</definedName>
    <definedName name="CdadNoFactura" localSheetId="21">#REF!</definedName>
    <definedName name="CdadNoFactura" localSheetId="22">#REF!</definedName>
    <definedName name="CdadNoFactura" localSheetId="23">#REF!</definedName>
    <definedName name="CdadNoFactura" localSheetId="24">#REF!</definedName>
    <definedName name="CdadNoFactura" localSheetId="25">#REF!</definedName>
    <definedName name="CdadNoFactura" localSheetId="26">#REF!</definedName>
    <definedName name="CdadNoFactura" localSheetId="36">#REF!</definedName>
    <definedName name="CdadNoFactura" localSheetId="37">#REF!</definedName>
    <definedName name="CdadNoFactura" localSheetId="38">#REF!</definedName>
    <definedName name="CdadNoFactura" localSheetId="39">#REF!</definedName>
    <definedName name="CdadNoFactura" localSheetId="28">#REF!</definedName>
    <definedName name="CdadNoFactura" localSheetId="29">#REF!</definedName>
    <definedName name="CdadNoFactura" localSheetId="30">#REF!</definedName>
    <definedName name="CdadNoFactura" localSheetId="31">#REF!</definedName>
    <definedName name="CdadNoFactura" localSheetId="32">#REF!</definedName>
    <definedName name="CdadNoFactura" localSheetId="33">#REF!</definedName>
    <definedName name="CdadNoFactura" localSheetId="34">#REF!</definedName>
    <definedName name="CdadNoFactura" localSheetId="35">#REF!</definedName>
    <definedName name="CdadNoFactura" localSheetId="40">#REF!</definedName>
    <definedName name="CdadNoFactura" localSheetId="41">#REF!</definedName>
    <definedName name="CdadNoFactura" localSheetId="27">#REF!</definedName>
    <definedName name="CdadNoFactura" localSheetId="42">#REF!</definedName>
    <definedName name="CdadNoFactura" localSheetId="4">#REF!</definedName>
    <definedName name="CdadNoFactura" localSheetId="5">#REF!</definedName>
    <definedName name="CdadNoFactura" localSheetId="0">#REF!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54" hidden="1">{"via1",#N/A,TRUE,"general";"via2",#N/A,TRUE,"general";"via3",#N/A,TRUE,"general"}</definedName>
    <definedName name="cdcdc" localSheetId="79" hidden="1">{"via1",#N/A,TRUE,"general";"via2",#N/A,TRUE,"general";"via3",#N/A,TRUE,"general"}</definedName>
    <definedName name="cdcdc" localSheetId="80" hidden="1">{"via1",#N/A,TRUE,"general";"via2",#N/A,TRUE,"general";"via3",#N/A,TRUE,"general"}</definedName>
    <definedName name="cdcdc" localSheetId="7" hidden="1">{"via1",#N/A,TRUE,"general";"via2",#N/A,TRUE,"general";"via3",#N/A,TRUE,"general"}</definedName>
    <definedName name="cdcdc" localSheetId="9" hidden="1">{"via1",#N/A,TRUE,"general";"via2",#N/A,TRUE,"general";"via3",#N/A,TRUE,"general"}</definedName>
    <definedName name="cdcdc" localSheetId="6"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36" hidden="1">{"via1",#N/A,TRUE,"general";"via2",#N/A,TRUE,"general";"via3",#N/A,TRUE,"general"}</definedName>
    <definedName name="cdcdc" localSheetId="37" hidden="1">{"via1",#N/A,TRUE,"general";"via2",#N/A,TRUE,"general";"via3",#N/A,TRUE,"general"}</definedName>
    <definedName name="cdcdc" localSheetId="38" hidden="1">{"via1",#N/A,TRUE,"general";"via2",#N/A,TRUE,"general";"via3",#N/A,TRUE,"general"}</definedName>
    <definedName name="cdcdc" localSheetId="39" hidden="1">{"via1",#N/A,TRUE,"general";"via2",#N/A,TRUE,"general";"via3",#N/A,TRUE,"general"}</definedName>
    <definedName name="cdcdc" localSheetId="28" hidden="1">{"via1",#N/A,TRUE,"general";"via2",#N/A,TRUE,"general";"via3",#N/A,TRUE,"general"}</definedName>
    <definedName name="cdcdc" localSheetId="29" hidden="1">{"via1",#N/A,TRUE,"general";"via2",#N/A,TRUE,"general";"via3",#N/A,TRUE,"general"}</definedName>
    <definedName name="cdcdc" localSheetId="30" hidden="1">{"via1",#N/A,TRUE,"general";"via2",#N/A,TRUE,"general";"via3",#N/A,TRUE,"general"}</definedName>
    <definedName name="cdcdc" localSheetId="31" hidden="1">{"via1",#N/A,TRUE,"general";"via2",#N/A,TRUE,"general";"via3",#N/A,TRUE,"general"}</definedName>
    <definedName name="cdcdc" localSheetId="32" hidden="1">{"via1",#N/A,TRUE,"general";"via2",#N/A,TRUE,"general";"via3",#N/A,TRUE,"general"}</definedName>
    <definedName name="cdcdc" localSheetId="33" hidden="1">{"via1",#N/A,TRUE,"general";"via2",#N/A,TRUE,"general";"via3",#N/A,TRUE,"general"}</definedName>
    <definedName name="cdcdc" localSheetId="34" hidden="1">{"via1",#N/A,TRUE,"general";"via2",#N/A,TRUE,"general";"via3",#N/A,TRUE,"general"}</definedName>
    <definedName name="cdcdc" localSheetId="35" hidden="1">{"via1",#N/A,TRUE,"general";"via2",#N/A,TRUE,"general";"via3",#N/A,TRUE,"general"}</definedName>
    <definedName name="cdcdc" localSheetId="40" hidden="1">{"via1",#N/A,TRUE,"general";"via2",#N/A,TRUE,"general";"via3",#N/A,TRUE,"general"}</definedName>
    <definedName name="cdcdc" localSheetId="41" hidden="1">{"via1",#N/A,TRUE,"general";"via2",#N/A,TRUE,"general";"via3",#N/A,TRUE,"general"}</definedName>
    <definedName name="cdcdc" localSheetId="27" hidden="1">{"via1",#N/A,TRUE,"general";"via2",#N/A,TRUE,"general";"via3",#N/A,TRUE,"general"}</definedName>
    <definedName name="cdcdc" localSheetId="42"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0" hidden="1">{"via1",#N/A,TRUE,"general";"via2",#N/A,TRUE,"general";"via3",#N/A,TRUE,"general"}</definedName>
    <definedName name="cdcdc" localSheetId="8"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ctrl">#REF!</definedName>
    <definedName name="cdfgrtfd" localSheetId="79" hidden="1">#REF!</definedName>
    <definedName name="cdfgrtfd" localSheetId="80" hidden="1">#REF!</definedName>
    <definedName name="cdfgrtfd" localSheetId="9" hidden="1">#REF!</definedName>
    <definedName name="cdfgrtfd" localSheetId="6" hidden="1">#REF!</definedName>
    <definedName name="cdfgrtfd" localSheetId="4" hidden="1">#REF!</definedName>
    <definedName name="cdfgrtfd" localSheetId="5" hidden="1">#REF!</definedName>
    <definedName name="cdfgrtfd" localSheetId="8" hidden="1">#REF!</definedName>
    <definedName name="cdfgrtfd" hidden="1">#REF!</definedName>
    <definedName name="CDS_V_INDICES_CIRCUITO_CAUSA" localSheetId="11">#REF!</definedName>
    <definedName name="CDS_V_INDICES_CIRCUITO_CAUSA" localSheetId="12">#REF!</definedName>
    <definedName name="CDS_V_INDICES_CIRCUITO_CAUSA" localSheetId="13">#REF!</definedName>
    <definedName name="CDS_V_INDICES_CIRCUITO_CAUSA" localSheetId="14">#REF!</definedName>
    <definedName name="CDS_V_INDICES_CIRCUITO_CAUSA" localSheetId="15">#REF!</definedName>
    <definedName name="CDS_V_INDICES_CIRCUITO_CAUSA" localSheetId="16">#REF!</definedName>
    <definedName name="CDS_V_INDICES_CIRCUITO_CAUSA" localSheetId="17">#REF!</definedName>
    <definedName name="CDS_V_INDICES_CIRCUITO_CAUSA" localSheetId="18">#REF!</definedName>
    <definedName name="CDS_V_INDICES_CIRCUITO_CAUSA" localSheetId="19">#REF!</definedName>
    <definedName name="CDS_V_INDICES_CIRCUITO_CAUSA" localSheetId="20">#REF!</definedName>
    <definedName name="CDS_V_INDICES_CIRCUITO_CAUSA" localSheetId="21">#REF!</definedName>
    <definedName name="CDS_V_INDICES_CIRCUITO_CAUSA" localSheetId="22">#REF!</definedName>
    <definedName name="CDS_V_INDICES_CIRCUITO_CAUSA" localSheetId="23">#REF!</definedName>
    <definedName name="CDS_V_INDICES_CIRCUITO_CAUSA" localSheetId="24">#REF!</definedName>
    <definedName name="CDS_V_INDICES_CIRCUITO_CAUSA" localSheetId="25">#REF!</definedName>
    <definedName name="CDS_V_INDICES_CIRCUITO_CAUSA" localSheetId="26">#REF!</definedName>
    <definedName name="CDS_V_INDICES_CIRCUITO_CAUSA" localSheetId="36">#REF!</definedName>
    <definedName name="CDS_V_INDICES_CIRCUITO_CAUSA" localSheetId="37">#REF!</definedName>
    <definedName name="CDS_V_INDICES_CIRCUITO_CAUSA" localSheetId="38">#REF!</definedName>
    <definedName name="CDS_V_INDICES_CIRCUITO_CAUSA" localSheetId="39">#REF!</definedName>
    <definedName name="CDS_V_INDICES_CIRCUITO_CAUSA" localSheetId="28">#REF!</definedName>
    <definedName name="CDS_V_INDICES_CIRCUITO_CAUSA" localSheetId="29">#REF!</definedName>
    <definedName name="CDS_V_INDICES_CIRCUITO_CAUSA" localSheetId="30">#REF!</definedName>
    <definedName name="CDS_V_INDICES_CIRCUITO_CAUSA" localSheetId="31">#REF!</definedName>
    <definedName name="CDS_V_INDICES_CIRCUITO_CAUSA" localSheetId="32">#REF!</definedName>
    <definedName name="CDS_V_INDICES_CIRCUITO_CAUSA" localSheetId="33">#REF!</definedName>
    <definedName name="CDS_V_INDICES_CIRCUITO_CAUSA" localSheetId="34">#REF!</definedName>
    <definedName name="CDS_V_INDICES_CIRCUITO_CAUSA" localSheetId="35">#REF!</definedName>
    <definedName name="CDS_V_INDICES_CIRCUITO_CAUSA" localSheetId="40">#REF!</definedName>
    <definedName name="CDS_V_INDICES_CIRCUITO_CAUSA" localSheetId="41">#REF!</definedName>
    <definedName name="CDS_V_INDICES_CIRCUITO_CAUSA" localSheetId="27">#REF!</definedName>
    <definedName name="CDS_V_INDICES_CIRCUITO_CAUSA" localSheetId="42">#REF!</definedName>
    <definedName name="CDS_V_INDICES_CIRCUITO_CAUSA" localSheetId="4">#REF!</definedName>
    <definedName name="CDS_V_INDICES_CIRCUITO_CAUSA" localSheetId="5">#REF!</definedName>
    <definedName name="CDS_V_INDICES_CIRCUITO_CAUSA" localSheetId="0">#REF!</definedName>
    <definedName name="CDS_V_INDICES_CIRCUITO_CAUSA">#REF!</definedName>
    <definedName name="ceerf" localSheetId="54" hidden="1">{"TAB1",#N/A,TRUE,"GENERAL";"TAB2",#N/A,TRUE,"GENERAL";"TAB3",#N/A,TRUE,"GENERAL";"TAB4",#N/A,TRUE,"GENERAL";"TAB5",#N/A,TRUE,"GENERAL"}</definedName>
    <definedName name="ceerf" localSheetId="79" hidden="1">{"TAB1",#N/A,TRUE,"GENERAL";"TAB2",#N/A,TRUE,"GENERAL";"TAB3",#N/A,TRUE,"GENERAL";"TAB4",#N/A,TRUE,"GENERAL";"TAB5",#N/A,TRUE,"GENERAL"}</definedName>
    <definedName name="ceerf" localSheetId="80" hidden="1">{"TAB1",#N/A,TRUE,"GENERAL";"TAB2",#N/A,TRUE,"GENERAL";"TAB3",#N/A,TRUE,"GENERAL";"TAB4",#N/A,TRUE,"GENERAL";"TAB5",#N/A,TRUE,"GENERAL"}</definedName>
    <definedName name="ceerf" localSheetId="7" hidden="1">{"TAB1",#N/A,TRUE,"GENERAL";"TAB2",#N/A,TRUE,"GENERAL";"TAB3",#N/A,TRUE,"GENERAL";"TAB4",#N/A,TRUE,"GENERAL";"TAB5",#N/A,TRUE,"GENERAL"}</definedName>
    <definedName name="ceerf" localSheetId="9" hidden="1">{"TAB1",#N/A,TRUE,"GENERAL";"TAB2",#N/A,TRUE,"GENERAL";"TAB3",#N/A,TRUE,"GENERAL";"TAB4",#N/A,TRUE,"GENERAL";"TAB5",#N/A,TRUE,"GENERAL"}</definedName>
    <definedName name="ceerf" localSheetId="6"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36" hidden="1">{"TAB1",#N/A,TRUE,"GENERAL";"TAB2",#N/A,TRUE,"GENERAL";"TAB3",#N/A,TRUE,"GENERAL";"TAB4",#N/A,TRUE,"GENERAL";"TAB5",#N/A,TRUE,"GENERAL"}</definedName>
    <definedName name="ceerf" localSheetId="37" hidden="1">{"TAB1",#N/A,TRUE,"GENERAL";"TAB2",#N/A,TRUE,"GENERAL";"TAB3",#N/A,TRUE,"GENERAL";"TAB4",#N/A,TRUE,"GENERAL";"TAB5",#N/A,TRUE,"GENERAL"}</definedName>
    <definedName name="ceerf" localSheetId="38" hidden="1">{"TAB1",#N/A,TRUE,"GENERAL";"TAB2",#N/A,TRUE,"GENERAL";"TAB3",#N/A,TRUE,"GENERAL";"TAB4",#N/A,TRUE,"GENERAL";"TAB5",#N/A,TRUE,"GENERAL"}</definedName>
    <definedName name="ceerf" localSheetId="39"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31" hidden="1">{"TAB1",#N/A,TRUE,"GENERAL";"TAB2",#N/A,TRUE,"GENERAL";"TAB3",#N/A,TRUE,"GENERAL";"TAB4",#N/A,TRUE,"GENERAL";"TAB5",#N/A,TRUE,"GENERAL"}</definedName>
    <definedName name="ceerf" localSheetId="32" hidden="1">{"TAB1",#N/A,TRUE,"GENERAL";"TAB2",#N/A,TRUE,"GENERAL";"TAB3",#N/A,TRUE,"GENERAL";"TAB4",#N/A,TRUE,"GENERAL";"TAB5",#N/A,TRUE,"GENERAL"}</definedName>
    <definedName name="ceerf" localSheetId="33"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35" hidden="1">{"TAB1",#N/A,TRUE,"GENERAL";"TAB2",#N/A,TRUE,"GENERAL";"TAB3",#N/A,TRUE,"GENERAL";"TAB4",#N/A,TRUE,"GENERAL";"TAB5",#N/A,TRUE,"GENERAL"}</definedName>
    <definedName name="ceerf" localSheetId="40" hidden="1">{"TAB1",#N/A,TRUE,"GENERAL";"TAB2",#N/A,TRUE,"GENERAL";"TAB3",#N/A,TRUE,"GENERAL";"TAB4",#N/A,TRUE,"GENERAL";"TAB5",#N/A,TRUE,"GENERAL"}</definedName>
    <definedName name="ceerf" localSheetId="41"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42"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0" hidden="1">{"TAB1",#N/A,TRUE,"GENERAL";"TAB2",#N/A,TRUE,"GENERAL";"TAB3",#N/A,TRUE,"GENERAL";"TAB4",#N/A,TRUE,"GENERAL";"TAB5",#N/A,TRUE,"GENERAL"}</definedName>
    <definedName name="ceerf" localSheetId="8"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lador" localSheetId="7">#REF!</definedName>
    <definedName name="Celador" localSheetId="11">#REF!</definedName>
    <definedName name="Celador" localSheetId="12">#REF!</definedName>
    <definedName name="Celador" localSheetId="13">#REF!</definedName>
    <definedName name="Celador" localSheetId="14">#REF!</definedName>
    <definedName name="Celador" localSheetId="15">#REF!</definedName>
    <definedName name="Celador" localSheetId="16">#REF!</definedName>
    <definedName name="Celador" localSheetId="17">#REF!</definedName>
    <definedName name="Celador" localSheetId="18">#REF!</definedName>
    <definedName name="Celador" localSheetId="19">#REF!</definedName>
    <definedName name="Celador" localSheetId="20">#REF!</definedName>
    <definedName name="Celador" localSheetId="21">#REF!</definedName>
    <definedName name="Celador" localSheetId="22">#REF!</definedName>
    <definedName name="Celador" localSheetId="23">#REF!</definedName>
    <definedName name="Celador" localSheetId="24">#REF!</definedName>
    <definedName name="Celador" localSheetId="25">#REF!</definedName>
    <definedName name="Celador" localSheetId="26">#REF!</definedName>
    <definedName name="Celador" localSheetId="36">#REF!</definedName>
    <definedName name="Celador" localSheetId="37">#REF!</definedName>
    <definedName name="Celador" localSheetId="38">#REF!</definedName>
    <definedName name="Celador" localSheetId="39">#REF!</definedName>
    <definedName name="Celador" localSheetId="28">#REF!</definedName>
    <definedName name="Celador" localSheetId="29">#REF!</definedName>
    <definedName name="Celador" localSheetId="30">#REF!</definedName>
    <definedName name="Celador" localSheetId="31">#REF!</definedName>
    <definedName name="Celador" localSheetId="32">#REF!</definedName>
    <definedName name="Celador" localSheetId="33">#REF!</definedName>
    <definedName name="Celador" localSheetId="34">#REF!</definedName>
    <definedName name="Celador" localSheetId="35">#REF!</definedName>
    <definedName name="Celador" localSheetId="40">#REF!</definedName>
    <definedName name="Celador" localSheetId="41">#REF!</definedName>
    <definedName name="Celador" localSheetId="27">#REF!</definedName>
    <definedName name="Celador" localSheetId="42">#REF!</definedName>
    <definedName name="Celador" localSheetId="4">#REF!</definedName>
    <definedName name="Celador" localSheetId="5">#REF!</definedName>
    <definedName name="Celador" localSheetId="0">#REF!</definedName>
    <definedName name="Celador" localSheetId="1">#REF!</definedName>
    <definedName name="Celador" localSheetId="2">#REF!</definedName>
    <definedName name="Celador">#REF!</definedName>
    <definedName name="CEMEG">#REF!</definedName>
    <definedName name="CEMENTO" localSheetId="79">#REF!</definedName>
    <definedName name="CEMENTO" localSheetId="80">#REF!</definedName>
    <definedName name="Cemento" localSheetId="7">#REF!</definedName>
    <definedName name="CEMENTO" localSheetId="9">#REF!</definedName>
    <definedName name="CEMENTO" localSheetId="6">#REF!</definedName>
    <definedName name="CEMENTO" localSheetId="11">#REF!</definedName>
    <definedName name="CEMENTO" localSheetId="12">#REF!</definedName>
    <definedName name="CEMENTO" localSheetId="13">#REF!</definedName>
    <definedName name="CEMENTO" localSheetId="14">#REF!</definedName>
    <definedName name="CEMENTO" localSheetId="15">#REF!</definedName>
    <definedName name="CEMENTO" localSheetId="16">#REF!</definedName>
    <definedName name="CEMENTO" localSheetId="17">#REF!</definedName>
    <definedName name="CEMENTO" localSheetId="18">#REF!</definedName>
    <definedName name="CEMENTO" localSheetId="19">#REF!</definedName>
    <definedName name="CEMENTO" localSheetId="20">#REF!</definedName>
    <definedName name="CEMENTO" localSheetId="21">#REF!</definedName>
    <definedName name="CEMENTO" localSheetId="22">#REF!</definedName>
    <definedName name="CEMENTO" localSheetId="23">#REF!</definedName>
    <definedName name="CEMENTO" localSheetId="24">#REF!</definedName>
    <definedName name="CEMENTO" localSheetId="25">#REF!</definedName>
    <definedName name="CEMENTO" localSheetId="26">#REF!</definedName>
    <definedName name="CEMENTO" localSheetId="36">#REF!</definedName>
    <definedName name="CEMENTO" localSheetId="37">#REF!</definedName>
    <definedName name="CEMENTO" localSheetId="38">#REF!</definedName>
    <definedName name="CEMENTO" localSheetId="39">#REF!</definedName>
    <definedName name="CEMENTO" localSheetId="28">#REF!</definedName>
    <definedName name="CEMENTO" localSheetId="29">#REF!</definedName>
    <definedName name="CEMENTO" localSheetId="30">#REF!</definedName>
    <definedName name="CEMENTO" localSheetId="31">#REF!</definedName>
    <definedName name="CEMENTO" localSheetId="32">#REF!</definedName>
    <definedName name="CEMENTO" localSheetId="33">#REF!</definedName>
    <definedName name="CEMENTO" localSheetId="34">#REF!</definedName>
    <definedName name="CEMENTO" localSheetId="35">#REF!</definedName>
    <definedName name="CEMENTO" localSheetId="40">#REF!</definedName>
    <definedName name="CEMENTO" localSheetId="41">#REF!</definedName>
    <definedName name="CEMENTO" localSheetId="27">#REF!</definedName>
    <definedName name="CEMENTO" localSheetId="42">#REF!</definedName>
    <definedName name="CEMENTO" localSheetId="4">#REF!</definedName>
    <definedName name="CEMENTO" localSheetId="5">#REF!</definedName>
    <definedName name="CEMENTO" localSheetId="0">#REF!</definedName>
    <definedName name="CEMENTO" localSheetId="8">#REF!</definedName>
    <definedName name="Cemento" localSheetId="1">#REF!</definedName>
    <definedName name="Cemento" localSheetId="2">#REF!</definedName>
    <definedName name="CEMENTO">#REF!</definedName>
    <definedName name="Cemento_Blanco">#REF!</definedName>
    <definedName name="cerramientoprovisional">#REF!</definedName>
    <definedName name="cesped" localSheetId="80">#REF!</definedName>
    <definedName name="cesped" localSheetId="9">#REF!</definedName>
    <definedName name="cesped" localSheetId="6">#REF!</definedName>
    <definedName name="cesped" localSheetId="4">#REF!</definedName>
    <definedName name="cesped" localSheetId="5">#REF!</definedName>
    <definedName name="cesped" localSheetId="8">#REF!</definedName>
    <definedName name="cesped">#REF!</definedName>
    <definedName name="CFGS3" localSheetId="11">#REF!</definedName>
    <definedName name="CFGS3" localSheetId="12">#REF!</definedName>
    <definedName name="CFGS3" localSheetId="13">#REF!</definedName>
    <definedName name="CFGS3" localSheetId="14">#REF!</definedName>
    <definedName name="CFGS3" localSheetId="15">#REF!</definedName>
    <definedName name="CFGS3" localSheetId="16">#REF!</definedName>
    <definedName name="CFGS3" localSheetId="17">#REF!</definedName>
    <definedName name="CFGS3" localSheetId="18">#REF!</definedName>
    <definedName name="CFGS3" localSheetId="19">#REF!</definedName>
    <definedName name="CFGS3" localSheetId="20">#REF!</definedName>
    <definedName name="CFGS3" localSheetId="21">#REF!</definedName>
    <definedName name="CFGS3" localSheetId="22">#REF!</definedName>
    <definedName name="CFGS3" localSheetId="23">#REF!</definedName>
    <definedName name="CFGS3" localSheetId="24">#REF!</definedName>
    <definedName name="CFGS3" localSheetId="25">#REF!</definedName>
    <definedName name="CFGS3" localSheetId="26">#REF!</definedName>
    <definedName name="CFGS3" localSheetId="36">#REF!</definedName>
    <definedName name="CFGS3" localSheetId="37">#REF!</definedName>
    <definedName name="CFGS3" localSheetId="38">#REF!</definedName>
    <definedName name="CFGS3" localSheetId="39">#REF!</definedName>
    <definedName name="CFGS3" localSheetId="28">#REF!</definedName>
    <definedName name="CFGS3" localSheetId="29">#REF!</definedName>
    <definedName name="CFGS3" localSheetId="30">#REF!</definedName>
    <definedName name="CFGS3" localSheetId="31">#REF!</definedName>
    <definedName name="CFGS3" localSheetId="32">#REF!</definedName>
    <definedName name="CFGS3" localSheetId="33">#REF!</definedName>
    <definedName name="CFGS3" localSheetId="34">#REF!</definedName>
    <definedName name="CFGS3" localSheetId="35">#REF!</definedName>
    <definedName name="CFGS3" localSheetId="40">#REF!</definedName>
    <definedName name="CFGS3" localSheetId="41">#REF!</definedName>
    <definedName name="CFGS3" localSheetId="27">#REF!</definedName>
    <definedName name="CFGS3" localSheetId="42">#REF!</definedName>
    <definedName name="CFGS3" localSheetId="4">#REF!</definedName>
    <definedName name="CFGS3" localSheetId="5">#REF!</definedName>
    <definedName name="CFGS3" localSheetId="0">#REF!</definedName>
    <definedName name="CFGS3">#REF!</definedName>
    <definedName name="CHAZO_PUNTILLA_ANCLAJES">#REF!</definedName>
    <definedName name="CIDCA1">#REF!</definedName>
    <definedName name="CIDCA2">#REF!</definedName>
    <definedName name="Cierrapuerta_hidraulico_ajustable_hasta_80_kilos">#REF!</definedName>
    <definedName name="CIF" localSheetId="79">#REF!</definedName>
    <definedName name="CIF" localSheetId="80">#REF!</definedName>
    <definedName name="CIF" localSheetId="9">#REF!</definedName>
    <definedName name="CIF" localSheetId="6">#REF!</definedName>
    <definedName name="CIF" localSheetId="4">#REF!</definedName>
    <definedName name="CIF" localSheetId="5">#REF!</definedName>
    <definedName name="CIF" localSheetId="8">#REF!</definedName>
    <definedName name="CIF">#REF!</definedName>
    <definedName name="CIFUS" localSheetId="79">#REF!</definedName>
    <definedName name="CIFUS" localSheetId="80">#REF!</definedName>
    <definedName name="CIFUS" localSheetId="9">#REF!</definedName>
    <definedName name="CIFUS" localSheetId="6">#REF!</definedName>
    <definedName name="CIFUS" localSheetId="4">#REF!</definedName>
    <definedName name="CIFUS" localSheetId="5">#REF!</definedName>
    <definedName name="CIFUS" localSheetId="8">#REF!</definedName>
    <definedName name="CIFUS">#REF!</definedName>
    <definedName name="CIM">#REF!</definedName>
    <definedName name="CINTA_MALLA_ADHESIVA_X_90M">#REF!</definedName>
    <definedName name="CIR" localSheetId="79">IF([0]!LG=9,IF(ISERROR([0]!PVT),"",[0]!PVT),"")</definedName>
    <definedName name="CIR" localSheetId="44">IF([0]!LG=9,IF(ISERROR([0]!PVT),"",[0]!PVT),"")</definedName>
    <definedName name="CIR" localSheetId="80">IF([0]!LG=9,IF(ISERROR([0]!PVT),"",[0]!PVT),"")</definedName>
    <definedName name="CIR" localSheetId="7">IF([0]!LG=9,IF(ISERROR([0]!PVT),"",[0]!PVT),"")</definedName>
    <definedName name="CIR" localSheetId="9">IF([0]!LG=9,IF(ISERROR([0]!PVT),"",[0]!PVT),"")</definedName>
    <definedName name="CIR" localSheetId="6">IF([0]!LG=9,IF(ISERROR([0]!PVT),"",[0]!PVT),"")</definedName>
    <definedName name="CIR" localSheetId="11">IF([0]!LG=9,IF(ISERROR([0]!PVT),"",[0]!PVT),"")</definedName>
    <definedName name="CIR" localSheetId="12">IF([0]!LG=9,IF(ISERROR([0]!PVT),"",[0]!PVT),"")</definedName>
    <definedName name="CIR" localSheetId="13">IF([0]!LG=9,IF(ISERROR([0]!PVT),"",[0]!PVT),"")</definedName>
    <definedName name="CIR" localSheetId="14">IF([0]!LG=9,IF(ISERROR([0]!PVT),"",[0]!PVT),"")</definedName>
    <definedName name="CIR" localSheetId="15">IF([0]!LG=9,IF(ISERROR([0]!PVT),"",[0]!PVT),"")</definedName>
    <definedName name="CIR" localSheetId="16">IF([0]!LG=9,IF(ISERROR([0]!PVT),"",[0]!PVT),"")</definedName>
    <definedName name="CIR" localSheetId="17">IF([0]!LG=9,IF(ISERROR([0]!PVT),"",[0]!PVT),"")</definedName>
    <definedName name="CIR" localSheetId="18">IF([0]!LG=9,IF(ISERROR([0]!PVT),"",[0]!PVT),"")</definedName>
    <definedName name="CIR" localSheetId="19">IF([0]!LG=9,IF(ISERROR([0]!PVT),"",[0]!PVT),"")</definedName>
    <definedName name="CIR" localSheetId="20">IF([0]!LG=9,IF(ISERROR([0]!PVT),"",[0]!PVT),"")</definedName>
    <definedName name="CIR" localSheetId="21">IF([0]!LG=9,IF(ISERROR([0]!PVT),"",[0]!PVT),"")</definedName>
    <definedName name="CIR" localSheetId="22">IF([0]!LG=9,IF(ISERROR([0]!PVT),"",[0]!PVT),"")</definedName>
    <definedName name="CIR" localSheetId="23">IF([0]!LG=9,IF(ISERROR([0]!PVT),"",[0]!PVT),"")</definedName>
    <definedName name="CIR" localSheetId="24">IF([0]!LG=9,IF(ISERROR([0]!PVT),"",[0]!PVT),"")</definedName>
    <definedName name="CIR" localSheetId="25">IF([0]!LG=9,IF(ISERROR([0]!PVT),"",[0]!PVT),"")</definedName>
    <definedName name="CIR" localSheetId="26">IF([0]!LG=9,IF(ISERROR([0]!PVT),"",[0]!PVT),"")</definedName>
    <definedName name="CIR" localSheetId="36">IF([0]!LG=9,IF(ISERROR([0]!PVT),"",[0]!PVT),"")</definedName>
    <definedName name="CIR" localSheetId="37">IF([0]!LG=9,IF(ISERROR([0]!PVT),"",[0]!PVT),"")</definedName>
    <definedName name="CIR" localSheetId="38">IF([0]!LG=9,IF(ISERROR([0]!PVT),"",[0]!PVT),"")</definedName>
    <definedName name="CIR" localSheetId="39">IF([0]!LG=9,IF(ISERROR([0]!PVT),"",[0]!PVT),"")</definedName>
    <definedName name="CIR" localSheetId="28">IF([0]!LG=9,IF(ISERROR([0]!PVT),"",[0]!PVT),"")</definedName>
    <definedName name="CIR" localSheetId="29">IF([0]!LG=9,IF(ISERROR([0]!PVT),"",[0]!PVT),"")</definedName>
    <definedName name="CIR" localSheetId="30">IF([0]!LG=9,IF(ISERROR([0]!PVT),"",[0]!PVT),"")</definedName>
    <definedName name="CIR" localSheetId="31">IF([0]!LG=9,IF(ISERROR([0]!PVT),"",[0]!PVT),"")</definedName>
    <definedName name="CIR" localSheetId="32">IF([0]!LG=9,IF(ISERROR([0]!PVT),"",[0]!PVT),"")</definedName>
    <definedName name="CIR" localSheetId="33">IF([0]!LG=9,IF(ISERROR([0]!PVT),"",[0]!PVT),"")</definedName>
    <definedName name="CIR" localSheetId="34">IF([0]!LG=9,IF(ISERROR([0]!PVT),"",[0]!PVT),"")</definedName>
    <definedName name="CIR" localSheetId="35">IF([0]!LG=9,IF(ISERROR([0]!PVT),"",[0]!PVT),"")</definedName>
    <definedName name="CIR" localSheetId="40">IF([0]!LG=9,IF(ISERROR([0]!PVT),"",[0]!PVT),"")</definedName>
    <definedName name="CIR" localSheetId="41">IF([0]!LG=9,IF(ISERROR([0]!PVT),"",[0]!PVT),"")</definedName>
    <definedName name="CIR" localSheetId="27">IF([0]!LG=9,IF(ISERROR([0]!PVT),"",[0]!PVT),"")</definedName>
    <definedName name="CIR" localSheetId="42">IF([0]!LG=9,IF(ISERROR([0]!PVT),"",[0]!PVT),"")</definedName>
    <definedName name="CIR" localSheetId="4">IF([0]!LG=9,IF(ISERROR([0]!PVT),"",[0]!PVT),"")</definedName>
    <definedName name="CIR" localSheetId="5">IF([0]!LG=9,IF(ISERROR([0]!PVT),"",[0]!PVT),"")</definedName>
    <definedName name="CIR" localSheetId="0">IF([0]!LG=9,IF(ISERROR([0]!PVT),"",[0]!PVT),"")</definedName>
    <definedName name="CIR" localSheetId="8">IF([0]!LG=9,IF(ISERROR([0]!PVT),"",[0]!PVT),"")</definedName>
    <definedName name="CIR" localSheetId="2">IF([0]!LG=9,IF(ISERROR([0]!PVT),"",[0]!PVT),"")</definedName>
    <definedName name="CIR">IF([0]!LG=9,IF(ISERROR([0]!PVT),"",[0]!PVT),"")</definedName>
    <definedName name="CIRCUITOS">#REF!</definedName>
    <definedName name="CIRCUNVALAR" localSheetId="11">#REF!</definedName>
    <definedName name="CIRCUNVALAR" localSheetId="12">#REF!</definedName>
    <definedName name="CIRCUNVALAR" localSheetId="13">#REF!</definedName>
    <definedName name="CIRCUNVALAR" localSheetId="14">#REF!</definedName>
    <definedName name="CIRCUNVALAR" localSheetId="15">#REF!</definedName>
    <definedName name="CIRCUNVALAR" localSheetId="16">#REF!</definedName>
    <definedName name="CIRCUNVALAR" localSheetId="17">#REF!</definedName>
    <definedName name="CIRCUNVALAR" localSheetId="18">#REF!</definedName>
    <definedName name="CIRCUNVALAR" localSheetId="19">#REF!</definedName>
    <definedName name="CIRCUNVALAR" localSheetId="20">#REF!</definedName>
    <definedName name="CIRCUNVALAR" localSheetId="21">#REF!</definedName>
    <definedName name="CIRCUNVALAR" localSheetId="22">#REF!</definedName>
    <definedName name="CIRCUNVALAR" localSheetId="23">#REF!</definedName>
    <definedName name="CIRCUNVALAR" localSheetId="24">#REF!</definedName>
    <definedName name="CIRCUNVALAR" localSheetId="25">#REF!</definedName>
    <definedName name="CIRCUNVALAR" localSheetId="26">#REF!</definedName>
    <definedName name="CIRCUNVALAR" localSheetId="36">#REF!</definedName>
    <definedName name="CIRCUNVALAR" localSheetId="37">#REF!</definedName>
    <definedName name="CIRCUNVALAR" localSheetId="38">#REF!</definedName>
    <definedName name="CIRCUNVALAR" localSheetId="39">#REF!</definedName>
    <definedName name="CIRCUNVALAR" localSheetId="28">#REF!</definedName>
    <definedName name="CIRCUNVALAR" localSheetId="29">#REF!</definedName>
    <definedName name="CIRCUNVALAR" localSheetId="30">#REF!</definedName>
    <definedName name="CIRCUNVALAR" localSheetId="31">#REF!</definedName>
    <definedName name="CIRCUNVALAR" localSheetId="32">#REF!</definedName>
    <definedName name="CIRCUNVALAR" localSheetId="33">#REF!</definedName>
    <definedName name="CIRCUNVALAR" localSheetId="34">#REF!</definedName>
    <definedName name="CIRCUNVALAR" localSheetId="35">#REF!</definedName>
    <definedName name="CIRCUNVALAR" localSheetId="40">#REF!</definedName>
    <definedName name="CIRCUNVALAR" localSheetId="41">#REF!</definedName>
    <definedName name="CIRCUNVALAR" localSheetId="27">#REF!</definedName>
    <definedName name="CIRCUNVALAR" localSheetId="42">#REF!</definedName>
    <definedName name="CIRCUNVALAR" localSheetId="4">#REF!</definedName>
    <definedName name="CIRCUNVALAR" localSheetId="5">#REF!</definedName>
    <definedName name="CIRCUNVALAR" localSheetId="0">#REF!</definedName>
    <definedName name="CIRCUNVALAR">#REF!</definedName>
    <definedName name="cjsa" hidden="1">#REF!</definedName>
    <definedName name="clase">#REF!</definedName>
    <definedName name="CLAVO">#REF!</definedName>
    <definedName name="CMMO">#REF!</definedName>
    <definedName name="CMMOA">#REF!</definedName>
    <definedName name="CN" localSheetId="11">#REF!</definedName>
    <definedName name="CN" localSheetId="12">#REF!</definedName>
    <definedName name="CN" localSheetId="13">#REF!</definedName>
    <definedName name="CN" localSheetId="14">#REF!</definedName>
    <definedName name="CN" localSheetId="15">#REF!</definedName>
    <definedName name="CN" localSheetId="16">#REF!</definedName>
    <definedName name="CN" localSheetId="17">#REF!</definedName>
    <definedName name="CN" localSheetId="18">#REF!</definedName>
    <definedName name="CN" localSheetId="19">#REF!</definedName>
    <definedName name="CN" localSheetId="20">#REF!</definedName>
    <definedName name="CN" localSheetId="21">#REF!</definedName>
    <definedName name="CN" localSheetId="22">#REF!</definedName>
    <definedName name="CN" localSheetId="23">#REF!</definedName>
    <definedName name="CN" localSheetId="24">#REF!</definedName>
    <definedName name="CN" localSheetId="25">#REF!</definedName>
    <definedName name="CN" localSheetId="26">#REF!</definedName>
    <definedName name="CN" localSheetId="36">#REF!</definedName>
    <definedName name="CN" localSheetId="37">#REF!</definedName>
    <definedName name="CN" localSheetId="38">#REF!</definedName>
    <definedName name="CN" localSheetId="39">#REF!</definedName>
    <definedName name="CN" localSheetId="28">#REF!</definedName>
    <definedName name="CN" localSheetId="29">#REF!</definedName>
    <definedName name="CN" localSheetId="30">#REF!</definedName>
    <definedName name="CN" localSheetId="31">#REF!</definedName>
    <definedName name="CN" localSheetId="32">#REF!</definedName>
    <definedName name="CN" localSheetId="33">#REF!</definedName>
    <definedName name="CN" localSheetId="34">#REF!</definedName>
    <definedName name="CN" localSheetId="35">#REF!</definedName>
    <definedName name="CN" localSheetId="40">#REF!</definedName>
    <definedName name="CN" localSheetId="41">#REF!</definedName>
    <definedName name="CN" localSheetId="27">#REF!</definedName>
    <definedName name="CN" localSheetId="42">#REF!</definedName>
    <definedName name="CN" localSheetId="4">#REF!</definedName>
    <definedName name="CN" localSheetId="5">#REF!</definedName>
    <definedName name="CN" localSheetId="0">#REF!</definedName>
    <definedName name="CN">#REF!</definedName>
    <definedName name="co">#REF!</definedName>
    <definedName name="CO22JH" localSheetId="11">#REF!</definedName>
    <definedName name="CO22JH" localSheetId="12">#REF!</definedName>
    <definedName name="CO22JH" localSheetId="13">#REF!</definedName>
    <definedName name="CO22JH" localSheetId="14">#REF!</definedName>
    <definedName name="CO22JH" localSheetId="15">#REF!</definedName>
    <definedName name="CO22JH" localSheetId="16">#REF!</definedName>
    <definedName name="CO22JH" localSheetId="17">#REF!</definedName>
    <definedName name="CO22JH" localSheetId="18">#REF!</definedName>
    <definedName name="CO22JH" localSheetId="19">#REF!</definedName>
    <definedName name="CO22JH" localSheetId="20">#REF!</definedName>
    <definedName name="CO22JH" localSheetId="21">#REF!</definedName>
    <definedName name="CO22JH" localSheetId="22">#REF!</definedName>
    <definedName name="CO22JH" localSheetId="23">#REF!</definedName>
    <definedName name="CO22JH" localSheetId="24">#REF!</definedName>
    <definedName name="CO22JH" localSheetId="25">#REF!</definedName>
    <definedName name="CO22JH" localSheetId="26">#REF!</definedName>
    <definedName name="CO22JH" localSheetId="36">#REF!</definedName>
    <definedName name="CO22JH" localSheetId="37">#REF!</definedName>
    <definedName name="CO22JH" localSheetId="38">#REF!</definedName>
    <definedName name="CO22JH" localSheetId="39">#REF!</definedName>
    <definedName name="CO22JH" localSheetId="28">#REF!</definedName>
    <definedName name="CO22JH" localSheetId="29">#REF!</definedName>
    <definedName name="CO22JH" localSheetId="30">#REF!</definedName>
    <definedName name="CO22JH" localSheetId="31">#REF!</definedName>
    <definedName name="CO22JH" localSheetId="32">#REF!</definedName>
    <definedName name="CO22JH" localSheetId="33">#REF!</definedName>
    <definedName name="CO22JH" localSheetId="34">#REF!</definedName>
    <definedName name="CO22JH" localSheetId="35">#REF!</definedName>
    <definedName name="CO22JH" localSheetId="40">#REF!</definedName>
    <definedName name="CO22JH" localSheetId="41">#REF!</definedName>
    <definedName name="CO22JH" localSheetId="27">#REF!</definedName>
    <definedName name="CO22JH" localSheetId="42">#REF!</definedName>
    <definedName name="CO22JH" localSheetId="4">#REF!</definedName>
    <definedName name="CO22JH" localSheetId="5">#REF!</definedName>
    <definedName name="CO22JH" localSheetId="0">#REF!</definedName>
    <definedName name="CO22JH">#REF!</definedName>
    <definedName name="CO90S6" localSheetId="11">#REF!</definedName>
    <definedName name="CO90S6" localSheetId="12">#REF!</definedName>
    <definedName name="CO90S6" localSheetId="13">#REF!</definedName>
    <definedName name="CO90S6" localSheetId="14">#REF!</definedName>
    <definedName name="CO90S6" localSheetId="15">#REF!</definedName>
    <definedName name="CO90S6" localSheetId="16">#REF!</definedName>
    <definedName name="CO90S6" localSheetId="17">#REF!</definedName>
    <definedName name="CO90S6" localSheetId="18">#REF!</definedName>
    <definedName name="CO90S6" localSheetId="19">#REF!</definedName>
    <definedName name="CO90S6" localSheetId="20">#REF!</definedName>
    <definedName name="CO90S6" localSheetId="21">#REF!</definedName>
    <definedName name="CO90S6" localSheetId="22">#REF!</definedName>
    <definedName name="CO90S6" localSheetId="23">#REF!</definedName>
    <definedName name="CO90S6" localSheetId="24">#REF!</definedName>
    <definedName name="CO90S6" localSheetId="25">#REF!</definedName>
    <definedName name="CO90S6" localSheetId="26">#REF!</definedName>
    <definedName name="CO90S6" localSheetId="36">#REF!</definedName>
    <definedName name="CO90S6" localSheetId="37">#REF!</definedName>
    <definedName name="CO90S6" localSheetId="38">#REF!</definedName>
    <definedName name="CO90S6" localSheetId="39">#REF!</definedName>
    <definedName name="CO90S6" localSheetId="28">#REF!</definedName>
    <definedName name="CO90S6" localSheetId="29">#REF!</definedName>
    <definedName name="CO90S6" localSheetId="30">#REF!</definedName>
    <definedName name="CO90S6" localSheetId="31">#REF!</definedName>
    <definedName name="CO90S6" localSheetId="32">#REF!</definedName>
    <definedName name="CO90S6" localSheetId="33">#REF!</definedName>
    <definedName name="CO90S6" localSheetId="34">#REF!</definedName>
    <definedName name="CO90S6" localSheetId="35">#REF!</definedName>
    <definedName name="CO90S6" localSheetId="40">#REF!</definedName>
    <definedName name="CO90S6" localSheetId="41">#REF!</definedName>
    <definedName name="CO90S6" localSheetId="27">#REF!</definedName>
    <definedName name="CO90S6" localSheetId="42">#REF!</definedName>
    <definedName name="CO90S6" localSheetId="4">#REF!</definedName>
    <definedName name="CO90S6" localSheetId="5">#REF!</definedName>
    <definedName name="CO90S6" localSheetId="0">#REF!</definedName>
    <definedName name="CO90S6">#REF!</definedName>
    <definedName name="COCIF">#REF!</definedName>
    <definedName name="COCIF105" localSheetId="79">#REF!</definedName>
    <definedName name="COCIF105" localSheetId="80">#REF!</definedName>
    <definedName name="COCIF105" localSheetId="9">#REF!</definedName>
    <definedName name="COCIF105" localSheetId="6">#REF!</definedName>
    <definedName name="COCIF105" localSheetId="4">#REF!</definedName>
    <definedName name="COCIF105" localSheetId="5">#REF!</definedName>
    <definedName name="COCIF105" localSheetId="8">#REF!</definedName>
    <definedName name="COCIF105">#REF!</definedName>
    <definedName name="COCIF106" localSheetId="79">#REF!</definedName>
    <definedName name="COCIF106">#REF!</definedName>
    <definedName name="COCIF107" localSheetId="79">#REF!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_SDS">#REF!</definedName>
    <definedName name="CODIGO">#REF!</definedName>
    <definedName name="CODIGOEQUIPOS">#REF!</definedName>
    <definedName name="CODIGOMATERIALES">#REF!</definedName>
    <definedName name="codigos" localSheetId="79">#REF!</definedName>
    <definedName name="codigos">#REF!</definedName>
    <definedName name="CODIGOSMANODEOBRA">#REF!</definedName>
    <definedName name="CODIGOSSERVICIOS">#REF!</definedName>
    <definedName name="codo160x90" localSheetId="79">#REF!</definedName>
    <definedName name="codo160x90">#REF!</definedName>
    <definedName name="codo160x90_1">#N/A</definedName>
    <definedName name="CODO16X11" localSheetId="79">#REF!</definedName>
    <definedName name="CODO16X11">#REF!</definedName>
    <definedName name="CODO16X11_1">#N/A</definedName>
    <definedName name="CODO16X45" localSheetId="79">#REF!</definedName>
    <definedName name="CODO16X45">#REF!</definedName>
    <definedName name="CODO16X45_1">#N/A</definedName>
    <definedName name="CODO16X90" localSheetId="79">#REF!</definedName>
    <definedName name="CODO16X90">#REF!</definedName>
    <definedName name="CODO16X90_1">#N/A</definedName>
    <definedName name="CODO3" localSheetId="79">#REF!</definedName>
    <definedName name="CODO3">#REF!</definedName>
    <definedName name="CODO3_1">#N/A</definedName>
    <definedName name="CODO3X11" localSheetId="79">#REF!</definedName>
    <definedName name="CODO3X11" localSheetId="80">#REF!</definedName>
    <definedName name="CODO3X11" localSheetId="9">#REF!</definedName>
    <definedName name="CODO3X11" localSheetId="6">#REF!</definedName>
    <definedName name="CODO3X11" localSheetId="4">#REF!</definedName>
    <definedName name="CODO3X11" localSheetId="5">#REF!</definedName>
    <definedName name="CODO3X11" localSheetId="8">#REF!</definedName>
    <definedName name="CODO3X11">#REF!</definedName>
    <definedName name="CODO3X11_1">#N/A</definedName>
    <definedName name="CODO3X32">#REF!</definedName>
    <definedName name="CODO3X45" localSheetId="79">#REF!</definedName>
    <definedName name="CODO3X45" localSheetId="80">#REF!</definedName>
    <definedName name="CODO3X45" localSheetId="9">#REF!</definedName>
    <definedName name="CODO3X45" localSheetId="6">#REF!</definedName>
    <definedName name="CODO3X45" localSheetId="4">#REF!</definedName>
    <definedName name="CODO3X45" localSheetId="5">#REF!</definedName>
    <definedName name="CODO3X45" localSheetId="8">#REF!</definedName>
    <definedName name="CODO3X45">#REF!</definedName>
    <definedName name="CODO3X45_1">#N/A</definedName>
    <definedName name="CODO3X90" localSheetId="79">#REF!</definedName>
    <definedName name="CODO3X90" localSheetId="80">#REF!</definedName>
    <definedName name="CODO3X90" localSheetId="9">#REF!</definedName>
    <definedName name="CODO3X90" localSheetId="6">#REF!</definedName>
    <definedName name="CODO3X90" localSheetId="4">#REF!</definedName>
    <definedName name="CODO3X90" localSheetId="5">#REF!</definedName>
    <definedName name="CODO3X90" localSheetId="8">#REF!</definedName>
    <definedName name="CODO3X90">#REF!</definedName>
    <definedName name="CODO3X90_1">#N/A</definedName>
    <definedName name="CODO4X45">#REF!</definedName>
    <definedName name="CODO4X90" localSheetId="79">#REF!</definedName>
    <definedName name="CODO4X90" localSheetId="80">#REF!</definedName>
    <definedName name="CODO4X90" localSheetId="9">#REF!</definedName>
    <definedName name="CODO4X90" localSheetId="6">#REF!</definedName>
    <definedName name="CODO4X90" localSheetId="4">#REF!</definedName>
    <definedName name="CODO4X90" localSheetId="5">#REF!</definedName>
    <definedName name="CODO4X90" localSheetId="8">#REF!</definedName>
    <definedName name="CODO4X90">#REF!</definedName>
    <definedName name="CODO4X90_1">#N/A</definedName>
    <definedName name="CODO6X22" localSheetId="79">#REF!</definedName>
    <definedName name="CODO6X22" localSheetId="80">#REF!</definedName>
    <definedName name="CODO6X22" localSheetId="9">#REF!</definedName>
    <definedName name="CODO6X22" localSheetId="6">#REF!</definedName>
    <definedName name="CODO6X22" localSheetId="4">#REF!</definedName>
    <definedName name="CODO6X22" localSheetId="5">#REF!</definedName>
    <definedName name="CODO6X22" localSheetId="8">#REF!</definedName>
    <definedName name="CODO6X22">#REF!</definedName>
    <definedName name="CODO6X22_1">#N/A</definedName>
    <definedName name="codo6x45nova" localSheetId="79">#REF!</definedName>
    <definedName name="codo6x45nova" localSheetId="80">#REF!</definedName>
    <definedName name="codo6x45nova" localSheetId="9">#REF!</definedName>
    <definedName name="codo6x45nova" localSheetId="6">#REF!</definedName>
    <definedName name="codo6x45nova" localSheetId="4">#REF!</definedName>
    <definedName name="codo6x45nova" localSheetId="5">#REF!</definedName>
    <definedName name="codo6x45nova" localSheetId="8">#REF!</definedName>
    <definedName name="codo6x45nova">#REF!</definedName>
    <definedName name="codo6x45nova_1">#N/A</definedName>
    <definedName name="CODO8X22" localSheetId="80">#REF!</definedName>
    <definedName name="CODO8X22" localSheetId="9">#REF!</definedName>
    <definedName name="CODO8X22" localSheetId="6">#REF!</definedName>
    <definedName name="CODO8X22" localSheetId="4">#REF!</definedName>
    <definedName name="CODO8X22" localSheetId="5">#REF!</definedName>
    <definedName name="CODO8X22" localSheetId="8">#REF!</definedName>
    <definedName name="CODO8X22">#REF!</definedName>
    <definedName name="CODO8X22_1">#N/A</definedName>
    <definedName name="CODO8X45" localSheetId="80">#REF!</definedName>
    <definedName name="CODO8X45" localSheetId="9">#REF!</definedName>
    <definedName name="CODO8X45" localSheetId="6">#REF!</definedName>
    <definedName name="CODO8X45" localSheetId="4">#REF!</definedName>
    <definedName name="CODO8X45" localSheetId="5">#REF!</definedName>
    <definedName name="CODO8X45" localSheetId="8">#REF!</definedName>
    <definedName name="CODO8X45">#REF!</definedName>
    <definedName name="CODO8X45_1">#N/A</definedName>
    <definedName name="CODO8X90" localSheetId="80">#REF!</definedName>
    <definedName name="CODO8X90" localSheetId="6">#REF!</definedName>
    <definedName name="CODO8X90" localSheetId="4">#REF!</definedName>
    <definedName name="CODO8X90" localSheetId="5">#REF!</definedName>
    <definedName name="CODO8X90">#REF!</definedName>
    <definedName name="CODO8X90_1">#N/A</definedName>
    <definedName name="CODOS" localSheetId="7">#REF!</definedName>
    <definedName name="CODOS" localSheetId="11">#REF!</definedName>
    <definedName name="CODOS" localSheetId="12">#REF!</definedName>
    <definedName name="CODOS" localSheetId="13">#REF!</definedName>
    <definedName name="CODOS" localSheetId="14">#REF!</definedName>
    <definedName name="CODOS" localSheetId="15">#REF!</definedName>
    <definedName name="CODOS" localSheetId="16">#REF!</definedName>
    <definedName name="CODOS" localSheetId="17">#REF!</definedName>
    <definedName name="CODOS" localSheetId="18">#REF!</definedName>
    <definedName name="CODOS" localSheetId="19">#REF!</definedName>
    <definedName name="CODOS" localSheetId="20">#REF!</definedName>
    <definedName name="CODOS" localSheetId="21">#REF!</definedName>
    <definedName name="CODOS" localSheetId="22">#REF!</definedName>
    <definedName name="CODOS" localSheetId="23">#REF!</definedName>
    <definedName name="CODOS" localSheetId="24">#REF!</definedName>
    <definedName name="CODOS" localSheetId="25">#REF!</definedName>
    <definedName name="CODOS" localSheetId="26">#REF!</definedName>
    <definedName name="CODOS" localSheetId="36">#REF!</definedName>
    <definedName name="CODOS" localSheetId="37">#REF!</definedName>
    <definedName name="CODOS" localSheetId="38">#REF!</definedName>
    <definedName name="CODOS" localSheetId="39">#REF!</definedName>
    <definedName name="CODOS" localSheetId="28">#REF!</definedName>
    <definedName name="CODOS" localSheetId="29">#REF!</definedName>
    <definedName name="CODOS" localSheetId="30">#REF!</definedName>
    <definedName name="CODOS" localSheetId="31">#REF!</definedName>
    <definedName name="CODOS" localSheetId="32">#REF!</definedName>
    <definedName name="CODOS" localSheetId="33">#REF!</definedName>
    <definedName name="CODOS" localSheetId="34">#REF!</definedName>
    <definedName name="CODOS" localSheetId="35">#REF!</definedName>
    <definedName name="CODOS" localSheetId="40">#REF!</definedName>
    <definedName name="CODOS" localSheetId="41">#REF!</definedName>
    <definedName name="CODOS" localSheetId="27">#REF!</definedName>
    <definedName name="CODOS" localSheetId="42">#REF!</definedName>
    <definedName name="CODOS" localSheetId="4">#REF!</definedName>
    <definedName name="CODOS" localSheetId="5">#REF!</definedName>
    <definedName name="CODOS" localSheetId="0">#REF!</definedName>
    <definedName name="CODOS" localSheetId="1">#REF!</definedName>
    <definedName name="CODOS" localSheetId="2">#REF!</definedName>
    <definedName name="CODOS">#REF!</definedName>
    <definedName name="COGA1">#REF!</definedName>
    <definedName name="COGA10">#REF!</definedName>
    <definedName name="COGA101" localSheetId="79">#REF!</definedName>
    <definedName name="COGA101" localSheetId="80">#REF!</definedName>
    <definedName name="COGA101" localSheetId="9">#REF!</definedName>
    <definedName name="COGA101" localSheetId="6">#REF!</definedName>
    <definedName name="COGA101" localSheetId="4">#REF!</definedName>
    <definedName name="COGA101" localSheetId="5">#REF!</definedName>
    <definedName name="COGA101" localSheetId="8">#REF!</definedName>
    <definedName name="COGA101">#REF!</definedName>
    <definedName name="COGA102" localSheetId="79">#REF!</definedName>
    <definedName name="COGA102" localSheetId="80">#REF!</definedName>
    <definedName name="COGA102" localSheetId="9">#REF!</definedName>
    <definedName name="COGA102" localSheetId="6">#REF!</definedName>
    <definedName name="COGA102" localSheetId="4">#REF!</definedName>
    <definedName name="COGA102" localSheetId="5">#REF!</definedName>
    <definedName name="COGA102" localSheetId="8">#REF!</definedName>
    <definedName name="COGA102">#REF!</definedName>
    <definedName name="COGA103" localSheetId="79">#REF!</definedName>
    <definedName name="COGA103" localSheetId="80">#REF!</definedName>
    <definedName name="COGA103" localSheetId="9">#REF!</definedName>
    <definedName name="COGA103" localSheetId="6">#REF!</definedName>
    <definedName name="COGA103" localSheetId="4">#REF!</definedName>
    <definedName name="COGA103" localSheetId="5">#REF!</definedName>
    <definedName name="COGA103" localSheetId="8">#REF!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#REF!</definedName>
    <definedName name="COGA110" localSheetId="79">#REF!</definedName>
    <definedName name="COGA110" localSheetId="80">#REF!</definedName>
    <definedName name="COGA110" localSheetId="9">#REF!</definedName>
    <definedName name="COGA110" localSheetId="6">#REF!</definedName>
    <definedName name="COGA110" localSheetId="4">#REF!</definedName>
    <definedName name="COGA110" localSheetId="5">#REF!</definedName>
    <definedName name="COGA110" localSheetId="8">#REF!</definedName>
    <definedName name="COGA110">#REF!</definedName>
    <definedName name="COGA111" localSheetId="79">#REF!</definedName>
    <definedName name="COGA111" localSheetId="80">#REF!</definedName>
    <definedName name="COGA111" localSheetId="9">#REF!</definedName>
    <definedName name="COGA111" localSheetId="6">#REF!</definedName>
    <definedName name="COGA111" localSheetId="4">#REF!</definedName>
    <definedName name="COGA111" localSheetId="5">#REF!</definedName>
    <definedName name="COGA111" localSheetId="8">#REF!</definedName>
    <definedName name="COGA111">#REF!</definedName>
    <definedName name="COGA119" localSheetId="79">#REF!</definedName>
    <definedName name="COGA119" localSheetId="80">#REF!</definedName>
    <definedName name="COGA119" localSheetId="9">#REF!</definedName>
    <definedName name="COGA119" localSheetId="6">#REF!</definedName>
    <definedName name="COGA119" localSheetId="4">#REF!</definedName>
    <definedName name="COGA119" localSheetId="5">#REF!</definedName>
    <definedName name="COGA119" localSheetId="8">#REF!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#REF!</definedName>
    <definedName name="COGA201">#REF!</definedName>
    <definedName name="COGA202">#REF!</definedName>
    <definedName name="COGA203">#REF!</definedName>
    <definedName name="COGA204">#REF!</definedName>
    <definedName name="COGA205">#REF!</definedName>
    <definedName name="COGA206">#REF!</definedName>
    <definedName name="COGA207">#REF!</definedName>
    <definedName name="COGA208">#REF!</definedName>
    <definedName name="COGA209">#REF!</definedName>
    <definedName name="COGA21">#REF!</definedName>
    <definedName name="COGA210">#REF!</definedName>
    <definedName name="COGA211">#REF!</definedName>
    <definedName name="COGA219" localSheetId="79">#REF!</definedName>
    <definedName name="COGA219" localSheetId="80">#REF!</definedName>
    <definedName name="COGA219" localSheetId="9">#REF!</definedName>
    <definedName name="COGA219" localSheetId="6">#REF!</definedName>
    <definedName name="COGA219" localSheetId="4">#REF!</definedName>
    <definedName name="COGA219" localSheetId="5">#REF!</definedName>
    <definedName name="COGA219" localSheetId="8">#REF!</definedName>
    <definedName name="COGA219">#REF!</definedName>
    <definedName name="COGA22">#REF!</definedName>
    <definedName name="COGA221">#REF!</definedName>
    <definedName name="COGA222">#REF!</definedName>
    <definedName name="COGA223">#REF!</definedName>
    <definedName name="COGA224">#REF!</definedName>
    <definedName name="COGA227">#REF!</definedName>
    <definedName name="COGA228">#REF!</definedName>
    <definedName name="COGA229" localSheetId="79">#REF!</definedName>
    <definedName name="COGA229" localSheetId="80">#REF!</definedName>
    <definedName name="COGA229" localSheetId="9">#REF!</definedName>
    <definedName name="COGA229" localSheetId="6">#REF!</definedName>
    <definedName name="COGA229" localSheetId="4">#REF!</definedName>
    <definedName name="COGA229" localSheetId="5">#REF!</definedName>
    <definedName name="COGA229" localSheetId="8">#REF!</definedName>
    <definedName name="COGA229">#REF!</definedName>
    <definedName name="COGA23">#REF!</definedName>
    <definedName name="COGA231">#REF!</definedName>
    <definedName name="COGA232">#REF!</definedName>
    <definedName name="COGA233">#REF!</definedName>
    <definedName name="COGA234">#REF!</definedName>
    <definedName name="COGA235">#REF!</definedName>
    <definedName name="COGA236">#REF!</definedName>
    <definedName name="COGA237">#REF!</definedName>
    <definedName name="COGA238">#REF!</definedName>
    <definedName name="COGA239">#REF!</definedName>
    <definedName name="COGA24">#REF!</definedName>
    <definedName name="COGA241">#REF!</definedName>
    <definedName name="COGA242">#REF!</definedName>
    <definedName name="COGA243">#REF!</definedName>
    <definedName name="COGA244">#REF!</definedName>
    <definedName name="COGA245">#REF!</definedName>
    <definedName name="COGA246">#REF!</definedName>
    <definedName name="COGA247">#REF!</definedName>
    <definedName name="COGA251">#REF!</definedName>
    <definedName name="COGA252">#REF!</definedName>
    <definedName name="COGA261" localSheetId="79">#REF!</definedName>
    <definedName name="COGA261" localSheetId="80">#REF!</definedName>
    <definedName name="COGA261" localSheetId="9">#REF!</definedName>
    <definedName name="COGA261" localSheetId="6">#REF!</definedName>
    <definedName name="COGA261" localSheetId="4">#REF!</definedName>
    <definedName name="COGA261" localSheetId="5">#REF!</definedName>
    <definedName name="COGA261" localSheetId="8">#REF!</definedName>
    <definedName name="COGA261">#REF!</definedName>
    <definedName name="COGA27">#REF!</definedName>
    <definedName name="COGA28">#REF!</definedName>
    <definedName name="COGA29" localSheetId="79">#REF!</definedName>
    <definedName name="COGA29" localSheetId="80">#REF!</definedName>
    <definedName name="COGA29" localSheetId="9">#REF!</definedName>
    <definedName name="COGA29" localSheetId="6">#REF!</definedName>
    <definedName name="COGA29" localSheetId="4">#REF!</definedName>
    <definedName name="COGA29" localSheetId="5">#REF!</definedName>
    <definedName name="COGA29" localSheetId="8">#REF!</definedName>
    <definedName name="COGA29">#REF!</definedName>
    <definedName name="COGA3" localSheetId="80">#REF!</definedName>
    <definedName name="COGA3" localSheetId="9">#REF!</definedName>
    <definedName name="COGA3" localSheetId="6">#REF!</definedName>
    <definedName name="COGA3" localSheetId="4">#REF!</definedName>
    <definedName name="COGA3" localSheetId="5">#REF!</definedName>
    <definedName name="COGA3" localSheetId="8">#REF!</definedName>
    <definedName name="COGA3">#REF!</definedName>
    <definedName name="COGA31">#REF!</definedName>
    <definedName name="COGA32">#REF!</definedName>
    <definedName name="COGA33">#REF!</definedName>
    <definedName name="COGA34">#REF!</definedName>
    <definedName name="COGA35">#REF!</definedName>
    <definedName name="COGA36">#REF!</definedName>
    <definedName name="COGA37">#REF!</definedName>
    <definedName name="COGA38">#REF!</definedName>
    <definedName name="COGA39">#REF!</definedName>
    <definedName name="COGA4">#REF!</definedName>
    <definedName name="COGA41">#REF!</definedName>
    <definedName name="COGA42">#REF!</definedName>
    <definedName name="COGA43">#REF!</definedName>
    <definedName name="COGA44">#REF!</definedName>
    <definedName name="COGA45">#REF!</definedName>
    <definedName name="COGA46">#REF!</definedName>
    <definedName name="COGA47">#REF!</definedName>
    <definedName name="COGA51">#REF!</definedName>
    <definedName name="COGA52">#REF!</definedName>
    <definedName name="COGA61" localSheetId="79">#REF!</definedName>
    <definedName name="COGA61" localSheetId="80">#REF!</definedName>
    <definedName name="COGA61" localSheetId="9">#REF!</definedName>
    <definedName name="COGA61" localSheetId="6">#REF!</definedName>
    <definedName name="COGA61" localSheetId="4">#REF!</definedName>
    <definedName name="COGA61" localSheetId="5">#REF!</definedName>
    <definedName name="COGA61" localSheetId="8">#REF!</definedName>
    <definedName name="COGA61">#REF!</definedName>
    <definedName name="COGA71" localSheetId="79">#REF!</definedName>
    <definedName name="COGA71" localSheetId="80">#REF!</definedName>
    <definedName name="COGA71" localSheetId="9">#REF!</definedName>
    <definedName name="COGA71" localSheetId="6">#REF!</definedName>
    <definedName name="COGA71" localSheetId="4">#REF!</definedName>
    <definedName name="COGA71" localSheetId="5">#REF!</definedName>
    <definedName name="COGA71" localSheetId="8">#REF!</definedName>
    <definedName name="COGA71">#REF!</definedName>
    <definedName name="COGA72" localSheetId="79">#REF!</definedName>
    <definedName name="COGA72" localSheetId="80">#REF!</definedName>
    <definedName name="COGA72" localSheetId="9">#REF!</definedName>
    <definedName name="COGA72" localSheetId="6">#REF!</definedName>
    <definedName name="COGA72" localSheetId="4">#REF!</definedName>
    <definedName name="COGA72" localSheetId="5">#REF!</definedName>
    <definedName name="COGA72" localSheetId="8">#REF!</definedName>
    <definedName name="COGA72">#REF!</definedName>
    <definedName name="COGA81">#REF!</definedName>
    <definedName name="COGA9">#REF!</definedName>
    <definedName name="COGAS" localSheetId="79">#REF!</definedName>
    <definedName name="COGAS" localSheetId="80">#REF!</definedName>
    <definedName name="COGAS" localSheetId="9">#REF!</definedName>
    <definedName name="COGAS" localSheetId="6">#REF!</definedName>
    <definedName name="COGAS" localSheetId="4">#REF!</definedName>
    <definedName name="COGAS" localSheetId="5">#REF!</definedName>
    <definedName name="COGAS" localSheetId="8">#REF!</definedName>
    <definedName name="COGAS">#REF!</definedName>
    <definedName name="COL" localSheetId="79">#REF!</definedName>
    <definedName name="COL" localSheetId="80">#REF!</definedName>
    <definedName name="COL" localSheetId="9">#REF!</definedName>
    <definedName name="COL" localSheetId="6">#REF!</definedName>
    <definedName name="COL" localSheetId="4">#REF!</definedName>
    <definedName name="COL" localSheetId="5">#REF!</definedName>
    <definedName name="COL" localSheetId="8">#REF!</definedName>
    <definedName name="COL">#REF!</definedName>
    <definedName name="COLP" localSheetId="79">#REF!</definedName>
    <definedName name="COLP" localSheetId="80">#REF!</definedName>
    <definedName name="COLP" localSheetId="9">#REF!</definedName>
    <definedName name="COLP" localSheetId="6">#REF!</definedName>
    <definedName name="COLP" localSheetId="4">#REF!</definedName>
    <definedName name="COLP" localSheetId="5">#REF!</definedName>
    <definedName name="COLP" localSheetId="8">#REF!</definedName>
    <definedName name="COLP">#REF!</definedName>
    <definedName name="ColTap">#REF!</definedName>
    <definedName name="COLUS" localSheetId="79">#REF!</definedName>
    <definedName name="COLUS">#REF!</definedName>
    <definedName name="COLUSDEF">#REF!</definedName>
    <definedName name="Combo_Sanitario_manantial_corona">#REF!</definedName>
    <definedName name="COMN1">#REF!</definedName>
    <definedName name="Compilado" localSheetId="79">#REF!</definedName>
    <definedName name="Compilado" localSheetId="9">#REF!</definedName>
    <definedName name="Compilado" localSheetId="8">#REF!</definedName>
    <definedName name="Compilado">#REF!</definedName>
    <definedName name="Compilado_1">#N/A</definedName>
    <definedName name="COMPR">#REF!</definedName>
    <definedName name="COMPRE" localSheetId="11">#REF!</definedName>
    <definedName name="COMPRE" localSheetId="12">#REF!</definedName>
    <definedName name="COMPRE" localSheetId="13">#REF!</definedName>
    <definedName name="COMPRE" localSheetId="14">#REF!</definedName>
    <definedName name="COMPRE" localSheetId="15">#REF!</definedName>
    <definedName name="COMPRE" localSheetId="16">#REF!</definedName>
    <definedName name="COMPRE" localSheetId="17">#REF!</definedName>
    <definedName name="COMPRE" localSheetId="18">#REF!</definedName>
    <definedName name="COMPRE" localSheetId="19">#REF!</definedName>
    <definedName name="COMPRE" localSheetId="20">#REF!</definedName>
    <definedName name="COMPRE" localSheetId="21">#REF!</definedName>
    <definedName name="COMPRE" localSheetId="22">#REF!</definedName>
    <definedName name="COMPRE" localSheetId="23">#REF!</definedName>
    <definedName name="COMPRE" localSheetId="24">#REF!</definedName>
    <definedName name="COMPRE" localSheetId="25">#REF!</definedName>
    <definedName name="COMPRE" localSheetId="26">#REF!</definedName>
    <definedName name="COMPRE" localSheetId="36">#REF!</definedName>
    <definedName name="COMPRE" localSheetId="37">#REF!</definedName>
    <definedName name="COMPRE" localSheetId="38">#REF!</definedName>
    <definedName name="COMPRE" localSheetId="39">#REF!</definedName>
    <definedName name="COMPRE" localSheetId="28">#REF!</definedName>
    <definedName name="COMPRE" localSheetId="29">#REF!</definedName>
    <definedName name="COMPRE" localSheetId="30">#REF!</definedName>
    <definedName name="COMPRE" localSheetId="31">#REF!</definedName>
    <definedName name="COMPRE" localSheetId="32">#REF!</definedName>
    <definedName name="COMPRE" localSheetId="33">#REF!</definedName>
    <definedName name="COMPRE" localSheetId="34">#REF!</definedName>
    <definedName name="COMPRE" localSheetId="35">#REF!</definedName>
    <definedName name="COMPRE" localSheetId="40">#REF!</definedName>
    <definedName name="COMPRE" localSheetId="41">#REF!</definedName>
    <definedName name="COMPRE" localSheetId="27">#REF!</definedName>
    <definedName name="COMPRE" localSheetId="42">#REF!</definedName>
    <definedName name="COMPRE" localSheetId="4">#REF!</definedName>
    <definedName name="COMPRE" localSheetId="5">#REF!</definedName>
    <definedName name="COMPRE" localSheetId="0">#REF!</definedName>
    <definedName name="COMPRE">#REF!</definedName>
    <definedName name="COMPRESOR">#REF!</definedName>
    <definedName name="COMPROBANTE_DE_PAGO">#REF!</definedName>
    <definedName name="conc" localSheetId="79">#REF!</definedName>
    <definedName name="conc" localSheetId="80">#REF!</definedName>
    <definedName name="conc" localSheetId="9">#REF!</definedName>
    <definedName name="conc" localSheetId="6">#REF!</definedName>
    <definedName name="conc" localSheetId="4">#REF!</definedName>
    <definedName name="conc" localSheetId="5">#REF!</definedName>
    <definedName name="conc" localSheetId="8">#REF!</definedName>
    <definedName name="conc">#REF!</definedName>
    <definedName name="Conc.2000">#REF!</definedName>
    <definedName name="Conc.2500">#REF!</definedName>
    <definedName name="Conc.3000">#REF!</definedName>
    <definedName name="concreto" localSheetId="80">#REF!</definedName>
    <definedName name="concreto" localSheetId="9">#REF!</definedName>
    <definedName name="concreto" localSheetId="6">#REF!</definedName>
    <definedName name="concreto" localSheetId="4">#REF!</definedName>
    <definedName name="concreto" localSheetId="5">#REF!</definedName>
    <definedName name="concreto" localSheetId="8">#REF!</definedName>
    <definedName name="concreto">#REF!</definedName>
    <definedName name="Concreto1_m">#REF!</definedName>
    <definedName name="CONCRETO123">#REF!</definedName>
    <definedName name="Concreto2_m">#REF!</definedName>
    <definedName name="CONCRETO25" localSheetId="11">#REF!</definedName>
    <definedName name="CONCRETO25" localSheetId="12">#REF!</definedName>
    <definedName name="CONCRETO25" localSheetId="13">#REF!</definedName>
    <definedName name="CONCRETO25" localSheetId="14">#REF!</definedName>
    <definedName name="CONCRETO25" localSheetId="15">#REF!</definedName>
    <definedName name="CONCRETO25" localSheetId="16">#REF!</definedName>
    <definedName name="CONCRETO25" localSheetId="17">#REF!</definedName>
    <definedName name="CONCRETO25" localSheetId="18">#REF!</definedName>
    <definedName name="CONCRETO25" localSheetId="19">#REF!</definedName>
    <definedName name="CONCRETO25" localSheetId="20">#REF!</definedName>
    <definedName name="CONCRETO25" localSheetId="21">#REF!</definedName>
    <definedName name="CONCRETO25" localSheetId="22">#REF!</definedName>
    <definedName name="CONCRETO25" localSheetId="23">#REF!</definedName>
    <definedName name="CONCRETO25" localSheetId="24">#REF!</definedName>
    <definedName name="CONCRETO25" localSheetId="25">#REF!</definedName>
    <definedName name="CONCRETO25" localSheetId="26">#REF!</definedName>
    <definedName name="CONCRETO25" localSheetId="36">#REF!</definedName>
    <definedName name="CONCRETO25" localSheetId="37">#REF!</definedName>
    <definedName name="CONCRETO25" localSheetId="38">#REF!</definedName>
    <definedName name="CONCRETO25" localSheetId="39">#REF!</definedName>
    <definedName name="CONCRETO25" localSheetId="28">#REF!</definedName>
    <definedName name="CONCRETO25" localSheetId="29">#REF!</definedName>
    <definedName name="CONCRETO25" localSheetId="30">#REF!</definedName>
    <definedName name="CONCRETO25" localSheetId="31">#REF!</definedName>
    <definedName name="CONCRETO25" localSheetId="32">#REF!</definedName>
    <definedName name="CONCRETO25" localSheetId="33">#REF!</definedName>
    <definedName name="CONCRETO25" localSheetId="34">#REF!</definedName>
    <definedName name="CONCRETO25" localSheetId="35">#REF!</definedName>
    <definedName name="CONCRETO25" localSheetId="40">#REF!</definedName>
    <definedName name="CONCRETO25" localSheetId="41">#REF!</definedName>
    <definedName name="CONCRETO25" localSheetId="27">#REF!</definedName>
    <definedName name="CONCRETO25" localSheetId="42">#REF!</definedName>
    <definedName name="CONCRETO25" localSheetId="4">#REF!</definedName>
    <definedName name="CONCRETO25" localSheetId="5">#REF!</definedName>
    <definedName name="CONCRETO25" localSheetId="0">#REF!</definedName>
    <definedName name="CONCRETO25">#REF!</definedName>
    <definedName name="Concreto2500v" localSheetId="11">#REF!</definedName>
    <definedName name="Concreto2500v" localSheetId="12">#REF!</definedName>
    <definedName name="Concreto2500v" localSheetId="13">#REF!</definedName>
    <definedName name="Concreto2500v" localSheetId="14">#REF!</definedName>
    <definedName name="Concreto2500v" localSheetId="15">#REF!</definedName>
    <definedName name="Concreto2500v" localSheetId="16">#REF!</definedName>
    <definedName name="Concreto2500v" localSheetId="17">#REF!</definedName>
    <definedName name="Concreto2500v" localSheetId="18">#REF!</definedName>
    <definedName name="Concreto2500v" localSheetId="19">#REF!</definedName>
    <definedName name="Concreto2500v" localSheetId="20">#REF!</definedName>
    <definedName name="Concreto2500v" localSheetId="21">#REF!</definedName>
    <definedName name="Concreto2500v" localSheetId="22">#REF!</definedName>
    <definedName name="Concreto2500v" localSheetId="23">#REF!</definedName>
    <definedName name="Concreto2500v" localSheetId="24">#REF!</definedName>
    <definedName name="Concreto2500v" localSheetId="25">#REF!</definedName>
    <definedName name="Concreto2500v" localSheetId="26">#REF!</definedName>
    <definedName name="Concreto2500v" localSheetId="36">#REF!</definedName>
    <definedName name="Concreto2500v" localSheetId="37">#REF!</definedName>
    <definedName name="Concreto2500v" localSheetId="38">#REF!</definedName>
    <definedName name="Concreto2500v" localSheetId="39">#REF!</definedName>
    <definedName name="Concreto2500v" localSheetId="28">#REF!</definedName>
    <definedName name="Concreto2500v" localSheetId="29">#REF!</definedName>
    <definedName name="Concreto2500v" localSheetId="30">#REF!</definedName>
    <definedName name="Concreto2500v" localSheetId="31">#REF!</definedName>
    <definedName name="Concreto2500v" localSheetId="32">#REF!</definedName>
    <definedName name="Concreto2500v" localSheetId="33">#REF!</definedName>
    <definedName name="Concreto2500v" localSheetId="34">#REF!</definedName>
    <definedName name="Concreto2500v" localSheetId="35">#REF!</definedName>
    <definedName name="Concreto2500v" localSheetId="40">#REF!</definedName>
    <definedName name="Concreto2500v" localSheetId="41">#REF!</definedName>
    <definedName name="Concreto2500v" localSheetId="27">#REF!</definedName>
    <definedName name="Concreto2500v" localSheetId="42">#REF!</definedName>
    <definedName name="Concreto2500v" localSheetId="4">#REF!</definedName>
    <definedName name="Concreto2500v" localSheetId="5">#REF!</definedName>
    <definedName name="Concreto2500v" localSheetId="0">#REF!</definedName>
    <definedName name="Concreto2500v">#REF!</definedName>
    <definedName name="CONCRETO3" localSheetId="11">#REF!</definedName>
    <definedName name="CONCRETO3" localSheetId="12">#REF!</definedName>
    <definedName name="CONCRETO3" localSheetId="13">#REF!</definedName>
    <definedName name="CONCRETO3" localSheetId="14">#REF!</definedName>
    <definedName name="CONCRETO3" localSheetId="15">#REF!</definedName>
    <definedName name="CONCRETO3" localSheetId="16">#REF!</definedName>
    <definedName name="CONCRETO3" localSheetId="17">#REF!</definedName>
    <definedName name="CONCRETO3" localSheetId="18">#REF!</definedName>
    <definedName name="CONCRETO3" localSheetId="19">#REF!</definedName>
    <definedName name="CONCRETO3" localSheetId="20">#REF!</definedName>
    <definedName name="CONCRETO3" localSheetId="21">#REF!</definedName>
    <definedName name="CONCRETO3" localSheetId="22">#REF!</definedName>
    <definedName name="CONCRETO3" localSheetId="23">#REF!</definedName>
    <definedName name="CONCRETO3" localSheetId="24">#REF!</definedName>
    <definedName name="CONCRETO3" localSheetId="25">#REF!</definedName>
    <definedName name="CONCRETO3" localSheetId="26">#REF!</definedName>
    <definedName name="CONCRETO3" localSheetId="36">#REF!</definedName>
    <definedName name="CONCRETO3" localSheetId="37">#REF!</definedName>
    <definedName name="CONCRETO3" localSheetId="38">#REF!</definedName>
    <definedName name="CONCRETO3" localSheetId="39">#REF!</definedName>
    <definedName name="CONCRETO3" localSheetId="28">#REF!</definedName>
    <definedName name="CONCRETO3" localSheetId="29">#REF!</definedName>
    <definedName name="CONCRETO3" localSheetId="30">#REF!</definedName>
    <definedName name="CONCRETO3" localSheetId="31">#REF!</definedName>
    <definedName name="CONCRETO3" localSheetId="32">#REF!</definedName>
    <definedName name="CONCRETO3" localSheetId="33">#REF!</definedName>
    <definedName name="CONCRETO3" localSheetId="34">#REF!</definedName>
    <definedName name="CONCRETO3" localSheetId="35">#REF!</definedName>
    <definedName name="CONCRETO3" localSheetId="40">#REF!</definedName>
    <definedName name="CONCRETO3" localSheetId="41">#REF!</definedName>
    <definedName name="CONCRETO3" localSheetId="27">#REF!</definedName>
    <definedName name="CONCRETO3" localSheetId="42">#REF!</definedName>
    <definedName name="CONCRETO3" localSheetId="4">#REF!</definedName>
    <definedName name="CONCRETO3" localSheetId="5">#REF!</definedName>
    <definedName name="CONCRETO3" localSheetId="0">#REF!</definedName>
    <definedName name="CONCRETO3">#REF!</definedName>
    <definedName name="Concreto3_m">#REF!</definedName>
    <definedName name="Concreto4_m">#REF!</definedName>
    <definedName name="concreto5" localSheetId="79">#REF!</definedName>
    <definedName name="concreto5" localSheetId="80">#REF!</definedName>
    <definedName name="concreto5" localSheetId="9">#REF!</definedName>
    <definedName name="concreto5" localSheetId="6">#REF!</definedName>
    <definedName name="concreto5" localSheetId="4">#REF!</definedName>
    <definedName name="concreto5" localSheetId="5">#REF!</definedName>
    <definedName name="concreto5" localSheetId="8">#REF!</definedName>
    <definedName name="concreto5">#REF!</definedName>
    <definedName name="Concreto5_m">#REF!</definedName>
    <definedName name="Concreto5500v" localSheetId="79">#REF!</definedName>
    <definedName name="Concreto5500v" localSheetId="80">#REF!</definedName>
    <definedName name="Concreto5500v" localSheetId="9">#REF!</definedName>
    <definedName name="Concreto5500v" localSheetId="6">#REF!</definedName>
    <definedName name="Concreto5500v" localSheetId="4">#REF!</definedName>
    <definedName name="Concreto5500v" localSheetId="5">#REF!</definedName>
    <definedName name="Concreto5500v" localSheetId="8">#REF!</definedName>
    <definedName name="Concreto5500v">#REF!</definedName>
    <definedName name="CONCRETOATRAQUE" localSheetId="79">#REF!</definedName>
    <definedName name="CONCRETOATRAQUE" localSheetId="80">#REF!</definedName>
    <definedName name="CONCRETOATRAQUE" localSheetId="9">#REF!</definedName>
    <definedName name="CONCRETOATRAQUE" localSheetId="6">#REF!</definedName>
    <definedName name="CONCRETOATRAQUE" localSheetId="4">#REF!</definedName>
    <definedName name="CONCRETOATRAQUE" localSheetId="5">#REF!</definedName>
    <definedName name="CONCRETOATRAQUE" localSheetId="8">#REF!</definedName>
    <definedName name="CONCRETOATRAQUE">#REF!</definedName>
    <definedName name="CONCRETOATRAQUE_1">#N/A</definedName>
    <definedName name="CONCRETOF" localSheetId="79">#REF!</definedName>
    <definedName name="CONCRETOF" localSheetId="80">#REF!</definedName>
    <definedName name="CONCRETOF" localSheetId="9">#REF!</definedName>
    <definedName name="CONCRETOF" localSheetId="6">#REF!</definedName>
    <definedName name="CONCRETOF" localSheetId="4">#REF!</definedName>
    <definedName name="CONCRETOF" localSheetId="5">#REF!</definedName>
    <definedName name="CONCRETOF" localSheetId="8">#REF!</definedName>
    <definedName name="CONCRETOF">#REF!</definedName>
    <definedName name="CONCRETOF_1">#N/A</definedName>
    <definedName name="concretomuro" localSheetId="79">#REF!</definedName>
    <definedName name="concretomuro" localSheetId="80">#REF!</definedName>
    <definedName name="concretomuro" localSheetId="9">#REF!</definedName>
    <definedName name="concretomuro" localSheetId="6">#REF!</definedName>
    <definedName name="concretomuro" localSheetId="4">#REF!</definedName>
    <definedName name="concretomuro" localSheetId="5">#REF!</definedName>
    <definedName name="concretomuro" localSheetId="8">#REF!</definedName>
    <definedName name="concretomuro">#REF!</definedName>
    <definedName name="CONDI1" localSheetId="79">#REF!</definedName>
    <definedName name="CONDI1" localSheetId="80">#REF!</definedName>
    <definedName name="CONDI1" localSheetId="9">#REF!</definedName>
    <definedName name="CONDI1" localSheetId="6">#REF!</definedName>
    <definedName name="CONDI1" localSheetId="4">#REF!</definedName>
    <definedName name="CONDI1" localSheetId="5">#REF!</definedName>
    <definedName name="CONDI1" localSheetId="8">#REF!</definedName>
    <definedName name="CONDI1">#REF!</definedName>
    <definedName name="conductor" localSheetId="80">#REF!</definedName>
    <definedName name="conductor" localSheetId="9">#REF!</definedName>
    <definedName name="conductor" localSheetId="6">#REF!</definedName>
    <definedName name="conductor" localSheetId="4">#REF!</definedName>
    <definedName name="conductor" localSheetId="5">#REF!</definedName>
    <definedName name="conductor" localSheetId="8">#REF!</definedName>
    <definedName name="conductor">#REF!</definedName>
    <definedName name="CONDUIT" localSheetId="79">#REF!</definedName>
    <definedName name="CONDUIT">#REF!</definedName>
    <definedName name="Conexion">#REF!</definedName>
    <definedName name="CONM1">#REF!</definedName>
    <definedName name="CONM2">#REF!</definedName>
    <definedName name="CONMI">#REF!</definedName>
    <definedName name="CONMX">#REF!</definedName>
    <definedName name="CONSTRUCCION_DE_DOS_GALPONES" localSheetId="80">#REF!</definedName>
    <definedName name="CONSTRUCCION_DE_DOS_GALPONES" localSheetId="9">#REF!</definedName>
    <definedName name="CONSTRUCCION_DE_DOS_GALPONES" localSheetId="6">#REF!</definedName>
    <definedName name="CONSTRUCCION_DE_DOS_GALPONES" localSheetId="4">#REF!</definedName>
    <definedName name="CONSTRUCCION_DE_DOS_GALPONES" localSheetId="5">#REF!</definedName>
    <definedName name="CONSTRUCCION_DE_DOS_GALPONES" localSheetId="8">#REF!</definedName>
    <definedName name="CONSTRUCCION_DE_DOS_GALPONES">#REF!</definedName>
    <definedName name="Consultor">#N/A</definedName>
    <definedName name="contra" localSheetId="11">#REF!</definedName>
    <definedName name="contra" localSheetId="12">#REF!</definedName>
    <definedName name="contra" localSheetId="13">#REF!</definedName>
    <definedName name="contra" localSheetId="14">#REF!</definedName>
    <definedName name="contra" localSheetId="15">#REF!</definedName>
    <definedName name="contra" localSheetId="16">#REF!</definedName>
    <definedName name="contra" localSheetId="17">#REF!</definedName>
    <definedName name="contra" localSheetId="18">#REF!</definedName>
    <definedName name="contra" localSheetId="19">#REF!</definedName>
    <definedName name="contra" localSheetId="20">#REF!</definedName>
    <definedName name="contra" localSheetId="21">#REF!</definedName>
    <definedName name="contra" localSheetId="22">#REF!</definedName>
    <definedName name="contra" localSheetId="23">#REF!</definedName>
    <definedName name="contra" localSheetId="24">#REF!</definedName>
    <definedName name="contra" localSheetId="25">#REF!</definedName>
    <definedName name="contra" localSheetId="26">#REF!</definedName>
    <definedName name="contra" localSheetId="36">#REF!</definedName>
    <definedName name="contra" localSheetId="37">#REF!</definedName>
    <definedName name="contra" localSheetId="38">#REF!</definedName>
    <definedName name="contra" localSheetId="39">#REF!</definedName>
    <definedName name="contra" localSheetId="28">#REF!</definedName>
    <definedName name="contra" localSheetId="29">#REF!</definedName>
    <definedName name="contra" localSheetId="30">#REF!</definedName>
    <definedName name="contra" localSheetId="31">#REF!</definedName>
    <definedName name="contra" localSheetId="32">#REF!</definedName>
    <definedName name="contra" localSheetId="33">#REF!</definedName>
    <definedName name="contra" localSheetId="34">#REF!</definedName>
    <definedName name="contra" localSheetId="35">#REF!</definedName>
    <definedName name="contra" localSheetId="40">#REF!</definedName>
    <definedName name="contra" localSheetId="41">#REF!</definedName>
    <definedName name="contra" localSheetId="27">#REF!</definedName>
    <definedName name="contra" localSheetId="42">#REF!</definedName>
    <definedName name="contra" localSheetId="4">#REF!</definedName>
    <definedName name="contra" localSheetId="5">#REF!</definedName>
    <definedName name="contra" localSheetId="0">#REF!</definedName>
    <definedName name="contra">#REF!</definedName>
    <definedName name="Contratante">#N/A</definedName>
    <definedName name="contratista">#REF!</definedName>
    <definedName name="CONTRATO" localSheetId="80">#REF!</definedName>
    <definedName name="CONTRATO" localSheetId="9">#REF!</definedName>
    <definedName name="CONTRATO" localSheetId="6">#REF!</definedName>
    <definedName name="CONTRATO" localSheetId="4">#REF!</definedName>
    <definedName name="CONTRATO" localSheetId="5">#REF!</definedName>
    <definedName name="CONTRATO" localSheetId="8">#REF!</definedName>
    <definedName name="CONTRATO">#REF!</definedName>
    <definedName name="CONTROL1" localSheetId="79">#REF!</definedName>
    <definedName name="CONTROL1" localSheetId="80">#REF!</definedName>
    <definedName name="CONTROL1" localSheetId="9">#REF!</definedName>
    <definedName name="CONTROL1" localSheetId="6">#REF!</definedName>
    <definedName name="CONTROL1" localSheetId="4">#REF!</definedName>
    <definedName name="CONTROL1" localSheetId="5">#REF!</definedName>
    <definedName name="CONTROL1" localSheetId="8">#REF!</definedName>
    <definedName name="CONTROL1">#REF!</definedName>
    <definedName name="copia" localSheetId="7">#REF!</definedName>
    <definedName name="copia" localSheetId="11">#REF!</definedName>
    <definedName name="copia" localSheetId="12">#REF!</definedName>
    <definedName name="copia" localSheetId="13">#REF!</definedName>
    <definedName name="copia" localSheetId="14">#REF!</definedName>
    <definedName name="copia" localSheetId="15">#REF!</definedName>
    <definedName name="copia" localSheetId="16">#REF!</definedName>
    <definedName name="copia" localSheetId="17">#REF!</definedName>
    <definedName name="copia" localSheetId="18">#REF!</definedName>
    <definedName name="copia" localSheetId="19">#REF!</definedName>
    <definedName name="copia" localSheetId="20">#REF!</definedName>
    <definedName name="copia" localSheetId="21">#REF!</definedName>
    <definedName name="copia" localSheetId="22">#REF!</definedName>
    <definedName name="copia" localSheetId="23">#REF!</definedName>
    <definedName name="copia" localSheetId="24">#REF!</definedName>
    <definedName name="copia" localSheetId="25">#REF!</definedName>
    <definedName name="copia" localSheetId="26">#REF!</definedName>
    <definedName name="copia" localSheetId="36">#REF!</definedName>
    <definedName name="copia" localSheetId="37">#REF!</definedName>
    <definedName name="copia" localSheetId="38">#REF!</definedName>
    <definedName name="copia" localSheetId="39">#REF!</definedName>
    <definedName name="copia" localSheetId="28">#REF!</definedName>
    <definedName name="copia" localSheetId="29">#REF!</definedName>
    <definedName name="copia" localSheetId="30">#REF!</definedName>
    <definedName name="copia" localSheetId="31">#REF!</definedName>
    <definedName name="copia" localSheetId="32">#REF!</definedName>
    <definedName name="copia" localSheetId="33">#REF!</definedName>
    <definedName name="copia" localSheetId="34">#REF!</definedName>
    <definedName name="copia" localSheetId="35">#REF!</definedName>
    <definedName name="copia" localSheetId="40">#REF!</definedName>
    <definedName name="copia" localSheetId="41">#REF!</definedName>
    <definedName name="copia" localSheetId="27">#REF!</definedName>
    <definedName name="copia" localSheetId="42">#REF!</definedName>
    <definedName name="copia" localSheetId="4">#REF!</definedName>
    <definedName name="copia" localSheetId="5">#REF!</definedName>
    <definedName name="copia" localSheetId="0">#REF!</definedName>
    <definedName name="copia" localSheetId="1">#REF!</definedName>
    <definedName name="copia" localSheetId="2">#REF!</definedName>
    <definedName name="copia">#REF!</definedName>
    <definedName name="copiao4" localSheetId="80">CARACTERIZACIÓN!err</definedName>
    <definedName name="copiao4" localSheetId="9">'FM '!err</definedName>
    <definedName name="copiao4" localSheetId="6">FP!err</definedName>
    <definedName name="copiao4" localSheetId="4">[0]!err</definedName>
    <definedName name="copiao4" localSheetId="5">[0]!err</definedName>
    <definedName name="copiao4" localSheetId="8">'PPTO INTERVENTORIA '!err</definedName>
    <definedName name="copiao4">'APU 4.2'!err</definedName>
    <definedName name="CORDREN" localSheetId="79">#REF!</definedName>
    <definedName name="CORDREN" localSheetId="80">#REF!</definedName>
    <definedName name="CORDREN" localSheetId="9">#REF!</definedName>
    <definedName name="CORDREN" localSheetId="6">#REF!</definedName>
    <definedName name="CORDREN" localSheetId="4">#REF!</definedName>
    <definedName name="CORDREN" localSheetId="5">#REF!</definedName>
    <definedName name="CORDREN" localSheetId="8">#REF!</definedName>
    <definedName name="CORDREN">#REF!</definedName>
    <definedName name="corri" localSheetId="80">CARACTERIZACIÓN!err</definedName>
    <definedName name="corri" localSheetId="9">'FM '!err</definedName>
    <definedName name="corri" localSheetId="6">FP!err</definedName>
    <definedName name="corri" localSheetId="4">[0]!err</definedName>
    <definedName name="corri" localSheetId="5">[0]!err</definedName>
    <definedName name="corri" localSheetId="8">'PPTO INTERVENTORIA '!err</definedName>
    <definedName name="corri">'APU 4.2'!err</definedName>
    <definedName name="CORSUE" localSheetId="79">#REF!</definedName>
    <definedName name="CORSUE" localSheetId="80">#REF!</definedName>
    <definedName name="CORSUE" localSheetId="9">#REF!</definedName>
    <definedName name="CORSUE" localSheetId="6">#REF!</definedName>
    <definedName name="CORSUE" localSheetId="4">#REF!</definedName>
    <definedName name="CORSUE" localSheetId="5">#REF!</definedName>
    <definedName name="CORSUE" localSheetId="8">#REF!</definedName>
    <definedName name="CORSUE">#REF!</definedName>
    <definedName name="CORTA" localSheetId="11">#REF!</definedName>
    <definedName name="CORTA" localSheetId="12">#REF!</definedName>
    <definedName name="CORTA" localSheetId="13">#REF!</definedName>
    <definedName name="CORTA" localSheetId="14">#REF!</definedName>
    <definedName name="CORTA" localSheetId="15">#REF!</definedName>
    <definedName name="CORTA" localSheetId="16">#REF!</definedName>
    <definedName name="CORTA" localSheetId="17">#REF!</definedName>
    <definedName name="CORTA" localSheetId="18">#REF!</definedName>
    <definedName name="CORTA" localSheetId="19">#REF!</definedName>
    <definedName name="CORTA" localSheetId="20">#REF!</definedName>
    <definedName name="CORTA" localSheetId="21">#REF!</definedName>
    <definedName name="CORTA" localSheetId="22">#REF!</definedName>
    <definedName name="CORTA" localSheetId="23">#REF!</definedName>
    <definedName name="CORTA" localSheetId="24">#REF!</definedName>
    <definedName name="CORTA" localSheetId="25">#REF!</definedName>
    <definedName name="CORTA" localSheetId="26">#REF!</definedName>
    <definedName name="CORTA" localSheetId="36">#REF!</definedName>
    <definedName name="CORTA" localSheetId="37">#REF!</definedName>
    <definedName name="CORTA" localSheetId="38">#REF!</definedName>
    <definedName name="CORTA" localSheetId="39">#REF!</definedName>
    <definedName name="CORTA" localSheetId="28">#REF!</definedName>
    <definedName name="CORTA" localSheetId="29">#REF!</definedName>
    <definedName name="CORTA" localSheetId="30">#REF!</definedName>
    <definedName name="CORTA" localSheetId="31">#REF!</definedName>
    <definedName name="CORTA" localSheetId="32">#REF!</definedName>
    <definedName name="CORTA" localSheetId="33">#REF!</definedName>
    <definedName name="CORTA" localSheetId="34">#REF!</definedName>
    <definedName name="CORTA" localSheetId="35">#REF!</definedName>
    <definedName name="CORTA" localSheetId="40">#REF!</definedName>
    <definedName name="CORTA" localSheetId="41">#REF!</definedName>
    <definedName name="CORTA" localSheetId="27">#REF!</definedName>
    <definedName name="CORTA" localSheetId="42">#REF!</definedName>
    <definedName name="CORTA" localSheetId="4">#REF!</definedName>
    <definedName name="CORTA" localSheetId="5">#REF!</definedName>
    <definedName name="CORTA" localSheetId="0">#REF!</definedName>
    <definedName name="CORTA">#REF!</definedName>
    <definedName name="CORTE1">#REF!</definedName>
    <definedName name="COSBNK" localSheetId="79">#REF!</definedName>
    <definedName name="COSBNK">#REF!</definedName>
    <definedName name="CosteoConsultoria" localSheetId="11">#REF!</definedName>
    <definedName name="CosteoConsultoria" localSheetId="12">#REF!</definedName>
    <definedName name="CosteoConsultoria" localSheetId="13">#REF!</definedName>
    <definedName name="CosteoConsultoria" localSheetId="14">#REF!</definedName>
    <definedName name="CosteoConsultoria" localSheetId="15">#REF!</definedName>
    <definedName name="CosteoConsultoria" localSheetId="16">#REF!</definedName>
    <definedName name="CosteoConsultoria" localSheetId="17">#REF!</definedName>
    <definedName name="CosteoConsultoria" localSheetId="18">#REF!</definedName>
    <definedName name="CosteoConsultoria" localSheetId="19">#REF!</definedName>
    <definedName name="CosteoConsultoria" localSheetId="20">#REF!</definedName>
    <definedName name="CosteoConsultoria" localSheetId="21">#REF!</definedName>
    <definedName name="CosteoConsultoria" localSheetId="22">#REF!</definedName>
    <definedName name="CosteoConsultoria" localSheetId="23">#REF!</definedName>
    <definedName name="CosteoConsultoria" localSheetId="24">#REF!</definedName>
    <definedName name="CosteoConsultoria" localSheetId="25">#REF!</definedName>
    <definedName name="CosteoConsultoria" localSheetId="26">#REF!</definedName>
    <definedName name="CosteoConsultoria" localSheetId="36">#REF!</definedName>
    <definedName name="CosteoConsultoria" localSheetId="37">#REF!</definedName>
    <definedName name="CosteoConsultoria" localSheetId="38">#REF!</definedName>
    <definedName name="CosteoConsultoria" localSheetId="39">#REF!</definedName>
    <definedName name="CosteoConsultoria" localSheetId="28">#REF!</definedName>
    <definedName name="CosteoConsultoria" localSheetId="29">#REF!</definedName>
    <definedName name="CosteoConsultoria" localSheetId="30">#REF!</definedName>
    <definedName name="CosteoConsultoria" localSheetId="31">#REF!</definedName>
    <definedName name="CosteoConsultoria" localSheetId="32">#REF!</definedName>
    <definedName name="CosteoConsultoria" localSheetId="33">#REF!</definedName>
    <definedName name="CosteoConsultoria" localSheetId="34">#REF!</definedName>
    <definedName name="CosteoConsultoria" localSheetId="35">#REF!</definedName>
    <definedName name="CosteoConsultoria" localSheetId="40">#REF!</definedName>
    <definedName name="CosteoConsultoria" localSheetId="41">#REF!</definedName>
    <definedName name="CosteoConsultoria" localSheetId="27">#REF!</definedName>
    <definedName name="CosteoConsultoria" localSheetId="42">#REF!</definedName>
    <definedName name="CosteoConsultoria" localSheetId="4">#REF!</definedName>
    <definedName name="CosteoConsultoria" localSheetId="5">#REF!</definedName>
    <definedName name="CosteoConsultoria" localSheetId="0">#REF!</definedName>
    <definedName name="CosteoConsultoria">#REF!</definedName>
    <definedName name="COSTES">#REF!</definedName>
    <definedName name="COSTMONEOR">#REF!</definedName>
    <definedName name="Costo">#REF!</definedName>
    <definedName name="COSTO_TRANSPORTE">#REF!</definedName>
    <definedName name="costo1" localSheetId="79">#REF!</definedName>
    <definedName name="costo1" localSheetId="80">#REF!</definedName>
    <definedName name="costo1" localSheetId="9">#REF!</definedName>
    <definedName name="costo1" localSheetId="6">#REF!</definedName>
    <definedName name="costo1" localSheetId="4">#REF!</definedName>
    <definedName name="costo1" localSheetId="5">#REF!</definedName>
    <definedName name="costo1" localSheetId="8">#REF!</definedName>
    <definedName name="costo1">#REF!</definedName>
    <definedName name="COSTO1US">#REF!</definedName>
    <definedName name="costo2" localSheetId="79" hidden="1">#REF!</definedName>
    <definedName name="costo2" localSheetId="80" hidden="1">#REF!</definedName>
    <definedName name="costo2" localSheetId="9" hidden="1">#REF!</definedName>
    <definedName name="costo2" localSheetId="6" hidden="1">#REF!</definedName>
    <definedName name="costo2" localSheetId="4" hidden="1">#REF!</definedName>
    <definedName name="costo2" localSheetId="5" hidden="1">#REF!</definedName>
    <definedName name="costo2" localSheetId="8" hidden="1">#REF!</definedName>
    <definedName name="costo2" hidden="1">#REF!</definedName>
    <definedName name="COSTO21US">#REF!</definedName>
    <definedName name="COSTO22US">#REF!</definedName>
    <definedName name="COSTO23US">#REF!</definedName>
    <definedName name="COSTO24US">#REF!</definedName>
    <definedName name="COSTO27US">#REF!</definedName>
    <definedName name="COSTO28US">#REF!</definedName>
    <definedName name="COSTO2US">#REF!</definedName>
    <definedName name="COSTO31US">#REF!</definedName>
    <definedName name="COSTO32US">#REF!</definedName>
    <definedName name="COSTO33US">#REF!</definedName>
    <definedName name="COSTO34US">#REF!</definedName>
    <definedName name="COSTO35US">#REF!</definedName>
    <definedName name="COSTO36US">#REF!</definedName>
    <definedName name="COSTO37US">#REF!</definedName>
    <definedName name="COSTO38US">#REF!</definedName>
    <definedName name="COSTO3US">#REF!</definedName>
    <definedName name="COSTO4US">#REF!</definedName>
    <definedName name="COSTO9US">#REF!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0">#REF!</definedName>
    <definedName name="CostoDirecto" localSheetId="21">#REF!</definedName>
    <definedName name="CostoDirecto" localSheetId="22">#REF!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36">#REF!</definedName>
    <definedName name="CostoDirecto" localSheetId="37">#REF!</definedName>
    <definedName name="CostoDirecto" localSheetId="38">#REF!</definedName>
    <definedName name="CostoDirecto" localSheetId="39">#REF!</definedName>
    <definedName name="CostoDirecto" localSheetId="28">#REF!</definedName>
    <definedName name="CostoDirecto" localSheetId="29">#REF!</definedName>
    <definedName name="CostoDirecto" localSheetId="30">#REF!</definedName>
    <definedName name="CostoDirecto" localSheetId="31">#REF!</definedName>
    <definedName name="CostoDirecto" localSheetId="32">#REF!</definedName>
    <definedName name="CostoDirecto" localSheetId="33">#REF!</definedName>
    <definedName name="CostoDirecto" localSheetId="34">#REF!</definedName>
    <definedName name="CostoDirecto" localSheetId="35">#REF!</definedName>
    <definedName name="CostoDirecto" localSheetId="40">#REF!</definedName>
    <definedName name="CostoDirecto" localSheetId="41">#REF!</definedName>
    <definedName name="CostoDirecto" localSheetId="27">#REF!</definedName>
    <definedName name="CostoDirecto" localSheetId="42">#REF!</definedName>
    <definedName name="CostoDirecto" localSheetId="4">#REF!</definedName>
    <definedName name="CostoDirecto" localSheetId="5">#REF!</definedName>
    <definedName name="CostoDirecto" localSheetId="0">#REF!</definedName>
    <definedName name="CostoDirecto">#REF!</definedName>
    <definedName name="COSTOS">#REF!</definedName>
    <definedName name="COSTOSUS" localSheetId="79">#REF!</definedName>
    <definedName name="COSTOSUS" localSheetId="80">#REF!</definedName>
    <definedName name="COSTOSUS" localSheetId="9">#REF!</definedName>
    <definedName name="COSTOSUS" localSheetId="6">#REF!</definedName>
    <definedName name="COSTOSUS" localSheetId="4">#REF!</definedName>
    <definedName name="COSTOSUS" localSheetId="5">#REF!</definedName>
    <definedName name="COSTOSUS" localSheetId="8">#REF!</definedName>
    <definedName name="COSTOSUS">#REF!</definedName>
    <definedName name="COSTOT">#REF!</definedName>
    <definedName name="COSTOT1">#REF!</definedName>
    <definedName name="COSTOTUS">#REF!</definedName>
    <definedName name="cota">#REF!</definedName>
    <definedName name="COTAS">#REF!</definedName>
    <definedName name="CotizacionARP" localSheetId="11">#REF!</definedName>
    <definedName name="CotizacionARP" localSheetId="12">#REF!</definedName>
    <definedName name="CotizacionARP" localSheetId="13">#REF!</definedName>
    <definedName name="CotizacionARP" localSheetId="14">#REF!</definedName>
    <definedName name="CotizacionARP" localSheetId="15">#REF!</definedName>
    <definedName name="CotizacionARP" localSheetId="16">#REF!</definedName>
    <definedName name="CotizacionARP" localSheetId="17">#REF!</definedName>
    <definedName name="CotizacionARP" localSheetId="18">#REF!</definedName>
    <definedName name="CotizacionARP" localSheetId="19">#REF!</definedName>
    <definedName name="CotizacionARP" localSheetId="20">#REF!</definedName>
    <definedName name="CotizacionARP" localSheetId="21">#REF!</definedName>
    <definedName name="CotizacionARP" localSheetId="22">#REF!</definedName>
    <definedName name="CotizacionARP" localSheetId="23">#REF!</definedName>
    <definedName name="CotizacionARP" localSheetId="24">#REF!</definedName>
    <definedName name="CotizacionARP" localSheetId="25">#REF!</definedName>
    <definedName name="CotizacionARP" localSheetId="26">#REF!</definedName>
    <definedName name="CotizacionARP" localSheetId="36">#REF!</definedName>
    <definedName name="CotizacionARP" localSheetId="37">#REF!</definedName>
    <definedName name="CotizacionARP" localSheetId="38">#REF!</definedName>
    <definedName name="CotizacionARP" localSheetId="39">#REF!</definedName>
    <definedName name="CotizacionARP" localSheetId="28">#REF!</definedName>
    <definedName name="CotizacionARP" localSheetId="29">#REF!</definedName>
    <definedName name="CotizacionARP" localSheetId="30">#REF!</definedName>
    <definedName name="CotizacionARP" localSheetId="31">#REF!</definedName>
    <definedName name="CotizacionARP" localSheetId="32">#REF!</definedName>
    <definedName name="CotizacionARP" localSheetId="33">#REF!</definedName>
    <definedName name="CotizacionARP" localSheetId="34">#REF!</definedName>
    <definedName name="CotizacionARP" localSheetId="35">#REF!</definedName>
    <definedName name="CotizacionARP" localSheetId="40">#REF!</definedName>
    <definedName name="CotizacionARP" localSheetId="41">#REF!</definedName>
    <definedName name="CotizacionARP" localSheetId="27">#REF!</definedName>
    <definedName name="CotizacionARP" localSheetId="42">#REF!</definedName>
    <definedName name="CotizacionARP" localSheetId="4">#REF!</definedName>
    <definedName name="CotizacionARP" localSheetId="5">#REF!</definedName>
    <definedName name="CotizacionARP" localSheetId="0">#REF!</definedName>
    <definedName name="CotizacionARP">#REF!</definedName>
    <definedName name="COYLL">#REF!</definedName>
    <definedName name="cp" localSheetId="80">#REF!</definedName>
    <definedName name="cp" localSheetId="9">#REF!</definedName>
    <definedName name="cp" localSheetId="6">#REF!</definedName>
    <definedName name="cp" localSheetId="4">#REF!</definedName>
    <definedName name="cp" localSheetId="5">#REF!</definedName>
    <definedName name="cp" localSheetId="8">#REF!</definedName>
    <definedName name="cp">#REF!</definedName>
    <definedName name="CP452L" localSheetId="11">#REF!</definedName>
    <definedName name="CP452L" localSheetId="12">#REF!</definedName>
    <definedName name="CP452L" localSheetId="13">#REF!</definedName>
    <definedName name="CP452L" localSheetId="14">#REF!</definedName>
    <definedName name="CP452L" localSheetId="15">#REF!</definedName>
    <definedName name="CP452L" localSheetId="16">#REF!</definedName>
    <definedName name="CP452L" localSheetId="17">#REF!</definedName>
    <definedName name="CP452L" localSheetId="18">#REF!</definedName>
    <definedName name="CP452L" localSheetId="19">#REF!</definedName>
    <definedName name="CP452L" localSheetId="20">#REF!</definedName>
    <definedName name="CP452L" localSheetId="21">#REF!</definedName>
    <definedName name="CP452L" localSheetId="22">#REF!</definedName>
    <definedName name="CP452L" localSheetId="23">#REF!</definedName>
    <definedName name="CP452L" localSheetId="24">#REF!</definedName>
    <definedName name="CP452L" localSheetId="25">#REF!</definedName>
    <definedName name="CP452L" localSheetId="26">#REF!</definedName>
    <definedName name="CP452L" localSheetId="36">#REF!</definedName>
    <definedName name="CP452L" localSheetId="37">#REF!</definedName>
    <definedName name="CP452L" localSheetId="38">#REF!</definedName>
    <definedName name="CP452L" localSheetId="39">#REF!</definedName>
    <definedName name="CP452L" localSheetId="28">#REF!</definedName>
    <definedName name="CP452L" localSheetId="29">#REF!</definedName>
    <definedName name="CP452L" localSheetId="30">#REF!</definedName>
    <definedName name="CP452L" localSheetId="31">#REF!</definedName>
    <definedName name="CP452L" localSheetId="32">#REF!</definedName>
    <definedName name="CP452L" localSheetId="33">#REF!</definedName>
    <definedName name="CP452L" localSheetId="34">#REF!</definedName>
    <definedName name="CP452L" localSheetId="35">#REF!</definedName>
    <definedName name="CP452L" localSheetId="40">#REF!</definedName>
    <definedName name="CP452L" localSheetId="41">#REF!</definedName>
    <definedName name="CP452L" localSheetId="27">#REF!</definedName>
    <definedName name="CP452L" localSheetId="42">#REF!</definedName>
    <definedName name="CP452L" localSheetId="4">#REF!</definedName>
    <definedName name="CP452L" localSheetId="5">#REF!</definedName>
    <definedName name="CP452L" localSheetId="0">#REF!</definedName>
    <definedName name="CP452L">#REF!</definedName>
    <definedName name="CP453L" localSheetId="11">#REF!</definedName>
    <definedName name="CP453L" localSheetId="12">#REF!</definedName>
    <definedName name="CP453L" localSheetId="13">#REF!</definedName>
    <definedName name="CP453L" localSheetId="14">#REF!</definedName>
    <definedName name="CP453L" localSheetId="15">#REF!</definedName>
    <definedName name="CP453L" localSheetId="16">#REF!</definedName>
    <definedName name="CP453L" localSheetId="17">#REF!</definedName>
    <definedName name="CP453L" localSheetId="18">#REF!</definedName>
    <definedName name="CP453L" localSheetId="19">#REF!</definedName>
    <definedName name="CP453L" localSheetId="20">#REF!</definedName>
    <definedName name="CP453L" localSheetId="21">#REF!</definedName>
    <definedName name="CP453L" localSheetId="22">#REF!</definedName>
    <definedName name="CP453L" localSheetId="23">#REF!</definedName>
    <definedName name="CP453L" localSheetId="24">#REF!</definedName>
    <definedName name="CP453L" localSheetId="25">#REF!</definedName>
    <definedName name="CP453L" localSheetId="26">#REF!</definedName>
    <definedName name="CP453L" localSheetId="36">#REF!</definedName>
    <definedName name="CP453L" localSheetId="37">#REF!</definedName>
    <definedName name="CP453L" localSheetId="38">#REF!</definedName>
    <definedName name="CP453L" localSheetId="39">#REF!</definedName>
    <definedName name="CP453L" localSheetId="28">#REF!</definedName>
    <definedName name="CP453L" localSheetId="29">#REF!</definedName>
    <definedName name="CP453L" localSheetId="30">#REF!</definedName>
    <definedName name="CP453L" localSheetId="31">#REF!</definedName>
    <definedName name="CP453L" localSheetId="32">#REF!</definedName>
    <definedName name="CP453L" localSheetId="33">#REF!</definedName>
    <definedName name="CP453L" localSheetId="34">#REF!</definedName>
    <definedName name="CP453L" localSheetId="35">#REF!</definedName>
    <definedName name="CP453L" localSheetId="40">#REF!</definedName>
    <definedName name="CP453L" localSheetId="41">#REF!</definedName>
    <definedName name="CP453L" localSheetId="27">#REF!</definedName>
    <definedName name="CP453L" localSheetId="42">#REF!</definedName>
    <definedName name="CP453L" localSheetId="4">#REF!</definedName>
    <definedName name="CP453L" localSheetId="5">#REF!</definedName>
    <definedName name="CP453L" localSheetId="0">#REF!</definedName>
    <definedName name="CP453L">#REF!</definedName>
    <definedName name="CP902L" localSheetId="11">#REF!</definedName>
    <definedName name="CP902L" localSheetId="12">#REF!</definedName>
    <definedName name="CP902L" localSheetId="13">#REF!</definedName>
    <definedName name="CP902L" localSheetId="14">#REF!</definedName>
    <definedName name="CP902L" localSheetId="15">#REF!</definedName>
    <definedName name="CP902L" localSheetId="16">#REF!</definedName>
    <definedName name="CP902L" localSheetId="17">#REF!</definedName>
    <definedName name="CP902L" localSheetId="18">#REF!</definedName>
    <definedName name="CP902L" localSheetId="19">#REF!</definedName>
    <definedName name="CP902L" localSheetId="20">#REF!</definedName>
    <definedName name="CP902L" localSheetId="21">#REF!</definedName>
    <definedName name="CP902L" localSheetId="22">#REF!</definedName>
    <definedName name="CP902L" localSheetId="23">#REF!</definedName>
    <definedName name="CP902L" localSheetId="24">#REF!</definedName>
    <definedName name="CP902L" localSheetId="25">#REF!</definedName>
    <definedName name="CP902L" localSheetId="26">#REF!</definedName>
    <definedName name="CP902L" localSheetId="36">#REF!</definedName>
    <definedName name="CP902L" localSheetId="37">#REF!</definedName>
    <definedName name="CP902L" localSheetId="38">#REF!</definedName>
    <definedName name="CP902L" localSheetId="39">#REF!</definedName>
    <definedName name="CP902L" localSheetId="28">#REF!</definedName>
    <definedName name="CP902L" localSheetId="29">#REF!</definedName>
    <definedName name="CP902L" localSheetId="30">#REF!</definedName>
    <definedName name="CP902L" localSheetId="31">#REF!</definedName>
    <definedName name="CP902L" localSheetId="32">#REF!</definedName>
    <definedName name="CP902L" localSheetId="33">#REF!</definedName>
    <definedName name="CP902L" localSheetId="34">#REF!</definedName>
    <definedName name="CP902L" localSheetId="35">#REF!</definedName>
    <definedName name="CP902L" localSheetId="40">#REF!</definedName>
    <definedName name="CP902L" localSheetId="41">#REF!</definedName>
    <definedName name="CP902L" localSheetId="27">#REF!</definedName>
    <definedName name="CP902L" localSheetId="42">#REF!</definedName>
    <definedName name="CP902L" localSheetId="4">#REF!</definedName>
    <definedName name="CP902L" localSheetId="5">#REF!</definedName>
    <definedName name="CP902L" localSheetId="0">#REF!</definedName>
    <definedName name="CP902L">#REF!</definedName>
    <definedName name="CP903L" localSheetId="11">#REF!</definedName>
    <definedName name="CP903L" localSheetId="12">#REF!</definedName>
    <definedName name="CP903L" localSheetId="13">#REF!</definedName>
    <definedName name="CP903L" localSheetId="14">#REF!</definedName>
    <definedName name="CP903L" localSheetId="15">#REF!</definedName>
    <definedName name="CP903L" localSheetId="16">#REF!</definedName>
    <definedName name="CP903L" localSheetId="17">#REF!</definedName>
    <definedName name="CP903L" localSheetId="18">#REF!</definedName>
    <definedName name="CP903L" localSheetId="19">#REF!</definedName>
    <definedName name="CP903L" localSheetId="20">#REF!</definedName>
    <definedName name="CP903L" localSheetId="21">#REF!</definedName>
    <definedName name="CP903L" localSheetId="22">#REF!</definedName>
    <definedName name="CP903L" localSheetId="23">#REF!</definedName>
    <definedName name="CP903L" localSheetId="24">#REF!</definedName>
    <definedName name="CP903L" localSheetId="25">#REF!</definedName>
    <definedName name="CP903L" localSheetId="26">#REF!</definedName>
    <definedName name="CP903L" localSheetId="36">#REF!</definedName>
    <definedName name="CP903L" localSheetId="37">#REF!</definedName>
    <definedName name="CP903L" localSheetId="38">#REF!</definedName>
    <definedName name="CP903L" localSheetId="39">#REF!</definedName>
    <definedName name="CP903L" localSheetId="28">#REF!</definedName>
    <definedName name="CP903L" localSheetId="29">#REF!</definedName>
    <definedName name="CP903L" localSheetId="30">#REF!</definedName>
    <definedName name="CP903L" localSheetId="31">#REF!</definedName>
    <definedName name="CP903L" localSheetId="32">#REF!</definedName>
    <definedName name="CP903L" localSheetId="33">#REF!</definedName>
    <definedName name="CP903L" localSheetId="34">#REF!</definedName>
    <definedName name="CP903L" localSheetId="35">#REF!</definedName>
    <definedName name="CP903L" localSheetId="40">#REF!</definedName>
    <definedName name="CP903L" localSheetId="41">#REF!</definedName>
    <definedName name="CP903L" localSheetId="27">#REF!</definedName>
    <definedName name="CP903L" localSheetId="42">#REF!</definedName>
    <definedName name="CP903L" localSheetId="4">#REF!</definedName>
    <definedName name="CP903L" localSheetId="5">#REF!</definedName>
    <definedName name="CP903L" localSheetId="0">#REF!</definedName>
    <definedName name="CP903L">#REF!</definedName>
    <definedName name="CP904L" localSheetId="11">#REF!</definedName>
    <definedName name="CP904L" localSheetId="12">#REF!</definedName>
    <definedName name="CP904L" localSheetId="13">#REF!</definedName>
    <definedName name="CP904L" localSheetId="14">#REF!</definedName>
    <definedName name="CP904L" localSheetId="15">#REF!</definedName>
    <definedName name="CP904L" localSheetId="16">#REF!</definedName>
    <definedName name="CP904L" localSheetId="17">#REF!</definedName>
    <definedName name="CP904L" localSheetId="18">#REF!</definedName>
    <definedName name="CP904L" localSheetId="19">#REF!</definedName>
    <definedName name="CP904L" localSheetId="20">#REF!</definedName>
    <definedName name="CP904L" localSheetId="21">#REF!</definedName>
    <definedName name="CP904L" localSheetId="22">#REF!</definedName>
    <definedName name="CP904L" localSheetId="23">#REF!</definedName>
    <definedName name="CP904L" localSheetId="24">#REF!</definedName>
    <definedName name="CP904L" localSheetId="25">#REF!</definedName>
    <definedName name="CP904L" localSheetId="26">#REF!</definedName>
    <definedName name="CP904L" localSheetId="36">#REF!</definedName>
    <definedName name="CP904L" localSheetId="37">#REF!</definedName>
    <definedName name="CP904L" localSheetId="38">#REF!</definedName>
    <definedName name="CP904L" localSheetId="39">#REF!</definedName>
    <definedName name="CP904L" localSheetId="28">#REF!</definedName>
    <definedName name="CP904L" localSheetId="29">#REF!</definedName>
    <definedName name="CP904L" localSheetId="30">#REF!</definedName>
    <definedName name="CP904L" localSheetId="31">#REF!</definedName>
    <definedName name="CP904L" localSheetId="32">#REF!</definedName>
    <definedName name="CP904L" localSheetId="33">#REF!</definedName>
    <definedName name="CP904L" localSheetId="34">#REF!</definedName>
    <definedName name="CP904L" localSheetId="35">#REF!</definedName>
    <definedName name="CP904L" localSheetId="40">#REF!</definedName>
    <definedName name="CP904L" localSheetId="41">#REF!</definedName>
    <definedName name="CP904L" localSheetId="27">#REF!</definedName>
    <definedName name="CP904L" localSheetId="42">#REF!</definedName>
    <definedName name="CP904L" localSheetId="4">#REF!</definedName>
    <definedName name="CP904L" localSheetId="5">#REF!</definedName>
    <definedName name="CP904L" localSheetId="0">#REF!</definedName>
    <definedName name="CP904L">#REF!</definedName>
    <definedName name="CPDO8X11">#REF!</definedName>
    <definedName name="CPDO8X11_1">#N/A</definedName>
    <definedName name="CPM">#REF!</definedName>
    <definedName name="CPVC_SOLD" localSheetId="79">#REF!</definedName>
    <definedName name="CPVC_SOLD" localSheetId="80">#REF!</definedName>
    <definedName name="CPVC_SOLD" localSheetId="9">#REF!</definedName>
    <definedName name="CPVC_SOLD" localSheetId="6">#REF!</definedName>
    <definedName name="CPVC_SOLD" localSheetId="4">#REF!</definedName>
    <definedName name="CPVC_SOLD" localSheetId="5">#REF!</definedName>
    <definedName name="CPVC_SOLD" localSheetId="8">#REF!</definedName>
    <definedName name="CPVC_SOLD">#REF!</definedName>
    <definedName name="credito_completa" localSheetId="79">#REF!</definedName>
    <definedName name="credito_completa">#REF!</definedName>
    <definedName name="_xlnm.Criteria">#REF!</definedName>
    <definedName name="CRITICA" localSheetId="80">#REF!</definedName>
    <definedName name="CRITICA" localSheetId="9">#REF!</definedName>
    <definedName name="CRITICA" localSheetId="6">#REF!</definedName>
    <definedName name="CRITICA" localSheetId="4">#REF!</definedName>
    <definedName name="CRITICA" localSheetId="5">#REF!</definedName>
    <definedName name="CRITICA" localSheetId="8">#REF!</definedName>
    <definedName name="CRITICA">#REF!</definedName>
    <definedName name="Criticos" localSheetId="80">#REF!</definedName>
    <definedName name="Criticos" localSheetId="9">#REF!</definedName>
    <definedName name="Criticos" localSheetId="6">#REF!</definedName>
    <definedName name="Criticos" localSheetId="4">#REF!</definedName>
    <definedName name="Criticos" localSheetId="5">#REF!</definedName>
    <definedName name="Criticos" localSheetId="8">#REF!</definedName>
    <definedName name="Criticos">#REF!</definedName>
    <definedName name="CRONO">#REF!</definedName>
    <definedName name="CRONOGRAMA" localSheetId="79">#REF!</definedName>
    <definedName name="CRONOGRAMA" localSheetId="80">#REF!</definedName>
    <definedName name="CRONOGRAMA" localSheetId="9">#REF!</definedName>
    <definedName name="CRONOGRAMA" localSheetId="6">#REF!</definedName>
    <definedName name="CRONOGRAMA" localSheetId="4">#REF!</definedName>
    <definedName name="CRONOGRAMA" localSheetId="5">#REF!</definedName>
    <definedName name="CRONOGRAMA" localSheetId="8">#REF!</definedName>
    <definedName name="CRONOGRAMA">#REF!</definedName>
    <definedName name="CRUZ3" localSheetId="79">#REF!</definedName>
    <definedName name="CRUZ3" localSheetId="80">#REF!</definedName>
    <definedName name="CRUZ3" localSheetId="9">#REF!</definedName>
    <definedName name="CRUZ3" localSheetId="6">#REF!</definedName>
    <definedName name="CRUZ3" localSheetId="4">#REF!</definedName>
    <definedName name="CRUZ3" localSheetId="5">#REF!</definedName>
    <definedName name="CRUZ3" localSheetId="8">#REF!</definedName>
    <definedName name="CRUZ3">#REF!</definedName>
    <definedName name="CRUZ3_1">#N/A</definedName>
    <definedName name="CRUZ4" localSheetId="79">#REF!</definedName>
    <definedName name="CRUZ4" localSheetId="80">#REF!</definedName>
    <definedName name="CRUZ4" localSheetId="9">#REF!</definedName>
    <definedName name="CRUZ4" localSheetId="6">#REF!</definedName>
    <definedName name="CRUZ4" localSheetId="4">#REF!</definedName>
    <definedName name="CRUZ4" localSheetId="5">#REF!</definedName>
    <definedName name="CRUZ4" localSheetId="8">#REF!</definedName>
    <definedName name="CRUZ4">#REF!</definedName>
    <definedName name="CRUZ4_1">#N/A</definedName>
    <definedName name="CRUZ4X3" localSheetId="80">#REF!</definedName>
    <definedName name="CRUZ4X3" localSheetId="9">#REF!</definedName>
    <definedName name="CRUZ4X3" localSheetId="6">#REF!</definedName>
    <definedName name="CRUZ4X3" localSheetId="4">#REF!</definedName>
    <definedName name="CRUZ4X3" localSheetId="5">#REF!</definedName>
    <definedName name="CRUZ4X3" localSheetId="8">#REF!</definedName>
    <definedName name="CRUZ4X3">#REF!</definedName>
    <definedName name="CRUZ4X3_1">#N/A</definedName>
    <definedName name="CSIKA">#REF!</definedName>
    <definedName name="CT110K" localSheetId="79">#REF!</definedName>
    <definedName name="CT110K" localSheetId="7">#REF!</definedName>
    <definedName name="CT110K" localSheetId="11">#REF!</definedName>
    <definedName name="CT110K" localSheetId="12">#REF!</definedName>
    <definedName name="CT110K" localSheetId="13">#REF!</definedName>
    <definedName name="CT110K" localSheetId="14">#REF!</definedName>
    <definedName name="CT110K" localSheetId="15">#REF!</definedName>
    <definedName name="CT110K" localSheetId="16">#REF!</definedName>
    <definedName name="CT110K" localSheetId="17">#REF!</definedName>
    <definedName name="CT110K" localSheetId="18">#REF!</definedName>
    <definedName name="CT110K" localSheetId="19">#REF!</definedName>
    <definedName name="CT110K" localSheetId="20">#REF!</definedName>
    <definedName name="CT110K" localSheetId="21">#REF!</definedName>
    <definedName name="CT110K" localSheetId="22">#REF!</definedName>
    <definedName name="CT110K" localSheetId="23">#REF!</definedName>
    <definedName name="CT110K" localSheetId="24">#REF!</definedName>
    <definedName name="CT110K" localSheetId="25">#REF!</definedName>
    <definedName name="CT110K" localSheetId="26">#REF!</definedName>
    <definedName name="CT110K" localSheetId="36">#REF!</definedName>
    <definedName name="CT110K" localSheetId="37">#REF!</definedName>
    <definedName name="CT110K" localSheetId="38">#REF!</definedName>
    <definedName name="CT110K" localSheetId="39">#REF!</definedName>
    <definedName name="CT110K" localSheetId="28">#REF!</definedName>
    <definedName name="CT110K" localSheetId="29">#REF!</definedName>
    <definedName name="CT110K" localSheetId="30">#REF!</definedName>
    <definedName name="CT110K" localSheetId="31">#REF!</definedName>
    <definedName name="CT110K" localSheetId="32">#REF!</definedName>
    <definedName name="CT110K" localSheetId="33">#REF!</definedName>
    <definedName name="CT110K" localSheetId="34">#REF!</definedName>
    <definedName name="CT110K" localSheetId="35">#REF!</definedName>
    <definedName name="CT110K" localSheetId="40">#REF!</definedName>
    <definedName name="CT110K" localSheetId="41">#REF!</definedName>
    <definedName name="CT110K" localSheetId="27">#REF!</definedName>
    <definedName name="CT110K" localSheetId="42">#REF!</definedName>
    <definedName name="CT110K" localSheetId="4">#REF!</definedName>
    <definedName name="CT110K" localSheetId="5">#REF!</definedName>
    <definedName name="CT110K" localSheetId="0">#REF!</definedName>
    <definedName name="CT110K" localSheetId="1">#REF!</definedName>
    <definedName name="CT110K" localSheetId="2">#REF!</definedName>
    <definedName name="CT110K">#REF!</definedName>
    <definedName name="CT140K" localSheetId="79">#REF!</definedName>
    <definedName name="CT140K" localSheetId="7">#REF!</definedName>
    <definedName name="CT140K" localSheetId="11">#REF!</definedName>
    <definedName name="CT140K" localSheetId="12">#REF!</definedName>
    <definedName name="CT140K" localSheetId="13">#REF!</definedName>
    <definedName name="CT140K" localSheetId="14">#REF!</definedName>
    <definedName name="CT140K" localSheetId="15">#REF!</definedName>
    <definedName name="CT140K" localSheetId="16">#REF!</definedName>
    <definedName name="CT140K" localSheetId="17">#REF!</definedName>
    <definedName name="CT140K" localSheetId="18">#REF!</definedName>
    <definedName name="CT140K" localSheetId="19">#REF!</definedName>
    <definedName name="CT140K" localSheetId="20">#REF!</definedName>
    <definedName name="CT140K" localSheetId="21">#REF!</definedName>
    <definedName name="CT140K" localSheetId="22">#REF!</definedName>
    <definedName name="CT140K" localSheetId="23">#REF!</definedName>
    <definedName name="CT140K" localSheetId="24">#REF!</definedName>
    <definedName name="CT140K" localSheetId="25">#REF!</definedName>
    <definedName name="CT140K" localSheetId="26">#REF!</definedName>
    <definedName name="CT140K" localSheetId="36">#REF!</definedName>
    <definedName name="CT140K" localSheetId="37">#REF!</definedName>
    <definedName name="CT140K" localSheetId="38">#REF!</definedName>
    <definedName name="CT140K" localSheetId="39">#REF!</definedName>
    <definedName name="CT140K" localSheetId="28">#REF!</definedName>
    <definedName name="CT140K" localSheetId="29">#REF!</definedName>
    <definedName name="CT140K" localSheetId="30">#REF!</definedName>
    <definedName name="CT140K" localSheetId="31">#REF!</definedName>
    <definedName name="CT140K" localSheetId="32">#REF!</definedName>
    <definedName name="CT140K" localSheetId="33">#REF!</definedName>
    <definedName name="CT140K" localSheetId="34">#REF!</definedName>
    <definedName name="CT140K" localSheetId="35">#REF!</definedName>
    <definedName name="CT140K" localSheetId="40">#REF!</definedName>
    <definedName name="CT140K" localSheetId="41">#REF!</definedName>
    <definedName name="CT140K" localSheetId="27">#REF!</definedName>
    <definedName name="CT140K" localSheetId="42">#REF!</definedName>
    <definedName name="CT140K" localSheetId="4">#REF!</definedName>
    <definedName name="CT140K" localSheetId="5">#REF!</definedName>
    <definedName name="CT140K" localSheetId="0">#REF!</definedName>
    <definedName name="CT140K" localSheetId="1">#REF!</definedName>
    <definedName name="CT140K" localSheetId="2">#REF!</definedName>
    <definedName name="CT140K">#REF!</definedName>
    <definedName name="CT140KG">#REF!</definedName>
    <definedName name="CT170KG">#REF!</definedName>
    <definedName name="CT180K" localSheetId="79">#REF!</definedName>
    <definedName name="CT180K" localSheetId="7">#REF!</definedName>
    <definedName name="CT180K" localSheetId="11">#REF!</definedName>
    <definedName name="CT180K" localSheetId="12">#REF!</definedName>
    <definedName name="CT180K" localSheetId="13">#REF!</definedName>
    <definedName name="CT180K" localSheetId="14">#REF!</definedName>
    <definedName name="CT180K" localSheetId="15">#REF!</definedName>
    <definedName name="CT180K" localSheetId="16">#REF!</definedName>
    <definedName name="CT180K" localSheetId="17">#REF!</definedName>
    <definedName name="CT180K" localSheetId="18">#REF!</definedName>
    <definedName name="CT180K" localSheetId="19">#REF!</definedName>
    <definedName name="CT180K" localSheetId="20">#REF!</definedName>
    <definedName name="CT180K" localSheetId="21">#REF!</definedName>
    <definedName name="CT180K" localSheetId="22">#REF!</definedName>
    <definedName name="CT180K" localSheetId="23">#REF!</definedName>
    <definedName name="CT180K" localSheetId="24">#REF!</definedName>
    <definedName name="CT180K" localSheetId="25">#REF!</definedName>
    <definedName name="CT180K" localSheetId="26">#REF!</definedName>
    <definedName name="CT180K" localSheetId="36">#REF!</definedName>
    <definedName name="CT180K" localSheetId="37">#REF!</definedName>
    <definedName name="CT180K" localSheetId="38">#REF!</definedName>
    <definedName name="CT180K" localSheetId="39">#REF!</definedName>
    <definedName name="CT180K" localSheetId="28">#REF!</definedName>
    <definedName name="CT180K" localSheetId="29">#REF!</definedName>
    <definedName name="CT180K" localSheetId="30">#REF!</definedName>
    <definedName name="CT180K" localSheetId="31">#REF!</definedName>
    <definedName name="CT180K" localSheetId="32">#REF!</definedName>
    <definedName name="CT180K" localSheetId="33">#REF!</definedName>
    <definedName name="CT180K" localSheetId="34">#REF!</definedName>
    <definedName name="CT180K" localSheetId="35">#REF!</definedName>
    <definedName name="CT180K" localSheetId="40">#REF!</definedName>
    <definedName name="CT180K" localSheetId="41">#REF!</definedName>
    <definedName name="CT180K" localSheetId="27">#REF!</definedName>
    <definedName name="CT180K" localSheetId="42">#REF!</definedName>
    <definedName name="CT180K" localSheetId="4">#REF!</definedName>
    <definedName name="CT180K" localSheetId="5">#REF!</definedName>
    <definedName name="CT180K" localSheetId="0">#REF!</definedName>
    <definedName name="CT180K" localSheetId="1">#REF!</definedName>
    <definedName name="CT180K" localSheetId="2">#REF!</definedName>
    <definedName name="CT180K">#REF!</definedName>
    <definedName name="CT210K" localSheetId="79">#REF!</definedName>
    <definedName name="CT210K" localSheetId="7">#REF!</definedName>
    <definedName name="CT210K" localSheetId="11">#REF!</definedName>
    <definedName name="CT210K" localSheetId="12">#REF!</definedName>
    <definedName name="CT210K" localSheetId="13">#REF!</definedName>
    <definedName name="CT210K" localSheetId="14">#REF!</definedName>
    <definedName name="CT210K" localSheetId="15">#REF!</definedName>
    <definedName name="CT210K" localSheetId="16">#REF!</definedName>
    <definedName name="CT210K" localSheetId="17">#REF!</definedName>
    <definedName name="CT210K" localSheetId="18">#REF!</definedName>
    <definedName name="CT210K" localSheetId="19">#REF!</definedName>
    <definedName name="CT210K" localSheetId="20">#REF!</definedName>
    <definedName name="CT210K" localSheetId="21">#REF!</definedName>
    <definedName name="CT210K" localSheetId="22">#REF!</definedName>
    <definedName name="CT210K" localSheetId="23">#REF!</definedName>
    <definedName name="CT210K" localSheetId="24">#REF!</definedName>
    <definedName name="CT210K" localSheetId="25">#REF!</definedName>
    <definedName name="CT210K" localSheetId="26">#REF!</definedName>
    <definedName name="CT210K" localSheetId="36">#REF!</definedName>
    <definedName name="CT210K" localSheetId="37">#REF!</definedName>
    <definedName name="CT210K" localSheetId="38">#REF!</definedName>
    <definedName name="CT210K" localSheetId="39">#REF!</definedName>
    <definedName name="CT210K" localSheetId="28">#REF!</definedName>
    <definedName name="CT210K" localSheetId="29">#REF!</definedName>
    <definedName name="CT210K" localSheetId="30">#REF!</definedName>
    <definedName name="CT210K" localSheetId="31">#REF!</definedName>
    <definedName name="CT210K" localSheetId="32">#REF!</definedName>
    <definedName name="CT210K" localSheetId="33">#REF!</definedName>
    <definedName name="CT210K" localSheetId="34">#REF!</definedName>
    <definedName name="CT210K" localSheetId="35">#REF!</definedName>
    <definedName name="CT210K" localSheetId="40">#REF!</definedName>
    <definedName name="CT210K" localSheetId="41">#REF!</definedName>
    <definedName name="CT210K" localSheetId="27">#REF!</definedName>
    <definedName name="CT210K" localSheetId="42">#REF!</definedName>
    <definedName name="CT210K" localSheetId="4">#REF!</definedName>
    <definedName name="CT210K" localSheetId="5">#REF!</definedName>
    <definedName name="CT210K" localSheetId="0">#REF!</definedName>
    <definedName name="CT210K" localSheetId="1">#REF!</definedName>
    <definedName name="CT210K" localSheetId="2">#REF!</definedName>
    <definedName name="CT210K">#REF!</definedName>
    <definedName name="CT210KG">#REF!</definedName>
    <definedName name="CT245K" localSheetId="79">#REF!</definedName>
    <definedName name="CT245K" localSheetId="7">#REF!</definedName>
    <definedName name="CT245K" localSheetId="11">#REF!</definedName>
    <definedName name="CT245K" localSheetId="12">#REF!</definedName>
    <definedName name="CT245K" localSheetId="13">#REF!</definedName>
    <definedName name="CT245K" localSheetId="14">#REF!</definedName>
    <definedName name="CT245K" localSheetId="15">#REF!</definedName>
    <definedName name="CT245K" localSheetId="16">#REF!</definedName>
    <definedName name="CT245K" localSheetId="17">#REF!</definedName>
    <definedName name="CT245K" localSheetId="18">#REF!</definedName>
    <definedName name="CT245K" localSheetId="19">#REF!</definedName>
    <definedName name="CT245K" localSheetId="20">#REF!</definedName>
    <definedName name="CT245K" localSheetId="21">#REF!</definedName>
    <definedName name="CT245K" localSheetId="22">#REF!</definedName>
    <definedName name="CT245K" localSheetId="23">#REF!</definedName>
    <definedName name="CT245K" localSheetId="24">#REF!</definedName>
    <definedName name="CT245K" localSheetId="25">#REF!</definedName>
    <definedName name="CT245K" localSheetId="26">#REF!</definedName>
    <definedName name="CT245K" localSheetId="36">#REF!</definedName>
    <definedName name="CT245K" localSheetId="37">#REF!</definedName>
    <definedName name="CT245K" localSheetId="38">#REF!</definedName>
    <definedName name="CT245K" localSheetId="39">#REF!</definedName>
    <definedName name="CT245K" localSheetId="28">#REF!</definedName>
    <definedName name="CT245K" localSheetId="29">#REF!</definedName>
    <definedName name="CT245K" localSheetId="30">#REF!</definedName>
    <definedName name="CT245K" localSheetId="31">#REF!</definedName>
    <definedName name="CT245K" localSheetId="32">#REF!</definedName>
    <definedName name="CT245K" localSheetId="33">#REF!</definedName>
    <definedName name="CT245K" localSheetId="34">#REF!</definedName>
    <definedName name="CT245K" localSheetId="35">#REF!</definedName>
    <definedName name="CT245K" localSheetId="40">#REF!</definedName>
    <definedName name="CT245K" localSheetId="41">#REF!</definedName>
    <definedName name="CT245K" localSheetId="27">#REF!</definedName>
    <definedName name="CT245K" localSheetId="42">#REF!</definedName>
    <definedName name="CT245K" localSheetId="4">#REF!</definedName>
    <definedName name="CT245K" localSheetId="5">#REF!</definedName>
    <definedName name="CT245K" localSheetId="0">#REF!</definedName>
    <definedName name="CT245K" localSheetId="1">#REF!</definedName>
    <definedName name="CT245K" localSheetId="2">#REF!</definedName>
    <definedName name="CT245K">#REF!</definedName>
    <definedName name="CT245KG">#REF!</definedName>
    <definedName name="CT280KG" localSheetId="79">#REF!</definedName>
    <definedName name="CT280KG" localSheetId="80">#REF!</definedName>
    <definedName name="CT280KG" localSheetId="7">#REF!</definedName>
    <definedName name="CT280KG" localSheetId="9">#REF!</definedName>
    <definedName name="CT280KG" localSheetId="6">#REF!</definedName>
    <definedName name="CT280KG" localSheetId="4">#REF!</definedName>
    <definedName name="CT280KG" localSheetId="5">#REF!</definedName>
    <definedName name="CT280KG" localSheetId="8">#REF!</definedName>
    <definedName name="CT280KG" localSheetId="1">#REF!</definedName>
    <definedName name="CT280KG" localSheetId="2">#REF!</definedName>
    <definedName name="CT280KG">#REF!</definedName>
    <definedName name="CTA" localSheetId="80">#REF!</definedName>
    <definedName name="CTA" localSheetId="9">#REF!</definedName>
    <definedName name="CTA" localSheetId="6">#REF!</definedName>
    <definedName name="CTA" localSheetId="4">#REF!</definedName>
    <definedName name="CTA" localSheetId="5">#REF!</definedName>
    <definedName name="CTA" localSheetId="8">#REF!</definedName>
    <definedName name="CTA">#REF!</definedName>
    <definedName name="Ctd" localSheetId="79">#REF!</definedName>
    <definedName name="Ctd">#REF!</definedName>
    <definedName name="ctoin">#REF!</definedName>
    <definedName name="cuad1" localSheetId="11">#REF!</definedName>
    <definedName name="cuad1" localSheetId="12">#REF!</definedName>
    <definedName name="cuad1" localSheetId="13">#REF!</definedName>
    <definedName name="cuad1" localSheetId="14">#REF!</definedName>
    <definedName name="cuad1" localSheetId="15">#REF!</definedName>
    <definedName name="cuad1" localSheetId="16">#REF!</definedName>
    <definedName name="cuad1" localSheetId="17">#REF!</definedName>
    <definedName name="cuad1" localSheetId="18">#REF!</definedName>
    <definedName name="cuad1" localSheetId="19">#REF!</definedName>
    <definedName name="cuad1" localSheetId="20">#REF!</definedName>
    <definedName name="cuad1" localSheetId="21">#REF!</definedName>
    <definedName name="cuad1" localSheetId="22">#REF!</definedName>
    <definedName name="cuad1" localSheetId="23">#REF!</definedName>
    <definedName name="cuad1" localSheetId="24">#REF!</definedName>
    <definedName name="cuad1" localSheetId="25">#REF!</definedName>
    <definedName name="cuad1" localSheetId="26">#REF!</definedName>
    <definedName name="cuad1" localSheetId="36">#REF!</definedName>
    <definedName name="cuad1" localSheetId="37">#REF!</definedName>
    <definedName name="cuad1" localSheetId="38">#REF!</definedName>
    <definedName name="cuad1" localSheetId="39">#REF!</definedName>
    <definedName name="cuad1" localSheetId="28">#REF!</definedName>
    <definedName name="cuad1" localSheetId="29">#REF!</definedName>
    <definedName name="cuad1" localSheetId="30">#REF!</definedName>
    <definedName name="cuad1" localSheetId="31">#REF!</definedName>
    <definedName name="cuad1" localSheetId="32">#REF!</definedName>
    <definedName name="cuad1" localSheetId="33">#REF!</definedName>
    <definedName name="cuad1" localSheetId="34">#REF!</definedName>
    <definedName name="cuad1" localSheetId="35">#REF!</definedName>
    <definedName name="cuad1" localSheetId="40">#REF!</definedName>
    <definedName name="cuad1" localSheetId="41">#REF!</definedName>
    <definedName name="cuad1" localSheetId="27">#REF!</definedName>
    <definedName name="cuad1" localSheetId="42">#REF!</definedName>
    <definedName name="cuad1" localSheetId="4">#REF!</definedName>
    <definedName name="cuad1" localSheetId="5">#REF!</definedName>
    <definedName name="cuad1" localSheetId="0">#REF!</definedName>
    <definedName name="cuad1">#REF!</definedName>
    <definedName name="cuad2" localSheetId="11">#REF!</definedName>
    <definedName name="cuad2" localSheetId="12">#REF!</definedName>
    <definedName name="cuad2" localSheetId="13">#REF!</definedName>
    <definedName name="cuad2" localSheetId="14">#REF!</definedName>
    <definedName name="cuad2" localSheetId="15">#REF!</definedName>
    <definedName name="cuad2" localSheetId="16">#REF!</definedName>
    <definedName name="cuad2" localSheetId="17">#REF!</definedName>
    <definedName name="cuad2" localSheetId="18">#REF!</definedName>
    <definedName name="cuad2" localSheetId="19">#REF!</definedName>
    <definedName name="cuad2" localSheetId="20">#REF!</definedName>
    <definedName name="cuad2" localSheetId="21">#REF!</definedName>
    <definedName name="cuad2" localSheetId="22">#REF!</definedName>
    <definedName name="cuad2" localSheetId="23">#REF!</definedName>
    <definedName name="cuad2" localSheetId="24">#REF!</definedName>
    <definedName name="cuad2" localSheetId="25">#REF!</definedName>
    <definedName name="cuad2" localSheetId="26">#REF!</definedName>
    <definedName name="cuad2" localSheetId="36">#REF!</definedName>
    <definedName name="cuad2" localSheetId="37">#REF!</definedName>
    <definedName name="cuad2" localSheetId="38">#REF!</definedName>
    <definedName name="cuad2" localSheetId="39">#REF!</definedName>
    <definedName name="cuad2" localSheetId="28">#REF!</definedName>
    <definedName name="cuad2" localSheetId="29">#REF!</definedName>
    <definedName name="cuad2" localSheetId="30">#REF!</definedName>
    <definedName name="cuad2" localSheetId="31">#REF!</definedName>
    <definedName name="cuad2" localSheetId="32">#REF!</definedName>
    <definedName name="cuad2" localSheetId="33">#REF!</definedName>
    <definedName name="cuad2" localSheetId="34">#REF!</definedName>
    <definedName name="cuad2" localSheetId="35">#REF!</definedName>
    <definedName name="cuad2" localSheetId="40">#REF!</definedName>
    <definedName name="cuad2" localSheetId="41">#REF!</definedName>
    <definedName name="cuad2" localSheetId="27">#REF!</definedName>
    <definedName name="cuad2" localSheetId="42">#REF!</definedName>
    <definedName name="cuad2" localSheetId="4">#REF!</definedName>
    <definedName name="cuad2" localSheetId="5">#REF!</definedName>
    <definedName name="cuad2" localSheetId="0">#REF!</definedName>
    <definedName name="cuad2">#REF!</definedName>
    <definedName name="cuad3" localSheetId="11">#REF!</definedName>
    <definedName name="cuad3" localSheetId="12">#REF!</definedName>
    <definedName name="cuad3" localSheetId="13">#REF!</definedName>
    <definedName name="cuad3" localSheetId="14">#REF!</definedName>
    <definedName name="cuad3" localSheetId="15">#REF!</definedName>
    <definedName name="cuad3" localSheetId="16">#REF!</definedName>
    <definedName name="cuad3" localSheetId="17">#REF!</definedName>
    <definedName name="cuad3" localSheetId="18">#REF!</definedName>
    <definedName name="cuad3" localSheetId="19">#REF!</definedName>
    <definedName name="cuad3" localSheetId="20">#REF!</definedName>
    <definedName name="cuad3" localSheetId="21">#REF!</definedName>
    <definedName name="cuad3" localSheetId="22">#REF!</definedName>
    <definedName name="cuad3" localSheetId="23">#REF!</definedName>
    <definedName name="cuad3" localSheetId="24">#REF!</definedName>
    <definedName name="cuad3" localSheetId="25">#REF!</definedName>
    <definedName name="cuad3" localSheetId="26">#REF!</definedName>
    <definedName name="cuad3" localSheetId="36">#REF!</definedName>
    <definedName name="cuad3" localSheetId="37">#REF!</definedName>
    <definedName name="cuad3" localSheetId="38">#REF!</definedName>
    <definedName name="cuad3" localSheetId="39">#REF!</definedName>
    <definedName name="cuad3" localSheetId="28">#REF!</definedName>
    <definedName name="cuad3" localSheetId="29">#REF!</definedName>
    <definedName name="cuad3" localSheetId="30">#REF!</definedName>
    <definedName name="cuad3" localSheetId="31">#REF!</definedName>
    <definedName name="cuad3" localSheetId="32">#REF!</definedName>
    <definedName name="cuad3" localSheetId="33">#REF!</definedName>
    <definedName name="cuad3" localSheetId="34">#REF!</definedName>
    <definedName name="cuad3" localSheetId="35">#REF!</definedName>
    <definedName name="cuad3" localSheetId="40">#REF!</definedName>
    <definedName name="cuad3" localSheetId="41">#REF!</definedName>
    <definedName name="cuad3" localSheetId="27">#REF!</definedName>
    <definedName name="cuad3" localSheetId="42">#REF!</definedName>
    <definedName name="cuad3" localSheetId="4">#REF!</definedName>
    <definedName name="cuad3" localSheetId="5">#REF!</definedName>
    <definedName name="cuad3" localSheetId="0">#REF!</definedName>
    <definedName name="cuad3">#REF!</definedName>
    <definedName name="cuad4">#REF!</definedName>
    <definedName name="CUAD5">#REF!</definedName>
    <definedName name="cuado">#REF!</definedName>
    <definedName name="CUADRILLAS">#REF!</definedName>
    <definedName name="CUADRILLASTOTAL">#REF!</definedName>
    <definedName name="Cuadro" localSheetId="7">#REF!</definedName>
    <definedName name="CUADRO" localSheetId="9">#REF!</definedName>
    <definedName name="Cuadro" localSheetId="11">#REF!</definedName>
    <definedName name="Cuadro" localSheetId="12">#REF!</definedName>
    <definedName name="Cuadro" localSheetId="13">#REF!</definedName>
    <definedName name="Cuadro" localSheetId="14">#REF!</definedName>
    <definedName name="Cuadro" localSheetId="15">#REF!</definedName>
    <definedName name="Cuadro" localSheetId="16">#REF!</definedName>
    <definedName name="Cuadro" localSheetId="17">#REF!</definedName>
    <definedName name="Cuadro" localSheetId="18">#REF!</definedName>
    <definedName name="Cuadro" localSheetId="19">#REF!</definedName>
    <definedName name="Cuadro" localSheetId="20">#REF!</definedName>
    <definedName name="Cuadro" localSheetId="21">#REF!</definedName>
    <definedName name="Cuadro" localSheetId="22">#REF!</definedName>
    <definedName name="Cuadro" localSheetId="23">#REF!</definedName>
    <definedName name="Cuadro" localSheetId="24">#REF!</definedName>
    <definedName name="Cuadro" localSheetId="25">#REF!</definedName>
    <definedName name="Cuadro" localSheetId="26">#REF!</definedName>
    <definedName name="Cuadro" localSheetId="36">#REF!</definedName>
    <definedName name="Cuadro" localSheetId="37">#REF!</definedName>
    <definedName name="Cuadro" localSheetId="38">#REF!</definedName>
    <definedName name="Cuadro" localSheetId="39">#REF!</definedName>
    <definedName name="Cuadro" localSheetId="28">#REF!</definedName>
    <definedName name="Cuadro" localSheetId="29">#REF!</definedName>
    <definedName name="Cuadro" localSheetId="30">#REF!</definedName>
    <definedName name="Cuadro" localSheetId="31">#REF!</definedName>
    <definedName name="Cuadro" localSheetId="32">#REF!</definedName>
    <definedName name="Cuadro" localSheetId="33">#REF!</definedName>
    <definedName name="Cuadro" localSheetId="34">#REF!</definedName>
    <definedName name="Cuadro" localSheetId="35">#REF!</definedName>
    <definedName name="Cuadro" localSheetId="40">#REF!</definedName>
    <definedName name="Cuadro" localSheetId="41">#REF!</definedName>
    <definedName name="Cuadro" localSheetId="27">#REF!</definedName>
    <definedName name="Cuadro" localSheetId="42">#REF!</definedName>
    <definedName name="Cuadro" localSheetId="4">#REF!</definedName>
    <definedName name="Cuadro" localSheetId="5">#REF!</definedName>
    <definedName name="Cuadro" localSheetId="0">#REF!</definedName>
    <definedName name="Cuadro" localSheetId="1">#REF!</definedName>
    <definedName name="Cuadro" localSheetId="2">#REF!</definedName>
    <definedName name="Cuadro">#REF!</definedName>
    <definedName name="CuadroIntermedio">#REF!</definedName>
    <definedName name="CuadroIntermedio1">#REF!</definedName>
    <definedName name="CUAL" localSheetId="80">CARACTERIZACIÓN!err</definedName>
    <definedName name="CUAL" localSheetId="9">'FM '!err</definedName>
    <definedName name="CUAL" localSheetId="6">FP!err</definedName>
    <definedName name="CUAL" localSheetId="4">[0]!err</definedName>
    <definedName name="CUAL" localSheetId="5">[0]!err</definedName>
    <definedName name="CUAL" localSheetId="8">'PPTO INTERVENTORIA '!err</definedName>
    <definedName name="CUAL">'APU 4.2'!err</definedName>
    <definedName name="CUBS">#REF!</definedName>
    <definedName name="cUCA" localSheetId="11">#REF!</definedName>
    <definedName name="cUCA" localSheetId="12">#REF!</definedName>
    <definedName name="cUCA" localSheetId="13">#REF!</definedName>
    <definedName name="cUCA" localSheetId="14">#REF!</definedName>
    <definedName name="cUCA" localSheetId="15">#REF!</definedName>
    <definedName name="cUCA" localSheetId="16">#REF!</definedName>
    <definedName name="cUCA" localSheetId="17">#REF!</definedName>
    <definedName name="cUCA" localSheetId="18">#REF!</definedName>
    <definedName name="cUCA" localSheetId="19">#REF!</definedName>
    <definedName name="cUCA" localSheetId="20">#REF!</definedName>
    <definedName name="cUCA" localSheetId="21">#REF!</definedName>
    <definedName name="cUCA" localSheetId="22">#REF!</definedName>
    <definedName name="cUCA" localSheetId="23">#REF!</definedName>
    <definedName name="cUCA" localSheetId="24">#REF!</definedName>
    <definedName name="cUCA" localSheetId="25">#REF!</definedName>
    <definedName name="cUCA" localSheetId="26">#REF!</definedName>
    <definedName name="cUCA" localSheetId="36">#REF!</definedName>
    <definedName name="cUCA" localSheetId="37">#REF!</definedName>
    <definedName name="cUCA" localSheetId="38">#REF!</definedName>
    <definedName name="cUCA" localSheetId="39">#REF!</definedName>
    <definedName name="cUCA" localSheetId="28">#REF!</definedName>
    <definedName name="cUCA" localSheetId="29">#REF!</definedName>
    <definedName name="cUCA" localSheetId="30">#REF!</definedName>
    <definedName name="cUCA" localSheetId="31">#REF!</definedName>
    <definedName name="cUCA" localSheetId="32">#REF!</definedName>
    <definedName name="cUCA" localSheetId="33">#REF!</definedName>
    <definedName name="cUCA" localSheetId="34">#REF!</definedName>
    <definedName name="cUCA" localSheetId="35">#REF!</definedName>
    <definedName name="cUCA" localSheetId="40">#REF!</definedName>
    <definedName name="cUCA" localSheetId="41">#REF!</definedName>
    <definedName name="cUCA" localSheetId="27">#REF!</definedName>
    <definedName name="cUCA" localSheetId="42">#REF!</definedName>
    <definedName name="cUCA" localSheetId="4">#REF!</definedName>
    <definedName name="cUCA" localSheetId="5">#REF!</definedName>
    <definedName name="cUCA" localSheetId="0">#REF!</definedName>
    <definedName name="cUCA">#REF!</definedName>
    <definedName name="CUENTA">#REF!</definedName>
    <definedName name="cumplimiento">#REF!</definedName>
    <definedName name="CUNET" localSheetId="54" hidden="1">{"via1",#N/A,TRUE,"general";"via2",#N/A,TRUE,"general";"via3",#N/A,TRUE,"general"}</definedName>
    <definedName name="CUNET" localSheetId="79" hidden="1">{"via1",#N/A,TRUE,"general";"via2",#N/A,TRUE,"general";"via3",#N/A,TRUE,"general"}</definedName>
    <definedName name="CUNET" localSheetId="80" hidden="1">{"via1",#N/A,TRUE,"general";"via2",#N/A,TRUE,"general";"via3",#N/A,TRUE,"general"}</definedName>
    <definedName name="CUNET" localSheetId="7" hidden="1">{"via1",#N/A,TRUE,"general";"via2",#N/A,TRUE,"general";"via3",#N/A,TRUE,"general"}</definedName>
    <definedName name="CUNET" localSheetId="9" hidden="1">{"via1",#N/A,TRUE,"general";"via2",#N/A,TRUE,"general";"via3",#N/A,TRUE,"general"}</definedName>
    <definedName name="CUNET" localSheetId="6"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36" hidden="1">{"via1",#N/A,TRUE,"general";"via2",#N/A,TRUE,"general";"via3",#N/A,TRUE,"general"}</definedName>
    <definedName name="CUNET" localSheetId="37" hidden="1">{"via1",#N/A,TRUE,"general";"via2",#N/A,TRUE,"general";"via3",#N/A,TRUE,"general"}</definedName>
    <definedName name="CUNET" localSheetId="38" hidden="1">{"via1",#N/A,TRUE,"general";"via2",#N/A,TRUE,"general";"via3",#N/A,TRUE,"general"}</definedName>
    <definedName name="CUNET" localSheetId="39" hidden="1">{"via1",#N/A,TRUE,"general";"via2",#N/A,TRUE,"general";"via3",#N/A,TRUE,"general"}</definedName>
    <definedName name="CUNET" localSheetId="28" hidden="1">{"via1",#N/A,TRUE,"general";"via2",#N/A,TRUE,"general";"via3",#N/A,TRUE,"general"}</definedName>
    <definedName name="CUNET" localSheetId="29" hidden="1">{"via1",#N/A,TRUE,"general";"via2",#N/A,TRUE,"general";"via3",#N/A,TRUE,"general"}</definedName>
    <definedName name="CUNET" localSheetId="30" hidden="1">{"via1",#N/A,TRUE,"general";"via2",#N/A,TRUE,"general";"via3",#N/A,TRUE,"general"}</definedName>
    <definedName name="CUNET" localSheetId="31" hidden="1">{"via1",#N/A,TRUE,"general";"via2",#N/A,TRUE,"general";"via3",#N/A,TRUE,"general"}</definedName>
    <definedName name="CUNET" localSheetId="32" hidden="1">{"via1",#N/A,TRUE,"general";"via2",#N/A,TRUE,"general";"via3",#N/A,TRUE,"general"}</definedName>
    <definedName name="CUNET" localSheetId="33" hidden="1">{"via1",#N/A,TRUE,"general";"via2",#N/A,TRUE,"general";"via3",#N/A,TRUE,"general"}</definedName>
    <definedName name="CUNET" localSheetId="34" hidden="1">{"via1",#N/A,TRUE,"general";"via2",#N/A,TRUE,"general";"via3",#N/A,TRUE,"general"}</definedName>
    <definedName name="CUNET" localSheetId="35" hidden="1">{"via1",#N/A,TRUE,"general";"via2",#N/A,TRUE,"general";"via3",#N/A,TRUE,"general"}</definedName>
    <definedName name="CUNET" localSheetId="40" hidden="1">{"via1",#N/A,TRUE,"general";"via2",#N/A,TRUE,"general";"via3",#N/A,TRUE,"general"}</definedName>
    <definedName name="CUNET" localSheetId="41" hidden="1">{"via1",#N/A,TRUE,"general";"via2",#N/A,TRUE,"general";"via3",#N/A,TRUE,"general"}</definedName>
    <definedName name="CUNET" localSheetId="27" hidden="1">{"via1",#N/A,TRUE,"general";"via2",#N/A,TRUE,"general";"via3",#N/A,TRUE,"general"}</definedName>
    <definedName name="CUNET" localSheetId="42"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0" hidden="1">{"via1",#N/A,TRUE,"general";"via2",#N/A,TRUE,"general";"via3",#N/A,TRUE,"general"}</definedName>
    <definedName name="CUNET" localSheetId="8"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unetavia" localSheetId="11">#REF!</definedName>
    <definedName name="Cunetavia" localSheetId="12">#REF!</definedName>
    <definedName name="Cunetavia" localSheetId="13">#REF!</definedName>
    <definedName name="Cunetavia" localSheetId="14">#REF!</definedName>
    <definedName name="Cunetavia" localSheetId="15">#REF!</definedName>
    <definedName name="Cunetavia" localSheetId="16">#REF!</definedName>
    <definedName name="Cunetavia" localSheetId="17">#REF!</definedName>
    <definedName name="Cunetavia" localSheetId="18">#REF!</definedName>
    <definedName name="Cunetavia" localSheetId="19">#REF!</definedName>
    <definedName name="Cunetavia" localSheetId="20">#REF!</definedName>
    <definedName name="Cunetavia" localSheetId="21">#REF!</definedName>
    <definedName name="Cunetavia" localSheetId="22">#REF!</definedName>
    <definedName name="Cunetavia" localSheetId="23">#REF!</definedName>
    <definedName name="Cunetavia" localSheetId="24">#REF!</definedName>
    <definedName name="Cunetavia" localSheetId="25">#REF!</definedName>
    <definedName name="Cunetavia" localSheetId="26">#REF!</definedName>
    <definedName name="Cunetavia" localSheetId="36">#REF!</definedName>
    <definedName name="Cunetavia" localSheetId="37">#REF!</definedName>
    <definedName name="Cunetavia" localSheetId="38">#REF!</definedName>
    <definedName name="Cunetavia" localSheetId="39">#REF!</definedName>
    <definedName name="Cunetavia" localSheetId="28">#REF!</definedName>
    <definedName name="Cunetavia" localSheetId="29">#REF!</definedName>
    <definedName name="Cunetavia" localSheetId="30">#REF!</definedName>
    <definedName name="Cunetavia" localSheetId="31">#REF!</definedName>
    <definedName name="Cunetavia" localSheetId="32">#REF!</definedName>
    <definedName name="Cunetavia" localSheetId="33">#REF!</definedName>
    <definedName name="Cunetavia" localSheetId="34">#REF!</definedName>
    <definedName name="Cunetavia" localSheetId="35">#REF!</definedName>
    <definedName name="Cunetavia" localSheetId="40">#REF!</definedName>
    <definedName name="Cunetavia" localSheetId="41">#REF!</definedName>
    <definedName name="Cunetavia" localSheetId="27">#REF!</definedName>
    <definedName name="Cunetavia" localSheetId="42">#REF!</definedName>
    <definedName name="Cunetavia" localSheetId="4">#REF!</definedName>
    <definedName name="Cunetavia" localSheetId="5">#REF!</definedName>
    <definedName name="Cunetavia" localSheetId="0">#REF!</definedName>
    <definedName name="Cunetavia">#REF!</definedName>
    <definedName name="Curva_conduit_pvc_1_2">#REF!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7">#REF!</definedName>
    <definedName name="CV" localSheetId="18">#REF!</definedName>
    <definedName name="CV" localSheetId="19">#REF!</definedName>
    <definedName name="CV" localSheetId="20">#REF!</definedName>
    <definedName name="CV" localSheetId="21">#REF!</definedName>
    <definedName name="CV" localSheetId="22">#REF!</definedName>
    <definedName name="CV" localSheetId="23">#REF!</definedName>
    <definedName name="CV" localSheetId="24">#REF!</definedName>
    <definedName name="CV" localSheetId="25">#REF!</definedName>
    <definedName name="CV" localSheetId="26">#REF!</definedName>
    <definedName name="CV" localSheetId="36">#REF!</definedName>
    <definedName name="CV" localSheetId="37">#REF!</definedName>
    <definedName name="CV" localSheetId="38">#REF!</definedName>
    <definedName name="CV" localSheetId="39">#REF!</definedName>
    <definedName name="CV" localSheetId="28">#REF!</definedName>
    <definedName name="CV" localSheetId="29">#REF!</definedName>
    <definedName name="CV" localSheetId="30">#REF!</definedName>
    <definedName name="CV" localSheetId="31">#REF!</definedName>
    <definedName name="CV" localSheetId="32">#REF!</definedName>
    <definedName name="CV" localSheetId="33">#REF!</definedName>
    <definedName name="CV" localSheetId="34">#REF!</definedName>
    <definedName name="CV" localSheetId="35">#REF!</definedName>
    <definedName name="CV" localSheetId="40">#REF!</definedName>
    <definedName name="CV" localSheetId="41">#REF!</definedName>
    <definedName name="CV" localSheetId="27">#REF!</definedName>
    <definedName name="CV" localSheetId="42">#REF!</definedName>
    <definedName name="CV" localSheetId="4">#REF!</definedName>
    <definedName name="CV" localSheetId="5">#REF!</definedName>
    <definedName name="CV" localSheetId="0">#REF!</definedName>
    <definedName name="CV">#REF!</definedName>
    <definedName name="cv_51">#REF!</definedName>
    <definedName name="CVa">#REF!</definedName>
    <definedName name="cvbcvbf" localSheetId="79" hidden="1">{#N/A,#N/A,TRUE,"INGENIERIA";#N/A,#N/A,TRUE,"COMPRAS";#N/A,#N/A,TRUE,"DIRECCION";#N/A,#N/A,TRUE,"RESUMEN"}</definedName>
    <definedName name="cvbcvbf" localSheetId="80" hidden="1">{#N/A,#N/A,TRUE,"INGENIERIA";#N/A,#N/A,TRUE,"COMPRAS";#N/A,#N/A,TRUE,"DIRECCION";#N/A,#N/A,TRUE,"RESUMEN"}</definedName>
    <definedName name="cvbcvbf" localSheetId="9" hidden="1">{#N/A,#N/A,TRUE,"INGENIERIA";#N/A,#N/A,TRUE,"COMPRAS";#N/A,#N/A,TRUE,"DIRECCION";#N/A,#N/A,TRUE,"RESUMEN"}</definedName>
    <definedName name="cvbcvbf" localSheetId="6" hidden="1">{#N/A,#N/A,TRUE,"INGENIERIA";#N/A,#N/A,TRUE,"COMPRAS";#N/A,#N/A,TRUE,"DIRECCION";#N/A,#N/A,TRUE,"RESUMEN"}</definedName>
    <definedName name="cvbcvbf" localSheetId="4" hidden="1">{#N/A,#N/A,TRUE,"INGENIERIA";#N/A,#N/A,TRUE,"COMPRAS";#N/A,#N/A,TRUE,"DIRECCION";#N/A,#N/A,TRUE,"RESUMEN"}</definedName>
    <definedName name="cvbcvbf" localSheetId="5" hidden="1">{#N/A,#N/A,TRUE,"INGENIERIA";#N/A,#N/A,TRUE,"COMPRAS";#N/A,#N/A,TRUE,"DIRECCION";#N/A,#N/A,TRUE,"RESUMEN"}</definedName>
    <definedName name="cvbcvbf" localSheetId="8" hidden="1">{#N/A,#N/A,TRUE,"INGENIERIA";#N/A,#N/A,TRUE,"COMPRAS";#N/A,#N/A,TRUE,"DIRECCION";#N/A,#N/A,TRUE,"RESUMEN"}</definedName>
    <definedName name="cvbcvbf" hidden="1">{#N/A,#N/A,TRUE,"INGENIERIA";#N/A,#N/A,TRUE,"COMPRAS";#N/A,#N/A,TRUE,"DIRECCION";#N/A,#N/A,TRUE,"RESUMEN"}</definedName>
    <definedName name="cvfvd" localSheetId="54" hidden="1">{"via1",#N/A,TRUE,"general";"via2",#N/A,TRUE,"general";"via3",#N/A,TRUE,"general"}</definedName>
    <definedName name="cvfvd" localSheetId="79" hidden="1">{"via1",#N/A,TRUE,"general";"via2",#N/A,TRUE,"general";"via3",#N/A,TRUE,"general"}</definedName>
    <definedName name="cvfvd" localSheetId="80" hidden="1">{"via1",#N/A,TRUE,"general";"via2",#N/A,TRUE,"general";"via3",#N/A,TRUE,"general"}</definedName>
    <definedName name="cvfvd" localSheetId="7" hidden="1">{"via1",#N/A,TRUE,"general";"via2",#N/A,TRUE,"general";"via3",#N/A,TRUE,"general"}</definedName>
    <definedName name="cvfvd" localSheetId="9" hidden="1">{"via1",#N/A,TRUE,"general";"via2",#N/A,TRUE,"general";"via3",#N/A,TRUE,"general"}</definedName>
    <definedName name="cvfvd" localSheetId="6"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36" hidden="1">{"via1",#N/A,TRUE,"general";"via2",#N/A,TRUE,"general";"via3",#N/A,TRUE,"general"}</definedName>
    <definedName name="cvfvd" localSheetId="37" hidden="1">{"via1",#N/A,TRUE,"general";"via2",#N/A,TRUE,"general";"via3",#N/A,TRUE,"general"}</definedName>
    <definedName name="cvfvd" localSheetId="38" hidden="1">{"via1",#N/A,TRUE,"general";"via2",#N/A,TRUE,"general";"via3",#N/A,TRUE,"general"}</definedName>
    <definedName name="cvfvd" localSheetId="39" hidden="1">{"via1",#N/A,TRUE,"general";"via2",#N/A,TRUE,"general";"via3",#N/A,TRUE,"general"}</definedName>
    <definedName name="cvfvd" localSheetId="28" hidden="1">{"via1",#N/A,TRUE,"general";"via2",#N/A,TRUE,"general";"via3",#N/A,TRUE,"general"}</definedName>
    <definedName name="cvfvd" localSheetId="29" hidden="1">{"via1",#N/A,TRUE,"general";"via2",#N/A,TRUE,"general";"via3",#N/A,TRUE,"general"}</definedName>
    <definedName name="cvfvd" localSheetId="30" hidden="1">{"via1",#N/A,TRUE,"general";"via2",#N/A,TRUE,"general";"via3",#N/A,TRUE,"general"}</definedName>
    <definedName name="cvfvd" localSheetId="31" hidden="1">{"via1",#N/A,TRUE,"general";"via2",#N/A,TRUE,"general";"via3",#N/A,TRUE,"general"}</definedName>
    <definedName name="cvfvd" localSheetId="32" hidden="1">{"via1",#N/A,TRUE,"general";"via2",#N/A,TRUE,"general";"via3",#N/A,TRUE,"general"}</definedName>
    <definedName name="cvfvd" localSheetId="33" hidden="1">{"via1",#N/A,TRUE,"general";"via2",#N/A,TRUE,"general";"via3",#N/A,TRUE,"general"}</definedName>
    <definedName name="cvfvd" localSheetId="34" hidden="1">{"via1",#N/A,TRUE,"general";"via2",#N/A,TRUE,"general";"via3",#N/A,TRUE,"general"}</definedName>
    <definedName name="cvfvd" localSheetId="35" hidden="1">{"via1",#N/A,TRUE,"general";"via2",#N/A,TRUE,"general";"via3",#N/A,TRUE,"general"}</definedName>
    <definedName name="cvfvd" localSheetId="40" hidden="1">{"via1",#N/A,TRUE,"general";"via2",#N/A,TRUE,"general";"via3",#N/A,TRUE,"general"}</definedName>
    <definedName name="cvfvd" localSheetId="41" hidden="1">{"via1",#N/A,TRUE,"general";"via2",#N/A,TRUE,"general";"via3",#N/A,TRUE,"general"}</definedName>
    <definedName name="cvfvd" localSheetId="27" hidden="1">{"via1",#N/A,TRUE,"general";"via2",#N/A,TRUE,"general";"via3",#N/A,TRUE,"general"}</definedName>
    <definedName name="cvfvd" localSheetId="42"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0" hidden="1">{"via1",#N/A,TRUE,"general";"via2",#N/A,TRUE,"general";"via3",#N/A,TRUE,"general"}</definedName>
    <definedName name="cvfvd" localSheetId="8"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54" hidden="1">{"TAB1",#N/A,TRUE,"GENERAL";"TAB2",#N/A,TRUE,"GENERAL";"TAB3",#N/A,TRUE,"GENERAL";"TAB4",#N/A,TRUE,"GENERAL";"TAB5",#N/A,TRUE,"GENERAL"}</definedName>
    <definedName name="cvn" localSheetId="79" hidden="1">{"TAB1",#N/A,TRUE,"GENERAL";"TAB2",#N/A,TRUE,"GENERAL";"TAB3",#N/A,TRUE,"GENERAL";"TAB4",#N/A,TRUE,"GENERAL";"TAB5",#N/A,TRUE,"GENERAL"}</definedName>
    <definedName name="cvn" localSheetId="80" hidden="1">{"TAB1",#N/A,TRUE,"GENERAL";"TAB2",#N/A,TRUE,"GENERAL";"TAB3",#N/A,TRUE,"GENERAL";"TAB4",#N/A,TRUE,"GENERAL";"TAB5",#N/A,TRUE,"GENERAL"}</definedName>
    <definedName name="cvn" localSheetId="7" hidden="1">{"TAB1",#N/A,TRUE,"GENERAL";"TAB2",#N/A,TRUE,"GENERAL";"TAB3",#N/A,TRUE,"GENERAL";"TAB4",#N/A,TRUE,"GENERAL";"TAB5",#N/A,TRUE,"GENERAL"}</definedName>
    <definedName name="cvn" localSheetId="9" hidden="1">{"TAB1",#N/A,TRUE,"GENERAL";"TAB2",#N/A,TRUE,"GENERAL";"TAB3",#N/A,TRUE,"GENERAL";"TAB4",#N/A,TRUE,"GENERAL";"TAB5",#N/A,TRUE,"GENERAL"}</definedName>
    <definedName name="cvn" localSheetId="6"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36" hidden="1">{"TAB1",#N/A,TRUE,"GENERAL";"TAB2",#N/A,TRUE,"GENERAL";"TAB3",#N/A,TRUE,"GENERAL";"TAB4",#N/A,TRUE,"GENERAL";"TAB5",#N/A,TRUE,"GENERAL"}</definedName>
    <definedName name="cvn" localSheetId="37" hidden="1">{"TAB1",#N/A,TRUE,"GENERAL";"TAB2",#N/A,TRUE,"GENERAL";"TAB3",#N/A,TRUE,"GENERAL";"TAB4",#N/A,TRUE,"GENERAL";"TAB5",#N/A,TRUE,"GENERAL"}</definedName>
    <definedName name="cvn" localSheetId="38" hidden="1">{"TAB1",#N/A,TRUE,"GENERAL";"TAB2",#N/A,TRUE,"GENERAL";"TAB3",#N/A,TRUE,"GENERAL";"TAB4",#N/A,TRUE,"GENERAL";"TAB5",#N/A,TRUE,"GENERAL"}</definedName>
    <definedName name="cvn" localSheetId="39" hidden="1">{"TAB1",#N/A,TRUE,"GENERAL";"TAB2",#N/A,TRUE,"GENERAL";"TAB3",#N/A,TRUE,"GENERAL";"TAB4",#N/A,TRUE,"GENERAL";"TAB5",#N/A,TRUE,"GENERAL"}</definedName>
    <definedName name="cvn" localSheetId="28" hidden="1">{"TAB1",#N/A,TRUE,"GENERAL";"TAB2",#N/A,TRUE,"GENERAL";"TAB3",#N/A,TRUE,"GENERAL";"TAB4",#N/A,TRUE,"GENERAL";"TAB5",#N/A,TRUE,"GENERAL"}</definedName>
    <definedName name="cvn" localSheetId="29" hidden="1">{"TAB1",#N/A,TRUE,"GENERAL";"TAB2",#N/A,TRUE,"GENERAL";"TAB3",#N/A,TRUE,"GENERAL";"TAB4",#N/A,TRUE,"GENERAL";"TAB5",#N/A,TRUE,"GENERAL"}</definedName>
    <definedName name="cvn" localSheetId="30" hidden="1">{"TAB1",#N/A,TRUE,"GENERAL";"TAB2",#N/A,TRUE,"GENERAL";"TAB3",#N/A,TRUE,"GENERAL";"TAB4",#N/A,TRUE,"GENERAL";"TAB5",#N/A,TRUE,"GENERAL"}</definedName>
    <definedName name="cvn" localSheetId="31" hidden="1">{"TAB1",#N/A,TRUE,"GENERAL";"TAB2",#N/A,TRUE,"GENERAL";"TAB3",#N/A,TRUE,"GENERAL";"TAB4",#N/A,TRUE,"GENERAL";"TAB5",#N/A,TRUE,"GENERAL"}</definedName>
    <definedName name="cvn" localSheetId="32" hidden="1">{"TAB1",#N/A,TRUE,"GENERAL";"TAB2",#N/A,TRUE,"GENERAL";"TAB3",#N/A,TRUE,"GENERAL";"TAB4",#N/A,TRUE,"GENERAL";"TAB5",#N/A,TRUE,"GENERAL"}</definedName>
    <definedName name="cvn" localSheetId="33" hidden="1">{"TAB1",#N/A,TRUE,"GENERAL";"TAB2",#N/A,TRUE,"GENERAL";"TAB3",#N/A,TRUE,"GENERAL";"TAB4",#N/A,TRUE,"GENERAL";"TAB5",#N/A,TRUE,"GENERAL"}</definedName>
    <definedName name="cvn" localSheetId="34" hidden="1">{"TAB1",#N/A,TRUE,"GENERAL";"TAB2",#N/A,TRUE,"GENERAL";"TAB3",#N/A,TRUE,"GENERAL";"TAB4",#N/A,TRUE,"GENERAL";"TAB5",#N/A,TRUE,"GENERAL"}</definedName>
    <definedName name="cvn" localSheetId="35" hidden="1">{"TAB1",#N/A,TRUE,"GENERAL";"TAB2",#N/A,TRUE,"GENERAL";"TAB3",#N/A,TRUE,"GENERAL";"TAB4",#N/A,TRUE,"GENERAL";"TAB5",#N/A,TRUE,"GENERAL"}</definedName>
    <definedName name="cvn" localSheetId="40" hidden="1">{"TAB1",#N/A,TRUE,"GENERAL";"TAB2",#N/A,TRUE,"GENERAL";"TAB3",#N/A,TRUE,"GENERAL";"TAB4",#N/A,TRUE,"GENERAL";"TAB5",#N/A,TRUE,"GENERAL"}</definedName>
    <definedName name="cvn" localSheetId="41" hidden="1">{"TAB1",#N/A,TRUE,"GENERAL";"TAB2",#N/A,TRUE,"GENERAL";"TAB3",#N/A,TRUE,"GENERAL";"TAB4",#N/A,TRUE,"GENERAL";"TAB5",#N/A,TRUE,"GENERAL"}</definedName>
    <definedName name="cvn" localSheetId="27" hidden="1">{"TAB1",#N/A,TRUE,"GENERAL";"TAB2",#N/A,TRUE,"GENERAL";"TAB3",#N/A,TRUE,"GENERAL";"TAB4",#N/A,TRUE,"GENERAL";"TAB5",#N/A,TRUE,"GENERAL"}</definedName>
    <definedName name="cvn" localSheetId="42"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0" hidden="1">{"TAB1",#N/A,TRUE,"GENERAL";"TAB2",#N/A,TRUE,"GENERAL";"TAB3",#N/A,TRUE,"GENERAL";"TAB4",#N/A,TRUE,"GENERAL";"TAB5",#N/A,TRUE,"GENERAL"}</definedName>
    <definedName name="cvn" localSheetId="8"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54" hidden="1">{"via1",#N/A,TRUE,"general";"via2",#N/A,TRUE,"general";"via3",#N/A,TRUE,"general"}</definedName>
    <definedName name="CVXC" localSheetId="79" hidden="1">{"via1",#N/A,TRUE,"general";"via2",#N/A,TRUE,"general";"via3",#N/A,TRUE,"general"}</definedName>
    <definedName name="CVXC" localSheetId="80" hidden="1">{"via1",#N/A,TRUE,"general";"via2",#N/A,TRUE,"general";"via3",#N/A,TRUE,"general"}</definedName>
    <definedName name="CVXC" localSheetId="7" hidden="1">{"via1",#N/A,TRUE,"general";"via2",#N/A,TRUE,"general";"via3",#N/A,TRUE,"general"}</definedName>
    <definedName name="CVXC" localSheetId="9" hidden="1">{"via1",#N/A,TRUE,"general";"via2",#N/A,TRUE,"general";"via3",#N/A,TRUE,"general"}</definedName>
    <definedName name="CVXC" localSheetId="6"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36" hidden="1">{"via1",#N/A,TRUE,"general";"via2",#N/A,TRUE,"general";"via3",#N/A,TRUE,"general"}</definedName>
    <definedName name="CVXC" localSheetId="37" hidden="1">{"via1",#N/A,TRUE,"general";"via2",#N/A,TRUE,"general";"via3",#N/A,TRUE,"general"}</definedName>
    <definedName name="CVXC" localSheetId="38" hidden="1">{"via1",#N/A,TRUE,"general";"via2",#N/A,TRUE,"general";"via3",#N/A,TRUE,"general"}</definedName>
    <definedName name="CVXC" localSheetId="39" hidden="1">{"via1",#N/A,TRUE,"general";"via2",#N/A,TRUE,"general";"via3",#N/A,TRUE,"general"}</definedName>
    <definedName name="CVXC" localSheetId="28" hidden="1">{"via1",#N/A,TRUE,"general";"via2",#N/A,TRUE,"general";"via3",#N/A,TRUE,"general"}</definedName>
    <definedName name="CVXC" localSheetId="29" hidden="1">{"via1",#N/A,TRUE,"general";"via2",#N/A,TRUE,"general";"via3",#N/A,TRUE,"general"}</definedName>
    <definedName name="CVXC" localSheetId="30" hidden="1">{"via1",#N/A,TRUE,"general";"via2",#N/A,TRUE,"general";"via3",#N/A,TRUE,"general"}</definedName>
    <definedName name="CVXC" localSheetId="31" hidden="1">{"via1",#N/A,TRUE,"general";"via2",#N/A,TRUE,"general";"via3",#N/A,TRUE,"general"}</definedName>
    <definedName name="CVXC" localSheetId="32" hidden="1">{"via1",#N/A,TRUE,"general";"via2",#N/A,TRUE,"general";"via3",#N/A,TRUE,"general"}</definedName>
    <definedName name="CVXC" localSheetId="33" hidden="1">{"via1",#N/A,TRUE,"general";"via2",#N/A,TRUE,"general";"via3",#N/A,TRUE,"general"}</definedName>
    <definedName name="CVXC" localSheetId="34" hidden="1">{"via1",#N/A,TRUE,"general";"via2",#N/A,TRUE,"general";"via3",#N/A,TRUE,"general"}</definedName>
    <definedName name="CVXC" localSheetId="35" hidden="1">{"via1",#N/A,TRUE,"general";"via2",#N/A,TRUE,"general";"via3",#N/A,TRUE,"general"}</definedName>
    <definedName name="CVXC" localSheetId="40" hidden="1">{"via1",#N/A,TRUE,"general";"via2",#N/A,TRUE,"general";"via3",#N/A,TRUE,"general"}</definedName>
    <definedName name="CVXC" localSheetId="41" hidden="1">{"via1",#N/A,TRUE,"general";"via2",#N/A,TRUE,"general";"via3",#N/A,TRUE,"general"}</definedName>
    <definedName name="CVXC" localSheetId="27" hidden="1">{"via1",#N/A,TRUE,"general";"via2",#N/A,TRUE,"general";"via3",#N/A,TRUE,"general"}</definedName>
    <definedName name="CVXC" localSheetId="42"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0" hidden="1">{"via1",#N/A,TRUE,"general";"via2",#N/A,TRUE,"general";"via3",#N/A,TRUE,"general"}</definedName>
    <definedName name="CVXC" localSheetId="8"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cx">#REF!</definedName>
    <definedName name="CYLL2" localSheetId="11">#REF!</definedName>
    <definedName name="CYLL2" localSheetId="12">#REF!</definedName>
    <definedName name="CYLL2" localSheetId="13">#REF!</definedName>
    <definedName name="CYLL2" localSheetId="14">#REF!</definedName>
    <definedName name="CYLL2" localSheetId="15">#REF!</definedName>
    <definedName name="CYLL2" localSheetId="16">#REF!</definedName>
    <definedName name="CYLL2" localSheetId="17">#REF!</definedName>
    <definedName name="CYLL2" localSheetId="18">#REF!</definedName>
    <definedName name="CYLL2" localSheetId="19">#REF!</definedName>
    <definedName name="CYLL2" localSheetId="20">#REF!</definedName>
    <definedName name="CYLL2" localSheetId="21">#REF!</definedName>
    <definedName name="CYLL2" localSheetId="22">#REF!</definedName>
    <definedName name="CYLL2" localSheetId="23">#REF!</definedName>
    <definedName name="CYLL2" localSheetId="24">#REF!</definedName>
    <definedName name="CYLL2" localSheetId="25">#REF!</definedName>
    <definedName name="CYLL2" localSheetId="26">#REF!</definedName>
    <definedName name="CYLL2" localSheetId="36">#REF!</definedName>
    <definedName name="CYLL2" localSheetId="37">#REF!</definedName>
    <definedName name="CYLL2" localSheetId="38">#REF!</definedName>
    <definedName name="CYLL2" localSheetId="39">#REF!</definedName>
    <definedName name="CYLL2" localSheetId="28">#REF!</definedName>
    <definedName name="CYLL2" localSheetId="29">#REF!</definedName>
    <definedName name="CYLL2" localSheetId="30">#REF!</definedName>
    <definedName name="CYLL2" localSheetId="31">#REF!</definedName>
    <definedName name="CYLL2" localSheetId="32">#REF!</definedName>
    <definedName name="CYLL2" localSheetId="33">#REF!</definedName>
    <definedName name="CYLL2" localSheetId="34">#REF!</definedName>
    <definedName name="CYLL2" localSheetId="35">#REF!</definedName>
    <definedName name="CYLL2" localSheetId="40">#REF!</definedName>
    <definedName name="CYLL2" localSheetId="41">#REF!</definedName>
    <definedName name="CYLL2" localSheetId="27">#REF!</definedName>
    <definedName name="CYLL2" localSheetId="42">#REF!</definedName>
    <definedName name="CYLL2" localSheetId="4">#REF!</definedName>
    <definedName name="CYLL2" localSheetId="5">#REF!</definedName>
    <definedName name="CYLL2" localSheetId="0">#REF!</definedName>
    <definedName name="CYLL2">#REF!</definedName>
    <definedName name="CYLL3">#REF!</definedName>
    <definedName name="d" localSheetId="54" hidden="1">{"TAB1",#N/A,TRUE,"GENERAL";"TAB2",#N/A,TRUE,"GENERAL";"TAB3",#N/A,TRUE,"GENERAL";"TAB4",#N/A,TRUE,"GENERAL";"TAB5",#N/A,TRUE,"GENERAL"}</definedName>
    <definedName name="d" localSheetId="79" hidden="1">{"TAB1",#N/A,TRUE,"GENERAL";"TAB2",#N/A,TRUE,"GENERAL";"TAB3",#N/A,TRUE,"GENERAL";"TAB4",#N/A,TRUE,"GENERAL";"TAB5",#N/A,TRUE,"GENERAL"}</definedName>
    <definedName name="d" localSheetId="80" hidden="1">{"TAB1",#N/A,TRUE,"GENERAL";"TAB2",#N/A,TRUE,"GENERAL";"TAB3",#N/A,TRUE,"GENERAL";"TAB4",#N/A,TRUE,"GENERAL";"TAB5",#N/A,TRUE,"GENERAL"}</definedName>
    <definedName name="d" localSheetId="7" hidden="1">{"TAB1",#N/A,TRUE,"GENERAL";"TAB2",#N/A,TRUE,"GENERAL";"TAB3",#N/A,TRUE,"GENERAL";"TAB4",#N/A,TRUE,"GENERAL";"TAB5",#N/A,TRUE,"GENERAL"}</definedName>
    <definedName name="d" localSheetId="9" hidden="1">{"TAB1",#N/A,TRUE,"GENERAL";"TAB2",#N/A,TRUE,"GENERAL";"TAB3",#N/A,TRUE,"GENERAL";"TAB4",#N/A,TRUE,"GENERAL";"TAB5",#N/A,TRUE,"GENERAL"}</definedName>
    <definedName name="d" localSheetId="6"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36" hidden="1">{"TAB1",#N/A,TRUE,"GENERAL";"TAB2",#N/A,TRUE,"GENERAL";"TAB3",#N/A,TRUE,"GENERAL";"TAB4",#N/A,TRUE,"GENERAL";"TAB5",#N/A,TRUE,"GENERAL"}</definedName>
    <definedName name="d" localSheetId="37" hidden="1">{"TAB1",#N/A,TRUE,"GENERAL";"TAB2",#N/A,TRUE,"GENERAL";"TAB3",#N/A,TRUE,"GENERAL";"TAB4",#N/A,TRUE,"GENERAL";"TAB5",#N/A,TRUE,"GENERAL"}</definedName>
    <definedName name="d" localSheetId="38" hidden="1">{"TAB1",#N/A,TRUE,"GENERAL";"TAB2",#N/A,TRUE,"GENERAL";"TAB3",#N/A,TRUE,"GENERAL";"TAB4",#N/A,TRUE,"GENERAL";"TAB5",#N/A,TRUE,"GENERAL"}</definedName>
    <definedName name="d" localSheetId="39" hidden="1">{"TAB1",#N/A,TRUE,"GENERAL";"TAB2",#N/A,TRUE,"GENERAL";"TAB3",#N/A,TRUE,"GENERAL";"TAB4",#N/A,TRUE,"GENERAL";"TAB5",#N/A,TRUE,"GENERAL"}</definedName>
    <definedName name="d" localSheetId="28" hidden="1">{"TAB1",#N/A,TRUE,"GENERAL";"TAB2",#N/A,TRUE,"GENERAL";"TAB3",#N/A,TRUE,"GENERAL";"TAB4",#N/A,TRUE,"GENERAL";"TAB5",#N/A,TRUE,"GENERAL"}</definedName>
    <definedName name="d" localSheetId="29" hidden="1">{"TAB1",#N/A,TRUE,"GENERAL";"TAB2",#N/A,TRUE,"GENERAL";"TAB3",#N/A,TRUE,"GENERAL";"TAB4",#N/A,TRUE,"GENERAL";"TAB5",#N/A,TRUE,"GENERAL"}</definedName>
    <definedName name="d" localSheetId="30" hidden="1">{"TAB1",#N/A,TRUE,"GENERAL";"TAB2",#N/A,TRUE,"GENERAL";"TAB3",#N/A,TRUE,"GENERAL";"TAB4",#N/A,TRUE,"GENERAL";"TAB5",#N/A,TRUE,"GENERAL"}</definedName>
    <definedName name="d" localSheetId="31" hidden="1">{"TAB1",#N/A,TRUE,"GENERAL";"TAB2",#N/A,TRUE,"GENERAL";"TAB3",#N/A,TRUE,"GENERAL";"TAB4",#N/A,TRUE,"GENERAL";"TAB5",#N/A,TRUE,"GENERAL"}</definedName>
    <definedName name="d" localSheetId="32" hidden="1">{"TAB1",#N/A,TRUE,"GENERAL";"TAB2",#N/A,TRUE,"GENERAL";"TAB3",#N/A,TRUE,"GENERAL";"TAB4",#N/A,TRUE,"GENERAL";"TAB5",#N/A,TRUE,"GENERAL"}</definedName>
    <definedName name="d" localSheetId="33" hidden="1">{"TAB1",#N/A,TRUE,"GENERAL";"TAB2",#N/A,TRUE,"GENERAL";"TAB3",#N/A,TRUE,"GENERAL";"TAB4",#N/A,TRUE,"GENERAL";"TAB5",#N/A,TRUE,"GENERAL"}</definedName>
    <definedName name="d" localSheetId="34" hidden="1">{"TAB1",#N/A,TRUE,"GENERAL";"TAB2",#N/A,TRUE,"GENERAL";"TAB3",#N/A,TRUE,"GENERAL";"TAB4",#N/A,TRUE,"GENERAL";"TAB5",#N/A,TRUE,"GENERAL"}</definedName>
    <definedName name="d" localSheetId="35" hidden="1">{"TAB1",#N/A,TRUE,"GENERAL";"TAB2",#N/A,TRUE,"GENERAL";"TAB3",#N/A,TRUE,"GENERAL";"TAB4",#N/A,TRUE,"GENERAL";"TAB5",#N/A,TRUE,"GENERAL"}</definedName>
    <definedName name="d" localSheetId="40" hidden="1">{"TAB1",#N/A,TRUE,"GENERAL";"TAB2",#N/A,TRUE,"GENERAL";"TAB3",#N/A,TRUE,"GENERAL";"TAB4",#N/A,TRUE,"GENERAL";"TAB5",#N/A,TRUE,"GENERAL"}</definedName>
    <definedName name="d" localSheetId="41" hidden="1">{"TAB1",#N/A,TRUE,"GENERAL";"TAB2",#N/A,TRUE,"GENERAL";"TAB3",#N/A,TRUE,"GENERAL";"TAB4",#N/A,TRUE,"GENERAL";"TAB5",#N/A,TRUE,"GENERAL"}</definedName>
    <definedName name="d" localSheetId="27" hidden="1">{"TAB1",#N/A,TRUE,"GENERAL";"TAB2",#N/A,TRUE,"GENERAL";"TAB3",#N/A,TRUE,"GENERAL";"TAB4",#N/A,TRUE,"GENERAL";"TAB5",#N/A,TRUE,"GENERAL"}</definedName>
    <definedName name="d" localSheetId="42"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0" hidden="1">{"TAB1",#N/A,TRUE,"GENERAL";"TAB2",#N/A,TRUE,"GENERAL";"TAB3",#N/A,TRUE,"GENERAL";"TAB4",#N/A,TRUE,"GENERAL";"TAB5",#N/A,TRUE,"GENERAL"}</definedName>
    <definedName name="d" localSheetId="8"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percápita">#REF!</definedName>
    <definedName name="DADADAD" localSheetId="79" hidden="1">{#N/A,#N/A,TRUE,"CODIGO DEPENDENCIA"}</definedName>
    <definedName name="DADADAD" localSheetId="80" hidden="1">{#N/A,#N/A,TRUE,"CODIGO DEPENDENCIA"}</definedName>
    <definedName name="DADADAD" localSheetId="9" hidden="1">{#N/A,#N/A,TRUE,"CODIGO DEPENDENCIA"}</definedName>
    <definedName name="DADADAD" localSheetId="6" hidden="1">{#N/A,#N/A,TRUE,"CODIGO DEPENDENCIA"}</definedName>
    <definedName name="DADADAD" localSheetId="11" hidden="1">{#N/A,#N/A,TRUE,"CODIGO DEPENDENCIA"}</definedName>
    <definedName name="DADADAD" localSheetId="12" hidden="1">{#N/A,#N/A,TRUE,"CODIGO DEPENDENCIA"}</definedName>
    <definedName name="DADADAD" localSheetId="13" hidden="1">{#N/A,#N/A,TRUE,"CODIGO DEPENDENCIA"}</definedName>
    <definedName name="DADADAD" localSheetId="14" hidden="1">{#N/A,#N/A,TRUE,"CODIGO DEPENDENCIA"}</definedName>
    <definedName name="DADADAD" localSheetId="15" hidden="1">{#N/A,#N/A,TRUE,"CODIGO DEPENDENCIA"}</definedName>
    <definedName name="DADADAD" localSheetId="16" hidden="1">{#N/A,#N/A,TRUE,"CODIGO DEPENDENCIA"}</definedName>
    <definedName name="DADADAD" localSheetId="17" hidden="1">{#N/A,#N/A,TRUE,"CODIGO DEPENDENCIA"}</definedName>
    <definedName name="DADADAD" localSheetId="18" hidden="1">{#N/A,#N/A,TRUE,"CODIGO DEPENDENCIA"}</definedName>
    <definedName name="DADADAD" localSheetId="19" hidden="1">{#N/A,#N/A,TRUE,"CODIGO DEPENDENCIA"}</definedName>
    <definedName name="DADADAD" localSheetId="20" hidden="1">{#N/A,#N/A,TRUE,"CODIGO DEPENDENCIA"}</definedName>
    <definedName name="DADADAD" localSheetId="21" hidden="1">{#N/A,#N/A,TRUE,"CODIGO DEPENDENCIA"}</definedName>
    <definedName name="DADADAD" localSheetId="22" hidden="1">{#N/A,#N/A,TRUE,"CODIGO DEPENDENCIA"}</definedName>
    <definedName name="DADADAD" localSheetId="23" hidden="1">{#N/A,#N/A,TRUE,"CODIGO DEPENDENCIA"}</definedName>
    <definedName name="DADADAD" localSheetId="24" hidden="1">{#N/A,#N/A,TRUE,"CODIGO DEPENDENCIA"}</definedName>
    <definedName name="DADADAD" localSheetId="25" hidden="1">{#N/A,#N/A,TRUE,"CODIGO DEPENDENCIA"}</definedName>
    <definedName name="DADADAD" localSheetId="26" hidden="1">{#N/A,#N/A,TRUE,"CODIGO DEPENDENCIA"}</definedName>
    <definedName name="DADADAD" localSheetId="36" hidden="1">{#N/A,#N/A,TRUE,"CODIGO DEPENDENCIA"}</definedName>
    <definedName name="DADADAD" localSheetId="37" hidden="1">{#N/A,#N/A,TRUE,"CODIGO DEPENDENCIA"}</definedName>
    <definedName name="DADADAD" localSheetId="38" hidden="1">{#N/A,#N/A,TRUE,"CODIGO DEPENDENCIA"}</definedName>
    <definedName name="DADADAD" localSheetId="39" hidden="1">{#N/A,#N/A,TRUE,"CODIGO DEPENDENCIA"}</definedName>
    <definedName name="DADADAD" localSheetId="28" hidden="1">{#N/A,#N/A,TRUE,"CODIGO DEPENDENCIA"}</definedName>
    <definedName name="DADADAD" localSheetId="29" hidden="1">{#N/A,#N/A,TRUE,"CODIGO DEPENDENCIA"}</definedName>
    <definedName name="DADADAD" localSheetId="30" hidden="1">{#N/A,#N/A,TRUE,"CODIGO DEPENDENCIA"}</definedName>
    <definedName name="DADADAD" localSheetId="31" hidden="1">{#N/A,#N/A,TRUE,"CODIGO DEPENDENCIA"}</definedName>
    <definedName name="DADADAD" localSheetId="32" hidden="1">{#N/A,#N/A,TRUE,"CODIGO DEPENDENCIA"}</definedName>
    <definedName name="DADADAD" localSheetId="33" hidden="1">{#N/A,#N/A,TRUE,"CODIGO DEPENDENCIA"}</definedName>
    <definedName name="DADADAD" localSheetId="34" hidden="1">{#N/A,#N/A,TRUE,"CODIGO DEPENDENCIA"}</definedName>
    <definedName name="DADADAD" localSheetId="35" hidden="1">{#N/A,#N/A,TRUE,"CODIGO DEPENDENCIA"}</definedName>
    <definedName name="DADADAD" localSheetId="40" hidden="1">{#N/A,#N/A,TRUE,"CODIGO DEPENDENCIA"}</definedName>
    <definedName name="DADADAD" localSheetId="41" hidden="1">{#N/A,#N/A,TRUE,"CODIGO DEPENDENCIA"}</definedName>
    <definedName name="DADADAD" localSheetId="27" hidden="1">{#N/A,#N/A,TRUE,"CODIGO DEPENDENCIA"}</definedName>
    <definedName name="DADADAD" localSheetId="42" hidden="1">{#N/A,#N/A,TRUE,"CODIGO DEPENDENCIA"}</definedName>
    <definedName name="DADADAD" localSheetId="4" hidden="1">{#N/A,#N/A,TRUE,"CODIGO DEPENDENCIA"}</definedName>
    <definedName name="DADADAD" localSheetId="5" hidden="1">{#N/A,#N/A,TRUE,"CODIGO DEPENDENCIA"}</definedName>
    <definedName name="DADADAD" localSheetId="0" hidden="1">{#N/A,#N/A,TRUE,"CODIGO DEPENDENCIA"}</definedName>
    <definedName name="DADADAD" localSheetId="8" hidden="1">{#N/A,#N/A,TRUE,"CODIGO DEPENDENCIA"}</definedName>
    <definedName name="DADADAD" hidden="1">{#N/A,#N/A,TRUE,"CODIGO DEPENDENCIA"}</definedName>
    <definedName name="dan" localSheetId="80">#REF!</definedName>
    <definedName name="dan" localSheetId="9">#REF!</definedName>
    <definedName name="dan" localSheetId="6">#REF!</definedName>
    <definedName name="dan" localSheetId="4">#REF!</definedName>
    <definedName name="dan" localSheetId="5">#REF!</definedName>
    <definedName name="dan" localSheetId="8">#REF!</definedName>
    <definedName name="dan">#REF!</definedName>
    <definedName name="dario" localSheetId="9">#REF!</definedName>
    <definedName name="dario" localSheetId="8">#REF!</definedName>
    <definedName name="dario">#REF!</definedName>
    <definedName name="DASD" localSheetId="54" hidden="1">{"TAB1",#N/A,TRUE,"GENERAL";"TAB2",#N/A,TRUE,"GENERAL";"TAB3",#N/A,TRUE,"GENERAL";"TAB4",#N/A,TRUE,"GENERAL";"TAB5",#N/A,TRUE,"GENERAL"}</definedName>
    <definedName name="DASD" localSheetId="79" hidden="1">{"TAB1",#N/A,TRUE,"GENERAL";"TAB2",#N/A,TRUE,"GENERAL";"TAB3",#N/A,TRUE,"GENERAL";"TAB4",#N/A,TRUE,"GENERAL";"TAB5",#N/A,TRUE,"GENERAL"}</definedName>
    <definedName name="DASD" localSheetId="80" hidden="1">{"TAB1",#N/A,TRUE,"GENERAL";"TAB2",#N/A,TRUE,"GENERAL";"TAB3",#N/A,TRUE,"GENERAL";"TAB4",#N/A,TRUE,"GENERAL";"TAB5",#N/A,TRUE,"GENERAL"}</definedName>
    <definedName name="DASD" localSheetId="7" hidden="1">{"TAB1",#N/A,TRUE,"GENERAL";"TAB2",#N/A,TRUE,"GENERAL";"TAB3",#N/A,TRUE,"GENERAL";"TAB4",#N/A,TRUE,"GENERAL";"TAB5",#N/A,TRUE,"GENERAL"}</definedName>
    <definedName name="DASD" localSheetId="9" hidden="1">{"TAB1",#N/A,TRUE,"GENERAL";"TAB2",#N/A,TRUE,"GENERAL";"TAB3",#N/A,TRUE,"GENERAL";"TAB4",#N/A,TRUE,"GENERAL";"TAB5",#N/A,TRUE,"GENERAL"}</definedName>
    <definedName name="DASD" localSheetId="6"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36" hidden="1">{"TAB1",#N/A,TRUE,"GENERAL";"TAB2",#N/A,TRUE,"GENERAL";"TAB3",#N/A,TRUE,"GENERAL";"TAB4",#N/A,TRUE,"GENERAL";"TAB5",#N/A,TRUE,"GENERAL"}</definedName>
    <definedName name="DASD" localSheetId="37" hidden="1">{"TAB1",#N/A,TRUE,"GENERAL";"TAB2",#N/A,TRUE,"GENERAL";"TAB3",#N/A,TRUE,"GENERAL";"TAB4",#N/A,TRUE,"GENERAL";"TAB5",#N/A,TRUE,"GENERAL"}</definedName>
    <definedName name="DASD" localSheetId="38" hidden="1">{"TAB1",#N/A,TRUE,"GENERAL";"TAB2",#N/A,TRUE,"GENERAL";"TAB3",#N/A,TRUE,"GENERAL";"TAB4",#N/A,TRUE,"GENERAL";"TAB5",#N/A,TRUE,"GENERAL"}</definedName>
    <definedName name="DASD" localSheetId="39" hidden="1">{"TAB1",#N/A,TRUE,"GENERAL";"TAB2",#N/A,TRUE,"GENERAL";"TAB3",#N/A,TRUE,"GENERAL";"TAB4",#N/A,TRUE,"GENERAL";"TAB5",#N/A,TRUE,"GENERAL"}</definedName>
    <definedName name="DASD" localSheetId="28" hidden="1">{"TAB1",#N/A,TRUE,"GENERAL";"TAB2",#N/A,TRUE,"GENERAL";"TAB3",#N/A,TRUE,"GENERAL";"TAB4",#N/A,TRUE,"GENERAL";"TAB5",#N/A,TRUE,"GENERAL"}</definedName>
    <definedName name="DASD" localSheetId="29" hidden="1">{"TAB1",#N/A,TRUE,"GENERAL";"TAB2",#N/A,TRUE,"GENERAL";"TAB3",#N/A,TRUE,"GENERAL";"TAB4",#N/A,TRUE,"GENERAL";"TAB5",#N/A,TRUE,"GENERAL"}</definedName>
    <definedName name="DASD" localSheetId="30" hidden="1">{"TAB1",#N/A,TRUE,"GENERAL";"TAB2",#N/A,TRUE,"GENERAL";"TAB3",#N/A,TRUE,"GENERAL";"TAB4",#N/A,TRUE,"GENERAL";"TAB5",#N/A,TRUE,"GENERAL"}</definedName>
    <definedName name="DASD" localSheetId="31" hidden="1">{"TAB1",#N/A,TRUE,"GENERAL";"TAB2",#N/A,TRUE,"GENERAL";"TAB3",#N/A,TRUE,"GENERAL";"TAB4",#N/A,TRUE,"GENERAL";"TAB5",#N/A,TRUE,"GENERAL"}</definedName>
    <definedName name="DASD" localSheetId="32" hidden="1">{"TAB1",#N/A,TRUE,"GENERAL";"TAB2",#N/A,TRUE,"GENERAL";"TAB3",#N/A,TRUE,"GENERAL";"TAB4",#N/A,TRUE,"GENERAL";"TAB5",#N/A,TRUE,"GENERAL"}</definedName>
    <definedName name="DASD" localSheetId="33" hidden="1">{"TAB1",#N/A,TRUE,"GENERAL";"TAB2",#N/A,TRUE,"GENERAL";"TAB3",#N/A,TRUE,"GENERAL";"TAB4",#N/A,TRUE,"GENERAL";"TAB5",#N/A,TRUE,"GENERAL"}</definedName>
    <definedName name="DASD" localSheetId="34" hidden="1">{"TAB1",#N/A,TRUE,"GENERAL";"TAB2",#N/A,TRUE,"GENERAL";"TAB3",#N/A,TRUE,"GENERAL";"TAB4",#N/A,TRUE,"GENERAL";"TAB5",#N/A,TRUE,"GENERAL"}</definedName>
    <definedName name="DASD" localSheetId="35" hidden="1">{"TAB1",#N/A,TRUE,"GENERAL";"TAB2",#N/A,TRUE,"GENERAL";"TAB3",#N/A,TRUE,"GENERAL";"TAB4",#N/A,TRUE,"GENERAL";"TAB5",#N/A,TRUE,"GENERAL"}</definedName>
    <definedName name="DASD" localSheetId="40" hidden="1">{"TAB1",#N/A,TRUE,"GENERAL";"TAB2",#N/A,TRUE,"GENERAL";"TAB3",#N/A,TRUE,"GENERAL";"TAB4",#N/A,TRUE,"GENERAL";"TAB5",#N/A,TRUE,"GENERAL"}</definedName>
    <definedName name="DASD" localSheetId="41" hidden="1">{"TAB1",#N/A,TRUE,"GENERAL";"TAB2",#N/A,TRUE,"GENERAL";"TAB3",#N/A,TRUE,"GENERAL";"TAB4",#N/A,TRUE,"GENERAL";"TAB5",#N/A,TRUE,"GENERAL"}</definedName>
    <definedName name="DASD" localSheetId="27" hidden="1">{"TAB1",#N/A,TRUE,"GENERAL";"TAB2",#N/A,TRUE,"GENERAL";"TAB3",#N/A,TRUE,"GENERAL";"TAB4",#N/A,TRUE,"GENERAL";"TAB5",#N/A,TRUE,"GENERAL"}</definedName>
    <definedName name="DASD" localSheetId="42"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0" hidden="1">{"TAB1",#N/A,TRUE,"GENERAL";"TAB2",#N/A,TRUE,"GENERAL";"TAB3",#N/A,TRUE,"GENERAL";"TAB4",#N/A,TRUE,"GENERAL";"TAB5",#N/A,TRUE,"GENERAL"}</definedName>
    <definedName name="DASD" localSheetId="8"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base" localSheetId="79">#REF!</definedName>
    <definedName name="Database" localSheetId="80">#REF!</definedName>
    <definedName name="Database" localSheetId="9">#REF!</definedName>
    <definedName name="Database" localSheetId="6">#REF!</definedName>
    <definedName name="Database" localSheetId="4">#REF!</definedName>
    <definedName name="Database" localSheetId="5">#REF!</definedName>
    <definedName name="Database" localSheetId="8">#REF!</definedName>
    <definedName name="Database">#REF!</definedName>
    <definedName name="DATOS" localSheetId="79">#REF!</definedName>
    <definedName name="datos" localSheetId="7">#REF!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1">#REF!</definedName>
    <definedName name="DATOS" localSheetId="22">#REF!</definedName>
    <definedName name="DATOS" localSheetId="23">#REF!</definedName>
    <definedName name="DATOS" localSheetId="24">#REF!</definedName>
    <definedName name="DATOS" localSheetId="25">#REF!</definedName>
    <definedName name="DATOS" localSheetId="26">#REF!</definedName>
    <definedName name="DATOS" localSheetId="36">#REF!</definedName>
    <definedName name="DATOS" localSheetId="37">#REF!</definedName>
    <definedName name="DATOS" localSheetId="38">#REF!</definedName>
    <definedName name="DATOS" localSheetId="39">#REF!</definedName>
    <definedName name="DATOS" localSheetId="28">#REF!</definedName>
    <definedName name="DATOS" localSheetId="29">#REF!</definedName>
    <definedName name="DATOS" localSheetId="30">#REF!</definedName>
    <definedName name="DATOS" localSheetId="31">#REF!</definedName>
    <definedName name="DATOS" localSheetId="32">#REF!</definedName>
    <definedName name="DATOS" localSheetId="33">#REF!</definedName>
    <definedName name="DATOS" localSheetId="34">#REF!</definedName>
    <definedName name="DATOS" localSheetId="35">#REF!</definedName>
    <definedName name="DATOS" localSheetId="40">#REF!</definedName>
    <definedName name="DATOS" localSheetId="41">#REF!</definedName>
    <definedName name="DATOS" localSheetId="27">#REF!</definedName>
    <definedName name="DATOS" localSheetId="42">#REF!</definedName>
    <definedName name="DATOS" localSheetId="4">#REF!</definedName>
    <definedName name="DATOS" localSheetId="5">#REF!</definedName>
    <definedName name="DATOS" localSheetId="0">#REF!</definedName>
    <definedName name="datos" localSheetId="1">#REF!</definedName>
    <definedName name="datos" localSheetId="2">#REF!</definedName>
    <definedName name="DATOS">#REF!</definedName>
    <definedName name="Datos_G1" localSheetId="11">#REF!</definedName>
    <definedName name="Datos_G1" localSheetId="12">#REF!</definedName>
    <definedName name="Datos_G1" localSheetId="13">#REF!</definedName>
    <definedName name="Datos_G1" localSheetId="14">#REF!</definedName>
    <definedName name="Datos_G1" localSheetId="15">#REF!</definedName>
    <definedName name="Datos_G1" localSheetId="16">#REF!</definedName>
    <definedName name="Datos_G1" localSheetId="17">#REF!</definedName>
    <definedName name="Datos_G1" localSheetId="18">#REF!</definedName>
    <definedName name="Datos_G1" localSheetId="19">#REF!</definedName>
    <definedName name="Datos_G1" localSheetId="20">#REF!</definedName>
    <definedName name="Datos_G1" localSheetId="21">#REF!</definedName>
    <definedName name="Datos_G1" localSheetId="22">#REF!</definedName>
    <definedName name="Datos_G1" localSheetId="23">#REF!</definedName>
    <definedName name="Datos_G1" localSheetId="24">#REF!</definedName>
    <definedName name="Datos_G1" localSheetId="25">#REF!</definedName>
    <definedName name="Datos_G1" localSheetId="26">#REF!</definedName>
    <definedName name="Datos_G1" localSheetId="36">#REF!</definedName>
    <definedName name="Datos_G1" localSheetId="37">#REF!</definedName>
    <definedName name="Datos_G1" localSheetId="38">#REF!</definedName>
    <definedName name="Datos_G1" localSheetId="39">#REF!</definedName>
    <definedName name="Datos_G1" localSheetId="28">#REF!</definedName>
    <definedName name="Datos_G1" localSheetId="29">#REF!</definedName>
    <definedName name="Datos_G1" localSheetId="30">#REF!</definedName>
    <definedName name="Datos_G1" localSheetId="31">#REF!</definedName>
    <definedName name="Datos_G1" localSheetId="32">#REF!</definedName>
    <definedName name="Datos_G1" localSheetId="33">#REF!</definedName>
    <definedName name="Datos_G1" localSheetId="34">#REF!</definedName>
    <definedName name="Datos_G1" localSheetId="35">#REF!</definedName>
    <definedName name="Datos_G1" localSheetId="40">#REF!</definedName>
    <definedName name="Datos_G1" localSheetId="41">#REF!</definedName>
    <definedName name="Datos_G1" localSheetId="27">#REF!</definedName>
    <definedName name="Datos_G1" localSheetId="42">#REF!</definedName>
    <definedName name="Datos_G1" localSheetId="4">#REF!</definedName>
    <definedName name="Datos_G1" localSheetId="5">#REF!</definedName>
    <definedName name="Datos_G1" localSheetId="0">#REF!</definedName>
    <definedName name="Datos_G1">#REF!</definedName>
    <definedName name="Datos_G2" localSheetId="11">#REF!</definedName>
    <definedName name="Datos_G2" localSheetId="12">#REF!</definedName>
    <definedName name="Datos_G2" localSheetId="13">#REF!</definedName>
    <definedName name="Datos_G2" localSheetId="14">#REF!</definedName>
    <definedName name="Datos_G2" localSheetId="15">#REF!</definedName>
    <definedName name="Datos_G2" localSheetId="16">#REF!</definedName>
    <definedName name="Datos_G2" localSheetId="17">#REF!</definedName>
    <definedName name="Datos_G2" localSheetId="18">#REF!</definedName>
    <definedName name="Datos_G2" localSheetId="19">#REF!</definedName>
    <definedName name="Datos_G2" localSheetId="20">#REF!</definedName>
    <definedName name="Datos_G2" localSheetId="21">#REF!</definedName>
    <definedName name="Datos_G2" localSheetId="22">#REF!</definedName>
    <definedName name="Datos_G2" localSheetId="23">#REF!</definedName>
    <definedName name="Datos_G2" localSheetId="24">#REF!</definedName>
    <definedName name="Datos_G2" localSheetId="25">#REF!</definedName>
    <definedName name="Datos_G2" localSheetId="26">#REF!</definedName>
    <definedName name="Datos_G2" localSheetId="36">#REF!</definedName>
    <definedName name="Datos_G2" localSheetId="37">#REF!</definedName>
    <definedName name="Datos_G2" localSheetId="38">#REF!</definedName>
    <definedName name="Datos_G2" localSheetId="39">#REF!</definedName>
    <definedName name="Datos_G2" localSheetId="28">#REF!</definedName>
    <definedName name="Datos_G2" localSheetId="29">#REF!</definedName>
    <definedName name="Datos_G2" localSheetId="30">#REF!</definedName>
    <definedName name="Datos_G2" localSheetId="31">#REF!</definedName>
    <definedName name="Datos_G2" localSheetId="32">#REF!</definedName>
    <definedName name="Datos_G2" localSheetId="33">#REF!</definedName>
    <definedName name="Datos_G2" localSheetId="34">#REF!</definedName>
    <definedName name="Datos_G2" localSheetId="35">#REF!</definedName>
    <definedName name="Datos_G2" localSheetId="40">#REF!</definedName>
    <definedName name="Datos_G2" localSheetId="41">#REF!</definedName>
    <definedName name="Datos_G2" localSheetId="27">#REF!</definedName>
    <definedName name="Datos_G2" localSheetId="42">#REF!</definedName>
    <definedName name="Datos_G2" localSheetId="4">#REF!</definedName>
    <definedName name="Datos_G2" localSheetId="5">#REF!</definedName>
    <definedName name="Datos_G2" localSheetId="0">#REF!</definedName>
    <definedName name="Datos_G2">#REF!</definedName>
    <definedName name="Datos_SW_G1">#REF!</definedName>
    <definedName name="Datos_SW_G2">#REF!</definedName>
    <definedName name="datos1">#REF!</definedName>
    <definedName name="dbfdfbi" localSheetId="54" hidden="1">{"TAB1",#N/A,TRUE,"GENERAL";"TAB2",#N/A,TRUE,"GENERAL";"TAB3",#N/A,TRUE,"GENERAL";"TAB4",#N/A,TRUE,"GENERAL";"TAB5",#N/A,TRUE,"GENERAL"}</definedName>
    <definedName name="dbfdfbi" localSheetId="79" hidden="1">{"TAB1",#N/A,TRUE,"GENERAL";"TAB2",#N/A,TRUE,"GENERAL";"TAB3",#N/A,TRUE,"GENERAL";"TAB4",#N/A,TRUE,"GENERAL";"TAB5",#N/A,TRUE,"GENERAL"}</definedName>
    <definedName name="dbfdfbi" localSheetId="80"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36" hidden="1">{"TAB1",#N/A,TRUE,"GENERAL";"TAB2",#N/A,TRUE,"GENERAL";"TAB3",#N/A,TRUE,"GENERAL";"TAB4",#N/A,TRUE,"GENERAL";"TAB5",#N/A,TRUE,"GENERAL"}</definedName>
    <definedName name="dbfdfbi" localSheetId="37" hidden="1">{"TAB1",#N/A,TRUE,"GENERAL";"TAB2",#N/A,TRUE,"GENERAL";"TAB3",#N/A,TRUE,"GENERAL";"TAB4",#N/A,TRUE,"GENERAL";"TAB5",#N/A,TRUE,"GENERAL"}</definedName>
    <definedName name="dbfdfbi" localSheetId="38" hidden="1">{"TAB1",#N/A,TRUE,"GENERAL";"TAB2",#N/A,TRUE,"GENERAL";"TAB3",#N/A,TRUE,"GENERAL";"TAB4",#N/A,TRUE,"GENERAL";"TAB5",#N/A,TRUE,"GENERAL"}</definedName>
    <definedName name="dbfdfbi" localSheetId="39"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31"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33"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35" hidden="1">{"TAB1",#N/A,TRUE,"GENERAL";"TAB2",#N/A,TRUE,"GENERAL";"TAB3",#N/A,TRUE,"GENERAL";"TAB4",#N/A,TRUE,"GENERAL";"TAB5",#N/A,TRUE,"GENERAL"}</definedName>
    <definedName name="dbfdfbi" localSheetId="40" hidden="1">{"TAB1",#N/A,TRUE,"GENERAL";"TAB2",#N/A,TRUE,"GENERAL";"TAB3",#N/A,TRUE,"GENERAL";"TAB4",#N/A,TRUE,"GENERAL";"TAB5",#N/A,TRUE,"GENERAL"}</definedName>
    <definedName name="dbfdfbi" localSheetId="41"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42"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54" hidden="1">{"via1",#N/A,TRUE,"general";"via2",#N/A,TRUE,"general";"via3",#N/A,TRUE,"general"}</definedName>
    <definedName name="DCSDCTV" localSheetId="79" hidden="1">{"via1",#N/A,TRUE,"general";"via2",#N/A,TRUE,"general";"via3",#N/A,TRUE,"general"}</definedName>
    <definedName name="DCSDCTV" localSheetId="80" hidden="1">{"via1",#N/A,TRUE,"general";"via2",#N/A,TRUE,"general";"via3",#N/A,TRUE,"general"}</definedName>
    <definedName name="DCSDCTV" localSheetId="7" hidden="1">{"via1",#N/A,TRUE,"general";"via2",#N/A,TRUE,"general";"via3",#N/A,TRUE,"general"}</definedName>
    <definedName name="DCSDCTV" localSheetId="9" hidden="1">{"via1",#N/A,TRUE,"general";"via2",#N/A,TRUE,"general";"via3",#N/A,TRUE,"general"}</definedName>
    <definedName name="DCSDCTV" localSheetId="6"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36" hidden="1">{"via1",#N/A,TRUE,"general";"via2",#N/A,TRUE,"general";"via3",#N/A,TRUE,"general"}</definedName>
    <definedName name="DCSDCTV" localSheetId="37" hidden="1">{"via1",#N/A,TRUE,"general";"via2",#N/A,TRUE,"general";"via3",#N/A,TRUE,"general"}</definedName>
    <definedName name="DCSDCTV" localSheetId="38" hidden="1">{"via1",#N/A,TRUE,"general";"via2",#N/A,TRUE,"general";"via3",#N/A,TRUE,"general"}</definedName>
    <definedName name="DCSDCTV" localSheetId="39" hidden="1">{"via1",#N/A,TRUE,"general";"via2",#N/A,TRUE,"general";"via3",#N/A,TRUE,"general"}</definedName>
    <definedName name="DCSDCTV" localSheetId="28" hidden="1">{"via1",#N/A,TRUE,"general";"via2",#N/A,TRUE,"general";"via3",#N/A,TRUE,"general"}</definedName>
    <definedName name="DCSDCTV" localSheetId="29" hidden="1">{"via1",#N/A,TRUE,"general";"via2",#N/A,TRUE,"general";"via3",#N/A,TRUE,"general"}</definedName>
    <definedName name="DCSDCTV" localSheetId="30" hidden="1">{"via1",#N/A,TRUE,"general";"via2",#N/A,TRUE,"general";"via3",#N/A,TRUE,"general"}</definedName>
    <definedName name="DCSDCTV" localSheetId="31" hidden="1">{"via1",#N/A,TRUE,"general";"via2",#N/A,TRUE,"general";"via3",#N/A,TRUE,"general"}</definedName>
    <definedName name="DCSDCTV" localSheetId="32" hidden="1">{"via1",#N/A,TRUE,"general";"via2",#N/A,TRUE,"general";"via3",#N/A,TRUE,"general"}</definedName>
    <definedName name="DCSDCTV" localSheetId="33" hidden="1">{"via1",#N/A,TRUE,"general";"via2",#N/A,TRUE,"general";"via3",#N/A,TRUE,"general"}</definedName>
    <definedName name="DCSDCTV" localSheetId="34" hidden="1">{"via1",#N/A,TRUE,"general";"via2",#N/A,TRUE,"general";"via3",#N/A,TRUE,"general"}</definedName>
    <definedName name="DCSDCTV" localSheetId="35" hidden="1">{"via1",#N/A,TRUE,"general";"via2",#N/A,TRUE,"general";"via3",#N/A,TRUE,"general"}</definedName>
    <definedName name="DCSDCTV" localSheetId="40" hidden="1">{"via1",#N/A,TRUE,"general";"via2",#N/A,TRUE,"general";"via3",#N/A,TRUE,"general"}</definedName>
    <definedName name="DCSDCTV" localSheetId="41" hidden="1">{"via1",#N/A,TRUE,"general";"via2",#N/A,TRUE,"general";"via3",#N/A,TRUE,"general"}</definedName>
    <definedName name="DCSDCTV" localSheetId="27" hidden="1">{"via1",#N/A,TRUE,"general";"via2",#N/A,TRUE,"general";"via3",#N/A,TRUE,"general"}</definedName>
    <definedName name="DCSDCTV" localSheetId="42"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0" hidden="1">{"via1",#N/A,TRUE,"general";"via2",#N/A,TRUE,"general";"via3",#N/A,TRUE,"general"}</definedName>
    <definedName name="DCSDCTV" localSheetId="8"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#REF!</definedName>
    <definedName name="ddd" localSheetId="79" hidden="1">{"via1",#N/A,TRUE,"general";"via2",#N/A,TRUE,"general";"via3",#N/A,TRUE,"general"}</definedName>
    <definedName name="ddd" localSheetId="80" hidden="1">{"via1",#N/A,TRUE,"general";"via2",#N/A,TRUE,"general";"via3",#N/A,TRUE,"general"}</definedName>
    <definedName name="ddd" localSheetId="7" hidden="1">{"via1",#N/A,TRUE,"general";"via2",#N/A,TRUE,"general";"via3",#N/A,TRUE,"general"}</definedName>
    <definedName name="ddd" localSheetId="9" hidden="1">{"via1",#N/A,TRUE,"general";"via2",#N/A,TRUE,"general";"via3",#N/A,TRUE,"general"}</definedName>
    <definedName name="ddd" localSheetId="6"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8"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localSheetId="79" hidden="1">{#N/A,#N/A,FALSE,"Estatico";#N/A,#N/A,FALSE,"Tuberia";#N/A,#N/A,FALSE,"Instrumentación";#N/A,#N/A,FALSE,"Mecanica";#N/A,#N/A,FALSE,"Electrico";#N/A,#N/A,FALSE,"Ofic.Civiles"}</definedName>
    <definedName name="DDDD" localSheetId="80"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6"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localSheetId="5"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79" hidden="1">{#N/A,#N/A,FALSE,"orthoflow";#N/A,#N/A,FALSE,"Miscelaneos";#N/A,#N/A,FALSE,"Instrumentacio";#N/A,#N/A,FALSE,"Electrico";#N/A,#N/A,FALSE,"Valv. Seguridad"}</definedName>
    <definedName name="DDDDDDD" localSheetId="80"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6"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54" hidden="1">{"via1",#N/A,TRUE,"general";"via2",#N/A,TRUE,"general";"via3",#N/A,TRUE,"general"}</definedName>
    <definedName name="ddddt" localSheetId="79" hidden="1">{"via1",#N/A,TRUE,"general";"via2",#N/A,TRUE,"general";"via3",#N/A,TRUE,"general"}</definedName>
    <definedName name="ddddt" localSheetId="80" hidden="1">{"via1",#N/A,TRUE,"general";"via2",#N/A,TRUE,"general";"via3",#N/A,TRUE,"general"}</definedName>
    <definedName name="ddddt" localSheetId="7" hidden="1">{"via1",#N/A,TRUE,"general";"via2",#N/A,TRUE,"general";"via3",#N/A,TRUE,"general"}</definedName>
    <definedName name="ddddt" localSheetId="9" hidden="1">{"via1",#N/A,TRUE,"general";"via2",#N/A,TRUE,"general";"via3",#N/A,TRUE,"general"}</definedName>
    <definedName name="ddddt" localSheetId="6"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36" hidden="1">{"via1",#N/A,TRUE,"general";"via2",#N/A,TRUE,"general";"via3",#N/A,TRUE,"general"}</definedName>
    <definedName name="ddddt" localSheetId="37" hidden="1">{"via1",#N/A,TRUE,"general";"via2",#N/A,TRUE,"general";"via3",#N/A,TRUE,"general"}</definedName>
    <definedName name="ddddt" localSheetId="38" hidden="1">{"via1",#N/A,TRUE,"general";"via2",#N/A,TRUE,"general";"via3",#N/A,TRUE,"general"}</definedName>
    <definedName name="ddddt" localSheetId="39" hidden="1">{"via1",#N/A,TRUE,"general";"via2",#N/A,TRUE,"general";"via3",#N/A,TRUE,"general"}</definedName>
    <definedName name="ddddt" localSheetId="28" hidden="1">{"via1",#N/A,TRUE,"general";"via2",#N/A,TRUE,"general";"via3",#N/A,TRUE,"general"}</definedName>
    <definedName name="ddddt" localSheetId="29" hidden="1">{"via1",#N/A,TRUE,"general";"via2",#N/A,TRUE,"general";"via3",#N/A,TRUE,"general"}</definedName>
    <definedName name="ddddt" localSheetId="30" hidden="1">{"via1",#N/A,TRUE,"general";"via2",#N/A,TRUE,"general";"via3",#N/A,TRUE,"general"}</definedName>
    <definedName name="ddddt" localSheetId="31" hidden="1">{"via1",#N/A,TRUE,"general";"via2",#N/A,TRUE,"general";"via3",#N/A,TRUE,"general"}</definedName>
    <definedName name="ddddt" localSheetId="32" hidden="1">{"via1",#N/A,TRUE,"general";"via2",#N/A,TRUE,"general";"via3",#N/A,TRUE,"general"}</definedName>
    <definedName name="ddddt" localSheetId="33" hidden="1">{"via1",#N/A,TRUE,"general";"via2",#N/A,TRUE,"general";"via3",#N/A,TRUE,"general"}</definedName>
    <definedName name="ddddt" localSheetId="34" hidden="1">{"via1",#N/A,TRUE,"general";"via2",#N/A,TRUE,"general";"via3",#N/A,TRUE,"general"}</definedName>
    <definedName name="ddddt" localSheetId="35" hidden="1">{"via1",#N/A,TRUE,"general";"via2",#N/A,TRUE,"general";"via3",#N/A,TRUE,"general"}</definedName>
    <definedName name="ddddt" localSheetId="40" hidden="1">{"via1",#N/A,TRUE,"general";"via2",#N/A,TRUE,"general";"via3",#N/A,TRUE,"general"}</definedName>
    <definedName name="ddddt" localSheetId="41" hidden="1">{"via1",#N/A,TRUE,"general";"via2",#N/A,TRUE,"general";"via3",#N/A,TRUE,"general"}</definedName>
    <definedName name="ddddt" localSheetId="27" hidden="1">{"via1",#N/A,TRUE,"general";"via2",#N/A,TRUE,"general";"via3",#N/A,TRUE,"general"}</definedName>
    <definedName name="ddddt" localSheetId="42"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0" hidden="1">{"via1",#N/A,TRUE,"general";"via2",#N/A,TRUE,"general";"via3",#N/A,TRUE,"general"}</definedName>
    <definedName name="ddddt" localSheetId="8"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e">#REF!</definedName>
    <definedName name="ddewdw" localSheetId="54" hidden="1">{"TAB1",#N/A,TRUE,"GENERAL";"TAB2",#N/A,TRUE,"GENERAL";"TAB3",#N/A,TRUE,"GENERAL";"TAB4",#N/A,TRUE,"GENERAL";"TAB5",#N/A,TRUE,"GENERAL"}</definedName>
    <definedName name="ddewdw" localSheetId="79" hidden="1">{"TAB1",#N/A,TRUE,"GENERAL";"TAB2",#N/A,TRUE,"GENERAL";"TAB3",#N/A,TRUE,"GENERAL";"TAB4",#N/A,TRUE,"GENERAL";"TAB5",#N/A,TRUE,"GENERAL"}</definedName>
    <definedName name="ddewdw" localSheetId="80"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36" hidden="1">{"TAB1",#N/A,TRUE,"GENERAL";"TAB2",#N/A,TRUE,"GENERAL";"TAB3",#N/A,TRUE,"GENERAL";"TAB4",#N/A,TRUE,"GENERAL";"TAB5",#N/A,TRUE,"GENERAL"}</definedName>
    <definedName name="ddewdw" localSheetId="37" hidden="1">{"TAB1",#N/A,TRUE,"GENERAL";"TAB2",#N/A,TRUE,"GENERAL";"TAB3",#N/A,TRUE,"GENERAL";"TAB4",#N/A,TRUE,"GENERAL";"TAB5",#N/A,TRUE,"GENERAL"}</definedName>
    <definedName name="ddewdw" localSheetId="38" hidden="1">{"TAB1",#N/A,TRUE,"GENERAL";"TAB2",#N/A,TRUE,"GENERAL";"TAB3",#N/A,TRUE,"GENERAL";"TAB4",#N/A,TRUE,"GENERAL";"TAB5",#N/A,TRUE,"GENERAL"}</definedName>
    <definedName name="ddewdw" localSheetId="39"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31" hidden="1">{"TAB1",#N/A,TRUE,"GENERAL";"TAB2",#N/A,TRUE,"GENERAL";"TAB3",#N/A,TRUE,"GENERAL";"TAB4",#N/A,TRUE,"GENERAL";"TAB5",#N/A,TRUE,"GENERAL"}</definedName>
    <definedName name="ddewdw" localSheetId="32" hidden="1">{"TAB1",#N/A,TRUE,"GENERAL";"TAB2",#N/A,TRUE,"GENERAL";"TAB3",#N/A,TRUE,"GENERAL";"TAB4",#N/A,TRUE,"GENERAL";"TAB5",#N/A,TRUE,"GENERAL"}</definedName>
    <definedName name="ddewdw" localSheetId="33"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35" hidden="1">{"TAB1",#N/A,TRUE,"GENERAL";"TAB2",#N/A,TRUE,"GENERAL";"TAB3",#N/A,TRUE,"GENERAL";"TAB4",#N/A,TRUE,"GENERAL";"TAB5",#N/A,TRUE,"GENERAL"}</definedName>
    <definedName name="ddewdw" localSheetId="40" hidden="1">{"TAB1",#N/A,TRUE,"GENERAL";"TAB2",#N/A,TRUE,"GENERAL";"TAB3",#N/A,TRUE,"GENERAL";"TAB4",#N/A,TRUE,"GENERAL";"TAB5",#N/A,TRUE,"GENERAL"}</definedName>
    <definedName name="ddewdw" localSheetId="41"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42"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54" hidden="1">{"TAB1",#N/A,TRUE,"GENERAL";"TAB2",#N/A,TRUE,"GENERAL";"TAB3",#N/A,TRUE,"GENERAL";"TAB4",#N/A,TRUE,"GENERAL";"TAB5",#N/A,TRUE,"GENERAL"}</definedName>
    <definedName name="ddfdh" localSheetId="79" hidden="1">{"TAB1",#N/A,TRUE,"GENERAL";"TAB2",#N/A,TRUE,"GENERAL";"TAB3",#N/A,TRUE,"GENERAL";"TAB4",#N/A,TRUE,"GENERAL";"TAB5",#N/A,TRUE,"GENERAL"}</definedName>
    <definedName name="ddfdh" localSheetId="80" hidden="1">{"TAB1",#N/A,TRUE,"GENERAL";"TAB2",#N/A,TRUE,"GENERAL";"TAB3",#N/A,TRUE,"GENERAL";"TAB4",#N/A,TRUE,"GENERAL";"TAB5",#N/A,TRUE,"GENERAL"}</definedName>
    <definedName name="ddfdh" localSheetId="7" hidden="1">{"TAB1",#N/A,TRUE,"GENERAL";"TAB2",#N/A,TRUE,"GENERAL";"TAB3",#N/A,TRUE,"GENERAL";"TAB4",#N/A,TRUE,"GENERAL";"TAB5",#N/A,TRUE,"GENERAL"}</definedName>
    <definedName name="ddfdh" localSheetId="9" hidden="1">{"TAB1",#N/A,TRUE,"GENERAL";"TAB2",#N/A,TRUE,"GENERAL";"TAB3",#N/A,TRUE,"GENERAL";"TAB4",#N/A,TRUE,"GENERAL";"TAB5",#N/A,TRUE,"GENERAL"}</definedName>
    <definedName name="ddfdh" localSheetId="6"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36" hidden="1">{"TAB1",#N/A,TRUE,"GENERAL";"TAB2",#N/A,TRUE,"GENERAL";"TAB3",#N/A,TRUE,"GENERAL";"TAB4",#N/A,TRUE,"GENERAL";"TAB5",#N/A,TRUE,"GENERAL"}</definedName>
    <definedName name="ddfdh" localSheetId="37" hidden="1">{"TAB1",#N/A,TRUE,"GENERAL";"TAB2",#N/A,TRUE,"GENERAL";"TAB3",#N/A,TRUE,"GENERAL";"TAB4",#N/A,TRUE,"GENERAL";"TAB5",#N/A,TRUE,"GENERAL"}</definedName>
    <definedName name="ddfdh" localSheetId="38" hidden="1">{"TAB1",#N/A,TRUE,"GENERAL";"TAB2",#N/A,TRUE,"GENERAL";"TAB3",#N/A,TRUE,"GENERAL";"TAB4",#N/A,TRUE,"GENERAL";"TAB5",#N/A,TRUE,"GENERAL"}</definedName>
    <definedName name="ddfdh" localSheetId="39"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31"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33"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35" hidden="1">{"TAB1",#N/A,TRUE,"GENERAL";"TAB2",#N/A,TRUE,"GENERAL";"TAB3",#N/A,TRUE,"GENERAL";"TAB4",#N/A,TRUE,"GENERAL";"TAB5",#N/A,TRUE,"GENERAL"}</definedName>
    <definedName name="ddfdh" localSheetId="40" hidden="1">{"TAB1",#N/A,TRUE,"GENERAL";"TAB2",#N/A,TRUE,"GENERAL";"TAB3",#N/A,TRUE,"GENERAL";"TAB4",#N/A,TRUE,"GENERAL";"TAB5",#N/A,TRUE,"GENERAL"}</definedName>
    <definedName name="ddfdh" localSheetId="41"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42"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0" hidden="1">{"TAB1",#N/A,TRUE,"GENERAL";"TAB2",#N/A,TRUE,"GENERAL";"TAB3",#N/A,TRUE,"GENERAL";"TAB4",#N/A,TRUE,"GENERAL";"TAB5",#N/A,TRUE,"GENERAL"}</definedName>
    <definedName name="ddfdh" localSheetId="8"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54" hidden="1">{"TAB1",#N/A,TRUE,"GENERAL";"TAB2",#N/A,TRUE,"GENERAL";"TAB3",#N/A,TRUE,"GENERAL";"TAB4",#N/A,TRUE,"GENERAL";"TAB5",#N/A,TRUE,"GENERAL"}</definedName>
    <definedName name="DDGSDP" localSheetId="79" hidden="1">{"TAB1",#N/A,TRUE,"GENERAL";"TAB2",#N/A,TRUE,"GENERAL";"TAB3",#N/A,TRUE,"GENERAL";"TAB4",#N/A,TRUE,"GENERAL";"TAB5",#N/A,TRUE,"GENERAL"}</definedName>
    <definedName name="DDGSDP" localSheetId="80"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36" hidden="1">{"TAB1",#N/A,TRUE,"GENERAL";"TAB2",#N/A,TRUE,"GENERAL";"TAB3",#N/A,TRUE,"GENERAL";"TAB4",#N/A,TRUE,"GENERAL";"TAB5",#N/A,TRUE,"GENERAL"}</definedName>
    <definedName name="DDGSDP" localSheetId="37" hidden="1">{"TAB1",#N/A,TRUE,"GENERAL";"TAB2",#N/A,TRUE,"GENERAL";"TAB3",#N/A,TRUE,"GENERAL";"TAB4",#N/A,TRUE,"GENERAL";"TAB5",#N/A,TRUE,"GENERAL"}</definedName>
    <definedName name="DDGSDP" localSheetId="38" hidden="1">{"TAB1",#N/A,TRUE,"GENERAL";"TAB2",#N/A,TRUE,"GENERAL";"TAB3",#N/A,TRUE,"GENERAL";"TAB4",#N/A,TRUE,"GENERAL";"TAB5",#N/A,TRUE,"GENERAL"}</definedName>
    <definedName name="DDGSDP" localSheetId="39"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31"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33"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35" hidden="1">{"TAB1",#N/A,TRUE,"GENERAL";"TAB2",#N/A,TRUE,"GENERAL";"TAB3",#N/A,TRUE,"GENERAL";"TAB4",#N/A,TRUE,"GENERAL";"TAB5",#N/A,TRUE,"GENERAL"}</definedName>
    <definedName name="DDGSDP" localSheetId="40" hidden="1">{"TAB1",#N/A,TRUE,"GENERAL";"TAB2",#N/A,TRUE,"GENERAL";"TAB3",#N/A,TRUE,"GENERAL";"TAB4",#N/A,TRUE,"GENERAL";"TAB5",#N/A,TRUE,"GENERAL"}</definedName>
    <definedName name="DDGSDP" localSheetId="41"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42"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 localSheetId="80">#REF!</definedName>
    <definedName name="de" localSheetId="9">#REF!</definedName>
    <definedName name="de" localSheetId="6">#REF!</definedName>
    <definedName name="de" localSheetId="4">#REF!</definedName>
    <definedName name="de" localSheetId="5">#REF!</definedName>
    <definedName name="de" localSheetId="8">#REF!</definedName>
    <definedName name="de">#REF!</definedName>
    <definedName name="de_1">#N/A</definedName>
    <definedName name="decision" localSheetId="7">#REF!</definedName>
    <definedName name="Decision" localSheetId="11">#REF!</definedName>
    <definedName name="Decision" localSheetId="12">#REF!</definedName>
    <definedName name="Decision" localSheetId="13">#REF!</definedName>
    <definedName name="Decision" localSheetId="14">#REF!</definedName>
    <definedName name="Decision" localSheetId="15">#REF!</definedName>
    <definedName name="Decision" localSheetId="16">#REF!</definedName>
    <definedName name="Decision" localSheetId="17">#REF!</definedName>
    <definedName name="Decision" localSheetId="18">#REF!</definedName>
    <definedName name="Decision" localSheetId="19">#REF!</definedName>
    <definedName name="Decision" localSheetId="20">#REF!</definedName>
    <definedName name="Decision" localSheetId="21">#REF!</definedName>
    <definedName name="Decision" localSheetId="22">#REF!</definedName>
    <definedName name="Decision" localSheetId="23">#REF!</definedName>
    <definedName name="Decision" localSheetId="24">#REF!</definedName>
    <definedName name="Decision" localSheetId="25">#REF!</definedName>
    <definedName name="Decision" localSheetId="26">#REF!</definedName>
    <definedName name="Decision" localSheetId="36">#REF!</definedName>
    <definedName name="Decision" localSheetId="37">#REF!</definedName>
    <definedName name="Decision" localSheetId="38">#REF!</definedName>
    <definedName name="Decision" localSheetId="39">#REF!</definedName>
    <definedName name="Decision" localSheetId="28">#REF!</definedName>
    <definedName name="Decision" localSheetId="29">#REF!</definedName>
    <definedName name="Decision" localSheetId="30">#REF!</definedName>
    <definedName name="Decision" localSheetId="31">#REF!</definedName>
    <definedName name="Decision" localSheetId="32">#REF!</definedName>
    <definedName name="Decision" localSheetId="33">#REF!</definedName>
    <definedName name="Decision" localSheetId="34">#REF!</definedName>
    <definedName name="Decision" localSheetId="35">#REF!</definedName>
    <definedName name="Decision" localSheetId="40">#REF!</definedName>
    <definedName name="Decision" localSheetId="41">#REF!</definedName>
    <definedName name="Decision" localSheetId="27">#REF!</definedName>
    <definedName name="Decision" localSheetId="42">#REF!</definedName>
    <definedName name="Decision" localSheetId="4">#REF!</definedName>
    <definedName name="Decision" localSheetId="5">#REF!</definedName>
    <definedName name="Decision" localSheetId="0">#REF!</definedName>
    <definedName name="decision" localSheetId="1">#REF!</definedName>
    <definedName name="decision" localSheetId="2">#REF!</definedName>
    <definedName name="Decision">#REF!</definedName>
    <definedName name="deded" localSheetId="54" hidden="1">{"TAB1",#N/A,TRUE,"GENERAL";"TAB2",#N/A,TRUE,"GENERAL";"TAB3",#N/A,TRUE,"GENERAL";"TAB4",#N/A,TRUE,"GENERAL";"TAB5",#N/A,TRUE,"GENERAL"}</definedName>
    <definedName name="deded" localSheetId="79" hidden="1">{"TAB1",#N/A,TRUE,"GENERAL";"TAB2",#N/A,TRUE,"GENERAL";"TAB3",#N/A,TRUE,"GENERAL";"TAB4",#N/A,TRUE,"GENERAL";"TAB5",#N/A,TRUE,"GENERAL"}</definedName>
    <definedName name="deded" localSheetId="80" hidden="1">{"TAB1",#N/A,TRUE,"GENERAL";"TAB2",#N/A,TRUE,"GENERAL";"TAB3",#N/A,TRUE,"GENERAL";"TAB4",#N/A,TRUE,"GENERAL";"TAB5",#N/A,TRUE,"GENERAL"}</definedName>
    <definedName name="deded" localSheetId="7" hidden="1">{"TAB1",#N/A,TRUE,"GENERAL";"TAB2",#N/A,TRUE,"GENERAL";"TAB3",#N/A,TRUE,"GENERAL";"TAB4",#N/A,TRUE,"GENERAL";"TAB5",#N/A,TRUE,"GENERAL"}</definedName>
    <definedName name="deded" localSheetId="9" hidden="1">{"TAB1",#N/A,TRUE,"GENERAL";"TAB2",#N/A,TRUE,"GENERAL";"TAB3",#N/A,TRUE,"GENERAL";"TAB4",#N/A,TRUE,"GENERAL";"TAB5",#N/A,TRUE,"GENERAL"}</definedName>
    <definedName name="deded" localSheetId="6"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36" hidden="1">{"TAB1",#N/A,TRUE,"GENERAL";"TAB2",#N/A,TRUE,"GENERAL";"TAB3",#N/A,TRUE,"GENERAL";"TAB4",#N/A,TRUE,"GENERAL";"TAB5",#N/A,TRUE,"GENERAL"}</definedName>
    <definedName name="deded" localSheetId="37" hidden="1">{"TAB1",#N/A,TRUE,"GENERAL";"TAB2",#N/A,TRUE,"GENERAL";"TAB3",#N/A,TRUE,"GENERAL";"TAB4",#N/A,TRUE,"GENERAL";"TAB5",#N/A,TRUE,"GENERAL"}</definedName>
    <definedName name="deded" localSheetId="38" hidden="1">{"TAB1",#N/A,TRUE,"GENERAL";"TAB2",#N/A,TRUE,"GENERAL";"TAB3",#N/A,TRUE,"GENERAL";"TAB4",#N/A,TRUE,"GENERAL";"TAB5",#N/A,TRUE,"GENERAL"}</definedName>
    <definedName name="deded" localSheetId="39"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31"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33"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35" hidden="1">{"TAB1",#N/A,TRUE,"GENERAL";"TAB2",#N/A,TRUE,"GENERAL";"TAB3",#N/A,TRUE,"GENERAL";"TAB4",#N/A,TRUE,"GENERAL";"TAB5",#N/A,TRUE,"GENERAL"}</definedName>
    <definedName name="deded" localSheetId="40" hidden="1">{"TAB1",#N/A,TRUE,"GENERAL";"TAB2",#N/A,TRUE,"GENERAL";"TAB3",#N/A,TRUE,"GENERAL";"TAB4",#N/A,TRUE,"GENERAL";"TAB5",#N/A,TRUE,"GENERAL"}</definedName>
    <definedName name="deded" localSheetId="41"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42"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0" hidden="1">{"TAB1",#N/A,TRUE,"GENERAL";"TAB2",#N/A,TRUE,"GENERAL";"TAB3",#N/A,TRUE,"GENERAL";"TAB4",#N/A,TRUE,"GENERAL";"TAB5",#N/A,TRUE,"GENERAL"}</definedName>
    <definedName name="deded" localSheetId="8"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54" hidden="1">{"via1",#N/A,TRUE,"general";"via2",#N/A,TRUE,"general";"via3",#N/A,TRUE,"general"}</definedName>
    <definedName name="defd" localSheetId="79" hidden="1">{"via1",#N/A,TRUE,"general";"via2",#N/A,TRUE,"general";"via3",#N/A,TRUE,"general"}</definedName>
    <definedName name="defd" localSheetId="80" hidden="1">{"via1",#N/A,TRUE,"general";"via2",#N/A,TRUE,"general";"via3",#N/A,TRUE,"general"}</definedName>
    <definedName name="defd" localSheetId="7" hidden="1">{"via1",#N/A,TRUE,"general";"via2",#N/A,TRUE,"general";"via3",#N/A,TRUE,"general"}</definedName>
    <definedName name="defd" localSheetId="9" hidden="1">{"via1",#N/A,TRUE,"general";"via2",#N/A,TRUE,"general";"via3",#N/A,TRUE,"general"}</definedName>
    <definedName name="defd" localSheetId="6"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36" hidden="1">{"via1",#N/A,TRUE,"general";"via2",#N/A,TRUE,"general";"via3",#N/A,TRUE,"general"}</definedName>
    <definedName name="defd" localSheetId="37" hidden="1">{"via1",#N/A,TRUE,"general";"via2",#N/A,TRUE,"general";"via3",#N/A,TRUE,"general"}</definedName>
    <definedName name="defd" localSheetId="38" hidden="1">{"via1",#N/A,TRUE,"general";"via2",#N/A,TRUE,"general";"via3",#N/A,TRUE,"general"}</definedName>
    <definedName name="defd" localSheetId="39" hidden="1">{"via1",#N/A,TRUE,"general";"via2",#N/A,TRUE,"general";"via3",#N/A,TRUE,"general"}</definedName>
    <definedName name="defd" localSheetId="28" hidden="1">{"via1",#N/A,TRUE,"general";"via2",#N/A,TRUE,"general";"via3",#N/A,TRUE,"general"}</definedName>
    <definedName name="defd" localSheetId="29" hidden="1">{"via1",#N/A,TRUE,"general";"via2",#N/A,TRUE,"general";"via3",#N/A,TRUE,"general"}</definedName>
    <definedName name="defd" localSheetId="30" hidden="1">{"via1",#N/A,TRUE,"general";"via2",#N/A,TRUE,"general";"via3",#N/A,TRUE,"general"}</definedName>
    <definedName name="defd" localSheetId="31" hidden="1">{"via1",#N/A,TRUE,"general";"via2",#N/A,TRUE,"general";"via3",#N/A,TRUE,"general"}</definedName>
    <definedName name="defd" localSheetId="32" hidden="1">{"via1",#N/A,TRUE,"general";"via2",#N/A,TRUE,"general";"via3",#N/A,TRUE,"general"}</definedName>
    <definedName name="defd" localSheetId="33" hidden="1">{"via1",#N/A,TRUE,"general";"via2",#N/A,TRUE,"general";"via3",#N/A,TRUE,"general"}</definedName>
    <definedName name="defd" localSheetId="34" hidden="1">{"via1",#N/A,TRUE,"general";"via2",#N/A,TRUE,"general";"via3",#N/A,TRUE,"general"}</definedName>
    <definedName name="defd" localSheetId="35" hidden="1">{"via1",#N/A,TRUE,"general";"via2",#N/A,TRUE,"general";"via3",#N/A,TRUE,"general"}</definedName>
    <definedName name="defd" localSheetId="40" hidden="1">{"via1",#N/A,TRUE,"general";"via2",#N/A,TRUE,"general";"via3",#N/A,TRUE,"general"}</definedName>
    <definedName name="defd" localSheetId="41" hidden="1">{"via1",#N/A,TRUE,"general";"via2",#N/A,TRUE,"general";"via3",#N/A,TRUE,"general"}</definedName>
    <definedName name="defd" localSheetId="27" hidden="1">{"via1",#N/A,TRUE,"general";"via2",#N/A,TRUE,"general";"via3",#N/A,TRUE,"general"}</definedName>
    <definedName name="defd" localSheetId="42"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0" hidden="1">{"via1",#N/A,TRUE,"general";"via2",#N/A,TRUE,"general";"via3",#N/A,TRUE,"general"}</definedName>
    <definedName name="defd" localSheetId="8"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80">TRUNC(60*(ABS(#REF!)-DEFLEXION_GG))</definedName>
    <definedName name="DEFLEXION_MM" localSheetId="9">TRUNC(60*(ABS(#REF!)-DEFLEXION_GG))</definedName>
    <definedName name="DEFLEXION_MM" localSheetId="6">TRUNC(60*(ABS(#REF!)-DEFLEXION_GG))</definedName>
    <definedName name="DEFLEXION_MM" localSheetId="4">TRUNC(60*(ABS(#REF!)-DEFLEXION_GG))</definedName>
    <definedName name="DEFLEXION_MM" localSheetId="5">TRUNC(60*(ABS(#REF!)-DEFLEXION_GG))</definedName>
    <definedName name="DEFLEXION_MM" localSheetId="8">TRUNC(60*(ABS(#REF!)-DEFLEXION_GG))</definedName>
    <definedName name="DEFLEXION_MM">TRUNC(60*(ABS(#REF!)-DEFLEXION_GG))</definedName>
    <definedName name="DEFLEXION_SS" localSheetId="80">ROUND(3600*(ABS(#REF!)-DEFLEXION_GG-CARACTERIZACIÓN!DEFLEXION_MM/60),0)</definedName>
    <definedName name="DEFLEXION_SS" localSheetId="9">ROUND(3600*(ABS(#REF!)-DEFLEXION_GG-'FM '!DEFLEXION_MM/60),0)</definedName>
    <definedName name="DEFLEXION_SS" localSheetId="6">ROUND(3600*(ABS(#REF!)-DEFLEXION_GG-FP!DEFLEXION_MM/60),0)</definedName>
    <definedName name="DEFLEXION_SS" localSheetId="4">ROUND(3600*(ABS(#REF!)-DEFLEXION_GG-PMA!DEFLEXION_MM/60),0)</definedName>
    <definedName name="DEFLEXION_SS" localSheetId="5">ROUND(3600*(ABS(#REF!)-DEFLEXION_GG-PMT!DEFLEXION_MM/60),0)</definedName>
    <definedName name="DEFLEXION_SS" localSheetId="8">ROUND(3600*(ABS(#REF!)-DEFLEXION_GG-'PPTO INTERVENTORIA '!DEFLEXION_MM/60),0)</definedName>
    <definedName name="DEFLEXION_SS">ROUND(3600*(ABS(#REF!)-DEFLEXION_GG-DEFLEXION_MM/60),0)</definedName>
    <definedName name="demanto">#REF!</definedName>
    <definedName name="demanto_51">#REF!</definedName>
    <definedName name="DEMOLICION" localSheetId="79">#REF!</definedName>
    <definedName name="DEMOLICION" localSheetId="80">#REF!</definedName>
    <definedName name="DEMOLICION" localSheetId="9">#REF!</definedName>
    <definedName name="DEMOLICION" localSheetId="6">#REF!</definedName>
    <definedName name="DEMOLICION" localSheetId="4">#REF!</definedName>
    <definedName name="DEMOLICION" localSheetId="5">#REF!</definedName>
    <definedName name="DEMOLICION" localSheetId="8">#REF!</definedName>
    <definedName name="DEMOLICION">#REF!</definedName>
    <definedName name="DEMOLICION_1">#N/A</definedName>
    <definedName name="DEMOLICIONANDEN" localSheetId="11">#REF!</definedName>
    <definedName name="DEMOLICIONANDEN" localSheetId="12">#REF!</definedName>
    <definedName name="DEMOLICIONANDEN" localSheetId="13">#REF!</definedName>
    <definedName name="DEMOLICIONANDEN" localSheetId="14">#REF!</definedName>
    <definedName name="DEMOLICIONANDEN" localSheetId="15">#REF!</definedName>
    <definedName name="DEMOLICIONANDEN" localSheetId="16">#REF!</definedName>
    <definedName name="DEMOLICIONANDEN" localSheetId="17">#REF!</definedName>
    <definedName name="DEMOLICIONANDEN" localSheetId="18">#REF!</definedName>
    <definedName name="DEMOLICIONANDEN" localSheetId="19">#REF!</definedName>
    <definedName name="DEMOLICIONANDEN" localSheetId="20">#REF!</definedName>
    <definedName name="DEMOLICIONANDEN" localSheetId="21">#REF!</definedName>
    <definedName name="DEMOLICIONANDEN" localSheetId="22">#REF!</definedName>
    <definedName name="DEMOLICIONANDEN" localSheetId="23">#REF!</definedName>
    <definedName name="DEMOLICIONANDEN" localSheetId="24">#REF!</definedName>
    <definedName name="DEMOLICIONANDEN" localSheetId="25">#REF!</definedName>
    <definedName name="DEMOLICIONANDEN" localSheetId="26">#REF!</definedName>
    <definedName name="DEMOLICIONANDEN" localSheetId="36">#REF!</definedName>
    <definedName name="DEMOLICIONANDEN" localSheetId="37">#REF!</definedName>
    <definedName name="DEMOLICIONANDEN" localSheetId="38">#REF!</definedName>
    <definedName name="DEMOLICIONANDEN" localSheetId="39">#REF!</definedName>
    <definedName name="DEMOLICIONANDEN" localSheetId="28">#REF!</definedName>
    <definedName name="DEMOLICIONANDEN" localSheetId="29">#REF!</definedName>
    <definedName name="DEMOLICIONANDEN" localSheetId="30">#REF!</definedName>
    <definedName name="DEMOLICIONANDEN" localSheetId="31">#REF!</definedName>
    <definedName name="DEMOLICIONANDEN" localSheetId="32">#REF!</definedName>
    <definedName name="DEMOLICIONANDEN" localSheetId="33">#REF!</definedName>
    <definedName name="DEMOLICIONANDEN" localSheetId="34">#REF!</definedName>
    <definedName name="DEMOLICIONANDEN" localSheetId="35">#REF!</definedName>
    <definedName name="DEMOLICIONANDEN" localSheetId="40">#REF!</definedName>
    <definedName name="DEMOLICIONANDEN" localSheetId="41">#REF!</definedName>
    <definedName name="DEMOLICIONANDEN" localSheetId="27">#REF!</definedName>
    <definedName name="DEMOLICIONANDEN" localSheetId="42">#REF!</definedName>
    <definedName name="DEMOLICIONANDEN" localSheetId="4">#REF!</definedName>
    <definedName name="DEMOLICIONANDEN" localSheetId="5">#REF!</definedName>
    <definedName name="DEMOLICIONANDEN" localSheetId="0">#REF!</definedName>
    <definedName name="DEMOLICIONANDEN">#REF!</definedName>
    <definedName name="DEMOLICIONASFALTO">#REF!</definedName>
    <definedName name="DEMOLICIONASFALTO_1">#N/A</definedName>
    <definedName name="DEMOLICIONCONCRETO" localSheetId="79">#REF!</definedName>
    <definedName name="DEMOLICIONCONCRETO" localSheetId="80">#REF!</definedName>
    <definedName name="DEMOLICIONCONCRETO" localSheetId="9">#REF!</definedName>
    <definedName name="DEMOLICIONCONCRETO" localSheetId="6">#REF!</definedName>
    <definedName name="DEMOLICIONCONCRETO" localSheetId="4">#REF!</definedName>
    <definedName name="DEMOLICIONCONCRETO" localSheetId="5">#REF!</definedName>
    <definedName name="DEMOLICIONCONCRETO" localSheetId="8">#REF!</definedName>
    <definedName name="DEMOLICIONCONCRETO">#REF!</definedName>
    <definedName name="DEMOLICIONCONCRETO_1">#N/A</definedName>
    <definedName name="demolicionladrillo" localSheetId="11">#REF!</definedName>
    <definedName name="demolicionladrillo" localSheetId="12">#REF!</definedName>
    <definedName name="demolicionladrillo" localSheetId="13">#REF!</definedName>
    <definedName name="demolicionladrillo" localSheetId="14">#REF!</definedName>
    <definedName name="demolicionladrillo" localSheetId="15">#REF!</definedName>
    <definedName name="demolicionladrillo" localSheetId="16">#REF!</definedName>
    <definedName name="demolicionladrillo" localSheetId="17">#REF!</definedName>
    <definedName name="demolicionladrillo" localSheetId="18">#REF!</definedName>
    <definedName name="demolicionladrillo" localSheetId="19">#REF!</definedName>
    <definedName name="demolicionladrillo" localSheetId="20">#REF!</definedName>
    <definedName name="demolicionladrillo" localSheetId="21">#REF!</definedName>
    <definedName name="demolicionladrillo" localSheetId="22">#REF!</definedName>
    <definedName name="demolicionladrillo" localSheetId="23">#REF!</definedName>
    <definedName name="demolicionladrillo" localSheetId="24">#REF!</definedName>
    <definedName name="demolicionladrillo" localSheetId="25">#REF!</definedName>
    <definedName name="demolicionladrillo" localSheetId="26">#REF!</definedName>
    <definedName name="demolicionladrillo" localSheetId="36">#REF!</definedName>
    <definedName name="demolicionladrillo" localSheetId="37">#REF!</definedName>
    <definedName name="demolicionladrillo" localSheetId="38">#REF!</definedName>
    <definedName name="demolicionladrillo" localSheetId="39">#REF!</definedName>
    <definedName name="demolicionladrillo" localSheetId="28">#REF!</definedName>
    <definedName name="demolicionladrillo" localSheetId="29">#REF!</definedName>
    <definedName name="demolicionladrillo" localSheetId="30">#REF!</definedName>
    <definedName name="demolicionladrillo" localSheetId="31">#REF!</definedName>
    <definedName name="demolicionladrillo" localSheetId="32">#REF!</definedName>
    <definedName name="demolicionladrillo" localSheetId="33">#REF!</definedName>
    <definedName name="demolicionladrillo" localSheetId="34">#REF!</definedName>
    <definedName name="demolicionladrillo" localSheetId="35">#REF!</definedName>
    <definedName name="demolicionladrillo" localSheetId="40">#REF!</definedName>
    <definedName name="demolicionladrillo" localSheetId="41">#REF!</definedName>
    <definedName name="demolicionladrillo" localSheetId="27">#REF!</definedName>
    <definedName name="demolicionladrillo" localSheetId="42">#REF!</definedName>
    <definedName name="demolicionladrillo" localSheetId="4">#REF!</definedName>
    <definedName name="demolicionladrillo" localSheetId="5">#REF!</definedName>
    <definedName name="demolicionladrillo" localSheetId="0">#REF!</definedName>
    <definedName name="demolicionladrillo">#REF!</definedName>
    <definedName name="DEMOLICIONMURO" localSheetId="11">#REF!</definedName>
    <definedName name="DEMOLICIONMURO" localSheetId="12">#REF!</definedName>
    <definedName name="DEMOLICIONMURO" localSheetId="13">#REF!</definedName>
    <definedName name="DEMOLICIONMURO" localSheetId="14">#REF!</definedName>
    <definedName name="DEMOLICIONMURO" localSheetId="15">#REF!</definedName>
    <definedName name="DEMOLICIONMURO" localSheetId="16">#REF!</definedName>
    <definedName name="DEMOLICIONMURO" localSheetId="17">#REF!</definedName>
    <definedName name="DEMOLICIONMURO" localSheetId="18">#REF!</definedName>
    <definedName name="DEMOLICIONMURO" localSheetId="19">#REF!</definedName>
    <definedName name="DEMOLICIONMURO" localSheetId="20">#REF!</definedName>
    <definedName name="DEMOLICIONMURO" localSheetId="21">#REF!</definedName>
    <definedName name="DEMOLICIONMURO" localSheetId="22">#REF!</definedName>
    <definedName name="DEMOLICIONMURO" localSheetId="23">#REF!</definedName>
    <definedName name="DEMOLICIONMURO" localSheetId="24">#REF!</definedName>
    <definedName name="DEMOLICIONMURO" localSheetId="25">#REF!</definedName>
    <definedName name="DEMOLICIONMURO" localSheetId="26">#REF!</definedName>
    <definedName name="DEMOLICIONMURO" localSheetId="36">#REF!</definedName>
    <definedName name="DEMOLICIONMURO" localSheetId="37">#REF!</definedName>
    <definedName name="DEMOLICIONMURO" localSheetId="38">#REF!</definedName>
    <definedName name="DEMOLICIONMURO" localSheetId="39">#REF!</definedName>
    <definedName name="DEMOLICIONMURO" localSheetId="28">#REF!</definedName>
    <definedName name="DEMOLICIONMURO" localSheetId="29">#REF!</definedName>
    <definedName name="DEMOLICIONMURO" localSheetId="30">#REF!</definedName>
    <definedName name="DEMOLICIONMURO" localSheetId="31">#REF!</definedName>
    <definedName name="DEMOLICIONMURO" localSheetId="32">#REF!</definedName>
    <definedName name="DEMOLICIONMURO" localSheetId="33">#REF!</definedName>
    <definedName name="DEMOLICIONMURO" localSheetId="34">#REF!</definedName>
    <definedName name="DEMOLICIONMURO" localSheetId="35">#REF!</definedName>
    <definedName name="DEMOLICIONMURO" localSheetId="40">#REF!</definedName>
    <definedName name="DEMOLICIONMURO" localSheetId="41">#REF!</definedName>
    <definedName name="DEMOLICIONMURO" localSheetId="27">#REF!</definedName>
    <definedName name="DEMOLICIONMURO" localSheetId="42">#REF!</definedName>
    <definedName name="DEMOLICIONMURO" localSheetId="4">#REF!</definedName>
    <definedName name="DEMOLICIONMURO" localSheetId="5">#REF!</definedName>
    <definedName name="DEMOLICIONMURO" localSheetId="0">#REF!</definedName>
    <definedName name="DEMOLICIONMURO">#REF!</definedName>
    <definedName name="demolicionpav">#REF!</definedName>
    <definedName name="DENS">#REF!</definedName>
    <definedName name="DENSIDAD" localSheetId="7">#REF!</definedName>
    <definedName name="DENSIDAD" localSheetId="1">#REF!</definedName>
    <definedName name="DENSIDAD" localSheetId="2">#REF!</definedName>
    <definedName name="DENSIDAD">#REF!</definedName>
    <definedName name="Departamento">#REF!</definedName>
    <definedName name="DER">#N/A</definedName>
    <definedName name="DERRUMBES111">#REF!</definedName>
    <definedName name="Desc_F" localSheetId="79">#REF!</definedName>
    <definedName name="Desc_F" localSheetId="80">#REF!</definedName>
    <definedName name="Desc_F" localSheetId="9">#REF!</definedName>
    <definedName name="Desc_F" localSheetId="6">#REF!</definedName>
    <definedName name="Desc_F" localSheetId="4">#REF!</definedName>
    <definedName name="Desc_F" localSheetId="5">#REF!</definedName>
    <definedName name="Desc_F" localSheetId="8">#REF!</definedName>
    <definedName name="Desc_F">#REF!</definedName>
    <definedName name="Desc_F_Acc" localSheetId="79">#REF!</definedName>
    <definedName name="Desc_F_Acc" localSheetId="80">#REF!</definedName>
    <definedName name="Desc_F_Acc" localSheetId="9">#REF!</definedName>
    <definedName name="Desc_F_Acc" localSheetId="6">#REF!</definedName>
    <definedName name="Desc_F_Acc" localSheetId="4">#REF!</definedName>
    <definedName name="Desc_F_Acc" localSheetId="5">#REF!</definedName>
    <definedName name="Desc_F_Acc" localSheetId="8">#REF!</definedName>
    <definedName name="Desc_F_Acc">#REF!</definedName>
    <definedName name="descapote" localSheetId="79">#REF!</definedName>
    <definedName name="descapote" localSheetId="80">#REF!</definedName>
    <definedName name="descapote" localSheetId="9">#REF!</definedName>
    <definedName name="descapote" localSheetId="6">#REF!</definedName>
    <definedName name="descapote" localSheetId="4">#REF!</definedName>
    <definedName name="descapote" localSheetId="5">#REF!</definedName>
    <definedName name="descapote" localSheetId="8">#REF!</definedName>
    <definedName name="descapote">#REF!</definedName>
    <definedName name="Descripcion" localSheetId="79">#REF!</definedName>
    <definedName name="Descripcion" localSheetId="80">#REF!</definedName>
    <definedName name="Descripcion" localSheetId="9">#REF!</definedName>
    <definedName name="Descripcion" localSheetId="6">#REF!</definedName>
    <definedName name="Descripcion" localSheetId="4">#REF!</definedName>
    <definedName name="Descripcion" localSheetId="5">#REF!</definedName>
    <definedName name="Descripcion" localSheetId="8">#REF!</definedName>
    <definedName name="Descripcion">#REF!</definedName>
    <definedName name="DESCRIPCIÓN">#REF!</definedName>
    <definedName name="Descripcion_1">#N/A</definedName>
    <definedName name="DESCRIPCIÓN2">#REF!</definedName>
    <definedName name="desi" localSheetId="11">#REF!</definedName>
    <definedName name="desi" localSheetId="12">#REF!</definedName>
    <definedName name="desi" localSheetId="13">#REF!</definedName>
    <definedName name="desi" localSheetId="14">#REF!</definedName>
    <definedName name="desi" localSheetId="15">#REF!</definedName>
    <definedName name="desi" localSheetId="16">#REF!</definedName>
    <definedName name="desi" localSheetId="17">#REF!</definedName>
    <definedName name="desi" localSheetId="18">#REF!</definedName>
    <definedName name="desi" localSheetId="19">#REF!</definedName>
    <definedName name="desi" localSheetId="20">#REF!</definedName>
    <definedName name="desi" localSheetId="21">#REF!</definedName>
    <definedName name="desi" localSheetId="22">#REF!</definedName>
    <definedName name="desi" localSheetId="23">#REF!</definedName>
    <definedName name="desi" localSheetId="24">#REF!</definedName>
    <definedName name="desi" localSheetId="25">#REF!</definedName>
    <definedName name="desi" localSheetId="26">#REF!</definedName>
    <definedName name="desi" localSheetId="36">#REF!</definedName>
    <definedName name="desi" localSheetId="37">#REF!</definedName>
    <definedName name="desi" localSheetId="38">#REF!</definedName>
    <definedName name="desi" localSheetId="39">#REF!</definedName>
    <definedName name="desi" localSheetId="28">#REF!</definedName>
    <definedName name="desi" localSheetId="29">#REF!</definedName>
    <definedName name="desi" localSheetId="30">#REF!</definedName>
    <definedName name="desi" localSheetId="31">#REF!</definedName>
    <definedName name="desi" localSheetId="32">#REF!</definedName>
    <definedName name="desi" localSheetId="33">#REF!</definedName>
    <definedName name="desi" localSheetId="34">#REF!</definedName>
    <definedName name="desi" localSheetId="35">#REF!</definedName>
    <definedName name="desi" localSheetId="40">#REF!</definedName>
    <definedName name="desi" localSheetId="41">#REF!</definedName>
    <definedName name="desi" localSheetId="27">#REF!</definedName>
    <definedName name="desi" localSheetId="42">#REF!</definedName>
    <definedName name="desi" localSheetId="4">#REF!</definedName>
    <definedName name="desi" localSheetId="5">#REF!</definedName>
    <definedName name="desi" localSheetId="0">#REF!</definedName>
    <definedName name="desi">#REF!</definedName>
    <definedName name="DESPIECET9m">#REF!</definedName>
    <definedName name="DestinoConsultoria" localSheetId="11">#REF!</definedName>
    <definedName name="DestinoConsultoria" localSheetId="12">#REF!</definedName>
    <definedName name="DestinoConsultoria" localSheetId="13">#REF!</definedName>
    <definedName name="DestinoConsultoria" localSheetId="14">#REF!</definedName>
    <definedName name="DestinoConsultoria" localSheetId="15">#REF!</definedName>
    <definedName name="DestinoConsultoria" localSheetId="16">#REF!</definedName>
    <definedName name="DestinoConsultoria" localSheetId="17">#REF!</definedName>
    <definedName name="DestinoConsultoria" localSheetId="18">#REF!</definedName>
    <definedName name="DestinoConsultoria" localSheetId="19">#REF!</definedName>
    <definedName name="DestinoConsultoria" localSheetId="20">#REF!</definedName>
    <definedName name="DestinoConsultoria" localSheetId="21">#REF!</definedName>
    <definedName name="DestinoConsultoria" localSheetId="22">#REF!</definedName>
    <definedName name="DestinoConsultoria" localSheetId="23">#REF!</definedName>
    <definedName name="DestinoConsultoria" localSheetId="24">#REF!</definedName>
    <definedName name="DestinoConsultoria" localSheetId="25">#REF!</definedName>
    <definedName name="DestinoConsultoria" localSheetId="26">#REF!</definedName>
    <definedName name="DestinoConsultoria" localSheetId="36">#REF!</definedName>
    <definedName name="DestinoConsultoria" localSheetId="37">#REF!</definedName>
    <definedName name="DestinoConsultoria" localSheetId="38">#REF!</definedName>
    <definedName name="DestinoConsultoria" localSheetId="39">#REF!</definedName>
    <definedName name="DestinoConsultoria" localSheetId="28">#REF!</definedName>
    <definedName name="DestinoConsultoria" localSheetId="29">#REF!</definedName>
    <definedName name="DestinoConsultoria" localSheetId="30">#REF!</definedName>
    <definedName name="DestinoConsultoria" localSheetId="31">#REF!</definedName>
    <definedName name="DestinoConsultoria" localSheetId="32">#REF!</definedName>
    <definedName name="DestinoConsultoria" localSheetId="33">#REF!</definedName>
    <definedName name="DestinoConsultoria" localSheetId="34">#REF!</definedName>
    <definedName name="DestinoConsultoria" localSheetId="35">#REF!</definedName>
    <definedName name="DestinoConsultoria" localSheetId="40">#REF!</definedName>
    <definedName name="DestinoConsultoria" localSheetId="41">#REF!</definedName>
    <definedName name="DestinoConsultoria" localSheetId="27">#REF!</definedName>
    <definedName name="DestinoConsultoria" localSheetId="42">#REF!</definedName>
    <definedName name="DestinoConsultoria" localSheetId="4">#REF!</definedName>
    <definedName name="DestinoConsultoria" localSheetId="5">#REF!</definedName>
    <definedName name="DestinoConsultoria" localSheetId="0">#REF!</definedName>
    <definedName name="DestinoConsultoria">#REF!</definedName>
    <definedName name="DestinoObra" localSheetId="11">#REF!</definedName>
    <definedName name="DestinoObra" localSheetId="12">#REF!</definedName>
    <definedName name="DestinoObra" localSheetId="13">#REF!</definedName>
    <definedName name="DestinoObra" localSheetId="14">#REF!</definedName>
    <definedName name="DestinoObra" localSheetId="15">#REF!</definedName>
    <definedName name="DestinoObra" localSheetId="16">#REF!</definedName>
    <definedName name="DestinoObra" localSheetId="17">#REF!</definedName>
    <definedName name="DestinoObra" localSheetId="18">#REF!</definedName>
    <definedName name="DestinoObra" localSheetId="19">#REF!</definedName>
    <definedName name="DestinoObra" localSheetId="20">#REF!</definedName>
    <definedName name="DestinoObra" localSheetId="21">#REF!</definedName>
    <definedName name="DestinoObra" localSheetId="22">#REF!</definedName>
    <definedName name="DestinoObra" localSheetId="23">#REF!</definedName>
    <definedName name="DestinoObra" localSheetId="24">#REF!</definedName>
    <definedName name="DestinoObra" localSheetId="25">#REF!</definedName>
    <definedName name="DestinoObra" localSheetId="26">#REF!</definedName>
    <definedName name="DestinoObra" localSheetId="36">#REF!</definedName>
    <definedName name="DestinoObra" localSheetId="37">#REF!</definedName>
    <definedName name="DestinoObra" localSheetId="38">#REF!</definedName>
    <definedName name="DestinoObra" localSheetId="39">#REF!</definedName>
    <definedName name="DestinoObra" localSheetId="28">#REF!</definedName>
    <definedName name="DestinoObra" localSheetId="29">#REF!</definedName>
    <definedName name="DestinoObra" localSheetId="30">#REF!</definedName>
    <definedName name="DestinoObra" localSheetId="31">#REF!</definedName>
    <definedName name="DestinoObra" localSheetId="32">#REF!</definedName>
    <definedName name="DestinoObra" localSheetId="33">#REF!</definedName>
    <definedName name="DestinoObra" localSheetId="34">#REF!</definedName>
    <definedName name="DestinoObra" localSheetId="35">#REF!</definedName>
    <definedName name="DestinoObra" localSheetId="40">#REF!</definedName>
    <definedName name="DestinoObra" localSheetId="41">#REF!</definedName>
    <definedName name="DestinoObra" localSheetId="27">#REF!</definedName>
    <definedName name="DestinoObra" localSheetId="42">#REF!</definedName>
    <definedName name="DestinoObra" localSheetId="4">#REF!</definedName>
    <definedName name="DestinoObra" localSheetId="5">#REF!</definedName>
    <definedName name="DestinoObra" localSheetId="0">#REF!</definedName>
    <definedName name="DestinoObra">#REF!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#REF!</definedName>
    <definedName name="df">#REF!</definedName>
    <definedName name="dfa" localSheetId="54" hidden="1">{"TAB1",#N/A,TRUE,"GENERAL";"TAB2",#N/A,TRUE,"GENERAL";"TAB3",#N/A,TRUE,"GENERAL";"TAB4",#N/A,TRUE,"GENERAL";"TAB5",#N/A,TRUE,"GENERAL"}</definedName>
    <definedName name="dfa" localSheetId="79" hidden="1">{"TAB1",#N/A,TRUE,"GENERAL";"TAB2",#N/A,TRUE,"GENERAL";"TAB3",#N/A,TRUE,"GENERAL";"TAB4",#N/A,TRUE,"GENERAL";"TAB5",#N/A,TRUE,"GENERAL"}</definedName>
    <definedName name="dfa" localSheetId="80" hidden="1">{"TAB1",#N/A,TRUE,"GENERAL";"TAB2",#N/A,TRUE,"GENERAL";"TAB3",#N/A,TRUE,"GENERAL";"TAB4",#N/A,TRUE,"GENERAL";"TAB5",#N/A,TRUE,"GENERAL"}</definedName>
    <definedName name="dfa" localSheetId="7" hidden="1">{"TAB1",#N/A,TRUE,"GENERAL";"TAB2",#N/A,TRUE,"GENERAL";"TAB3",#N/A,TRUE,"GENERAL";"TAB4",#N/A,TRUE,"GENERAL";"TAB5",#N/A,TRUE,"GENERAL"}</definedName>
    <definedName name="dfa" localSheetId="9" hidden="1">{"TAB1",#N/A,TRUE,"GENERAL";"TAB2",#N/A,TRUE,"GENERAL";"TAB3",#N/A,TRUE,"GENERAL";"TAB4",#N/A,TRUE,"GENERAL";"TAB5",#N/A,TRUE,"GENERAL"}</definedName>
    <definedName name="dfa" localSheetId="6"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36" hidden="1">{"TAB1",#N/A,TRUE,"GENERAL";"TAB2",#N/A,TRUE,"GENERAL";"TAB3",#N/A,TRUE,"GENERAL";"TAB4",#N/A,TRUE,"GENERAL";"TAB5",#N/A,TRUE,"GENERAL"}</definedName>
    <definedName name="dfa" localSheetId="37" hidden="1">{"TAB1",#N/A,TRUE,"GENERAL";"TAB2",#N/A,TRUE,"GENERAL";"TAB3",#N/A,TRUE,"GENERAL";"TAB4",#N/A,TRUE,"GENERAL";"TAB5",#N/A,TRUE,"GENERAL"}</definedName>
    <definedName name="dfa" localSheetId="38" hidden="1">{"TAB1",#N/A,TRUE,"GENERAL";"TAB2",#N/A,TRUE,"GENERAL";"TAB3",#N/A,TRUE,"GENERAL";"TAB4",#N/A,TRUE,"GENERAL";"TAB5",#N/A,TRUE,"GENERAL"}</definedName>
    <definedName name="dfa" localSheetId="39" hidden="1">{"TAB1",#N/A,TRUE,"GENERAL";"TAB2",#N/A,TRUE,"GENERAL";"TAB3",#N/A,TRUE,"GENERAL";"TAB4",#N/A,TRUE,"GENERAL";"TAB5",#N/A,TRUE,"GENERAL"}</definedName>
    <definedName name="dfa" localSheetId="28" hidden="1">{"TAB1",#N/A,TRUE,"GENERAL";"TAB2",#N/A,TRUE,"GENERAL";"TAB3",#N/A,TRUE,"GENERAL";"TAB4",#N/A,TRUE,"GENERAL";"TAB5",#N/A,TRUE,"GENERAL"}</definedName>
    <definedName name="dfa" localSheetId="29" hidden="1">{"TAB1",#N/A,TRUE,"GENERAL";"TAB2",#N/A,TRUE,"GENERAL";"TAB3",#N/A,TRUE,"GENERAL";"TAB4",#N/A,TRUE,"GENERAL";"TAB5",#N/A,TRUE,"GENERAL"}</definedName>
    <definedName name="dfa" localSheetId="30" hidden="1">{"TAB1",#N/A,TRUE,"GENERAL";"TAB2",#N/A,TRUE,"GENERAL";"TAB3",#N/A,TRUE,"GENERAL";"TAB4",#N/A,TRUE,"GENERAL";"TAB5",#N/A,TRUE,"GENERAL"}</definedName>
    <definedName name="dfa" localSheetId="31" hidden="1">{"TAB1",#N/A,TRUE,"GENERAL";"TAB2",#N/A,TRUE,"GENERAL";"TAB3",#N/A,TRUE,"GENERAL";"TAB4",#N/A,TRUE,"GENERAL";"TAB5",#N/A,TRUE,"GENERAL"}</definedName>
    <definedName name="dfa" localSheetId="32" hidden="1">{"TAB1",#N/A,TRUE,"GENERAL";"TAB2",#N/A,TRUE,"GENERAL";"TAB3",#N/A,TRUE,"GENERAL";"TAB4",#N/A,TRUE,"GENERAL";"TAB5",#N/A,TRUE,"GENERAL"}</definedName>
    <definedName name="dfa" localSheetId="33" hidden="1">{"TAB1",#N/A,TRUE,"GENERAL";"TAB2",#N/A,TRUE,"GENERAL";"TAB3",#N/A,TRUE,"GENERAL";"TAB4",#N/A,TRUE,"GENERAL";"TAB5",#N/A,TRUE,"GENERAL"}</definedName>
    <definedName name="dfa" localSheetId="34" hidden="1">{"TAB1",#N/A,TRUE,"GENERAL";"TAB2",#N/A,TRUE,"GENERAL";"TAB3",#N/A,TRUE,"GENERAL";"TAB4",#N/A,TRUE,"GENERAL";"TAB5",#N/A,TRUE,"GENERAL"}</definedName>
    <definedName name="dfa" localSheetId="35" hidden="1">{"TAB1",#N/A,TRUE,"GENERAL";"TAB2",#N/A,TRUE,"GENERAL";"TAB3",#N/A,TRUE,"GENERAL";"TAB4",#N/A,TRUE,"GENERAL";"TAB5",#N/A,TRUE,"GENERAL"}</definedName>
    <definedName name="dfa" localSheetId="40" hidden="1">{"TAB1",#N/A,TRUE,"GENERAL";"TAB2",#N/A,TRUE,"GENERAL";"TAB3",#N/A,TRUE,"GENERAL";"TAB4",#N/A,TRUE,"GENERAL";"TAB5",#N/A,TRUE,"GENERAL"}</definedName>
    <definedName name="dfa" localSheetId="41" hidden="1">{"TAB1",#N/A,TRUE,"GENERAL";"TAB2",#N/A,TRUE,"GENERAL";"TAB3",#N/A,TRUE,"GENERAL";"TAB4",#N/A,TRUE,"GENERAL";"TAB5",#N/A,TRUE,"GENERAL"}</definedName>
    <definedName name="dfa" localSheetId="27" hidden="1">{"TAB1",#N/A,TRUE,"GENERAL";"TAB2",#N/A,TRUE,"GENERAL";"TAB3",#N/A,TRUE,"GENERAL";"TAB4",#N/A,TRUE,"GENERAL";"TAB5",#N/A,TRUE,"GENERAL"}</definedName>
    <definedName name="dfa" localSheetId="42"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0" hidden="1">{"TAB1",#N/A,TRUE,"GENERAL";"TAB2",#N/A,TRUE,"GENERAL";"TAB3",#N/A,TRUE,"GENERAL";"TAB4",#N/A,TRUE,"GENERAL";"TAB5",#N/A,TRUE,"GENERAL"}</definedName>
    <definedName name="dfa" localSheetId="8"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54" hidden="1">{"TAB1",#N/A,TRUE,"GENERAL";"TAB2",#N/A,TRUE,"GENERAL";"TAB3",#N/A,TRUE,"GENERAL";"TAB4",#N/A,TRUE,"GENERAL";"TAB5",#N/A,TRUE,"GENERAL"}</definedName>
    <definedName name="dfasd" localSheetId="79" hidden="1">{"TAB1",#N/A,TRUE,"GENERAL";"TAB2",#N/A,TRUE,"GENERAL";"TAB3",#N/A,TRUE,"GENERAL";"TAB4",#N/A,TRUE,"GENERAL";"TAB5",#N/A,TRUE,"GENERAL"}</definedName>
    <definedName name="dfasd" localSheetId="80" hidden="1">{"TAB1",#N/A,TRUE,"GENERAL";"TAB2",#N/A,TRUE,"GENERAL";"TAB3",#N/A,TRUE,"GENERAL";"TAB4",#N/A,TRUE,"GENERAL";"TAB5",#N/A,TRUE,"GENERAL"}</definedName>
    <definedName name="dfasd" localSheetId="7" hidden="1">{"TAB1",#N/A,TRUE,"GENERAL";"TAB2",#N/A,TRUE,"GENERAL";"TAB3",#N/A,TRUE,"GENERAL";"TAB4",#N/A,TRUE,"GENERAL";"TAB5",#N/A,TRUE,"GENERAL"}</definedName>
    <definedName name="dfasd" localSheetId="9" hidden="1">{"TAB1",#N/A,TRUE,"GENERAL";"TAB2",#N/A,TRUE,"GENERAL";"TAB3",#N/A,TRUE,"GENERAL";"TAB4",#N/A,TRUE,"GENERAL";"TAB5",#N/A,TRUE,"GENERAL"}</definedName>
    <definedName name="dfasd" localSheetId="6"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36" hidden="1">{"TAB1",#N/A,TRUE,"GENERAL";"TAB2",#N/A,TRUE,"GENERAL";"TAB3",#N/A,TRUE,"GENERAL";"TAB4",#N/A,TRUE,"GENERAL";"TAB5",#N/A,TRUE,"GENERAL"}</definedName>
    <definedName name="dfasd" localSheetId="37" hidden="1">{"TAB1",#N/A,TRUE,"GENERAL";"TAB2",#N/A,TRUE,"GENERAL";"TAB3",#N/A,TRUE,"GENERAL";"TAB4",#N/A,TRUE,"GENERAL";"TAB5",#N/A,TRUE,"GENERAL"}</definedName>
    <definedName name="dfasd" localSheetId="38" hidden="1">{"TAB1",#N/A,TRUE,"GENERAL";"TAB2",#N/A,TRUE,"GENERAL";"TAB3",#N/A,TRUE,"GENERAL";"TAB4",#N/A,TRUE,"GENERAL";"TAB5",#N/A,TRUE,"GENERAL"}</definedName>
    <definedName name="dfasd" localSheetId="39"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31" hidden="1">{"TAB1",#N/A,TRUE,"GENERAL";"TAB2",#N/A,TRUE,"GENERAL";"TAB3",#N/A,TRUE,"GENERAL";"TAB4",#N/A,TRUE,"GENERAL";"TAB5",#N/A,TRUE,"GENERAL"}</definedName>
    <definedName name="dfasd" localSheetId="32" hidden="1">{"TAB1",#N/A,TRUE,"GENERAL";"TAB2",#N/A,TRUE,"GENERAL";"TAB3",#N/A,TRUE,"GENERAL";"TAB4",#N/A,TRUE,"GENERAL";"TAB5",#N/A,TRUE,"GENERAL"}</definedName>
    <definedName name="dfasd" localSheetId="33" hidden="1">{"TAB1",#N/A,TRUE,"GENERAL";"TAB2",#N/A,TRUE,"GENERAL";"TAB3",#N/A,TRUE,"GENERAL";"TAB4",#N/A,TRUE,"GENERAL";"TAB5",#N/A,TRUE,"GENERAL"}</definedName>
    <definedName name="dfasd" localSheetId="34" hidden="1">{"TAB1",#N/A,TRUE,"GENERAL";"TAB2",#N/A,TRUE,"GENERAL";"TAB3",#N/A,TRUE,"GENERAL";"TAB4",#N/A,TRUE,"GENERAL";"TAB5",#N/A,TRUE,"GENERAL"}</definedName>
    <definedName name="dfasd" localSheetId="35" hidden="1">{"TAB1",#N/A,TRUE,"GENERAL";"TAB2",#N/A,TRUE,"GENERAL";"TAB3",#N/A,TRUE,"GENERAL";"TAB4",#N/A,TRUE,"GENERAL";"TAB5",#N/A,TRUE,"GENERAL"}</definedName>
    <definedName name="dfasd" localSheetId="40" hidden="1">{"TAB1",#N/A,TRUE,"GENERAL";"TAB2",#N/A,TRUE,"GENERAL";"TAB3",#N/A,TRUE,"GENERAL";"TAB4",#N/A,TRUE,"GENERAL";"TAB5",#N/A,TRUE,"GENERAL"}</definedName>
    <definedName name="dfasd" localSheetId="41"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42"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0" hidden="1">{"TAB1",#N/A,TRUE,"GENERAL";"TAB2",#N/A,TRUE,"GENERAL";"TAB3",#N/A,TRUE,"GENERAL";"TAB4",#N/A,TRUE,"GENERAL";"TAB5",#N/A,TRUE,"GENERAL"}</definedName>
    <definedName name="dfasd" localSheetId="8"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54" hidden="1">{"via1",#N/A,TRUE,"general";"via2",#N/A,TRUE,"general";"via3",#N/A,TRUE,"general"}</definedName>
    <definedName name="DFBNJ" localSheetId="79" hidden="1">{"via1",#N/A,TRUE,"general";"via2",#N/A,TRUE,"general";"via3",#N/A,TRUE,"general"}</definedName>
    <definedName name="DFBNJ" localSheetId="80" hidden="1">{"via1",#N/A,TRUE,"general";"via2",#N/A,TRUE,"general";"via3",#N/A,TRUE,"general"}</definedName>
    <definedName name="DFBNJ" localSheetId="7" hidden="1">{"via1",#N/A,TRUE,"general";"via2",#N/A,TRUE,"general";"via3",#N/A,TRUE,"general"}</definedName>
    <definedName name="DFBNJ" localSheetId="9" hidden="1">{"via1",#N/A,TRUE,"general";"via2",#N/A,TRUE,"general";"via3",#N/A,TRUE,"general"}</definedName>
    <definedName name="DFBNJ" localSheetId="6"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36" hidden="1">{"via1",#N/A,TRUE,"general";"via2",#N/A,TRUE,"general";"via3",#N/A,TRUE,"general"}</definedName>
    <definedName name="DFBNJ" localSheetId="37" hidden="1">{"via1",#N/A,TRUE,"general";"via2",#N/A,TRUE,"general";"via3",#N/A,TRUE,"general"}</definedName>
    <definedName name="DFBNJ" localSheetId="38" hidden="1">{"via1",#N/A,TRUE,"general";"via2",#N/A,TRUE,"general";"via3",#N/A,TRUE,"general"}</definedName>
    <definedName name="DFBNJ" localSheetId="39" hidden="1">{"via1",#N/A,TRUE,"general";"via2",#N/A,TRUE,"general";"via3",#N/A,TRUE,"general"}</definedName>
    <definedName name="DFBNJ" localSheetId="28" hidden="1">{"via1",#N/A,TRUE,"general";"via2",#N/A,TRUE,"general";"via3",#N/A,TRUE,"general"}</definedName>
    <definedName name="DFBNJ" localSheetId="29" hidden="1">{"via1",#N/A,TRUE,"general";"via2",#N/A,TRUE,"general";"via3",#N/A,TRUE,"general"}</definedName>
    <definedName name="DFBNJ" localSheetId="30" hidden="1">{"via1",#N/A,TRUE,"general";"via2",#N/A,TRUE,"general";"via3",#N/A,TRUE,"general"}</definedName>
    <definedName name="DFBNJ" localSheetId="31" hidden="1">{"via1",#N/A,TRUE,"general";"via2",#N/A,TRUE,"general";"via3",#N/A,TRUE,"general"}</definedName>
    <definedName name="DFBNJ" localSheetId="32" hidden="1">{"via1",#N/A,TRUE,"general";"via2",#N/A,TRUE,"general";"via3",#N/A,TRUE,"general"}</definedName>
    <definedName name="DFBNJ" localSheetId="33" hidden="1">{"via1",#N/A,TRUE,"general";"via2",#N/A,TRUE,"general";"via3",#N/A,TRUE,"general"}</definedName>
    <definedName name="DFBNJ" localSheetId="34" hidden="1">{"via1",#N/A,TRUE,"general";"via2",#N/A,TRUE,"general";"via3",#N/A,TRUE,"general"}</definedName>
    <definedName name="DFBNJ" localSheetId="35" hidden="1">{"via1",#N/A,TRUE,"general";"via2",#N/A,TRUE,"general";"via3",#N/A,TRUE,"general"}</definedName>
    <definedName name="DFBNJ" localSheetId="40" hidden="1">{"via1",#N/A,TRUE,"general";"via2",#N/A,TRUE,"general";"via3",#N/A,TRUE,"general"}</definedName>
    <definedName name="DFBNJ" localSheetId="41" hidden="1">{"via1",#N/A,TRUE,"general";"via2",#N/A,TRUE,"general";"via3",#N/A,TRUE,"general"}</definedName>
    <definedName name="DFBNJ" localSheetId="27" hidden="1">{"via1",#N/A,TRUE,"general";"via2",#N/A,TRUE,"general";"via3",#N/A,TRUE,"general"}</definedName>
    <definedName name="DFBNJ" localSheetId="42"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0" hidden="1">{"via1",#N/A,TRUE,"general";"via2",#N/A,TRUE,"general";"via3",#N/A,TRUE,"general"}</definedName>
    <definedName name="DFBNJ" localSheetId="8"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54" hidden="1">{"TAB1",#N/A,TRUE,"GENERAL";"TAB2",#N/A,TRUE,"GENERAL";"TAB3",#N/A,TRUE,"GENERAL";"TAB4",#N/A,TRUE,"GENERAL";"TAB5",#N/A,TRUE,"GENERAL"}</definedName>
    <definedName name="dfds" localSheetId="79" hidden="1">{"TAB1",#N/A,TRUE,"GENERAL";"TAB2",#N/A,TRUE,"GENERAL";"TAB3",#N/A,TRUE,"GENERAL";"TAB4",#N/A,TRUE,"GENERAL";"TAB5",#N/A,TRUE,"GENERAL"}</definedName>
    <definedName name="dfds" localSheetId="80" hidden="1">{"TAB1",#N/A,TRUE,"GENERAL";"TAB2",#N/A,TRUE,"GENERAL";"TAB3",#N/A,TRUE,"GENERAL";"TAB4",#N/A,TRUE,"GENERAL";"TAB5",#N/A,TRUE,"GENERAL"}</definedName>
    <definedName name="dfds" localSheetId="7" hidden="1">{"TAB1",#N/A,TRUE,"GENERAL";"TAB2",#N/A,TRUE,"GENERAL";"TAB3",#N/A,TRUE,"GENERAL";"TAB4",#N/A,TRUE,"GENERAL";"TAB5",#N/A,TRUE,"GENERAL"}</definedName>
    <definedName name="dfds" localSheetId="9" hidden="1">{"TAB1",#N/A,TRUE,"GENERAL";"TAB2",#N/A,TRUE,"GENERAL";"TAB3",#N/A,TRUE,"GENERAL";"TAB4",#N/A,TRUE,"GENERAL";"TAB5",#N/A,TRUE,"GENERAL"}</definedName>
    <definedName name="dfds" localSheetId="6"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36" hidden="1">{"TAB1",#N/A,TRUE,"GENERAL";"TAB2",#N/A,TRUE,"GENERAL";"TAB3",#N/A,TRUE,"GENERAL";"TAB4",#N/A,TRUE,"GENERAL";"TAB5",#N/A,TRUE,"GENERAL"}</definedName>
    <definedName name="dfds" localSheetId="37" hidden="1">{"TAB1",#N/A,TRUE,"GENERAL";"TAB2",#N/A,TRUE,"GENERAL";"TAB3",#N/A,TRUE,"GENERAL";"TAB4",#N/A,TRUE,"GENERAL";"TAB5",#N/A,TRUE,"GENERAL"}</definedName>
    <definedName name="dfds" localSheetId="38" hidden="1">{"TAB1",#N/A,TRUE,"GENERAL";"TAB2",#N/A,TRUE,"GENERAL";"TAB3",#N/A,TRUE,"GENERAL";"TAB4",#N/A,TRUE,"GENERAL";"TAB5",#N/A,TRUE,"GENERAL"}</definedName>
    <definedName name="dfds" localSheetId="39" hidden="1">{"TAB1",#N/A,TRUE,"GENERAL";"TAB2",#N/A,TRUE,"GENERAL";"TAB3",#N/A,TRUE,"GENERAL";"TAB4",#N/A,TRUE,"GENERAL";"TAB5",#N/A,TRUE,"GENERAL"}</definedName>
    <definedName name="dfds" localSheetId="28" hidden="1">{"TAB1",#N/A,TRUE,"GENERAL";"TAB2",#N/A,TRUE,"GENERAL";"TAB3",#N/A,TRUE,"GENERAL";"TAB4",#N/A,TRUE,"GENERAL";"TAB5",#N/A,TRUE,"GENERAL"}</definedName>
    <definedName name="dfds" localSheetId="29" hidden="1">{"TAB1",#N/A,TRUE,"GENERAL";"TAB2",#N/A,TRUE,"GENERAL";"TAB3",#N/A,TRUE,"GENERAL";"TAB4",#N/A,TRUE,"GENERAL";"TAB5",#N/A,TRUE,"GENERAL"}</definedName>
    <definedName name="dfds" localSheetId="30" hidden="1">{"TAB1",#N/A,TRUE,"GENERAL";"TAB2",#N/A,TRUE,"GENERAL";"TAB3",#N/A,TRUE,"GENERAL";"TAB4",#N/A,TRUE,"GENERAL";"TAB5",#N/A,TRUE,"GENERAL"}</definedName>
    <definedName name="dfds" localSheetId="31" hidden="1">{"TAB1",#N/A,TRUE,"GENERAL";"TAB2",#N/A,TRUE,"GENERAL";"TAB3",#N/A,TRUE,"GENERAL";"TAB4",#N/A,TRUE,"GENERAL";"TAB5",#N/A,TRUE,"GENERAL"}</definedName>
    <definedName name="dfds" localSheetId="32" hidden="1">{"TAB1",#N/A,TRUE,"GENERAL";"TAB2",#N/A,TRUE,"GENERAL";"TAB3",#N/A,TRUE,"GENERAL";"TAB4",#N/A,TRUE,"GENERAL";"TAB5",#N/A,TRUE,"GENERAL"}</definedName>
    <definedName name="dfds" localSheetId="33" hidden="1">{"TAB1",#N/A,TRUE,"GENERAL";"TAB2",#N/A,TRUE,"GENERAL";"TAB3",#N/A,TRUE,"GENERAL";"TAB4",#N/A,TRUE,"GENERAL";"TAB5",#N/A,TRUE,"GENERAL"}</definedName>
    <definedName name="dfds" localSheetId="34" hidden="1">{"TAB1",#N/A,TRUE,"GENERAL";"TAB2",#N/A,TRUE,"GENERAL";"TAB3",#N/A,TRUE,"GENERAL";"TAB4",#N/A,TRUE,"GENERAL";"TAB5",#N/A,TRUE,"GENERAL"}</definedName>
    <definedName name="dfds" localSheetId="35" hidden="1">{"TAB1",#N/A,TRUE,"GENERAL";"TAB2",#N/A,TRUE,"GENERAL";"TAB3",#N/A,TRUE,"GENERAL";"TAB4",#N/A,TRUE,"GENERAL";"TAB5",#N/A,TRUE,"GENERAL"}</definedName>
    <definedName name="dfds" localSheetId="40" hidden="1">{"TAB1",#N/A,TRUE,"GENERAL";"TAB2",#N/A,TRUE,"GENERAL";"TAB3",#N/A,TRUE,"GENERAL";"TAB4",#N/A,TRUE,"GENERAL";"TAB5",#N/A,TRUE,"GENERAL"}</definedName>
    <definedName name="dfds" localSheetId="41" hidden="1">{"TAB1",#N/A,TRUE,"GENERAL";"TAB2",#N/A,TRUE,"GENERAL";"TAB3",#N/A,TRUE,"GENERAL";"TAB4",#N/A,TRUE,"GENERAL";"TAB5",#N/A,TRUE,"GENERAL"}</definedName>
    <definedName name="dfds" localSheetId="27" hidden="1">{"TAB1",#N/A,TRUE,"GENERAL";"TAB2",#N/A,TRUE,"GENERAL";"TAB3",#N/A,TRUE,"GENERAL";"TAB4",#N/A,TRUE,"GENERAL";"TAB5",#N/A,TRUE,"GENERAL"}</definedName>
    <definedName name="dfds" localSheetId="42"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0" hidden="1">{"TAB1",#N/A,TRUE,"GENERAL";"TAB2",#N/A,TRUE,"GENERAL";"TAB3",#N/A,TRUE,"GENERAL";"TAB4",#N/A,TRUE,"GENERAL";"TAB5",#N/A,TRUE,"GENERAL"}</definedName>
    <definedName name="dfds" localSheetId="8"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54" hidden="1">{"via1",#N/A,TRUE,"general";"via2",#N/A,TRUE,"general";"via3",#N/A,TRUE,"general"}</definedName>
    <definedName name="dfdsfi" localSheetId="79" hidden="1">{"via1",#N/A,TRUE,"general";"via2",#N/A,TRUE,"general";"via3",#N/A,TRUE,"general"}</definedName>
    <definedName name="dfdsfi" localSheetId="80" hidden="1">{"via1",#N/A,TRUE,"general";"via2",#N/A,TRUE,"general";"via3",#N/A,TRUE,"general"}</definedName>
    <definedName name="dfdsfi" localSheetId="7" hidden="1">{"via1",#N/A,TRUE,"general";"via2",#N/A,TRUE,"general";"via3",#N/A,TRUE,"general"}</definedName>
    <definedName name="dfdsfi" localSheetId="9" hidden="1">{"via1",#N/A,TRUE,"general";"via2",#N/A,TRUE,"general";"via3",#N/A,TRUE,"general"}</definedName>
    <definedName name="dfdsfi" localSheetId="6"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36" hidden="1">{"via1",#N/A,TRUE,"general";"via2",#N/A,TRUE,"general";"via3",#N/A,TRUE,"general"}</definedName>
    <definedName name="dfdsfi" localSheetId="37" hidden="1">{"via1",#N/A,TRUE,"general";"via2",#N/A,TRUE,"general";"via3",#N/A,TRUE,"general"}</definedName>
    <definedName name="dfdsfi" localSheetId="38" hidden="1">{"via1",#N/A,TRUE,"general";"via2",#N/A,TRUE,"general";"via3",#N/A,TRUE,"general"}</definedName>
    <definedName name="dfdsfi" localSheetId="39" hidden="1">{"via1",#N/A,TRUE,"general";"via2",#N/A,TRUE,"general";"via3",#N/A,TRUE,"general"}</definedName>
    <definedName name="dfdsfi" localSheetId="28" hidden="1">{"via1",#N/A,TRUE,"general";"via2",#N/A,TRUE,"general";"via3",#N/A,TRUE,"general"}</definedName>
    <definedName name="dfdsfi" localSheetId="29" hidden="1">{"via1",#N/A,TRUE,"general";"via2",#N/A,TRUE,"general";"via3",#N/A,TRUE,"general"}</definedName>
    <definedName name="dfdsfi" localSheetId="30" hidden="1">{"via1",#N/A,TRUE,"general";"via2",#N/A,TRUE,"general";"via3",#N/A,TRUE,"general"}</definedName>
    <definedName name="dfdsfi" localSheetId="31" hidden="1">{"via1",#N/A,TRUE,"general";"via2",#N/A,TRUE,"general";"via3",#N/A,TRUE,"general"}</definedName>
    <definedName name="dfdsfi" localSheetId="32" hidden="1">{"via1",#N/A,TRUE,"general";"via2",#N/A,TRUE,"general";"via3",#N/A,TRUE,"general"}</definedName>
    <definedName name="dfdsfi" localSheetId="33" hidden="1">{"via1",#N/A,TRUE,"general";"via2",#N/A,TRUE,"general";"via3",#N/A,TRUE,"general"}</definedName>
    <definedName name="dfdsfi" localSheetId="34" hidden="1">{"via1",#N/A,TRUE,"general";"via2",#N/A,TRUE,"general";"via3",#N/A,TRUE,"general"}</definedName>
    <definedName name="dfdsfi" localSheetId="35" hidden="1">{"via1",#N/A,TRUE,"general";"via2",#N/A,TRUE,"general";"via3",#N/A,TRUE,"general"}</definedName>
    <definedName name="dfdsfi" localSheetId="40" hidden="1">{"via1",#N/A,TRUE,"general";"via2",#N/A,TRUE,"general";"via3",#N/A,TRUE,"general"}</definedName>
    <definedName name="dfdsfi" localSheetId="41" hidden="1">{"via1",#N/A,TRUE,"general";"via2",#N/A,TRUE,"general";"via3",#N/A,TRUE,"general"}</definedName>
    <definedName name="dfdsfi" localSheetId="27" hidden="1">{"via1",#N/A,TRUE,"general";"via2",#N/A,TRUE,"general";"via3",#N/A,TRUE,"general"}</definedName>
    <definedName name="dfdsfi" localSheetId="42"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0" hidden="1">{"via1",#N/A,TRUE,"general";"via2",#N/A,TRUE,"general";"via3",#N/A,TRUE,"general"}</definedName>
    <definedName name="dfdsfi" localSheetId="8"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54" hidden="1">{"TAB1",#N/A,TRUE,"GENERAL";"TAB2",#N/A,TRUE,"GENERAL";"TAB3",#N/A,TRUE,"GENERAL";"TAB4",#N/A,TRUE,"GENERAL";"TAB5",#N/A,TRUE,"GENERAL"}</definedName>
    <definedName name="dffffe" localSheetId="79" hidden="1">{"TAB1",#N/A,TRUE,"GENERAL";"TAB2",#N/A,TRUE,"GENERAL";"TAB3",#N/A,TRUE,"GENERAL";"TAB4",#N/A,TRUE,"GENERAL";"TAB5",#N/A,TRUE,"GENERAL"}</definedName>
    <definedName name="dffffe" localSheetId="80"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36" hidden="1">{"TAB1",#N/A,TRUE,"GENERAL";"TAB2",#N/A,TRUE,"GENERAL";"TAB3",#N/A,TRUE,"GENERAL";"TAB4",#N/A,TRUE,"GENERAL";"TAB5",#N/A,TRUE,"GENERAL"}</definedName>
    <definedName name="dffffe" localSheetId="37" hidden="1">{"TAB1",#N/A,TRUE,"GENERAL";"TAB2",#N/A,TRUE,"GENERAL";"TAB3",#N/A,TRUE,"GENERAL";"TAB4",#N/A,TRUE,"GENERAL";"TAB5",#N/A,TRUE,"GENERAL"}</definedName>
    <definedName name="dffffe" localSheetId="38" hidden="1">{"TAB1",#N/A,TRUE,"GENERAL";"TAB2",#N/A,TRUE,"GENERAL";"TAB3",#N/A,TRUE,"GENERAL";"TAB4",#N/A,TRUE,"GENERAL";"TAB5",#N/A,TRUE,"GENERAL"}</definedName>
    <definedName name="dffffe" localSheetId="39"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31" hidden="1">{"TAB1",#N/A,TRUE,"GENERAL";"TAB2",#N/A,TRUE,"GENERAL";"TAB3",#N/A,TRUE,"GENERAL";"TAB4",#N/A,TRUE,"GENERAL";"TAB5",#N/A,TRUE,"GENERAL"}</definedName>
    <definedName name="dffffe" localSheetId="32" hidden="1">{"TAB1",#N/A,TRUE,"GENERAL";"TAB2",#N/A,TRUE,"GENERAL";"TAB3",#N/A,TRUE,"GENERAL";"TAB4",#N/A,TRUE,"GENERAL";"TAB5",#N/A,TRUE,"GENERAL"}</definedName>
    <definedName name="dffffe" localSheetId="33"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35" hidden="1">{"TAB1",#N/A,TRUE,"GENERAL";"TAB2",#N/A,TRUE,"GENERAL";"TAB3",#N/A,TRUE,"GENERAL";"TAB4",#N/A,TRUE,"GENERAL";"TAB5",#N/A,TRUE,"GENERAL"}</definedName>
    <definedName name="dffffe" localSheetId="40" hidden="1">{"TAB1",#N/A,TRUE,"GENERAL";"TAB2",#N/A,TRUE,"GENERAL";"TAB3",#N/A,TRUE,"GENERAL";"TAB4",#N/A,TRUE,"GENERAL";"TAB5",#N/A,TRUE,"GENERAL"}</definedName>
    <definedName name="dffffe" localSheetId="41"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42"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54" hidden="1">{"via1",#N/A,TRUE,"general";"via2",#N/A,TRUE,"general";"via3",#N/A,TRUE,"general"}</definedName>
    <definedName name="DFG" localSheetId="79" hidden="1">{"via1",#N/A,TRUE,"general";"via2",#N/A,TRUE,"general";"via3",#N/A,TRUE,"general"}</definedName>
    <definedName name="DFG" localSheetId="80" hidden="1">{"via1",#N/A,TRUE,"general";"via2",#N/A,TRUE,"general";"via3",#N/A,TRUE,"general"}</definedName>
    <definedName name="DFG" localSheetId="7" hidden="1">{"via1",#N/A,TRUE,"general";"via2",#N/A,TRUE,"general";"via3",#N/A,TRUE,"general"}</definedName>
    <definedName name="DFG" localSheetId="9" hidden="1">{"via1",#N/A,TRUE,"general";"via2",#N/A,TRUE,"general";"via3",#N/A,TRUE,"general"}</definedName>
    <definedName name="DFG" localSheetId="6"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36" hidden="1">{"via1",#N/A,TRUE,"general";"via2",#N/A,TRUE,"general";"via3",#N/A,TRUE,"general"}</definedName>
    <definedName name="DFG" localSheetId="37" hidden="1">{"via1",#N/A,TRUE,"general";"via2",#N/A,TRUE,"general";"via3",#N/A,TRUE,"general"}</definedName>
    <definedName name="DFG" localSheetId="38" hidden="1">{"via1",#N/A,TRUE,"general";"via2",#N/A,TRUE,"general";"via3",#N/A,TRUE,"general"}</definedName>
    <definedName name="DFG" localSheetId="39" hidden="1">{"via1",#N/A,TRUE,"general";"via2",#N/A,TRUE,"general";"via3",#N/A,TRUE,"general"}</definedName>
    <definedName name="DFG" localSheetId="28" hidden="1">{"via1",#N/A,TRUE,"general";"via2",#N/A,TRUE,"general";"via3",#N/A,TRUE,"general"}</definedName>
    <definedName name="DFG" localSheetId="29" hidden="1">{"via1",#N/A,TRUE,"general";"via2",#N/A,TRUE,"general";"via3",#N/A,TRUE,"general"}</definedName>
    <definedName name="DFG" localSheetId="30" hidden="1">{"via1",#N/A,TRUE,"general";"via2",#N/A,TRUE,"general";"via3",#N/A,TRUE,"general"}</definedName>
    <definedName name="DFG" localSheetId="31" hidden="1">{"via1",#N/A,TRUE,"general";"via2",#N/A,TRUE,"general";"via3",#N/A,TRUE,"general"}</definedName>
    <definedName name="DFG" localSheetId="32" hidden="1">{"via1",#N/A,TRUE,"general";"via2",#N/A,TRUE,"general";"via3",#N/A,TRUE,"general"}</definedName>
    <definedName name="DFG" localSheetId="33" hidden="1">{"via1",#N/A,TRUE,"general";"via2",#N/A,TRUE,"general";"via3",#N/A,TRUE,"general"}</definedName>
    <definedName name="DFG" localSheetId="34" hidden="1">{"via1",#N/A,TRUE,"general";"via2",#N/A,TRUE,"general";"via3",#N/A,TRUE,"general"}</definedName>
    <definedName name="DFG" localSheetId="35" hidden="1">{"via1",#N/A,TRUE,"general";"via2",#N/A,TRUE,"general";"via3",#N/A,TRUE,"general"}</definedName>
    <definedName name="DFG" localSheetId="40" hidden="1">{"via1",#N/A,TRUE,"general";"via2",#N/A,TRUE,"general";"via3",#N/A,TRUE,"general"}</definedName>
    <definedName name="DFG" localSheetId="41" hidden="1">{"via1",#N/A,TRUE,"general";"via2",#N/A,TRUE,"general";"via3",#N/A,TRUE,"general"}</definedName>
    <definedName name="DFG" localSheetId="27" hidden="1">{"via1",#N/A,TRUE,"general";"via2",#N/A,TRUE,"general";"via3",#N/A,TRUE,"general"}</definedName>
    <definedName name="DFG" localSheetId="42"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0" hidden="1">{"via1",#N/A,TRUE,"general";"via2",#N/A,TRUE,"general";"via3",#N/A,TRUE,"general"}</definedName>
    <definedName name="DFG" localSheetId="8"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54" hidden="1">{"via1",#N/A,TRUE,"general";"via2",#N/A,TRUE,"general";"via3",#N/A,TRUE,"general"}</definedName>
    <definedName name="DFGBHJ" localSheetId="79" hidden="1">{"via1",#N/A,TRUE,"general";"via2",#N/A,TRUE,"general";"via3",#N/A,TRUE,"general"}</definedName>
    <definedName name="DFGBHJ" localSheetId="80" hidden="1">{"via1",#N/A,TRUE,"general";"via2",#N/A,TRUE,"general";"via3",#N/A,TRUE,"general"}</definedName>
    <definedName name="DFGBHJ" localSheetId="7" hidden="1">{"via1",#N/A,TRUE,"general";"via2",#N/A,TRUE,"general";"via3",#N/A,TRUE,"general"}</definedName>
    <definedName name="DFGBHJ" localSheetId="9" hidden="1">{"via1",#N/A,TRUE,"general";"via2",#N/A,TRUE,"general";"via3",#N/A,TRUE,"general"}</definedName>
    <definedName name="DFGBHJ" localSheetId="6"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36" hidden="1">{"via1",#N/A,TRUE,"general";"via2",#N/A,TRUE,"general";"via3",#N/A,TRUE,"general"}</definedName>
    <definedName name="DFGBHJ" localSheetId="37" hidden="1">{"via1",#N/A,TRUE,"general";"via2",#N/A,TRUE,"general";"via3",#N/A,TRUE,"general"}</definedName>
    <definedName name="DFGBHJ" localSheetId="38" hidden="1">{"via1",#N/A,TRUE,"general";"via2",#N/A,TRUE,"general";"via3",#N/A,TRUE,"general"}</definedName>
    <definedName name="DFGBHJ" localSheetId="39" hidden="1">{"via1",#N/A,TRUE,"general";"via2",#N/A,TRUE,"general";"via3",#N/A,TRUE,"general"}</definedName>
    <definedName name="DFGBHJ" localSheetId="28" hidden="1">{"via1",#N/A,TRUE,"general";"via2",#N/A,TRUE,"general";"via3",#N/A,TRUE,"general"}</definedName>
    <definedName name="DFGBHJ" localSheetId="29" hidden="1">{"via1",#N/A,TRUE,"general";"via2",#N/A,TRUE,"general";"via3",#N/A,TRUE,"general"}</definedName>
    <definedName name="DFGBHJ" localSheetId="30" hidden="1">{"via1",#N/A,TRUE,"general";"via2",#N/A,TRUE,"general";"via3",#N/A,TRUE,"general"}</definedName>
    <definedName name="DFGBHJ" localSheetId="31" hidden="1">{"via1",#N/A,TRUE,"general";"via2",#N/A,TRUE,"general";"via3",#N/A,TRUE,"general"}</definedName>
    <definedName name="DFGBHJ" localSheetId="32" hidden="1">{"via1",#N/A,TRUE,"general";"via2",#N/A,TRUE,"general";"via3",#N/A,TRUE,"general"}</definedName>
    <definedName name="DFGBHJ" localSheetId="33" hidden="1">{"via1",#N/A,TRUE,"general";"via2",#N/A,TRUE,"general";"via3",#N/A,TRUE,"general"}</definedName>
    <definedName name="DFGBHJ" localSheetId="34" hidden="1">{"via1",#N/A,TRUE,"general";"via2",#N/A,TRUE,"general";"via3",#N/A,TRUE,"general"}</definedName>
    <definedName name="DFGBHJ" localSheetId="35" hidden="1">{"via1",#N/A,TRUE,"general";"via2",#N/A,TRUE,"general";"via3",#N/A,TRUE,"general"}</definedName>
    <definedName name="DFGBHJ" localSheetId="40" hidden="1">{"via1",#N/A,TRUE,"general";"via2",#N/A,TRUE,"general";"via3",#N/A,TRUE,"general"}</definedName>
    <definedName name="DFGBHJ" localSheetId="41" hidden="1">{"via1",#N/A,TRUE,"general";"via2",#N/A,TRUE,"general";"via3",#N/A,TRUE,"general"}</definedName>
    <definedName name="DFGBHJ" localSheetId="27" hidden="1">{"via1",#N/A,TRUE,"general";"via2",#N/A,TRUE,"general";"via3",#N/A,TRUE,"general"}</definedName>
    <definedName name="DFGBHJ" localSheetId="42"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0" hidden="1">{"via1",#N/A,TRUE,"general";"via2",#N/A,TRUE,"general";"via3",#N/A,TRUE,"general"}</definedName>
    <definedName name="DFGBHJ" localSheetId="8"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54" hidden="1">{"via1",#N/A,TRUE,"general";"via2",#N/A,TRUE,"general";"via3",#N/A,TRUE,"general"}</definedName>
    <definedName name="DFGDFG" localSheetId="79" hidden="1">{"via1",#N/A,TRUE,"general";"via2",#N/A,TRUE,"general";"via3",#N/A,TRUE,"general"}</definedName>
    <definedName name="DFGDFG" localSheetId="80" hidden="1">{"via1",#N/A,TRUE,"general";"via2",#N/A,TRUE,"general";"via3",#N/A,TRUE,"general"}</definedName>
    <definedName name="DFGDFG" localSheetId="7" hidden="1">{"via1",#N/A,TRUE,"general";"via2",#N/A,TRUE,"general";"via3",#N/A,TRUE,"general"}</definedName>
    <definedName name="DFGDFG" localSheetId="9" hidden="1">{"via1",#N/A,TRUE,"general";"via2",#N/A,TRUE,"general";"via3",#N/A,TRUE,"general"}</definedName>
    <definedName name="DFGDFG" localSheetId="6"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36" hidden="1">{"via1",#N/A,TRUE,"general";"via2",#N/A,TRUE,"general";"via3",#N/A,TRUE,"general"}</definedName>
    <definedName name="DFGDFG" localSheetId="37" hidden="1">{"via1",#N/A,TRUE,"general";"via2",#N/A,TRUE,"general";"via3",#N/A,TRUE,"general"}</definedName>
    <definedName name="DFGDFG" localSheetId="38" hidden="1">{"via1",#N/A,TRUE,"general";"via2",#N/A,TRUE,"general";"via3",#N/A,TRUE,"general"}</definedName>
    <definedName name="DFGDFG" localSheetId="39" hidden="1">{"via1",#N/A,TRUE,"general";"via2",#N/A,TRUE,"general";"via3",#N/A,TRUE,"general"}</definedName>
    <definedName name="DFGDFG" localSheetId="28" hidden="1">{"via1",#N/A,TRUE,"general";"via2",#N/A,TRUE,"general";"via3",#N/A,TRUE,"general"}</definedName>
    <definedName name="DFGDFG" localSheetId="29" hidden="1">{"via1",#N/A,TRUE,"general";"via2",#N/A,TRUE,"general";"via3",#N/A,TRUE,"general"}</definedName>
    <definedName name="DFGDFG" localSheetId="30" hidden="1">{"via1",#N/A,TRUE,"general";"via2",#N/A,TRUE,"general";"via3",#N/A,TRUE,"general"}</definedName>
    <definedName name="DFGDFG" localSheetId="31" hidden="1">{"via1",#N/A,TRUE,"general";"via2",#N/A,TRUE,"general";"via3",#N/A,TRUE,"general"}</definedName>
    <definedName name="DFGDFG" localSheetId="32" hidden="1">{"via1",#N/A,TRUE,"general";"via2",#N/A,TRUE,"general";"via3",#N/A,TRUE,"general"}</definedName>
    <definedName name="DFGDFG" localSheetId="33" hidden="1">{"via1",#N/A,TRUE,"general";"via2",#N/A,TRUE,"general";"via3",#N/A,TRUE,"general"}</definedName>
    <definedName name="DFGDFG" localSheetId="34" hidden="1">{"via1",#N/A,TRUE,"general";"via2",#N/A,TRUE,"general";"via3",#N/A,TRUE,"general"}</definedName>
    <definedName name="DFGDFG" localSheetId="35" hidden="1">{"via1",#N/A,TRUE,"general";"via2",#N/A,TRUE,"general";"via3",#N/A,TRUE,"general"}</definedName>
    <definedName name="DFGDFG" localSheetId="40" hidden="1">{"via1",#N/A,TRUE,"general";"via2",#N/A,TRUE,"general";"via3",#N/A,TRUE,"general"}</definedName>
    <definedName name="DFGDFG" localSheetId="41" hidden="1">{"via1",#N/A,TRUE,"general";"via2",#N/A,TRUE,"general";"via3",#N/A,TRUE,"general"}</definedName>
    <definedName name="DFGDFG" localSheetId="27" hidden="1">{"via1",#N/A,TRUE,"general";"via2",#N/A,TRUE,"general";"via3",#N/A,TRUE,"general"}</definedName>
    <definedName name="DFGDFG" localSheetId="42"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0" hidden="1">{"via1",#N/A,TRUE,"general";"via2",#N/A,TRUE,"general";"via3",#N/A,TRUE,"general"}</definedName>
    <definedName name="DFGDFG" localSheetId="8"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54" hidden="1">{"TAB1",#N/A,TRUE,"GENERAL";"TAB2",#N/A,TRUE,"GENERAL";"TAB3",#N/A,TRUE,"GENERAL";"TAB4",#N/A,TRUE,"GENERAL";"TAB5",#N/A,TRUE,"GENERAL"}</definedName>
    <definedName name="DFGDYYB" localSheetId="79" hidden="1">{"TAB1",#N/A,TRUE,"GENERAL";"TAB2",#N/A,TRUE,"GENERAL";"TAB3",#N/A,TRUE,"GENERAL";"TAB4",#N/A,TRUE,"GENERAL";"TAB5",#N/A,TRUE,"GENERAL"}</definedName>
    <definedName name="DFGDYYB" localSheetId="80"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36" hidden="1">{"TAB1",#N/A,TRUE,"GENERAL";"TAB2",#N/A,TRUE,"GENERAL";"TAB3",#N/A,TRUE,"GENERAL";"TAB4",#N/A,TRUE,"GENERAL";"TAB5",#N/A,TRUE,"GENERAL"}</definedName>
    <definedName name="DFGDYYB" localSheetId="37" hidden="1">{"TAB1",#N/A,TRUE,"GENERAL";"TAB2",#N/A,TRUE,"GENERAL";"TAB3",#N/A,TRUE,"GENERAL";"TAB4",#N/A,TRUE,"GENERAL";"TAB5",#N/A,TRUE,"GENERAL"}</definedName>
    <definedName name="DFGDYYB" localSheetId="38" hidden="1">{"TAB1",#N/A,TRUE,"GENERAL";"TAB2",#N/A,TRUE,"GENERAL";"TAB3",#N/A,TRUE,"GENERAL";"TAB4",#N/A,TRUE,"GENERAL";"TAB5",#N/A,TRUE,"GENERAL"}</definedName>
    <definedName name="DFGDYYB" localSheetId="39"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31" hidden="1">{"TAB1",#N/A,TRUE,"GENERAL";"TAB2",#N/A,TRUE,"GENERAL";"TAB3",#N/A,TRUE,"GENERAL";"TAB4",#N/A,TRUE,"GENERAL";"TAB5",#N/A,TRUE,"GENERAL"}</definedName>
    <definedName name="DFGDYYB" localSheetId="32" hidden="1">{"TAB1",#N/A,TRUE,"GENERAL";"TAB2",#N/A,TRUE,"GENERAL";"TAB3",#N/A,TRUE,"GENERAL";"TAB4",#N/A,TRUE,"GENERAL";"TAB5",#N/A,TRUE,"GENERAL"}</definedName>
    <definedName name="DFGDYYB" localSheetId="33"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35" hidden="1">{"TAB1",#N/A,TRUE,"GENERAL";"TAB2",#N/A,TRUE,"GENERAL";"TAB3",#N/A,TRUE,"GENERAL";"TAB4",#N/A,TRUE,"GENERAL";"TAB5",#N/A,TRUE,"GENERAL"}</definedName>
    <definedName name="DFGDYYB" localSheetId="40" hidden="1">{"TAB1",#N/A,TRUE,"GENERAL";"TAB2",#N/A,TRUE,"GENERAL";"TAB3",#N/A,TRUE,"GENERAL";"TAB4",#N/A,TRUE,"GENERAL";"TAB5",#N/A,TRUE,"GENERAL"}</definedName>
    <definedName name="DFGDYYB" localSheetId="41"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42"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54" hidden="1">{"via1",#N/A,TRUE,"general";"via2",#N/A,TRUE,"general";"via3",#N/A,TRUE,"general"}</definedName>
    <definedName name="dfgf" localSheetId="79" hidden="1">{"via1",#N/A,TRUE,"general";"via2",#N/A,TRUE,"general";"via3",#N/A,TRUE,"general"}</definedName>
    <definedName name="dfgf" localSheetId="80" hidden="1">{"via1",#N/A,TRUE,"general";"via2",#N/A,TRUE,"general";"via3",#N/A,TRUE,"general"}</definedName>
    <definedName name="dfgf" localSheetId="7" hidden="1">{"via1",#N/A,TRUE,"general";"via2",#N/A,TRUE,"general";"via3",#N/A,TRUE,"general"}</definedName>
    <definedName name="dfgf" localSheetId="9" hidden="1">{"via1",#N/A,TRUE,"general";"via2",#N/A,TRUE,"general";"via3",#N/A,TRUE,"general"}</definedName>
    <definedName name="dfgf" localSheetId="6"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36" hidden="1">{"via1",#N/A,TRUE,"general";"via2",#N/A,TRUE,"general";"via3",#N/A,TRUE,"general"}</definedName>
    <definedName name="dfgf" localSheetId="37" hidden="1">{"via1",#N/A,TRUE,"general";"via2",#N/A,TRUE,"general";"via3",#N/A,TRUE,"general"}</definedName>
    <definedName name="dfgf" localSheetId="38" hidden="1">{"via1",#N/A,TRUE,"general";"via2",#N/A,TRUE,"general";"via3",#N/A,TRUE,"general"}</definedName>
    <definedName name="dfgf" localSheetId="39" hidden="1">{"via1",#N/A,TRUE,"general";"via2",#N/A,TRUE,"general";"via3",#N/A,TRUE,"general"}</definedName>
    <definedName name="dfgf" localSheetId="28" hidden="1">{"via1",#N/A,TRUE,"general";"via2",#N/A,TRUE,"general";"via3",#N/A,TRUE,"general"}</definedName>
    <definedName name="dfgf" localSheetId="29" hidden="1">{"via1",#N/A,TRUE,"general";"via2",#N/A,TRUE,"general";"via3",#N/A,TRUE,"general"}</definedName>
    <definedName name="dfgf" localSheetId="30" hidden="1">{"via1",#N/A,TRUE,"general";"via2",#N/A,TRUE,"general";"via3",#N/A,TRUE,"general"}</definedName>
    <definedName name="dfgf" localSheetId="31" hidden="1">{"via1",#N/A,TRUE,"general";"via2",#N/A,TRUE,"general";"via3",#N/A,TRUE,"general"}</definedName>
    <definedName name="dfgf" localSheetId="32" hidden="1">{"via1",#N/A,TRUE,"general";"via2",#N/A,TRUE,"general";"via3",#N/A,TRUE,"general"}</definedName>
    <definedName name="dfgf" localSheetId="33" hidden="1">{"via1",#N/A,TRUE,"general";"via2",#N/A,TRUE,"general";"via3",#N/A,TRUE,"general"}</definedName>
    <definedName name="dfgf" localSheetId="34" hidden="1">{"via1",#N/A,TRUE,"general";"via2",#N/A,TRUE,"general";"via3",#N/A,TRUE,"general"}</definedName>
    <definedName name="dfgf" localSheetId="35" hidden="1">{"via1",#N/A,TRUE,"general";"via2",#N/A,TRUE,"general";"via3",#N/A,TRUE,"general"}</definedName>
    <definedName name="dfgf" localSheetId="40" hidden="1">{"via1",#N/A,TRUE,"general";"via2",#N/A,TRUE,"general";"via3",#N/A,TRUE,"general"}</definedName>
    <definedName name="dfgf" localSheetId="41" hidden="1">{"via1",#N/A,TRUE,"general";"via2",#N/A,TRUE,"general";"via3",#N/A,TRUE,"general"}</definedName>
    <definedName name="dfgf" localSheetId="27" hidden="1">{"via1",#N/A,TRUE,"general";"via2",#N/A,TRUE,"general";"via3",#N/A,TRUE,"general"}</definedName>
    <definedName name="dfgf" localSheetId="42"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0" hidden="1">{"via1",#N/A,TRUE,"general";"via2",#N/A,TRUE,"general";"via3",#N/A,TRUE,"general"}</definedName>
    <definedName name="dfgf" localSheetId="8"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54" hidden="1">{"TAB1",#N/A,TRUE,"GENERAL";"TAB2",#N/A,TRUE,"GENERAL";"TAB3",#N/A,TRUE,"GENERAL";"TAB4",#N/A,TRUE,"GENERAL";"TAB5",#N/A,TRUE,"GENERAL"}</definedName>
    <definedName name="DFGFBOP" localSheetId="79" hidden="1">{"TAB1",#N/A,TRUE,"GENERAL";"TAB2",#N/A,TRUE,"GENERAL";"TAB3",#N/A,TRUE,"GENERAL";"TAB4",#N/A,TRUE,"GENERAL";"TAB5",#N/A,TRUE,"GENERAL"}</definedName>
    <definedName name="DFGFBOP" localSheetId="80"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36" hidden="1">{"TAB1",#N/A,TRUE,"GENERAL";"TAB2",#N/A,TRUE,"GENERAL";"TAB3",#N/A,TRUE,"GENERAL";"TAB4",#N/A,TRUE,"GENERAL";"TAB5",#N/A,TRUE,"GENERAL"}</definedName>
    <definedName name="DFGFBOP" localSheetId="37" hidden="1">{"TAB1",#N/A,TRUE,"GENERAL";"TAB2",#N/A,TRUE,"GENERAL";"TAB3",#N/A,TRUE,"GENERAL";"TAB4",#N/A,TRUE,"GENERAL";"TAB5",#N/A,TRUE,"GENERAL"}</definedName>
    <definedName name="DFGFBOP" localSheetId="38" hidden="1">{"TAB1",#N/A,TRUE,"GENERAL";"TAB2",#N/A,TRUE,"GENERAL";"TAB3",#N/A,TRUE,"GENERAL";"TAB4",#N/A,TRUE,"GENERAL";"TAB5",#N/A,TRUE,"GENERAL"}</definedName>
    <definedName name="DFGFBOP" localSheetId="39"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31" hidden="1">{"TAB1",#N/A,TRUE,"GENERAL";"TAB2",#N/A,TRUE,"GENERAL";"TAB3",#N/A,TRUE,"GENERAL";"TAB4",#N/A,TRUE,"GENERAL";"TAB5",#N/A,TRUE,"GENERAL"}</definedName>
    <definedName name="DFGFBOP" localSheetId="32" hidden="1">{"TAB1",#N/A,TRUE,"GENERAL";"TAB2",#N/A,TRUE,"GENERAL";"TAB3",#N/A,TRUE,"GENERAL";"TAB4",#N/A,TRUE,"GENERAL";"TAB5",#N/A,TRUE,"GENERAL"}</definedName>
    <definedName name="DFGFBOP" localSheetId="33"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35" hidden="1">{"TAB1",#N/A,TRUE,"GENERAL";"TAB2",#N/A,TRUE,"GENERAL";"TAB3",#N/A,TRUE,"GENERAL";"TAB4",#N/A,TRUE,"GENERAL";"TAB5",#N/A,TRUE,"GENERAL"}</definedName>
    <definedName name="DFGFBOP" localSheetId="40" hidden="1">{"TAB1",#N/A,TRUE,"GENERAL";"TAB2",#N/A,TRUE,"GENERAL";"TAB3",#N/A,TRUE,"GENERAL";"TAB4",#N/A,TRUE,"GENERAL";"TAB5",#N/A,TRUE,"GENERAL"}</definedName>
    <definedName name="DFGFBOP" localSheetId="41"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42"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54" hidden="1">{"TAB1",#N/A,TRUE,"GENERAL";"TAB2",#N/A,TRUE,"GENERAL";"TAB3",#N/A,TRUE,"GENERAL";"TAB4",#N/A,TRUE,"GENERAL";"TAB5",#N/A,TRUE,"GENERAL"}</definedName>
    <definedName name="DFGFDG" localSheetId="79" hidden="1">{"TAB1",#N/A,TRUE,"GENERAL";"TAB2",#N/A,TRUE,"GENERAL";"TAB3",#N/A,TRUE,"GENERAL";"TAB4",#N/A,TRUE,"GENERAL";"TAB5",#N/A,TRUE,"GENERAL"}</definedName>
    <definedName name="DFGFDG" localSheetId="80"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36" hidden="1">{"TAB1",#N/A,TRUE,"GENERAL";"TAB2",#N/A,TRUE,"GENERAL";"TAB3",#N/A,TRUE,"GENERAL";"TAB4",#N/A,TRUE,"GENERAL";"TAB5",#N/A,TRUE,"GENERAL"}</definedName>
    <definedName name="DFGFDG" localSheetId="37" hidden="1">{"TAB1",#N/A,TRUE,"GENERAL";"TAB2",#N/A,TRUE,"GENERAL";"TAB3",#N/A,TRUE,"GENERAL";"TAB4",#N/A,TRUE,"GENERAL";"TAB5",#N/A,TRUE,"GENERAL"}</definedName>
    <definedName name="DFGFDG" localSheetId="38" hidden="1">{"TAB1",#N/A,TRUE,"GENERAL";"TAB2",#N/A,TRUE,"GENERAL";"TAB3",#N/A,TRUE,"GENERAL";"TAB4",#N/A,TRUE,"GENERAL";"TAB5",#N/A,TRUE,"GENERAL"}</definedName>
    <definedName name="DFGFDG" localSheetId="39"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31"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33"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35" hidden="1">{"TAB1",#N/A,TRUE,"GENERAL";"TAB2",#N/A,TRUE,"GENERAL";"TAB3",#N/A,TRUE,"GENERAL";"TAB4",#N/A,TRUE,"GENERAL";"TAB5",#N/A,TRUE,"GENERAL"}</definedName>
    <definedName name="DFGFDG" localSheetId="40" hidden="1">{"TAB1",#N/A,TRUE,"GENERAL";"TAB2",#N/A,TRUE,"GENERAL";"TAB3",#N/A,TRUE,"GENERAL";"TAB4",#N/A,TRUE,"GENERAL";"TAB5",#N/A,TRUE,"GENERAL"}</definedName>
    <definedName name="DFGFDG" localSheetId="41"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42"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54" hidden="1">{"TAB1",#N/A,TRUE,"GENERAL";"TAB2",#N/A,TRUE,"GENERAL";"TAB3",#N/A,TRUE,"GENERAL";"TAB4",#N/A,TRUE,"GENERAL";"TAB5",#N/A,TRUE,"GENERAL"}</definedName>
    <definedName name="DFGV" localSheetId="79" hidden="1">{"TAB1",#N/A,TRUE,"GENERAL";"TAB2",#N/A,TRUE,"GENERAL";"TAB3",#N/A,TRUE,"GENERAL";"TAB4",#N/A,TRUE,"GENERAL";"TAB5",#N/A,TRUE,"GENERAL"}</definedName>
    <definedName name="DFGV" localSheetId="80" hidden="1">{"TAB1",#N/A,TRUE,"GENERAL";"TAB2",#N/A,TRUE,"GENERAL";"TAB3",#N/A,TRUE,"GENERAL";"TAB4",#N/A,TRUE,"GENERAL";"TAB5",#N/A,TRUE,"GENERAL"}</definedName>
    <definedName name="DFGV" localSheetId="7" hidden="1">{"TAB1",#N/A,TRUE,"GENERAL";"TAB2",#N/A,TRUE,"GENERAL";"TAB3",#N/A,TRUE,"GENERAL";"TAB4",#N/A,TRUE,"GENERAL";"TAB5",#N/A,TRUE,"GENERAL"}</definedName>
    <definedName name="DFGV" localSheetId="9" hidden="1">{"TAB1",#N/A,TRUE,"GENERAL";"TAB2",#N/A,TRUE,"GENERAL";"TAB3",#N/A,TRUE,"GENERAL";"TAB4",#N/A,TRUE,"GENERAL";"TAB5",#N/A,TRUE,"GENERAL"}</definedName>
    <definedName name="DFGV" localSheetId="6"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36" hidden="1">{"TAB1",#N/A,TRUE,"GENERAL";"TAB2",#N/A,TRUE,"GENERAL";"TAB3",#N/A,TRUE,"GENERAL";"TAB4",#N/A,TRUE,"GENERAL";"TAB5",#N/A,TRUE,"GENERAL"}</definedName>
    <definedName name="DFGV" localSheetId="37" hidden="1">{"TAB1",#N/A,TRUE,"GENERAL";"TAB2",#N/A,TRUE,"GENERAL";"TAB3",#N/A,TRUE,"GENERAL";"TAB4",#N/A,TRUE,"GENERAL";"TAB5",#N/A,TRUE,"GENERAL"}</definedName>
    <definedName name="DFGV" localSheetId="38" hidden="1">{"TAB1",#N/A,TRUE,"GENERAL";"TAB2",#N/A,TRUE,"GENERAL";"TAB3",#N/A,TRUE,"GENERAL";"TAB4",#N/A,TRUE,"GENERAL";"TAB5",#N/A,TRUE,"GENERAL"}</definedName>
    <definedName name="DFGV" localSheetId="39" hidden="1">{"TAB1",#N/A,TRUE,"GENERAL";"TAB2",#N/A,TRUE,"GENERAL";"TAB3",#N/A,TRUE,"GENERAL";"TAB4",#N/A,TRUE,"GENERAL";"TAB5",#N/A,TRUE,"GENERAL"}</definedName>
    <definedName name="DFGV" localSheetId="28" hidden="1">{"TAB1",#N/A,TRUE,"GENERAL";"TAB2",#N/A,TRUE,"GENERAL";"TAB3",#N/A,TRUE,"GENERAL";"TAB4",#N/A,TRUE,"GENERAL";"TAB5",#N/A,TRUE,"GENERAL"}</definedName>
    <definedName name="DFGV" localSheetId="29" hidden="1">{"TAB1",#N/A,TRUE,"GENERAL";"TAB2",#N/A,TRUE,"GENERAL";"TAB3",#N/A,TRUE,"GENERAL";"TAB4",#N/A,TRUE,"GENERAL";"TAB5",#N/A,TRUE,"GENERAL"}</definedName>
    <definedName name="DFGV" localSheetId="30" hidden="1">{"TAB1",#N/A,TRUE,"GENERAL";"TAB2",#N/A,TRUE,"GENERAL";"TAB3",#N/A,TRUE,"GENERAL";"TAB4",#N/A,TRUE,"GENERAL";"TAB5",#N/A,TRUE,"GENERAL"}</definedName>
    <definedName name="DFGV" localSheetId="31" hidden="1">{"TAB1",#N/A,TRUE,"GENERAL";"TAB2",#N/A,TRUE,"GENERAL";"TAB3",#N/A,TRUE,"GENERAL";"TAB4",#N/A,TRUE,"GENERAL";"TAB5",#N/A,TRUE,"GENERAL"}</definedName>
    <definedName name="DFGV" localSheetId="32" hidden="1">{"TAB1",#N/A,TRUE,"GENERAL";"TAB2",#N/A,TRUE,"GENERAL";"TAB3",#N/A,TRUE,"GENERAL";"TAB4",#N/A,TRUE,"GENERAL";"TAB5",#N/A,TRUE,"GENERAL"}</definedName>
    <definedName name="DFGV" localSheetId="33" hidden="1">{"TAB1",#N/A,TRUE,"GENERAL";"TAB2",#N/A,TRUE,"GENERAL";"TAB3",#N/A,TRUE,"GENERAL";"TAB4",#N/A,TRUE,"GENERAL";"TAB5",#N/A,TRUE,"GENERAL"}</definedName>
    <definedName name="DFGV" localSheetId="34" hidden="1">{"TAB1",#N/A,TRUE,"GENERAL";"TAB2",#N/A,TRUE,"GENERAL";"TAB3",#N/A,TRUE,"GENERAL";"TAB4",#N/A,TRUE,"GENERAL";"TAB5",#N/A,TRUE,"GENERAL"}</definedName>
    <definedName name="DFGV" localSheetId="35" hidden="1">{"TAB1",#N/A,TRUE,"GENERAL";"TAB2",#N/A,TRUE,"GENERAL";"TAB3",#N/A,TRUE,"GENERAL";"TAB4",#N/A,TRUE,"GENERAL";"TAB5",#N/A,TRUE,"GENERAL"}</definedName>
    <definedName name="DFGV" localSheetId="40" hidden="1">{"TAB1",#N/A,TRUE,"GENERAL";"TAB2",#N/A,TRUE,"GENERAL";"TAB3",#N/A,TRUE,"GENERAL";"TAB4",#N/A,TRUE,"GENERAL";"TAB5",#N/A,TRUE,"GENERAL"}</definedName>
    <definedName name="DFGV" localSheetId="41" hidden="1">{"TAB1",#N/A,TRUE,"GENERAL";"TAB2",#N/A,TRUE,"GENERAL";"TAB3",#N/A,TRUE,"GENERAL";"TAB4",#N/A,TRUE,"GENERAL";"TAB5",#N/A,TRUE,"GENERAL"}</definedName>
    <definedName name="DFGV" localSheetId="27" hidden="1">{"TAB1",#N/A,TRUE,"GENERAL";"TAB2",#N/A,TRUE,"GENERAL";"TAB3",#N/A,TRUE,"GENERAL";"TAB4",#N/A,TRUE,"GENERAL";"TAB5",#N/A,TRUE,"GENERAL"}</definedName>
    <definedName name="DFGV" localSheetId="42"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0" hidden="1">{"TAB1",#N/A,TRUE,"GENERAL";"TAB2",#N/A,TRUE,"GENERAL";"TAB3",#N/A,TRUE,"GENERAL";"TAB4",#N/A,TRUE,"GENERAL";"TAB5",#N/A,TRUE,"GENERAL"}</definedName>
    <definedName name="DFGV" localSheetId="8"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54" hidden="1">{"TAB1",#N/A,TRUE,"GENERAL";"TAB2",#N/A,TRUE,"GENERAL";"TAB3",#N/A,TRUE,"GENERAL";"TAB4",#N/A,TRUE,"GENERAL";"TAB5",#N/A,TRUE,"GENERAL"}</definedName>
    <definedName name="dfgypuj" localSheetId="79" hidden="1">{"TAB1",#N/A,TRUE,"GENERAL";"TAB2",#N/A,TRUE,"GENERAL";"TAB3",#N/A,TRUE,"GENERAL";"TAB4",#N/A,TRUE,"GENERAL";"TAB5",#N/A,TRUE,"GENERAL"}</definedName>
    <definedName name="dfgypuj" localSheetId="80"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36" hidden="1">{"TAB1",#N/A,TRUE,"GENERAL";"TAB2",#N/A,TRUE,"GENERAL";"TAB3",#N/A,TRUE,"GENERAL";"TAB4",#N/A,TRUE,"GENERAL";"TAB5",#N/A,TRUE,"GENERAL"}</definedName>
    <definedName name="dfgypuj" localSheetId="37" hidden="1">{"TAB1",#N/A,TRUE,"GENERAL";"TAB2",#N/A,TRUE,"GENERAL";"TAB3",#N/A,TRUE,"GENERAL";"TAB4",#N/A,TRUE,"GENERAL";"TAB5",#N/A,TRUE,"GENERAL"}</definedName>
    <definedName name="dfgypuj" localSheetId="38" hidden="1">{"TAB1",#N/A,TRUE,"GENERAL";"TAB2",#N/A,TRUE,"GENERAL";"TAB3",#N/A,TRUE,"GENERAL";"TAB4",#N/A,TRUE,"GENERAL";"TAB5",#N/A,TRUE,"GENERAL"}</definedName>
    <definedName name="dfgypuj" localSheetId="39"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31"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33"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35" hidden="1">{"TAB1",#N/A,TRUE,"GENERAL";"TAB2",#N/A,TRUE,"GENERAL";"TAB3",#N/A,TRUE,"GENERAL";"TAB4",#N/A,TRUE,"GENERAL";"TAB5",#N/A,TRUE,"GENERAL"}</definedName>
    <definedName name="dfgypuj" localSheetId="40" hidden="1">{"TAB1",#N/A,TRUE,"GENERAL";"TAB2",#N/A,TRUE,"GENERAL";"TAB3",#N/A,TRUE,"GENERAL";"TAB4",#N/A,TRUE,"GENERAL";"TAB5",#N/A,TRUE,"GENERAL"}</definedName>
    <definedName name="dfgypuj" localSheetId="41"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42"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54" hidden="1">{"TAB1",#N/A,TRUE,"GENERAL";"TAB2",#N/A,TRUE,"GENERAL";"TAB3",#N/A,TRUE,"GENERAL";"TAB4",#N/A,TRUE,"GENERAL";"TAB5",#N/A,TRUE,"GENERAL"}</definedName>
    <definedName name="dfh" localSheetId="79" hidden="1">{"TAB1",#N/A,TRUE,"GENERAL";"TAB2",#N/A,TRUE,"GENERAL";"TAB3",#N/A,TRUE,"GENERAL";"TAB4",#N/A,TRUE,"GENERAL";"TAB5",#N/A,TRUE,"GENERAL"}</definedName>
    <definedName name="dfh" localSheetId="80" hidden="1">{"TAB1",#N/A,TRUE,"GENERAL";"TAB2",#N/A,TRUE,"GENERAL";"TAB3",#N/A,TRUE,"GENERAL";"TAB4",#N/A,TRUE,"GENERAL";"TAB5",#N/A,TRUE,"GENERAL"}</definedName>
    <definedName name="dfh" localSheetId="7" hidden="1">{"TAB1",#N/A,TRUE,"GENERAL";"TAB2",#N/A,TRUE,"GENERAL";"TAB3",#N/A,TRUE,"GENERAL";"TAB4",#N/A,TRUE,"GENERAL";"TAB5",#N/A,TRUE,"GENERAL"}</definedName>
    <definedName name="dfh" localSheetId="9" hidden="1">{"TAB1",#N/A,TRUE,"GENERAL";"TAB2",#N/A,TRUE,"GENERAL";"TAB3",#N/A,TRUE,"GENERAL";"TAB4",#N/A,TRUE,"GENERAL";"TAB5",#N/A,TRUE,"GENERAL"}</definedName>
    <definedName name="dfh" localSheetId="6"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36" hidden="1">{"TAB1",#N/A,TRUE,"GENERAL";"TAB2",#N/A,TRUE,"GENERAL";"TAB3",#N/A,TRUE,"GENERAL";"TAB4",#N/A,TRUE,"GENERAL";"TAB5",#N/A,TRUE,"GENERAL"}</definedName>
    <definedName name="dfh" localSheetId="37" hidden="1">{"TAB1",#N/A,TRUE,"GENERAL";"TAB2",#N/A,TRUE,"GENERAL";"TAB3",#N/A,TRUE,"GENERAL";"TAB4",#N/A,TRUE,"GENERAL";"TAB5",#N/A,TRUE,"GENERAL"}</definedName>
    <definedName name="dfh" localSheetId="38" hidden="1">{"TAB1",#N/A,TRUE,"GENERAL";"TAB2",#N/A,TRUE,"GENERAL";"TAB3",#N/A,TRUE,"GENERAL";"TAB4",#N/A,TRUE,"GENERAL";"TAB5",#N/A,TRUE,"GENERAL"}</definedName>
    <definedName name="dfh" localSheetId="39" hidden="1">{"TAB1",#N/A,TRUE,"GENERAL";"TAB2",#N/A,TRUE,"GENERAL";"TAB3",#N/A,TRUE,"GENERAL";"TAB4",#N/A,TRUE,"GENERAL";"TAB5",#N/A,TRUE,"GENERAL"}</definedName>
    <definedName name="dfh" localSheetId="28" hidden="1">{"TAB1",#N/A,TRUE,"GENERAL";"TAB2",#N/A,TRUE,"GENERAL";"TAB3",#N/A,TRUE,"GENERAL";"TAB4",#N/A,TRUE,"GENERAL";"TAB5",#N/A,TRUE,"GENERAL"}</definedName>
    <definedName name="dfh" localSheetId="29" hidden="1">{"TAB1",#N/A,TRUE,"GENERAL";"TAB2",#N/A,TRUE,"GENERAL";"TAB3",#N/A,TRUE,"GENERAL";"TAB4",#N/A,TRUE,"GENERAL";"TAB5",#N/A,TRUE,"GENERAL"}</definedName>
    <definedName name="dfh" localSheetId="30" hidden="1">{"TAB1",#N/A,TRUE,"GENERAL";"TAB2",#N/A,TRUE,"GENERAL";"TAB3",#N/A,TRUE,"GENERAL";"TAB4",#N/A,TRUE,"GENERAL";"TAB5",#N/A,TRUE,"GENERAL"}</definedName>
    <definedName name="dfh" localSheetId="31" hidden="1">{"TAB1",#N/A,TRUE,"GENERAL";"TAB2",#N/A,TRUE,"GENERAL";"TAB3",#N/A,TRUE,"GENERAL";"TAB4",#N/A,TRUE,"GENERAL";"TAB5",#N/A,TRUE,"GENERAL"}</definedName>
    <definedName name="dfh" localSheetId="32" hidden="1">{"TAB1",#N/A,TRUE,"GENERAL";"TAB2",#N/A,TRUE,"GENERAL";"TAB3",#N/A,TRUE,"GENERAL";"TAB4",#N/A,TRUE,"GENERAL";"TAB5",#N/A,TRUE,"GENERAL"}</definedName>
    <definedName name="dfh" localSheetId="33" hidden="1">{"TAB1",#N/A,TRUE,"GENERAL";"TAB2",#N/A,TRUE,"GENERAL";"TAB3",#N/A,TRUE,"GENERAL";"TAB4",#N/A,TRUE,"GENERAL";"TAB5",#N/A,TRUE,"GENERAL"}</definedName>
    <definedName name="dfh" localSheetId="34" hidden="1">{"TAB1",#N/A,TRUE,"GENERAL";"TAB2",#N/A,TRUE,"GENERAL";"TAB3",#N/A,TRUE,"GENERAL";"TAB4",#N/A,TRUE,"GENERAL";"TAB5",#N/A,TRUE,"GENERAL"}</definedName>
    <definedName name="dfh" localSheetId="35" hidden="1">{"TAB1",#N/A,TRUE,"GENERAL";"TAB2",#N/A,TRUE,"GENERAL";"TAB3",#N/A,TRUE,"GENERAL";"TAB4",#N/A,TRUE,"GENERAL";"TAB5",#N/A,TRUE,"GENERAL"}</definedName>
    <definedName name="dfh" localSheetId="40" hidden="1">{"TAB1",#N/A,TRUE,"GENERAL";"TAB2",#N/A,TRUE,"GENERAL";"TAB3",#N/A,TRUE,"GENERAL";"TAB4",#N/A,TRUE,"GENERAL";"TAB5",#N/A,TRUE,"GENERAL"}</definedName>
    <definedName name="dfh" localSheetId="41" hidden="1">{"TAB1",#N/A,TRUE,"GENERAL";"TAB2",#N/A,TRUE,"GENERAL";"TAB3",#N/A,TRUE,"GENERAL";"TAB4",#N/A,TRUE,"GENERAL";"TAB5",#N/A,TRUE,"GENERAL"}</definedName>
    <definedName name="dfh" localSheetId="27" hidden="1">{"TAB1",#N/A,TRUE,"GENERAL";"TAB2",#N/A,TRUE,"GENERAL";"TAB3",#N/A,TRUE,"GENERAL";"TAB4",#N/A,TRUE,"GENERAL";"TAB5",#N/A,TRUE,"GENERAL"}</definedName>
    <definedName name="dfh" localSheetId="42"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0" hidden="1">{"TAB1",#N/A,TRUE,"GENERAL";"TAB2",#N/A,TRUE,"GENERAL";"TAB3",#N/A,TRUE,"GENERAL";"TAB4",#N/A,TRUE,"GENERAL";"TAB5",#N/A,TRUE,"GENERAL"}</definedName>
    <definedName name="dfh" localSheetId="8"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54" hidden="1">{"via1",#N/A,TRUE,"general";"via2",#N/A,TRUE,"general";"via3",#N/A,TRUE,"general"}</definedName>
    <definedName name="dfhdr" localSheetId="79" hidden="1">{"via1",#N/A,TRUE,"general";"via2",#N/A,TRUE,"general";"via3",#N/A,TRUE,"general"}</definedName>
    <definedName name="dfhdr" localSheetId="80" hidden="1">{"via1",#N/A,TRUE,"general";"via2",#N/A,TRUE,"general";"via3",#N/A,TRUE,"general"}</definedName>
    <definedName name="dfhdr" localSheetId="7" hidden="1">{"via1",#N/A,TRUE,"general";"via2",#N/A,TRUE,"general";"via3",#N/A,TRUE,"general"}</definedName>
    <definedName name="dfhdr" localSheetId="9" hidden="1">{"via1",#N/A,TRUE,"general";"via2",#N/A,TRUE,"general";"via3",#N/A,TRUE,"general"}</definedName>
    <definedName name="dfhdr" localSheetId="6"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36" hidden="1">{"via1",#N/A,TRUE,"general";"via2",#N/A,TRUE,"general";"via3",#N/A,TRUE,"general"}</definedName>
    <definedName name="dfhdr" localSheetId="37" hidden="1">{"via1",#N/A,TRUE,"general";"via2",#N/A,TRUE,"general";"via3",#N/A,TRUE,"general"}</definedName>
    <definedName name="dfhdr" localSheetId="38" hidden="1">{"via1",#N/A,TRUE,"general";"via2",#N/A,TRUE,"general";"via3",#N/A,TRUE,"general"}</definedName>
    <definedName name="dfhdr" localSheetId="39" hidden="1">{"via1",#N/A,TRUE,"general";"via2",#N/A,TRUE,"general";"via3",#N/A,TRUE,"general"}</definedName>
    <definedName name="dfhdr" localSheetId="28" hidden="1">{"via1",#N/A,TRUE,"general";"via2",#N/A,TRUE,"general";"via3",#N/A,TRUE,"general"}</definedName>
    <definedName name="dfhdr" localSheetId="29" hidden="1">{"via1",#N/A,TRUE,"general";"via2",#N/A,TRUE,"general";"via3",#N/A,TRUE,"general"}</definedName>
    <definedName name="dfhdr" localSheetId="30" hidden="1">{"via1",#N/A,TRUE,"general";"via2",#N/A,TRUE,"general";"via3",#N/A,TRUE,"general"}</definedName>
    <definedName name="dfhdr" localSheetId="31" hidden="1">{"via1",#N/A,TRUE,"general";"via2",#N/A,TRUE,"general";"via3",#N/A,TRUE,"general"}</definedName>
    <definedName name="dfhdr" localSheetId="32" hidden="1">{"via1",#N/A,TRUE,"general";"via2",#N/A,TRUE,"general";"via3",#N/A,TRUE,"general"}</definedName>
    <definedName name="dfhdr" localSheetId="33" hidden="1">{"via1",#N/A,TRUE,"general";"via2",#N/A,TRUE,"general";"via3",#N/A,TRUE,"general"}</definedName>
    <definedName name="dfhdr" localSheetId="34" hidden="1">{"via1",#N/A,TRUE,"general";"via2",#N/A,TRUE,"general";"via3",#N/A,TRUE,"general"}</definedName>
    <definedName name="dfhdr" localSheetId="35" hidden="1">{"via1",#N/A,TRUE,"general";"via2",#N/A,TRUE,"general";"via3",#N/A,TRUE,"general"}</definedName>
    <definedName name="dfhdr" localSheetId="40" hidden="1">{"via1",#N/A,TRUE,"general";"via2",#N/A,TRUE,"general";"via3",#N/A,TRUE,"general"}</definedName>
    <definedName name="dfhdr" localSheetId="41" hidden="1">{"via1",#N/A,TRUE,"general";"via2",#N/A,TRUE,"general";"via3",#N/A,TRUE,"general"}</definedName>
    <definedName name="dfhdr" localSheetId="27" hidden="1">{"via1",#N/A,TRUE,"general";"via2",#N/A,TRUE,"general";"via3",#N/A,TRUE,"general"}</definedName>
    <definedName name="dfhdr" localSheetId="42"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0" hidden="1">{"via1",#N/A,TRUE,"general";"via2",#N/A,TRUE,"general";"via3",#N/A,TRUE,"general"}</definedName>
    <definedName name="dfhdr" localSheetId="8"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54" hidden="1">{"via1",#N/A,TRUE,"general";"via2",#N/A,TRUE,"general";"via3",#N/A,TRUE,"general"}</definedName>
    <definedName name="dfhgh" localSheetId="79" hidden="1">{"via1",#N/A,TRUE,"general";"via2",#N/A,TRUE,"general";"via3",#N/A,TRUE,"general"}</definedName>
    <definedName name="dfhgh" localSheetId="80" hidden="1">{"via1",#N/A,TRUE,"general";"via2",#N/A,TRUE,"general";"via3",#N/A,TRUE,"general"}</definedName>
    <definedName name="dfhgh" localSheetId="7" hidden="1">{"via1",#N/A,TRUE,"general";"via2",#N/A,TRUE,"general";"via3",#N/A,TRUE,"general"}</definedName>
    <definedName name="dfhgh" localSheetId="9" hidden="1">{"via1",#N/A,TRUE,"general";"via2",#N/A,TRUE,"general";"via3",#N/A,TRUE,"general"}</definedName>
    <definedName name="dfhgh" localSheetId="6"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36" hidden="1">{"via1",#N/A,TRUE,"general";"via2",#N/A,TRUE,"general";"via3",#N/A,TRUE,"general"}</definedName>
    <definedName name="dfhgh" localSheetId="37" hidden="1">{"via1",#N/A,TRUE,"general";"via2",#N/A,TRUE,"general";"via3",#N/A,TRUE,"general"}</definedName>
    <definedName name="dfhgh" localSheetId="38" hidden="1">{"via1",#N/A,TRUE,"general";"via2",#N/A,TRUE,"general";"via3",#N/A,TRUE,"general"}</definedName>
    <definedName name="dfhgh" localSheetId="39" hidden="1">{"via1",#N/A,TRUE,"general";"via2",#N/A,TRUE,"general";"via3",#N/A,TRUE,"general"}</definedName>
    <definedName name="dfhgh" localSheetId="28" hidden="1">{"via1",#N/A,TRUE,"general";"via2",#N/A,TRUE,"general";"via3",#N/A,TRUE,"general"}</definedName>
    <definedName name="dfhgh" localSheetId="29" hidden="1">{"via1",#N/A,TRUE,"general";"via2",#N/A,TRUE,"general";"via3",#N/A,TRUE,"general"}</definedName>
    <definedName name="dfhgh" localSheetId="30" hidden="1">{"via1",#N/A,TRUE,"general";"via2",#N/A,TRUE,"general";"via3",#N/A,TRUE,"general"}</definedName>
    <definedName name="dfhgh" localSheetId="31" hidden="1">{"via1",#N/A,TRUE,"general";"via2",#N/A,TRUE,"general";"via3",#N/A,TRUE,"general"}</definedName>
    <definedName name="dfhgh" localSheetId="32" hidden="1">{"via1",#N/A,TRUE,"general";"via2",#N/A,TRUE,"general";"via3",#N/A,TRUE,"general"}</definedName>
    <definedName name="dfhgh" localSheetId="33" hidden="1">{"via1",#N/A,TRUE,"general";"via2",#N/A,TRUE,"general";"via3",#N/A,TRUE,"general"}</definedName>
    <definedName name="dfhgh" localSheetId="34" hidden="1">{"via1",#N/A,TRUE,"general";"via2",#N/A,TRUE,"general";"via3",#N/A,TRUE,"general"}</definedName>
    <definedName name="dfhgh" localSheetId="35" hidden="1">{"via1",#N/A,TRUE,"general";"via2",#N/A,TRUE,"general";"via3",#N/A,TRUE,"general"}</definedName>
    <definedName name="dfhgh" localSheetId="40" hidden="1">{"via1",#N/A,TRUE,"general";"via2",#N/A,TRUE,"general";"via3",#N/A,TRUE,"general"}</definedName>
    <definedName name="dfhgh" localSheetId="41" hidden="1">{"via1",#N/A,TRUE,"general";"via2",#N/A,TRUE,"general";"via3",#N/A,TRUE,"general"}</definedName>
    <definedName name="dfhgh" localSheetId="27" hidden="1">{"via1",#N/A,TRUE,"general";"via2",#N/A,TRUE,"general";"via3",#N/A,TRUE,"general"}</definedName>
    <definedName name="dfhgh" localSheetId="42"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0" hidden="1">{"via1",#N/A,TRUE,"general";"via2",#N/A,TRUE,"general";"via3",#N/A,TRUE,"general"}</definedName>
    <definedName name="dfhgh" localSheetId="8"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54" hidden="1">{"via1",#N/A,TRUE,"general";"via2",#N/A,TRUE,"general";"via3",#N/A,TRUE,"general"}</definedName>
    <definedName name="dfj" localSheetId="79" hidden="1">{"via1",#N/A,TRUE,"general";"via2",#N/A,TRUE,"general";"via3",#N/A,TRUE,"general"}</definedName>
    <definedName name="dfj" localSheetId="80" hidden="1">{"via1",#N/A,TRUE,"general";"via2",#N/A,TRUE,"general";"via3",#N/A,TRUE,"general"}</definedName>
    <definedName name="dfj" localSheetId="7" hidden="1">{"via1",#N/A,TRUE,"general";"via2",#N/A,TRUE,"general";"via3",#N/A,TRUE,"general"}</definedName>
    <definedName name="dfj" localSheetId="9" hidden="1">{"via1",#N/A,TRUE,"general";"via2",#N/A,TRUE,"general";"via3",#N/A,TRUE,"general"}</definedName>
    <definedName name="dfj" localSheetId="6"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36" hidden="1">{"via1",#N/A,TRUE,"general";"via2",#N/A,TRUE,"general";"via3",#N/A,TRUE,"general"}</definedName>
    <definedName name="dfj" localSheetId="37" hidden="1">{"via1",#N/A,TRUE,"general";"via2",#N/A,TRUE,"general";"via3",#N/A,TRUE,"general"}</definedName>
    <definedName name="dfj" localSheetId="38" hidden="1">{"via1",#N/A,TRUE,"general";"via2",#N/A,TRUE,"general";"via3",#N/A,TRUE,"general"}</definedName>
    <definedName name="dfj" localSheetId="39" hidden="1">{"via1",#N/A,TRUE,"general";"via2",#N/A,TRUE,"general";"via3",#N/A,TRUE,"general"}</definedName>
    <definedName name="dfj" localSheetId="28" hidden="1">{"via1",#N/A,TRUE,"general";"via2",#N/A,TRUE,"general";"via3",#N/A,TRUE,"general"}</definedName>
    <definedName name="dfj" localSheetId="29" hidden="1">{"via1",#N/A,TRUE,"general";"via2",#N/A,TRUE,"general";"via3",#N/A,TRUE,"general"}</definedName>
    <definedName name="dfj" localSheetId="30" hidden="1">{"via1",#N/A,TRUE,"general";"via2",#N/A,TRUE,"general";"via3",#N/A,TRUE,"general"}</definedName>
    <definedName name="dfj" localSheetId="31" hidden="1">{"via1",#N/A,TRUE,"general";"via2",#N/A,TRUE,"general";"via3",#N/A,TRUE,"general"}</definedName>
    <definedName name="dfj" localSheetId="32" hidden="1">{"via1",#N/A,TRUE,"general";"via2",#N/A,TRUE,"general";"via3",#N/A,TRUE,"general"}</definedName>
    <definedName name="dfj" localSheetId="33" hidden="1">{"via1",#N/A,TRUE,"general";"via2",#N/A,TRUE,"general";"via3",#N/A,TRUE,"general"}</definedName>
    <definedName name="dfj" localSheetId="34" hidden="1">{"via1",#N/A,TRUE,"general";"via2",#N/A,TRUE,"general";"via3",#N/A,TRUE,"general"}</definedName>
    <definedName name="dfj" localSheetId="35" hidden="1">{"via1",#N/A,TRUE,"general";"via2",#N/A,TRUE,"general";"via3",#N/A,TRUE,"general"}</definedName>
    <definedName name="dfj" localSheetId="40" hidden="1">{"via1",#N/A,TRUE,"general";"via2",#N/A,TRUE,"general";"via3",#N/A,TRUE,"general"}</definedName>
    <definedName name="dfj" localSheetId="41" hidden="1">{"via1",#N/A,TRUE,"general";"via2",#N/A,TRUE,"general";"via3",#N/A,TRUE,"general"}</definedName>
    <definedName name="dfj" localSheetId="27" hidden="1">{"via1",#N/A,TRUE,"general";"via2",#N/A,TRUE,"general";"via3",#N/A,TRUE,"general"}</definedName>
    <definedName name="dfj" localSheetId="42"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0" hidden="1">{"via1",#N/A,TRUE,"general";"via2",#N/A,TRUE,"general";"via3",#N/A,TRUE,"general"}</definedName>
    <definedName name="dfj" localSheetId="8"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54" hidden="1">{"via1",#N/A,TRUE,"general";"via2",#N/A,TRUE,"general";"via3",#N/A,TRUE,"general"}</definedName>
    <definedName name="DFRFRF" localSheetId="79" hidden="1">{"via1",#N/A,TRUE,"general";"via2",#N/A,TRUE,"general";"via3",#N/A,TRUE,"general"}</definedName>
    <definedName name="DFRFRF" localSheetId="80" hidden="1">{"via1",#N/A,TRUE,"general";"via2",#N/A,TRUE,"general";"via3",#N/A,TRUE,"general"}</definedName>
    <definedName name="DFRFRF" localSheetId="7" hidden="1">{"via1",#N/A,TRUE,"general";"via2",#N/A,TRUE,"general";"via3",#N/A,TRUE,"general"}</definedName>
    <definedName name="DFRFRF" localSheetId="9" hidden="1">{"via1",#N/A,TRUE,"general";"via2",#N/A,TRUE,"general";"via3",#N/A,TRUE,"general"}</definedName>
    <definedName name="DFRFRF" localSheetId="6"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36" hidden="1">{"via1",#N/A,TRUE,"general";"via2",#N/A,TRUE,"general";"via3",#N/A,TRUE,"general"}</definedName>
    <definedName name="DFRFRF" localSheetId="37" hidden="1">{"via1",#N/A,TRUE,"general";"via2",#N/A,TRUE,"general";"via3",#N/A,TRUE,"general"}</definedName>
    <definedName name="DFRFRF" localSheetId="38" hidden="1">{"via1",#N/A,TRUE,"general";"via2",#N/A,TRUE,"general";"via3",#N/A,TRUE,"general"}</definedName>
    <definedName name="DFRFRF" localSheetId="39" hidden="1">{"via1",#N/A,TRUE,"general";"via2",#N/A,TRUE,"general";"via3",#N/A,TRUE,"general"}</definedName>
    <definedName name="DFRFRF" localSheetId="28" hidden="1">{"via1",#N/A,TRUE,"general";"via2",#N/A,TRUE,"general";"via3",#N/A,TRUE,"general"}</definedName>
    <definedName name="DFRFRF" localSheetId="29" hidden="1">{"via1",#N/A,TRUE,"general";"via2",#N/A,TRUE,"general";"via3",#N/A,TRUE,"general"}</definedName>
    <definedName name="DFRFRF" localSheetId="30" hidden="1">{"via1",#N/A,TRUE,"general";"via2",#N/A,TRUE,"general";"via3",#N/A,TRUE,"general"}</definedName>
    <definedName name="DFRFRF" localSheetId="31" hidden="1">{"via1",#N/A,TRUE,"general";"via2",#N/A,TRUE,"general";"via3",#N/A,TRUE,"general"}</definedName>
    <definedName name="DFRFRF" localSheetId="32" hidden="1">{"via1",#N/A,TRUE,"general";"via2",#N/A,TRUE,"general";"via3",#N/A,TRUE,"general"}</definedName>
    <definedName name="DFRFRF" localSheetId="33" hidden="1">{"via1",#N/A,TRUE,"general";"via2",#N/A,TRUE,"general";"via3",#N/A,TRUE,"general"}</definedName>
    <definedName name="DFRFRF" localSheetId="34" hidden="1">{"via1",#N/A,TRUE,"general";"via2",#N/A,TRUE,"general";"via3",#N/A,TRUE,"general"}</definedName>
    <definedName name="DFRFRF" localSheetId="35" hidden="1">{"via1",#N/A,TRUE,"general";"via2",#N/A,TRUE,"general";"via3",#N/A,TRUE,"general"}</definedName>
    <definedName name="DFRFRF" localSheetId="40" hidden="1">{"via1",#N/A,TRUE,"general";"via2",#N/A,TRUE,"general";"via3",#N/A,TRUE,"general"}</definedName>
    <definedName name="DFRFRF" localSheetId="41" hidden="1">{"via1",#N/A,TRUE,"general";"via2",#N/A,TRUE,"general";"via3",#N/A,TRUE,"general"}</definedName>
    <definedName name="DFRFRF" localSheetId="27" hidden="1">{"via1",#N/A,TRUE,"general";"via2",#N/A,TRUE,"general";"via3",#N/A,TRUE,"general"}</definedName>
    <definedName name="DFRFRF" localSheetId="42"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0" hidden="1">{"via1",#N/A,TRUE,"general";"via2",#N/A,TRUE,"general";"via3",#N/A,TRUE,"general"}</definedName>
    <definedName name="DFRFRF" localSheetId="8"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SDGDFG" localSheetId="11">#REF!</definedName>
    <definedName name="DFSDGDFG" localSheetId="12">#REF!</definedName>
    <definedName name="DFSDGDFG" localSheetId="13">#REF!</definedName>
    <definedName name="DFSDGDFG" localSheetId="14">#REF!</definedName>
    <definedName name="DFSDGDFG" localSheetId="15">#REF!</definedName>
    <definedName name="DFSDGDFG" localSheetId="16">#REF!</definedName>
    <definedName name="DFSDGDFG" localSheetId="17">#REF!</definedName>
    <definedName name="DFSDGDFG" localSheetId="18">#REF!</definedName>
    <definedName name="DFSDGDFG" localSheetId="19">#REF!</definedName>
    <definedName name="DFSDGDFG" localSheetId="20">#REF!</definedName>
    <definedName name="DFSDGDFG" localSheetId="21">#REF!</definedName>
    <definedName name="DFSDGDFG" localSheetId="22">#REF!</definedName>
    <definedName name="DFSDGDFG" localSheetId="23">#REF!</definedName>
    <definedName name="DFSDGDFG" localSheetId="24">#REF!</definedName>
    <definedName name="DFSDGDFG" localSheetId="25">#REF!</definedName>
    <definedName name="DFSDGDFG" localSheetId="26">#REF!</definedName>
    <definedName name="DFSDGDFG" localSheetId="36">#REF!</definedName>
    <definedName name="DFSDGDFG" localSheetId="37">#REF!</definedName>
    <definedName name="DFSDGDFG" localSheetId="38">#REF!</definedName>
    <definedName name="DFSDGDFG" localSheetId="39">#REF!</definedName>
    <definedName name="DFSDGDFG" localSheetId="28">#REF!</definedName>
    <definedName name="DFSDGDFG" localSheetId="29">#REF!</definedName>
    <definedName name="DFSDGDFG" localSheetId="30">#REF!</definedName>
    <definedName name="DFSDGDFG" localSheetId="31">#REF!</definedName>
    <definedName name="DFSDGDFG" localSheetId="32">#REF!</definedName>
    <definedName name="DFSDGDFG" localSheetId="33">#REF!</definedName>
    <definedName name="DFSDGDFG" localSheetId="34">#REF!</definedName>
    <definedName name="DFSDGDFG" localSheetId="35">#REF!</definedName>
    <definedName name="DFSDGDFG" localSheetId="40">#REF!</definedName>
    <definedName name="DFSDGDFG" localSheetId="41">#REF!</definedName>
    <definedName name="DFSDGDFG" localSheetId="27">#REF!</definedName>
    <definedName name="DFSDGDFG" localSheetId="42">#REF!</definedName>
    <definedName name="DFSDGDFG" localSheetId="4">#REF!</definedName>
    <definedName name="DFSDGDFG" localSheetId="5">#REF!</definedName>
    <definedName name="DFSDGDFG" localSheetId="0">#REF!</definedName>
    <definedName name="DFSDGDFG">#REF!</definedName>
    <definedName name="DFVUI" localSheetId="54" hidden="1">{"via1",#N/A,TRUE,"general";"via2",#N/A,TRUE,"general";"via3",#N/A,TRUE,"general"}</definedName>
    <definedName name="DFVUI" localSheetId="79" hidden="1">{"via1",#N/A,TRUE,"general";"via2",#N/A,TRUE,"general";"via3",#N/A,TRUE,"general"}</definedName>
    <definedName name="DFVUI" localSheetId="80" hidden="1">{"via1",#N/A,TRUE,"general";"via2",#N/A,TRUE,"general";"via3",#N/A,TRUE,"general"}</definedName>
    <definedName name="DFVUI" localSheetId="7" hidden="1">{"via1",#N/A,TRUE,"general";"via2",#N/A,TRUE,"general";"via3",#N/A,TRUE,"general"}</definedName>
    <definedName name="DFVUI" localSheetId="9" hidden="1">{"via1",#N/A,TRUE,"general";"via2",#N/A,TRUE,"general";"via3",#N/A,TRUE,"general"}</definedName>
    <definedName name="DFVUI" localSheetId="6"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36" hidden="1">{"via1",#N/A,TRUE,"general";"via2",#N/A,TRUE,"general";"via3",#N/A,TRUE,"general"}</definedName>
    <definedName name="DFVUI" localSheetId="37" hidden="1">{"via1",#N/A,TRUE,"general";"via2",#N/A,TRUE,"general";"via3",#N/A,TRUE,"general"}</definedName>
    <definedName name="DFVUI" localSheetId="38" hidden="1">{"via1",#N/A,TRUE,"general";"via2",#N/A,TRUE,"general";"via3",#N/A,TRUE,"general"}</definedName>
    <definedName name="DFVUI" localSheetId="39" hidden="1">{"via1",#N/A,TRUE,"general";"via2",#N/A,TRUE,"general";"via3",#N/A,TRUE,"general"}</definedName>
    <definedName name="DFVUI" localSheetId="28" hidden="1">{"via1",#N/A,TRUE,"general";"via2",#N/A,TRUE,"general";"via3",#N/A,TRUE,"general"}</definedName>
    <definedName name="DFVUI" localSheetId="29" hidden="1">{"via1",#N/A,TRUE,"general";"via2",#N/A,TRUE,"general";"via3",#N/A,TRUE,"general"}</definedName>
    <definedName name="DFVUI" localSheetId="30" hidden="1">{"via1",#N/A,TRUE,"general";"via2",#N/A,TRUE,"general";"via3",#N/A,TRUE,"general"}</definedName>
    <definedName name="DFVUI" localSheetId="31" hidden="1">{"via1",#N/A,TRUE,"general";"via2",#N/A,TRUE,"general";"via3",#N/A,TRUE,"general"}</definedName>
    <definedName name="DFVUI" localSheetId="32" hidden="1">{"via1",#N/A,TRUE,"general";"via2",#N/A,TRUE,"general";"via3",#N/A,TRUE,"general"}</definedName>
    <definedName name="DFVUI" localSheetId="33" hidden="1">{"via1",#N/A,TRUE,"general";"via2",#N/A,TRUE,"general";"via3",#N/A,TRUE,"general"}</definedName>
    <definedName name="DFVUI" localSheetId="34" hidden="1">{"via1",#N/A,TRUE,"general";"via2",#N/A,TRUE,"general";"via3",#N/A,TRUE,"general"}</definedName>
    <definedName name="DFVUI" localSheetId="35" hidden="1">{"via1",#N/A,TRUE,"general";"via2",#N/A,TRUE,"general";"via3",#N/A,TRUE,"general"}</definedName>
    <definedName name="DFVUI" localSheetId="40" hidden="1">{"via1",#N/A,TRUE,"general";"via2",#N/A,TRUE,"general";"via3",#N/A,TRUE,"general"}</definedName>
    <definedName name="DFVUI" localSheetId="41" hidden="1">{"via1",#N/A,TRUE,"general";"via2",#N/A,TRUE,"general";"via3",#N/A,TRUE,"general"}</definedName>
    <definedName name="DFVUI" localSheetId="27" hidden="1">{"via1",#N/A,TRUE,"general";"via2",#N/A,TRUE,"general";"via3",#N/A,TRUE,"general"}</definedName>
    <definedName name="DFVUI" localSheetId="42"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0" hidden="1">{"via1",#N/A,TRUE,"general";"via2",#N/A,TRUE,"general";"via3",#N/A,TRUE,"general"}</definedName>
    <definedName name="DFVUI" localSheetId="8"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54" hidden="1">{"via1",#N/A,TRUE,"general";"via2",#N/A,TRUE,"general";"via3",#N/A,TRUE,"general"}</definedName>
    <definedName name="dg" localSheetId="79" hidden="1">{"via1",#N/A,TRUE,"general";"via2",#N/A,TRUE,"general";"via3",#N/A,TRUE,"general"}</definedName>
    <definedName name="dg" localSheetId="80" hidden="1">{"via1",#N/A,TRUE,"general";"via2",#N/A,TRUE,"general";"via3",#N/A,TRUE,"general"}</definedName>
    <definedName name="dg" localSheetId="7" hidden="1">{"via1",#N/A,TRUE,"general";"via2",#N/A,TRUE,"general";"via3",#N/A,TRUE,"general"}</definedName>
    <definedName name="dg" localSheetId="9" hidden="1">{"via1",#N/A,TRUE,"general";"via2",#N/A,TRUE,"general";"via3",#N/A,TRUE,"general"}</definedName>
    <definedName name="dg" localSheetId="6"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36" hidden="1">{"via1",#N/A,TRUE,"general";"via2",#N/A,TRUE,"general";"via3",#N/A,TRUE,"general"}</definedName>
    <definedName name="dg" localSheetId="37" hidden="1">{"via1",#N/A,TRUE,"general";"via2",#N/A,TRUE,"general";"via3",#N/A,TRUE,"general"}</definedName>
    <definedName name="dg" localSheetId="38" hidden="1">{"via1",#N/A,TRUE,"general";"via2",#N/A,TRUE,"general";"via3",#N/A,TRUE,"general"}</definedName>
    <definedName name="dg" localSheetId="39" hidden="1">{"via1",#N/A,TRUE,"general";"via2",#N/A,TRUE,"general";"via3",#N/A,TRUE,"general"}</definedName>
    <definedName name="dg" localSheetId="28" hidden="1">{"via1",#N/A,TRUE,"general";"via2",#N/A,TRUE,"general";"via3",#N/A,TRUE,"general"}</definedName>
    <definedName name="dg" localSheetId="29" hidden="1">{"via1",#N/A,TRUE,"general";"via2",#N/A,TRUE,"general";"via3",#N/A,TRUE,"general"}</definedName>
    <definedName name="dg" localSheetId="30" hidden="1">{"via1",#N/A,TRUE,"general";"via2",#N/A,TRUE,"general";"via3",#N/A,TRUE,"general"}</definedName>
    <definedName name="dg" localSheetId="31" hidden="1">{"via1",#N/A,TRUE,"general";"via2",#N/A,TRUE,"general";"via3",#N/A,TRUE,"general"}</definedName>
    <definedName name="dg" localSheetId="32" hidden="1">{"via1",#N/A,TRUE,"general";"via2",#N/A,TRUE,"general";"via3",#N/A,TRUE,"general"}</definedName>
    <definedName name="dg" localSheetId="33" hidden="1">{"via1",#N/A,TRUE,"general";"via2",#N/A,TRUE,"general";"via3",#N/A,TRUE,"general"}</definedName>
    <definedName name="dg" localSheetId="34" hidden="1">{"via1",#N/A,TRUE,"general";"via2",#N/A,TRUE,"general";"via3",#N/A,TRUE,"general"}</definedName>
    <definedName name="dg" localSheetId="35" hidden="1">{"via1",#N/A,TRUE,"general";"via2",#N/A,TRUE,"general";"via3",#N/A,TRUE,"general"}</definedName>
    <definedName name="dg" localSheetId="40" hidden="1">{"via1",#N/A,TRUE,"general";"via2",#N/A,TRUE,"general";"via3",#N/A,TRUE,"general"}</definedName>
    <definedName name="dg" localSheetId="41" hidden="1">{"via1",#N/A,TRUE,"general";"via2",#N/A,TRUE,"general";"via3",#N/A,TRUE,"general"}</definedName>
    <definedName name="dg" localSheetId="27" hidden="1">{"via1",#N/A,TRUE,"general";"via2",#N/A,TRUE,"general";"via3",#N/A,TRUE,"general"}</definedName>
    <definedName name="dg" localSheetId="42"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0" hidden="1">{"via1",#N/A,TRUE,"general";"via2",#N/A,TRUE,"general";"via3",#N/A,TRUE,"general"}</definedName>
    <definedName name="dg" localSheetId="8"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54" hidden="1">{"via1",#N/A,TRUE,"general";"via2",#N/A,TRUE,"general";"via3",#N/A,TRUE,"general"}</definedName>
    <definedName name="dgdgr" localSheetId="79" hidden="1">{"via1",#N/A,TRUE,"general";"via2",#N/A,TRUE,"general";"via3",#N/A,TRUE,"general"}</definedName>
    <definedName name="dgdgr" localSheetId="80" hidden="1">{"via1",#N/A,TRUE,"general";"via2",#N/A,TRUE,"general";"via3",#N/A,TRUE,"general"}</definedName>
    <definedName name="dgdgr" localSheetId="7" hidden="1">{"via1",#N/A,TRUE,"general";"via2",#N/A,TRUE,"general";"via3",#N/A,TRUE,"general"}</definedName>
    <definedName name="dgdgr" localSheetId="9" hidden="1">{"via1",#N/A,TRUE,"general";"via2",#N/A,TRUE,"general";"via3",#N/A,TRUE,"general"}</definedName>
    <definedName name="dgdgr" localSheetId="6"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36" hidden="1">{"via1",#N/A,TRUE,"general";"via2",#N/A,TRUE,"general";"via3",#N/A,TRUE,"general"}</definedName>
    <definedName name="dgdgr" localSheetId="37" hidden="1">{"via1",#N/A,TRUE,"general";"via2",#N/A,TRUE,"general";"via3",#N/A,TRUE,"general"}</definedName>
    <definedName name="dgdgr" localSheetId="38" hidden="1">{"via1",#N/A,TRUE,"general";"via2",#N/A,TRUE,"general";"via3",#N/A,TRUE,"general"}</definedName>
    <definedName name="dgdgr" localSheetId="39" hidden="1">{"via1",#N/A,TRUE,"general";"via2",#N/A,TRUE,"general";"via3",#N/A,TRUE,"general"}</definedName>
    <definedName name="dgdgr" localSheetId="28" hidden="1">{"via1",#N/A,TRUE,"general";"via2",#N/A,TRUE,"general";"via3",#N/A,TRUE,"general"}</definedName>
    <definedName name="dgdgr" localSheetId="29" hidden="1">{"via1",#N/A,TRUE,"general";"via2",#N/A,TRUE,"general";"via3",#N/A,TRUE,"general"}</definedName>
    <definedName name="dgdgr" localSheetId="30" hidden="1">{"via1",#N/A,TRUE,"general";"via2",#N/A,TRUE,"general";"via3",#N/A,TRUE,"general"}</definedName>
    <definedName name="dgdgr" localSheetId="31" hidden="1">{"via1",#N/A,TRUE,"general";"via2",#N/A,TRUE,"general";"via3",#N/A,TRUE,"general"}</definedName>
    <definedName name="dgdgr" localSheetId="32" hidden="1">{"via1",#N/A,TRUE,"general";"via2",#N/A,TRUE,"general";"via3",#N/A,TRUE,"general"}</definedName>
    <definedName name="dgdgr" localSheetId="33" hidden="1">{"via1",#N/A,TRUE,"general";"via2",#N/A,TRUE,"general";"via3",#N/A,TRUE,"general"}</definedName>
    <definedName name="dgdgr" localSheetId="34" hidden="1">{"via1",#N/A,TRUE,"general";"via2",#N/A,TRUE,"general";"via3",#N/A,TRUE,"general"}</definedName>
    <definedName name="dgdgr" localSheetId="35" hidden="1">{"via1",#N/A,TRUE,"general";"via2",#N/A,TRUE,"general";"via3",#N/A,TRUE,"general"}</definedName>
    <definedName name="dgdgr" localSheetId="40" hidden="1">{"via1",#N/A,TRUE,"general";"via2",#N/A,TRUE,"general";"via3",#N/A,TRUE,"general"}</definedName>
    <definedName name="dgdgr" localSheetId="41" hidden="1">{"via1",#N/A,TRUE,"general";"via2",#N/A,TRUE,"general";"via3",#N/A,TRUE,"general"}</definedName>
    <definedName name="dgdgr" localSheetId="27" hidden="1">{"via1",#N/A,TRUE,"general";"via2",#N/A,TRUE,"general";"via3",#N/A,TRUE,"general"}</definedName>
    <definedName name="dgdgr" localSheetId="42"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0" hidden="1">{"via1",#N/A,TRUE,"general";"via2",#N/A,TRUE,"general";"via3",#N/A,TRUE,"general"}</definedName>
    <definedName name="dgdgr" localSheetId="8"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54" hidden="1">{"TAB1",#N/A,TRUE,"GENERAL";"TAB2",#N/A,TRUE,"GENERAL";"TAB3",#N/A,TRUE,"GENERAL";"TAB4",#N/A,TRUE,"GENERAL";"TAB5",#N/A,TRUE,"GENERAL"}</definedName>
    <definedName name="dgfd" localSheetId="79" hidden="1">{"TAB1",#N/A,TRUE,"GENERAL";"TAB2",#N/A,TRUE,"GENERAL";"TAB3",#N/A,TRUE,"GENERAL";"TAB4",#N/A,TRUE,"GENERAL";"TAB5",#N/A,TRUE,"GENERAL"}</definedName>
    <definedName name="dgfd" localSheetId="80" hidden="1">{"TAB1",#N/A,TRUE,"GENERAL";"TAB2",#N/A,TRUE,"GENERAL";"TAB3",#N/A,TRUE,"GENERAL";"TAB4",#N/A,TRUE,"GENERAL";"TAB5",#N/A,TRUE,"GENERAL"}</definedName>
    <definedName name="dgfd" localSheetId="7" hidden="1">{"TAB1",#N/A,TRUE,"GENERAL";"TAB2",#N/A,TRUE,"GENERAL";"TAB3",#N/A,TRUE,"GENERAL";"TAB4",#N/A,TRUE,"GENERAL";"TAB5",#N/A,TRUE,"GENERAL"}</definedName>
    <definedName name="dgfd" localSheetId="9" hidden="1">{"TAB1",#N/A,TRUE,"GENERAL";"TAB2",#N/A,TRUE,"GENERAL";"TAB3",#N/A,TRUE,"GENERAL";"TAB4",#N/A,TRUE,"GENERAL";"TAB5",#N/A,TRUE,"GENERAL"}</definedName>
    <definedName name="dgfd" localSheetId="6"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36" hidden="1">{"TAB1",#N/A,TRUE,"GENERAL";"TAB2",#N/A,TRUE,"GENERAL";"TAB3",#N/A,TRUE,"GENERAL";"TAB4",#N/A,TRUE,"GENERAL";"TAB5",#N/A,TRUE,"GENERAL"}</definedName>
    <definedName name="dgfd" localSheetId="37" hidden="1">{"TAB1",#N/A,TRUE,"GENERAL";"TAB2",#N/A,TRUE,"GENERAL";"TAB3",#N/A,TRUE,"GENERAL";"TAB4",#N/A,TRUE,"GENERAL";"TAB5",#N/A,TRUE,"GENERAL"}</definedName>
    <definedName name="dgfd" localSheetId="38" hidden="1">{"TAB1",#N/A,TRUE,"GENERAL";"TAB2",#N/A,TRUE,"GENERAL";"TAB3",#N/A,TRUE,"GENERAL";"TAB4",#N/A,TRUE,"GENERAL";"TAB5",#N/A,TRUE,"GENERAL"}</definedName>
    <definedName name="dgfd" localSheetId="39" hidden="1">{"TAB1",#N/A,TRUE,"GENERAL";"TAB2",#N/A,TRUE,"GENERAL";"TAB3",#N/A,TRUE,"GENERAL";"TAB4",#N/A,TRUE,"GENERAL";"TAB5",#N/A,TRUE,"GENERAL"}</definedName>
    <definedName name="dgfd" localSheetId="28" hidden="1">{"TAB1",#N/A,TRUE,"GENERAL";"TAB2",#N/A,TRUE,"GENERAL";"TAB3",#N/A,TRUE,"GENERAL";"TAB4",#N/A,TRUE,"GENERAL";"TAB5",#N/A,TRUE,"GENERAL"}</definedName>
    <definedName name="dgfd" localSheetId="29" hidden="1">{"TAB1",#N/A,TRUE,"GENERAL";"TAB2",#N/A,TRUE,"GENERAL";"TAB3",#N/A,TRUE,"GENERAL";"TAB4",#N/A,TRUE,"GENERAL";"TAB5",#N/A,TRUE,"GENERAL"}</definedName>
    <definedName name="dgfd" localSheetId="30" hidden="1">{"TAB1",#N/A,TRUE,"GENERAL";"TAB2",#N/A,TRUE,"GENERAL";"TAB3",#N/A,TRUE,"GENERAL";"TAB4",#N/A,TRUE,"GENERAL";"TAB5",#N/A,TRUE,"GENERAL"}</definedName>
    <definedName name="dgfd" localSheetId="31" hidden="1">{"TAB1",#N/A,TRUE,"GENERAL";"TAB2",#N/A,TRUE,"GENERAL";"TAB3",#N/A,TRUE,"GENERAL";"TAB4",#N/A,TRUE,"GENERAL";"TAB5",#N/A,TRUE,"GENERAL"}</definedName>
    <definedName name="dgfd" localSheetId="32" hidden="1">{"TAB1",#N/A,TRUE,"GENERAL";"TAB2",#N/A,TRUE,"GENERAL";"TAB3",#N/A,TRUE,"GENERAL";"TAB4",#N/A,TRUE,"GENERAL";"TAB5",#N/A,TRUE,"GENERAL"}</definedName>
    <definedName name="dgfd" localSheetId="33" hidden="1">{"TAB1",#N/A,TRUE,"GENERAL";"TAB2",#N/A,TRUE,"GENERAL";"TAB3",#N/A,TRUE,"GENERAL";"TAB4",#N/A,TRUE,"GENERAL";"TAB5",#N/A,TRUE,"GENERAL"}</definedName>
    <definedName name="dgfd" localSheetId="34" hidden="1">{"TAB1",#N/A,TRUE,"GENERAL";"TAB2",#N/A,TRUE,"GENERAL";"TAB3",#N/A,TRUE,"GENERAL";"TAB4",#N/A,TRUE,"GENERAL";"TAB5",#N/A,TRUE,"GENERAL"}</definedName>
    <definedName name="dgfd" localSheetId="35" hidden="1">{"TAB1",#N/A,TRUE,"GENERAL";"TAB2",#N/A,TRUE,"GENERAL";"TAB3",#N/A,TRUE,"GENERAL";"TAB4",#N/A,TRUE,"GENERAL";"TAB5",#N/A,TRUE,"GENERAL"}</definedName>
    <definedName name="dgfd" localSheetId="40" hidden="1">{"TAB1",#N/A,TRUE,"GENERAL";"TAB2",#N/A,TRUE,"GENERAL";"TAB3",#N/A,TRUE,"GENERAL";"TAB4",#N/A,TRUE,"GENERAL";"TAB5",#N/A,TRUE,"GENERAL"}</definedName>
    <definedName name="dgfd" localSheetId="41" hidden="1">{"TAB1",#N/A,TRUE,"GENERAL";"TAB2",#N/A,TRUE,"GENERAL";"TAB3",#N/A,TRUE,"GENERAL";"TAB4",#N/A,TRUE,"GENERAL";"TAB5",#N/A,TRUE,"GENERAL"}</definedName>
    <definedName name="dgfd" localSheetId="27" hidden="1">{"TAB1",#N/A,TRUE,"GENERAL";"TAB2",#N/A,TRUE,"GENERAL";"TAB3",#N/A,TRUE,"GENERAL";"TAB4",#N/A,TRUE,"GENERAL";"TAB5",#N/A,TRUE,"GENERAL"}</definedName>
    <definedName name="dgfd" localSheetId="42"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0" hidden="1">{"TAB1",#N/A,TRUE,"GENERAL";"TAB2",#N/A,TRUE,"GENERAL";"TAB3",#N/A,TRUE,"GENERAL";"TAB4",#N/A,TRUE,"GENERAL";"TAB5",#N/A,TRUE,"GENERAL"}</definedName>
    <definedName name="dgfd" localSheetId="8"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54" hidden="1">{"via1",#N/A,TRUE,"general";"via2",#N/A,TRUE,"general";"via3",#N/A,TRUE,"general"}</definedName>
    <definedName name="DGFDFVSDF" localSheetId="79" hidden="1">{"via1",#N/A,TRUE,"general";"via2",#N/A,TRUE,"general";"via3",#N/A,TRUE,"general"}</definedName>
    <definedName name="DGFDFVSDF" localSheetId="80" hidden="1">{"via1",#N/A,TRUE,"general";"via2",#N/A,TRUE,"general";"via3",#N/A,TRUE,"general"}</definedName>
    <definedName name="DGFDFVSDF" localSheetId="7" hidden="1">{"via1",#N/A,TRUE,"general";"via2",#N/A,TRUE,"general";"via3",#N/A,TRUE,"general"}</definedName>
    <definedName name="DGFDFVSDF" localSheetId="9" hidden="1">{"via1",#N/A,TRUE,"general";"via2",#N/A,TRUE,"general";"via3",#N/A,TRUE,"general"}</definedName>
    <definedName name="DGFDFVSDF" localSheetId="6"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36" hidden="1">{"via1",#N/A,TRUE,"general";"via2",#N/A,TRUE,"general";"via3",#N/A,TRUE,"general"}</definedName>
    <definedName name="DGFDFVSDF" localSheetId="37" hidden="1">{"via1",#N/A,TRUE,"general";"via2",#N/A,TRUE,"general";"via3",#N/A,TRUE,"general"}</definedName>
    <definedName name="DGFDFVSDF" localSheetId="38" hidden="1">{"via1",#N/A,TRUE,"general";"via2",#N/A,TRUE,"general";"via3",#N/A,TRUE,"general"}</definedName>
    <definedName name="DGFDFVSDF" localSheetId="39" hidden="1">{"via1",#N/A,TRUE,"general";"via2",#N/A,TRUE,"general";"via3",#N/A,TRUE,"general"}</definedName>
    <definedName name="DGFDFVSDF" localSheetId="28" hidden="1">{"via1",#N/A,TRUE,"general";"via2",#N/A,TRUE,"general";"via3",#N/A,TRUE,"general"}</definedName>
    <definedName name="DGFDFVSDF" localSheetId="29" hidden="1">{"via1",#N/A,TRUE,"general";"via2",#N/A,TRUE,"general";"via3",#N/A,TRUE,"general"}</definedName>
    <definedName name="DGFDFVSDF" localSheetId="30" hidden="1">{"via1",#N/A,TRUE,"general";"via2",#N/A,TRUE,"general";"via3",#N/A,TRUE,"general"}</definedName>
    <definedName name="DGFDFVSDF" localSheetId="31" hidden="1">{"via1",#N/A,TRUE,"general";"via2",#N/A,TRUE,"general";"via3",#N/A,TRUE,"general"}</definedName>
    <definedName name="DGFDFVSDF" localSheetId="32" hidden="1">{"via1",#N/A,TRUE,"general";"via2",#N/A,TRUE,"general";"via3",#N/A,TRUE,"general"}</definedName>
    <definedName name="DGFDFVSDF" localSheetId="33" hidden="1">{"via1",#N/A,TRUE,"general";"via2",#N/A,TRUE,"general";"via3",#N/A,TRUE,"general"}</definedName>
    <definedName name="DGFDFVSDF" localSheetId="34" hidden="1">{"via1",#N/A,TRUE,"general";"via2",#N/A,TRUE,"general";"via3",#N/A,TRUE,"general"}</definedName>
    <definedName name="DGFDFVSDF" localSheetId="35" hidden="1">{"via1",#N/A,TRUE,"general";"via2",#N/A,TRUE,"general";"via3",#N/A,TRUE,"general"}</definedName>
    <definedName name="DGFDFVSDF" localSheetId="40" hidden="1">{"via1",#N/A,TRUE,"general";"via2",#N/A,TRUE,"general";"via3",#N/A,TRUE,"general"}</definedName>
    <definedName name="DGFDFVSDF" localSheetId="41" hidden="1">{"via1",#N/A,TRUE,"general";"via2",#N/A,TRUE,"general";"via3",#N/A,TRUE,"general"}</definedName>
    <definedName name="DGFDFVSDF" localSheetId="27" hidden="1">{"via1",#N/A,TRUE,"general";"via2",#N/A,TRUE,"general";"via3",#N/A,TRUE,"general"}</definedName>
    <definedName name="DGFDFVSDF" localSheetId="42"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0" hidden="1">{"via1",#N/A,TRUE,"general";"via2",#N/A,TRUE,"general";"via3",#N/A,TRUE,"general"}</definedName>
    <definedName name="DGFDFVSDF" localSheetId="8"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54" hidden="1">{"via1",#N/A,TRUE,"general";"via2",#N/A,TRUE,"general";"via3",#N/A,TRUE,"general"}</definedName>
    <definedName name="dgfdg" localSheetId="79" hidden="1">{"via1",#N/A,TRUE,"general";"via2",#N/A,TRUE,"general";"via3",#N/A,TRUE,"general"}</definedName>
    <definedName name="dgfdg" localSheetId="80" hidden="1">{"via1",#N/A,TRUE,"general";"via2",#N/A,TRUE,"general";"via3",#N/A,TRUE,"general"}</definedName>
    <definedName name="dgfdg" localSheetId="7" hidden="1">{"via1",#N/A,TRUE,"general";"via2",#N/A,TRUE,"general";"via3",#N/A,TRUE,"general"}</definedName>
    <definedName name="dgfdg" localSheetId="9" hidden="1">{"via1",#N/A,TRUE,"general";"via2",#N/A,TRUE,"general";"via3",#N/A,TRUE,"general"}</definedName>
    <definedName name="dgfdg" localSheetId="6"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36" hidden="1">{"via1",#N/A,TRUE,"general";"via2",#N/A,TRUE,"general";"via3",#N/A,TRUE,"general"}</definedName>
    <definedName name="dgfdg" localSheetId="37" hidden="1">{"via1",#N/A,TRUE,"general";"via2",#N/A,TRUE,"general";"via3",#N/A,TRUE,"general"}</definedName>
    <definedName name="dgfdg" localSheetId="38" hidden="1">{"via1",#N/A,TRUE,"general";"via2",#N/A,TRUE,"general";"via3",#N/A,TRUE,"general"}</definedName>
    <definedName name="dgfdg" localSheetId="39" hidden="1">{"via1",#N/A,TRUE,"general";"via2",#N/A,TRUE,"general";"via3",#N/A,TRUE,"general"}</definedName>
    <definedName name="dgfdg" localSheetId="28" hidden="1">{"via1",#N/A,TRUE,"general";"via2",#N/A,TRUE,"general";"via3",#N/A,TRUE,"general"}</definedName>
    <definedName name="dgfdg" localSheetId="29" hidden="1">{"via1",#N/A,TRUE,"general";"via2",#N/A,TRUE,"general";"via3",#N/A,TRUE,"general"}</definedName>
    <definedName name="dgfdg" localSheetId="30" hidden="1">{"via1",#N/A,TRUE,"general";"via2",#N/A,TRUE,"general";"via3",#N/A,TRUE,"general"}</definedName>
    <definedName name="dgfdg" localSheetId="31" hidden="1">{"via1",#N/A,TRUE,"general";"via2",#N/A,TRUE,"general";"via3",#N/A,TRUE,"general"}</definedName>
    <definedName name="dgfdg" localSheetId="32" hidden="1">{"via1",#N/A,TRUE,"general";"via2",#N/A,TRUE,"general";"via3",#N/A,TRUE,"general"}</definedName>
    <definedName name="dgfdg" localSheetId="33" hidden="1">{"via1",#N/A,TRUE,"general";"via2",#N/A,TRUE,"general";"via3",#N/A,TRUE,"general"}</definedName>
    <definedName name="dgfdg" localSheetId="34" hidden="1">{"via1",#N/A,TRUE,"general";"via2",#N/A,TRUE,"general";"via3",#N/A,TRUE,"general"}</definedName>
    <definedName name="dgfdg" localSheetId="35" hidden="1">{"via1",#N/A,TRUE,"general";"via2",#N/A,TRUE,"general";"via3",#N/A,TRUE,"general"}</definedName>
    <definedName name="dgfdg" localSheetId="40" hidden="1">{"via1",#N/A,TRUE,"general";"via2",#N/A,TRUE,"general";"via3",#N/A,TRUE,"general"}</definedName>
    <definedName name="dgfdg" localSheetId="41" hidden="1">{"via1",#N/A,TRUE,"general";"via2",#N/A,TRUE,"general";"via3",#N/A,TRUE,"general"}</definedName>
    <definedName name="dgfdg" localSheetId="27" hidden="1">{"via1",#N/A,TRUE,"general";"via2",#N/A,TRUE,"general";"via3",#N/A,TRUE,"general"}</definedName>
    <definedName name="dgfdg" localSheetId="42"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0" hidden="1">{"via1",#N/A,TRUE,"general";"via2",#N/A,TRUE,"general";"via3",#N/A,TRUE,"general"}</definedName>
    <definedName name="dgfdg" localSheetId="8"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54" hidden="1">{"via1",#N/A,TRUE,"general";"via2",#N/A,TRUE,"general";"via3",#N/A,TRUE,"general"}</definedName>
    <definedName name="DGFG" localSheetId="79" hidden="1">{"via1",#N/A,TRUE,"general";"via2",#N/A,TRUE,"general";"via3",#N/A,TRUE,"general"}</definedName>
    <definedName name="DGFG" localSheetId="80" hidden="1">{"via1",#N/A,TRUE,"general";"via2",#N/A,TRUE,"general";"via3",#N/A,TRUE,"general"}</definedName>
    <definedName name="DGFG" localSheetId="7" hidden="1">{"via1",#N/A,TRUE,"general";"via2",#N/A,TRUE,"general";"via3",#N/A,TRUE,"general"}</definedName>
    <definedName name="DGFG" localSheetId="9" hidden="1">{"via1",#N/A,TRUE,"general";"via2",#N/A,TRUE,"general";"via3",#N/A,TRUE,"general"}</definedName>
    <definedName name="DGFG" localSheetId="6"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36" hidden="1">{"via1",#N/A,TRUE,"general";"via2",#N/A,TRUE,"general";"via3",#N/A,TRUE,"general"}</definedName>
    <definedName name="DGFG" localSheetId="37" hidden="1">{"via1",#N/A,TRUE,"general";"via2",#N/A,TRUE,"general";"via3",#N/A,TRUE,"general"}</definedName>
    <definedName name="DGFG" localSheetId="38" hidden="1">{"via1",#N/A,TRUE,"general";"via2",#N/A,TRUE,"general";"via3",#N/A,TRUE,"general"}</definedName>
    <definedName name="DGFG" localSheetId="39" hidden="1">{"via1",#N/A,TRUE,"general";"via2",#N/A,TRUE,"general";"via3",#N/A,TRUE,"general"}</definedName>
    <definedName name="DGFG" localSheetId="28" hidden="1">{"via1",#N/A,TRUE,"general";"via2",#N/A,TRUE,"general";"via3",#N/A,TRUE,"general"}</definedName>
    <definedName name="DGFG" localSheetId="29" hidden="1">{"via1",#N/A,TRUE,"general";"via2",#N/A,TRUE,"general";"via3",#N/A,TRUE,"general"}</definedName>
    <definedName name="DGFG" localSheetId="30" hidden="1">{"via1",#N/A,TRUE,"general";"via2",#N/A,TRUE,"general";"via3",#N/A,TRUE,"general"}</definedName>
    <definedName name="DGFG" localSheetId="31" hidden="1">{"via1",#N/A,TRUE,"general";"via2",#N/A,TRUE,"general";"via3",#N/A,TRUE,"general"}</definedName>
    <definedName name="DGFG" localSheetId="32" hidden="1">{"via1",#N/A,TRUE,"general";"via2",#N/A,TRUE,"general";"via3",#N/A,TRUE,"general"}</definedName>
    <definedName name="DGFG" localSheetId="33" hidden="1">{"via1",#N/A,TRUE,"general";"via2",#N/A,TRUE,"general";"via3",#N/A,TRUE,"general"}</definedName>
    <definedName name="DGFG" localSheetId="34" hidden="1">{"via1",#N/A,TRUE,"general";"via2",#N/A,TRUE,"general";"via3",#N/A,TRUE,"general"}</definedName>
    <definedName name="DGFG" localSheetId="35" hidden="1">{"via1",#N/A,TRUE,"general";"via2",#N/A,TRUE,"general";"via3",#N/A,TRUE,"general"}</definedName>
    <definedName name="DGFG" localSheetId="40" hidden="1">{"via1",#N/A,TRUE,"general";"via2",#N/A,TRUE,"general";"via3",#N/A,TRUE,"general"}</definedName>
    <definedName name="DGFG" localSheetId="41" hidden="1">{"via1",#N/A,TRUE,"general";"via2",#N/A,TRUE,"general";"via3",#N/A,TRUE,"general"}</definedName>
    <definedName name="DGFG" localSheetId="27" hidden="1">{"via1",#N/A,TRUE,"general";"via2",#N/A,TRUE,"general";"via3",#N/A,TRUE,"general"}</definedName>
    <definedName name="DGFG" localSheetId="42"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0" hidden="1">{"via1",#N/A,TRUE,"general";"via2",#N/A,TRUE,"general";"via3",#N/A,TRUE,"general"}</definedName>
    <definedName name="DGFG" localSheetId="8"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54" hidden="1">{"TAB1",#N/A,TRUE,"GENERAL";"TAB2",#N/A,TRUE,"GENERAL";"TAB3",#N/A,TRUE,"GENERAL";"TAB4",#N/A,TRUE,"GENERAL";"TAB5",#N/A,TRUE,"GENERAL"}</definedName>
    <definedName name="dgfsado" localSheetId="79" hidden="1">{"TAB1",#N/A,TRUE,"GENERAL";"TAB2",#N/A,TRUE,"GENERAL";"TAB3",#N/A,TRUE,"GENERAL";"TAB4",#N/A,TRUE,"GENERAL";"TAB5",#N/A,TRUE,"GENERAL"}</definedName>
    <definedName name="dgfsado" localSheetId="80"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36" hidden="1">{"TAB1",#N/A,TRUE,"GENERAL";"TAB2",#N/A,TRUE,"GENERAL";"TAB3",#N/A,TRUE,"GENERAL";"TAB4",#N/A,TRUE,"GENERAL";"TAB5",#N/A,TRUE,"GENERAL"}</definedName>
    <definedName name="dgfsado" localSheetId="37" hidden="1">{"TAB1",#N/A,TRUE,"GENERAL";"TAB2",#N/A,TRUE,"GENERAL";"TAB3",#N/A,TRUE,"GENERAL";"TAB4",#N/A,TRUE,"GENERAL";"TAB5",#N/A,TRUE,"GENERAL"}</definedName>
    <definedName name="dgfsado" localSheetId="38" hidden="1">{"TAB1",#N/A,TRUE,"GENERAL";"TAB2",#N/A,TRUE,"GENERAL";"TAB3",#N/A,TRUE,"GENERAL";"TAB4",#N/A,TRUE,"GENERAL";"TAB5",#N/A,TRUE,"GENERAL"}</definedName>
    <definedName name="dgfsado" localSheetId="39"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31" hidden="1">{"TAB1",#N/A,TRUE,"GENERAL";"TAB2",#N/A,TRUE,"GENERAL";"TAB3",#N/A,TRUE,"GENERAL";"TAB4",#N/A,TRUE,"GENERAL";"TAB5",#N/A,TRUE,"GENERAL"}</definedName>
    <definedName name="dgfsado" localSheetId="32" hidden="1">{"TAB1",#N/A,TRUE,"GENERAL";"TAB2",#N/A,TRUE,"GENERAL";"TAB3",#N/A,TRUE,"GENERAL";"TAB4",#N/A,TRUE,"GENERAL";"TAB5",#N/A,TRUE,"GENERAL"}</definedName>
    <definedName name="dgfsado" localSheetId="33"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35" hidden="1">{"TAB1",#N/A,TRUE,"GENERAL";"TAB2",#N/A,TRUE,"GENERAL";"TAB3",#N/A,TRUE,"GENERAL";"TAB4",#N/A,TRUE,"GENERAL";"TAB5",#N/A,TRUE,"GENERAL"}</definedName>
    <definedName name="dgfsado" localSheetId="40" hidden="1">{"TAB1",#N/A,TRUE,"GENERAL";"TAB2",#N/A,TRUE,"GENERAL";"TAB3",#N/A,TRUE,"GENERAL";"TAB4",#N/A,TRUE,"GENERAL";"TAB5",#N/A,TRUE,"GENERAL"}</definedName>
    <definedName name="dgfsado" localSheetId="41"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42"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hfs" localSheetId="7">#REF!</definedName>
    <definedName name="dghfs" localSheetId="11">#REF!</definedName>
    <definedName name="dghfs" localSheetId="12">#REF!</definedName>
    <definedName name="dghfs" localSheetId="13">#REF!</definedName>
    <definedName name="dghfs" localSheetId="14">#REF!</definedName>
    <definedName name="dghfs" localSheetId="15">#REF!</definedName>
    <definedName name="dghfs" localSheetId="16">#REF!</definedName>
    <definedName name="dghfs" localSheetId="17">#REF!</definedName>
    <definedName name="dghfs" localSheetId="18">#REF!</definedName>
    <definedName name="dghfs" localSheetId="19">#REF!</definedName>
    <definedName name="dghfs" localSheetId="20">#REF!</definedName>
    <definedName name="dghfs" localSheetId="21">#REF!</definedName>
    <definedName name="dghfs" localSheetId="22">#REF!</definedName>
    <definedName name="dghfs" localSheetId="23">#REF!</definedName>
    <definedName name="dghfs" localSheetId="24">#REF!</definedName>
    <definedName name="dghfs" localSheetId="25">#REF!</definedName>
    <definedName name="dghfs" localSheetId="26">#REF!</definedName>
    <definedName name="dghfs" localSheetId="36">#REF!</definedName>
    <definedName name="dghfs" localSheetId="37">#REF!</definedName>
    <definedName name="dghfs" localSheetId="38">#REF!</definedName>
    <definedName name="dghfs" localSheetId="39">#REF!</definedName>
    <definedName name="dghfs" localSheetId="28">#REF!</definedName>
    <definedName name="dghfs" localSheetId="29">#REF!</definedName>
    <definedName name="dghfs" localSheetId="30">#REF!</definedName>
    <definedName name="dghfs" localSheetId="31">#REF!</definedName>
    <definedName name="dghfs" localSheetId="32">#REF!</definedName>
    <definedName name="dghfs" localSheetId="33">#REF!</definedName>
    <definedName name="dghfs" localSheetId="34">#REF!</definedName>
    <definedName name="dghfs" localSheetId="35">#REF!</definedName>
    <definedName name="dghfs" localSheetId="40">#REF!</definedName>
    <definedName name="dghfs" localSheetId="41">#REF!</definedName>
    <definedName name="dghfs" localSheetId="27">#REF!</definedName>
    <definedName name="dghfs" localSheetId="42">#REF!</definedName>
    <definedName name="dghfs" localSheetId="4">#REF!</definedName>
    <definedName name="dghfs" localSheetId="5">#REF!</definedName>
    <definedName name="dghfs" localSheetId="0">#REF!</definedName>
    <definedName name="dghfs" localSheetId="1">#REF!</definedName>
    <definedName name="dghfs" localSheetId="2">#REF!</definedName>
    <definedName name="dghfs">#REF!</definedName>
    <definedName name="dgrdeb" localSheetId="54" hidden="1">{"TAB1",#N/A,TRUE,"GENERAL";"TAB2",#N/A,TRUE,"GENERAL";"TAB3",#N/A,TRUE,"GENERAL";"TAB4",#N/A,TRUE,"GENERAL";"TAB5",#N/A,TRUE,"GENERAL"}</definedName>
    <definedName name="dgrdeb" localSheetId="79" hidden="1">{"TAB1",#N/A,TRUE,"GENERAL";"TAB2",#N/A,TRUE,"GENERAL";"TAB3",#N/A,TRUE,"GENERAL";"TAB4",#N/A,TRUE,"GENERAL";"TAB5",#N/A,TRUE,"GENERAL"}</definedName>
    <definedName name="dgrdeb" localSheetId="80"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36" hidden="1">{"TAB1",#N/A,TRUE,"GENERAL";"TAB2",#N/A,TRUE,"GENERAL";"TAB3",#N/A,TRUE,"GENERAL";"TAB4",#N/A,TRUE,"GENERAL";"TAB5",#N/A,TRUE,"GENERAL"}</definedName>
    <definedName name="dgrdeb" localSheetId="37" hidden="1">{"TAB1",#N/A,TRUE,"GENERAL";"TAB2",#N/A,TRUE,"GENERAL";"TAB3",#N/A,TRUE,"GENERAL";"TAB4",#N/A,TRUE,"GENERAL";"TAB5",#N/A,TRUE,"GENERAL"}</definedName>
    <definedName name="dgrdeb" localSheetId="38" hidden="1">{"TAB1",#N/A,TRUE,"GENERAL";"TAB2",#N/A,TRUE,"GENERAL";"TAB3",#N/A,TRUE,"GENERAL";"TAB4",#N/A,TRUE,"GENERAL";"TAB5",#N/A,TRUE,"GENERAL"}</definedName>
    <definedName name="dgrdeb" localSheetId="39"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31"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33"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35" hidden="1">{"TAB1",#N/A,TRUE,"GENERAL";"TAB2",#N/A,TRUE,"GENERAL";"TAB3",#N/A,TRUE,"GENERAL";"TAB4",#N/A,TRUE,"GENERAL";"TAB5",#N/A,TRUE,"GENERAL"}</definedName>
    <definedName name="dgrdeb" localSheetId="40" hidden="1">{"TAB1",#N/A,TRUE,"GENERAL";"TAB2",#N/A,TRUE,"GENERAL";"TAB3",#N/A,TRUE,"GENERAL";"TAB4",#N/A,TRUE,"GENERAL";"TAB5",#N/A,TRUE,"GENERAL"}</definedName>
    <definedName name="dgrdeb" localSheetId="41"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42"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54" hidden="1">{"via1",#N/A,TRUE,"general";"via2",#N/A,TRUE,"general";"via3",#N/A,TRUE,"general"}</definedName>
    <definedName name="dgreg" localSheetId="79" hidden="1">{"via1",#N/A,TRUE,"general";"via2",#N/A,TRUE,"general";"via3",#N/A,TRUE,"general"}</definedName>
    <definedName name="dgreg" localSheetId="80" hidden="1">{"via1",#N/A,TRUE,"general";"via2",#N/A,TRUE,"general";"via3",#N/A,TRUE,"general"}</definedName>
    <definedName name="dgreg" localSheetId="7" hidden="1">{"via1",#N/A,TRUE,"general";"via2",#N/A,TRUE,"general";"via3",#N/A,TRUE,"general"}</definedName>
    <definedName name="dgreg" localSheetId="9" hidden="1">{"via1",#N/A,TRUE,"general";"via2",#N/A,TRUE,"general";"via3",#N/A,TRUE,"general"}</definedName>
    <definedName name="dgreg" localSheetId="6"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36" hidden="1">{"via1",#N/A,TRUE,"general";"via2",#N/A,TRUE,"general";"via3",#N/A,TRUE,"general"}</definedName>
    <definedName name="dgreg" localSheetId="37" hidden="1">{"via1",#N/A,TRUE,"general";"via2",#N/A,TRUE,"general";"via3",#N/A,TRUE,"general"}</definedName>
    <definedName name="dgreg" localSheetId="38" hidden="1">{"via1",#N/A,TRUE,"general";"via2",#N/A,TRUE,"general";"via3",#N/A,TRUE,"general"}</definedName>
    <definedName name="dgreg" localSheetId="39" hidden="1">{"via1",#N/A,TRUE,"general";"via2",#N/A,TRUE,"general";"via3",#N/A,TRUE,"general"}</definedName>
    <definedName name="dgreg" localSheetId="28" hidden="1">{"via1",#N/A,TRUE,"general";"via2",#N/A,TRUE,"general";"via3",#N/A,TRUE,"general"}</definedName>
    <definedName name="dgreg" localSheetId="29" hidden="1">{"via1",#N/A,TRUE,"general";"via2",#N/A,TRUE,"general";"via3",#N/A,TRUE,"general"}</definedName>
    <definedName name="dgreg" localSheetId="30" hidden="1">{"via1",#N/A,TRUE,"general";"via2",#N/A,TRUE,"general";"via3",#N/A,TRUE,"general"}</definedName>
    <definedName name="dgreg" localSheetId="31" hidden="1">{"via1",#N/A,TRUE,"general";"via2",#N/A,TRUE,"general";"via3",#N/A,TRUE,"general"}</definedName>
    <definedName name="dgreg" localSheetId="32" hidden="1">{"via1",#N/A,TRUE,"general";"via2",#N/A,TRUE,"general";"via3",#N/A,TRUE,"general"}</definedName>
    <definedName name="dgreg" localSheetId="33" hidden="1">{"via1",#N/A,TRUE,"general";"via2",#N/A,TRUE,"general";"via3",#N/A,TRUE,"general"}</definedName>
    <definedName name="dgreg" localSheetId="34" hidden="1">{"via1",#N/A,TRUE,"general";"via2",#N/A,TRUE,"general";"via3",#N/A,TRUE,"general"}</definedName>
    <definedName name="dgreg" localSheetId="35" hidden="1">{"via1",#N/A,TRUE,"general";"via2",#N/A,TRUE,"general";"via3",#N/A,TRUE,"general"}</definedName>
    <definedName name="dgreg" localSheetId="40" hidden="1">{"via1",#N/A,TRUE,"general";"via2",#N/A,TRUE,"general";"via3",#N/A,TRUE,"general"}</definedName>
    <definedName name="dgreg" localSheetId="41" hidden="1">{"via1",#N/A,TRUE,"general";"via2",#N/A,TRUE,"general";"via3",#N/A,TRUE,"general"}</definedName>
    <definedName name="dgreg" localSheetId="27" hidden="1">{"via1",#N/A,TRUE,"general";"via2",#N/A,TRUE,"general";"via3",#N/A,TRUE,"general"}</definedName>
    <definedName name="dgreg" localSheetId="42"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0" hidden="1">{"via1",#N/A,TRUE,"general";"via2",#N/A,TRUE,"general";"via3",#N/A,TRUE,"general"}</definedName>
    <definedName name="dgreg" localSheetId="8"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gsdggh">#REF!</definedName>
    <definedName name="DH" localSheetId="54" hidden="1">{"via1",#N/A,TRUE,"general";"via2",#N/A,TRUE,"general";"via3",#N/A,TRUE,"general"}</definedName>
    <definedName name="DH" localSheetId="79" hidden="1">{"via1",#N/A,TRUE,"general";"via2",#N/A,TRUE,"general";"via3",#N/A,TRUE,"general"}</definedName>
    <definedName name="DH" localSheetId="80" hidden="1">{"via1",#N/A,TRUE,"general";"via2",#N/A,TRUE,"general";"via3",#N/A,TRUE,"general"}</definedName>
    <definedName name="DH" localSheetId="7" hidden="1">{"via1",#N/A,TRUE,"general";"via2",#N/A,TRUE,"general";"via3",#N/A,TRUE,"general"}</definedName>
    <definedName name="DH" localSheetId="9" hidden="1">{"via1",#N/A,TRUE,"general";"via2",#N/A,TRUE,"general";"via3",#N/A,TRUE,"general"}</definedName>
    <definedName name="DH" localSheetId="6"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36" hidden="1">{"via1",#N/A,TRUE,"general";"via2",#N/A,TRUE,"general";"via3",#N/A,TRUE,"general"}</definedName>
    <definedName name="DH" localSheetId="37" hidden="1">{"via1",#N/A,TRUE,"general";"via2",#N/A,TRUE,"general";"via3",#N/A,TRUE,"general"}</definedName>
    <definedName name="DH" localSheetId="38" hidden="1">{"via1",#N/A,TRUE,"general";"via2",#N/A,TRUE,"general";"via3",#N/A,TRUE,"general"}</definedName>
    <definedName name="DH" localSheetId="39" hidden="1">{"via1",#N/A,TRUE,"general";"via2",#N/A,TRUE,"general";"via3",#N/A,TRUE,"general"}</definedName>
    <definedName name="DH" localSheetId="28" hidden="1">{"via1",#N/A,TRUE,"general";"via2",#N/A,TRUE,"general";"via3",#N/A,TRUE,"general"}</definedName>
    <definedName name="DH" localSheetId="29" hidden="1">{"via1",#N/A,TRUE,"general";"via2",#N/A,TRUE,"general";"via3",#N/A,TRUE,"general"}</definedName>
    <definedName name="DH" localSheetId="30" hidden="1">{"via1",#N/A,TRUE,"general";"via2",#N/A,TRUE,"general";"via3",#N/A,TRUE,"general"}</definedName>
    <definedName name="DH" localSheetId="31" hidden="1">{"via1",#N/A,TRUE,"general";"via2",#N/A,TRUE,"general";"via3",#N/A,TRUE,"general"}</definedName>
    <definedName name="DH" localSheetId="32" hidden="1">{"via1",#N/A,TRUE,"general";"via2",#N/A,TRUE,"general";"via3",#N/A,TRUE,"general"}</definedName>
    <definedName name="DH" localSheetId="33" hidden="1">{"via1",#N/A,TRUE,"general";"via2",#N/A,TRUE,"general";"via3",#N/A,TRUE,"general"}</definedName>
    <definedName name="DH" localSheetId="34" hidden="1">{"via1",#N/A,TRUE,"general";"via2",#N/A,TRUE,"general";"via3",#N/A,TRUE,"general"}</definedName>
    <definedName name="DH" localSheetId="35" hidden="1">{"via1",#N/A,TRUE,"general";"via2",#N/A,TRUE,"general";"via3",#N/A,TRUE,"general"}</definedName>
    <definedName name="DH" localSheetId="40" hidden="1">{"via1",#N/A,TRUE,"general";"via2",#N/A,TRUE,"general";"via3",#N/A,TRUE,"general"}</definedName>
    <definedName name="DH" localSheetId="41" hidden="1">{"via1",#N/A,TRUE,"general";"via2",#N/A,TRUE,"general";"via3",#N/A,TRUE,"general"}</definedName>
    <definedName name="DH" localSheetId="27" hidden="1">{"via1",#N/A,TRUE,"general";"via2",#N/A,TRUE,"general";"via3",#N/A,TRUE,"general"}</definedName>
    <definedName name="DH" localSheetId="42"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0" hidden="1">{"via1",#N/A,TRUE,"general";"via2",#N/A,TRUE,"general";"via3",#N/A,TRUE,"general"}</definedName>
    <definedName name="DH" localSheetId="8"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54" hidden="1">{"TAB1",#N/A,TRUE,"GENERAL";"TAB2",#N/A,TRUE,"GENERAL";"TAB3",#N/A,TRUE,"GENERAL";"TAB4",#N/A,TRUE,"GENERAL";"TAB5",#N/A,TRUE,"GENERAL"}</definedName>
    <definedName name="dhdth" localSheetId="79" hidden="1">{"TAB1",#N/A,TRUE,"GENERAL";"TAB2",#N/A,TRUE,"GENERAL";"TAB3",#N/A,TRUE,"GENERAL";"TAB4",#N/A,TRUE,"GENERAL";"TAB5",#N/A,TRUE,"GENERAL"}</definedName>
    <definedName name="dhdth" localSheetId="80" hidden="1">{"TAB1",#N/A,TRUE,"GENERAL";"TAB2",#N/A,TRUE,"GENERAL";"TAB3",#N/A,TRUE,"GENERAL";"TAB4",#N/A,TRUE,"GENERAL";"TAB5",#N/A,TRUE,"GENERAL"}</definedName>
    <definedName name="dhdth" localSheetId="7" hidden="1">{"TAB1",#N/A,TRUE,"GENERAL";"TAB2",#N/A,TRUE,"GENERAL";"TAB3",#N/A,TRUE,"GENERAL";"TAB4",#N/A,TRUE,"GENERAL";"TAB5",#N/A,TRUE,"GENERAL"}</definedName>
    <definedName name="dhdth" localSheetId="9" hidden="1">{"TAB1",#N/A,TRUE,"GENERAL";"TAB2",#N/A,TRUE,"GENERAL";"TAB3",#N/A,TRUE,"GENERAL";"TAB4",#N/A,TRUE,"GENERAL";"TAB5",#N/A,TRUE,"GENERAL"}</definedName>
    <definedName name="dhdth" localSheetId="6"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36" hidden="1">{"TAB1",#N/A,TRUE,"GENERAL";"TAB2",#N/A,TRUE,"GENERAL";"TAB3",#N/A,TRUE,"GENERAL";"TAB4",#N/A,TRUE,"GENERAL";"TAB5",#N/A,TRUE,"GENERAL"}</definedName>
    <definedName name="dhdth" localSheetId="37" hidden="1">{"TAB1",#N/A,TRUE,"GENERAL";"TAB2",#N/A,TRUE,"GENERAL";"TAB3",#N/A,TRUE,"GENERAL";"TAB4",#N/A,TRUE,"GENERAL";"TAB5",#N/A,TRUE,"GENERAL"}</definedName>
    <definedName name="dhdth" localSheetId="38" hidden="1">{"TAB1",#N/A,TRUE,"GENERAL";"TAB2",#N/A,TRUE,"GENERAL";"TAB3",#N/A,TRUE,"GENERAL";"TAB4",#N/A,TRUE,"GENERAL";"TAB5",#N/A,TRUE,"GENERAL"}</definedName>
    <definedName name="dhdth" localSheetId="39"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31" hidden="1">{"TAB1",#N/A,TRUE,"GENERAL";"TAB2",#N/A,TRUE,"GENERAL";"TAB3",#N/A,TRUE,"GENERAL";"TAB4",#N/A,TRUE,"GENERAL";"TAB5",#N/A,TRUE,"GENERAL"}</definedName>
    <definedName name="dhdth" localSheetId="32" hidden="1">{"TAB1",#N/A,TRUE,"GENERAL";"TAB2",#N/A,TRUE,"GENERAL";"TAB3",#N/A,TRUE,"GENERAL";"TAB4",#N/A,TRUE,"GENERAL";"TAB5",#N/A,TRUE,"GENERAL"}</definedName>
    <definedName name="dhdth" localSheetId="33"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35" hidden="1">{"TAB1",#N/A,TRUE,"GENERAL";"TAB2",#N/A,TRUE,"GENERAL";"TAB3",#N/A,TRUE,"GENERAL";"TAB4",#N/A,TRUE,"GENERAL";"TAB5",#N/A,TRUE,"GENERAL"}</definedName>
    <definedName name="dhdth" localSheetId="40" hidden="1">{"TAB1",#N/A,TRUE,"GENERAL";"TAB2",#N/A,TRUE,"GENERAL";"TAB3",#N/A,TRUE,"GENERAL";"TAB4",#N/A,TRUE,"GENERAL";"TAB5",#N/A,TRUE,"GENERAL"}</definedName>
    <definedName name="dhdth" localSheetId="41"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42"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0" hidden="1">{"TAB1",#N/A,TRUE,"GENERAL";"TAB2",#N/A,TRUE,"GENERAL";"TAB3",#N/A,TRUE,"GENERAL";"TAB4",#N/A,TRUE,"GENERAL";"TAB5",#N/A,TRUE,"GENERAL"}</definedName>
    <definedName name="dhdth" localSheetId="8"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54" hidden="1">{"via1",#N/A,TRUE,"general";"via2",#N/A,TRUE,"general";"via3",#N/A,TRUE,"general"}</definedName>
    <definedName name="dhgh" localSheetId="79" hidden="1">{"via1",#N/A,TRUE,"general";"via2",#N/A,TRUE,"general";"via3",#N/A,TRUE,"general"}</definedName>
    <definedName name="dhgh" localSheetId="80" hidden="1">{"via1",#N/A,TRUE,"general";"via2",#N/A,TRUE,"general";"via3",#N/A,TRUE,"general"}</definedName>
    <definedName name="dhgh" localSheetId="7" hidden="1">{"via1",#N/A,TRUE,"general";"via2",#N/A,TRUE,"general";"via3",#N/A,TRUE,"general"}</definedName>
    <definedName name="dhgh" localSheetId="9" hidden="1">{"via1",#N/A,TRUE,"general";"via2",#N/A,TRUE,"general";"via3",#N/A,TRUE,"general"}</definedName>
    <definedName name="dhgh" localSheetId="6"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36" hidden="1">{"via1",#N/A,TRUE,"general";"via2",#N/A,TRUE,"general";"via3",#N/A,TRUE,"general"}</definedName>
    <definedName name="dhgh" localSheetId="37" hidden="1">{"via1",#N/A,TRUE,"general";"via2",#N/A,TRUE,"general";"via3",#N/A,TRUE,"general"}</definedName>
    <definedName name="dhgh" localSheetId="38" hidden="1">{"via1",#N/A,TRUE,"general";"via2",#N/A,TRUE,"general";"via3",#N/A,TRUE,"general"}</definedName>
    <definedName name="dhgh" localSheetId="39" hidden="1">{"via1",#N/A,TRUE,"general";"via2",#N/A,TRUE,"general";"via3",#N/A,TRUE,"general"}</definedName>
    <definedName name="dhgh" localSheetId="28" hidden="1">{"via1",#N/A,TRUE,"general";"via2",#N/A,TRUE,"general";"via3",#N/A,TRUE,"general"}</definedName>
    <definedName name="dhgh" localSheetId="29" hidden="1">{"via1",#N/A,TRUE,"general";"via2",#N/A,TRUE,"general";"via3",#N/A,TRUE,"general"}</definedName>
    <definedName name="dhgh" localSheetId="30" hidden="1">{"via1",#N/A,TRUE,"general";"via2",#N/A,TRUE,"general";"via3",#N/A,TRUE,"general"}</definedName>
    <definedName name="dhgh" localSheetId="31" hidden="1">{"via1",#N/A,TRUE,"general";"via2",#N/A,TRUE,"general";"via3",#N/A,TRUE,"general"}</definedName>
    <definedName name="dhgh" localSheetId="32" hidden="1">{"via1",#N/A,TRUE,"general";"via2",#N/A,TRUE,"general";"via3",#N/A,TRUE,"general"}</definedName>
    <definedName name="dhgh" localSheetId="33" hidden="1">{"via1",#N/A,TRUE,"general";"via2",#N/A,TRUE,"general";"via3",#N/A,TRUE,"general"}</definedName>
    <definedName name="dhgh" localSheetId="34" hidden="1">{"via1",#N/A,TRUE,"general";"via2",#N/A,TRUE,"general";"via3",#N/A,TRUE,"general"}</definedName>
    <definedName name="dhgh" localSheetId="35" hidden="1">{"via1",#N/A,TRUE,"general";"via2",#N/A,TRUE,"general";"via3",#N/A,TRUE,"general"}</definedName>
    <definedName name="dhgh" localSheetId="40" hidden="1">{"via1",#N/A,TRUE,"general";"via2",#N/A,TRUE,"general";"via3",#N/A,TRUE,"general"}</definedName>
    <definedName name="dhgh" localSheetId="41" hidden="1">{"via1",#N/A,TRUE,"general";"via2",#N/A,TRUE,"general";"via3",#N/A,TRUE,"general"}</definedName>
    <definedName name="dhgh" localSheetId="27" hidden="1">{"via1",#N/A,TRUE,"general";"via2",#N/A,TRUE,"general";"via3",#N/A,TRUE,"general"}</definedName>
    <definedName name="dhgh" localSheetId="42"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0" hidden="1">{"via1",#N/A,TRUE,"general";"via2",#N/A,TRUE,"general";"via3",#N/A,TRUE,"general"}</definedName>
    <definedName name="dhgh" localSheetId="8"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#REF!</definedName>
    <definedName name="DIA" localSheetId="11">#REF!</definedName>
    <definedName name="DIA" localSheetId="12">#REF!</definedName>
    <definedName name="DIA" localSheetId="13">#REF!</definedName>
    <definedName name="DIA" localSheetId="14">#REF!</definedName>
    <definedName name="DIA" localSheetId="15">#REF!</definedName>
    <definedName name="DIA" localSheetId="16">#REF!</definedName>
    <definedName name="DIA" localSheetId="17">#REF!</definedName>
    <definedName name="DIA" localSheetId="18">#REF!</definedName>
    <definedName name="DIA" localSheetId="19">#REF!</definedName>
    <definedName name="DIA" localSheetId="20">#REF!</definedName>
    <definedName name="DIA" localSheetId="21">#REF!</definedName>
    <definedName name="DIA" localSheetId="22">#REF!</definedName>
    <definedName name="DIA" localSheetId="23">#REF!</definedName>
    <definedName name="DIA" localSheetId="24">#REF!</definedName>
    <definedName name="DIA" localSheetId="25">#REF!</definedName>
    <definedName name="DIA" localSheetId="26">#REF!</definedName>
    <definedName name="DIA" localSheetId="36">#REF!</definedName>
    <definedName name="DIA" localSheetId="37">#REF!</definedName>
    <definedName name="DIA" localSheetId="38">#REF!</definedName>
    <definedName name="DIA" localSheetId="39">#REF!</definedName>
    <definedName name="DIA" localSheetId="28">#REF!</definedName>
    <definedName name="DIA" localSheetId="29">#REF!</definedName>
    <definedName name="DIA" localSheetId="30">#REF!</definedName>
    <definedName name="DIA" localSheetId="31">#REF!</definedName>
    <definedName name="DIA" localSheetId="32">#REF!</definedName>
    <definedName name="DIA" localSheetId="33">#REF!</definedName>
    <definedName name="DIA" localSheetId="34">#REF!</definedName>
    <definedName name="DIA" localSheetId="35">#REF!</definedName>
    <definedName name="DIA" localSheetId="40">#REF!</definedName>
    <definedName name="DIA" localSheetId="41">#REF!</definedName>
    <definedName name="DIA" localSheetId="27">#REF!</definedName>
    <definedName name="DIA" localSheetId="42">#REF!</definedName>
    <definedName name="DIA" localSheetId="4">#REF!</definedName>
    <definedName name="DIA" localSheetId="5">#REF!</definedName>
    <definedName name="DIA" localSheetId="0">#REF!</definedName>
    <definedName name="DIA">#REF!</definedName>
    <definedName name="día" localSheetId="11">#REF!</definedName>
    <definedName name="día" localSheetId="12">#REF!</definedName>
    <definedName name="día" localSheetId="13">#REF!</definedName>
    <definedName name="día" localSheetId="14">#REF!</definedName>
    <definedName name="día" localSheetId="15">#REF!</definedName>
    <definedName name="día" localSheetId="16">#REF!</definedName>
    <definedName name="día" localSheetId="17">#REF!</definedName>
    <definedName name="día" localSheetId="18">#REF!</definedName>
    <definedName name="día" localSheetId="19">#REF!</definedName>
    <definedName name="día" localSheetId="20">#REF!</definedName>
    <definedName name="día" localSheetId="21">#REF!</definedName>
    <definedName name="día" localSheetId="22">#REF!</definedName>
    <definedName name="día" localSheetId="23">#REF!</definedName>
    <definedName name="día" localSheetId="24">#REF!</definedName>
    <definedName name="día" localSheetId="25">#REF!</definedName>
    <definedName name="día" localSheetId="26">#REF!</definedName>
    <definedName name="día" localSheetId="36">#REF!</definedName>
    <definedName name="día" localSheetId="37">#REF!</definedName>
    <definedName name="día" localSheetId="38">#REF!</definedName>
    <definedName name="día" localSheetId="39">#REF!</definedName>
    <definedName name="día" localSheetId="28">#REF!</definedName>
    <definedName name="día" localSheetId="29">#REF!</definedName>
    <definedName name="día" localSheetId="30">#REF!</definedName>
    <definedName name="día" localSheetId="31">#REF!</definedName>
    <definedName name="día" localSheetId="32">#REF!</definedName>
    <definedName name="día" localSheetId="33">#REF!</definedName>
    <definedName name="día" localSheetId="34">#REF!</definedName>
    <definedName name="día" localSheetId="35">#REF!</definedName>
    <definedName name="día" localSheetId="40">#REF!</definedName>
    <definedName name="día" localSheetId="41">#REF!</definedName>
    <definedName name="día" localSheetId="27">#REF!</definedName>
    <definedName name="día" localSheetId="42">#REF!</definedName>
    <definedName name="día" localSheetId="4">#REF!</definedName>
    <definedName name="día" localSheetId="5">#REF!</definedName>
    <definedName name="día" localSheetId="0">#REF!</definedName>
    <definedName name="día">#REF!</definedName>
    <definedName name="DIAGRAMA">#REF!</definedName>
    <definedName name="DIAME" localSheetId="7">#REF!</definedName>
    <definedName name="DIAME" localSheetId="11">#REF!</definedName>
    <definedName name="DIAME" localSheetId="12">#REF!</definedName>
    <definedName name="DIAME" localSheetId="13">#REF!</definedName>
    <definedName name="DIAME" localSheetId="14">#REF!</definedName>
    <definedName name="DIAME" localSheetId="15">#REF!</definedName>
    <definedName name="DIAME" localSheetId="16">#REF!</definedName>
    <definedName name="DIAME" localSheetId="17">#REF!</definedName>
    <definedName name="DIAME" localSheetId="18">#REF!</definedName>
    <definedName name="DIAME" localSheetId="19">#REF!</definedName>
    <definedName name="DIAME" localSheetId="20">#REF!</definedName>
    <definedName name="DIAME" localSheetId="21">#REF!</definedName>
    <definedName name="DIAME" localSheetId="22">#REF!</definedName>
    <definedName name="DIAME" localSheetId="23">#REF!</definedName>
    <definedName name="DIAME" localSheetId="24">#REF!</definedName>
    <definedName name="DIAME" localSheetId="25">#REF!</definedName>
    <definedName name="DIAME" localSheetId="26">#REF!</definedName>
    <definedName name="DIAME" localSheetId="36">#REF!</definedName>
    <definedName name="DIAME" localSheetId="37">#REF!</definedName>
    <definedName name="DIAME" localSheetId="38">#REF!</definedName>
    <definedName name="DIAME" localSheetId="39">#REF!</definedName>
    <definedName name="DIAME" localSheetId="28">#REF!</definedName>
    <definedName name="DIAME" localSheetId="29">#REF!</definedName>
    <definedName name="DIAME" localSheetId="30">#REF!</definedName>
    <definedName name="DIAME" localSheetId="31">#REF!</definedName>
    <definedName name="DIAME" localSheetId="32">#REF!</definedName>
    <definedName name="DIAME" localSheetId="33">#REF!</definedName>
    <definedName name="DIAME" localSheetId="34">#REF!</definedName>
    <definedName name="DIAME" localSheetId="35">#REF!</definedName>
    <definedName name="DIAME" localSheetId="40">#REF!</definedName>
    <definedName name="DIAME" localSheetId="41">#REF!</definedName>
    <definedName name="DIAME" localSheetId="27">#REF!</definedName>
    <definedName name="DIAME" localSheetId="42">#REF!</definedName>
    <definedName name="DIAME" localSheetId="4">#REF!</definedName>
    <definedName name="DIAME" localSheetId="5">#REF!</definedName>
    <definedName name="DIAME" localSheetId="0">#REF!</definedName>
    <definedName name="DIAME" localSheetId="1">#REF!</definedName>
    <definedName name="DIAME" localSheetId="2">#REF!</definedName>
    <definedName name="DIAME">#REF!</definedName>
    <definedName name="Diametro">#REF!</definedName>
    <definedName name="diametros" localSheetId="7">#REF!</definedName>
    <definedName name="diametros" localSheetId="1">#REF!</definedName>
    <definedName name="diametros" localSheetId="2">#REF!</definedName>
    <definedName name="diametros">#REF!</definedName>
    <definedName name="DIAS">#REF!</definedName>
    <definedName name="DIAS_1">#N/A</definedName>
    <definedName name="DIC" localSheetId="79">#REF!</definedName>
    <definedName name="DIC" localSheetId="7">#REF!</definedName>
    <definedName name="DIC" localSheetId="11">#REF!</definedName>
    <definedName name="DIC" localSheetId="12">#REF!</definedName>
    <definedName name="DIC" localSheetId="13">#REF!</definedName>
    <definedName name="DIC" localSheetId="14">#REF!</definedName>
    <definedName name="DIC" localSheetId="15">#REF!</definedName>
    <definedName name="DIC" localSheetId="16">#REF!</definedName>
    <definedName name="DIC" localSheetId="17">#REF!</definedName>
    <definedName name="DIC" localSheetId="18">#REF!</definedName>
    <definedName name="DIC" localSheetId="19">#REF!</definedName>
    <definedName name="DIC" localSheetId="20">#REF!</definedName>
    <definedName name="DIC" localSheetId="21">#REF!</definedName>
    <definedName name="DIC" localSheetId="22">#REF!</definedName>
    <definedName name="DIC" localSheetId="23">#REF!</definedName>
    <definedName name="DIC" localSheetId="24">#REF!</definedName>
    <definedName name="DIC" localSheetId="25">#REF!</definedName>
    <definedName name="DIC" localSheetId="26">#REF!</definedName>
    <definedName name="DIC" localSheetId="36">#REF!</definedName>
    <definedName name="DIC" localSheetId="37">#REF!</definedName>
    <definedName name="DIC" localSheetId="38">#REF!</definedName>
    <definedName name="DIC" localSheetId="39">#REF!</definedName>
    <definedName name="DIC" localSheetId="28">#REF!</definedName>
    <definedName name="DIC" localSheetId="29">#REF!</definedName>
    <definedName name="DIC" localSheetId="30">#REF!</definedName>
    <definedName name="DIC" localSheetId="31">#REF!</definedName>
    <definedName name="DIC" localSheetId="32">#REF!</definedName>
    <definedName name="DIC" localSheetId="33">#REF!</definedName>
    <definedName name="DIC" localSheetId="34">#REF!</definedName>
    <definedName name="DIC" localSheetId="35">#REF!</definedName>
    <definedName name="DIC" localSheetId="40">#REF!</definedName>
    <definedName name="DIC" localSheetId="41">#REF!</definedName>
    <definedName name="DIC" localSheetId="27">#REF!</definedName>
    <definedName name="DIC" localSheetId="42">#REF!</definedName>
    <definedName name="DIC" localSheetId="4">#REF!</definedName>
    <definedName name="DIC" localSheetId="5">#REF!</definedName>
    <definedName name="DIC" localSheetId="0">#REF!</definedName>
    <definedName name="DIC" localSheetId="1">#REF!</definedName>
    <definedName name="DIC" localSheetId="2">#REF!</definedName>
    <definedName name="DIC">#REF!</definedName>
    <definedName name="diego" localSheetId="79">#REF!</definedName>
    <definedName name="diego">#REF!</definedName>
    <definedName name="diego1" localSheetId="79">#REF!</definedName>
    <definedName name="diego1">#REF!</definedName>
    <definedName name="DifConsultoriaFM" localSheetId="11">#REF!</definedName>
    <definedName name="DifConsultoriaFM" localSheetId="12">#REF!</definedName>
    <definedName name="DifConsultoriaFM" localSheetId="13">#REF!</definedName>
    <definedName name="DifConsultoriaFM" localSheetId="14">#REF!</definedName>
    <definedName name="DifConsultoriaFM" localSheetId="15">#REF!</definedName>
    <definedName name="DifConsultoriaFM" localSheetId="16">#REF!</definedName>
    <definedName name="DifConsultoriaFM" localSheetId="17">#REF!</definedName>
    <definedName name="DifConsultoriaFM" localSheetId="18">#REF!</definedName>
    <definedName name="DifConsultoriaFM" localSheetId="19">#REF!</definedName>
    <definedName name="DifConsultoriaFM" localSheetId="20">#REF!</definedName>
    <definedName name="DifConsultoriaFM" localSheetId="21">#REF!</definedName>
    <definedName name="DifConsultoriaFM" localSheetId="22">#REF!</definedName>
    <definedName name="DifConsultoriaFM" localSheetId="23">#REF!</definedName>
    <definedName name="DifConsultoriaFM" localSheetId="24">#REF!</definedName>
    <definedName name="DifConsultoriaFM" localSheetId="25">#REF!</definedName>
    <definedName name="DifConsultoriaFM" localSheetId="26">#REF!</definedName>
    <definedName name="DifConsultoriaFM" localSheetId="36">#REF!</definedName>
    <definedName name="DifConsultoriaFM" localSheetId="37">#REF!</definedName>
    <definedName name="DifConsultoriaFM" localSheetId="38">#REF!</definedName>
    <definedName name="DifConsultoriaFM" localSheetId="39">#REF!</definedName>
    <definedName name="DifConsultoriaFM" localSheetId="28">#REF!</definedName>
    <definedName name="DifConsultoriaFM" localSheetId="29">#REF!</definedName>
    <definedName name="DifConsultoriaFM" localSheetId="30">#REF!</definedName>
    <definedName name="DifConsultoriaFM" localSheetId="31">#REF!</definedName>
    <definedName name="DifConsultoriaFM" localSheetId="32">#REF!</definedName>
    <definedName name="DifConsultoriaFM" localSheetId="33">#REF!</definedName>
    <definedName name="DifConsultoriaFM" localSheetId="34">#REF!</definedName>
    <definedName name="DifConsultoriaFM" localSheetId="35">#REF!</definedName>
    <definedName name="DifConsultoriaFM" localSheetId="40">#REF!</definedName>
    <definedName name="DifConsultoriaFM" localSheetId="41">#REF!</definedName>
    <definedName name="DifConsultoriaFM" localSheetId="27">#REF!</definedName>
    <definedName name="DifConsultoriaFM" localSheetId="42">#REF!</definedName>
    <definedName name="DifConsultoriaFM" localSheetId="4">#REF!</definedName>
    <definedName name="DifConsultoriaFM" localSheetId="5">#REF!</definedName>
    <definedName name="DifConsultoriaFM" localSheetId="0">#REF!</definedName>
    <definedName name="DifConsultoriaFM">#REF!</definedName>
    <definedName name="DIOGE">#REF!</definedName>
    <definedName name="DistanciasPRS7801">#REF!</definedName>
    <definedName name="DistanciasPRS9003">#REF!</definedName>
    <definedName name="DistanciasPRS9004">#REF!</definedName>
    <definedName name="DISTRIBUCION" localSheetId="80">#REF!</definedName>
    <definedName name="DISTRIBUCION" localSheetId="9">#REF!</definedName>
    <definedName name="DISTRIBUCION" localSheetId="6">#REF!</definedName>
    <definedName name="DISTRIBUCION" localSheetId="4">#REF!</definedName>
    <definedName name="DISTRIBUCION" localSheetId="5">#REF!</definedName>
    <definedName name="DISTRIBUCION" localSheetId="8">#REF!</definedName>
    <definedName name="DISTRIBUCION">#REF!</definedName>
    <definedName name="dj" localSheetId="80">#REF!</definedName>
    <definedName name="dj" localSheetId="9">#REF!</definedName>
    <definedName name="dj" localSheetId="6">#REF!</definedName>
    <definedName name="dj" localSheetId="4">#REF!</definedName>
    <definedName name="dj" localSheetId="5">#REF!</definedName>
    <definedName name="dj" localSheetId="8">#REF!</definedName>
    <definedName name="dj">#REF!</definedName>
    <definedName name="djdytj" localSheetId="54" hidden="1">{"TAB1",#N/A,TRUE,"GENERAL";"TAB2",#N/A,TRUE,"GENERAL";"TAB3",#N/A,TRUE,"GENERAL";"TAB4",#N/A,TRUE,"GENERAL";"TAB5",#N/A,TRUE,"GENERAL"}</definedName>
    <definedName name="djdytj" localSheetId="79" hidden="1">{"TAB1",#N/A,TRUE,"GENERAL";"TAB2",#N/A,TRUE,"GENERAL";"TAB3",#N/A,TRUE,"GENERAL";"TAB4",#N/A,TRUE,"GENERAL";"TAB5",#N/A,TRUE,"GENERAL"}</definedName>
    <definedName name="djdytj" localSheetId="80"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36" hidden="1">{"TAB1",#N/A,TRUE,"GENERAL";"TAB2",#N/A,TRUE,"GENERAL";"TAB3",#N/A,TRUE,"GENERAL";"TAB4",#N/A,TRUE,"GENERAL";"TAB5",#N/A,TRUE,"GENERAL"}</definedName>
    <definedName name="djdytj" localSheetId="37" hidden="1">{"TAB1",#N/A,TRUE,"GENERAL";"TAB2",#N/A,TRUE,"GENERAL";"TAB3",#N/A,TRUE,"GENERAL";"TAB4",#N/A,TRUE,"GENERAL";"TAB5",#N/A,TRUE,"GENERAL"}</definedName>
    <definedName name="djdytj" localSheetId="38" hidden="1">{"TAB1",#N/A,TRUE,"GENERAL";"TAB2",#N/A,TRUE,"GENERAL";"TAB3",#N/A,TRUE,"GENERAL";"TAB4",#N/A,TRUE,"GENERAL";"TAB5",#N/A,TRUE,"GENERAL"}</definedName>
    <definedName name="djdytj" localSheetId="39"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31" hidden="1">{"TAB1",#N/A,TRUE,"GENERAL";"TAB2",#N/A,TRUE,"GENERAL";"TAB3",#N/A,TRUE,"GENERAL";"TAB4",#N/A,TRUE,"GENERAL";"TAB5",#N/A,TRUE,"GENERAL"}</definedName>
    <definedName name="djdytj" localSheetId="32" hidden="1">{"TAB1",#N/A,TRUE,"GENERAL";"TAB2",#N/A,TRUE,"GENERAL";"TAB3",#N/A,TRUE,"GENERAL";"TAB4",#N/A,TRUE,"GENERAL";"TAB5",#N/A,TRUE,"GENERAL"}</definedName>
    <definedName name="djdytj" localSheetId="33"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35" hidden="1">{"TAB1",#N/A,TRUE,"GENERAL";"TAB2",#N/A,TRUE,"GENERAL";"TAB3",#N/A,TRUE,"GENERAL";"TAB4",#N/A,TRUE,"GENERAL";"TAB5",#N/A,TRUE,"GENERAL"}</definedName>
    <definedName name="djdytj" localSheetId="40" hidden="1">{"TAB1",#N/A,TRUE,"GENERAL";"TAB2",#N/A,TRUE,"GENERAL";"TAB3",#N/A,TRUE,"GENERAL";"TAB4",#N/A,TRUE,"GENERAL";"TAB5",#N/A,TRUE,"GENERAL"}</definedName>
    <definedName name="djdytj" localSheetId="41"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42"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 localSheetId="79">#REF!</definedName>
    <definedName name="DM" localSheetId="80">#REF!</definedName>
    <definedName name="DM" localSheetId="9">#REF!</definedName>
    <definedName name="DM" localSheetId="6">#REF!</definedName>
    <definedName name="DM" localSheetId="4">#REF!</definedName>
    <definedName name="DM" localSheetId="5">#REF!</definedName>
    <definedName name="DM" localSheetId="8">#REF!</definedName>
    <definedName name="DM">#REF!</definedName>
    <definedName name="do" localSheetId="80">#REF!</definedName>
    <definedName name="do" localSheetId="9">#REF!</definedName>
    <definedName name="do" localSheetId="6">#REF!</definedName>
    <definedName name="do" localSheetId="4">#REF!</definedName>
    <definedName name="do" localSheetId="5">#REF!</definedName>
    <definedName name="do" localSheetId="8">#REF!</definedName>
    <definedName name="do">#REF!</definedName>
    <definedName name="dolar" localSheetId="79">#REF!</definedName>
    <definedName name="dolar">#REF!</definedName>
    <definedName name="dólar" localSheetId="79">#REF!</definedName>
    <definedName name="dólar">#REF!</definedName>
    <definedName name="dolartyco">#REF!</definedName>
    <definedName name="DOLCAN">#REF!</definedName>
    <definedName name="Domiciliaria" localSheetId="11">#REF!</definedName>
    <definedName name="Domiciliaria" localSheetId="12">#REF!</definedName>
    <definedName name="Domiciliaria" localSheetId="13">#REF!</definedName>
    <definedName name="Domiciliaria" localSheetId="14">#REF!</definedName>
    <definedName name="Domiciliaria" localSheetId="15">#REF!</definedName>
    <definedName name="Domiciliaria" localSheetId="16">#REF!</definedName>
    <definedName name="Domiciliaria" localSheetId="17">#REF!</definedName>
    <definedName name="Domiciliaria" localSheetId="18">#REF!</definedName>
    <definedName name="Domiciliaria" localSheetId="19">#REF!</definedName>
    <definedName name="Domiciliaria" localSheetId="20">#REF!</definedName>
    <definedName name="Domiciliaria" localSheetId="21">#REF!</definedName>
    <definedName name="Domiciliaria" localSheetId="22">#REF!</definedName>
    <definedName name="Domiciliaria" localSheetId="23">#REF!</definedName>
    <definedName name="Domiciliaria" localSheetId="24">#REF!</definedName>
    <definedName name="Domiciliaria" localSheetId="25">#REF!</definedName>
    <definedName name="Domiciliaria" localSheetId="26">#REF!</definedName>
    <definedName name="Domiciliaria" localSheetId="36">#REF!</definedName>
    <definedName name="Domiciliaria" localSheetId="37">#REF!</definedName>
    <definedName name="Domiciliaria" localSheetId="38">#REF!</definedName>
    <definedName name="Domiciliaria" localSheetId="39">#REF!</definedName>
    <definedName name="Domiciliaria" localSheetId="28">#REF!</definedName>
    <definedName name="Domiciliaria" localSheetId="29">#REF!</definedName>
    <definedName name="Domiciliaria" localSheetId="30">#REF!</definedName>
    <definedName name="Domiciliaria" localSheetId="31">#REF!</definedName>
    <definedName name="Domiciliaria" localSheetId="32">#REF!</definedName>
    <definedName name="Domiciliaria" localSheetId="33">#REF!</definedName>
    <definedName name="Domiciliaria" localSheetId="34">#REF!</definedName>
    <definedName name="Domiciliaria" localSheetId="35">#REF!</definedName>
    <definedName name="Domiciliaria" localSheetId="40">#REF!</definedName>
    <definedName name="Domiciliaria" localSheetId="41">#REF!</definedName>
    <definedName name="Domiciliaria" localSheetId="27">#REF!</definedName>
    <definedName name="Domiciliaria" localSheetId="42">#REF!</definedName>
    <definedName name="Domiciliaria" localSheetId="4">#REF!</definedName>
    <definedName name="Domiciliaria" localSheetId="5">#REF!</definedName>
    <definedName name="Domiciliaria" localSheetId="0">#REF!</definedName>
    <definedName name="Domiciliaria">#REF!</definedName>
    <definedName name="DOR">#REF!</definedName>
    <definedName name="DOT">#REF!</definedName>
    <definedName name="Dp">#REF!</definedName>
    <definedName name="drf">#REF!</definedName>
    <definedName name="dry" localSheetId="54" hidden="1">{"via1",#N/A,TRUE,"general";"via2",#N/A,TRUE,"general";"via3",#N/A,TRUE,"general"}</definedName>
    <definedName name="dry" localSheetId="79" hidden="1">{"via1",#N/A,TRUE,"general";"via2",#N/A,TRUE,"general";"via3",#N/A,TRUE,"general"}</definedName>
    <definedName name="dry" localSheetId="80" hidden="1">{"via1",#N/A,TRUE,"general";"via2",#N/A,TRUE,"general";"via3",#N/A,TRUE,"general"}</definedName>
    <definedName name="dry" localSheetId="7" hidden="1">{"via1",#N/A,TRUE,"general";"via2",#N/A,TRUE,"general";"via3",#N/A,TRUE,"general"}</definedName>
    <definedName name="dry" localSheetId="9" hidden="1">{"via1",#N/A,TRUE,"general";"via2",#N/A,TRUE,"general";"via3",#N/A,TRUE,"general"}</definedName>
    <definedName name="dry" localSheetId="6"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36" hidden="1">{"via1",#N/A,TRUE,"general";"via2",#N/A,TRUE,"general";"via3",#N/A,TRUE,"general"}</definedName>
    <definedName name="dry" localSheetId="37" hidden="1">{"via1",#N/A,TRUE,"general";"via2",#N/A,TRUE,"general";"via3",#N/A,TRUE,"general"}</definedName>
    <definedName name="dry" localSheetId="38" hidden="1">{"via1",#N/A,TRUE,"general";"via2",#N/A,TRUE,"general";"via3",#N/A,TRUE,"general"}</definedName>
    <definedName name="dry" localSheetId="39" hidden="1">{"via1",#N/A,TRUE,"general";"via2",#N/A,TRUE,"general";"via3",#N/A,TRUE,"general"}</definedName>
    <definedName name="dry" localSheetId="28" hidden="1">{"via1",#N/A,TRUE,"general";"via2",#N/A,TRUE,"general";"via3",#N/A,TRUE,"general"}</definedName>
    <definedName name="dry" localSheetId="29" hidden="1">{"via1",#N/A,TRUE,"general";"via2",#N/A,TRUE,"general";"via3",#N/A,TRUE,"general"}</definedName>
    <definedName name="dry" localSheetId="30" hidden="1">{"via1",#N/A,TRUE,"general";"via2",#N/A,TRUE,"general";"via3",#N/A,TRUE,"general"}</definedName>
    <definedName name="dry" localSheetId="31" hidden="1">{"via1",#N/A,TRUE,"general";"via2",#N/A,TRUE,"general";"via3",#N/A,TRUE,"general"}</definedName>
    <definedName name="dry" localSheetId="32" hidden="1">{"via1",#N/A,TRUE,"general";"via2",#N/A,TRUE,"general";"via3",#N/A,TRUE,"general"}</definedName>
    <definedName name="dry" localSheetId="33" hidden="1">{"via1",#N/A,TRUE,"general";"via2",#N/A,TRUE,"general";"via3",#N/A,TRUE,"general"}</definedName>
    <definedName name="dry" localSheetId="34" hidden="1">{"via1",#N/A,TRUE,"general";"via2",#N/A,TRUE,"general";"via3",#N/A,TRUE,"general"}</definedName>
    <definedName name="dry" localSheetId="35" hidden="1">{"via1",#N/A,TRUE,"general";"via2",#N/A,TRUE,"general";"via3",#N/A,TRUE,"general"}</definedName>
    <definedName name="dry" localSheetId="40" hidden="1">{"via1",#N/A,TRUE,"general";"via2",#N/A,TRUE,"general";"via3",#N/A,TRUE,"general"}</definedName>
    <definedName name="dry" localSheetId="41" hidden="1">{"via1",#N/A,TRUE,"general";"via2",#N/A,TRUE,"general";"via3",#N/A,TRUE,"general"}</definedName>
    <definedName name="dry" localSheetId="27" hidden="1">{"via1",#N/A,TRUE,"general";"via2",#N/A,TRUE,"general";"via3",#N/A,TRUE,"general"}</definedName>
    <definedName name="dry" localSheetId="42"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0" hidden="1">{"via1",#N/A,TRUE,"general";"via2",#N/A,TRUE,"general";"via3",#N/A,TRUE,"general"}</definedName>
    <definedName name="dry" localSheetId="8"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 localSheetId="7">#REF!</definedName>
    <definedName name="DS" localSheetId="11">#REF!</definedName>
    <definedName name="DS" localSheetId="12">#REF!</definedName>
    <definedName name="DS" localSheetId="13">#REF!</definedName>
    <definedName name="DS" localSheetId="14">#REF!</definedName>
    <definedName name="DS" localSheetId="15">#REF!</definedName>
    <definedName name="DS" localSheetId="16">#REF!</definedName>
    <definedName name="DS" localSheetId="17">#REF!</definedName>
    <definedName name="DS" localSheetId="18">#REF!</definedName>
    <definedName name="DS" localSheetId="19">#REF!</definedName>
    <definedName name="DS" localSheetId="20">#REF!</definedName>
    <definedName name="DS" localSheetId="21">#REF!</definedName>
    <definedName name="DS" localSheetId="22">#REF!</definedName>
    <definedName name="DS" localSheetId="23">#REF!</definedName>
    <definedName name="DS" localSheetId="24">#REF!</definedName>
    <definedName name="DS" localSheetId="25">#REF!</definedName>
    <definedName name="DS" localSheetId="26">#REF!</definedName>
    <definedName name="DS" localSheetId="36">#REF!</definedName>
    <definedName name="DS" localSheetId="37">#REF!</definedName>
    <definedName name="DS" localSheetId="38">#REF!</definedName>
    <definedName name="DS" localSheetId="39">#REF!</definedName>
    <definedName name="DS" localSheetId="28">#REF!</definedName>
    <definedName name="DS" localSheetId="29">#REF!</definedName>
    <definedName name="DS" localSheetId="30">#REF!</definedName>
    <definedName name="DS" localSheetId="31">#REF!</definedName>
    <definedName name="DS" localSheetId="32">#REF!</definedName>
    <definedName name="DS" localSheetId="33">#REF!</definedName>
    <definedName name="DS" localSheetId="34">#REF!</definedName>
    <definedName name="DS" localSheetId="35">#REF!</definedName>
    <definedName name="DS" localSheetId="40">#REF!</definedName>
    <definedName name="DS" localSheetId="41">#REF!</definedName>
    <definedName name="DS" localSheetId="27">#REF!</definedName>
    <definedName name="DS" localSheetId="42">#REF!</definedName>
    <definedName name="DS" localSheetId="4">#REF!</definedName>
    <definedName name="DS" localSheetId="5">#REF!</definedName>
    <definedName name="DS" localSheetId="0">#REF!</definedName>
    <definedName name="DS" localSheetId="1">#REF!</definedName>
    <definedName name="DS" localSheetId="2">#REF!</definedName>
    <definedName name="DS">#REF!</definedName>
    <definedName name="DSA">#REF!</definedName>
    <definedName name="DSAD" localSheetId="54" hidden="1">{"via1",#N/A,TRUE,"general";"via2",#N/A,TRUE,"general";"via3",#N/A,TRUE,"general"}</definedName>
    <definedName name="DSAD" localSheetId="79" hidden="1">{"via1",#N/A,TRUE,"general";"via2",#N/A,TRUE,"general";"via3",#N/A,TRUE,"general"}</definedName>
    <definedName name="DSAD" localSheetId="80" hidden="1">{"via1",#N/A,TRUE,"general";"via2",#N/A,TRUE,"general";"via3",#N/A,TRUE,"general"}</definedName>
    <definedName name="DSAD" localSheetId="7" hidden="1">{"via1",#N/A,TRUE,"general";"via2",#N/A,TRUE,"general";"via3",#N/A,TRUE,"general"}</definedName>
    <definedName name="DSAD" localSheetId="9" hidden="1">{"via1",#N/A,TRUE,"general";"via2",#N/A,TRUE,"general";"via3",#N/A,TRUE,"general"}</definedName>
    <definedName name="DSAD" localSheetId="6"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36" hidden="1">{"via1",#N/A,TRUE,"general";"via2",#N/A,TRUE,"general";"via3",#N/A,TRUE,"general"}</definedName>
    <definedName name="DSAD" localSheetId="37" hidden="1">{"via1",#N/A,TRUE,"general";"via2",#N/A,TRUE,"general";"via3",#N/A,TRUE,"general"}</definedName>
    <definedName name="DSAD" localSheetId="38" hidden="1">{"via1",#N/A,TRUE,"general";"via2",#N/A,TRUE,"general";"via3",#N/A,TRUE,"general"}</definedName>
    <definedName name="DSAD" localSheetId="39" hidden="1">{"via1",#N/A,TRUE,"general";"via2",#N/A,TRUE,"general";"via3",#N/A,TRUE,"general"}</definedName>
    <definedName name="DSAD" localSheetId="28" hidden="1">{"via1",#N/A,TRUE,"general";"via2",#N/A,TRUE,"general";"via3",#N/A,TRUE,"general"}</definedName>
    <definedName name="DSAD" localSheetId="29" hidden="1">{"via1",#N/A,TRUE,"general";"via2",#N/A,TRUE,"general";"via3",#N/A,TRUE,"general"}</definedName>
    <definedName name="DSAD" localSheetId="30" hidden="1">{"via1",#N/A,TRUE,"general";"via2",#N/A,TRUE,"general";"via3",#N/A,TRUE,"general"}</definedName>
    <definedName name="DSAD" localSheetId="31" hidden="1">{"via1",#N/A,TRUE,"general";"via2",#N/A,TRUE,"general";"via3",#N/A,TRUE,"general"}</definedName>
    <definedName name="DSAD" localSheetId="32" hidden="1">{"via1",#N/A,TRUE,"general";"via2",#N/A,TRUE,"general";"via3",#N/A,TRUE,"general"}</definedName>
    <definedName name="DSAD" localSheetId="33" hidden="1">{"via1",#N/A,TRUE,"general";"via2",#N/A,TRUE,"general";"via3",#N/A,TRUE,"general"}</definedName>
    <definedName name="DSAD" localSheetId="34" hidden="1">{"via1",#N/A,TRUE,"general";"via2",#N/A,TRUE,"general";"via3",#N/A,TRUE,"general"}</definedName>
    <definedName name="DSAD" localSheetId="35" hidden="1">{"via1",#N/A,TRUE,"general";"via2",#N/A,TRUE,"general";"via3",#N/A,TRUE,"general"}</definedName>
    <definedName name="DSAD" localSheetId="40" hidden="1">{"via1",#N/A,TRUE,"general";"via2",#N/A,TRUE,"general";"via3",#N/A,TRUE,"general"}</definedName>
    <definedName name="DSAD" localSheetId="41" hidden="1">{"via1",#N/A,TRUE,"general";"via2",#N/A,TRUE,"general";"via3",#N/A,TRUE,"general"}</definedName>
    <definedName name="DSAD" localSheetId="27" hidden="1">{"via1",#N/A,TRUE,"general";"via2",#N/A,TRUE,"general";"via3",#N/A,TRUE,"general"}</definedName>
    <definedName name="DSAD" localSheetId="42"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0" hidden="1">{"via1",#N/A,TRUE,"general";"via2",#N/A,TRUE,"general";"via3",#N/A,TRUE,"general"}</definedName>
    <definedName name="DSAD" localSheetId="8"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54" hidden="1">{"TAB1",#N/A,TRUE,"GENERAL";"TAB2",#N/A,TRUE,"GENERAL";"TAB3",#N/A,TRUE,"GENERAL";"TAB4",#N/A,TRUE,"GENERAL";"TAB5",#N/A,TRUE,"GENERAL"}</definedName>
    <definedName name="dsadfp" localSheetId="79" hidden="1">{"TAB1",#N/A,TRUE,"GENERAL";"TAB2",#N/A,TRUE,"GENERAL";"TAB3",#N/A,TRUE,"GENERAL";"TAB4",#N/A,TRUE,"GENERAL";"TAB5",#N/A,TRUE,"GENERAL"}</definedName>
    <definedName name="dsadfp" localSheetId="80"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36" hidden="1">{"TAB1",#N/A,TRUE,"GENERAL";"TAB2",#N/A,TRUE,"GENERAL";"TAB3",#N/A,TRUE,"GENERAL";"TAB4",#N/A,TRUE,"GENERAL";"TAB5",#N/A,TRUE,"GENERAL"}</definedName>
    <definedName name="dsadfp" localSheetId="37" hidden="1">{"TAB1",#N/A,TRUE,"GENERAL";"TAB2",#N/A,TRUE,"GENERAL";"TAB3",#N/A,TRUE,"GENERAL";"TAB4",#N/A,TRUE,"GENERAL";"TAB5",#N/A,TRUE,"GENERAL"}</definedName>
    <definedName name="dsadfp" localSheetId="38" hidden="1">{"TAB1",#N/A,TRUE,"GENERAL";"TAB2",#N/A,TRUE,"GENERAL";"TAB3",#N/A,TRUE,"GENERAL";"TAB4",#N/A,TRUE,"GENERAL";"TAB5",#N/A,TRUE,"GENERAL"}</definedName>
    <definedName name="dsadfp" localSheetId="39"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31" hidden="1">{"TAB1",#N/A,TRUE,"GENERAL";"TAB2",#N/A,TRUE,"GENERAL";"TAB3",#N/A,TRUE,"GENERAL";"TAB4",#N/A,TRUE,"GENERAL";"TAB5",#N/A,TRUE,"GENERAL"}</definedName>
    <definedName name="dsadfp" localSheetId="32" hidden="1">{"TAB1",#N/A,TRUE,"GENERAL";"TAB2",#N/A,TRUE,"GENERAL";"TAB3",#N/A,TRUE,"GENERAL";"TAB4",#N/A,TRUE,"GENERAL";"TAB5",#N/A,TRUE,"GENERAL"}</definedName>
    <definedName name="dsadfp" localSheetId="33"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35" hidden="1">{"TAB1",#N/A,TRUE,"GENERAL";"TAB2",#N/A,TRUE,"GENERAL";"TAB3",#N/A,TRUE,"GENERAL";"TAB4",#N/A,TRUE,"GENERAL";"TAB5",#N/A,TRUE,"GENERAL"}</definedName>
    <definedName name="dsadfp" localSheetId="40" hidden="1">{"TAB1",#N/A,TRUE,"GENERAL";"TAB2",#N/A,TRUE,"GENERAL";"TAB3",#N/A,TRUE,"GENERAL";"TAB4",#N/A,TRUE,"GENERAL";"TAB5",#N/A,TRUE,"GENERAL"}</definedName>
    <definedName name="dsadfp" localSheetId="41"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42"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adiadjaod">#REF!</definedName>
    <definedName name="Dsbcm">#REF!</definedName>
    <definedName name="DSD" localSheetId="54" hidden="1">{"via1",#N/A,TRUE,"general";"via2",#N/A,TRUE,"general";"via3",#N/A,TRUE,"general"}</definedName>
    <definedName name="DSD" localSheetId="79" hidden="1">{"via1",#N/A,TRUE,"general";"via2",#N/A,TRUE,"general";"via3",#N/A,TRUE,"general"}</definedName>
    <definedName name="DSD" localSheetId="80" hidden="1">{"via1",#N/A,TRUE,"general";"via2",#N/A,TRUE,"general";"via3",#N/A,TRUE,"general"}</definedName>
    <definedName name="DSD" localSheetId="7" hidden="1">{"via1",#N/A,TRUE,"general";"via2",#N/A,TRUE,"general";"via3",#N/A,TRUE,"general"}</definedName>
    <definedName name="DSD" localSheetId="9" hidden="1">{"via1",#N/A,TRUE,"general";"via2",#N/A,TRUE,"general";"via3",#N/A,TRUE,"general"}</definedName>
    <definedName name="DSD" localSheetId="6"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36" hidden="1">{"via1",#N/A,TRUE,"general";"via2",#N/A,TRUE,"general";"via3",#N/A,TRUE,"general"}</definedName>
    <definedName name="DSD" localSheetId="37" hidden="1">{"via1",#N/A,TRUE,"general";"via2",#N/A,TRUE,"general";"via3",#N/A,TRUE,"general"}</definedName>
    <definedName name="DSD" localSheetId="38" hidden="1">{"via1",#N/A,TRUE,"general";"via2",#N/A,TRUE,"general";"via3",#N/A,TRUE,"general"}</definedName>
    <definedName name="DSD" localSheetId="39" hidden="1">{"via1",#N/A,TRUE,"general";"via2",#N/A,TRUE,"general";"via3",#N/A,TRUE,"general"}</definedName>
    <definedName name="DSD" localSheetId="28" hidden="1">{"via1",#N/A,TRUE,"general";"via2",#N/A,TRUE,"general";"via3",#N/A,TRUE,"general"}</definedName>
    <definedName name="DSD" localSheetId="29" hidden="1">{"via1",#N/A,TRUE,"general";"via2",#N/A,TRUE,"general";"via3",#N/A,TRUE,"general"}</definedName>
    <definedName name="DSD" localSheetId="30" hidden="1">{"via1",#N/A,TRUE,"general";"via2",#N/A,TRUE,"general";"via3",#N/A,TRUE,"general"}</definedName>
    <definedName name="DSD" localSheetId="31" hidden="1">{"via1",#N/A,TRUE,"general";"via2",#N/A,TRUE,"general";"via3",#N/A,TRUE,"general"}</definedName>
    <definedName name="DSD" localSheetId="32" hidden="1">{"via1",#N/A,TRUE,"general";"via2",#N/A,TRUE,"general";"via3",#N/A,TRUE,"general"}</definedName>
    <definedName name="DSD" localSheetId="33" hidden="1">{"via1",#N/A,TRUE,"general";"via2",#N/A,TRUE,"general";"via3",#N/A,TRUE,"general"}</definedName>
    <definedName name="DSD" localSheetId="34" hidden="1">{"via1",#N/A,TRUE,"general";"via2",#N/A,TRUE,"general";"via3",#N/A,TRUE,"general"}</definedName>
    <definedName name="DSD" localSheetId="35" hidden="1">{"via1",#N/A,TRUE,"general";"via2",#N/A,TRUE,"general";"via3",#N/A,TRUE,"general"}</definedName>
    <definedName name="DSD" localSheetId="40" hidden="1">{"via1",#N/A,TRUE,"general";"via2",#N/A,TRUE,"general";"via3",#N/A,TRUE,"general"}</definedName>
    <definedName name="DSD" localSheetId="41" hidden="1">{"via1",#N/A,TRUE,"general";"via2",#N/A,TRUE,"general";"via3",#N/A,TRUE,"general"}</definedName>
    <definedName name="DSD" localSheetId="27" hidden="1">{"via1",#N/A,TRUE,"general";"via2",#N/A,TRUE,"general";"via3",#N/A,TRUE,"general"}</definedName>
    <definedName name="DSD" localSheetId="42"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0" hidden="1">{"via1",#N/A,TRUE,"general";"via2",#N/A,TRUE,"general";"via3",#N/A,TRUE,"general"}</definedName>
    <definedName name="DSD" localSheetId="8"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54" hidden="1">{"TAB1",#N/A,TRUE,"GENERAL";"TAB2",#N/A,TRUE,"GENERAL";"TAB3",#N/A,TRUE,"GENERAL";"TAB4",#N/A,TRUE,"GENERAL";"TAB5",#N/A,TRUE,"GENERAL"}</definedName>
    <definedName name="dsdads4" localSheetId="79" hidden="1">{"TAB1",#N/A,TRUE,"GENERAL";"TAB2",#N/A,TRUE,"GENERAL";"TAB3",#N/A,TRUE,"GENERAL";"TAB4",#N/A,TRUE,"GENERAL";"TAB5",#N/A,TRUE,"GENERAL"}</definedName>
    <definedName name="dsdads4" localSheetId="80"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36" hidden="1">{"TAB1",#N/A,TRUE,"GENERAL";"TAB2",#N/A,TRUE,"GENERAL";"TAB3",#N/A,TRUE,"GENERAL";"TAB4",#N/A,TRUE,"GENERAL";"TAB5",#N/A,TRUE,"GENERAL"}</definedName>
    <definedName name="dsdads4" localSheetId="37" hidden="1">{"TAB1",#N/A,TRUE,"GENERAL";"TAB2",#N/A,TRUE,"GENERAL";"TAB3",#N/A,TRUE,"GENERAL";"TAB4",#N/A,TRUE,"GENERAL";"TAB5",#N/A,TRUE,"GENERAL"}</definedName>
    <definedName name="dsdads4" localSheetId="38" hidden="1">{"TAB1",#N/A,TRUE,"GENERAL";"TAB2",#N/A,TRUE,"GENERAL";"TAB3",#N/A,TRUE,"GENERAL";"TAB4",#N/A,TRUE,"GENERAL";"TAB5",#N/A,TRUE,"GENERAL"}</definedName>
    <definedName name="dsdads4" localSheetId="39"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31" hidden="1">{"TAB1",#N/A,TRUE,"GENERAL";"TAB2",#N/A,TRUE,"GENERAL";"TAB3",#N/A,TRUE,"GENERAL";"TAB4",#N/A,TRUE,"GENERAL";"TAB5",#N/A,TRUE,"GENERAL"}</definedName>
    <definedName name="dsdads4" localSheetId="32" hidden="1">{"TAB1",#N/A,TRUE,"GENERAL";"TAB2",#N/A,TRUE,"GENERAL";"TAB3",#N/A,TRUE,"GENERAL";"TAB4",#N/A,TRUE,"GENERAL";"TAB5",#N/A,TRUE,"GENERAL"}</definedName>
    <definedName name="dsdads4" localSheetId="33"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35" hidden="1">{"TAB1",#N/A,TRUE,"GENERAL";"TAB2",#N/A,TRUE,"GENERAL";"TAB3",#N/A,TRUE,"GENERAL";"TAB4",#N/A,TRUE,"GENERAL";"TAB5",#N/A,TRUE,"GENERAL"}</definedName>
    <definedName name="dsdads4" localSheetId="40" hidden="1">{"TAB1",#N/A,TRUE,"GENERAL";"TAB2",#N/A,TRUE,"GENERAL";"TAB3",#N/A,TRUE,"GENERAL";"TAB4",#N/A,TRUE,"GENERAL";"TAB5",#N/A,TRUE,"GENERAL"}</definedName>
    <definedName name="dsdads4" localSheetId="41"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42"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54" hidden="1">{"via1",#N/A,TRUE,"general";"via2",#N/A,TRUE,"general";"via3",#N/A,TRUE,"general"}</definedName>
    <definedName name="DSF" localSheetId="79" hidden="1">{"via1",#N/A,TRUE,"general";"via2",#N/A,TRUE,"general";"via3",#N/A,TRUE,"general"}</definedName>
    <definedName name="DSF" localSheetId="80" hidden="1">{"via1",#N/A,TRUE,"general";"via2",#N/A,TRUE,"general";"via3",#N/A,TRUE,"general"}</definedName>
    <definedName name="DSF" localSheetId="7" hidden="1">{"via1",#N/A,TRUE,"general";"via2",#N/A,TRUE,"general";"via3",#N/A,TRUE,"general"}</definedName>
    <definedName name="DSF" localSheetId="9" hidden="1">{"via1",#N/A,TRUE,"general";"via2",#N/A,TRUE,"general";"via3",#N/A,TRUE,"general"}</definedName>
    <definedName name="DSF" localSheetId="6"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36" hidden="1">{"via1",#N/A,TRUE,"general";"via2",#N/A,TRUE,"general";"via3",#N/A,TRUE,"general"}</definedName>
    <definedName name="DSF" localSheetId="37" hidden="1">{"via1",#N/A,TRUE,"general";"via2",#N/A,TRUE,"general";"via3",#N/A,TRUE,"general"}</definedName>
    <definedName name="DSF" localSheetId="38" hidden="1">{"via1",#N/A,TRUE,"general";"via2",#N/A,TRUE,"general";"via3",#N/A,TRUE,"general"}</definedName>
    <definedName name="DSF" localSheetId="39" hidden="1">{"via1",#N/A,TRUE,"general";"via2",#N/A,TRUE,"general";"via3",#N/A,TRUE,"general"}</definedName>
    <definedName name="DSF" localSheetId="28" hidden="1">{"via1",#N/A,TRUE,"general";"via2",#N/A,TRUE,"general";"via3",#N/A,TRUE,"general"}</definedName>
    <definedName name="DSF" localSheetId="29" hidden="1">{"via1",#N/A,TRUE,"general";"via2",#N/A,TRUE,"general";"via3",#N/A,TRUE,"general"}</definedName>
    <definedName name="DSF" localSheetId="30" hidden="1">{"via1",#N/A,TRUE,"general";"via2",#N/A,TRUE,"general";"via3",#N/A,TRUE,"general"}</definedName>
    <definedName name="DSF" localSheetId="31" hidden="1">{"via1",#N/A,TRUE,"general";"via2",#N/A,TRUE,"general";"via3",#N/A,TRUE,"general"}</definedName>
    <definedName name="DSF" localSheetId="32" hidden="1">{"via1",#N/A,TRUE,"general";"via2",#N/A,TRUE,"general";"via3",#N/A,TRUE,"general"}</definedName>
    <definedName name="DSF" localSheetId="33" hidden="1">{"via1",#N/A,TRUE,"general";"via2",#N/A,TRUE,"general";"via3",#N/A,TRUE,"general"}</definedName>
    <definedName name="DSF" localSheetId="34" hidden="1">{"via1",#N/A,TRUE,"general";"via2",#N/A,TRUE,"general";"via3",#N/A,TRUE,"general"}</definedName>
    <definedName name="DSF" localSheetId="35" hidden="1">{"via1",#N/A,TRUE,"general";"via2",#N/A,TRUE,"general";"via3",#N/A,TRUE,"general"}</definedName>
    <definedName name="DSF" localSheetId="40" hidden="1">{"via1",#N/A,TRUE,"general";"via2",#N/A,TRUE,"general";"via3",#N/A,TRUE,"general"}</definedName>
    <definedName name="DSF" localSheetId="41" hidden="1">{"via1",#N/A,TRUE,"general";"via2",#N/A,TRUE,"general";"via3",#N/A,TRUE,"general"}</definedName>
    <definedName name="DSF" localSheetId="27" hidden="1">{"via1",#N/A,TRUE,"general";"via2",#N/A,TRUE,"general";"via3",#N/A,TRUE,"general"}</definedName>
    <definedName name="DSF" localSheetId="42"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0" hidden="1">{"via1",#N/A,TRUE,"general";"via2",#N/A,TRUE,"general";"via3",#N/A,TRUE,"general"}</definedName>
    <definedName name="DSF" localSheetId="8"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54" hidden="1">{"TAB1",#N/A,TRUE,"GENERAL";"TAB2",#N/A,TRUE,"GENERAL";"TAB3",#N/A,TRUE,"GENERAL";"TAB4",#N/A,TRUE,"GENERAL";"TAB5",#N/A,TRUE,"GENERAL"}</definedName>
    <definedName name="DSFCVTY" localSheetId="79" hidden="1">{"TAB1",#N/A,TRUE,"GENERAL";"TAB2",#N/A,TRUE,"GENERAL";"TAB3",#N/A,TRUE,"GENERAL";"TAB4",#N/A,TRUE,"GENERAL";"TAB5",#N/A,TRUE,"GENERAL"}</definedName>
    <definedName name="DSFCVTY" localSheetId="80"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36" hidden="1">{"TAB1",#N/A,TRUE,"GENERAL";"TAB2",#N/A,TRUE,"GENERAL";"TAB3",#N/A,TRUE,"GENERAL";"TAB4",#N/A,TRUE,"GENERAL";"TAB5",#N/A,TRUE,"GENERAL"}</definedName>
    <definedName name="DSFCVTY" localSheetId="37" hidden="1">{"TAB1",#N/A,TRUE,"GENERAL";"TAB2",#N/A,TRUE,"GENERAL";"TAB3",#N/A,TRUE,"GENERAL";"TAB4",#N/A,TRUE,"GENERAL";"TAB5",#N/A,TRUE,"GENERAL"}</definedName>
    <definedName name="DSFCVTY" localSheetId="38" hidden="1">{"TAB1",#N/A,TRUE,"GENERAL";"TAB2",#N/A,TRUE,"GENERAL";"TAB3",#N/A,TRUE,"GENERAL";"TAB4",#N/A,TRUE,"GENERAL";"TAB5",#N/A,TRUE,"GENERAL"}</definedName>
    <definedName name="DSFCVTY" localSheetId="39"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31" hidden="1">{"TAB1",#N/A,TRUE,"GENERAL";"TAB2",#N/A,TRUE,"GENERAL";"TAB3",#N/A,TRUE,"GENERAL";"TAB4",#N/A,TRUE,"GENERAL";"TAB5",#N/A,TRUE,"GENERAL"}</definedName>
    <definedName name="DSFCVTY" localSheetId="32" hidden="1">{"TAB1",#N/A,TRUE,"GENERAL";"TAB2",#N/A,TRUE,"GENERAL";"TAB3",#N/A,TRUE,"GENERAL";"TAB4",#N/A,TRUE,"GENERAL";"TAB5",#N/A,TRUE,"GENERAL"}</definedName>
    <definedName name="DSFCVTY" localSheetId="33"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35" hidden="1">{"TAB1",#N/A,TRUE,"GENERAL";"TAB2",#N/A,TRUE,"GENERAL";"TAB3",#N/A,TRUE,"GENERAL";"TAB4",#N/A,TRUE,"GENERAL";"TAB5",#N/A,TRUE,"GENERAL"}</definedName>
    <definedName name="DSFCVTY" localSheetId="40" hidden="1">{"TAB1",#N/A,TRUE,"GENERAL";"TAB2",#N/A,TRUE,"GENERAL";"TAB3",#N/A,TRUE,"GENERAL";"TAB4",#N/A,TRUE,"GENERAL";"TAB5",#N/A,TRUE,"GENERAL"}</definedName>
    <definedName name="DSFCVTY" localSheetId="41"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42"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54" hidden="1">{"via1",#N/A,TRUE,"general";"via2",#N/A,TRUE,"general";"via3",#N/A,TRUE,"general"}</definedName>
    <definedName name="dsfg" localSheetId="79" hidden="1">{"via1",#N/A,TRUE,"general";"via2",#N/A,TRUE,"general";"via3",#N/A,TRUE,"general"}</definedName>
    <definedName name="dsfg" localSheetId="80" hidden="1">{"via1",#N/A,TRUE,"general";"via2",#N/A,TRUE,"general";"via3",#N/A,TRUE,"general"}</definedName>
    <definedName name="dsfg" localSheetId="7" hidden="1">{"via1",#N/A,TRUE,"general";"via2",#N/A,TRUE,"general";"via3",#N/A,TRUE,"general"}</definedName>
    <definedName name="dsfg" localSheetId="9" hidden="1">{"via1",#N/A,TRUE,"general";"via2",#N/A,TRUE,"general";"via3",#N/A,TRUE,"general"}</definedName>
    <definedName name="dsfg" localSheetId="6"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36" hidden="1">{"via1",#N/A,TRUE,"general";"via2",#N/A,TRUE,"general";"via3",#N/A,TRUE,"general"}</definedName>
    <definedName name="dsfg" localSheetId="37" hidden="1">{"via1",#N/A,TRUE,"general";"via2",#N/A,TRUE,"general";"via3",#N/A,TRUE,"general"}</definedName>
    <definedName name="dsfg" localSheetId="38" hidden="1">{"via1",#N/A,TRUE,"general";"via2",#N/A,TRUE,"general";"via3",#N/A,TRUE,"general"}</definedName>
    <definedName name="dsfg" localSheetId="39" hidden="1">{"via1",#N/A,TRUE,"general";"via2",#N/A,TRUE,"general";"via3",#N/A,TRUE,"general"}</definedName>
    <definedName name="dsfg" localSheetId="28" hidden="1">{"via1",#N/A,TRUE,"general";"via2",#N/A,TRUE,"general";"via3",#N/A,TRUE,"general"}</definedName>
    <definedName name="dsfg" localSheetId="29" hidden="1">{"via1",#N/A,TRUE,"general";"via2",#N/A,TRUE,"general";"via3",#N/A,TRUE,"general"}</definedName>
    <definedName name="dsfg" localSheetId="30" hidden="1">{"via1",#N/A,TRUE,"general";"via2",#N/A,TRUE,"general";"via3",#N/A,TRUE,"general"}</definedName>
    <definedName name="dsfg" localSheetId="31" hidden="1">{"via1",#N/A,TRUE,"general";"via2",#N/A,TRUE,"general";"via3",#N/A,TRUE,"general"}</definedName>
    <definedName name="dsfg" localSheetId="32" hidden="1">{"via1",#N/A,TRUE,"general";"via2",#N/A,TRUE,"general";"via3",#N/A,TRUE,"general"}</definedName>
    <definedName name="dsfg" localSheetId="33" hidden="1">{"via1",#N/A,TRUE,"general";"via2",#N/A,TRUE,"general";"via3",#N/A,TRUE,"general"}</definedName>
    <definedName name="dsfg" localSheetId="34" hidden="1">{"via1",#N/A,TRUE,"general";"via2",#N/A,TRUE,"general";"via3",#N/A,TRUE,"general"}</definedName>
    <definedName name="dsfg" localSheetId="35" hidden="1">{"via1",#N/A,TRUE,"general";"via2",#N/A,TRUE,"general";"via3",#N/A,TRUE,"general"}</definedName>
    <definedName name="dsfg" localSheetId="40" hidden="1">{"via1",#N/A,TRUE,"general";"via2",#N/A,TRUE,"general";"via3",#N/A,TRUE,"general"}</definedName>
    <definedName name="dsfg" localSheetId="41" hidden="1">{"via1",#N/A,TRUE,"general";"via2",#N/A,TRUE,"general";"via3",#N/A,TRUE,"general"}</definedName>
    <definedName name="dsfg" localSheetId="27" hidden="1">{"via1",#N/A,TRUE,"general";"via2",#N/A,TRUE,"general";"via3",#N/A,TRUE,"general"}</definedName>
    <definedName name="dsfg" localSheetId="42"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0" hidden="1">{"via1",#N/A,TRUE,"general";"via2",#N/A,TRUE,"general";"via3",#N/A,TRUE,"general"}</definedName>
    <definedName name="dsfg" localSheetId="8"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54" hidden="1">{"TAB1",#N/A,TRUE,"GENERAL";"TAB2",#N/A,TRUE,"GENERAL";"TAB3",#N/A,TRUE,"GENERAL";"TAB4",#N/A,TRUE,"GENERAL";"TAB5",#N/A,TRUE,"GENERAL"}</definedName>
    <definedName name="dsfhgfdh" localSheetId="79" hidden="1">{"TAB1",#N/A,TRUE,"GENERAL";"TAB2",#N/A,TRUE,"GENERAL";"TAB3",#N/A,TRUE,"GENERAL";"TAB4",#N/A,TRUE,"GENERAL";"TAB5",#N/A,TRUE,"GENERAL"}</definedName>
    <definedName name="dsfhgfdh" localSheetId="80"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36" hidden="1">{"TAB1",#N/A,TRUE,"GENERAL";"TAB2",#N/A,TRUE,"GENERAL";"TAB3",#N/A,TRUE,"GENERAL";"TAB4",#N/A,TRUE,"GENERAL";"TAB5",#N/A,TRUE,"GENERAL"}</definedName>
    <definedName name="dsfhgfdh" localSheetId="37" hidden="1">{"TAB1",#N/A,TRUE,"GENERAL";"TAB2",#N/A,TRUE,"GENERAL";"TAB3",#N/A,TRUE,"GENERAL";"TAB4",#N/A,TRUE,"GENERAL";"TAB5",#N/A,TRUE,"GENERAL"}</definedName>
    <definedName name="dsfhgfdh" localSheetId="38" hidden="1">{"TAB1",#N/A,TRUE,"GENERAL";"TAB2",#N/A,TRUE,"GENERAL";"TAB3",#N/A,TRUE,"GENERAL";"TAB4",#N/A,TRUE,"GENERAL";"TAB5",#N/A,TRUE,"GENERAL"}</definedName>
    <definedName name="dsfhgfdh" localSheetId="39"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31" hidden="1">{"TAB1",#N/A,TRUE,"GENERAL";"TAB2",#N/A,TRUE,"GENERAL";"TAB3",#N/A,TRUE,"GENERAL";"TAB4",#N/A,TRUE,"GENERAL";"TAB5",#N/A,TRUE,"GENERAL"}</definedName>
    <definedName name="dsfhgfdh" localSheetId="32" hidden="1">{"TAB1",#N/A,TRUE,"GENERAL";"TAB2",#N/A,TRUE,"GENERAL";"TAB3",#N/A,TRUE,"GENERAL";"TAB4",#N/A,TRUE,"GENERAL";"TAB5",#N/A,TRUE,"GENERAL"}</definedName>
    <definedName name="dsfhgfdh" localSheetId="33"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35" hidden="1">{"TAB1",#N/A,TRUE,"GENERAL";"TAB2",#N/A,TRUE,"GENERAL";"TAB3",#N/A,TRUE,"GENERAL";"TAB4",#N/A,TRUE,"GENERAL";"TAB5",#N/A,TRUE,"GENERAL"}</definedName>
    <definedName name="dsfhgfdh" localSheetId="40" hidden="1">{"TAB1",#N/A,TRUE,"GENERAL";"TAB2",#N/A,TRUE,"GENERAL";"TAB3",#N/A,TRUE,"GENERAL";"TAB4",#N/A,TRUE,"GENERAL";"TAB5",#N/A,TRUE,"GENERAL"}</definedName>
    <definedName name="dsfhgfdh" localSheetId="41"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42"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54" hidden="1">{"via1",#N/A,TRUE,"general";"via2",#N/A,TRUE,"general";"via3",#N/A,TRUE,"general"}</definedName>
    <definedName name="dsfsdf" localSheetId="79" hidden="1">{"via1",#N/A,TRUE,"general";"via2",#N/A,TRUE,"general";"via3",#N/A,TRUE,"general"}</definedName>
    <definedName name="dsfsdf" localSheetId="80" hidden="1">{"via1",#N/A,TRUE,"general";"via2",#N/A,TRUE,"general";"via3",#N/A,TRUE,"general"}</definedName>
    <definedName name="dsfsdf" localSheetId="7" hidden="1">{"via1",#N/A,TRUE,"general";"via2",#N/A,TRUE,"general";"via3",#N/A,TRUE,"general"}</definedName>
    <definedName name="dsfsdf" localSheetId="9" hidden="1">{"via1",#N/A,TRUE,"general";"via2",#N/A,TRUE,"general";"via3",#N/A,TRUE,"general"}</definedName>
    <definedName name="dsfsdf" localSheetId="6"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36" hidden="1">{"via1",#N/A,TRUE,"general";"via2",#N/A,TRUE,"general";"via3",#N/A,TRUE,"general"}</definedName>
    <definedName name="dsfsdf" localSheetId="37" hidden="1">{"via1",#N/A,TRUE,"general";"via2",#N/A,TRUE,"general";"via3",#N/A,TRUE,"general"}</definedName>
    <definedName name="dsfsdf" localSheetId="38" hidden="1">{"via1",#N/A,TRUE,"general";"via2",#N/A,TRUE,"general";"via3",#N/A,TRUE,"general"}</definedName>
    <definedName name="dsfsdf" localSheetId="39" hidden="1">{"via1",#N/A,TRUE,"general";"via2",#N/A,TRUE,"general";"via3",#N/A,TRUE,"general"}</definedName>
    <definedName name="dsfsdf" localSheetId="28" hidden="1">{"via1",#N/A,TRUE,"general";"via2",#N/A,TRUE,"general";"via3",#N/A,TRUE,"general"}</definedName>
    <definedName name="dsfsdf" localSheetId="29" hidden="1">{"via1",#N/A,TRUE,"general";"via2",#N/A,TRUE,"general";"via3",#N/A,TRUE,"general"}</definedName>
    <definedName name="dsfsdf" localSheetId="30" hidden="1">{"via1",#N/A,TRUE,"general";"via2",#N/A,TRUE,"general";"via3",#N/A,TRUE,"general"}</definedName>
    <definedName name="dsfsdf" localSheetId="31" hidden="1">{"via1",#N/A,TRUE,"general";"via2",#N/A,TRUE,"general";"via3",#N/A,TRUE,"general"}</definedName>
    <definedName name="dsfsdf" localSheetId="32" hidden="1">{"via1",#N/A,TRUE,"general";"via2",#N/A,TRUE,"general";"via3",#N/A,TRUE,"general"}</definedName>
    <definedName name="dsfsdf" localSheetId="33" hidden="1">{"via1",#N/A,TRUE,"general";"via2",#N/A,TRUE,"general";"via3",#N/A,TRUE,"general"}</definedName>
    <definedName name="dsfsdf" localSheetId="34" hidden="1">{"via1",#N/A,TRUE,"general";"via2",#N/A,TRUE,"general";"via3",#N/A,TRUE,"general"}</definedName>
    <definedName name="dsfsdf" localSheetId="35" hidden="1">{"via1",#N/A,TRUE,"general";"via2",#N/A,TRUE,"general";"via3",#N/A,TRUE,"general"}</definedName>
    <definedName name="dsfsdf" localSheetId="40" hidden="1">{"via1",#N/A,TRUE,"general";"via2",#N/A,TRUE,"general";"via3",#N/A,TRUE,"general"}</definedName>
    <definedName name="dsfsdf" localSheetId="41" hidden="1">{"via1",#N/A,TRUE,"general";"via2",#N/A,TRUE,"general";"via3",#N/A,TRUE,"general"}</definedName>
    <definedName name="dsfsdf" localSheetId="27" hidden="1">{"via1",#N/A,TRUE,"general";"via2",#N/A,TRUE,"general";"via3",#N/A,TRUE,"general"}</definedName>
    <definedName name="dsfsdf" localSheetId="42"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0" hidden="1">{"via1",#N/A,TRUE,"general";"via2",#N/A,TRUE,"general";"via3",#N/A,TRUE,"general"}</definedName>
    <definedName name="dsfsdf" localSheetId="8"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54" hidden="1">{"TAB1",#N/A,TRUE,"GENERAL";"TAB2",#N/A,TRUE,"GENERAL";"TAB3",#N/A,TRUE,"GENERAL";"TAB4",#N/A,TRUE,"GENERAL";"TAB5",#N/A,TRUE,"GENERAL"}</definedName>
    <definedName name="DSFSDFCXV" localSheetId="79" hidden="1">{"TAB1",#N/A,TRUE,"GENERAL";"TAB2",#N/A,TRUE,"GENERAL";"TAB3",#N/A,TRUE,"GENERAL";"TAB4",#N/A,TRUE,"GENERAL";"TAB5",#N/A,TRUE,"GENERAL"}</definedName>
    <definedName name="DSFSDFCXV" localSheetId="80"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36" hidden="1">{"TAB1",#N/A,TRUE,"GENERAL";"TAB2",#N/A,TRUE,"GENERAL";"TAB3",#N/A,TRUE,"GENERAL";"TAB4",#N/A,TRUE,"GENERAL";"TAB5",#N/A,TRUE,"GENERAL"}</definedName>
    <definedName name="DSFSDFCXV" localSheetId="37" hidden="1">{"TAB1",#N/A,TRUE,"GENERAL";"TAB2",#N/A,TRUE,"GENERAL";"TAB3",#N/A,TRUE,"GENERAL";"TAB4",#N/A,TRUE,"GENERAL";"TAB5",#N/A,TRUE,"GENERAL"}</definedName>
    <definedName name="DSFSDFCXV" localSheetId="38" hidden="1">{"TAB1",#N/A,TRUE,"GENERAL";"TAB2",#N/A,TRUE,"GENERAL";"TAB3",#N/A,TRUE,"GENERAL";"TAB4",#N/A,TRUE,"GENERAL";"TAB5",#N/A,TRUE,"GENERAL"}</definedName>
    <definedName name="DSFSDFCXV" localSheetId="39"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31" hidden="1">{"TAB1",#N/A,TRUE,"GENERAL";"TAB2",#N/A,TRUE,"GENERAL";"TAB3",#N/A,TRUE,"GENERAL";"TAB4",#N/A,TRUE,"GENERAL";"TAB5",#N/A,TRUE,"GENERAL"}</definedName>
    <definedName name="DSFSDFCXV" localSheetId="32" hidden="1">{"TAB1",#N/A,TRUE,"GENERAL";"TAB2",#N/A,TRUE,"GENERAL";"TAB3",#N/A,TRUE,"GENERAL";"TAB4",#N/A,TRUE,"GENERAL";"TAB5",#N/A,TRUE,"GENERAL"}</definedName>
    <definedName name="DSFSDFCXV" localSheetId="33"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35" hidden="1">{"TAB1",#N/A,TRUE,"GENERAL";"TAB2",#N/A,TRUE,"GENERAL";"TAB3",#N/A,TRUE,"GENERAL";"TAB4",#N/A,TRUE,"GENERAL";"TAB5",#N/A,TRUE,"GENERAL"}</definedName>
    <definedName name="DSFSDFCXV" localSheetId="40" hidden="1">{"TAB1",#N/A,TRUE,"GENERAL";"TAB2",#N/A,TRUE,"GENERAL";"TAB3",#N/A,TRUE,"GENERAL";"TAB4",#N/A,TRUE,"GENERAL";"TAB5",#N/A,TRUE,"GENERAL"}</definedName>
    <definedName name="DSFSDFCXV" localSheetId="41"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42"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54" hidden="1">{"TAB1",#N/A,TRUE,"GENERAL";"TAB2",#N/A,TRUE,"GENERAL";"TAB3",#N/A,TRUE,"GENERAL";"TAB4",#N/A,TRUE,"GENERAL";"TAB5",#N/A,TRUE,"GENERAL"}</definedName>
    <definedName name="dsfsvm" localSheetId="79" hidden="1">{"TAB1",#N/A,TRUE,"GENERAL";"TAB2",#N/A,TRUE,"GENERAL";"TAB3",#N/A,TRUE,"GENERAL";"TAB4",#N/A,TRUE,"GENERAL";"TAB5",#N/A,TRUE,"GENERAL"}</definedName>
    <definedName name="dsfsvm" localSheetId="80"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36" hidden="1">{"TAB1",#N/A,TRUE,"GENERAL";"TAB2",#N/A,TRUE,"GENERAL";"TAB3",#N/A,TRUE,"GENERAL";"TAB4",#N/A,TRUE,"GENERAL";"TAB5",#N/A,TRUE,"GENERAL"}</definedName>
    <definedName name="dsfsvm" localSheetId="37" hidden="1">{"TAB1",#N/A,TRUE,"GENERAL";"TAB2",#N/A,TRUE,"GENERAL";"TAB3",#N/A,TRUE,"GENERAL";"TAB4",#N/A,TRUE,"GENERAL";"TAB5",#N/A,TRUE,"GENERAL"}</definedName>
    <definedName name="dsfsvm" localSheetId="38" hidden="1">{"TAB1",#N/A,TRUE,"GENERAL";"TAB2",#N/A,TRUE,"GENERAL";"TAB3",#N/A,TRUE,"GENERAL";"TAB4",#N/A,TRUE,"GENERAL";"TAB5",#N/A,TRUE,"GENERAL"}</definedName>
    <definedName name="dsfsvm" localSheetId="39"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31"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33"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35" hidden="1">{"TAB1",#N/A,TRUE,"GENERAL";"TAB2",#N/A,TRUE,"GENERAL";"TAB3",#N/A,TRUE,"GENERAL";"TAB4",#N/A,TRUE,"GENERAL";"TAB5",#N/A,TRUE,"GENERAL"}</definedName>
    <definedName name="dsfsvm" localSheetId="40" hidden="1">{"TAB1",#N/A,TRUE,"GENERAL";"TAB2",#N/A,TRUE,"GENERAL";"TAB3",#N/A,TRUE,"GENERAL";"TAB4",#N/A,TRUE,"GENERAL";"TAB5",#N/A,TRUE,"GENERAL"}</definedName>
    <definedName name="dsfsvm" localSheetId="41"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42"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54" hidden="1">{"via1",#N/A,TRUE,"general";"via2",#N/A,TRUE,"general";"via3",#N/A,TRUE,"general"}</definedName>
    <definedName name="dsftbv" localSheetId="79" hidden="1">{"via1",#N/A,TRUE,"general";"via2",#N/A,TRUE,"general";"via3",#N/A,TRUE,"general"}</definedName>
    <definedName name="dsftbv" localSheetId="80" hidden="1">{"via1",#N/A,TRUE,"general";"via2",#N/A,TRUE,"general";"via3",#N/A,TRUE,"general"}</definedName>
    <definedName name="dsftbv" localSheetId="7" hidden="1">{"via1",#N/A,TRUE,"general";"via2",#N/A,TRUE,"general";"via3",#N/A,TRUE,"general"}</definedName>
    <definedName name="dsftbv" localSheetId="9" hidden="1">{"via1",#N/A,TRUE,"general";"via2",#N/A,TRUE,"general";"via3",#N/A,TRUE,"general"}</definedName>
    <definedName name="dsftbv" localSheetId="6"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36" hidden="1">{"via1",#N/A,TRUE,"general";"via2",#N/A,TRUE,"general";"via3",#N/A,TRUE,"general"}</definedName>
    <definedName name="dsftbv" localSheetId="37" hidden="1">{"via1",#N/A,TRUE,"general";"via2",#N/A,TRUE,"general";"via3",#N/A,TRUE,"general"}</definedName>
    <definedName name="dsftbv" localSheetId="38" hidden="1">{"via1",#N/A,TRUE,"general";"via2",#N/A,TRUE,"general";"via3",#N/A,TRUE,"general"}</definedName>
    <definedName name="dsftbv" localSheetId="39" hidden="1">{"via1",#N/A,TRUE,"general";"via2",#N/A,TRUE,"general";"via3",#N/A,TRUE,"general"}</definedName>
    <definedName name="dsftbv" localSheetId="28" hidden="1">{"via1",#N/A,TRUE,"general";"via2",#N/A,TRUE,"general";"via3",#N/A,TRUE,"general"}</definedName>
    <definedName name="dsftbv" localSheetId="29" hidden="1">{"via1",#N/A,TRUE,"general";"via2",#N/A,TRUE,"general";"via3",#N/A,TRUE,"general"}</definedName>
    <definedName name="dsftbv" localSheetId="30" hidden="1">{"via1",#N/A,TRUE,"general";"via2",#N/A,TRUE,"general";"via3",#N/A,TRUE,"general"}</definedName>
    <definedName name="dsftbv" localSheetId="31" hidden="1">{"via1",#N/A,TRUE,"general";"via2",#N/A,TRUE,"general";"via3",#N/A,TRUE,"general"}</definedName>
    <definedName name="dsftbv" localSheetId="32" hidden="1">{"via1",#N/A,TRUE,"general";"via2",#N/A,TRUE,"general";"via3",#N/A,TRUE,"general"}</definedName>
    <definedName name="dsftbv" localSheetId="33" hidden="1">{"via1",#N/A,TRUE,"general";"via2",#N/A,TRUE,"general";"via3",#N/A,TRUE,"general"}</definedName>
    <definedName name="dsftbv" localSheetId="34" hidden="1">{"via1",#N/A,TRUE,"general";"via2",#N/A,TRUE,"general";"via3",#N/A,TRUE,"general"}</definedName>
    <definedName name="dsftbv" localSheetId="35" hidden="1">{"via1",#N/A,TRUE,"general";"via2",#N/A,TRUE,"general";"via3",#N/A,TRUE,"general"}</definedName>
    <definedName name="dsftbv" localSheetId="40" hidden="1">{"via1",#N/A,TRUE,"general";"via2",#N/A,TRUE,"general";"via3",#N/A,TRUE,"general"}</definedName>
    <definedName name="dsftbv" localSheetId="41" hidden="1">{"via1",#N/A,TRUE,"general";"via2",#N/A,TRUE,"general";"via3",#N/A,TRUE,"general"}</definedName>
    <definedName name="dsftbv" localSheetId="27" hidden="1">{"via1",#N/A,TRUE,"general";"via2",#N/A,TRUE,"general";"via3",#N/A,TRUE,"general"}</definedName>
    <definedName name="dsftbv" localSheetId="42"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0" hidden="1">{"via1",#N/A,TRUE,"general";"via2",#N/A,TRUE,"general";"via3",#N/A,TRUE,"general"}</definedName>
    <definedName name="dsftbv" localSheetId="8"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 localSheetId="11">#REF!</definedName>
    <definedName name="DT" localSheetId="12">#REF!</definedName>
    <definedName name="DT" localSheetId="13">#REF!</definedName>
    <definedName name="DT" localSheetId="14">#REF!</definedName>
    <definedName name="DT" localSheetId="15">#REF!</definedName>
    <definedName name="DT" localSheetId="16">#REF!</definedName>
    <definedName name="DT" localSheetId="17">#REF!</definedName>
    <definedName name="DT" localSheetId="18">#REF!</definedName>
    <definedName name="DT" localSheetId="19">#REF!</definedName>
    <definedName name="DT" localSheetId="20">#REF!</definedName>
    <definedName name="DT" localSheetId="21">#REF!</definedName>
    <definedName name="DT" localSheetId="22">#REF!</definedName>
    <definedName name="DT" localSheetId="23">#REF!</definedName>
    <definedName name="DT" localSheetId="24">#REF!</definedName>
    <definedName name="DT" localSheetId="25">#REF!</definedName>
    <definedName name="DT" localSheetId="26">#REF!</definedName>
    <definedName name="DT" localSheetId="36">#REF!</definedName>
    <definedName name="DT" localSheetId="37">#REF!</definedName>
    <definedName name="DT" localSheetId="38">#REF!</definedName>
    <definedName name="DT" localSheetId="39">#REF!</definedName>
    <definedName name="DT" localSheetId="28">#REF!</definedName>
    <definedName name="DT" localSheetId="29">#REF!</definedName>
    <definedName name="DT" localSheetId="30">#REF!</definedName>
    <definedName name="DT" localSheetId="31">#REF!</definedName>
    <definedName name="DT" localSheetId="32">#REF!</definedName>
    <definedName name="DT" localSheetId="33">#REF!</definedName>
    <definedName name="DT" localSheetId="34">#REF!</definedName>
    <definedName name="DT" localSheetId="35">#REF!</definedName>
    <definedName name="DT" localSheetId="40">#REF!</definedName>
    <definedName name="DT" localSheetId="41">#REF!</definedName>
    <definedName name="DT" localSheetId="27">#REF!</definedName>
    <definedName name="DT" localSheetId="42">#REF!</definedName>
    <definedName name="DT" localSheetId="4">#REF!</definedName>
    <definedName name="DT" localSheetId="5">#REF!</definedName>
    <definedName name="DT" localSheetId="0">#REF!</definedName>
    <definedName name="DT">#REF!</definedName>
    <definedName name="dtrhj" localSheetId="54" hidden="1">{"via1",#N/A,TRUE,"general";"via2",#N/A,TRUE,"general";"via3",#N/A,TRUE,"general"}</definedName>
    <definedName name="dtrhj" localSheetId="79" hidden="1">{"via1",#N/A,TRUE,"general";"via2",#N/A,TRUE,"general";"via3",#N/A,TRUE,"general"}</definedName>
    <definedName name="dtrhj" localSheetId="80" hidden="1">{"via1",#N/A,TRUE,"general";"via2",#N/A,TRUE,"general";"via3",#N/A,TRUE,"general"}</definedName>
    <definedName name="dtrhj" localSheetId="7" hidden="1">{"via1",#N/A,TRUE,"general";"via2",#N/A,TRUE,"general";"via3",#N/A,TRUE,"general"}</definedName>
    <definedName name="dtrhj" localSheetId="9" hidden="1">{"via1",#N/A,TRUE,"general";"via2",#N/A,TRUE,"general";"via3",#N/A,TRUE,"general"}</definedName>
    <definedName name="dtrhj" localSheetId="6"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36" hidden="1">{"via1",#N/A,TRUE,"general";"via2",#N/A,TRUE,"general";"via3",#N/A,TRUE,"general"}</definedName>
    <definedName name="dtrhj" localSheetId="37" hidden="1">{"via1",#N/A,TRUE,"general";"via2",#N/A,TRUE,"general";"via3",#N/A,TRUE,"general"}</definedName>
    <definedName name="dtrhj" localSheetId="38" hidden="1">{"via1",#N/A,TRUE,"general";"via2",#N/A,TRUE,"general";"via3",#N/A,TRUE,"general"}</definedName>
    <definedName name="dtrhj" localSheetId="39" hidden="1">{"via1",#N/A,TRUE,"general";"via2",#N/A,TRUE,"general";"via3",#N/A,TRUE,"general"}</definedName>
    <definedName name="dtrhj" localSheetId="28" hidden="1">{"via1",#N/A,TRUE,"general";"via2",#N/A,TRUE,"general";"via3",#N/A,TRUE,"general"}</definedName>
    <definedName name="dtrhj" localSheetId="29" hidden="1">{"via1",#N/A,TRUE,"general";"via2",#N/A,TRUE,"general";"via3",#N/A,TRUE,"general"}</definedName>
    <definedName name="dtrhj" localSheetId="30" hidden="1">{"via1",#N/A,TRUE,"general";"via2",#N/A,TRUE,"general";"via3",#N/A,TRUE,"general"}</definedName>
    <definedName name="dtrhj" localSheetId="31" hidden="1">{"via1",#N/A,TRUE,"general";"via2",#N/A,TRUE,"general";"via3",#N/A,TRUE,"general"}</definedName>
    <definedName name="dtrhj" localSheetId="32" hidden="1">{"via1",#N/A,TRUE,"general";"via2",#N/A,TRUE,"general";"via3",#N/A,TRUE,"general"}</definedName>
    <definedName name="dtrhj" localSheetId="33" hidden="1">{"via1",#N/A,TRUE,"general";"via2",#N/A,TRUE,"general";"via3",#N/A,TRUE,"general"}</definedName>
    <definedName name="dtrhj" localSheetId="34" hidden="1">{"via1",#N/A,TRUE,"general";"via2",#N/A,TRUE,"general";"via3",#N/A,TRUE,"general"}</definedName>
    <definedName name="dtrhj" localSheetId="35" hidden="1">{"via1",#N/A,TRUE,"general";"via2",#N/A,TRUE,"general";"via3",#N/A,TRUE,"general"}</definedName>
    <definedName name="dtrhj" localSheetId="40" hidden="1">{"via1",#N/A,TRUE,"general";"via2",#N/A,TRUE,"general";"via3",#N/A,TRUE,"general"}</definedName>
    <definedName name="dtrhj" localSheetId="41" hidden="1">{"via1",#N/A,TRUE,"general";"via2",#N/A,TRUE,"general";"via3",#N/A,TRUE,"general"}</definedName>
    <definedName name="dtrhj" localSheetId="27" hidden="1">{"via1",#N/A,TRUE,"general";"via2",#N/A,TRUE,"general";"via3",#N/A,TRUE,"general"}</definedName>
    <definedName name="dtrhj" localSheetId="42"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0" hidden="1">{"via1",#N/A,TRUE,"general";"via2",#N/A,TRUE,"general";"via3",#N/A,TRUE,"general"}</definedName>
    <definedName name="dtrhj" localSheetId="8"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TS">#REF!</definedName>
    <definedName name="DUCTO" localSheetId="79">#REF!</definedName>
    <definedName name="DUCTO" localSheetId="80">#REF!</definedName>
    <definedName name="DUCTO" localSheetId="9">#REF!</definedName>
    <definedName name="DUCTO" localSheetId="6">#REF!</definedName>
    <definedName name="DUCTO" localSheetId="4">#REF!</definedName>
    <definedName name="DUCTO" localSheetId="5">#REF!</definedName>
    <definedName name="DUCTO" localSheetId="8">#REF!</definedName>
    <definedName name="DUCTO">#REF!</definedName>
    <definedName name="Duitama" localSheetId="11">#REF!</definedName>
    <definedName name="Duitama" localSheetId="12">#REF!</definedName>
    <definedName name="Duitama" localSheetId="13">#REF!</definedName>
    <definedName name="Duitama" localSheetId="14">#REF!</definedName>
    <definedName name="Duitama" localSheetId="15">#REF!</definedName>
    <definedName name="Duitama" localSheetId="16">#REF!</definedName>
    <definedName name="Duitama" localSheetId="17">#REF!</definedName>
    <definedName name="Duitama" localSheetId="18">#REF!</definedName>
    <definedName name="Duitama" localSheetId="19">#REF!</definedName>
    <definedName name="Duitama" localSheetId="20">#REF!</definedName>
    <definedName name="Duitama" localSheetId="21">#REF!</definedName>
    <definedName name="Duitama" localSheetId="22">#REF!</definedName>
    <definedName name="Duitama" localSheetId="23">#REF!</definedName>
    <definedName name="Duitama" localSheetId="24">#REF!</definedName>
    <definedName name="Duitama" localSheetId="25">#REF!</definedName>
    <definedName name="Duitama" localSheetId="26">#REF!</definedName>
    <definedName name="Duitama" localSheetId="36">#REF!</definedName>
    <definedName name="Duitama" localSheetId="37">#REF!</definedName>
    <definedName name="Duitama" localSheetId="38">#REF!</definedName>
    <definedName name="Duitama" localSheetId="39">#REF!</definedName>
    <definedName name="Duitama" localSheetId="28">#REF!</definedName>
    <definedName name="Duitama" localSheetId="29">#REF!</definedName>
    <definedName name="Duitama" localSheetId="30">#REF!</definedName>
    <definedName name="Duitama" localSheetId="31">#REF!</definedName>
    <definedName name="Duitama" localSheetId="32">#REF!</definedName>
    <definedName name="Duitama" localSheetId="33">#REF!</definedName>
    <definedName name="Duitama" localSheetId="34">#REF!</definedName>
    <definedName name="Duitama" localSheetId="35">#REF!</definedName>
    <definedName name="Duitama" localSheetId="40">#REF!</definedName>
    <definedName name="Duitama" localSheetId="41">#REF!</definedName>
    <definedName name="Duitama" localSheetId="27">#REF!</definedName>
    <definedName name="Duitama" localSheetId="42">#REF!</definedName>
    <definedName name="Duitama" localSheetId="4">#REF!</definedName>
    <definedName name="Duitama" localSheetId="5">#REF!</definedName>
    <definedName name="Duitama" localSheetId="0">#REF!</definedName>
    <definedName name="Duitama">#REF!</definedName>
    <definedName name="DuracionMeses" localSheetId="11">#REF!</definedName>
    <definedName name="DuracionMeses" localSheetId="12">#REF!</definedName>
    <definedName name="DuracionMeses" localSheetId="13">#REF!</definedName>
    <definedName name="DuracionMeses" localSheetId="14">#REF!</definedName>
    <definedName name="DuracionMeses" localSheetId="15">#REF!</definedName>
    <definedName name="DuracionMeses" localSheetId="16">#REF!</definedName>
    <definedName name="DuracionMeses" localSheetId="17">#REF!</definedName>
    <definedName name="DuracionMeses" localSheetId="18">#REF!</definedName>
    <definedName name="DuracionMeses" localSheetId="19">#REF!</definedName>
    <definedName name="DuracionMeses" localSheetId="20">#REF!</definedName>
    <definedName name="DuracionMeses" localSheetId="21">#REF!</definedName>
    <definedName name="DuracionMeses" localSheetId="22">#REF!</definedName>
    <definedName name="DuracionMeses" localSheetId="23">#REF!</definedName>
    <definedName name="DuracionMeses" localSheetId="24">#REF!</definedName>
    <definedName name="DuracionMeses" localSheetId="25">#REF!</definedName>
    <definedName name="DuracionMeses" localSheetId="26">#REF!</definedName>
    <definedName name="DuracionMeses" localSheetId="36">#REF!</definedName>
    <definedName name="DuracionMeses" localSheetId="37">#REF!</definedName>
    <definedName name="DuracionMeses" localSheetId="38">#REF!</definedName>
    <definedName name="DuracionMeses" localSheetId="39">#REF!</definedName>
    <definedName name="DuracionMeses" localSheetId="28">#REF!</definedName>
    <definedName name="DuracionMeses" localSheetId="29">#REF!</definedName>
    <definedName name="DuracionMeses" localSheetId="30">#REF!</definedName>
    <definedName name="DuracionMeses" localSheetId="31">#REF!</definedName>
    <definedName name="DuracionMeses" localSheetId="32">#REF!</definedName>
    <definedName name="DuracionMeses" localSheetId="33">#REF!</definedName>
    <definedName name="DuracionMeses" localSheetId="34">#REF!</definedName>
    <definedName name="DuracionMeses" localSheetId="35">#REF!</definedName>
    <definedName name="DuracionMeses" localSheetId="40">#REF!</definedName>
    <definedName name="DuracionMeses" localSheetId="41">#REF!</definedName>
    <definedName name="DuracionMeses" localSheetId="27">#REF!</definedName>
    <definedName name="DuracionMeses" localSheetId="42">#REF!</definedName>
    <definedName name="DuracionMeses" localSheetId="4">#REF!</definedName>
    <definedName name="DuracionMeses" localSheetId="5">#REF!</definedName>
    <definedName name="DuracionMeses" localSheetId="0">#REF!</definedName>
    <definedName name="DuracionMeses">#REF!</definedName>
    <definedName name="DuracionSemanas" localSheetId="11">#REF!</definedName>
    <definedName name="DuracionSemanas" localSheetId="12">#REF!</definedName>
    <definedName name="DuracionSemanas" localSheetId="13">#REF!</definedName>
    <definedName name="DuracionSemanas" localSheetId="14">#REF!</definedName>
    <definedName name="DuracionSemanas" localSheetId="15">#REF!</definedName>
    <definedName name="DuracionSemanas" localSheetId="16">#REF!</definedName>
    <definedName name="DuracionSemanas" localSheetId="17">#REF!</definedName>
    <definedName name="DuracionSemanas" localSheetId="18">#REF!</definedName>
    <definedName name="DuracionSemanas" localSheetId="19">#REF!</definedName>
    <definedName name="DuracionSemanas" localSheetId="20">#REF!</definedName>
    <definedName name="DuracionSemanas" localSheetId="21">#REF!</definedName>
    <definedName name="DuracionSemanas" localSheetId="22">#REF!</definedName>
    <definedName name="DuracionSemanas" localSheetId="23">#REF!</definedName>
    <definedName name="DuracionSemanas" localSheetId="24">#REF!</definedName>
    <definedName name="DuracionSemanas" localSheetId="25">#REF!</definedName>
    <definedName name="DuracionSemanas" localSheetId="26">#REF!</definedName>
    <definedName name="DuracionSemanas" localSheetId="36">#REF!</definedName>
    <definedName name="DuracionSemanas" localSheetId="37">#REF!</definedName>
    <definedName name="DuracionSemanas" localSheetId="38">#REF!</definedName>
    <definedName name="DuracionSemanas" localSheetId="39">#REF!</definedName>
    <definedName name="DuracionSemanas" localSheetId="28">#REF!</definedName>
    <definedName name="DuracionSemanas" localSheetId="29">#REF!</definedName>
    <definedName name="DuracionSemanas" localSheetId="30">#REF!</definedName>
    <definedName name="DuracionSemanas" localSheetId="31">#REF!</definedName>
    <definedName name="DuracionSemanas" localSheetId="32">#REF!</definedName>
    <definedName name="DuracionSemanas" localSheetId="33">#REF!</definedName>
    <definedName name="DuracionSemanas" localSheetId="34">#REF!</definedName>
    <definedName name="DuracionSemanas" localSheetId="35">#REF!</definedName>
    <definedName name="DuracionSemanas" localSheetId="40">#REF!</definedName>
    <definedName name="DuracionSemanas" localSheetId="41">#REF!</definedName>
    <definedName name="DuracionSemanas" localSheetId="27">#REF!</definedName>
    <definedName name="DuracionSemanas" localSheetId="42">#REF!</definedName>
    <definedName name="DuracionSemanas" localSheetId="4">#REF!</definedName>
    <definedName name="DuracionSemanas" localSheetId="5">#REF!</definedName>
    <definedName name="DuracionSemanas" localSheetId="0">#REF!</definedName>
    <definedName name="DuracionSemanas">#REF!</definedName>
    <definedName name="Dv">#REF!</definedName>
    <definedName name="dxfgg" localSheetId="54" hidden="1">{"via1",#N/A,TRUE,"general";"via2",#N/A,TRUE,"general";"via3",#N/A,TRUE,"general"}</definedName>
    <definedName name="dxfgg" localSheetId="79" hidden="1">{"via1",#N/A,TRUE,"general";"via2",#N/A,TRUE,"general";"via3",#N/A,TRUE,"general"}</definedName>
    <definedName name="dxfgg" localSheetId="80" hidden="1">{"via1",#N/A,TRUE,"general";"via2",#N/A,TRUE,"general";"via3",#N/A,TRUE,"general"}</definedName>
    <definedName name="dxfgg" localSheetId="7" hidden="1">{"via1",#N/A,TRUE,"general";"via2",#N/A,TRUE,"general";"via3",#N/A,TRUE,"general"}</definedName>
    <definedName name="dxfgg" localSheetId="9" hidden="1">{"via1",#N/A,TRUE,"general";"via2",#N/A,TRUE,"general";"via3",#N/A,TRUE,"general"}</definedName>
    <definedName name="dxfgg" localSheetId="6"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36" hidden="1">{"via1",#N/A,TRUE,"general";"via2",#N/A,TRUE,"general";"via3",#N/A,TRUE,"general"}</definedName>
    <definedName name="dxfgg" localSheetId="37" hidden="1">{"via1",#N/A,TRUE,"general";"via2",#N/A,TRUE,"general";"via3",#N/A,TRUE,"general"}</definedName>
    <definedName name="dxfgg" localSheetId="38" hidden="1">{"via1",#N/A,TRUE,"general";"via2",#N/A,TRUE,"general";"via3",#N/A,TRUE,"general"}</definedName>
    <definedName name="dxfgg" localSheetId="39" hidden="1">{"via1",#N/A,TRUE,"general";"via2",#N/A,TRUE,"general";"via3",#N/A,TRUE,"general"}</definedName>
    <definedName name="dxfgg" localSheetId="28" hidden="1">{"via1",#N/A,TRUE,"general";"via2",#N/A,TRUE,"general";"via3",#N/A,TRUE,"general"}</definedName>
    <definedName name="dxfgg" localSheetId="29" hidden="1">{"via1",#N/A,TRUE,"general";"via2",#N/A,TRUE,"general";"via3",#N/A,TRUE,"general"}</definedName>
    <definedName name="dxfgg" localSheetId="30" hidden="1">{"via1",#N/A,TRUE,"general";"via2",#N/A,TRUE,"general";"via3",#N/A,TRUE,"general"}</definedName>
    <definedName name="dxfgg" localSheetId="31" hidden="1">{"via1",#N/A,TRUE,"general";"via2",#N/A,TRUE,"general";"via3",#N/A,TRUE,"general"}</definedName>
    <definedName name="dxfgg" localSheetId="32" hidden="1">{"via1",#N/A,TRUE,"general";"via2",#N/A,TRUE,"general";"via3",#N/A,TRUE,"general"}</definedName>
    <definedName name="dxfgg" localSheetId="33" hidden="1">{"via1",#N/A,TRUE,"general";"via2",#N/A,TRUE,"general";"via3",#N/A,TRUE,"general"}</definedName>
    <definedName name="dxfgg" localSheetId="34" hidden="1">{"via1",#N/A,TRUE,"general";"via2",#N/A,TRUE,"general";"via3",#N/A,TRUE,"general"}</definedName>
    <definedName name="dxfgg" localSheetId="35" hidden="1">{"via1",#N/A,TRUE,"general";"via2",#N/A,TRUE,"general";"via3",#N/A,TRUE,"general"}</definedName>
    <definedName name="dxfgg" localSheetId="40" hidden="1">{"via1",#N/A,TRUE,"general";"via2",#N/A,TRUE,"general";"via3",#N/A,TRUE,"general"}</definedName>
    <definedName name="dxfgg" localSheetId="41" hidden="1">{"via1",#N/A,TRUE,"general";"via2",#N/A,TRUE,"general";"via3",#N/A,TRUE,"general"}</definedName>
    <definedName name="dxfgg" localSheetId="27" hidden="1">{"via1",#N/A,TRUE,"general";"via2",#N/A,TRUE,"general";"via3",#N/A,TRUE,"general"}</definedName>
    <definedName name="dxfgg" localSheetId="42"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0" hidden="1">{"via1",#N/A,TRUE,"general";"via2",#N/A,TRUE,"general";"via3",#N/A,TRUE,"general"}</definedName>
    <definedName name="dxfgg" localSheetId="8"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7">#REF!</definedName>
    <definedName name="E" localSheetId="11">#REF!</definedName>
    <definedName name="E" localSheetId="12">#REF!</definedName>
    <definedName name="E" localSheetId="13">#REF!</definedName>
    <definedName name="E" localSheetId="14">#REF!</definedName>
    <definedName name="E" localSheetId="15">#REF!</definedName>
    <definedName name="E" localSheetId="16">#REF!</definedName>
    <definedName name="E" localSheetId="17">#REF!</definedName>
    <definedName name="E" localSheetId="18">#REF!</definedName>
    <definedName name="E" localSheetId="19">#REF!</definedName>
    <definedName name="E" localSheetId="20">#REF!</definedName>
    <definedName name="E" localSheetId="21">#REF!</definedName>
    <definedName name="E" localSheetId="22">#REF!</definedName>
    <definedName name="E" localSheetId="23">#REF!</definedName>
    <definedName name="E" localSheetId="24">#REF!</definedName>
    <definedName name="E" localSheetId="25">#REF!</definedName>
    <definedName name="E" localSheetId="26">#REF!</definedName>
    <definedName name="E" localSheetId="36">#REF!</definedName>
    <definedName name="E" localSheetId="37">#REF!</definedName>
    <definedName name="E" localSheetId="38">#REF!</definedName>
    <definedName name="E" localSheetId="39">#REF!</definedName>
    <definedName name="E" localSheetId="28">#REF!</definedName>
    <definedName name="E" localSheetId="29">#REF!</definedName>
    <definedName name="E" localSheetId="30">#REF!</definedName>
    <definedName name="E" localSheetId="31">#REF!</definedName>
    <definedName name="E" localSheetId="32">#REF!</definedName>
    <definedName name="E" localSheetId="33">#REF!</definedName>
    <definedName name="E" localSheetId="34">#REF!</definedName>
    <definedName name="E" localSheetId="35">#REF!</definedName>
    <definedName name="E" localSheetId="40">#REF!</definedName>
    <definedName name="E" localSheetId="41">#REF!</definedName>
    <definedName name="E" localSheetId="27">#REF!</definedName>
    <definedName name="E" localSheetId="42">#REF!</definedName>
    <definedName name="E" localSheetId="4">#REF!</definedName>
    <definedName name="E" localSheetId="5">#REF!</definedName>
    <definedName name="E" localSheetId="0">#REF!</definedName>
    <definedName name="e" localSheetId="1">#REF!</definedName>
    <definedName name="e" localSheetId="2">#REF!</definedName>
    <definedName name="E">#REF!</definedName>
    <definedName name="E_03">#REF!</definedName>
    <definedName name="e3e33" localSheetId="54" hidden="1">{"via1",#N/A,TRUE,"general";"via2",#N/A,TRUE,"general";"via3",#N/A,TRUE,"general"}</definedName>
    <definedName name="e3e33" localSheetId="79" hidden="1">{"via1",#N/A,TRUE,"general";"via2",#N/A,TRUE,"general";"via3",#N/A,TRUE,"general"}</definedName>
    <definedName name="e3e33" localSheetId="80" hidden="1">{"via1",#N/A,TRUE,"general";"via2",#N/A,TRUE,"general";"via3",#N/A,TRUE,"general"}</definedName>
    <definedName name="e3e33" localSheetId="7" hidden="1">{"via1",#N/A,TRUE,"general";"via2",#N/A,TRUE,"general";"via3",#N/A,TRUE,"general"}</definedName>
    <definedName name="e3e33" localSheetId="9" hidden="1">{"via1",#N/A,TRUE,"general";"via2",#N/A,TRUE,"general";"via3",#N/A,TRUE,"general"}</definedName>
    <definedName name="e3e33" localSheetId="6"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36" hidden="1">{"via1",#N/A,TRUE,"general";"via2",#N/A,TRUE,"general";"via3",#N/A,TRUE,"general"}</definedName>
    <definedName name="e3e33" localSheetId="37" hidden="1">{"via1",#N/A,TRUE,"general";"via2",#N/A,TRUE,"general";"via3",#N/A,TRUE,"general"}</definedName>
    <definedName name="e3e33" localSheetId="38" hidden="1">{"via1",#N/A,TRUE,"general";"via2",#N/A,TRUE,"general";"via3",#N/A,TRUE,"general"}</definedName>
    <definedName name="e3e33" localSheetId="39" hidden="1">{"via1",#N/A,TRUE,"general";"via2",#N/A,TRUE,"general";"via3",#N/A,TRUE,"general"}</definedName>
    <definedName name="e3e33" localSheetId="28" hidden="1">{"via1",#N/A,TRUE,"general";"via2",#N/A,TRUE,"general";"via3",#N/A,TRUE,"general"}</definedName>
    <definedName name="e3e33" localSheetId="29" hidden="1">{"via1",#N/A,TRUE,"general";"via2",#N/A,TRUE,"general";"via3",#N/A,TRUE,"general"}</definedName>
    <definedName name="e3e33" localSheetId="30" hidden="1">{"via1",#N/A,TRUE,"general";"via2",#N/A,TRUE,"general";"via3",#N/A,TRUE,"general"}</definedName>
    <definedName name="e3e33" localSheetId="31" hidden="1">{"via1",#N/A,TRUE,"general";"via2",#N/A,TRUE,"general";"via3",#N/A,TRUE,"general"}</definedName>
    <definedName name="e3e33" localSheetId="32" hidden="1">{"via1",#N/A,TRUE,"general";"via2",#N/A,TRUE,"general";"via3",#N/A,TRUE,"general"}</definedName>
    <definedName name="e3e33" localSheetId="33" hidden="1">{"via1",#N/A,TRUE,"general";"via2",#N/A,TRUE,"general";"via3",#N/A,TRUE,"general"}</definedName>
    <definedName name="e3e33" localSheetId="34" hidden="1">{"via1",#N/A,TRUE,"general";"via2",#N/A,TRUE,"general";"via3",#N/A,TRUE,"general"}</definedName>
    <definedName name="e3e33" localSheetId="35" hidden="1">{"via1",#N/A,TRUE,"general";"via2",#N/A,TRUE,"general";"via3",#N/A,TRUE,"general"}</definedName>
    <definedName name="e3e33" localSheetId="40" hidden="1">{"via1",#N/A,TRUE,"general";"via2",#N/A,TRUE,"general";"via3",#N/A,TRUE,"general"}</definedName>
    <definedName name="e3e33" localSheetId="41" hidden="1">{"via1",#N/A,TRUE,"general";"via2",#N/A,TRUE,"general";"via3",#N/A,TRUE,"general"}</definedName>
    <definedName name="e3e33" localSheetId="27" hidden="1">{"via1",#N/A,TRUE,"general";"via2",#N/A,TRUE,"general";"via3",#N/A,TRUE,"general"}</definedName>
    <definedName name="e3e33" localSheetId="42"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0" hidden="1">{"via1",#N/A,TRUE,"general";"via2",#N/A,TRUE,"general";"via3",#N/A,TRUE,"general"}</definedName>
    <definedName name="e3e33" localSheetId="8"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c">#REF!</definedName>
    <definedName name="EDEDWSWQA" localSheetId="54" hidden="1">{"TAB1",#N/A,TRUE,"GENERAL";"TAB2",#N/A,TRUE,"GENERAL";"TAB3",#N/A,TRUE,"GENERAL";"TAB4",#N/A,TRUE,"GENERAL";"TAB5",#N/A,TRUE,"GENERAL"}</definedName>
    <definedName name="EDEDWSWQA" localSheetId="79" hidden="1">{"TAB1",#N/A,TRUE,"GENERAL";"TAB2",#N/A,TRUE,"GENERAL";"TAB3",#N/A,TRUE,"GENERAL";"TAB4",#N/A,TRUE,"GENERAL";"TAB5",#N/A,TRUE,"GENERAL"}</definedName>
    <definedName name="EDEDWSWQA" localSheetId="80"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36" hidden="1">{"TAB1",#N/A,TRUE,"GENERAL";"TAB2",#N/A,TRUE,"GENERAL";"TAB3",#N/A,TRUE,"GENERAL";"TAB4",#N/A,TRUE,"GENERAL";"TAB5",#N/A,TRUE,"GENERAL"}</definedName>
    <definedName name="EDEDWSWQA" localSheetId="37" hidden="1">{"TAB1",#N/A,TRUE,"GENERAL";"TAB2",#N/A,TRUE,"GENERAL";"TAB3",#N/A,TRUE,"GENERAL";"TAB4",#N/A,TRUE,"GENERAL";"TAB5",#N/A,TRUE,"GENERAL"}</definedName>
    <definedName name="EDEDWSWQA" localSheetId="38" hidden="1">{"TAB1",#N/A,TRUE,"GENERAL";"TAB2",#N/A,TRUE,"GENERAL";"TAB3",#N/A,TRUE,"GENERAL";"TAB4",#N/A,TRUE,"GENERAL";"TAB5",#N/A,TRUE,"GENERAL"}</definedName>
    <definedName name="EDEDWSWQA" localSheetId="39"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31" hidden="1">{"TAB1",#N/A,TRUE,"GENERAL";"TAB2",#N/A,TRUE,"GENERAL";"TAB3",#N/A,TRUE,"GENERAL";"TAB4",#N/A,TRUE,"GENERAL";"TAB5",#N/A,TRUE,"GENERAL"}</definedName>
    <definedName name="EDEDWSWQA" localSheetId="32" hidden="1">{"TAB1",#N/A,TRUE,"GENERAL";"TAB2",#N/A,TRUE,"GENERAL";"TAB3",#N/A,TRUE,"GENERAL";"TAB4",#N/A,TRUE,"GENERAL";"TAB5",#N/A,TRUE,"GENERAL"}</definedName>
    <definedName name="EDEDWSWQA" localSheetId="33"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35" hidden="1">{"TAB1",#N/A,TRUE,"GENERAL";"TAB2",#N/A,TRUE,"GENERAL";"TAB3",#N/A,TRUE,"GENERAL";"TAB4",#N/A,TRUE,"GENERAL";"TAB5",#N/A,TRUE,"GENERAL"}</definedName>
    <definedName name="EDEDWSWQA" localSheetId="40" hidden="1">{"TAB1",#N/A,TRUE,"GENERAL";"TAB2",#N/A,TRUE,"GENERAL";"TAB3",#N/A,TRUE,"GENERAL";"TAB4",#N/A,TRUE,"GENERAL";"TAB5",#N/A,TRUE,"GENERAL"}</definedName>
    <definedName name="EDEDWSWQA" localSheetId="41"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42"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54" hidden="1">{"via1",#N/A,TRUE,"general";"via2",#N/A,TRUE,"general";"via3",#N/A,TRUE,"general"}</definedName>
    <definedName name="edgfhmn" localSheetId="79" hidden="1">{"via1",#N/A,TRUE,"general";"via2",#N/A,TRUE,"general";"via3",#N/A,TRUE,"general"}</definedName>
    <definedName name="edgfhmn" localSheetId="80" hidden="1">{"via1",#N/A,TRUE,"general";"via2",#N/A,TRUE,"general";"via3",#N/A,TRUE,"general"}</definedName>
    <definedName name="edgfhmn" localSheetId="7" hidden="1">{"via1",#N/A,TRUE,"general";"via2",#N/A,TRUE,"general";"via3",#N/A,TRUE,"general"}</definedName>
    <definedName name="edgfhmn" localSheetId="9" hidden="1">{"via1",#N/A,TRUE,"general";"via2",#N/A,TRUE,"general";"via3",#N/A,TRUE,"general"}</definedName>
    <definedName name="edgfhmn" localSheetId="6"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36" hidden="1">{"via1",#N/A,TRUE,"general";"via2",#N/A,TRUE,"general";"via3",#N/A,TRUE,"general"}</definedName>
    <definedName name="edgfhmn" localSheetId="37" hidden="1">{"via1",#N/A,TRUE,"general";"via2",#N/A,TRUE,"general";"via3",#N/A,TRUE,"general"}</definedName>
    <definedName name="edgfhmn" localSheetId="38" hidden="1">{"via1",#N/A,TRUE,"general";"via2",#N/A,TRUE,"general";"via3",#N/A,TRUE,"general"}</definedName>
    <definedName name="edgfhmn" localSheetId="39" hidden="1">{"via1",#N/A,TRUE,"general";"via2",#N/A,TRUE,"general";"via3",#N/A,TRUE,"general"}</definedName>
    <definedName name="edgfhmn" localSheetId="28" hidden="1">{"via1",#N/A,TRUE,"general";"via2",#N/A,TRUE,"general";"via3",#N/A,TRUE,"general"}</definedName>
    <definedName name="edgfhmn" localSheetId="29" hidden="1">{"via1",#N/A,TRUE,"general";"via2",#N/A,TRUE,"general";"via3",#N/A,TRUE,"general"}</definedName>
    <definedName name="edgfhmn" localSheetId="30" hidden="1">{"via1",#N/A,TRUE,"general";"via2",#N/A,TRUE,"general";"via3",#N/A,TRUE,"general"}</definedName>
    <definedName name="edgfhmn" localSheetId="31" hidden="1">{"via1",#N/A,TRUE,"general";"via2",#N/A,TRUE,"general";"via3",#N/A,TRUE,"general"}</definedName>
    <definedName name="edgfhmn" localSheetId="32" hidden="1">{"via1",#N/A,TRUE,"general";"via2",#N/A,TRUE,"general";"via3",#N/A,TRUE,"general"}</definedName>
    <definedName name="edgfhmn" localSheetId="33" hidden="1">{"via1",#N/A,TRUE,"general";"via2",#N/A,TRUE,"general";"via3",#N/A,TRUE,"general"}</definedName>
    <definedName name="edgfhmn" localSheetId="34" hidden="1">{"via1",#N/A,TRUE,"general";"via2",#N/A,TRUE,"general";"via3",#N/A,TRUE,"general"}</definedName>
    <definedName name="edgfhmn" localSheetId="35" hidden="1">{"via1",#N/A,TRUE,"general";"via2",#N/A,TRUE,"general";"via3",#N/A,TRUE,"general"}</definedName>
    <definedName name="edgfhmn" localSheetId="40" hidden="1">{"via1",#N/A,TRUE,"general";"via2",#N/A,TRUE,"general";"via3",#N/A,TRUE,"general"}</definedName>
    <definedName name="edgfhmn" localSheetId="41" hidden="1">{"via1",#N/A,TRUE,"general";"via2",#N/A,TRUE,"general";"via3",#N/A,TRUE,"general"}</definedName>
    <definedName name="edgfhmn" localSheetId="27" hidden="1">{"via1",#N/A,TRUE,"general";"via2",#N/A,TRUE,"general";"via3",#N/A,TRUE,"general"}</definedName>
    <definedName name="edgfhmn" localSheetId="42"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0" hidden="1">{"via1",#N/A,TRUE,"general";"via2",#N/A,TRUE,"general";"via3",#N/A,TRUE,"general"}</definedName>
    <definedName name="edgfhmn" localSheetId="8"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 localSheetId="7">#REF!</definedName>
    <definedName name="ee" localSheetId="11">#REF!</definedName>
    <definedName name="ee" localSheetId="12">#REF!</definedName>
    <definedName name="ee" localSheetId="13">#REF!</definedName>
    <definedName name="ee" localSheetId="14">#REF!</definedName>
    <definedName name="ee" localSheetId="15">#REF!</definedName>
    <definedName name="ee" localSheetId="16">#REF!</definedName>
    <definedName name="ee" localSheetId="17">#REF!</definedName>
    <definedName name="ee" localSheetId="18">#REF!</definedName>
    <definedName name="ee" localSheetId="19">#REF!</definedName>
    <definedName name="ee" localSheetId="20">#REF!</definedName>
    <definedName name="ee" localSheetId="21">#REF!</definedName>
    <definedName name="ee" localSheetId="22">#REF!</definedName>
    <definedName name="ee" localSheetId="23">#REF!</definedName>
    <definedName name="ee" localSheetId="24">#REF!</definedName>
    <definedName name="ee" localSheetId="25">#REF!</definedName>
    <definedName name="ee" localSheetId="26">#REF!</definedName>
    <definedName name="ee" localSheetId="36">#REF!</definedName>
    <definedName name="ee" localSheetId="37">#REF!</definedName>
    <definedName name="ee" localSheetId="38">#REF!</definedName>
    <definedName name="ee" localSheetId="39">#REF!</definedName>
    <definedName name="ee" localSheetId="28">#REF!</definedName>
    <definedName name="ee" localSheetId="29">#REF!</definedName>
    <definedName name="ee" localSheetId="30">#REF!</definedName>
    <definedName name="ee" localSheetId="31">#REF!</definedName>
    <definedName name="ee" localSheetId="32">#REF!</definedName>
    <definedName name="ee" localSheetId="33">#REF!</definedName>
    <definedName name="ee" localSheetId="34">#REF!</definedName>
    <definedName name="ee" localSheetId="35">#REF!</definedName>
    <definedName name="ee" localSheetId="40">#REF!</definedName>
    <definedName name="ee" localSheetId="41">#REF!</definedName>
    <definedName name="ee" localSheetId="27">#REF!</definedName>
    <definedName name="ee" localSheetId="42">#REF!</definedName>
    <definedName name="ee" localSheetId="4">#REF!</definedName>
    <definedName name="ee" localSheetId="5">#REF!</definedName>
    <definedName name="ee" localSheetId="0">#REF!</definedName>
    <definedName name="ee" localSheetId="1">#REF!</definedName>
    <definedName name="ee" localSheetId="2">#REF!</definedName>
    <definedName name="ee">#REF!</definedName>
    <definedName name="eee">#REF!</definedName>
    <definedName name="eeedfr" localSheetId="54" hidden="1">{"TAB1",#N/A,TRUE,"GENERAL";"TAB2",#N/A,TRUE,"GENERAL";"TAB3",#N/A,TRUE,"GENERAL";"TAB4",#N/A,TRUE,"GENERAL";"TAB5",#N/A,TRUE,"GENERAL"}</definedName>
    <definedName name="eeedfr" localSheetId="79" hidden="1">{"TAB1",#N/A,TRUE,"GENERAL";"TAB2",#N/A,TRUE,"GENERAL";"TAB3",#N/A,TRUE,"GENERAL";"TAB4",#N/A,TRUE,"GENERAL";"TAB5",#N/A,TRUE,"GENERAL"}</definedName>
    <definedName name="eeedfr" localSheetId="80"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36" hidden="1">{"TAB1",#N/A,TRUE,"GENERAL";"TAB2",#N/A,TRUE,"GENERAL";"TAB3",#N/A,TRUE,"GENERAL";"TAB4",#N/A,TRUE,"GENERAL";"TAB5",#N/A,TRUE,"GENERAL"}</definedName>
    <definedName name="eeedfr" localSheetId="37" hidden="1">{"TAB1",#N/A,TRUE,"GENERAL";"TAB2",#N/A,TRUE,"GENERAL";"TAB3",#N/A,TRUE,"GENERAL";"TAB4",#N/A,TRUE,"GENERAL";"TAB5",#N/A,TRUE,"GENERAL"}</definedName>
    <definedName name="eeedfr" localSheetId="38" hidden="1">{"TAB1",#N/A,TRUE,"GENERAL";"TAB2",#N/A,TRUE,"GENERAL";"TAB3",#N/A,TRUE,"GENERAL";"TAB4",#N/A,TRUE,"GENERAL";"TAB5",#N/A,TRUE,"GENERAL"}</definedName>
    <definedName name="eeedfr" localSheetId="39"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31" hidden="1">{"TAB1",#N/A,TRUE,"GENERAL";"TAB2",#N/A,TRUE,"GENERAL";"TAB3",#N/A,TRUE,"GENERAL";"TAB4",#N/A,TRUE,"GENERAL";"TAB5",#N/A,TRUE,"GENERAL"}</definedName>
    <definedName name="eeedfr" localSheetId="32" hidden="1">{"TAB1",#N/A,TRUE,"GENERAL";"TAB2",#N/A,TRUE,"GENERAL";"TAB3",#N/A,TRUE,"GENERAL";"TAB4",#N/A,TRUE,"GENERAL";"TAB5",#N/A,TRUE,"GENERAL"}</definedName>
    <definedName name="eeedfr" localSheetId="33"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35" hidden="1">{"TAB1",#N/A,TRUE,"GENERAL";"TAB2",#N/A,TRUE,"GENERAL";"TAB3",#N/A,TRUE,"GENERAL";"TAB4",#N/A,TRUE,"GENERAL";"TAB5",#N/A,TRUE,"GENERAL"}</definedName>
    <definedName name="eeedfr" localSheetId="40" hidden="1">{"TAB1",#N/A,TRUE,"GENERAL";"TAB2",#N/A,TRUE,"GENERAL";"TAB3",#N/A,TRUE,"GENERAL";"TAB4",#N/A,TRUE,"GENERAL";"TAB5",#N/A,TRUE,"GENERAL"}</definedName>
    <definedName name="eeedfr" localSheetId="41"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42"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 localSheetId="44">Scheduled_Payment+Extra_Payment</definedName>
    <definedName name="EEEEEE" localSheetId="80">Scheduled_Payment+Extra_Payment</definedName>
    <definedName name="EEEEEE" localSheetId="7">Scheduled_Payment+Extra_Payment</definedName>
    <definedName name="EEEEEE" localSheetId="9">Scheduled_Payment+Extra_Payment</definedName>
    <definedName name="EEEEEE" localSheetId="6">Scheduled_Payment+Extra_Payment</definedName>
    <definedName name="EEEEEE" localSheetId="4">Scheduled_Payment+Extra_Payment</definedName>
    <definedName name="EEEEEE" localSheetId="5">Scheduled_Payment+Extra_Payment</definedName>
    <definedName name="EEEEEE" localSheetId="8">Scheduled_Payment+Extra_Payment</definedName>
    <definedName name="EEEEEE" localSheetId="2">Scheduled_Payment+Extra_Payment</definedName>
    <definedName name="EEEEEE">Scheduled_Payment+Extra_Payment</definedName>
    <definedName name="eeeeer" localSheetId="54" hidden="1">{"TAB1",#N/A,TRUE,"GENERAL";"TAB2",#N/A,TRUE,"GENERAL";"TAB3",#N/A,TRUE,"GENERAL";"TAB4",#N/A,TRUE,"GENERAL";"TAB5",#N/A,TRUE,"GENERAL"}</definedName>
    <definedName name="eeeeer" localSheetId="79" hidden="1">{"TAB1",#N/A,TRUE,"GENERAL";"TAB2",#N/A,TRUE,"GENERAL";"TAB3",#N/A,TRUE,"GENERAL";"TAB4",#N/A,TRUE,"GENERAL";"TAB5",#N/A,TRUE,"GENERAL"}</definedName>
    <definedName name="eeeeer" localSheetId="80"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36" hidden="1">{"TAB1",#N/A,TRUE,"GENERAL";"TAB2",#N/A,TRUE,"GENERAL";"TAB3",#N/A,TRUE,"GENERAL";"TAB4",#N/A,TRUE,"GENERAL";"TAB5",#N/A,TRUE,"GENERAL"}</definedName>
    <definedName name="eeeeer" localSheetId="37" hidden="1">{"TAB1",#N/A,TRUE,"GENERAL";"TAB2",#N/A,TRUE,"GENERAL";"TAB3",#N/A,TRUE,"GENERAL";"TAB4",#N/A,TRUE,"GENERAL";"TAB5",#N/A,TRUE,"GENERAL"}</definedName>
    <definedName name="eeeeer" localSheetId="38" hidden="1">{"TAB1",#N/A,TRUE,"GENERAL";"TAB2",#N/A,TRUE,"GENERAL";"TAB3",#N/A,TRUE,"GENERAL";"TAB4",#N/A,TRUE,"GENERAL";"TAB5",#N/A,TRUE,"GENERAL"}</definedName>
    <definedName name="eeeeer" localSheetId="39"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31"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33"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35" hidden="1">{"TAB1",#N/A,TRUE,"GENERAL";"TAB2",#N/A,TRUE,"GENERAL";"TAB3",#N/A,TRUE,"GENERAL";"TAB4",#N/A,TRUE,"GENERAL";"TAB5",#N/A,TRUE,"GENERAL"}</definedName>
    <definedName name="eeeeer" localSheetId="40" hidden="1">{"TAB1",#N/A,TRUE,"GENERAL";"TAB2",#N/A,TRUE,"GENERAL";"TAB3",#N/A,TRUE,"GENERAL";"TAB4",#N/A,TRUE,"GENERAL";"TAB5",#N/A,TRUE,"GENERAL"}</definedName>
    <definedName name="eeeeer" localSheetId="41"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42"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54" hidden="1">{"via1",#N/A,TRUE,"general";"via2",#N/A,TRUE,"general";"via3",#N/A,TRUE,"general"}</definedName>
    <definedName name="eeerfd" localSheetId="79" hidden="1">{"via1",#N/A,TRUE,"general";"via2",#N/A,TRUE,"general";"via3",#N/A,TRUE,"general"}</definedName>
    <definedName name="eeerfd" localSheetId="80" hidden="1">{"via1",#N/A,TRUE,"general";"via2",#N/A,TRUE,"general";"via3",#N/A,TRUE,"general"}</definedName>
    <definedName name="eeerfd" localSheetId="7" hidden="1">{"via1",#N/A,TRUE,"general";"via2",#N/A,TRUE,"general";"via3",#N/A,TRUE,"general"}</definedName>
    <definedName name="eeerfd" localSheetId="9" hidden="1">{"via1",#N/A,TRUE,"general";"via2",#N/A,TRUE,"general";"via3",#N/A,TRUE,"general"}</definedName>
    <definedName name="eeerfd" localSheetId="6"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36" hidden="1">{"via1",#N/A,TRUE,"general";"via2",#N/A,TRUE,"general";"via3",#N/A,TRUE,"general"}</definedName>
    <definedName name="eeerfd" localSheetId="37" hidden="1">{"via1",#N/A,TRUE,"general";"via2",#N/A,TRUE,"general";"via3",#N/A,TRUE,"general"}</definedName>
    <definedName name="eeerfd" localSheetId="38" hidden="1">{"via1",#N/A,TRUE,"general";"via2",#N/A,TRUE,"general";"via3",#N/A,TRUE,"general"}</definedName>
    <definedName name="eeerfd" localSheetId="39" hidden="1">{"via1",#N/A,TRUE,"general";"via2",#N/A,TRUE,"general";"via3",#N/A,TRUE,"general"}</definedName>
    <definedName name="eeerfd" localSheetId="28" hidden="1">{"via1",#N/A,TRUE,"general";"via2",#N/A,TRUE,"general";"via3",#N/A,TRUE,"general"}</definedName>
    <definedName name="eeerfd" localSheetId="29" hidden="1">{"via1",#N/A,TRUE,"general";"via2",#N/A,TRUE,"general";"via3",#N/A,TRUE,"general"}</definedName>
    <definedName name="eeerfd" localSheetId="30" hidden="1">{"via1",#N/A,TRUE,"general";"via2",#N/A,TRUE,"general";"via3",#N/A,TRUE,"general"}</definedName>
    <definedName name="eeerfd" localSheetId="31" hidden="1">{"via1",#N/A,TRUE,"general";"via2",#N/A,TRUE,"general";"via3",#N/A,TRUE,"general"}</definedName>
    <definedName name="eeerfd" localSheetId="32" hidden="1">{"via1",#N/A,TRUE,"general";"via2",#N/A,TRUE,"general";"via3",#N/A,TRUE,"general"}</definedName>
    <definedName name="eeerfd" localSheetId="33" hidden="1">{"via1",#N/A,TRUE,"general";"via2",#N/A,TRUE,"general";"via3",#N/A,TRUE,"general"}</definedName>
    <definedName name="eeerfd" localSheetId="34" hidden="1">{"via1",#N/A,TRUE,"general";"via2",#N/A,TRUE,"general";"via3",#N/A,TRUE,"general"}</definedName>
    <definedName name="eeerfd" localSheetId="35" hidden="1">{"via1",#N/A,TRUE,"general";"via2",#N/A,TRUE,"general";"via3",#N/A,TRUE,"general"}</definedName>
    <definedName name="eeerfd" localSheetId="40" hidden="1">{"via1",#N/A,TRUE,"general";"via2",#N/A,TRUE,"general";"via3",#N/A,TRUE,"general"}</definedName>
    <definedName name="eeerfd" localSheetId="41" hidden="1">{"via1",#N/A,TRUE,"general";"via2",#N/A,TRUE,"general";"via3",#N/A,TRUE,"general"}</definedName>
    <definedName name="eeerfd" localSheetId="27" hidden="1">{"via1",#N/A,TRUE,"general";"via2",#N/A,TRUE,"general";"via3",#N/A,TRUE,"general"}</definedName>
    <definedName name="eeerfd" localSheetId="42"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0" hidden="1">{"via1",#N/A,TRUE,"general";"via2",#N/A,TRUE,"general";"via3",#N/A,TRUE,"general"}</definedName>
    <definedName name="eeerfd" localSheetId="8"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#REF!</definedName>
    <definedName name="efef" localSheetId="54" hidden="1">{"TAB1",#N/A,TRUE,"GENERAL";"TAB2",#N/A,TRUE,"GENERAL";"TAB3",#N/A,TRUE,"GENERAL";"TAB4",#N/A,TRUE,"GENERAL";"TAB5",#N/A,TRUE,"GENERAL"}</definedName>
    <definedName name="efef" localSheetId="79" hidden="1">{"TAB1",#N/A,TRUE,"GENERAL";"TAB2",#N/A,TRUE,"GENERAL";"TAB3",#N/A,TRUE,"GENERAL";"TAB4",#N/A,TRUE,"GENERAL";"TAB5",#N/A,TRUE,"GENERAL"}</definedName>
    <definedName name="efef" localSheetId="80" hidden="1">{"TAB1",#N/A,TRUE,"GENERAL";"TAB2",#N/A,TRUE,"GENERAL";"TAB3",#N/A,TRUE,"GENERAL";"TAB4",#N/A,TRUE,"GENERAL";"TAB5",#N/A,TRUE,"GENERAL"}</definedName>
    <definedName name="efef" localSheetId="7" hidden="1">{"TAB1",#N/A,TRUE,"GENERAL";"TAB2",#N/A,TRUE,"GENERAL";"TAB3",#N/A,TRUE,"GENERAL";"TAB4",#N/A,TRUE,"GENERAL";"TAB5",#N/A,TRUE,"GENERAL"}</definedName>
    <definedName name="efef" localSheetId="9" hidden="1">{"TAB1",#N/A,TRUE,"GENERAL";"TAB2",#N/A,TRUE,"GENERAL";"TAB3",#N/A,TRUE,"GENERAL";"TAB4",#N/A,TRUE,"GENERAL";"TAB5",#N/A,TRUE,"GENERAL"}</definedName>
    <definedName name="efef" localSheetId="6"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36" hidden="1">{"TAB1",#N/A,TRUE,"GENERAL";"TAB2",#N/A,TRUE,"GENERAL";"TAB3",#N/A,TRUE,"GENERAL";"TAB4",#N/A,TRUE,"GENERAL";"TAB5",#N/A,TRUE,"GENERAL"}</definedName>
    <definedName name="efef" localSheetId="37" hidden="1">{"TAB1",#N/A,TRUE,"GENERAL";"TAB2",#N/A,TRUE,"GENERAL";"TAB3",#N/A,TRUE,"GENERAL";"TAB4",#N/A,TRUE,"GENERAL";"TAB5",#N/A,TRUE,"GENERAL"}</definedName>
    <definedName name="efef" localSheetId="38" hidden="1">{"TAB1",#N/A,TRUE,"GENERAL";"TAB2",#N/A,TRUE,"GENERAL";"TAB3",#N/A,TRUE,"GENERAL";"TAB4",#N/A,TRUE,"GENERAL";"TAB5",#N/A,TRUE,"GENERAL"}</definedName>
    <definedName name="efef" localSheetId="39" hidden="1">{"TAB1",#N/A,TRUE,"GENERAL";"TAB2",#N/A,TRUE,"GENERAL";"TAB3",#N/A,TRUE,"GENERAL";"TAB4",#N/A,TRUE,"GENERAL";"TAB5",#N/A,TRUE,"GENERAL"}</definedName>
    <definedName name="efef" localSheetId="28" hidden="1">{"TAB1",#N/A,TRUE,"GENERAL";"TAB2",#N/A,TRUE,"GENERAL";"TAB3",#N/A,TRUE,"GENERAL";"TAB4",#N/A,TRUE,"GENERAL";"TAB5",#N/A,TRUE,"GENERAL"}</definedName>
    <definedName name="efef" localSheetId="29" hidden="1">{"TAB1",#N/A,TRUE,"GENERAL";"TAB2",#N/A,TRUE,"GENERAL";"TAB3",#N/A,TRUE,"GENERAL";"TAB4",#N/A,TRUE,"GENERAL";"TAB5",#N/A,TRUE,"GENERAL"}</definedName>
    <definedName name="efef" localSheetId="30" hidden="1">{"TAB1",#N/A,TRUE,"GENERAL";"TAB2",#N/A,TRUE,"GENERAL";"TAB3",#N/A,TRUE,"GENERAL";"TAB4",#N/A,TRUE,"GENERAL";"TAB5",#N/A,TRUE,"GENERAL"}</definedName>
    <definedName name="efef" localSheetId="31" hidden="1">{"TAB1",#N/A,TRUE,"GENERAL";"TAB2",#N/A,TRUE,"GENERAL";"TAB3",#N/A,TRUE,"GENERAL";"TAB4",#N/A,TRUE,"GENERAL";"TAB5",#N/A,TRUE,"GENERAL"}</definedName>
    <definedName name="efef" localSheetId="32" hidden="1">{"TAB1",#N/A,TRUE,"GENERAL";"TAB2",#N/A,TRUE,"GENERAL";"TAB3",#N/A,TRUE,"GENERAL";"TAB4",#N/A,TRUE,"GENERAL";"TAB5",#N/A,TRUE,"GENERAL"}</definedName>
    <definedName name="efef" localSheetId="33" hidden="1">{"TAB1",#N/A,TRUE,"GENERAL";"TAB2",#N/A,TRUE,"GENERAL";"TAB3",#N/A,TRUE,"GENERAL";"TAB4",#N/A,TRUE,"GENERAL";"TAB5",#N/A,TRUE,"GENERAL"}</definedName>
    <definedName name="efef" localSheetId="34" hidden="1">{"TAB1",#N/A,TRUE,"GENERAL";"TAB2",#N/A,TRUE,"GENERAL";"TAB3",#N/A,TRUE,"GENERAL";"TAB4",#N/A,TRUE,"GENERAL";"TAB5",#N/A,TRUE,"GENERAL"}</definedName>
    <definedName name="efef" localSheetId="35" hidden="1">{"TAB1",#N/A,TRUE,"GENERAL";"TAB2",#N/A,TRUE,"GENERAL";"TAB3",#N/A,TRUE,"GENERAL";"TAB4",#N/A,TRUE,"GENERAL";"TAB5",#N/A,TRUE,"GENERAL"}</definedName>
    <definedName name="efef" localSheetId="40" hidden="1">{"TAB1",#N/A,TRUE,"GENERAL";"TAB2",#N/A,TRUE,"GENERAL";"TAB3",#N/A,TRUE,"GENERAL";"TAB4",#N/A,TRUE,"GENERAL";"TAB5",#N/A,TRUE,"GENERAL"}</definedName>
    <definedName name="efef" localSheetId="41" hidden="1">{"TAB1",#N/A,TRUE,"GENERAL";"TAB2",#N/A,TRUE,"GENERAL";"TAB3",#N/A,TRUE,"GENERAL";"TAB4",#N/A,TRUE,"GENERAL";"TAB5",#N/A,TRUE,"GENERAL"}</definedName>
    <definedName name="efef" localSheetId="27" hidden="1">{"TAB1",#N/A,TRUE,"GENERAL";"TAB2",#N/A,TRUE,"GENERAL";"TAB3",#N/A,TRUE,"GENERAL";"TAB4",#N/A,TRUE,"GENERAL";"TAB5",#N/A,TRUE,"GENERAL"}</definedName>
    <definedName name="efef" localSheetId="42"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0" hidden="1">{"TAB1",#N/A,TRUE,"GENERAL";"TAB2",#N/A,TRUE,"GENERAL";"TAB3",#N/A,TRUE,"GENERAL";"TAB4",#N/A,TRUE,"GENERAL";"TAB5",#N/A,TRUE,"GENERAL"}</definedName>
    <definedName name="efef" localSheetId="8"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54" hidden="1">{"via1",#N/A,TRUE,"general";"via2",#N/A,TRUE,"general";"via3",#N/A,TRUE,"general"}</definedName>
    <definedName name="efer" localSheetId="79" hidden="1">{"via1",#N/A,TRUE,"general";"via2",#N/A,TRUE,"general";"via3",#N/A,TRUE,"general"}</definedName>
    <definedName name="efer" localSheetId="80" hidden="1">{"via1",#N/A,TRUE,"general";"via2",#N/A,TRUE,"general";"via3",#N/A,TRUE,"general"}</definedName>
    <definedName name="efer" localSheetId="7" hidden="1">{"via1",#N/A,TRUE,"general";"via2",#N/A,TRUE,"general";"via3",#N/A,TRUE,"general"}</definedName>
    <definedName name="efer" localSheetId="9" hidden="1">{"via1",#N/A,TRUE,"general";"via2",#N/A,TRUE,"general";"via3",#N/A,TRUE,"general"}</definedName>
    <definedName name="efer" localSheetId="6"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36" hidden="1">{"via1",#N/A,TRUE,"general";"via2",#N/A,TRUE,"general";"via3",#N/A,TRUE,"general"}</definedName>
    <definedName name="efer" localSheetId="37" hidden="1">{"via1",#N/A,TRUE,"general";"via2",#N/A,TRUE,"general";"via3",#N/A,TRUE,"general"}</definedName>
    <definedName name="efer" localSheetId="38" hidden="1">{"via1",#N/A,TRUE,"general";"via2",#N/A,TRUE,"general";"via3",#N/A,TRUE,"general"}</definedName>
    <definedName name="efer" localSheetId="39" hidden="1">{"via1",#N/A,TRUE,"general";"via2",#N/A,TRUE,"general";"via3",#N/A,TRUE,"general"}</definedName>
    <definedName name="efer" localSheetId="28" hidden="1">{"via1",#N/A,TRUE,"general";"via2",#N/A,TRUE,"general";"via3",#N/A,TRUE,"general"}</definedName>
    <definedName name="efer" localSheetId="29" hidden="1">{"via1",#N/A,TRUE,"general";"via2",#N/A,TRUE,"general";"via3",#N/A,TRUE,"general"}</definedName>
    <definedName name="efer" localSheetId="30" hidden="1">{"via1",#N/A,TRUE,"general";"via2",#N/A,TRUE,"general";"via3",#N/A,TRUE,"general"}</definedName>
    <definedName name="efer" localSheetId="31" hidden="1">{"via1",#N/A,TRUE,"general";"via2",#N/A,TRUE,"general";"via3",#N/A,TRUE,"general"}</definedName>
    <definedName name="efer" localSheetId="32" hidden="1">{"via1",#N/A,TRUE,"general";"via2",#N/A,TRUE,"general";"via3",#N/A,TRUE,"general"}</definedName>
    <definedName name="efer" localSheetId="33" hidden="1">{"via1",#N/A,TRUE,"general";"via2",#N/A,TRUE,"general";"via3",#N/A,TRUE,"general"}</definedName>
    <definedName name="efer" localSheetId="34" hidden="1">{"via1",#N/A,TRUE,"general";"via2",#N/A,TRUE,"general";"via3",#N/A,TRUE,"general"}</definedName>
    <definedName name="efer" localSheetId="35" hidden="1">{"via1",#N/A,TRUE,"general";"via2",#N/A,TRUE,"general";"via3",#N/A,TRUE,"general"}</definedName>
    <definedName name="efer" localSheetId="40" hidden="1">{"via1",#N/A,TRUE,"general";"via2",#N/A,TRUE,"general";"via3",#N/A,TRUE,"general"}</definedName>
    <definedName name="efer" localSheetId="41" hidden="1">{"via1",#N/A,TRUE,"general";"via2",#N/A,TRUE,"general";"via3",#N/A,TRUE,"general"}</definedName>
    <definedName name="efer" localSheetId="27" hidden="1">{"via1",#N/A,TRUE,"general";"via2",#N/A,TRUE,"general";"via3",#N/A,TRUE,"general"}</definedName>
    <definedName name="efer" localSheetId="42"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0" hidden="1">{"via1",#N/A,TRUE,"general";"via2",#N/A,TRUE,"general";"via3",#N/A,TRUE,"general"}</definedName>
    <definedName name="efer" localSheetId="8"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ficiencia">#REF!</definedName>
    <definedName name="egeg" localSheetId="54" hidden="1">{"TAB1",#N/A,TRUE,"GENERAL";"TAB2",#N/A,TRUE,"GENERAL";"TAB3",#N/A,TRUE,"GENERAL";"TAB4",#N/A,TRUE,"GENERAL";"TAB5",#N/A,TRUE,"GENERAL"}</definedName>
    <definedName name="egeg" localSheetId="79" hidden="1">{"TAB1",#N/A,TRUE,"GENERAL";"TAB2",#N/A,TRUE,"GENERAL";"TAB3",#N/A,TRUE,"GENERAL";"TAB4",#N/A,TRUE,"GENERAL";"TAB5",#N/A,TRUE,"GENERAL"}</definedName>
    <definedName name="egeg" localSheetId="80" hidden="1">{"TAB1",#N/A,TRUE,"GENERAL";"TAB2",#N/A,TRUE,"GENERAL";"TAB3",#N/A,TRUE,"GENERAL";"TAB4",#N/A,TRUE,"GENERAL";"TAB5",#N/A,TRUE,"GENERAL"}</definedName>
    <definedName name="egeg" localSheetId="7" hidden="1">{"TAB1",#N/A,TRUE,"GENERAL";"TAB2",#N/A,TRUE,"GENERAL";"TAB3",#N/A,TRUE,"GENERAL";"TAB4",#N/A,TRUE,"GENERAL";"TAB5",#N/A,TRUE,"GENERAL"}</definedName>
    <definedName name="egeg" localSheetId="9" hidden="1">{"TAB1",#N/A,TRUE,"GENERAL";"TAB2",#N/A,TRUE,"GENERAL";"TAB3",#N/A,TRUE,"GENERAL";"TAB4",#N/A,TRUE,"GENERAL";"TAB5",#N/A,TRUE,"GENERAL"}</definedName>
    <definedName name="egeg" localSheetId="6"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36" hidden="1">{"TAB1",#N/A,TRUE,"GENERAL";"TAB2",#N/A,TRUE,"GENERAL";"TAB3",#N/A,TRUE,"GENERAL";"TAB4",#N/A,TRUE,"GENERAL";"TAB5",#N/A,TRUE,"GENERAL"}</definedName>
    <definedName name="egeg" localSheetId="37" hidden="1">{"TAB1",#N/A,TRUE,"GENERAL";"TAB2",#N/A,TRUE,"GENERAL";"TAB3",#N/A,TRUE,"GENERAL";"TAB4",#N/A,TRUE,"GENERAL";"TAB5",#N/A,TRUE,"GENERAL"}</definedName>
    <definedName name="egeg" localSheetId="38" hidden="1">{"TAB1",#N/A,TRUE,"GENERAL";"TAB2",#N/A,TRUE,"GENERAL";"TAB3",#N/A,TRUE,"GENERAL";"TAB4",#N/A,TRUE,"GENERAL";"TAB5",#N/A,TRUE,"GENERAL"}</definedName>
    <definedName name="egeg" localSheetId="39" hidden="1">{"TAB1",#N/A,TRUE,"GENERAL";"TAB2",#N/A,TRUE,"GENERAL";"TAB3",#N/A,TRUE,"GENERAL";"TAB4",#N/A,TRUE,"GENERAL";"TAB5",#N/A,TRUE,"GENERAL"}</definedName>
    <definedName name="egeg" localSheetId="28" hidden="1">{"TAB1",#N/A,TRUE,"GENERAL";"TAB2",#N/A,TRUE,"GENERAL";"TAB3",#N/A,TRUE,"GENERAL";"TAB4",#N/A,TRUE,"GENERAL";"TAB5",#N/A,TRUE,"GENERAL"}</definedName>
    <definedName name="egeg" localSheetId="29" hidden="1">{"TAB1",#N/A,TRUE,"GENERAL";"TAB2",#N/A,TRUE,"GENERAL";"TAB3",#N/A,TRUE,"GENERAL";"TAB4",#N/A,TRUE,"GENERAL";"TAB5",#N/A,TRUE,"GENERAL"}</definedName>
    <definedName name="egeg" localSheetId="30" hidden="1">{"TAB1",#N/A,TRUE,"GENERAL";"TAB2",#N/A,TRUE,"GENERAL";"TAB3",#N/A,TRUE,"GENERAL";"TAB4",#N/A,TRUE,"GENERAL";"TAB5",#N/A,TRUE,"GENERAL"}</definedName>
    <definedName name="egeg" localSheetId="31" hidden="1">{"TAB1",#N/A,TRUE,"GENERAL";"TAB2",#N/A,TRUE,"GENERAL";"TAB3",#N/A,TRUE,"GENERAL";"TAB4",#N/A,TRUE,"GENERAL";"TAB5",#N/A,TRUE,"GENERAL"}</definedName>
    <definedName name="egeg" localSheetId="32" hidden="1">{"TAB1",#N/A,TRUE,"GENERAL";"TAB2",#N/A,TRUE,"GENERAL";"TAB3",#N/A,TRUE,"GENERAL";"TAB4",#N/A,TRUE,"GENERAL";"TAB5",#N/A,TRUE,"GENERAL"}</definedName>
    <definedName name="egeg" localSheetId="33" hidden="1">{"TAB1",#N/A,TRUE,"GENERAL";"TAB2",#N/A,TRUE,"GENERAL";"TAB3",#N/A,TRUE,"GENERAL";"TAB4",#N/A,TRUE,"GENERAL";"TAB5",#N/A,TRUE,"GENERAL"}</definedName>
    <definedName name="egeg" localSheetId="34" hidden="1">{"TAB1",#N/A,TRUE,"GENERAL";"TAB2",#N/A,TRUE,"GENERAL";"TAB3",#N/A,TRUE,"GENERAL";"TAB4",#N/A,TRUE,"GENERAL";"TAB5",#N/A,TRUE,"GENERAL"}</definedName>
    <definedName name="egeg" localSheetId="35" hidden="1">{"TAB1",#N/A,TRUE,"GENERAL";"TAB2",#N/A,TRUE,"GENERAL";"TAB3",#N/A,TRUE,"GENERAL";"TAB4",#N/A,TRUE,"GENERAL";"TAB5",#N/A,TRUE,"GENERAL"}</definedName>
    <definedName name="egeg" localSheetId="40" hidden="1">{"TAB1",#N/A,TRUE,"GENERAL";"TAB2",#N/A,TRUE,"GENERAL";"TAB3",#N/A,TRUE,"GENERAL";"TAB4",#N/A,TRUE,"GENERAL";"TAB5",#N/A,TRUE,"GENERAL"}</definedName>
    <definedName name="egeg" localSheetId="41" hidden="1">{"TAB1",#N/A,TRUE,"GENERAL";"TAB2",#N/A,TRUE,"GENERAL";"TAB3",#N/A,TRUE,"GENERAL";"TAB4",#N/A,TRUE,"GENERAL";"TAB5",#N/A,TRUE,"GENERAL"}</definedName>
    <definedName name="egeg" localSheetId="27" hidden="1">{"TAB1",#N/A,TRUE,"GENERAL";"TAB2",#N/A,TRUE,"GENERAL";"TAB3",#N/A,TRUE,"GENERAL";"TAB4",#N/A,TRUE,"GENERAL";"TAB5",#N/A,TRUE,"GENERAL"}</definedName>
    <definedName name="egeg" localSheetId="42"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0" hidden="1">{"TAB1",#N/A,TRUE,"GENERAL";"TAB2",#N/A,TRUE,"GENERAL";"TAB3",#N/A,TRUE,"GENERAL";"TAB4",#N/A,TRUE,"GENERAL";"TAB5",#N/A,TRUE,"GENERAL"}</definedName>
    <definedName name="egeg" localSheetId="8"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54" hidden="1">{"TAB1",#N/A,TRUE,"GENERAL";"TAB2",#N/A,TRUE,"GENERAL";"TAB3",#N/A,TRUE,"GENERAL";"TAB4",#N/A,TRUE,"GENERAL";"TAB5",#N/A,TRUE,"GENERAL"}</definedName>
    <definedName name="egtrgthrt" localSheetId="79" hidden="1">{"TAB1",#N/A,TRUE,"GENERAL";"TAB2",#N/A,TRUE,"GENERAL";"TAB3",#N/A,TRUE,"GENERAL";"TAB4",#N/A,TRUE,"GENERAL";"TAB5",#N/A,TRUE,"GENERAL"}</definedName>
    <definedName name="egtrgthrt" localSheetId="80"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36" hidden="1">{"TAB1",#N/A,TRUE,"GENERAL";"TAB2",#N/A,TRUE,"GENERAL";"TAB3",#N/A,TRUE,"GENERAL";"TAB4",#N/A,TRUE,"GENERAL";"TAB5",#N/A,TRUE,"GENERAL"}</definedName>
    <definedName name="egtrgthrt" localSheetId="37" hidden="1">{"TAB1",#N/A,TRUE,"GENERAL";"TAB2",#N/A,TRUE,"GENERAL";"TAB3",#N/A,TRUE,"GENERAL";"TAB4",#N/A,TRUE,"GENERAL";"TAB5",#N/A,TRUE,"GENERAL"}</definedName>
    <definedName name="egtrgthrt" localSheetId="38" hidden="1">{"TAB1",#N/A,TRUE,"GENERAL";"TAB2",#N/A,TRUE,"GENERAL";"TAB3",#N/A,TRUE,"GENERAL";"TAB4",#N/A,TRUE,"GENERAL";"TAB5",#N/A,TRUE,"GENERAL"}</definedName>
    <definedName name="egtrgthrt" localSheetId="39"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31"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33"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35" hidden="1">{"TAB1",#N/A,TRUE,"GENERAL";"TAB2",#N/A,TRUE,"GENERAL";"TAB3",#N/A,TRUE,"GENERAL";"TAB4",#N/A,TRUE,"GENERAL";"TAB5",#N/A,TRUE,"GENERAL"}</definedName>
    <definedName name="egtrgthrt" localSheetId="40" hidden="1">{"TAB1",#N/A,TRUE,"GENERAL";"TAB2",#N/A,TRUE,"GENERAL";"TAB3",#N/A,TRUE,"GENERAL";"TAB4",#N/A,TRUE,"GENERAL";"TAB5",#N/A,TRUE,"GENERAL"}</definedName>
    <definedName name="egtrgthrt" localSheetId="41"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42"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l" localSheetId="80">#REF!</definedName>
    <definedName name="el" localSheetId="9">#REF!</definedName>
    <definedName name="el" localSheetId="6">#REF!</definedName>
    <definedName name="el" localSheetId="4">#REF!</definedName>
    <definedName name="el" localSheetId="5">#REF!</definedName>
    <definedName name="el" localSheetId="8">#REF!</definedName>
    <definedName name="el">#REF!</definedName>
    <definedName name="ELECTRICO_ITEM_ESTIMADO" localSheetId="79">#REF!</definedName>
    <definedName name="ELECTRICO_ITEM_ESTIMADO" localSheetId="80">#REF!</definedName>
    <definedName name="ELECTRICO_ITEM_ESTIMADO" localSheetId="9">#REF!</definedName>
    <definedName name="ELECTRICO_ITEM_ESTIMADO" localSheetId="6">#REF!</definedName>
    <definedName name="ELECTRICO_ITEM_ESTIMADO" localSheetId="4">#REF!</definedName>
    <definedName name="ELECTRICO_ITEM_ESTIMADO" localSheetId="5">#REF!</definedName>
    <definedName name="ELECTRICO_ITEM_ESTIMADO" localSheetId="8">#REF!</definedName>
    <definedName name="ELECTRICO_ITEM_ESTIMADO">#REF!</definedName>
    <definedName name="electrosoldada" localSheetId="79">#REF!</definedName>
    <definedName name="electrosoldada" localSheetId="80">#REF!</definedName>
    <definedName name="electrosoldada" localSheetId="9">#REF!</definedName>
    <definedName name="electrosoldada" localSheetId="6">#REF!</definedName>
    <definedName name="electrosoldada" localSheetId="4">#REF!</definedName>
    <definedName name="electrosoldada" localSheetId="5">#REF!</definedName>
    <definedName name="electrosoldada" localSheetId="8">#REF!</definedName>
    <definedName name="electrosoldada">#REF!</definedName>
    <definedName name="emanto" localSheetId="80">#REF!</definedName>
    <definedName name="emanto" localSheetId="9">#REF!</definedName>
    <definedName name="emanto" localSheetId="6">#REF!</definedName>
    <definedName name="emanto" localSheetId="4">#REF!</definedName>
    <definedName name="emanto" localSheetId="5">#REF!</definedName>
    <definedName name="emanto" localSheetId="8">#REF!</definedName>
    <definedName name="emanto">#REF!</definedName>
    <definedName name="emanto_51" localSheetId="80">#REF!</definedName>
    <definedName name="emanto_51" localSheetId="9">#REF!</definedName>
    <definedName name="emanto_51" localSheetId="6">#REF!</definedName>
    <definedName name="emanto_51" localSheetId="4">#REF!</definedName>
    <definedName name="emanto_51" localSheetId="5">#REF!</definedName>
    <definedName name="emanto_51" localSheetId="8">#REF!</definedName>
    <definedName name="emanto_51">#REF!</definedName>
    <definedName name="eme" localSheetId="80">CARACTERIZACIÓN!err</definedName>
    <definedName name="eme" localSheetId="9">'FM '!err</definedName>
    <definedName name="eme" localSheetId="6">FP!err</definedName>
    <definedName name="eme" localSheetId="4">[0]!err</definedName>
    <definedName name="eme" localSheetId="5">[0]!err</definedName>
    <definedName name="eme" localSheetId="8">'PPTO INTERVENTORIA '!err</definedName>
    <definedName name="eme">'APU 4.2'!err</definedName>
    <definedName name="empleados2" localSheetId="79">#REF!</definedName>
    <definedName name="empleados2" localSheetId="80">#REF!</definedName>
    <definedName name="empleados2" localSheetId="9">#REF!</definedName>
    <definedName name="empleados2" localSheetId="6">#REF!</definedName>
    <definedName name="empleados2" localSheetId="4">#REF!</definedName>
    <definedName name="empleados2" localSheetId="5">#REF!</definedName>
    <definedName name="empleados2" localSheetId="8">#REF!</definedName>
    <definedName name="empleados2">#REF!</definedName>
    <definedName name="EMPRESA" localSheetId="80">#REF!</definedName>
    <definedName name="EMPRESA" localSheetId="9">#REF!</definedName>
    <definedName name="EMPRESA" localSheetId="6">#REF!</definedName>
    <definedName name="EMPRESA" localSheetId="4">#REF!</definedName>
    <definedName name="EMPRESA" localSheetId="5">#REF!</definedName>
    <definedName name="EMPRESA" localSheetId="8">#REF!</definedName>
    <definedName name="EMPRESA">#REF!</definedName>
    <definedName name="Enchape_euro_o_corona">#REF!</definedName>
    <definedName name="ENCHAPES" localSheetId="79">#REF!,#REF!</definedName>
    <definedName name="ENCHAPES" localSheetId="80">#REF!,#REF!</definedName>
    <definedName name="ENCHAPES" localSheetId="9">#REF!,#REF!</definedName>
    <definedName name="ENCHAPES" localSheetId="6">#REF!,#REF!</definedName>
    <definedName name="ENCHAPES" localSheetId="4">#REF!,#REF!</definedName>
    <definedName name="ENCHAPES" localSheetId="5">#REF!,#REF!</definedName>
    <definedName name="ENCHAPES" localSheetId="8">#REF!,#REF!</definedName>
    <definedName name="ENCHAPES">#REF!,#REF!</definedName>
    <definedName name="ENCHAPES_1" localSheetId="79">#REF!</definedName>
    <definedName name="ENCHAPES_1" localSheetId="80">#REF!</definedName>
    <definedName name="ENCHAPES_1" localSheetId="9">#REF!</definedName>
    <definedName name="ENCHAPES_1" localSheetId="6">#REF!</definedName>
    <definedName name="ENCHAPES_1" localSheetId="4">#REF!</definedName>
    <definedName name="ENCHAPES_1" localSheetId="5">#REF!</definedName>
    <definedName name="ENCHAPES_1" localSheetId="8">#REF!</definedName>
    <definedName name="ENCHAPES_1">#REF!</definedName>
    <definedName name="ENCHAPES_ITEM" localSheetId="79">#REF!,#REF!,#REF!,#REF!</definedName>
    <definedName name="ENCHAPES_ITEM" localSheetId="80">#REF!,#REF!,#REF!,#REF!</definedName>
    <definedName name="ENCHAPES_ITEM" localSheetId="9">#REF!,#REF!,#REF!,#REF!</definedName>
    <definedName name="ENCHAPES_ITEM" localSheetId="6">#REF!,#REF!,#REF!,#REF!</definedName>
    <definedName name="ENCHAPES_ITEM" localSheetId="4">#REF!,#REF!,#REF!,#REF!</definedName>
    <definedName name="ENCHAPES_ITEM" localSheetId="5">#REF!,#REF!,#REF!,#REF!</definedName>
    <definedName name="ENCHAPES_ITEM" localSheetId="8">#REF!,#REF!,#REF!,#REF!</definedName>
    <definedName name="ENCHAPES_ITEM">#REF!,#REF!,#REF!,#REF!</definedName>
    <definedName name="ENCHAPES_VALOR">#REF!,#REF!,#REF!</definedName>
    <definedName name="End_Bal" localSheetId="80">#REF!</definedName>
    <definedName name="End_Bal" localSheetId="9">#REF!</definedName>
    <definedName name="End_Bal" localSheetId="6">#REF!</definedName>
    <definedName name="End_Bal" localSheetId="4">#REF!</definedName>
    <definedName name="End_Bal" localSheetId="5">#REF!</definedName>
    <definedName name="End_Bal" localSheetId="8">#REF!</definedName>
    <definedName name="End_Bal">#REF!</definedName>
    <definedName name="Ene">#REF!</definedName>
    <definedName name="Ene_C">#REF!</definedName>
    <definedName name="EneFeb">#REF!</definedName>
    <definedName name="ENERO">#REF!</definedName>
    <definedName name="ENEROA">#REF!</definedName>
    <definedName name="Ensayos" localSheetId="11">#REF!</definedName>
    <definedName name="Ensayos" localSheetId="12">#REF!</definedName>
    <definedName name="Ensayos" localSheetId="13">#REF!</definedName>
    <definedName name="Ensayos" localSheetId="14">#REF!</definedName>
    <definedName name="Ensayos" localSheetId="15">#REF!</definedName>
    <definedName name="Ensayos" localSheetId="16">#REF!</definedName>
    <definedName name="Ensayos" localSheetId="17">#REF!</definedName>
    <definedName name="Ensayos" localSheetId="18">#REF!</definedName>
    <definedName name="Ensayos" localSheetId="19">#REF!</definedName>
    <definedName name="Ensayos" localSheetId="20">#REF!</definedName>
    <definedName name="Ensayos" localSheetId="21">#REF!</definedName>
    <definedName name="Ensayos" localSheetId="22">#REF!</definedName>
    <definedName name="Ensayos" localSheetId="23">#REF!</definedName>
    <definedName name="Ensayos" localSheetId="24">#REF!</definedName>
    <definedName name="Ensayos" localSheetId="25">#REF!</definedName>
    <definedName name="Ensayos" localSheetId="26">#REF!</definedName>
    <definedName name="Ensayos" localSheetId="36">#REF!</definedName>
    <definedName name="Ensayos" localSheetId="37">#REF!</definedName>
    <definedName name="Ensayos" localSheetId="38">#REF!</definedName>
    <definedName name="Ensayos" localSheetId="39">#REF!</definedName>
    <definedName name="Ensayos" localSheetId="28">#REF!</definedName>
    <definedName name="Ensayos" localSheetId="29">#REF!</definedName>
    <definedName name="Ensayos" localSheetId="30">#REF!</definedName>
    <definedName name="Ensayos" localSheetId="31">#REF!</definedName>
    <definedName name="Ensayos" localSheetId="32">#REF!</definedName>
    <definedName name="Ensayos" localSheetId="33">#REF!</definedName>
    <definedName name="Ensayos" localSheetId="34">#REF!</definedName>
    <definedName name="Ensayos" localSheetId="35">#REF!</definedName>
    <definedName name="Ensayos" localSheetId="40">#REF!</definedName>
    <definedName name="Ensayos" localSheetId="41">#REF!</definedName>
    <definedName name="Ensayos" localSheetId="27">#REF!</definedName>
    <definedName name="Ensayos" localSheetId="42">#REF!</definedName>
    <definedName name="Ensayos" localSheetId="4">#REF!</definedName>
    <definedName name="Ensayos" localSheetId="5">#REF!</definedName>
    <definedName name="Ensayos" localSheetId="0">#REF!</definedName>
    <definedName name="Ensayos">#REF!</definedName>
    <definedName name="ENT1_SEPT25" localSheetId="79">#REF!,#REF!,#REF!</definedName>
    <definedName name="ENT1_SEPT25" localSheetId="80">#REF!,#REF!,#REF!</definedName>
    <definedName name="ENT1_SEPT25" localSheetId="9">#REF!,#REF!,#REF!</definedName>
    <definedName name="ENT1_SEPT25" localSheetId="6">#REF!,#REF!,#REF!</definedName>
    <definedName name="ENT1_SEPT25" localSheetId="4">#REF!,#REF!,#REF!</definedName>
    <definedName name="ENT1_SEPT25" localSheetId="5">#REF!,#REF!,#REF!</definedName>
    <definedName name="ENT1_SEPT25" localSheetId="8">#REF!,#REF!,#REF!</definedName>
    <definedName name="ENT1_SEPT25">#REF!,#REF!,#REF!</definedName>
    <definedName name="entibado" localSheetId="79">#REF!</definedName>
    <definedName name="entibado" localSheetId="80">#REF!</definedName>
    <definedName name="entibado" localSheetId="9">#REF!</definedName>
    <definedName name="entibado" localSheetId="6">#REF!</definedName>
    <definedName name="entibado" localSheetId="4">#REF!</definedName>
    <definedName name="entibado" localSheetId="5">#REF!</definedName>
    <definedName name="entibado" localSheetId="8">#REF!</definedName>
    <definedName name="entibado">#REF!</definedName>
    <definedName name="entibado_1">#N/A</definedName>
    <definedName name="ENTRADASP" localSheetId="80">#REF!</definedName>
    <definedName name="ENTRADASP" localSheetId="9">#REF!</definedName>
    <definedName name="ENTRADASP" localSheetId="6">#REF!</definedName>
    <definedName name="ENTRADASP" localSheetId="4">#REF!</definedName>
    <definedName name="ENTRADASP" localSheetId="5">#REF!</definedName>
    <definedName name="ENTRADASP" localSheetId="8">#REF!</definedName>
    <definedName name="ENTRADASP">#REF!</definedName>
    <definedName name="EPS" localSheetId="80">#REF!</definedName>
    <definedName name="EPS" localSheetId="9">#REF!</definedName>
    <definedName name="EPS" localSheetId="6">#REF!</definedName>
    <definedName name="EPS" localSheetId="4">#REF!</definedName>
    <definedName name="EPS" localSheetId="5">#REF!</definedName>
    <definedName name="EPS" localSheetId="8">#REF!</definedName>
    <definedName name="EPS">#REF!</definedName>
    <definedName name="EQUI">#REF!</definedName>
    <definedName name="EQUIPMAR">#REF!</definedName>
    <definedName name="EQUIPO" localSheetId="8">#REF!</definedName>
    <definedName name="EQUIPO">#REF!</definedName>
    <definedName name="EQUIPO_1">#REF!</definedName>
    <definedName name="Equipo_de_soldadura">#REF!</definedName>
    <definedName name="Equipos" localSheetId="80">#REF!</definedName>
    <definedName name="Equipos" localSheetId="9">#REF!</definedName>
    <definedName name="Equipos" localSheetId="6">#REF!</definedName>
    <definedName name="Equipos" localSheetId="4">#REF!</definedName>
    <definedName name="Equipos" localSheetId="5">#REF!</definedName>
    <definedName name="Equipos" localSheetId="8">#REF!</definedName>
    <definedName name="Equipos">#REF!</definedName>
    <definedName name="EQUIPOTIT" localSheetId="79">#REF!</definedName>
    <definedName name="EQUIPOTIT" localSheetId="80">#REF!</definedName>
    <definedName name="EQUIPOTIT" localSheetId="9">#REF!</definedName>
    <definedName name="EQUIPOTIT" localSheetId="6">#REF!</definedName>
    <definedName name="EQUIPOTIT" localSheetId="4">#REF!</definedName>
    <definedName name="EQUIPOTIT" localSheetId="5">#REF!</definedName>
    <definedName name="EQUIPOTIT" localSheetId="8">#REF!</definedName>
    <definedName name="EQUIPOTIT">#REF!</definedName>
    <definedName name="eqw" localSheetId="54" hidden="1">{"via1",#N/A,TRUE,"general";"via2",#N/A,TRUE,"general";"via3",#N/A,TRUE,"general"}</definedName>
    <definedName name="eqw" localSheetId="79" hidden="1">{"via1",#N/A,TRUE,"general";"via2",#N/A,TRUE,"general";"via3",#N/A,TRUE,"general"}</definedName>
    <definedName name="eqw" localSheetId="80" hidden="1">{"via1",#N/A,TRUE,"general";"via2",#N/A,TRUE,"general";"via3",#N/A,TRUE,"general"}</definedName>
    <definedName name="eqw" localSheetId="7" hidden="1">{"via1",#N/A,TRUE,"general";"via2",#N/A,TRUE,"general";"via3",#N/A,TRUE,"general"}</definedName>
    <definedName name="eqw" localSheetId="9" hidden="1">{"via1",#N/A,TRUE,"general";"via2",#N/A,TRUE,"general";"via3",#N/A,TRUE,"general"}</definedName>
    <definedName name="eqw" localSheetId="6"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36" hidden="1">{"via1",#N/A,TRUE,"general";"via2",#N/A,TRUE,"general";"via3",#N/A,TRUE,"general"}</definedName>
    <definedName name="eqw" localSheetId="37" hidden="1">{"via1",#N/A,TRUE,"general";"via2",#N/A,TRUE,"general";"via3",#N/A,TRUE,"general"}</definedName>
    <definedName name="eqw" localSheetId="38" hidden="1">{"via1",#N/A,TRUE,"general";"via2",#N/A,TRUE,"general";"via3",#N/A,TRUE,"general"}</definedName>
    <definedName name="eqw" localSheetId="39" hidden="1">{"via1",#N/A,TRUE,"general";"via2",#N/A,TRUE,"general";"via3",#N/A,TRUE,"general"}</definedName>
    <definedName name="eqw" localSheetId="28" hidden="1">{"via1",#N/A,TRUE,"general";"via2",#N/A,TRUE,"general";"via3",#N/A,TRUE,"general"}</definedName>
    <definedName name="eqw" localSheetId="29" hidden="1">{"via1",#N/A,TRUE,"general";"via2",#N/A,TRUE,"general";"via3",#N/A,TRUE,"general"}</definedName>
    <definedName name="eqw" localSheetId="30" hidden="1">{"via1",#N/A,TRUE,"general";"via2",#N/A,TRUE,"general";"via3",#N/A,TRUE,"general"}</definedName>
    <definedName name="eqw" localSheetId="31" hidden="1">{"via1",#N/A,TRUE,"general";"via2",#N/A,TRUE,"general";"via3",#N/A,TRUE,"general"}</definedName>
    <definedName name="eqw" localSheetId="32" hidden="1">{"via1",#N/A,TRUE,"general";"via2",#N/A,TRUE,"general";"via3",#N/A,TRUE,"general"}</definedName>
    <definedName name="eqw" localSheetId="33" hidden="1">{"via1",#N/A,TRUE,"general";"via2",#N/A,TRUE,"general";"via3",#N/A,TRUE,"general"}</definedName>
    <definedName name="eqw" localSheetId="34" hidden="1">{"via1",#N/A,TRUE,"general";"via2",#N/A,TRUE,"general";"via3",#N/A,TRUE,"general"}</definedName>
    <definedName name="eqw" localSheetId="35" hidden="1">{"via1",#N/A,TRUE,"general";"via2",#N/A,TRUE,"general";"via3",#N/A,TRUE,"general"}</definedName>
    <definedName name="eqw" localSheetId="40" hidden="1">{"via1",#N/A,TRUE,"general";"via2",#N/A,TRUE,"general";"via3",#N/A,TRUE,"general"}</definedName>
    <definedName name="eqw" localSheetId="41" hidden="1">{"via1",#N/A,TRUE,"general";"via2",#N/A,TRUE,"general";"via3",#N/A,TRUE,"general"}</definedName>
    <definedName name="eqw" localSheetId="27" hidden="1">{"via1",#N/A,TRUE,"general";"via2",#N/A,TRUE,"general";"via3",#N/A,TRUE,"general"}</definedName>
    <definedName name="eqw" localSheetId="42"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0" hidden="1">{"via1",#N/A,TRUE,"general";"via2",#N/A,TRUE,"general";"via3",#N/A,TRUE,"general"}</definedName>
    <definedName name="eqw" localSheetId="8"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#REF!</definedName>
    <definedName name="EREE" localSheetId="11">#REF!</definedName>
    <definedName name="EREE" localSheetId="12">#REF!</definedName>
    <definedName name="EREE" localSheetId="13">#REF!</definedName>
    <definedName name="EREE" localSheetId="14">#REF!</definedName>
    <definedName name="EREE" localSheetId="15">#REF!</definedName>
    <definedName name="EREE" localSheetId="16">#REF!</definedName>
    <definedName name="EREE" localSheetId="17">#REF!</definedName>
    <definedName name="EREE" localSheetId="18">#REF!</definedName>
    <definedName name="EREE" localSheetId="19">#REF!</definedName>
    <definedName name="EREE" localSheetId="20">#REF!</definedName>
    <definedName name="EREE" localSheetId="21">#REF!</definedName>
    <definedName name="EREE" localSheetId="22">#REF!</definedName>
    <definedName name="EREE" localSheetId="23">#REF!</definedName>
    <definedName name="EREE" localSheetId="24">#REF!</definedName>
    <definedName name="EREE" localSheetId="25">#REF!</definedName>
    <definedName name="EREE" localSheetId="26">#REF!</definedName>
    <definedName name="EREE" localSheetId="36">#REF!</definedName>
    <definedName name="EREE" localSheetId="37">#REF!</definedName>
    <definedName name="EREE" localSheetId="38">#REF!</definedName>
    <definedName name="EREE" localSheetId="39">#REF!</definedName>
    <definedName name="EREE" localSheetId="28">#REF!</definedName>
    <definedName name="EREE" localSheetId="29">#REF!</definedName>
    <definedName name="EREE" localSheetId="30">#REF!</definedName>
    <definedName name="EREE" localSheetId="31">#REF!</definedName>
    <definedName name="EREE" localSheetId="32">#REF!</definedName>
    <definedName name="EREE" localSheetId="33">#REF!</definedName>
    <definedName name="EREE" localSheetId="34">#REF!</definedName>
    <definedName name="EREE" localSheetId="35">#REF!</definedName>
    <definedName name="EREE" localSheetId="40">#REF!</definedName>
    <definedName name="EREE" localSheetId="41">#REF!</definedName>
    <definedName name="EREE" localSheetId="27">#REF!</definedName>
    <definedName name="EREE" localSheetId="42">#REF!</definedName>
    <definedName name="EREE" localSheetId="4">#REF!</definedName>
    <definedName name="EREE" localSheetId="5">#REF!</definedName>
    <definedName name="EREE" localSheetId="0">#REF!</definedName>
    <definedName name="EREE">#REF!</definedName>
    <definedName name="erfg" localSheetId="79" hidden="1">{#N/A,#N/A,FALSE,"Hoja1";#N/A,#N/A,FALSE,"Hoja2"}</definedName>
    <definedName name="erfg" localSheetId="80" hidden="1">{#N/A,#N/A,FALSE,"Hoja1";#N/A,#N/A,FALSE,"Hoja2"}</definedName>
    <definedName name="erfg" localSheetId="9" hidden="1">{#N/A,#N/A,FALSE,"Hoja1";#N/A,#N/A,FALSE,"Hoja2"}</definedName>
    <definedName name="erfg" localSheetId="6" hidden="1">{#N/A,#N/A,FALSE,"Hoja1";#N/A,#N/A,FALSE,"Hoja2"}</definedName>
    <definedName name="erfg" localSheetId="4" hidden="1">{#N/A,#N/A,FALSE,"Hoja1";#N/A,#N/A,FALSE,"Hoja2"}</definedName>
    <definedName name="erfg" localSheetId="5" hidden="1">{#N/A,#N/A,FALSE,"Hoja1";#N/A,#N/A,FALSE,"Hoja2"}</definedName>
    <definedName name="erfg" localSheetId="8" hidden="1">{#N/A,#N/A,FALSE,"Hoja1";#N/A,#N/A,FALSE,"Hoja2"}</definedName>
    <definedName name="erfg" hidden="1">{#N/A,#N/A,FALSE,"Hoja1";#N/A,#N/A,FALSE,"Hoja2"}</definedName>
    <definedName name="erg" localSheetId="54" hidden="1">{"TAB1",#N/A,TRUE,"GENERAL";"TAB2",#N/A,TRUE,"GENERAL";"TAB3",#N/A,TRUE,"GENERAL";"TAB4",#N/A,TRUE,"GENERAL";"TAB5",#N/A,TRUE,"GENERAL"}</definedName>
    <definedName name="erg" localSheetId="79" hidden="1">{"TAB1",#N/A,TRUE,"GENERAL";"TAB2",#N/A,TRUE,"GENERAL";"TAB3",#N/A,TRUE,"GENERAL";"TAB4",#N/A,TRUE,"GENERAL";"TAB5",#N/A,TRUE,"GENERAL"}</definedName>
    <definedName name="erg" localSheetId="80" hidden="1">{"TAB1",#N/A,TRUE,"GENERAL";"TAB2",#N/A,TRUE,"GENERAL";"TAB3",#N/A,TRUE,"GENERAL";"TAB4",#N/A,TRUE,"GENERAL";"TAB5",#N/A,TRUE,"GENERAL"}</definedName>
    <definedName name="erg" localSheetId="7" hidden="1">{"TAB1",#N/A,TRUE,"GENERAL";"TAB2",#N/A,TRUE,"GENERAL";"TAB3",#N/A,TRUE,"GENERAL";"TAB4",#N/A,TRUE,"GENERAL";"TAB5",#N/A,TRUE,"GENERAL"}</definedName>
    <definedName name="erg" localSheetId="9" hidden="1">{"TAB1",#N/A,TRUE,"GENERAL";"TAB2",#N/A,TRUE,"GENERAL";"TAB3",#N/A,TRUE,"GENERAL";"TAB4",#N/A,TRUE,"GENERAL";"TAB5",#N/A,TRUE,"GENERAL"}</definedName>
    <definedName name="erg" localSheetId="6"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36" hidden="1">{"TAB1",#N/A,TRUE,"GENERAL";"TAB2",#N/A,TRUE,"GENERAL";"TAB3",#N/A,TRUE,"GENERAL";"TAB4",#N/A,TRUE,"GENERAL";"TAB5",#N/A,TRUE,"GENERAL"}</definedName>
    <definedName name="erg" localSheetId="37" hidden="1">{"TAB1",#N/A,TRUE,"GENERAL";"TAB2",#N/A,TRUE,"GENERAL";"TAB3",#N/A,TRUE,"GENERAL";"TAB4",#N/A,TRUE,"GENERAL";"TAB5",#N/A,TRUE,"GENERAL"}</definedName>
    <definedName name="erg" localSheetId="38" hidden="1">{"TAB1",#N/A,TRUE,"GENERAL";"TAB2",#N/A,TRUE,"GENERAL";"TAB3",#N/A,TRUE,"GENERAL";"TAB4",#N/A,TRUE,"GENERAL";"TAB5",#N/A,TRUE,"GENERAL"}</definedName>
    <definedName name="erg" localSheetId="39" hidden="1">{"TAB1",#N/A,TRUE,"GENERAL";"TAB2",#N/A,TRUE,"GENERAL";"TAB3",#N/A,TRUE,"GENERAL";"TAB4",#N/A,TRUE,"GENERAL";"TAB5",#N/A,TRUE,"GENERAL"}</definedName>
    <definedName name="erg" localSheetId="28" hidden="1">{"TAB1",#N/A,TRUE,"GENERAL";"TAB2",#N/A,TRUE,"GENERAL";"TAB3",#N/A,TRUE,"GENERAL";"TAB4",#N/A,TRUE,"GENERAL";"TAB5",#N/A,TRUE,"GENERAL"}</definedName>
    <definedName name="erg" localSheetId="29" hidden="1">{"TAB1",#N/A,TRUE,"GENERAL";"TAB2",#N/A,TRUE,"GENERAL";"TAB3",#N/A,TRUE,"GENERAL";"TAB4",#N/A,TRUE,"GENERAL";"TAB5",#N/A,TRUE,"GENERAL"}</definedName>
    <definedName name="erg" localSheetId="30" hidden="1">{"TAB1",#N/A,TRUE,"GENERAL";"TAB2",#N/A,TRUE,"GENERAL";"TAB3",#N/A,TRUE,"GENERAL";"TAB4",#N/A,TRUE,"GENERAL";"TAB5",#N/A,TRUE,"GENERAL"}</definedName>
    <definedName name="erg" localSheetId="31" hidden="1">{"TAB1",#N/A,TRUE,"GENERAL";"TAB2",#N/A,TRUE,"GENERAL";"TAB3",#N/A,TRUE,"GENERAL";"TAB4",#N/A,TRUE,"GENERAL";"TAB5",#N/A,TRUE,"GENERAL"}</definedName>
    <definedName name="erg" localSheetId="32" hidden="1">{"TAB1",#N/A,TRUE,"GENERAL";"TAB2",#N/A,TRUE,"GENERAL";"TAB3",#N/A,TRUE,"GENERAL";"TAB4",#N/A,TRUE,"GENERAL";"TAB5",#N/A,TRUE,"GENERAL"}</definedName>
    <definedName name="erg" localSheetId="33" hidden="1">{"TAB1",#N/A,TRUE,"GENERAL";"TAB2",#N/A,TRUE,"GENERAL";"TAB3",#N/A,TRUE,"GENERAL";"TAB4",#N/A,TRUE,"GENERAL";"TAB5",#N/A,TRUE,"GENERAL"}</definedName>
    <definedName name="erg" localSheetId="34" hidden="1">{"TAB1",#N/A,TRUE,"GENERAL";"TAB2",#N/A,TRUE,"GENERAL";"TAB3",#N/A,TRUE,"GENERAL";"TAB4",#N/A,TRUE,"GENERAL";"TAB5",#N/A,TRUE,"GENERAL"}</definedName>
    <definedName name="erg" localSheetId="35" hidden="1">{"TAB1",#N/A,TRUE,"GENERAL";"TAB2",#N/A,TRUE,"GENERAL";"TAB3",#N/A,TRUE,"GENERAL";"TAB4",#N/A,TRUE,"GENERAL";"TAB5",#N/A,TRUE,"GENERAL"}</definedName>
    <definedName name="erg" localSheetId="40" hidden="1">{"TAB1",#N/A,TRUE,"GENERAL";"TAB2",#N/A,TRUE,"GENERAL";"TAB3",#N/A,TRUE,"GENERAL";"TAB4",#N/A,TRUE,"GENERAL";"TAB5",#N/A,TRUE,"GENERAL"}</definedName>
    <definedName name="erg" localSheetId="41" hidden="1">{"TAB1",#N/A,TRUE,"GENERAL";"TAB2",#N/A,TRUE,"GENERAL";"TAB3",#N/A,TRUE,"GENERAL";"TAB4",#N/A,TRUE,"GENERAL";"TAB5",#N/A,TRUE,"GENERAL"}</definedName>
    <definedName name="erg" localSheetId="27" hidden="1">{"TAB1",#N/A,TRUE,"GENERAL";"TAB2",#N/A,TRUE,"GENERAL";"TAB3",#N/A,TRUE,"GENERAL";"TAB4",#N/A,TRUE,"GENERAL";"TAB5",#N/A,TRUE,"GENERAL"}</definedName>
    <definedName name="erg" localSheetId="42"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0" hidden="1">{"TAB1",#N/A,TRUE,"GENERAL";"TAB2",#N/A,TRUE,"GENERAL";"TAB3",#N/A,TRUE,"GENERAL";"TAB4",#N/A,TRUE,"GENERAL";"TAB5",#N/A,TRUE,"GENERAL"}</definedName>
    <definedName name="erg" localSheetId="8"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54" hidden="1">{"via1",#N/A,TRUE,"general";"via2",#N/A,TRUE,"general";"via3",#N/A,TRUE,"general"}</definedName>
    <definedName name="erger" localSheetId="79" hidden="1">{"via1",#N/A,TRUE,"general";"via2",#N/A,TRUE,"general";"via3",#N/A,TRUE,"general"}</definedName>
    <definedName name="erger" localSheetId="80" hidden="1">{"via1",#N/A,TRUE,"general";"via2",#N/A,TRUE,"general";"via3",#N/A,TRUE,"general"}</definedName>
    <definedName name="erger" localSheetId="7" hidden="1">{"via1",#N/A,TRUE,"general";"via2",#N/A,TRUE,"general";"via3",#N/A,TRUE,"general"}</definedName>
    <definedName name="erger" localSheetId="9" hidden="1">{"via1",#N/A,TRUE,"general";"via2",#N/A,TRUE,"general";"via3",#N/A,TRUE,"general"}</definedName>
    <definedName name="erger" localSheetId="6"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36" hidden="1">{"via1",#N/A,TRUE,"general";"via2",#N/A,TRUE,"general";"via3",#N/A,TRUE,"general"}</definedName>
    <definedName name="erger" localSheetId="37" hidden="1">{"via1",#N/A,TRUE,"general";"via2",#N/A,TRUE,"general";"via3",#N/A,TRUE,"general"}</definedName>
    <definedName name="erger" localSheetId="38" hidden="1">{"via1",#N/A,TRUE,"general";"via2",#N/A,TRUE,"general";"via3",#N/A,TRUE,"general"}</definedName>
    <definedName name="erger" localSheetId="39" hidden="1">{"via1",#N/A,TRUE,"general";"via2",#N/A,TRUE,"general";"via3",#N/A,TRUE,"general"}</definedName>
    <definedName name="erger" localSheetId="28" hidden="1">{"via1",#N/A,TRUE,"general";"via2",#N/A,TRUE,"general";"via3",#N/A,TRUE,"general"}</definedName>
    <definedName name="erger" localSheetId="29" hidden="1">{"via1",#N/A,TRUE,"general";"via2",#N/A,TRUE,"general";"via3",#N/A,TRUE,"general"}</definedName>
    <definedName name="erger" localSheetId="30" hidden="1">{"via1",#N/A,TRUE,"general";"via2",#N/A,TRUE,"general";"via3",#N/A,TRUE,"general"}</definedName>
    <definedName name="erger" localSheetId="31" hidden="1">{"via1",#N/A,TRUE,"general";"via2",#N/A,TRUE,"general";"via3",#N/A,TRUE,"general"}</definedName>
    <definedName name="erger" localSheetId="32" hidden="1">{"via1",#N/A,TRUE,"general";"via2",#N/A,TRUE,"general";"via3",#N/A,TRUE,"general"}</definedName>
    <definedName name="erger" localSheetId="33" hidden="1">{"via1",#N/A,TRUE,"general";"via2",#N/A,TRUE,"general";"via3",#N/A,TRUE,"general"}</definedName>
    <definedName name="erger" localSheetId="34" hidden="1">{"via1",#N/A,TRUE,"general";"via2",#N/A,TRUE,"general";"via3",#N/A,TRUE,"general"}</definedName>
    <definedName name="erger" localSheetId="35" hidden="1">{"via1",#N/A,TRUE,"general";"via2",#N/A,TRUE,"general";"via3",#N/A,TRUE,"general"}</definedName>
    <definedName name="erger" localSheetId="40" hidden="1">{"via1",#N/A,TRUE,"general";"via2",#N/A,TRUE,"general";"via3",#N/A,TRUE,"general"}</definedName>
    <definedName name="erger" localSheetId="41" hidden="1">{"via1",#N/A,TRUE,"general";"via2",#N/A,TRUE,"general";"via3",#N/A,TRUE,"general"}</definedName>
    <definedName name="erger" localSheetId="27" hidden="1">{"via1",#N/A,TRUE,"general";"via2",#N/A,TRUE,"general";"via3",#N/A,TRUE,"general"}</definedName>
    <definedName name="erger" localSheetId="42"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0" hidden="1">{"via1",#N/A,TRUE,"general";"via2",#N/A,TRUE,"general";"via3",#N/A,TRUE,"general"}</definedName>
    <definedName name="erger" localSheetId="8"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54" hidden="1">{"via1",#N/A,TRUE,"general";"via2",#N/A,TRUE,"general";"via3",#N/A,TRUE,"general"}</definedName>
    <definedName name="ergerg" localSheetId="79" hidden="1">{"via1",#N/A,TRUE,"general";"via2",#N/A,TRUE,"general";"via3",#N/A,TRUE,"general"}</definedName>
    <definedName name="ergerg" localSheetId="80" hidden="1">{"via1",#N/A,TRUE,"general";"via2",#N/A,TRUE,"general";"via3",#N/A,TRUE,"general"}</definedName>
    <definedName name="ergerg" localSheetId="7" hidden="1">{"via1",#N/A,TRUE,"general";"via2",#N/A,TRUE,"general";"via3",#N/A,TRUE,"general"}</definedName>
    <definedName name="ergerg" localSheetId="9" hidden="1">{"via1",#N/A,TRUE,"general";"via2",#N/A,TRUE,"general";"via3",#N/A,TRUE,"general"}</definedName>
    <definedName name="ergerg" localSheetId="6"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36" hidden="1">{"via1",#N/A,TRUE,"general";"via2",#N/A,TRUE,"general";"via3",#N/A,TRUE,"general"}</definedName>
    <definedName name="ergerg" localSheetId="37" hidden="1">{"via1",#N/A,TRUE,"general";"via2",#N/A,TRUE,"general";"via3",#N/A,TRUE,"general"}</definedName>
    <definedName name="ergerg" localSheetId="38" hidden="1">{"via1",#N/A,TRUE,"general";"via2",#N/A,TRUE,"general";"via3",#N/A,TRUE,"general"}</definedName>
    <definedName name="ergerg" localSheetId="39" hidden="1">{"via1",#N/A,TRUE,"general";"via2",#N/A,TRUE,"general";"via3",#N/A,TRUE,"general"}</definedName>
    <definedName name="ergerg" localSheetId="28" hidden="1">{"via1",#N/A,TRUE,"general";"via2",#N/A,TRUE,"general";"via3",#N/A,TRUE,"general"}</definedName>
    <definedName name="ergerg" localSheetId="29" hidden="1">{"via1",#N/A,TRUE,"general";"via2",#N/A,TRUE,"general";"via3",#N/A,TRUE,"general"}</definedName>
    <definedName name="ergerg" localSheetId="30" hidden="1">{"via1",#N/A,TRUE,"general";"via2",#N/A,TRUE,"general";"via3",#N/A,TRUE,"general"}</definedName>
    <definedName name="ergerg" localSheetId="31" hidden="1">{"via1",#N/A,TRUE,"general";"via2",#N/A,TRUE,"general";"via3",#N/A,TRUE,"general"}</definedName>
    <definedName name="ergerg" localSheetId="32" hidden="1">{"via1",#N/A,TRUE,"general";"via2",#N/A,TRUE,"general";"via3",#N/A,TRUE,"general"}</definedName>
    <definedName name="ergerg" localSheetId="33" hidden="1">{"via1",#N/A,TRUE,"general";"via2",#N/A,TRUE,"general";"via3",#N/A,TRUE,"general"}</definedName>
    <definedName name="ergerg" localSheetId="34" hidden="1">{"via1",#N/A,TRUE,"general";"via2",#N/A,TRUE,"general";"via3",#N/A,TRUE,"general"}</definedName>
    <definedName name="ergerg" localSheetId="35" hidden="1">{"via1",#N/A,TRUE,"general";"via2",#N/A,TRUE,"general";"via3",#N/A,TRUE,"general"}</definedName>
    <definedName name="ergerg" localSheetId="40" hidden="1">{"via1",#N/A,TRUE,"general";"via2",#N/A,TRUE,"general";"via3",#N/A,TRUE,"general"}</definedName>
    <definedName name="ergerg" localSheetId="41" hidden="1">{"via1",#N/A,TRUE,"general";"via2",#N/A,TRUE,"general";"via3",#N/A,TRUE,"general"}</definedName>
    <definedName name="ergerg" localSheetId="27" hidden="1">{"via1",#N/A,TRUE,"general";"via2",#N/A,TRUE,"general";"via3",#N/A,TRUE,"general"}</definedName>
    <definedName name="ergerg" localSheetId="42"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0" hidden="1">{"via1",#N/A,TRUE,"general";"via2",#N/A,TRUE,"general";"via3",#N/A,TRUE,"general"}</definedName>
    <definedName name="ergerg" localSheetId="8"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54" hidden="1">{"via1",#N/A,TRUE,"general";"via2",#N/A,TRUE,"general";"via3",#N/A,TRUE,"general"}</definedName>
    <definedName name="ergfegr" localSheetId="79" hidden="1">{"via1",#N/A,TRUE,"general";"via2",#N/A,TRUE,"general";"via3",#N/A,TRUE,"general"}</definedName>
    <definedName name="ergfegr" localSheetId="80" hidden="1">{"via1",#N/A,TRUE,"general";"via2",#N/A,TRUE,"general";"via3",#N/A,TRUE,"general"}</definedName>
    <definedName name="ergfegr" localSheetId="7" hidden="1">{"via1",#N/A,TRUE,"general";"via2",#N/A,TRUE,"general";"via3",#N/A,TRUE,"general"}</definedName>
    <definedName name="ergfegr" localSheetId="9" hidden="1">{"via1",#N/A,TRUE,"general";"via2",#N/A,TRUE,"general";"via3",#N/A,TRUE,"general"}</definedName>
    <definedName name="ergfegr" localSheetId="6"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36" hidden="1">{"via1",#N/A,TRUE,"general";"via2",#N/A,TRUE,"general";"via3",#N/A,TRUE,"general"}</definedName>
    <definedName name="ergfegr" localSheetId="37" hidden="1">{"via1",#N/A,TRUE,"general";"via2",#N/A,TRUE,"general";"via3",#N/A,TRUE,"general"}</definedName>
    <definedName name="ergfegr" localSheetId="38" hidden="1">{"via1",#N/A,TRUE,"general";"via2",#N/A,TRUE,"general";"via3",#N/A,TRUE,"general"}</definedName>
    <definedName name="ergfegr" localSheetId="39" hidden="1">{"via1",#N/A,TRUE,"general";"via2",#N/A,TRUE,"general";"via3",#N/A,TRUE,"general"}</definedName>
    <definedName name="ergfegr" localSheetId="28" hidden="1">{"via1",#N/A,TRUE,"general";"via2",#N/A,TRUE,"general";"via3",#N/A,TRUE,"general"}</definedName>
    <definedName name="ergfegr" localSheetId="29" hidden="1">{"via1",#N/A,TRUE,"general";"via2",#N/A,TRUE,"general";"via3",#N/A,TRUE,"general"}</definedName>
    <definedName name="ergfegr" localSheetId="30" hidden="1">{"via1",#N/A,TRUE,"general";"via2",#N/A,TRUE,"general";"via3",#N/A,TRUE,"general"}</definedName>
    <definedName name="ergfegr" localSheetId="31" hidden="1">{"via1",#N/A,TRUE,"general";"via2",#N/A,TRUE,"general";"via3",#N/A,TRUE,"general"}</definedName>
    <definedName name="ergfegr" localSheetId="32" hidden="1">{"via1",#N/A,TRUE,"general";"via2",#N/A,TRUE,"general";"via3",#N/A,TRUE,"general"}</definedName>
    <definedName name="ergfegr" localSheetId="33" hidden="1">{"via1",#N/A,TRUE,"general";"via2",#N/A,TRUE,"general";"via3",#N/A,TRUE,"general"}</definedName>
    <definedName name="ergfegr" localSheetId="34" hidden="1">{"via1",#N/A,TRUE,"general";"via2",#N/A,TRUE,"general";"via3",#N/A,TRUE,"general"}</definedName>
    <definedName name="ergfegr" localSheetId="35" hidden="1">{"via1",#N/A,TRUE,"general";"via2",#N/A,TRUE,"general";"via3",#N/A,TRUE,"general"}</definedName>
    <definedName name="ergfegr" localSheetId="40" hidden="1">{"via1",#N/A,TRUE,"general";"via2",#N/A,TRUE,"general";"via3",#N/A,TRUE,"general"}</definedName>
    <definedName name="ergfegr" localSheetId="41" hidden="1">{"via1",#N/A,TRUE,"general";"via2",#N/A,TRUE,"general";"via3",#N/A,TRUE,"general"}</definedName>
    <definedName name="ergfegr" localSheetId="27" hidden="1">{"via1",#N/A,TRUE,"general";"via2",#N/A,TRUE,"general";"via3",#N/A,TRUE,"general"}</definedName>
    <definedName name="ergfegr" localSheetId="42"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0" hidden="1">{"via1",#N/A,TRUE,"general";"via2",#N/A,TRUE,"general";"via3",#N/A,TRUE,"general"}</definedName>
    <definedName name="ergfegr" localSheetId="8"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54" hidden="1">{"TAB1",#N/A,TRUE,"GENERAL";"TAB2",#N/A,TRUE,"GENERAL";"TAB3",#N/A,TRUE,"GENERAL";"TAB4",#N/A,TRUE,"GENERAL";"TAB5",#N/A,TRUE,"GENERAL"}</definedName>
    <definedName name="ergge" localSheetId="79" hidden="1">{"TAB1",#N/A,TRUE,"GENERAL";"TAB2",#N/A,TRUE,"GENERAL";"TAB3",#N/A,TRUE,"GENERAL";"TAB4",#N/A,TRUE,"GENERAL";"TAB5",#N/A,TRUE,"GENERAL"}</definedName>
    <definedName name="ergge" localSheetId="80" hidden="1">{"TAB1",#N/A,TRUE,"GENERAL";"TAB2",#N/A,TRUE,"GENERAL";"TAB3",#N/A,TRUE,"GENERAL";"TAB4",#N/A,TRUE,"GENERAL";"TAB5",#N/A,TRUE,"GENERAL"}</definedName>
    <definedName name="ergge" localSheetId="7" hidden="1">{"TAB1",#N/A,TRUE,"GENERAL";"TAB2",#N/A,TRUE,"GENERAL";"TAB3",#N/A,TRUE,"GENERAL";"TAB4",#N/A,TRUE,"GENERAL";"TAB5",#N/A,TRUE,"GENERAL"}</definedName>
    <definedName name="ergge" localSheetId="9" hidden="1">{"TAB1",#N/A,TRUE,"GENERAL";"TAB2",#N/A,TRUE,"GENERAL";"TAB3",#N/A,TRUE,"GENERAL";"TAB4",#N/A,TRUE,"GENERAL";"TAB5",#N/A,TRUE,"GENERAL"}</definedName>
    <definedName name="ergge" localSheetId="6"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36" hidden="1">{"TAB1",#N/A,TRUE,"GENERAL";"TAB2",#N/A,TRUE,"GENERAL";"TAB3",#N/A,TRUE,"GENERAL";"TAB4",#N/A,TRUE,"GENERAL";"TAB5",#N/A,TRUE,"GENERAL"}</definedName>
    <definedName name="ergge" localSheetId="37" hidden="1">{"TAB1",#N/A,TRUE,"GENERAL";"TAB2",#N/A,TRUE,"GENERAL";"TAB3",#N/A,TRUE,"GENERAL";"TAB4",#N/A,TRUE,"GENERAL";"TAB5",#N/A,TRUE,"GENERAL"}</definedName>
    <definedName name="ergge" localSheetId="38" hidden="1">{"TAB1",#N/A,TRUE,"GENERAL";"TAB2",#N/A,TRUE,"GENERAL";"TAB3",#N/A,TRUE,"GENERAL";"TAB4",#N/A,TRUE,"GENERAL";"TAB5",#N/A,TRUE,"GENERAL"}</definedName>
    <definedName name="ergge" localSheetId="39"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31" hidden="1">{"TAB1",#N/A,TRUE,"GENERAL";"TAB2",#N/A,TRUE,"GENERAL";"TAB3",#N/A,TRUE,"GENERAL";"TAB4",#N/A,TRUE,"GENERAL";"TAB5",#N/A,TRUE,"GENERAL"}</definedName>
    <definedName name="ergge" localSheetId="32" hidden="1">{"TAB1",#N/A,TRUE,"GENERAL";"TAB2",#N/A,TRUE,"GENERAL";"TAB3",#N/A,TRUE,"GENERAL";"TAB4",#N/A,TRUE,"GENERAL";"TAB5",#N/A,TRUE,"GENERAL"}</definedName>
    <definedName name="ergge" localSheetId="33"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35" hidden="1">{"TAB1",#N/A,TRUE,"GENERAL";"TAB2",#N/A,TRUE,"GENERAL";"TAB3",#N/A,TRUE,"GENERAL";"TAB4",#N/A,TRUE,"GENERAL";"TAB5",#N/A,TRUE,"GENERAL"}</definedName>
    <definedName name="ergge" localSheetId="40" hidden="1">{"TAB1",#N/A,TRUE,"GENERAL";"TAB2",#N/A,TRUE,"GENERAL";"TAB3",#N/A,TRUE,"GENERAL";"TAB4",#N/A,TRUE,"GENERAL";"TAB5",#N/A,TRUE,"GENERAL"}</definedName>
    <definedName name="ergge" localSheetId="41"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42"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0" hidden="1">{"TAB1",#N/A,TRUE,"GENERAL";"TAB2",#N/A,TRUE,"GENERAL";"TAB3",#N/A,TRUE,"GENERAL";"TAB4",#N/A,TRUE,"GENERAL";"TAB5",#N/A,TRUE,"GENERAL"}</definedName>
    <definedName name="ergge" localSheetId="8"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54" hidden="1">{"via1",#N/A,TRUE,"general";"via2",#N/A,TRUE,"general";"via3",#N/A,TRUE,"general"}</definedName>
    <definedName name="erggewg" localSheetId="79" hidden="1">{"via1",#N/A,TRUE,"general";"via2",#N/A,TRUE,"general";"via3",#N/A,TRUE,"general"}</definedName>
    <definedName name="erggewg" localSheetId="80" hidden="1">{"via1",#N/A,TRUE,"general";"via2",#N/A,TRUE,"general";"via3",#N/A,TRUE,"general"}</definedName>
    <definedName name="erggewg" localSheetId="7" hidden="1">{"via1",#N/A,TRUE,"general";"via2",#N/A,TRUE,"general";"via3",#N/A,TRUE,"general"}</definedName>
    <definedName name="erggewg" localSheetId="9" hidden="1">{"via1",#N/A,TRUE,"general";"via2",#N/A,TRUE,"general";"via3",#N/A,TRUE,"general"}</definedName>
    <definedName name="erggewg" localSheetId="6"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36" hidden="1">{"via1",#N/A,TRUE,"general";"via2",#N/A,TRUE,"general";"via3",#N/A,TRUE,"general"}</definedName>
    <definedName name="erggewg" localSheetId="37" hidden="1">{"via1",#N/A,TRUE,"general";"via2",#N/A,TRUE,"general";"via3",#N/A,TRUE,"general"}</definedName>
    <definedName name="erggewg" localSheetId="38" hidden="1">{"via1",#N/A,TRUE,"general";"via2",#N/A,TRUE,"general";"via3",#N/A,TRUE,"general"}</definedName>
    <definedName name="erggewg" localSheetId="39" hidden="1">{"via1",#N/A,TRUE,"general";"via2",#N/A,TRUE,"general";"via3",#N/A,TRUE,"general"}</definedName>
    <definedName name="erggewg" localSheetId="28" hidden="1">{"via1",#N/A,TRUE,"general";"via2",#N/A,TRUE,"general";"via3",#N/A,TRUE,"general"}</definedName>
    <definedName name="erggewg" localSheetId="29" hidden="1">{"via1",#N/A,TRUE,"general";"via2",#N/A,TRUE,"general";"via3",#N/A,TRUE,"general"}</definedName>
    <definedName name="erggewg" localSheetId="30" hidden="1">{"via1",#N/A,TRUE,"general";"via2",#N/A,TRUE,"general";"via3",#N/A,TRUE,"general"}</definedName>
    <definedName name="erggewg" localSheetId="31" hidden="1">{"via1",#N/A,TRUE,"general";"via2",#N/A,TRUE,"general";"via3",#N/A,TRUE,"general"}</definedName>
    <definedName name="erggewg" localSheetId="32" hidden="1">{"via1",#N/A,TRUE,"general";"via2",#N/A,TRUE,"general";"via3",#N/A,TRUE,"general"}</definedName>
    <definedName name="erggewg" localSheetId="33" hidden="1">{"via1",#N/A,TRUE,"general";"via2",#N/A,TRUE,"general";"via3",#N/A,TRUE,"general"}</definedName>
    <definedName name="erggewg" localSheetId="34" hidden="1">{"via1",#N/A,TRUE,"general";"via2",#N/A,TRUE,"general";"via3",#N/A,TRUE,"general"}</definedName>
    <definedName name="erggewg" localSheetId="35" hidden="1">{"via1",#N/A,TRUE,"general";"via2",#N/A,TRUE,"general";"via3",#N/A,TRUE,"general"}</definedName>
    <definedName name="erggewg" localSheetId="40" hidden="1">{"via1",#N/A,TRUE,"general";"via2",#N/A,TRUE,"general";"via3",#N/A,TRUE,"general"}</definedName>
    <definedName name="erggewg" localSheetId="41" hidden="1">{"via1",#N/A,TRUE,"general";"via2",#N/A,TRUE,"general";"via3",#N/A,TRUE,"general"}</definedName>
    <definedName name="erggewg" localSheetId="27" hidden="1">{"via1",#N/A,TRUE,"general";"via2",#N/A,TRUE,"general";"via3",#N/A,TRUE,"general"}</definedName>
    <definedName name="erggewg" localSheetId="42"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0" hidden="1">{"via1",#N/A,TRUE,"general";"via2",#N/A,TRUE,"general";"via3",#N/A,TRUE,"general"}</definedName>
    <definedName name="erggewg" localSheetId="8"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54" hidden="1">{"TAB1",#N/A,TRUE,"GENERAL";"TAB2",#N/A,TRUE,"GENERAL";"TAB3",#N/A,TRUE,"GENERAL";"TAB4",#N/A,TRUE,"GENERAL";"TAB5",#N/A,TRUE,"GENERAL"}</definedName>
    <definedName name="ergreg" localSheetId="79" hidden="1">{"TAB1",#N/A,TRUE,"GENERAL";"TAB2",#N/A,TRUE,"GENERAL";"TAB3",#N/A,TRUE,"GENERAL";"TAB4",#N/A,TRUE,"GENERAL";"TAB5",#N/A,TRUE,"GENERAL"}</definedName>
    <definedName name="ergreg" localSheetId="80"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36" hidden="1">{"TAB1",#N/A,TRUE,"GENERAL";"TAB2",#N/A,TRUE,"GENERAL";"TAB3",#N/A,TRUE,"GENERAL";"TAB4",#N/A,TRUE,"GENERAL";"TAB5",#N/A,TRUE,"GENERAL"}</definedName>
    <definedName name="ergreg" localSheetId="37" hidden="1">{"TAB1",#N/A,TRUE,"GENERAL";"TAB2",#N/A,TRUE,"GENERAL";"TAB3",#N/A,TRUE,"GENERAL";"TAB4",#N/A,TRUE,"GENERAL";"TAB5",#N/A,TRUE,"GENERAL"}</definedName>
    <definedName name="ergreg" localSheetId="38" hidden="1">{"TAB1",#N/A,TRUE,"GENERAL";"TAB2",#N/A,TRUE,"GENERAL";"TAB3",#N/A,TRUE,"GENERAL";"TAB4",#N/A,TRUE,"GENERAL";"TAB5",#N/A,TRUE,"GENERAL"}</definedName>
    <definedName name="ergreg" localSheetId="39"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31" hidden="1">{"TAB1",#N/A,TRUE,"GENERAL";"TAB2",#N/A,TRUE,"GENERAL";"TAB3",#N/A,TRUE,"GENERAL";"TAB4",#N/A,TRUE,"GENERAL";"TAB5",#N/A,TRUE,"GENERAL"}</definedName>
    <definedName name="ergreg" localSheetId="32" hidden="1">{"TAB1",#N/A,TRUE,"GENERAL";"TAB2",#N/A,TRUE,"GENERAL";"TAB3",#N/A,TRUE,"GENERAL";"TAB4",#N/A,TRUE,"GENERAL";"TAB5",#N/A,TRUE,"GENERAL"}</definedName>
    <definedName name="ergreg" localSheetId="33"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35" hidden="1">{"TAB1",#N/A,TRUE,"GENERAL";"TAB2",#N/A,TRUE,"GENERAL";"TAB3",#N/A,TRUE,"GENERAL";"TAB4",#N/A,TRUE,"GENERAL";"TAB5",#N/A,TRUE,"GENERAL"}</definedName>
    <definedName name="ergreg" localSheetId="40" hidden="1">{"TAB1",#N/A,TRUE,"GENERAL";"TAB2",#N/A,TRUE,"GENERAL";"TAB3",#N/A,TRUE,"GENERAL";"TAB4",#N/A,TRUE,"GENERAL";"TAB5",#N/A,TRUE,"GENERAL"}</definedName>
    <definedName name="ergreg" localSheetId="41"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42"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54" hidden="1">{"via1",#N/A,TRUE,"general";"via2",#N/A,TRUE,"general";"via3",#N/A,TRUE,"general"}</definedName>
    <definedName name="ergregerg" localSheetId="79" hidden="1">{"via1",#N/A,TRUE,"general";"via2",#N/A,TRUE,"general";"via3",#N/A,TRUE,"general"}</definedName>
    <definedName name="ergregerg" localSheetId="80" hidden="1">{"via1",#N/A,TRUE,"general";"via2",#N/A,TRUE,"general";"via3",#N/A,TRUE,"general"}</definedName>
    <definedName name="ergregerg" localSheetId="7" hidden="1">{"via1",#N/A,TRUE,"general";"via2",#N/A,TRUE,"general";"via3",#N/A,TRUE,"general"}</definedName>
    <definedName name="ergregerg" localSheetId="9" hidden="1">{"via1",#N/A,TRUE,"general";"via2",#N/A,TRUE,"general";"via3",#N/A,TRUE,"general"}</definedName>
    <definedName name="ergregerg" localSheetId="6"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36" hidden="1">{"via1",#N/A,TRUE,"general";"via2",#N/A,TRUE,"general";"via3",#N/A,TRUE,"general"}</definedName>
    <definedName name="ergregerg" localSheetId="37" hidden="1">{"via1",#N/A,TRUE,"general";"via2",#N/A,TRUE,"general";"via3",#N/A,TRUE,"general"}</definedName>
    <definedName name="ergregerg" localSheetId="38" hidden="1">{"via1",#N/A,TRUE,"general";"via2",#N/A,TRUE,"general";"via3",#N/A,TRUE,"general"}</definedName>
    <definedName name="ergregerg" localSheetId="39" hidden="1">{"via1",#N/A,TRUE,"general";"via2",#N/A,TRUE,"general";"via3",#N/A,TRUE,"general"}</definedName>
    <definedName name="ergregerg" localSheetId="28" hidden="1">{"via1",#N/A,TRUE,"general";"via2",#N/A,TRUE,"general";"via3",#N/A,TRUE,"general"}</definedName>
    <definedName name="ergregerg" localSheetId="29" hidden="1">{"via1",#N/A,TRUE,"general";"via2",#N/A,TRUE,"general";"via3",#N/A,TRUE,"general"}</definedName>
    <definedName name="ergregerg" localSheetId="30" hidden="1">{"via1",#N/A,TRUE,"general";"via2",#N/A,TRUE,"general";"via3",#N/A,TRUE,"general"}</definedName>
    <definedName name="ergregerg" localSheetId="31" hidden="1">{"via1",#N/A,TRUE,"general";"via2",#N/A,TRUE,"general";"via3",#N/A,TRUE,"general"}</definedName>
    <definedName name="ergregerg" localSheetId="32" hidden="1">{"via1",#N/A,TRUE,"general";"via2",#N/A,TRUE,"general";"via3",#N/A,TRUE,"general"}</definedName>
    <definedName name="ergregerg" localSheetId="33" hidden="1">{"via1",#N/A,TRUE,"general";"via2",#N/A,TRUE,"general";"via3",#N/A,TRUE,"general"}</definedName>
    <definedName name="ergregerg" localSheetId="34" hidden="1">{"via1",#N/A,TRUE,"general";"via2",#N/A,TRUE,"general";"via3",#N/A,TRUE,"general"}</definedName>
    <definedName name="ergregerg" localSheetId="35" hidden="1">{"via1",#N/A,TRUE,"general";"via2",#N/A,TRUE,"general";"via3",#N/A,TRUE,"general"}</definedName>
    <definedName name="ergregerg" localSheetId="40" hidden="1">{"via1",#N/A,TRUE,"general";"via2",#N/A,TRUE,"general";"via3",#N/A,TRUE,"general"}</definedName>
    <definedName name="ergregerg" localSheetId="41" hidden="1">{"via1",#N/A,TRUE,"general";"via2",#N/A,TRUE,"general";"via3",#N/A,TRUE,"general"}</definedName>
    <definedName name="ergregerg" localSheetId="27" hidden="1">{"via1",#N/A,TRUE,"general";"via2",#N/A,TRUE,"general";"via3",#N/A,TRUE,"general"}</definedName>
    <definedName name="ergregerg" localSheetId="42"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0" hidden="1">{"via1",#N/A,TRUE,"general";"via2",#N/A,TRUE,"general";"via3",#N/A,TRUE,"general"}</definedName>
    <definedName name="ergregerg" localSheetId="8"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54" hidden="1">{"TAB1",#N/A,TRUE,"GENERAL";"TAB2",#N/A,TRUE,"GENERAL";"TAB3",#N/A,TRUE,"GENERAL";"TAB4",#N/A,TRUE,"GENERAL";"TAB5",#N/A,TRUE,"GENERAL"}</definedName>
    <definedName name="ergrg" localSheetId="79" hidden="1">{"TAB1",#N/A,TRUE,"GENERAL";"TAB2",#N/A,TRUE,"GENERAL";"TAB3",#N/A,TRUE,"GENERAL";"TAB4",#N/A,TRUE,"GENERAL";"TAB5",#N/A,TRUE,"GENERAL"}</definedName>
    <definedName name="ergrg" localSheetId="80" hidden="1">{"TAB1",#N/A,TRUE,"GENERAL";"TAB2",#N/A,TRUE,"GENERAL";"TAB3",#N/A,TRUE,"GENERAL";"TAB4",#N/A,TRUE,"GENERAL";"TAB5",#N/A,TRUE,"GENERAL"}</definedName>
    <definedName name="ergrg" localSheetId="7" hidden="1">{"TAB1",#N/A,TRUE,"GENERAL";"TAB2",#N/A,TRUE,"GENERAL";"TAB3",#N/A,TRUE,"GENERAL";"TAB4",#N/A,TRUE,"GENERAL";"TAB5",#N/A,TRUE,"GENERAL"}</definedName>
    <definedName name="ergrg" localSheetId="9" hidden="1">{"TAB1",#N/A,TRUE,"GENERAL";"TAB2",#N/A,TRUE,"GENERAL";"TAB3",#N/A,TRUE,"GENERAL";"TAB4",#N/A,TRUE,"GENERAL";"TAB5",#N/A,TRUE,"GENERAL"}</definedName>
    <definedName name="ergrg" localSheetId="6"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36" hidden="1">{"TAB1",#N/A,TRUE,"GENERAL";"TAB2",#N/A,TRUE,"GENERAL";"TAB3",#N/A,TRUE,"GENERAL";"TAB4",#N/A,TRUE,"GENERAL";"TAB5",#N/A,TRUE,"GENERAL"}</definedName>
    <definedName name="ergrg" localSheetId="37" hidden="1">{"TAB1",#N/A,TRUE,"GENERAL";"TAB2",#N/A,TRUE,"GENERAL";"TAB3",#N/A,TRUE,"GENERAL";"TAB4",#N/A,TRUE,"GENERAL";"TAB5",#N/A,TRUE,"GENERAL"}</definedName>
    <definedName name="ergrg" localSheetId="38" hidden="1">{"TAB1",#N/A,TRUE,"GENERAL";"TAB2",#N/A,TRUE,"GENERAL";"TAB3",#N/A,TRUE,"GENERAL";"TAB4",#N/A,TRUE,"GENERAL";"TAB5",#N/A,TRUE,"GENERAL"}</definedName>
    <definedName name="ergrg" localSheetId="39"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31" hidden="1">{"TAB1",#N/A,TRUE,"GENERAL";"TAB2",#N/A,TRUE,"GENERAL";"TAB3",#N/A,TRUE,"GENERAL";"TAB4",#N/A,TRUE,"GENERAL";"TAB5",#N/A,TRUE,"GENERAL"}</definedName>
    <definedName name="ergrg" localSheetId="32" hidden="1">{"TAB1",#N/A,TRUE,"GENERAL";"TAB2",#N/A,TRUE,"GENERAL";"TAB3",#N/A,TRUE,"GENERAL";"TAB4",#N/A,TRUE,"GENERAL";"TAB5",#N/A,TRUE,"GENERAL"}</definedName>
    <definedName name="ergrg" localSheetId="33"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35" hidden="1">{"TAB1",#N/A,TRUE,"GENERAL";"TAB2",#N/A,TRUE,"GENERAL";"TAB3",#N/A,TRUE,"GENERAL";"TAB4",#N/A,TRUE,"GENERAL";"TAB5",#N/A,TRUE,"GENERAL"}</definedName>
    <definedName name="ergrg" localSheetId="40" hidden="1">{"TAB1",#N/A,TRUE,"GENERAL";"TAB2",#N/A,TRUE,"GENERAL";"TAB3",#N/A,TRUE,"GENERAL";"TAB4",#N/A,TRUE,"GENERAL";"TAB5",#N/A,TRUE,"GENERAL"}</definedName>
    <definedName name="ergrg" localSheetId="41"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42"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0" hidden="1">{"TAB1",#N/A,TRUE,"GENERAL";"TAB2",#N/A,TRUE,"GENERAL";"TAB3",#N/A,TRUE,"GENERAL";"TAB4",#N/A,TRUE,"GENERAL";"TAB5",#N/A,TRUE,"GENERAL"}</definedName>
    <definedName name="ergrg" localSheetId="8"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54" hidden="1">{"TAB1",#N/A,TRUE,"GENERAL";"TAB2",#N/A,TRUE,"GENERAL";"TAB3",#N/A,TRUE,"GENERAL";"TAB4",#N/A,TRUE,"GENERAL";"TAB5",#N/A,TRUE,"GENERAL"}</definedName>
    <definedName name="ergweg" localSheetId="79" hidden="1">{"TAB1",#N/A,TRUE,"GENERAL";"TAB2",#N/A,TRUE,"GENERAL";"TAB3",#N/A,TRUE,"GENERAL";"TAB4",#N/A,TRUE,"GENERAL";"TAB5",#N/A,TRUE,"GENERAL"}</definedName>
    <definedName name="ergweg" localSheetId="80"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36" hidden="1">{"TAB1",#N/A,TRUE,"GENERAL";"TAB2",#N/A,TRUE,"GENERAL";"TAB3",#N/A,TRUE,"GENERAL";"TAB4",#N/A,TRUE,"GENERAL";"TAB5",#N/A,TRUE,"GENERAL"}</definedName>
    <definedName name="ergweg" localSheetId="37" hidden="1">{"TAB1",#N/A,TRUE,"GENERAL";"TAB2",#N/A,TRUE,"GENERAL";"TAB3",#N/A,TRUE,"GENERAL";"TAB4",#N/A,TRUE,"GENERAL";"TAB5",#N/A,TRUE,"GENERAL"}</definedName>
    <definedName name="ergweg" localSheetId="38" hidden="1">{"TAB1",#N/A,TRUE,"GENERAL";"TAB2",#N/A,TRUE,"GENERAL";"TAB3",#N/A,TRUE,"GENERAL";"TAB4",#N/A,TRUE,"GENERAL";"TAB5",#N/A,TRUE,"GENERAL"}</definedName>
    <definedName name="ergweg" localSheetId="39"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31"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33"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35" hidden="1">{"TAB1",#N/A,TRUE,"GENERAL";"TAB2",#N/A,TRUE,"GENERAL";"TAB3",#N/A,TRUE,"GENERAL";"TAB4",#N/A,TRUE,"GENERAL";"TAB5",#N/A,TRUE,"GENERAL"}</definedName>
    <definedName name="ergweg" localSheetId="40" hidden="1">{"TAB1",#N/A,TRUE,"GENERAL";"TAB2",#N/A,TRUE,"GENERAL";"TAB3",#N/A,TRUE,"GENERAL";"TAB4",#N/A,TRUE,"GENERAL";"TAB5",#N/A,TRUE,"GENERAL"}</definedName>
    <definedName name="ergweg" localSheetId="41"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42"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54" hidden="1">{"via1",#N/A,TRUE,"general";"via2",#N/A,TRUE,"general";"via3",#N/A,TRUE,"general"}</definedName>
    <definedName name="ergwreg" localSheetId="79" hidden="1">{"via1",#N/A,TRUE,"general";"via2",#N/A,TRUE,"general";"via3",#N/A,TRUE,"general"}</definedName>
    <definedName name="ergwreg" localSheetId="80" hidden="1">{"via1",#N/A,TRUE,"general";"via2",#N/A,TRUE,"general";"via3",#N/A,TRUE,"general"}</definedName>
    <definedName name="ergwreg" localSheetId="7" hidden="1">{"via1",#N/A,TRUE,"general";"via2",#N/A,TRUE,"general";"via3",#N/A,TRUE,"general"}</definedName>
    <definedName name="ergwreg" localSheetId="9" hidden="1">{"via1",#N/A,TRUE,"general";"via2",#N/A,TRUE,"general";"via3",#N/A,TRUE,"general"}</definedName>
    <definedName name="ergwreg" localSheetId="6"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36" hidden="1">{"via1",#N/A,TRUE,"general";"via2",#N/A,TRUE,"general";"via3",#N/A,TRUE,"general"}</definedName>
    <definedName name="ergwreg" localSheetId="37" hidden="1">{"via1",#N/A,TRUE,"general";"via2",#N/A,TRUE,"general";"via3",#N/A,TRUE,"general"}</definedName>
    <definedName name="ergwreg" localSheetId="38" hidden="1">{"via1",#N/A,TRUE,"general";"via2",#N/A,TRUE,"general";"via3",#N/A,TRUE,"general"}</definedName>
    <definedName name="ergwreg" localSheetId="39" hidden="1">{"via1",#N/A,TRUE,"general";"via2",#N/A,TRUE,"general";"via3",#N/A,TRUE,"general"}</definedName>
    <definedName name="ergwreg" localSheetId="28" hidden="1">{"via1",#N/A,TRUE,"general";"via2",#N/A,TRUE,"general";"via3",#N/A,TRUE,"general"}</definedName>
    <definedName name="ergwreg" localSheetId="29" hidden="1">{"via1",#N/A,TRUE,"general";"via2",#N/A,TRUE,"general";"via3",#N/A,TRUE,"general"}</definedName>
    <definedName name="ergwreg" localSheetId="30" hidden="1">{"via1",#N/A,TRUE,"general";"via2",#N/A,TRUE,"general";"via3",#N/A,TRUE,"general"}</definedName>
    <definedName name="ergwreg" localSheetId="31" hidden="1">{"via1",#N/A,TRUE,"general";"via2",#N/A,TRUE,"general";"via3",#N/A,TRUE,"general"}</definedName>
    <definedName name="ergwreg" localSheetId="32" hidden="1">{"via1",#N/A,TRUE,"general";"via2",#N/A,TRUE,"general";"via3",#N/A,TRUE,"general"}</definedName>
    <definedName name="ergwreg" localSheetId="33" hidden="1">{"via1",#N/A,TRUE,"general";"via2",#N/A,TRUE,"general";"via3",#N/A,TRUE,"general"}</definedName>
    <definedName name="ergwreg" localSheetId="34" hidden="1">{"via1",#N/A,TRUE,"general";"via2",#N/A,TRUE,"general";"via3",#N/A,TRUE,"general"}</definedName>
    <definedName name="ergwreg" localSheetId="35" hidden="1">{"via1",#N/A,TRUE,"general";"via2",#N/A,TRUE,"general";"via3",#N/A,TRUE,"general"}</definedName>
    <definedName name="ergwreg" localSheetId="40" hidden="1">{"via1",#N/A,TRUE,"general";"via2",#N/A,TRUE,"general";"via3",#N/A,TRUE,"general"}</definedName>
    <definedName name="ergwreg" localSheetId="41" hidden="1">{"via1",#N/A,TRUE,"general";"via2",#N/A,TRUE,"general";"via3",#N/A,TRUE,"general"}</definedName>
    <definedName name="ergwreg" localSheetId="27" hidden="1">{"via1",#N/A,TRUE,"general";"via2",#N/A,TRUE,"general";"via3",#N/A,TRUE,"general"}</definedName>
    <definedName name="ergwreg" localSheetId="42"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0" hidden="1">{"via1",#N/A,TRUE,"general";"via2",#N/A,TRUE,"general";"via3",#N/A,TRUE,"general"}</definedName>
    <definedName name="ergwreg" localSheetId="8"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54" hidden="1">{"TAB1",#N/A,TRUE,"GENERAL";"TAB2",#N/A,TRUE,"GENERAL";"TAB3",#N/A,TRUE,"GENERAL";"TAB4",#N/A,TRUE,"GENERAL";"TAB5",#N/A,TRUE,"GENERAL"}</definedName>
    <definedName name="erheyh" localSheetId="79" hidden="1">{"TAB1",#N/A,TRUE,"GENERAL";"TAB2",#N/A,TRUE,"GENERAL";"TAB3",#N/A,TRUE,"GENERAL";"TAB4",#N/A,TRUE,"GENERAL";"TAB5",#N/A,TRUE,"GENERAL"}</definedName>
    <definedName name="erheyh" localSheetId="80"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36" hidden="1">{"TAB1",#N/A,TRUE,"GENERAL";"TAB2",#N/A,TRUE,"GENERAL";"TAB3",#N/A,TRUE,"GENERAL";"TAB4",#N/A,TRUE,"GENERAL";"TAB5",#N/A,TRUE,"GENERAL"}</definedName>
    <definedName name="erheyh" localSheetId="37" hidden="1">{"TAB1",#N/A,TRUE,"GENERAL";"TAB2",#N/A,TRUE,"GENERAL";"TAB3",#N/A,TRUE,"GENERAL";"TAB4",#N/A,TRUE,"GENERAL";"TAB5",#N/A,TRUE,"GENERAL"}</definedName>
    <definedName name="erheyh" localSheetId="38" hidden="1">{"TAB1",#N/A,TRUE,"GENERAL";"TAB2",#N/A,TRUE,"GENERAL";"TAB3",#N/A,TRUE,"GENERAL";"TAB4",#N/A,TRUE,"GENERAL";"TAB5",#N/A,TRUE,"GENERAL"}</definedName>
    <definedName name="erheyh" localSheetId="39"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31" hidden="1">{"TAB1",#N/A,TRUE,"GENERAL";"TAB2",#N/A,TRUE,"GENERAL";"TAB3",#N/A,TRUE,"GENERAL";"TAB4",#N/A,TRUE,"GENERAL";"TAB5",#N/A,TRUE,"GENERAL"}</definedName>
    <definedName name="erheyh" localSheetId="32" hidden="1">{"TAB1",#N/A,TRUE,"GENERAL";"TAB2",#N/A,TRUE,"GENERAL";"TAB3",#N/A,TRUE,"GENERAL";"TAB4",#N/A,TRUE,"GENERAL";"TAB5",#N/A,TRUE,"GENERAL"}</definedName>
    <definedName name="erheyh" localSheetId="33"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35" hidden="1">{"TAB1",#N/A,TRUE,"GENERAL";"TAB2",#N/A,TRUE,"GENERAL";"TAB3",#N/A,TRUE,"GENERAL";"TAB4",#N/A,TRUE,"GENERAL";"TAB5",#N/A,TRUE,"GENERAL"}</definedName>
    <definedName name="erheyh" localSheetId="40" hidden="1">{"TAB1",#N/A,TRUE,"GENERAL";"TAB2",#N/A,TRUE,"GENERAL";"TAB3",#N/A,TRUE,"GENERAL";"TAB4",#N/A,TRUE,"GENERAL";"TAB5",#N/A,TRUE,"GENERAL"}</definedName>
    <definedName name="erheyh" localSheetId="41"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42"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7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54" hidden="1">{"TAB1",#N/A,TRUE,"GENERAL";"TAB2",#N/A,TRUE,"GENERAL";"TAB3",#N/A,TRUE,"GENERAL";"TAB4",#N/A,TRUE,"GENERAL";"TAB5",#N/A,TRUE,"GENERAL"}</definedName>
    <definedName name="err" localSheetId="79" hidden="1">{"TAB1",#N/A,TRUE,"GENERAL";"TAB2",#N/A,TRUE,"GENERAL";"TAB3",#N/A,TRUE,"GENERAL";"TAB4",#N/A,TRUE,"GENERAL";"TAB5",#N/A,TRUE,"GENERAL"}</definedName>
    <definedName name="err" localSheetId="80" hidden="1">{"TAB1",#N/A,TRUE,"GENERAL";"TAB2",#N/A,TRUE,"GENERAL";"TAB3",#N/A,TRUE,"GENERAL";"TAB4",#N/A,TRUE,"GENERAL";"TAB5",#N/A,TRUE,"GENERAL"}</definedName>
    <definedName name="err" localSheetId="7" hidden="1">{"TAB1",#N/A,TRUE,"GENERAL";"TAB2",#N/A,TRUE,"GENERAL";"TAB3",#N/A,TRUE,"GENERAL";"TAB4",#N/A,TRUE,"GENERAL";"TAB5",#N/A,TRUE,"GENERAL"}</definedName>
    <definedName name="err" localSheetId="9" hidden="1">{"TAB1",#N/A,TRUE,"GENERAL";"TAB2",#N/A,TRUE,"GENERAL";"TAB3",#N/A,TRUE,"GENERAL";"TAB4",#N/A,TRUE,"GENERAL";"TAB5",#N/A,TRUE,"GENERAL"}</definedName>
    <definedName name="err" localSheetId="6" hidden="1">{"TAB1",#N/A,TRUE,"GENERAL";"TAB2",#N/A,TRUE,"GENERAL";"TAB3",#N/A,TRUE,"GENERAL";"TAB4",#N/A,TRUE,"GENERAL";"TAB5",#N/A,TRUE,"GENERAL"}</definedName>
    <definedName name="err" localSheetId="11" hidden="1">{"TAB1",#N/A,TRUE,"GENERAL";"TAB2",#N/A,TRUE,"GENERAL";"TAB3",#N/A,TRUE,"GENERAL";"TAB4",#N/A,TRUE,"GENERAL";"TAB5",#N/A,TRUE,"GENERAL"}</definedName>
    <definedName name="err" localSheetId="12" hidden="1">{"TAB1",#N/A,TRUE,"GENERAL";"TAB2",#N/A,TRUE,"GENERAL";"TAB3",#N/A,TRUE,"GENERAL";"TAB4",#N/A,TRUE,"GENERAL";"TAB5",#N/A,TRUE,"GENERAL"}</definedName>
    <definedName name="err" localSheetId="13" hidden="1">{"TAB1",#N/A,TRUE,"GENERAL";"TAB2",#N/A,TRUE,"GENERAL";"TAB3",#N/A,TRUE,"GENERAL";"TAB4",#N/A,TRUE,"GENERAL";"TAB5",#N/A,TRUE,"GENERAL"}</definedName>
    <definedName name="err" localSheetId="14" hidden="1">{"TAB1",#N/A,TRUE,"GENERAL";"TAB2",#N/A,TRUE,"GENERAL";"TAB3",#N/A,TRUE,"GENERAL";"TAB4",#N/A,TRUE,"GENERAL";"TAB5",#N/A,TRUE,"GENERAL"}</definedName>
    <definedName name="err" localSheetId="15" hidden="1">{"TAB1",#N/A,TRUE,"GENERAL";"TAB2",#N/A,TRUE,"GENERAL";"TAB3",#N/A,TRUE,"GENERAL";"TAB4",#N/A,TRUE,"GENERAL";"TAB5",#N/A,TRUE,"GENERAL"}</definedName>
    <definedName name="err" localSheetId="16" hidden="1">{"TAB1",#N/A,TRUE,"GENERAL";"TAB2",#N/A,TRUE,"GENERAL";"TAB3",#N/A,TRUE,"GENERAL";"TAB4",#N/A,TRUE,"GENERAL";"TAB5",#N/A,TRUE,"GENERAL"}</definedName>
    <definedName name="err" localSheetId="17" hidden="1">{"TAB1",#N/A,TRUE,"GENERAL";"TAB2",#N/A,TRUE,"GENERAL";"TAB3",#N/A,TRUE,"GENERAL";"TAB4",#N/A,TRUE,"GENERAL";"TAB5",#N/A,TRUE,"GENERAL"}</definedName>
    <definedName name="err" localSheetId="18" hidden="1">{"TAB1",#N/A,TRUE,"GENERAL";"TAB2",#N/A,TRUE,"GENERAL";"TAB3",#N/A,TRUE,"GENERAL";"TAB4",#N/A,TRUE,"GENERAL";"TAB5",#N/A,TRUE,"GENERAL"}</definedName>
    <definedName name="err" localSheetId="19" hidden="1">{"TAB1",#N/A,TRUE,"GENERAL";"TAB2",#N/A,TRUE,"GENERAL";"TAB3",#N/A,TRUE,"GENERAL";"TAB4",#N/A,TRUE,"GENERAL";"TAB5",#N/A,TRUE,"GENERAL"}</definedName>
    <definedName name="err" localSheetId="20" hidden="1">{"TAB1",#N/A,TRUE,"GENERAL";"TAB2",#N/A,TRUE,"GENERAL";"TAB3",#N/A,TRUE,"GENERAL";"TAB4",#N/A,TRUE,"GENERAL";"TAB5",#N/A,TRUE,"GENERAL"}</definedName>
    <definedName name="err" localSheetId="21" hidden="1">{"TAB1",#N/A,TRUE,"GENERAL";"TAB2",#N/A,TRUE,"GENERAL";"TAB3",#N/A,TRUE,"GENERAL";"TAB4",#N/A,TRUE,"GENERAL";"TAB5",#N/A,TRUE,"GENERAL"}</definedName>
    <definedName name="err" localSheetId="22" hidden="1">{"TAB1",#N/A,TRUE,"GENERAL";"TAB2",#N/A,TRUE,"GENERAL";"TAB3",#N/A,TRUE,"GENERAL";"TAB4",#N/A,TRUE,"GENERAL";"TAB5",#N/A,TRUE,"GENERAL"}</definedName>
    <definedName name="err" localSheetId="23" hidden="1">{"TAB1",#N/A,TRUE,"GENERAL";"TAB2",#N/A,TRUE,"GENERAL";"TAB3",#N/A,TRUE,"GENERAL";"TAB4",#N/A,TRUE,"GENERAL";"TAB5",#N/A,TRUE,"GENERAL"}</definedName>
    <definedName name="err" localSheetId="24" hidden="1">{"TAB1",#N/A,TRUE,"GENERAL";"TAB2",#N/A,TRUE,"GENERAL";"TAB3",#N/A,TRUE,"GENERAL";"TAB4",#N/A,TRUE,"GENERAL";"TAB5",#N/A,TRUE,"GENERAL"}</definedName>
    <definedName name="err" localSheetId="25" hidden="1">{"TAB1",#N/A,TRUE,"GENERAL";"TAB2",#N/A,TRUE,"GENERAL";"TAB3",#N/A,TRUE,"GENERAL";"TAB4",#N/A,TRUE,"GENERAL";"TAB5",#N/A,TRUE,"GENERAL"}</definedName>
    <definedName name="err" localSheetId="26" hidden="1">{"TAB1",#N/A,TRUE,"GENERAL";"TAB2",#N/A,TRUE,"GENERAL";"TAB3",#N/A,TRUE,"GENERAL";"TAB4",#N/A,TRUE,"GENERAL";"TAB5",#N/A,TRUE,"GENERAL"}</definedName>
    <definedName name="err" localSheetId="36" hidden="1">{"TAB1",#N/A,TRUE,"GENERAL";"TAB2",#N/A,TRUE,"GENERAL";"TAB3",#N/A,TRUE,"GENERAL";"TAB4",#N/A,TRUE,"GENERAL";"TAB5",#N/A,TRUE,"GENERAL"}</definedName>
    <definedName name="err" localSheetId="37" hidden="1">{"TAB1",#N/A,TRUE,"GENERAL";"TAB2",#N/A,TRUE,"GENERAL";"TAB3",#N/A,TRUE,"GENERAL";"TAB4",#N/A,TRUE,"GENERAL";"TAB5",#N/A,TRUE,"GENERAL"}</definedName>
    <definedName name="err" localSheetId="38" hidden="1">{"TAB1",#N/A,TRUE,"GENERAL";"TAB2",#N/A,TRUE,"GENERAL";"TAB3",#N/A,TRUE,"GENERAL";"TAB4",#N/A,TRUE,"GENERAL";"TAB5",#N/A,TRUE,"GENERAL"}</definedName>
    <definedName name="err" localSheetId="39" hidden="1">{"TAB1",#N/A,TRUE,"GENERAL";"TAB2",#N/A,TRUE,"GENERAL";"TAB3",#N/A,TRUE,"GENERAL";"TAB4",#N/A,TRUE,"GENERAL";"TAB5",#N/A,TRUE,"GENERAL"}</definedName>
    <definedName name="err" localSheetId="28" hidden="1">{"TAB1",#N/A,TRUE,"GENERAL";"TAB2",#N/A,TRUE,"GENERAL";"TAB3",#N/A,TRUE,"GENERAL";"TAB4",#N/A,TRUE,"GENERAL";"TAB5",#N/A,TRUE,"GENERAL"}</definedName>
    <definedName name="err" localSheetId="29" hidden="1">{"TAB1",#N/A,TRUE,"GENERAL";"TAB2",#N/A,TRUE,"GENERAL";"TAB3",#N/A,TRUE,"GENERAL";"TAB4",#N/A,TRUE,"GENERAL";"TAB5",#N/A,TRUE,"GENERAL"}</definedName>
    <definedName name="err" localSheetId="30" hidden="1">{"TAB1",#N/A,TRUE,"GENERAL";"TAB2",#N/A,TRUE,"GENERAL";"TAB3",#N/A,TRUE,"GENERAL";"TAB4",#N/A,TRUE,"GENERAL";"TAB5",#N/A,TRUE,"GENERAL"}</definedName>
    <definedName name="err" localSheetId="31" hidden="1">{"TAB1",#N/A,TRUE,"GENERAL";"TAB2",#N/A,TRUE,"GENERAL";"TAB3",#N/A,TRUE,"GENERAL";"TAB4",#N/A,TRUE,"GENERAL";"TAB5",#N/A,TRUE,"GENERAL"}</definedName>
    <definedName name="err" localSheetId="32" hidden="1">{"TAB1",#N/A,TRUE,"GENERAL";"TAB2",#N/A,TRUE,"GENERAL";"TAB3",#N/A,TRUE,"GENERAL";"TAB4",#N/A,TRUE,"GENERAL";"TAB5",#N/A,TRUE,"GENERAL"}</definedName>
    <definedName name="err" localSheetId="33" hidden="1">{"TAB1",#N/A,TRUE,"GENERAL";"TAB2",#N/A,TRUE,"GENERAL";"TAB3",#N/A,TRUE,"GENERAL";"TAB4",#N/A,TRUE,"GENERAL";"TAB5",#N/A,TRUE,"GENERAL"}</definedName>
    <definedName name="err" localSheetId="34" hidden="1">{"TAB1",#N/A,TRUE,"GENERAL";"TAB2",#N/A,TRUE,"GENERAL";"TAB3",#N/A,TRUE,"GENERAL";"TAB4",#N/A,TRUE,"GENERAL";"TAB5",#N/A,TRUE,"GENERAL"}</definedName>
    <definedName name="err" localSheetId="35" hidden="1">{"TAB1",#N/A,TRUE,"GENERAL";"TAB2",#N/A,TRUE,"GENERAL";"TAB3",#N/A,TRUE,"GENERAL";"TAB4",#N/A,TRUE,"GENERAL";"TAB5",#N/A,TRUE,"GENERAL"}</definedName>
    <definedName name="err" localSheetId="40" hidden="1">{"TAB1",#N/A,TRUE,"GENERAL";"TAB2",#N/A,TRUE,"GENERAL";"TAB3",#N/A,TRUE,"GENERAL";"TAB4",#N/A,TRUE,"GENERAL";"TAB5",#N/A,TRUE,"GENERAL"}</definedName>
    <definedName name="err" localSheetId="41" hidden="1">{"TAB1",#N/A,TRUE,"GENERAL";"TAB2",#N/A,TRUE,"GENERAL";"TAB3",#N/A,TRUE,"GENERAL";"TAB4",#N/A,TRUE,"GENERAL";"TAB5",#N/A,TRUE,"GENERAL"}</definedName>
    <definedName name="err" localSheetId="27" hidden="1">{"TAB1",#N/A,TRUE,"GENERAL";"TAB2",#N/A,TRUE,"GENERAL";"TAB3",#N/A,TRUE,"GENERAL";"TAB4",#N/A,TRUE,"GENERAL";"TAB5",#N/A,TRUE,"GENERAL"}</definedName>
    <definedName name="err" localSheetId="42" hidden="1">{"TAB1",#N/A,TRUE,"GENERAL";"TAB2",#N/A,TRUE,"GENERAL";"TAB3",#N/A,TRUE,"GENERAL";"TAB4",#N/A,TRUE,"GENERAL";"TAB5",#N/A,TRUE,"GENERAL"}</definedName>
    <definedName name="err" localSheetId="4" hidden="1">{"TAB1",#N/A,TRUE,"GENERAL";"TAB2",#N/A,TRUE,"GENERAL";"TAB3",#N/A,TRUE,"GENERAL";"TAB4",#N/A,TRUE,"GENERAL";"TAB5",#N/A,TRUE,"GENERAL"}</definedName>
    <definedName name="err" localSheetId="5" hidden="1">{"TAB1",#N/A,TRUE,"GENERAL";"TAB2",#N/A,TRUE,"GENERAL";"TAB3",#N/A,TRUE,"GENERAL";"TAB4",#N/A,TRUE,"GENERAL";"TAB5",#N/A,TRUE,"GENERAL"}</definedName>
    <definedName name="err" localSheetId="0" hidden="1">{"TAB1",#N/A,TRUE,"GENERAL";"TAB2",#N/A,TRUE,"GENERAL";"TAB3",#N/A,TRUE,"GENERAL";"TAB4",#N/A,TRUE,"GENERAL";"TAB5",#N/A,TRUE,"GENERAL"}</definedName>
    <definedName name="err" localSheetId="8"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#REF!</definedName>
    <definedName name="ERROR5">#REF!</definedName>
    <definedName name="ert" localSheetId="54" hidden="1">{"via1",#N/A,TRUE,"general";"via2",#N/A,TRUE,"general";"via3",#N/A,TRUE,"general"}</definedName>
    <definedName name="ert" localSheetId="79" hidden="1">{"via1",#N/A,TRUE,"general";"via2",#N/A,TRUE,"general";"via3",#N/A,TRUE,"general"}</definedName>
    <definedName name="ert" localSheetId="80" hidden="1">{"via1",#N/A,TRUE,"general";"via2",#N/A,TRUE,"general";"via3",#N/A,TRUE,"general"}</definedName>
    <definedName name="ert" localSheetId="7" hidden="1">{"via1",#N/A,TRUE,"general";"via2",#N/A,TRUE,"general";"via3",#N/A,TRUE,"general"}</definedName>
    <definedName name="ert" localSheetId="9" hidden="1">{"via1",#N/A,TRUE,"general";"via2",#N/A,TRUE,"general";"via3",#N/A,TRUE,"general"}</definedName>
    <definedName name="ert" localSheetId="6"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36" hidden="1">{"via1",#N/A,TRUE,"general";"via2",#N/A,TRUE,"general";"via3",#N/A,TRUE,"general"}</definedName>
    <definedName name="ert" localSheetId="37" hidden="1">{"via1",#N/A,TRUE,"general";"via2",#N/A,TRUE,"general";"via3",#N/A,TRUE,"general"}</definedName>
    <definedName name="ert" localSheetId="38" hidden="1">{"via1",#N/A,TRUE,"general";"via2",#N/A,TRUE,"general";"via3",#N/A,TRUE,"general"}</definedName>
    <definedName name="ert" localSheetId="39" hidden="1">{"via1",#N/A,TRUE,"general";"via2",#N/A,TRUE,"general";"via3",#N/A,TRUE,"general"}</definedName>
    <definedName name="ert" localSheetId="28" hidden="1">{"via1",#N/A,TRUE,"general";"via2",#N/A,TRUE,"general";"via3",#N/A,TRUE,"general"}</definedName>
    <definedName name="ert" localSheetId="29" hidden="1">{"via1",#N/A,TRUE,"general";"via2",#N/A,TRUE,"general";"via3",#N/A,TRUE,"general"}</definedName>
    <definedName name="ert" localSheetId="30" hidden="1">{"via1",#N/A,TRUE,"general";"via2",#N/A,TRUE,"general";"via3",#N/A,TRUE,"general"}</definedName>
    <definedName name="ert" localSheetId="31" hidden="1">{"via1",#N/A,TRUE,"general";"via2",#N/A,TRUE,"general";"via3",#N/A,TRUE,"general"}</definedName>
    <definedName name="ert" localSheetId="32" hidden="1">{"via1",#N/A,TRUE,"general";"via2",#N/A,TRUE,"general";"via3",#N/A,TRUE,"general"}</definedName>
    <definedName name="ert" localSheetId="33" hidden="1">{"via1",#N/A,TRUE,"general";"via2",#N/A,TRUE,"general";"via3",#N/A,TRUE,"general"}</definedName>
    <definedName name="ert" localSheetId="34" hidden="1">{"via1",#N/A,TRUE,"general";"via2",#N/A,TRUE,"general";"via3",#N/A,TRUE,"general"}</definedName>
    <definedName name="ert" localSheetId="35" hidden="1">{"via1",#N/A,TRUE,"general";"via2",#N/A,TRUE,"general";"via3",#N/A,TRUE,"general"}</definedName>
    <definedName name="ert" localSheetId="40" hidden="1">{"via1",#N/A,TRUE,"general";"via2",#N/A,TRUE,"general";"via3",#N/A,TRUE,"general"}</definedName>
    <definedName name="ert" localSheetId="41" hidden="1">{"via1",#N/A,TRUE,"general";"via2",#N/A,TRUE,"general";"via3",#N/A,TRUE,"general"}</definedName>
    <definedName name="ert" localSheetId="27" hidden="1">{"via1",#N/A,TRUE,"general";"via2",#N/A,TRUE,"general";"via3",#N/A,TRUE,"general"}</definedName>
    <definedName name="ert" localSheetId="42"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0" hidden="1">{"via1",#N/A,TRUE,"general";"via2",#N/A,TRUE,"general";"via3",#N/A,TRUE,"general"}</definedName>
    <definedName name="ert" localSheetId="8"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54" hidden="1">{"via1",#N/A,TRUE,"general";"via2",#N/A,TRUE,"general";"via3",#N/A,TRUE,"general"}</definedName>
    <definedName name="erte" localSheetId="79" hidden="1">{"via1",#N/A,TRUE,"general";"via2",#N/A,TRUE,"general";"via3",#N/A,TRUE,"general"}</definedName>
    <definedName name="erte" localSheetId="80" hidden="1">{"via1",#N/A,TRUE,"general";"via2",#N/A,TRUE,"general";"via3",#N/A,TRUE,"general"}</definedName>
    <definedName name="erte" localSheetId="7" hidden="1">{"via1",#N/A,TRUE,"general";"via2",#N/A,TRUE,"general";"via3",#N/A,TRUE,"general"}</definedName>
    <definedName name="erte" localSheetId="9" hidden="1">{"via1",#N/A,TRUE,"general";"via2",#N/A,TRUE,"general";"via3",#N/A,TRUE,"general"}</definedName>
    <definedName name="erte" localSheetId="6"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36" hidden="1">{"via1",#N/A,TRUE,"general";"via2",#N/A,TRUE,"general";"via3",#N/A,TRUE,"general"}</definedName>
    <definedName name="erte" localSheetId="37" hidden="1">{"via1",#N/A,TRUE,"general";"via2",#N/A,TRUE,"general";"via3",#N/A,TRUE,"general"}</definedName>
    <definedName name="erte" localSheetId="38" hidden="1">{"via1",#N/A,TRUE,"general";"via2",#N/A,TRUE,"general";"via3",#N/A,TRUE,"general"}</definedName>
    <definedName name="erte" localSheetId="39" hidden="1">{"via1",#N/A,TRUE,"general";"via2",#N/A,TRUE,"general";"via3",#N/A,TRUE,"general"}</definedName>
    <definedName name="erte" localSheetId="28" hidden="1">{"via1",#N/A,TRUE,"general";"via2",#N/A,TRUE,"general";"via3",#N/A,TRUE,"general"}</definedName>
    <definedName name="erte" localSheetId="29" hidden="1">{"via1",#N/A,TRUE,"general";"via2",#N/A,TRUE,"general";"via3",#N/A,TRUE,"general"}</definedName>
    <definedName name="erte" localSheetId="30" hidden="1">{"via1",#N/A,TRUE,"general";"via2",#N/A,TRUE,"general";"via3",#N/A,TRUE,"general"}</definedName>
    <definedName name="erte" localSheetId="31" hidden="1">{"via1",#N/A,TRUE,"general";"via2",#N/A,TRUE,"general";"via3",#N/A,TRUE,"general"}</definedName>
    <definedName name="erte" localSheetId="32" hidden="1">{"via1",#N/A,TRUE,"general";"via2",#N/A,TRUE,"general";"via3",#N/A,TRUE,"general"}</definedName>
    <definedName name="erte" localSheetId="33" hidden="1">{"via1",#N/A,TRUE,"general";"via2",#N/A,TRUE,"general";"via3",#N/A,TRUE,"general"}</definedName>
    <definedName name="erte" localSheetId="34" hidden="1">{"via1",#N/A,TRUE,"general";"via2",#N/A,TRUE,"general";"via3",#N/A,TRUE,"general"}</definedName>
    <definedName name="erte" localSheetId="35" hidden="1">{"via1",#N/A,TRUE,"general";"via2",#N/A,TRUE,"general";"via3",#N/A,TRUE,"general"}</definedName>
    <definedName name="erte" localSheetId="40" hidden="1">{"via1",#N/A,TRUE,"general";"via2",#N/A,TRUE,"general";"via3",#N/A,TRUE,"general"}</definedName>
    <definedName name="erte" localSheetId="41" hidden="1">{"via1",#N/A,TRUE,"general";"via2",#N/A,TRUE,"general";"via3",#N/A,TRUE,"general"}</definedName>
    <definedName name="erte" localSheetId="27" hidden="1">{"via1",#N/A,TRUE,"general";"via2",#N/A,TRUE,"general";"via3",#N/A,TRUE,"general"}</definedName>
    <definedName name="erte" localSheetId="42"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0" hidden="1">{"via1",#N/A,TRUE,"general";"via2",#N/A,TRUE,"general";"via3",#N/A,TRUE,"general"}</definedName>
    <definedName name="erte" localSheetId="8"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54" hidden="1">{"TAB1",#N/A,TRUE,"GENERAL";"TAB2",#N/A,TRUE,"GENERAL";"TAB3",#N/A,TRUE,"GENERAL";"TAB4",#N/A,TRUE,"GENERAL";"TAB5",#N/A,TRUE,"GENERAL"}</definedName>
    <definedName name="erter" localSheetId="79" hidden="1">{"TAB1",#N/A,TRUE,"GENERAL";"TAB2",#N/A,TRUE,"GENERAL";"TAB3",#N/A,TRUE,"GENERAL";"TAB4",#N/A,TRUE,"GENERAL";"TAB5",#N/A,TRUE,"GENERAL"}</definedName>
    <definedName name="erter" localSheetId="80" hidden="1">{"TAB1",#N/A,TRUE,"GENERAL";"TAB2",#N/A,TRUE,"GENERAL";"TAB3",#N/A,TRUE,"GENERAL";"TAB4",#N/A,TRUE,"GENERAL";"TAB5",#N/A,TRUE,"GENERAL"}</definedName>
    <definedName name="erter" localSheetId="7" hidden="1">{"TAB1",#N/A,TRUE,"GENERAL";"TAB2",#N/A,TRUE,"GENERAL";"TAB3",#N/A,TRUE,"GENERAL";"TAB4",#N/A,TRUE,"GENERAL";"TAB5",#N/A,TRUE,"GENERAL"}</definedName>
    <definedName name="erter" localSheetId="9" hidden="1">{"TAB1",#N/A,TRUE,"GENERAL";"TAB2",#N/A,TRUE,"GENERAL";"TAB3",#N/A,TRUE,"GENERAL";"TAB4",#N/A,TRUE,"GENERAL";"TAB5",#N/A,TRUE,"GENERAL"}</definedName>
    <definedName name="erter" localSheetId="6"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36" hidden="1">{"TAB1",#N/A,TRUE,"GENERAL";"TAB2",#N/A,TRUE,"GENERAL";"TAB3",#N/A,TRUE,"GENERAL";"TAB4",#N/A,TRUE,"GENERAL";"TAB5",#N/A,TRUE,"GENERAL"}</definedName>
    <definedName name="erter" localSheetId="37" hidden="1">{"TAB1",#N/A,TRUE,"GENERAL";"TAB2",#N/A,TRUE,"GENERAL";"TAB3",#N/A,TRUE,"GENERAL";"TAB4",#N/A,TRUE,"GENERAL";"TAB5",#N/A,TRUE,"GENERAL"}</definedName>
    <definedName name="erter" localSheetId="38" hidden="1">{"TAB1",#N/A,TRUE,"GENERAL";"TAB2",#N/A,TRUE,"GENERAL";"TAB3",#N/A,TRUE,"GENERAL";"TAB4",#N/A,TRUE,"GENERAL";"TAB5",#N/A,TRUE,"GENERAL"}</definedName>
    <definedName name="erter" localSheetId="39"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31" hidden="1">{"TAB1",#N/A,TRUE,"GENERAL";"TAB2",#N/A,TRUE,"GENERAL";"TAB3",#N/A,TRUE,"GENERAL";"TAB4",#N/A,TRUE,"GENERAL";"TAB5",#N/A,TRUE,"GENERAL"}</definedName>
    <definedName name="erter" localSheetId="32" hidden="1">{"TAB1",#N/A,TRUE,"GENERAL";"TAB2",#N/A,TRUE,"GENERAL";"TAB3",#N/A,TRUE,"GENERAL";"TAB4",#N/A,TRUE,"GENERAL";"TAB5",#N/A,TRUE,"GENERAL"}</definedName>
    <definedName name="erter" localSheetId="33"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35" hidden="1">{"TAB1",#N/A,TRUE,"GENERAL";"TAB2",#N/A,TRUE,"GENERAL";"TAB3",#N/A,TRUE,"GENERAL";"TAB4",#N/A,TRUE,"GENERAL";"TAB5",#N/A,TRUE,"GENERAL"}</definedName>
    <definedName name="erter" localSheetId="40" hidden="1">{"TAB1",#N/A,TRUE,"GENERAL";"TAB2",#N/A,TRUE,"GENERAL";"TAB3",#N/A,TRUE,"GENERAL";"TAB4",#N/A,TRUE,"GENERAL";"TAB5",#N/A,TRUE,"GENERAL"}</definedName>
    <definedName name="erter" localSheetId="41"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42"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0" hidden="1">{"TAB1",#N/A,TRUE,"GENERAL";"TAB2",#N/A,TRUE,"GENERAL";"TAB3",#N/A,TRUE,"GENERAL";"TAB4",#N/A,TRUE,"GENERAL";"TAB5",#N/A,TRUE,"GENERAL"}</definedName>
    <definedName name="erter" localSheetId="8"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54" hidden="1">{"via1",#N/A,TRUE,"general";"via2",#N/A,TRUE,"general";"via3",#N/A,TRUE,"general"}</definedName>
    <definedName name="ertert" localSheetId="79" hidden="1">{"via1",#N/A,TRUE,"general";"via2",#N/A,TRUE,"general";"via3",#N/A,TRUE,"general"}</definedName>
    <definedName name="ertert" localSheetId="80" hidden="1">{"via1",#N/A,TRUE,"general";"via2",#N/A,TRUE,"general";"via3",#N/A,TRUE,"general"}</definedName>
    <definedName name="ertert" localSheetId="7" hidden="1">{"via1",#N/A,TRUE,"general";"via2",#N/A,TRUE,"general";"via3",#N/A,TRUE,"general"}</definedName>
    <definedName name="ertert" localSheetId="9" hidden="1">{"via1",#N/A,TRUE,"general";"via2",#N/A,TRUE,"general";"via3",#N/A,TRUE,"general"}</definedName>
    <definedName name="ertert" localSheetId="6"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36" hidden="1">{"via1",#N/A,TRUE,"general";"via2",#N/A,TRUE,"general";"via3",#N/A,TRUE,"general"}</definedName>
    <definedName name="ertert" localSheetId="37" hidden="1">{"via1",#N/A,TRUE,"general";"via2",#N/A,TRUE,"general";"via3",#N/A,TRUE,"general"}</definedName>
    <definedName name="ertert" localSheetId="38" hidden="1">{"via1",#N/A,TRUE,"general";"via2",#N/A,TRUE,"general";"via3",#N/A,TRUE,"general"}</definedName>
    <definedName name="ertert" localSheetId="39" hidden="1">{"via1",#N/A,TRUE,"general";"via2",#N/A,TRUE,"general";"via3",#N/A,TRUE,"general"}</definedName>
    <definedName name="ertert" localSheetId="28" hidden="1">{"via1",#N/A,TRUE,"general";"via2",#N/A,TRUE,"general";"via3",#N/A,TRUE,"general"}</definedName>
    <definedName name="ertert" localSheetId="29" hidden="1">{"via1",#N/A,TRUE,"general";"via2",#N/A,TRUE,"general";"via3",#N/A,TRUE,"general"}</definedName>
    <definedName name="ertert" localSheetId="30" hidden="1">{"via1",#N/A,TRUE,"general";"via2",#N/A,TRUE,"general";"via3",#N/A,TRUE,"general"}</definedName>
    <definedName name="ertert" localSheetId="31" hidden="1">{"via1",#N/A,TRUE,"general";"via2",#N/A,TRUE,"general";"via3",#N/A,TRUE,"general"}</definedName>
    <definedName name="ertert" localSheetId="32" hidden="1">{"via1",#N/A,TRUE,"general";"via2",#N/A,TRUE,"general";"via3",#N/A,TRUE,"general"}</definedName>
    <definedName name="ertert" localSheetId="33" hidden="1">{"via1",#N/A,TRUE,"general";"via2",#N/A,TRUE,"general";"via3",#N/A,TRUE,"general"}</definedName>
    <definedName name="ertert" localSheetId="34" hidden="1">{"via1",#N/A,TRUE,"general";"via2",#N/A,TRUE,"general";"via3",#N/A,TRUE,"general"}</definedName>
    <definedName name="ertert" localSheetId="35" hidden="1">{"via1",#N/A,TRUE,"general";"via2",#N/A,TRUE,"general";"via3",#N/A,TRUE,"general"}</definedName>
    <definedName name="ertert" localSheetId="40" hidden="1">{"via1",#N/A,TRUE,"general";"via2",#N/A,TRUE,"general";"via3",#N/A,TRUE,"general"}</definedName>
    <definedName name="ertert" localSheetId="41" hidden="1">{"via1",#N/A,TRUE,"general";"via2",#N/A,TRUE,"general";"via3",#N/A,TRUE,"general"}</definedName>
    <definedName name="ertert" localSheetId="27" hidden="1">{"via1",#N/A,TRUE,"general";"via2",#N/A,TRUE,"general";"via3",#N/A,TRUE,"general"}</definedName>
    <definedName name="ertert" localSheetId="42"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0" hidden="1">{"via1",#N/A,TRUE,"general";"via2",#N/A,TRUE,"general";"via3",#N/A,TRUE,"general"}</definedName>
    <definedName name="ertert" localSheetId="8"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54" hidden="1">{"TAB1",#N/A,TRUE,"GENERAL";"TAB2",#N/A,TRUE,"GENERAL";"TAB3",#N/A,TRUE,"GENERAL";"TAB4",#N/A,TRUE,"GENERAL";"TAB5",#N/A,TRUE,"GENERAL"}</definedName>
    <definedName name="ertgyhik" localSheetId="79" hidden="1">{"TAB1",#N/A,TRUE,"GENERAL";"TAB2",#N/A,TRUE,"GENERAL";"TAB3",#N/A,TRUE,"GENERAL";"TAB4",#N/A,TRUE,"GENERAL";"TAB5",#N/A,TRUE,"GENERAL"}</definedName>
    <definedName name="ertgyhik" localSheetId="80"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36" hidden="1">{"TAB1",#N/A,TRUE,"GENERAL";"TAB2",#N/A,TRUE,"GENERAL";"TAB3",#N/A,TRUE,"GENERAL";"TAB4",#N/A,TRUE,"GENERAL";"TAB5",#N/A,TRUE,"GENERAL"}</definedName>
    <definedName name="ertgyhik" localSheetId="37" hidden="1">{"TAB1",#N/A,TRUE,"GENERAL";"TAB2",#N/A,TRUE,"GENERAL";"TAB3",#N/A,TRUE,"GENERAL";"TAB4",#N/A,TRUE,"GENERAL";"TAB5",#N/A,TRUE,"GENERAL"}</definedName>
    <definedName name="ertgyhik" localSheetId="38" hidden="1">{"TAB1",#N/A,TRUE,"GENERAL";"TAB2",#N/A,TRUE,"GENERAL";"TAB3",#N/A,TRUE,"GENERAL";"TAB4",#N/A,TRUE,"GENERAL";"TAB5",#N/A,TRUE,"GENERAL"}</definedName>
    <definedName name="ertgyhik" localSheetId="39"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31" hidden="1">{"TAB1",#N/A,TRUE,"GENERAL";"TAB2",#N/A,TRUE,"GENERAL";"TAB3",#N/A,TRUE,"GENERAL";"TAB4",#N/A,TRUE,"GENERAL";"TAB5",#N/A,TRUE,"GENERAL"}</definedName>
    <definedName name="ertgyhik" localSheetId="32" hidden="1">{"TAB1",#N/A,TRUE,"GENERAL";"TAB2",#N/A,TRUE,"GENERAL";"TAB3",#N/A,TRUE,"GENERAL";"TAB4",#N/A,TRUE,"GENERAL";"TAB5",#N/A,TRUE,"GENERAL"}</definedName>
    <definedName name="ertgyhik" localSheetId="33"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35" hidden="1">{"TAB1",#N/A,TRUE,"GENERAL";"TAB2",#N/A,TRUE,"GENERAL";"TAB3",#N/A,TRUE,"GENERAL";"TAB4",#N/A,TRUE,"GENERAL";"TAB5",#N/A,TRUE,"GENERAL"}</definedName>
    <definedName name="ertgyhik" localSheetId="40" hidden="1">{"TAB1",#N/A,TRUE,"GENERAL";"TAB2",#N/A,TRUE,"GENERAL";"TAB3",#N/A,TRUE,"GENERAL";"TAB4",#N/A,TRUE,"GENERAL";"TAB5",#N/A,TRUE,"GENERAL"}</definedName>
    <definedName name="ertgyhik" localSheetId="41"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42"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54" hidden="1">{"via1",#N/A,TRUE,"general";"via2",#N/A,TRUE,"general";"via3",#N/A,TRUE,"general"}</definedName>
    <definedName name="ertreb" localSheetId="79" hidden="1">{"via1",#N/A,TRUE,"general";"via2",#N/A,TRUE,"general";"via3",#N/A,TRUE,"general"}</definedName>
    <definedName name="ertreb" localSheetId="80" hidden="1">{"via1",#N/A,TRUE,"general";"via2",#N/A,TRUE,"general";"via3",#N/A,TRUE,"general"}</definedName>
    <definedName name="ertreb" localSheetId="7" hidden="1">{"via1",#N/A,TRUE,"general";"via2",#N/A,TRUE,"general";"via3",#N/A,TRUE,"general"}</definedName>
    <definedName name="ertreb" localSheetId="9" hidden="1">{"via1",#N/A,TRUE,"general";"via2",#N/A,TRUE,"general";"via3",#N/A,TRUE,"general"}</definedName>
    <definedName name="ertreb" localSheetId="6"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36" hidden="1">{"via1",#N/A,TRUE,"general";"via2",#N/A,TRUE,"general";"via3",#N/A,TRUE,"general"}</definedName>
    <definedName name="ertreb" localSheetId="37" hidden="1">{"via1",#N/A,TRUE,"general";"via2",#N/A,TRUE,"general";"via3",#N/A,TRUE,"general"}</definedName>
    <definedName name="ertreb" localSheetId="38" hidden="1">{"via1",#N/A,TRUE,"general";"via2",#N/A,TRUE,"general";"via3",#N/A,TRUE,"general"}</definedName>
    <definedName name="ertreb" localSheetId="39" hidden="1">{"via1",#N/A,TRUE,"general";"via2",#N/A,TRUE,"general";"via3",#N/A,TRUE,"general"}</definedName>
    <definedName name="ertreb" localSheetId="28" hidden="1">{"via1",#N/A,TRUE,"general";"via2",#N/A,TRUE,"general";"via3",#N/A,TRUE,"general"}</definedName>
    <definedName name="ertreb" localSheetId="29" hidden="1">{"via1",#N/A,TRUE,"general";"via2",#N/A,TRUE,"general";"via3",#N/A,TRUE,"general"}</definedName>
    <definedName name="ertreb" localSheetId="30" hidden="1">{"via1",#N/A,TRUE,"general";"via2",#N/A,TRUE,"general";"via3",#N/A,TRUE,"general"}</definedName>
    <definedName name="ertreb" localSheetId="31" hidden="1">{"via1",#N/A,TRUE,"general";"via2",#N/A,TRUE,"general";"via3",#N/A,TRUE,"general"}</definedName>
    <definedName name="ertreb" localSheetId="32" hidden="1">{"via1",#N/A,TRUE,"general";"via2",#N/A,TRUE,"general";"via3",#N/A,TRUE,"general"}</definedName>
    <definedName name="ertreb" localSheetId="33" hidden="1">{"via1",#N/A,TRUE,"general";"via2",#N/A,TRUE,"general";"via3",#N/A,TRUE,"general"}</definedName>
    <definedName name="ertreb" localSheetId="34" hidden="1">{"via1",#N/A,TRUE,"general";"via2",#N/A,TRUE,"general";"via3",#N/A,TRUE,"general"}</definedName>
    <definedName name="ertreb" localSheetId="35" hidden="1">{"via1",#N/A,TRUE,"general";"via2",#N/A,TRUE,"general";"via3",#N/A,TRUE,"general"}</definedName>
    <definedName name="ertreb" localSheetId="40" hidden="1">{"via1",#N/A,TRUE,"general";"via2",#N/A,TRUE,"general";"via3",#N/A,TRUE,"general"}</definedName>
    <definedName name="ertreb" localSheetId="41" hidden="1">{"via1",#N/A,TRUE,"general";"via2",#N/A,TRUE,"general";"via3",#N/A,TRUE,"general"}</definedName>
    <definedName name="ertreb" localSheetId="27" hidden="1">{"via1",#N/A,TRUE,"general";"via2",#N/A,TRUE,"general";"via3",#N/A,TRUE,"general"}</definedName>
    <definedName name="ertreb" localSheetId="42"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0" hidden="1">{"via1",#N/A,TRUE,"general";"via2",#N/A,TRUE,"general";"via3",#N/A,TRUE,"general"}</definedName>
    <definedName name="ertreb" localSheetId="8"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54" hidden="1">{"TAB1",#N/A,TRUE,"GENERAL";"TAB2",#N/A,TRUE,"GENERAL";"TAB3",#N/A,TRUE,"GENERAL";"TAB4",#N/A,TRUE,"GENERAL";"TAB5",#N/A,TRUE,"GENERAL"}</definedName>
    <definedName name="ertret" localSheetId="79" hidden="1">{"TAB1",#N/A,TRUE,"GENERAL";"TAB2",#N/A,TRUE,"GENERAL";"TAB3",#N/A,TRUE,"GENERAL";"TAB4",#N/A,TRUE,"GENERAL";"TAB5",#N/A,TRUE,"GENERAL"}</definedName>
    <definedName name="ertret" localSheetId="80"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36" hidden="1">{"TAB1",#N/A,TRUE,"GENERAL";"TAB2",#N/A,TRUE,"GENERAL";"TAB3",#N/A,TRUE,"GENERAL";"TAB4",#N/A,TRUE,"GENERAL";"TAB5",#N/A,TRUE,"GENERAL"}</definedName>
    <definedName name="ertret" localSheetId="37" hidden="1">{"TAB1",#N/A,TRUE,"GENERAL";"TAB2",#N/A,TRUE,"GENERAL";"TAB3",#N/A,TRUE,"GENERAL";"TAB4",#N/A,TRUE,"GENERAL";"TAB5",#N/A,TRUE,"GENERAL"}</definedName>
    <definedName name="ertret" localSheetId="38" hidden="1">{"TAB1",#N/A,TRUE,"GENERAL";"TAB2",#N/A,TRUE,"GENERAL";"TAB3",#N/A,TRUE,"GENERAL";"TAB4",#N/A,TRUE,"GENERAL";"TAB5",#N/A,TRUE,"GENERAL"}</definedName>
    <definedName name="ertret" localSheetId="39"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31" hidden="1">{"TAB1",#N/A,TRUE,"GENERAL";"TAB2",#N/A,TRUE,"GENERAL";"TAB3",#N/A,TRUE,"GENERAL";"TAB4",#N/A,TRUE,"GENERAL";"TAB5",#N/A,TRUE,"GENERAL"}</definedName>
    <definedName name="ertret" localSheetId="32" hidden="1">{"TAB1",#N/A,TRUE,"GENERAL";"TAB2",#N/A,TRUE,"GENERAL";"TAB3",#N/A,TRUE,"GENERAL";"TAB4",#N/A,TRUE,"GENERAL";"TAB5",#N/A,TRUE,"GENERAL"}</definedName>
    <definedName name="ertret" localSheetId="33"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35" hidden="1">{"TAB1",#N/A,TRUE,"GENERAL";"TAB2",#N/A,TRUE,"GENERAL";"TAB3",#N/A,TRUE,"GENERAL";"TAB4",#N/A,TRUE,"GENERAL";"TAB5",#N/A,TRUE,"GENERAL"}</definedName>
    <definedName name="ertret" localSheetId="40" hidden="1">{"TAB1",#N/A,TRUE,"GENERAL";"TAB2",#N/A,TRUE,"GENERAL";"TAB3",#N/A,TRUE,"GENERAL";"TAB4",#N/A,TRUE,"GENERAL";"TAB5",#N/A,TRUE,"GENERAL"}</definedName>
    <definedName name="ertret" localSheetId="41"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42"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54" hidden="1">{"via1",#N/A,TRUE,"general";"via2",#N/A,TRUE,"general";"via3",#N/A,TRUE,"general"}</definedName>
    <definedName name="erttret" localSheetId="79" hidden="1">{"via1",#N/A,TRUE,"general";"via2",#N/A,TRUE,"general";"via3",#N/A,TRUE,"general"}</definedName>
    <definedName name="erttret" localSheetId="80" hidden="1">{"via1",#N/A,TRUE,"general";"via2",#N/A,TRUE,"general";"via3",#N/A,TRUE,"general"}</definedName>
    <definedName name="erttret" localSheetId="7" hidden="1">{"via1",#N/A,TRUE,"general";"via2",#N/A,TRUE,"general";"via3",#N/A,TRUE,"general"}</definedName>
    <definedName name="erttret" localSheetId="9" hidden="1">{"via1",#N/A,TRUE,"general";"via2",#N/A,TRUE,"general";"via3",#N/A,TRUE,"general"}</definedName>
    <definedName name="erttret" localSheetId="6"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36" hidden="1">{"via1",#N/A,TRUE,"general";"via2",#N/A,TRUE,"general";"via3",#N/A,TRUE,"general"}</definedName>
    <definedName name="erttret" localSheetId="37" hidden="1">{"via1",#N/A,TRUE,"general";"via2",#N/A,TRUE,"general";"via3",#N/A,TRUE,"general"}</definedName>
    <definedName name="erttret" localSheetId="38" hidden="1">{"via1",#N/A,TRUE,"general";"via2",#N/A,TRUE,"general";"via3",#N/A,TRUE,"general"}</definedName>
    <definedName name="erttret" localSheetId="39" hidden="1">{"via1",#N/A,TRUE,"general";"via2",#N/A,TRUE,"general";"via3",#N/A,TRUE,"general"}</definedName>
    <definedName name="erttret" localSheetId="28" hidden="1">{"via1",#N/A,TRUE,"general";"via2",#N/A,TRUE,"general";"via3",#N/A,TRUE,"general"}</definedName>
    <definedName name="erttret" localSheetId="29" hidden="1">{"via1",#N/A,TRUE,"general";"via2",#N/A,TRUE,"general";"via3",#N/A,TRUE,"general"}</definedName>
    <definedName name="erttret" localSheetId="30" hidden="1">{"via1",#N/A,TRUE,"general";"via2",#N/A,TRUE,"general";"via3",#N/A,TRUE,"general"}</definedName>
    <definedName name="erttret" localSheetId="31" hidden="1">{"via1",#N/A,TRUE,"general";"via2",#N/A,TRUE,"general";"via3",#N/A,TRUE,"general"}</definedName>
    <definedName name="erttret" localSheetId="32" hidden="1">{"via1",#N/A,TRUE,"general";"via2",#N/A,TRUE,"general";"via3",#N/A,TRUE,"general"}</definedName>
    <definedName name="erttret" localSheetId="33" hidden="1">{"via1",#N/A,TRUE,"general";"via2",#N/A,TRUE,"general";"via3",#N/A,TRUE,"general"}</definedName>
    <definedName name="erttret" localSheetId="34" hidden="1">{"via1",#N/A,TRUE,"general";"via2",#N/A,TRUE,"general";"via3",#N/A,TRUE,"general"}</definedName>
    <definedName name="erttret" localSheetId="35" hidden="1">{"via1",#N/A,TRUE,"general";"via2",#N/A,TRUE,"general";"via3",#N/A,TRUE,"general"}</definedName>
    <definedName name="erttret" localSheetId="40" hidden="1">{"via1",#N/A,TRUE,"general";"via2",#N/A,TRUE,"general";"via3",#N/A,TRUE,"general"}</definedName>
    <definedName name="erttret" localSheetId="41" hidden="1">{"via1",#N/A,TRUE,"general";"via2",#N/A,TRUE,"general";"via3",#N/A,TRUE,"general"}</definedName>
    <definedName name="erttret" localSheetId="27" hidden="1">{"via1",#N/A,TRUE,"general";"via2",#N/A,TRUE,"general";"via3",#N/A,TRUE,"general"}</definedName>
    <definedName name="erttret" localSheetId="42"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0" hidden="1">{"via1",#N/A,TRUE,"general";"via2",#N/A,TRUE,"general";"via3",#N/A,TRUE,"general"}</definedName>
    <definedName name="erttret" localSheetId="8"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54" hidden="1">{"via1",#N/A,TRUE,"general";"via2",#N/A,TRUE,"general";"via3",#N/A,TRUE,"general"}</definedName>
    <definedName name="ertuiy" localSheetId="79" hidden="1">{"via1",#N/A,TRUE,"general";"via2",#N/A,TRUE,"general";"via3",#N/A,TRUE,"general"}</definedName>
    <definedName name="ertuiy" localSheetId="80" hidden="1">{"via1",#N/A,TRUE,"general";"via2",#N/A,TRUE,"general";"via3",#N/A,TRUE,"general"}</definedName>
    <definedName name="ertuiy" localSheetId="7" hidden="1">{"via1",#N/A,TRUE,"general";"via2",#N/A,TRUE,"general";"via3",#N/A,TRUE,"general"}</definedName>
    <definedName name="ertuiy" localSheetId="9" hidden="1">{"via1",#N/A,TRUE,"general";"via2",#N/A,TRUE,"general";"via3",#N/A,TRUE,"general"}</definedName>
    <definedName name="ertuiy" localSheetId="6"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36" hidden="1">{"via1",#N/A,TRUE,"general";"via2",#N/A,TRUE,"general";"via3",#N/A,TRUE,"general"}</definedName>
    <definedName name="ertuiy" localSheetId="37" hidden="1">{"via1",#N/A,TRUE,"general";"via2",#N/A,TRUE,"general";"via3",#N/A,TRUE,"general"}</definedName>
    <definedName name="ertuiy" localSheetId="38" hidden="1">{"via1",#N/A,TRUE,"general";"via2",#N/A,TRUE,"general";"via3",#N/A,TRUE,"general"}</definedName>
    <definedName name="ertuiy" localSheetId="39" hidden="1">{"via1",#N/A,TRUE,"general";"via2",#N/A,TRUE,"general";"via3",#N/A,TRUE,"general"}</definedName>
    <definedName name="ertuiy" localSheetId="28" hidden="1">{"via1",#N/A,TRUE,"general";"via2",#N/A,TRUE,"general";"via3",#N/A,TRUE,"general"}</definedName>
    <definedName name="ertuiy" localSheetId="29" hidden="1">{"via1",#N/A,TRUE,"general";"via2",#N/A,TRUE,"general";"via3",#N/A,TRUE,"general"}</definedName>
    <definedName name="ertuiy" localSheetId="30" hidden="1">{"via1",#N/A,TRUE,"general";"via2",#N/A,TRUE,"general";"via3",#N/A,TRUE,"general"}</definedName>
    <definedName name="ertuiy" localSheetId="31" hidden="1">{"via1",#N/A,TRUE,"general";"via2",#N/A,TRUE,"general";"via3",#N/A,TRUE,"general"}</definedName>
    <definedName name="ertuiy" localSheetId="32" hidden="1">{"via1",#N/A,TRUE,"general";"via2",#N/A,TRUE,"general";"via3",#N/A,TRUE,"general"}</definedName>
    <definedName name="ertuiy" localSheetId="33" hidden="1">{"via1",#N/A,TRUE,"general";"via2",#N/A,TRUE,"general";"via3",#N/A,TRUE,"general"}</definedName>
    <definedName name="ertuiy" localSheetId="34" hidden="1">{"via1",#N/A,TRUE,"general";"via2",#N/A,TRUE,"general";"via3",#N/A,TRUE,"general"}</definedName>
    <definedName name="ertuiy" localSheetId="35" hidden="1">{"via1",#N/A,TRUE,"general";"via2",#N/A,TRUE,"general";"via3",#N/A,TRUE,"general"}</definedName>
    <definedName name="ertuiy" localSheetId="40" hidden="1">{"via1",#N/A,TRUE,"general";"via2",#N/A,TRUE,"general";"via3",#N/A,TRUE,"general"}</definedName>
    <definedName name="ertuiy" localSheetId="41" hidden="1">{"via1",#N/A,TRUE,"general";"via2",#N/A,TRUE,"general";"via3",#N/A,TRUE,"general"}</definedName>
    <definedName name="ertuiy" localSheetId="27" hidden="1">{"via1",#N/A,TRUE,"general";"via2",#N/A,TRUE,"general";"via3",#N/A,TRUE,"general"}</definedName>
    <definedName name="ertuiy" localSheetId="42"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0" hidden="1">{"via1",#N/A,TRUE,"general";"via2",#N/A,TRUE,"general";"via3",#N/A,TRUE,"general"}</definedName>
    <definedName name="ertuiy" localSheetId="8"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54" hidden="1">{"TAB1",#N/A,TRUE,"GENERAL";"TAB2",#N/A,TRUE,"GENERAL";"TAB3",#N/A,TRUE,"GENERAL";"TAB4",#N/A,TRUE,"GENERAL";"TAB5",#N/A,TRUE,"GENERAL"}</definedName>
    <definedName name="ertwert" localSheetId="79" hidden="1">{"TAB1",#N/A,TRUE,"GENERAL";"TAB2",#N/A,TRUE,"GENERAL";"TAB3",#N/A,TRUE,"GENERAL";"TAB4",#N/A,TRUE,"GENERAL";"TAB5",#N/A,TRUE,"GENERAL"}</definedName>
    <definedName name="ertwert" localSheetId="80"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36" hidden="1">{"TAB1",#N/A,TRUE,"GENERAL";"TAB2",#N/A,TRUE,"GENERAL";"TAB3",#N/A,TRUE,"GENERAL";"TAB4",#N/A,TRUE,"GENERAL";"TAB5",#N/A,TRUE,"GENERAL"}</definedName>
    <definedName name="ertwert" localSheetId="37" hidden="1">{"TAB1",#N/A,TRUE,"GENERAL";"TAB2",#N/A,TRUE,"GENERAL";"TAB3",#N/A,TRUE,"GENERAL";"TAB4",#N/A,TRUE,"GENERAL";"TAB5",#N/A,TRUE,"GENERAL"}</definedName>
    <definedName name="ertwert" localSheetId="38" hidden="1">{"TAB1",#N/A,TRUE,"GENERAL";"TAB2",#N/A,TRUE,"GENERAL";"TAB3",#N/A,TRUE,"GENERAL";"TAB4",#N/A,TRUE,"GENERAL";"TAB5",#N/A,TRUE,"GENERAL"}</definedName>
    <definedName name="ertwert" localSheetId="39"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31" hidden="1">{"TAB1",#N/A,TRUE,"GENERAL";"TAB2",#N/A,TRUE,"GENERAL";"TAB3",#N/A,TRUE,"GENERAL";"TAB4",#N/A,TRUE,"GENERAL";"TAB5",#N/A,TRUE,"GENERAL"}</definedName>
    <definedName name="ertwert" localSheetId="32" hidden="1">{"TAB1",#N/A,TRUE,"GENERAL";"TAB2",#N/A,TRUE,"GENERAL";"TAB3",#N/A,TRUE,"GENERAL";"TAB4",#N/A,TRUE,"GENERAL";"TAB5",#N/A,TRUE,"GENERAL"}</definedName>
    <definedName name="ertwert" localSheetId="33"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35" hidden="1">{"TAB1",#N/A,TRUE,"GENERAL";"TAB2",#N/A,TRUE,"GENERAL";"TAB3",#N/A,TRUE,"GENERAL";"TAB4",#N/A,TRUE,"GENERAL";"TAB5",#N/A,TRUE,"GENERAL"}</definedName>
    <definedName name="ertwert" localSheetId="40" hidden="1">{"TAB1",#N/A,TRUE,"GENERAL";"TAB2",#N/A,TRUE,"GENERAL";"TAB3",#N/A,TRUE,"GENERAL";"TAB4",#N/A,TRUE,"GENERAL";"TAB5",#N/A,TRUE,"GENERAL"}</definedName>
    <definedName name="ertwert" localSheetId="41"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42"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54" hidden="1">{"TAB1",#N/A,TRUE,"GENERAL";"TAB2",#N/A,TRUE,"GENERAL";"TAB3",#N/A,TRUE,"GENERAL";"TAB4",#N/A,TRUE,"GENERAL";"TAB5",#N/A,TRUE,"GENERAL"}</definedName>
    <definedName name="eru" localSheetId="79" hidden="1">{"TAB1",#N/A,TRUE,"GENERAL";"TAB2",#N/A,TRUE,"GENERAL";"TAB3",#N/A,TRUE,"GENERAL";"TAB4",#N/A,TRUE,"GENERAL";"TAB5",#N/A,TRUE,"GENERAL"}</definedName>
    <definedName name="eru" localSheetId="80" hidden="1">{"TAB1",#N/A,TRUE,"GENERAL";"TAB2",#N/A,TRUE,"GENERAL";"TAB3",#N/A,TRUE,"GENERAL";"TAB4",#N/A,TRUE,"GENERAL";"TAB5",#N/A,TRUE,"GENERAL"}</definedName>
    <definedName name="eru" localSheetId="7" hidden="1">{"TAB1",#N/A,TRUE,"GENERAL";"TAB2",#N/A,TRUE,"GENERAL";"TAB3",#N/A,TRUE,"GENERAL";"TAB4",#N/A,TRUE,"GENERAL";"TAB5",#N/A,TRUE,"GENERAL"}</definedName>
    <definedName name="eru" localSheetId="9" hidden="1">{"TAB1",#N/A,TRUE,"GENERAL";"TAB2",#N/A,TRUE,"GENERAL";"TAB3",#N/A,TRUE,"GENERAL";"TAB4",#N/A,TRUE,"GENERAL";"TAB5",#N/A,TRUE,"GENERAL"}</definedName>
    <definedName name="eru" localSheetId="6"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36" hidden="1">{"TAB1",#N/A,TRUE,"GENERAL";"TAB2",#N/A,TRUE,"GENERAL";"TAB3",#N/A,TRUE,"GENERAL";"TAB4",#N/A,TRUE,"GENERAL";"TAB5",#N/A,TRUE,"GENERAL"}</definedName>
    <definedName name="eru" localSheetId="37" hidden="1">{"TAB1",#N/A,TRUE,"GENERAL";"TAB2",#N/A,TRUE,"GENERAL";"TAB3",#N/A,TRUE,"GENERAL";"TAB4",#N/A,TRUE,"GENERAL";"TAB5",#N/A,TRUE,"GENERAL"}</definedName>
    <definedName name="eru" localSheetId="38" hidden="1">{"TAB1",#N/A,TRUE,"GENERAL";"TAB2",#N/A,TRUE,"GENERAL";"TAB3",#N/A,TRUE,"GENERAL";"TAB4",#N/A,TRUE,"GENERAL";"TAB5",#N/A,TRUE,"GENERAL"}</definedName>
    <definedName name="eru" localSheetId="39" hidden="1">{"TAB1",#N/A,TRUE,"GENERAL";"TAB2",#N/A,TRUE,"GENERAL";"TAB3",#N/A,TRUE,"GENERAL";"TAB4",#N/A,TRUE,"GENERAL";"TAB5",#N/A,TRUE,"GENERAL"}</definedName>
    <definedName name="eru" localSheetId="28" hidden="1">{"TAB1",#N/A,TRUE,"GENERAL";"TAB2",#N/A,TRUE,"GENERAL";"TAB3",#N/A,TRUE,"GENERAL";"TAB4",#N/A,TRUE,"GENERAL";"TAB5",#N/A,TRUE,"GENERAL"}</definedName>
    <definedName name="eru" localSheetId="29" hidden="1">{"TAB1",#N/A,TRUE,"GENERAL";"TAB2",#N/A,TRUE,"GENERAL";"TAB3",#N/A,TRUE,"GENERAL";"TAB4",#N/A,TRUE,"GENERAL";"TAB5",#N/A,TRUE,"GENERAL"}</definedName>
    <definedName name="eru" localSheetId="30" hidden="1">{"TAB1",#N/A,TRUE,"GENERAL";"TAB2",#N/A,TRUE,"GENERAL";"TAB3",#N/A,TRUE,"GENERAL";"TAB4",#N/A,TRUE,"GENERAL";"TAB5",#N/A,TRUE,"GENERAL"}</definedName>
    <definedName name="eru" localSheetId="31" hidden="1">{"TAB1",#N/A,TRUE,"GENERAL";"TAB2",#N/A,TRUE,"GENERAL";"TAB3",#N/A,TRUE,"GENERAL";"TAB4",#N/A,TRUE,"GENERAL";"TAB5",#N/A,TRUE,"GENERAL"}</definedName>
    <definedName name="eru" localSheetId="32" hidden="1">{"TAB1",#N/A,TRUE,"GENERAL";"TAB2",#N/A,TRUE,"GENERAL";"TAB3",#N/A,TRUE,"GENERAL";"TAB4",#N/A,TRUE,"GENERAL";"TAB5",#N/A,TRUE,"GENERAL"}</definedName>
    <definedName name="eru" localSheetId="33" hidden="1">{"TAB1",#N/A,TRUE,"GENERAL";"TAB2",#N/A,TRUE,"GENERAL";"TAB3",#N/A,TRUE,"GENERAL";"TAB4",#N/A,TRUE,"GENERAL";"TAB5",#N/A,TRUE,"GENERAL"}</definedName>
    <definedName name="eru" localSheetId="34" hidden="1">{"TAB1",#N/A,TRUE,"GENERAL";"TAB2",#N/A,TRUE,"GENERAL";"TAB3",#N/A,TRUE,"GENERAL";"TAB4",#N/A,TRUE,"GENERAL";"TAB5",#N/A,TRUE,"GENERAL"}</definedName>
    <definedName name="eru" localSheetId="35" hidden="1">{"TAB1",#N/A,TRUE,"GENERAL";"TAB2",#N/A,TRUE,"GENERAL";"TAB3",#N/A,TRUE,"GENERAL";"TAB4",#N/A,TRUE,"GENERAL";"TAB5",#N/A,TRUE,"GENERAL"}</definedName>
    <definedName name="eru" localSheetId="40" hidden="1">{"TAB1",#N/A,TRUE,"GENERAL";"TAB2",#N/A,TRUE,"GENERAL";"TAB3",#N/A,TRUE,"GENERAL";"TAB4",#N/A,TRUE,"GENERAL";"TAB5",#N/A,TRUE,"GENERAL"}</definedName>
    <definedName name="eru" localSheetId="41" hidden="1">{"TAB1",#N/A,TRUE,"GENERAL";"TAB2",#N/A,TRUE,"GENERAL";"TAB3",#N/A,TRUE,"GENERAL";"TAB4",#N/A,TRUE,"GENERAL";"TAB5",#N/A,TRUE,"GENERAL"}</definedName>
    <definedName name="eru" localSheetId="27" hidden="1">{"TAB1",#N/A,TRUE,"GENERAL";"TAB2",#N/A,TRUE,"GENERAL";"TAB3",#N/A,TRUE,"GENERAL";"TAB4",#N/A,TRUE,"GENERAL";"TAB5",#N/A,TRUE,"GENERAL"}</definedName>
    <definedName name="eru" localSheetId="42"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0" hidden="1">{"TAB1",#N/A,TRUE,"GENERAL";"TAB2",#N/A,TRUE,"GENERAL";"TAB3",#N/A,TRUE,"GENERAL";"TAB4",#N/A,TRUE,"GENERAL";"TAB5",#N/A,TRUE,"GENERAL"}</definedName>
    <definedName name="eru" localSheetId="8"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54" hidden="1">{"via1",#N/A,TRUE,"general";"via2",#N/A,TRUE,"general";"via3",#N/A,TRUE,"general"}</definedName>
    <definedName name="ERV" localSheetId="79" hidden="1">{"via1",#N/A,TRUE,"general";"via2",#N/A,TRUE,"general";"via3",#N/A,TRUE,"general"}</definedName>
    <definedName name="ERV" localSheetId="80" hidden="1">{"via1",#N/A,TRUE,"general";"via2",#N/A,TRUE,"general";"via3",#N/A,TRUE,"general"}</definedName>
    <definedName name="ERV" localSheetId="7" hidden="1">{"via1",#N/A,TRUE,"general";"via2",#N/A,TRUE,"general";"via3",#N/A,TRUE,"general"}</definedName>
    <definedName name="ERV" localSheetId="9" hidden="1">{"via1",#N/A,TRUE,"general";"via2",#N/A,TRUE,"general";"via3",#N/A,TRUE,"general"}</definedName>
    <definedName name="ERV" localSheetId="6"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36" hidden="1">{"via1",#N/A,TRUE,"general";"via2",#N/A,TRUE,"general";"via3",#N/A,TRUE,"general"}</definedName>
    <definedName name="ERV" localSheetId="37" hidden="1">{"via1",#N/A,TRUE,"general";"via2",#N/A,TRUE,"general";"via3",#N/A,TRUE,"general"}</definedName>
    <definedName name="ERV" localSheetId="38" hidden="1">{"via1",#N/A,TRUE,"general";"via2",#N/A,TRUE,"general";"via3",#N/A,TRUE,"general"}</definedName>
    <definedName name="ERV" localSheetId="39" hidden="1">{"via1",#N/A,TRUE,"general";"via2",#N/A,TRUE,"general";"via3",#N/A,TRUE,"general"}</definedName>
    <definedName name="ERV" localSheetId="28" hidden="1">{"via1",#N/A,TRUE,"general";"via2",#N/A,TRUE,"general";"via3",#N/A,TRUE,"general"}</definedName>
    <definedName name="ERV" localSheetId="29" hidden="1">{"via1",#N/A,TRUE,"general";"via2",#N/A,TRUE,"general";"via3",#N/A,TRUE,"general"}</definedName>
    <definedName name="ERV" localSheetId="30" hidden="1">{"via1",#N/A,TRUE,"general";"via2",#N/A,TRUE,"general";"via3",#N/A,TRUE,"general"}</definedName>
    <definedName name="ERV" localSheetId="31" hidden="1">{"via1",#N/A,TRUE,"general";"via2",#N/A,TRUE,"general";"via3",#N/A,TRUE,"general"}</definedName>
    <definedName name="ERV" localSheetId="32" hidden="1">{"via1",#N/A,TRUE,"general";"via2",#N/A,TRUE,"general";"via3",#N/A,TRUE,"general"}</definedName>
    <definedName name="ERV" localSheetId="33" hidden="1">{"via1",#N/A,TRUE,"general";"via2",#N/A,TRUE,"general";"via3",#N/A,TRUE,"general"}</definedName>
    <definedName name="ERV" localSheetId="34" hidden="1">{"via1",#N/A,TRUE,"general";"via2",#N/A,TRUE,"general";"via3",#N/A,TRUE,"general"}</definedName>
    <definedName name="ERV" localSheetId="35" hidden="1">{"via1",#N/A,TRUE,"general";"via2",#N/A,TRUE,"general";"via3",#N/A,TRUE,"general"}</definedName>
    <definedName name="ERV" localSheetId="40" hidden="1">{"via1",#N/A,TRUE,"general";"via2",#N/A,TRUE,"general";"via3",#N/A,TRUE,"general"}</definedName>
    <definedName name="ERV" localSheetId="41" hidden="1">{"via1",#N/A,TRUE,"general";"via2",#N/A,TRUE,"general";"via3",#N/A,TRUE,"general"}</definedName>
    <definedName name="ERV" localSheetId="27" hidden="1">{"via1",#N/A,TRUE,"general";"via2",#N/A,TRUE,"general";"via3",#N/A,TRUE,"general"}</definedName>
    <definedName name="ERV" localSheetId="42"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0" hidden="1">{"via1",#N/A,TRUE,"general";"via2",#N/A,TRUE,"general";"via3",#N/A,TRUE,"general"}</definedName>
    <definedName name="ERV" localSheetId="8"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54" hidden="1">{"via1",#N/A,TRUE,"general";"via2",#N/A,TRUE,"general";"via3",#N/A,TRUE,"general"}</definedName>
    <definedName name="erware" localSheetId="79" hidden="1">{"via1",#N/A,TRUE,"general";"via2",#N/A,TRUE,"general";"via3",#N/A,TRUE,"general"}</definedName>
    <definedName name="erware" localSheetId="80" hidden="1">{"via1",#N/A,TRUE,"general";"via2",#N/A,TRUE,"general";"via3",#N/A,TRUE,"general"}</definedName>
    <definedName name="erware" localSheetId="7" hidden="1">{"via1",#N/A,TRUE,"general";"via2",#N/A,TRUE,"general";"via3",#N/A,TRUE,"general"}</definedName>
    <definedName name="erware" localSheetId="9" hidden="1">{"via1",#N/A,TRUE,"general";"via2",#N/A,TRUE,"general";"via3",#N/A,TRUE,"general"}</definedName>
    <definedName name="erware" localSheetId="6"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36" hidden="1">{"via1",#N/A,TRUE,"general";"via2",#N/A,TRUE,"general";"via3",#N/A,TRUE,"general"}</definedName>
    <definedName name="erware" localSheetId="37" hidden="1">{"via1",#N/A,TRUE,"general";"via2",#N/A,TRUE,"general";"via3",#N/A,TRUE,"general"}</definedName>
    <definedName name="erware" localSheetId="38" hidden="1">{"via1",#N/A,TRUE,"general";"via2",#N/A,TRUE,"general";"via3",#N/A,TRUE,"general"}</definedName>
    <definedName name="erware" localSheetId="39" hidden="1">{"via1",#N/A,TRUE,"general";"via2",#N/A,TRUE,"general";"via3",#N/A,TRUE,"general"}</definedName>
    <definedName name="erware" localSheetId="28" hidden="1">{"via1",#N/A,TRUE,"general";"via2",#N/A,TRUE,"general";"via3",#N/A,TRUE,"general"}</definedName>
    <definedName name="erware" localSheetId="29" hidden="1">{"via1",#N/A,TRUE,"general";"via2",#N/A,TRUE,"general";"via3",#N/A,TRUE,"general"}</definedName>
    <definedName name="erware" localSheetId="30" hidden="1">{"via1",#N/A,TRUE,"general";"via2",#N/A,TRUE,"general";"via3",#N/A,TRUE,"general"}</definedName>
    <definedName name="erware" localSheetId="31" hidden="1">{"via1",#N/A,TRUE,"general";"via2",#N/A,TRUE,"general";"via3",#N/A,TRUE,"general"}</definedName>
    <definedName name="erware" localSheetId="32" hidden="1">{"via1",#N/A,TRUE,"general";"via2",#N/A,TRUE,"general";"via3",#N/A,TRUE,"general"}</definedName>
    <definedName name="erware" localSheetId="33" hidden="1">{"via1",#N/A,TRUE,"general";"via2",#N/A,TRUE,"general";"via3",#N/A,TRUE,"general"}</definedName>
    <definedName name="erware" localSheetId="34" hidden="1">{"via1",#N/A,TRUE,"general";"via2",#N/A,TRUE,"general";"via3",#N/A,TRUE,"general"}</definedName>
    <definedName name="erware" localSheetId="35" hidden="1">{"via1",#N/A,TRUE,"general";"via2",#N/A,TRUE,"general";"via3",#N/A,TRUE,"general"}</definedName>
    <definedName name="erware" localSheetId="40" hidden="1">{"via1",#N/A,TRUE,"general";"via2",#N/A,TRUE,"general";"via3",#N/A,TRUE,"general"}</definedName>
    <definedName name="erware" localSheetId="41" hidden="1">{"via1",#N/A,TRUE,"general";"via2",#N/A,TRUE,"general";"via3",#N/A,TRUE,"general"}</definedName>
    <definedName name="erware" localSheetId="27" hidden="1">{"via1",#N/A,TRUE,"general";"via2",#N/A,TRUE,"general";"via3",#N/A,TRUE,"general"}</definedName>
    <definedName name="erware" localSheetId="42"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0" hidden="1">{"via1",#N/A,TRUE,"general";"via2",#N/A,TRUE,"general";"via3",#N/A,TRUE,"general"}</definedName>
    <definedName name="erware" localSheetId="8"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54" hidden="1">{"via1",#N/A,TRUE,"general";"via2",#N/A,TRUE,"general";"via3",#N/A,TRUE,"general"}</definedName>
    <definedName name="ERWER" localSheetId="79" hidden="1">{"via1",#N/A,TRUE,"general";"via2",#N/A,TRUE,"general";"via3",#N/A,TRUE,"general"}</definedName>
    <definedName name="ERWER" localSheetId="80" hidden="1">{"via1",#N/A,TRUE,"general";"via2",#N/A,TRUE,"general";"via3",#N/A,TRUE,"general"}</definedName>
    <definedName name="ERWER" localSheetId="7" hidden="1">{"via1",#N/A,TRUE,"general";"via2",#N/A,TRUE,"general";"via3",#N/A,TRUE,"general"}</definedName>
    <definedName name="ERWER" localSheetId="9" hidden="1">{"via1",#N/A,TRUE,"general";"via2",#N/A,TRUE,"general";"via3",#N/A,TRUE,"general"}</definedName>
    <definedName name="ERWER" localSheetId="6"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36" hidden="1">{"via1",#N/A,TRUE,"general";"via2",#N/A,TRUE,"general";"via3",#N/A,TRUE,"general"}</definedName>
    <definedName name="ERWER" localSheetId="37" hidden="1">{"via1",#N/A,TRUE,"general";"via2",#N/A,TRUE,"general";"via3",#N/A,TRUE,"general"}</definedName>
    <definedName name="ERWER" localSheetId="38" hidden="1">{"via1",#N/A,TRUE,"general";"via2",#N/A,TRUE,"general";"via3",#N/A,TRUE,"general"}</definedName>
    <definedName name="ERWER" localSheetId="39" hidden="1">{"via1",#N/A,TRUE,"general";"via2",#N/A,TRUE,"general";"via3",#N/A,TRUE,"general"}</definedName>
    <definedName name="ERWER" localSheetId="28" hidden="1">{"via1",#N/A,TRUE,"general";"via2",#N/A,TRUE,"general";"via3",#N/A,TRUE,"general"}</definedName>
    <definedName name="ERWER" localSheetId="29" hidden="1">{"via1",#N/A,TRUE,"general";"via2",#N/A,TRUE,"general";"via3",#N/A,TRUE,"general"}</definedName>
    <definedName name="ERWER" localSheetId="30" hidden="1">{"via1",#N/A,TRUE,"general";"via2",#N/A,TRUE,"general";"via3",#N/A,TRUE,"general"}</definedName>
    <definedName name="ERWER" localSheetId="31" hidden="1">{"via1",#N/A,TRUE,"general";"via2",#N/A,TRUE,"general";"via3",#N/A,TRUE,"general"}</definedName>
    <definedName name="ERWER" localSheetId="32" hidden="1">{"via1",#N/A,TRUE,"general";"via2",#N/A,TRUE,"general";"via3",#N/A,TRUE,"general"}</definedName>
    <definedName name="ERWER" localSheetId="33" hidden="1">{"via1",#N/A,TRUE,"general";"via2",#N/A,TRUE,"general";"via3",#N/A,TRUE,"general"}</definedName>
    <definedName name="ERWER" localSheetId="34" hidden="1">{"via1",#N/A,TRUE,"general";"via2",#N/A,TRUE,"general";"via3",#N/A,TRUE,"general"}</definedName>
    <definedName name="ERWER" localSheetId="35" hidden="1">{"via1",#N/A,TRUE,"general";"via2",#N/A,TRUE,"general";"via3",#N/A,TRUE,"general"}</definedName>
    <definedName name="ERWER" localSheetId="40" hidden="1">{"via1",#N/A,TRUE,"general";"via2",#N/A,TRUE,"general";"via3",#N/A,TRUE,"general"}</definedName>
    <definedName name="ERWER" localSheetId="41" hidden="1">{"via1",#N/A,TRUE,"general";"via2",#N/A,TRUE,"general";"via3",#N/A,TRUE,"general"}</definedName>
    <definedName name="ERWER" localSheetId="27" hidden="1">{"via1",#N/A,TRUE,"general";"via2",#N/A,TRUE,"general";"via3",#N/A,TRUE,"general"}</definedName>
    <definedName name="ERWER" localSheetId="42"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0" hidden="1">{"via1",#N/A,TRUE,"general";"via2",#N/A,TRUE,"general";"via3",#N/A,TRUE,"general"}</definedName>
    <definedName name="ERWER" localSheetId="8"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54" hidden="1">{"TAB1",#N/A,TRUE,"GENERAL";"TAB2",#N/A,TRUE,"GENERAL";"TAB3",#N/A,TRUE,"GENERAL";"TAB4",#N/A,TRUE,"GENERAL";"TAB5",#N/A,TRUE,"GENERAL"}</definedName>
    <definedName name="erwertd" localSheetId="79" hidden="1">{"TAB1",#N/A,TRUE,"GENERAL";"TAB2",#N/A,TRUE,"GENERAL";"TAB3",#N/A,TRUE,"GENERAL";"TAB4",#N/A,TRUE,"GENERAL";"TAB5",#N/A,TRUE,"GENERAL"}</definedName>
    <definedName name="erwertd" localSheetId="80"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36" hidden="1">{"TAB1",#N/A,TRUE,"GENERAL";"TAB2",#N/A,TRUE,"GENERAL";"TAB3",#N/A,TRUE,"GENERAL";"TAB4",#N/A,TRUE,"GENERAL";"TAB5",#N/A,TRUE,"GENERAL"}</definedName>
    <definedName name="erwertd" localSheetId="37" hidden="1">{"TAB1",#N/A,TRUE,"GENERAL";"TAB2",#N/A,TRUE,"GENERAL";"TAB3",#N/A,TRUE,"GENERAL";"TAB4",#N/A,TRUE,"GENERAL";"TAB5",#N/A,TRUE,"GENERAL"}</definedName>
    <definedName name="erwertd" localSheetId="38" hidden="1">{"TAB1",#N/A,TRUE,"GENERAL";"TAB2",#N/A,TRUE,"GENERAL";"TAB3",#N/A,TRUE,"GENERAL";"TAB4",#N/A,TRUE,"GENERAL";"TAB5",#N/A,TRUE,"GENERAL"}</definedName>
    <definedName name="erwertd" localSheetId="39"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31" hidden="1">{"TAB1",#N/A,TRUE,"GENERAL";"TAB2",#N/A,TRUE,"GENERAL";"TAB3",#N/A,TRUE,"GENERAL";"TAB4",#N/A,TRUE,"GENERAL";"TAB5",#N/A,TRUE,"GENERAL"}</definedName>
    <definedName name="erwertd" localSheetId="32" hidden="1">{"TAB1",#N/A,TRUE,"GENERAL";"TAB2",#N/A,TRUE,"GENERAL";"TAB3",#N/A,TRUE,"GENERAL";"TAB4",#N/A,TRUE,"GENERAL";"TAB5",#N/A,TRUE,"GENERAL"}</definedName>
    <definedName name="erwertd" localSheetId="33"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35" hidden="1">{"TAB1",#N/A,TRUE,"GENERAL";"TAB2",#N/A,TRUE,"GENERAL";"TAB3",#N/A,TRUE,"GENERAL";"TAB4",#N/A,TRUE,"GENERAL";"TAB5",#N/A,TRUE,"GENERAL"}</definedName>
    <definedName name="erwertd" localSheetId="40" hidden="1">{"TAB1",#N/A,TRUE,"GENERAL";"TAB2",#N/A,TRUE,"GENERAL";"TAB3",#N/A,TRUE,"GENERAL";"TAB4",#N/A,TRUE,"GENERAL";"TAB5",#N/A,TRUE,"GENERAL"}</definedName>
    <definedName name="erwertd" localSheetId="41"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42"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54" hidden="1">{"TAB1",#N/A,TRUE,"GENERAL";"TAB2",#N/A,TRUE,"GENERAL";"TAB3",#N/A,TRUE,"GENERAL";"TAB4",#N/A,TRUE,"GENERAL";"TAB5",#N/A,TRUE,"GENERAL"}</definedName>
    <definedName name="erwr" localSheetId="79" hidden="1">{"TAB1",#N/A,TRUE,"GENERAL";"TAB2",#N/A,TRUE,"GENERAL";"TAB3",#N/A,TRUE,"GENERAL";"TAB4",#N/A,TRUE,"GENERAL";"TAB5",#N/A,TRUE,"GENERAL"}</definedName>
    <definedName name="erwr" localSheetId="80" hidden="1">{"TAB1",#N/A,TRUE,"GENERAL";"TAB2",#N/A,TRUE,"GENERAL";"TAB3",#N/A,TRUE,"GENERAL";"TAB4",#N/A,TRUE,"GENERAL";"TAB5",#N/A,TRUE,"GENERAL"}</definedName>
    <definedName name="erwr" localSheetId="7" hidden="1">{"TAB1",#N/A,TRUE,"GENERAL";"TAB2",#N/A,TRUE,"GENERAL";"TAB3",#N/A,TRUE,"GENERAL";"TAB4",#N/A,TRUE,"GENERAL";"TAB5",#N/A,TRUE,"GENERAL"}</definedName>
    <definedName name="erwr" localSheetId="9" hidden="1">{"TAB1",#N/A,TRUE,"GENERAL";"TAB2",#N/A,TRUE,"GENERAL";"TAB3",#N/A,TRUE,"GENERAL";"TAB4",#N/A,TRUE,"GENERAL";"TAB5",#N/A,TRUE,"GENERAL"}</definedName>
    <definedName name="erwr" localSheetId="6"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36" hidden="1">{"TAB1",#N/A,TRUE,"GENERAL";"TAB2",#N/A,TRUE,"GENERAL";"TAB3",#N/A,TRUE,"GENERAL";"TAB4",#N/A,TRUE,"GENERAL";"TAB5",#N/A,TRUE,"GENERAL"}</definedName>
    <definedName name="erwr" localSheetId="37" hidden="1">{"TAB1",#N/A,TRUE,"GENERAL";"TAB2",#N/A,TRUE,"GENERAL";"TAB3",#N/A,TRUE,"GENERAL";"TAB4",#N/A,TRUE,"GENERAL";"TAB5",#N/A,TRUE,"GENERAL"}</definedName>
    <definedName name="erwr" localSheetId="38" hidden="1">{"TAB1",#N/A,TRUE,"GENERAL";"TAB2",#N/A,TRUE,"GENERAL";"TAB3",#N/A,TRUE,"GENERAL";"TAB4",#N/A,TRUE,"GENERAL";"TAB5",#N/A,TRUE,"GENERAL"}</definedName>
    <definedName name="erwr" localSheetId="39" hidden="1">{"TAB1",#N/A,TRUE,"GENERAL";"TAB2",#N/A,TRUE,"GENERAL";"TAB3",#N/A,TRUE,"GENERAL";"TAB4",#N/A,TRUE,"GENERAL";"TAB5",#N/A,TRUE,"GENERAL"}</definedName>
    <definedName name="erwr" localSheetId="28" hidden="1">{"TAB1",#N/A,TRUE,"GENERAL";"TAB2",#N/A,TRUE,"GENERAL";"TAB3",#N/A,TRUE,"GENERAL";"TAB4",#N/A,TRUE,"GENERAL";"TAB5",#N/A,TRUE,"GENERAL"}</definedName>
    <definedName name="erwr" localSheetId="29" hidden="1">{"TAB1",#N/A,TRUE,"GENERAL";"TAB2",#N/A,TRUE,"GENERAL";"TAB3",#N/A,TRUE,"GENERAL";"TAB4",#N/A,TRUE,"GENERAL";"TAB5",#N/A,TRUE,"GENERAL"}</definedName>
    <definedName name="erwr" localSheetId="30" hidden="1">{"TAB1",#N/A,TRUE,"GENERAL";"TAB2",#N/A,TRUE,"GENERAL";"TAB3",#N/A,TRUE,"GENERAL";"TAB4",#N/A,TRUE,"GENERAL";"TAB5",#N/A,TRUE,"GENERAL"}</definedName>
    <definedName name="erwr" localSheetId="31" hidden="1">{"TAB1",#N/A,TRUE,"GENERAL";"TAB2",#N/A,TRUE,"GENERAL";"TAB3",#N/A,TRUE,"GENERAL";"TAB4",#N/A,TRUE,"GENERAL";"TAB5",#N/A,TRUE,"GENERAL"}</definedName>
    <definedName name="erwr" localSheetId="32" hidden="1">{"TAB1",#N/A,TRUE,"GENERAL";"TAB2",#N/A,TRUE,"GENERAL";"TAB3",#N/A,TRUE,"GENERAL";"TAB4",#N/A,TRUE,"GENERAL";"TAB5",#N/A,TRUE,"GENERAL"}</definedName>
    <definedName name="erwr" localSheetId="33" hidden="1">{"TAB1",#N/A,TRUE,"GENERAL";"TAB2",#N/A,TRUE,"GENERAL";"TAB3",#N/A,TRUE,"GENERAL";"TAB4",#N/A,TRUE,"GENERAL";"TAB5",#N/A,TRUE,"GENERAL"}</definedName>
    <definedName name="erwr" localSheetId="34" hidden="1">{"TAB1",#N/A,TRUE,"GENERAL";"TAB2",#N/A,TRUE,"GENERAL";"TAB3",#N/A,TRUE,"GENERAL";"TAB4",#N/A,TRUE,"GENERAL";"TAB5",#N/A,TRUE,"GENERAL"}</definedName>
    <definedName name="erwr" localSheetId="35" hidden="1">{"TAB1",#N/A,TRUE,"GENERAL";"TAB2",#N/A,TRUE,"GENERAL";"TAB3",#N/A,TRUE,"GENERAL";"TAB4",#N/A,TRUE,"GENERAL";"TAB5",#N/A,TRUE,"GENERAL"}</definedName>
    <definedName name="erwr" localSheetId="40" hidden="1">{"TAB1",#N/A,TRUE,"GENERAL";"TAB2",#N/A,TRUE,"GENERAL";"TAB3",#N/A,TRUE,"GENERAL";"TAB4",#N/A,TRUE,"GENERAL";"TAB5",#N/A,TRUE,"GENERAL"}</definedName>
    <definedName name="erwr" localSheetId="41" hidden="1">{"TAB1",#N/A,TRUE,"GENERAL";"TAB2",#N/A,TRUE,"GENERAL";"TAB3",#N/A,TRUE,"GENERAL";"TAB4",#N/A,TRUE,"GENERAL";"TAB5",#N/A,TRUE,"GENERAL"}</definedName>
    <definedName name="erwr" localSheetId="27" hidden="1">{"TAB1",#N/A,TRUE,"GENERAL";"TAB2",#N/A,TRUE,"GENERAL";"TAB3",#N/A,TRUE,"GENERAL";"TAB4",#N/A,TRUE,"GENERAL";"TAB5",#N/A,TRUE,"GENERAL"}</definedName>
    <definedName name="erwr" localSheetId="42"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0" hidden="1">{"TAB1",#N/A,TRUE,"GENERAL";"TAB2",#N/A,TRUE,"GENERAL";"TAB3",#N/A,TRUE,"GENERAL";"TAB4",#N/A,TRUE,"GENERAL";"TAB5",#N/A,TRUE,"GENERAL"}</definedName>
    <definedName name="erwr" localSheetId="8"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54" hidden="1">{"via1",#N/A,TRUE,"general";"via2",#N/A,TRUE,"general";"via3",#N/A,TRUE,"general"}</definedName>
    <definedName name="ERWRL" localSheetId="79" hidden="1">{"via1",#N/A,TRUE,"general";"via2",#N/A,TRUE,"general";"via3",#N/A,TRUE,"general"}</definedName>
    <definedName name="ERWRL" localSheetId="80" hidden="1">{"via1",#N/A,TRUE,"general";"via2",#N/A,TRUE,"general";"via3",#N/A,TRUE,"general"}</definedName>
    <definedName name="ERWRL" localSheetId="7" hidden="1">{"via1",#N/A,TRUE,"general";"via2",#N/A,TRUE,"general";"via3",#N/A,TRUE,"general"}</definedName>
    <definedName name="ERWRL" localSheetId="9" hidden="1">{"via1",#N/A,TRUE,"general";"via2",#N/A,TRUE,"general";"via3",#N/A,TRUE,"general"}</definedName>
    <definedName name="ERWRL" localSheetId="6"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36" hidden="1">{"via1",#N/A,TRUE,"general";"via2",#N/A,TRUE,"general";"via3",#N/A,TRUE,"general"}</definedName>
    <definedName name="ERWRL" localSheetId="37" hidden="1">{"via1",#N/A,TRUE,"general";"via2",#N/A,TRUE,"general";"via3",#N/A,TRUE,"general"}</definedName>
    <definedName name="ERWRL" localSheetId="38" hidden="1">{"via1",#N/A,TRUE,"general";"via2",#N/A,TRUE,"general";"via3",#N/A,TRUE,"general"}</definedName>
    <definedName name="ERWRL" localSheetId="39" hidden="1">{"via1",#N/A,TRUE,"general";"via2",#N/A,TRUE,"general";"via3",#N/A,TRUE,"general"}</definedName>
    <definedName name="ERWRL" localSheetId="28" hidden="1">{"via1",#N/A,TRUE,"general";"via2",#N/A,TRUE,"general";"via3",#N/A,TRUE,"general"}</definedName>
    <definedName name="ERWRL" localSheetId="29" hidden="1">{"via1",#N/A,TRUE,"general";"via2",#N/A,TRUE,"general";"via3",#N/A,TRUE,"general"}</definedName>
    <definedName name="ERWRL" localSheetId="30" hidden="1">{"via1",#N/A,TRUE,"general";"via2",#N/A,TRUE,"general";"via3",#N/A,TRUE,"general"}</definedName>
    <definedName name="ERWRL" localSheetId="31" hidden="1">{"via1",#N/A,TRUE,"general";"via2",#N/A,TRUE,"general";"via3",#N/A,TRUE,"general"}</definedName>
    <definedName name="ERWRL" localSheetId="32" hidden="1">{"via1",#N/A,TRUE,"general";"via2",#N/A,TRUE,"general";"via3",#N/A,TRUE,"general"}</definedName>
    <definedName name="ERWRL" localSheetId="33" hidden="1">{"via1",#N/A,TRUE,"general";"via2",#N/A,TRUE,"general";"via3",#N/A,TRUE,"general"}</definedName>
    <definedName name="ERWRL" localSheetId="34" hidden="1">{"via1",#N/A,TRUE,"general";"via2",#N/A,TRUE,"general";"via3",#N/A,TRUE,"general"}</definedName>
    <definedName name="ERWRL" localSheetId="35" hidden="1">{"via1",#N/A,TRUE,"general";"via2",#N/A,TRUE,"general";"via3",#N/A,TRUE,"general"}</definedName>
    <definedName name="ERWRL" localSheetId="40" hidden="1">{"via1",#N/A,TRUE,"general";"via2",#N/A,TRUE,"general";"via3",#N/A,TRUE,"general"}</definedName>
    <definedName name="ERWRL" localSheetId="41" hidden="1">{"via1",#N/A,TRUE,"general";"via2",#N/A,TRUE,"general";"via3",#N/A,TRUE,"general"}</definedName>
    <definedName name="ERWRL" localSheetId="27" hidden="1">{"via1",#N/A,TRUE,"general";"via2",#N/A,TRUE,"general";"via3",#N/A,TRUE,"general"}</definedName>
    <definedName name="ERWRL" localSheetId="42"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0" hidden="1">{"via1",#N/A,TRUE,"general";"via2",#N/A,TRUE,"general";"via3",#N/A,TRUE,"general"}</definedName>
    <definedName name="ERWRL" localSheetId="8"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54" hidden="1">{"via1",#N/A,TRUE,"general";"via2",#N/A,TRUE,"general";"via3",#N/A,TRUE,"general"}</definedName>
    <definedName name="ery" localSheetId="79" hidden="1">{"via1",#N/A,TRUE,"general";"via2",#N/A,TRUE,"general";"via3",#N/A,TRUE,"general"}</definedName>
    <definedName name="ery" localSheetId="80" hidden="1">{"via1",#N/A,TRUE,"general";"via2",#N/A,TRUE,"general";"via3",#N/A,TRUE,"general"}</definedName>
    <definedName name="ery" localSheetId="7" hidden="1">{"via1",#N/A,TRUE,"general";"via2",#N/A,TRUE,"general";"via3",#N/A,TRUE,"general"}</definedName>
    <definedName name="ery" localSheetId="9" hidden="1">{"via1",#N/A,TRUE,"general";"via2",#N/A,TRUE,"general";"via3",#N/A,TRUE,"general"}</definedName>
    <definedName name="ery" localSheetId="6"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36" hidden="1">{"via1",#N/A,TRUE,"general";"via2",#N/A,TRUE,"general";"via3",#N/A,TRUE,"general"}</definedName>
    <definedName name="ery" localSheetId="37" hidden="1">{"via1",#N/A,TRUE,"general";"via2",#N/A,TRUE,"general";"via3",#N/A,TRUE,"general"}</definedName>
    <definedName name="ery" localSheetId="38" hidden="1">{"via1",#N/A,TRUE,"general";"via2",#N/A,TRUE,"general";"via3",#N/A,TRUE,"general"}</definedName>
    <definedName name="ery" localSheetId="39" hidden="1">{"via1",#N/A,TRUE,"general";"via2",#N/A,TRUE,"general";"via3",#N/A,TRUE,"general"}</definedName>
    <definedName name="ery" localSheetId="28" hidden="1">{"via1",#N/A,TRUE,"general";"via2",#N/A,TRUE,"general";"via3",#N/A,TRUE,"general"}</definedName>
    <definedName name="ery" localSheetId="29" hidden="1">{"via1",#N/A,TRUE,"general";"via2",#N/A,TRUE,"general";"via3",#N/A,TRUE,"general"}</definedName>
    <definedName name="ery" localSheetId="30" hidden="1">{"via1",#N/A,TRUE,"general";"via2",#N/A,TRUE,"general";"via3",#N/A,TRUE,"general"}</definedName>
    <definedName name="ery" localSheetId="31" hidden="1">{"via1",#N/A,TRUE,"general";"via2",#N/A,TRUE,"general";"via3",#N/A,TRUE,"general"}</definedName>
    <definedName name="ery" localSheetId="32" hidden="1">{"via1",#N/A,TRUE,"general";"via2",#N/A,TRUE,"general";"via3",#N/A,TRUE,"general"}</definedName>
    <definedName name="ery" localSheetId="33" hidden="1">{"via1",#N/A,TRUE,"general";"via2",#N/A,TRUE,"general";"via3",#N/A,TRUE,"general"}</definedName>
    <definedName name="ery" localSheetId="34" hidden="1">{"via1",#N/A,TRUE,"general";"via2",#N/A,TRUE,"general";"via3",#N/A,TRUE,"general"}</definedName>
    <definedName name="ery" localSheetId="35" hidden="1">{"via1",#N/A,TRUE,"general";"via2",#N/A,TRUE,"general";"via3",#N/A,TRUE,"general"}</definedName>
    <definedName name="ery" localSheetId="40" hidden="1">{"via1",#N/A,TRUE,"general";"via2",#N/A,TRUE,"general";"via3",#N/A,TRUE,"general"}</definedName>
    <definedName name="ery" localSheetId="41" hidden="1">{"via1",#N/A,TRUE,"general";"via2",#N/A,TRUE,"general";"via3",#N/A,TRUE,"general"}</definedName>
    <definedName name="ery" localSheetId="27" hidden="1">{"via1",#N/A,TRUE,"general";"via2",#N/A,TRUE,"general";"via3",#N/A,TRUE,"general"}</definedName>
    <definedName name="ery" localSheetId="42"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0" hidden="1">{"via1",#N/A,TRUE,"general";"via2",#N/A,TRUE,"general";"via3",#N/A,TRUE,"general"}</definedName>
    <definedName name="ery" localSheetId="8"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54" hidden="1">{"via1",#N/A,TRUE,"general";"via2",#N/A,TRUE,"general";"via3",#N/A,TRUE,"general"}</definedName>
    <definedName name="eryhd" localSheetId="79" hidden="1">{"via1",#N/A,TRUE,"general";"via2",#N/A,TRUE,"general";"via3",#N/A,TRUE,"general"}</definedName>
    <definedName name="eryhd" localSheetId="80" hidden="1">{"via1",#N/A,TRUE,"general";"via2",#N/A,TRUE,"general";"via3",#N/A,TRUE,"general"}</definedName>
    <definedName name="eryhd" localSheetId="7" hidden="1">{"via1",#N/A,TRUE,"general";"via2",#N/A,TRUE,"general";"via3",#N/A,TRUE,"general"}</definedName>
    <definedName name="eryhd" localSheetId="9" hidden="1">{"via1",#N/A,TRUE,"general";"via2",#N/A,TRUE,"general";"via3",#N/A,TRUE,"general"}</definedName>
    <definedName name="eryhd" localSheetId="6"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36" hidden="1">{"via1",#N/A,TRUE,"general";"via2",#N/A,TRUE,"general";"via3",#N/A,TRUE,"general"}</definedName>
    <definedName name="eryhd" localSheetId="37" hidden="1">{"via1",#N/A,TRUE,"general";"via2",#N/A,TRUE,"general";"via3",#N/A,TRUE,"general"}</definedName>
    <definedName name="eryhd" localSheetId="38" hidden="1">{"via1",#N/A,TRUE,"general";"via2",#N/A,TRUE,"general";"via3",#N/A,TRUE,"general"}</definedName>
    <definedName name="eryhd" localSheetId="39" hidden="1">{"via1",#N/A,TRUE,"general";"via2",#N/A,TRUE,"general";"via3",#N/A,TRUE,"general"}</definedName>
    <definedName name="eryhd" localSheetId="28" hidden="1">{"via1",#N/A,TRUE,"general";"via2",#N/A,TRUE,"general";"via3",#N/A,TRUE,"general"}</definedName>
    <definedName name="eryhd" localSheetId="29" hidden="1">{"via1",#N/A,TRUE,"general";"via2",#N/A,TRUE,"general";"via3",#N/A,TRUE,"general"}</definedName>
    <definedName name="eryhd" localSheetId="30" hidden="1">{"via1",#N/A,TRUE,"general";"via2",#N/A,TRUE,"general";"via3",#N/A,TRUE,"general"}</definedName>
    <definedName name="eryhd" localSheetId="31" hidden="1">{"via1",#N/A,TRUE,"general";"via2",#N/A,TRUE,"general";"via3",#N/A,TRUE,"general"}</definedName>
    <definedName name="eryhd" localSheetId="32" hidden="1">{"via1",#N/A,TRUE,"general";"via2",#N/A,TRUE,"general";"via3",#N/A,TRUE,"general"}</definedName>
    <definedName name="eryhd" localSheetId="33" hidden="1">{"via1",#N/A,TRUE,"general";"via2",#N/A,TRUE,"general";"via3",#N/A,TRUE,"general"}</definedName>
    <definedName name="eryhd" localSheetId="34" hidden="1">{"via1",#N/A,TRUE,"general";"via2",#N/A,TRUE,"general";"via3",#N/A,TRUE,"general"}</definedName>
    <definedName name="eryhd" localSheetId="35" hidden="1">{"via1",#N/A,TRUE,"general";"via2",#N/A,TRUE,"general";"via3",#N/A,TRUE,"general"}</definedName>
    <definedName name="eryhd" localSheetId="40" hidden="1">{"via1",#N/A,TRUE,"general";"via2",#N/A,TRUE,"general";"via3",#N/A,TRUE,"general"}</definedName>
    <definedName name="eryhd" localSheetId="41" hidden="1">{"via1",#N/A,TRUE,"general";"via2",#N/A,TRUE,"general";"via3",#N/A,TRUE,"general"}</definedName>
    <definedName name="eryhd" localSheetId="27" hidden="1">{"via1",#N/A,TRUE,"general";"via2",#N/A,TRUE,"general";"via3",#N/A,TRUE,"general"}</definedName>
    <definedName name="eryhd" localSheetId="42"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0" hidden="1">{"via1",#N/A,TRUE,"general";"via2",#N/A,TRUE,"general";"via3",#N/A,TRUE,"general"}</definedName>
    <definedName name="eryhd" localSheetId="8"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54" hidden="1">{"TAB1",#N/A,TRUE,"GENERAL";"TAB2",#N/A,TRUE,"GENERAL";"TAB3",#N/A,TRUE,"GENERAL";"TAB4",#N/A,TRUE,"GENERAL";"TAB5",#N/A,TRUE,"GENERAL"}</definedName>
    <definedName name="eryhdf" localSheetId="79" hidden="1">{"TAB1",#N/A,TRUE,"GENERAL";"TAB2",#N/A,TRUE,"GENERAL";"TAB3",#N/A,TRUE,"GENERAL";"TAB4",#N/A,TRUE,"GENERAL";"TAB5",#N/A,TRUE,"GENERAL"}</definedName>
    <definedName name="eryhdf" localSheetId="80"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36" hidden="1">{"TAB1",#N/A,TRUE,"GENERAL";"TAB2",#N/A,TRUE,"GENERAL";"TAB3",#N/A,TRUE,"GENERAL";"TAB4",#N/A,TRUE,"GENERAL";"TAB5",#N/A,TRUE,"GENERAL"}</definedName>
    <definedName name="eryhdf" localSheetId="37" hidden="1">{"TAB1",#N/A,TRUE,"GENERAL";"TAB2",#N/A,TRUE,"GENERAL";"TAB3",#N/A,TRUE,"GENERAL";"TAB4",#N/A,TRUE,"GENERAL";"TAB5",#N/A,TRUE,"GENERAL"}</definedName>
    <definedName name="eryhdf" localSheetId="38" hidden="1">{"TAB1",#N/A,TRUE,"GENERAL";"TAB2",#N/A,TRUE,"GENERAL";"TAB3",#N/A,TRUE,"GENERAL";"TAB4",#N/A,TRUE,"GENERAL";"TAB5",#N/A,TRUE,"GENERAL"}</definedName>
    <definedName name="eryhdf" localSheetId="39"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31" hidden="1">{"TAB1",#N/A,TRUE,"GENERAL";"TAB2",#N/A,TRUE,"GENERAL";"TAB3",#N/A,TRUE,"GENERAL";"TAB4",#N/A,TRUE,"GENERAL";"TAB5",#N/A,TRUE,"GENERAL"}</definedName>
    <definedName name="eryhdf" localSheetId="32" hidden="1">{"TAB1",#N/A,TRUE,"GENERAL";"TAB2",#N/A,TRUE,"GENERAL";"TAB3",#N/A,TRUE,"GENERAL";"TAB4",#N/A,TRUE,"GENERAL";"TAB5",#N/A,TRUE,"GENERAL"}</definedName>
    <definedName name="eryhdf" localSheetId="33"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35" hidden="1">{"TAB1",#N/A,TRUE,"GENERAL";"TAB2",#N/A,TRUE,"GENERAL";"TAB3",#N/A,TRUE,"GENERAL";"TAB4",#N/A,TRUE,"GENERAL";"TAB5",#N/A,TRUE,"GENERAL"}</definedName>
    <definedName name="eryhdf" localSheetId="40" hidden="1">{"TAB1",#N/A,TRUE,"GENERAL";"TAB2",#N/A,TRUE,"GENERAL";"TAB3",#N/A,TRUE,"GENERAL";"TAB4",#N/A,TRUE,"GENERAL";"TAB5",#N/A,TRUE,"GENERAL"}</definedName>
    <definedName name="eryhdf" localSheetId="41"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42"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54" hidden="1">{"TAB1",#N/A,TRUE,"GENERAL";"TAB2",#N/A,TRUE,"GENERAL";"TAB3",#N/A,TRUE,"GENERAL";"TAB4",#N/A,TRUE,"GENERAL";"TAB5",#N/A,TRUE,"GENERAL"}</definedName>
    <definedName name="eryhk" localSheetId="79" hidden="1">{"TAB1",#N/A,TRUE,"GENERAL";"TAB2",#N/A,TRUE,"GENERAL";"TAB3",#N/A,TRUE,"GENERAL";"TAB4",#N/A,TRUE,"GENERAL";"TAB5",#N/A,TRUE,"GENERAL"}</definedName>
    <definedName name="eryhk" localSheetId="80" hidden="1">{"TAB1",#N/A,TRUE,"GENERAL";"TAB2",#N/A,TRUE,"GENERAL";"TAB3",#N/A,TRUE,"GENERAL";"TAB4",#N/A,TRUE,"GENERAL";"TAB5",#N/A,TRUE,"GENERAL"}</definedName>
    <definedName name="eryhk" localSheetId="7" hidden="1">{"TAB1",#N/A,TRUE,"GENERAL";"TAB2",#N/A,TRUE,"GENERAL";"TAB3",#N/A,TRUE,"GENERAL";"TAB4",#N/A,TRUE,"GENERAL";"TAB5",#N/A,TRUE,"GENERAL"}</definedName>
    <definedName name="eryhk" localSheetId="9" hidden="1">{"TAB1",#N/A,TRUE,"GENERAL";"TAB2",#N/A,TRUE,"GENERAL";"TAB3",#N/A,TRUE,"GENERAL";"TAB4",#N/A,TRUE,"GENERAL";"TAB5",#N/A,TRUE,"GENERAL"}</definedName>
    <definedName name="eryhk" localSheetId="6"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36" hidden="1">{"TAB1",#N/A,TRUE,"GENERAL";"TAB2",#N/A,TRUE,"GENERAL";"TAB3",#N/A,TRUE,"GENERAL";"TAB4",#N/A,TRUE,"GENERAL";"TAB5",#N/A,TRUE,"GENERAL"}</definedName>
    <definedName name="eryhk" localSheetId="37" hidden="1">{"TAB1",#N/A,TRUE,"GENERAL";"TAB2",#N/A,TRUE,"GENERAL";"TAB3",#N/A,TRUE,"GENERAL";"TAB4",#N/A,TRUE,"GENERAL";"TAB5",#N/A,TRUE,"GENERAL"}</definedName>
    <definedName name="eryhk" localSheetId="38" hidden="1">{"TAB1",#N/A,TRUE,"GENERAL";"TAB2",#N/A,TRUE,"GENERAL";"TAB3",#N/A,TRUE,"GENERAL";"TAB4",#N/A,TRUE,"GENERAL";"TAB5",#N/A,TRUE,"GENERAL"}</definedName>
    <definedName name="eryhk" localSheetId="39"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31"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33"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35" hidden="1">{"TAB1",#N/A,TRUE,"GENERAL";"TAB2",#N/A,TRUE,"GENERAL";"TAB3",#N/A,TRUE,"GENERAL";"TAB4",#N/A,TRUE,"GENERAL";"TAB5",#N/A,TRUE,"GENERAL"}</definedName>
    <definedName name="eryhk" localSheetId="40" hidden="1">{"TAB1",#N/A,TRUE,"GENERAL";"TAB2",#N/A,TRUE,"GENERAL";"TAB3",#N/A,TRUE,"GENERAL";"TAB4",#N/A,TRUE,"GENERAL";"TAB5",#N/A,TRUE,"GENERAL"}</definedName>
    <definedName name="eryhk" localSheetId="41"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42"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0" hidden="1">{"TAB1",#N/A,TRUE,"GENERAL";"TAB2",#N/A,TRUE,"GENERAL";"TAB3",#N/A,TRUE,"GENERAL";"TAB4",#N/A,TRUE,"GENERAL";"TAB5",#N/A,TRUE,"GENERAL"}</definedName>
    <definedName name="eryhk" localSheetId="8"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54" hidden="1">{"TAB1",#N/A,TRUE,"GENERAL";"TAB2",#N/A,TRUE,"GENERAL";"TAB3",#N/A,TRUE,"GENERAL";"TAB4",#N/A,TRUE,"GENERAL";"TAB5",#N/A,TRUE,"GENERAL"}</definedName>
    <definedName name="eryhrf" localSheetId="79" hidden="1">{"TAB1",#N/A,TRUE,"GENERAL";"TAB2",#N/A,TRUE,"GENERAL";"TAB3",#N/A,TRUE,"GENERAL";"TAB4",#N/A,TRUE,"GENERAL";"TAB5",#N/A,TRUE,"GENERAL"}</definedName>
    <definedName name="eryhrf" localSheetId="80"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36" hidden="1">{"TAB1",#N/A,TRUE,"GENERAL";"TAB2",#N/A,TRUE,"GENERAL";"TAB3",#N/A,TRUE,"GENERAL";"TAB4",#N/A,TRUE,"GENERAL";"TAB5",#N/A,TRUE,"GENERAL"}</definedName>
    <definedName name="eryhrf" localSheetId="37" hidden="1">{"TAB1",#N/A,TRUE,"GENERAL";"TAB2",#N/A,TRUE,"GENERAL";"TAB3",#N/A,TRUE,"GENERAL";"TAB4",#N/A,TRUE,"GENERAL";"TAB5",#N/A,TRUE,"GENERAL"}</definedName>
    <definedName name="eryhrf" localSheetId="38" hidden="1">{"TAB1",#N/A,TRUE,"GENERAL";"TAB2",#N/A,TRUE,"GENERAL";"TAB3",#N/A,TRUE,"GENERAL";"TAB4",#N/A,TRUE,"GENERAL";"TAB5",#N/A,TRUE,"GENERAL"}</definedName>
    <definedName name="eryhrf" localSheetId="39"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31"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33"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35" hidden="1">{"TAB1",#N/A,TRUE,"GENERAL";"TAB2",#N/A,TRUE,"GENERAL";"TAB3",#N/A,TRUE,"GENERAL";"TAB4",#N/A,TRUE,"GENERAL";"TAB5",#N/A,TRUE,"GENERAL"}</definedName>
    <definedName name="eryhrf" localSheetId="40" hidden="1">{"TAB1",#N/A,TRUE,"GENERAL";"TAB2",#N/A,TRUE,"GENERAL";"TAB3",#N/A,TRUE,"GENERAL";"TAB4",#N/A,TRUE,"GENERAL";"TAB5",#N/A,TRUE,"GENERAL"}</definedName>
    <definedName name="eryhrf" localSheetId="41"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42"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54" hidden="1">{"TAB1",#N/A,TRUE,"GENERAL";"TAB2",#N/A,TRUE,"GENERAL";"TAB3",#N/A,TRUE,"GENERAL";"TAB4",#N/A,TRUE,"GENERAL";"TAB5",#N/A,TRUE,"GENERAL"}</definedName>
    <definedName name="eryre" localSheetId="79" hidden="1">{"TAB1",#N/A,TRUE,"GENERAL";"TAB2",#N/A,TRUE,"GENERAL";"TAB3",#N/A,TRUE,"GENERAL";"TAB4",#N/A,TRUE,"GENERAL";"TAB5",#N/A,TRUE,"GENERAL"}</definedName>
    <definedName name="eryre" localSheetId="80" hidden="1">{"TAB1",#N/A,TRUE,"GENERAL";"TAB2",#N/A,TRUE,"GENERAL";"TAB3",#N/A,TRUE,"GENERAL";"TAB4",#N/A,TRUE,"GENERAL";"TAB5",#N/A,TRUE,"GENERAL"}</definedName>
    <definedName name="eryre" localSheetId="7" hidden="1">{"TAB1",#N/A,TRUE,"GENERAL";"TAB2",#N/A,TRUE,"GENERAL";"TAB3",#N/A,TRUE,"GENERAL";"TAB4",#N/A,TRUE,"GENERAL";"TAB5",#N/A,TRUE,"GENERAL"}</definedName>
    <definedName name="eryre" localSheetId="9" hidden="1">{"TAB1",#N/A,TRUE,"GENERAL";"TAB2",#N/A,TRUE,"GENERAL";"TAB3",#N/A,TRUE,"GENERAL";"TAB4",#N/A,TRUE,"GENERAL";"TAB5",#N/A,TRUE,"GENERAL"}</definedName>
    <definedName name="eryre" localSheetId="6"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36" hidden="1">{"TAB1",#N/A,TRUE,"GENERAL";"TAB2",#N/A,TRUE,"GENERAL";"TAB3",#N/A,TRUE,"GENERAL";"TAB4",#N/A,TRUE,"GENERAL";"TAB5",#N/A,TRUE,"GENERAL"}</definedName>
    <definedName name="eryre" localSheetId="37" hidden="1">{"TAB1",#N/A,TRUE,"GENERAL";"TAB2",#N/A,TRUE,"GENERAL";"TAB3",#N/A,TRUE,"GENERAL";"TAB4",#N/A,TRUE,"GENERAL";"TAB5",#N/A,TRUE,"GENERAL"}</definedName>
    <definedName name="eryre" localSheetId="38" hidden="1">{"TAB1",#N/A,TRUE,"GENERAL";"TAB2",#N/A,TRUE,"GENERAL";"TAB3",#N/A,TRUE,"GENERAL";"TAB4",#N/A,TRUE,"GENERAL";"TAB5",#N/A,TRUE,"GENERAL"}</definedName>
    <definedName name="eryre" localSheetId="39"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31"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33"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35" hidden="1">{"TAB1",#N/A,TRUE,"GENERAL";"TAB2",#N/A,TRUE,"GENERAL";"TAB3",#N/A,TRUE,"GENERAL";"TAB4",#N/A,TRUE,"GENERAL";"TAB5",#N/A,TRUE,"GENERAL"}</definedName>
    <definedName name="eryre" localSheetId="40" hidden="1">{"TAB1",#N/A,TRUE,"GENERAL";"TAB2",#N/A,TRUE,"GENERAL";"TAB3",#N/A,TRUE,"GENERAL";"TAB4",#N/A,TRUE,"GENERAL";"TAB5",#N/A,TRUE,"GENERAL"}</definedName>
    <definedName name="eryre" localSheetId="41"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42"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0" hidden="1">{"TAB1",#N/A,TRUE,"GENERAL";"TAB2",#N/A,TRUE,"GENERAL";"TAB3",#N/A,TRUE,"GENERAL";"TAB4",#N/A,TRUE,"GENERAL";"TAB5",#N/A,TRUE,"GENERAL"}</definedName>
    <definedName name="eryre" localSheetId="8"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54" hidden="1">{"via1",#N/A,TRUE,"general";"via2",#N/A,TRUE,"general";"via3",#N/A,TRUE,"general"}</definedName>
    <definedName name="erytd" localSheetId="79" hidden="1">{"via1",#N/A,TRUE,"general";"via2",#N/A,TRUE,"general";"via3",#N/A,TRUE,"general"}</definedName>
    <definedName name="erytd" localSheetId="80" hidden="1">{"via1",#N/A,TRUE,"general";"via2",#N/A,TRUE,"general";"via3",#N/A,TRUE,"general"}</definedName>
    <definedName name="erytd" localSheetId="7" hidden="1">{"via1",#N/A,TRUE,"general";"via2",#N/A,TRUE,"general";"via3",#N/A,TRUE,"general"}</definedName>
    <definedName name="erytd" localSheetId="9" hidden="1">{"via1",#N/A,TRUE,"general";"via2",#N/A,TRUE,"general";"via3",#N/A,TRUE,"general"}</definedName>
    <definedName name="erytd" localSheetId="6"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36" hidden="1">{"via1",#N/A,TRUE,"general";"via2",#N/A,TRUE,"general";"via3",#N/A,TRUE,"general"}</definedName>
    <definedName name="erytd" localSheetId="37" hidden="1">{"via1",#N/A,TRUE,"general";"via2",#N/A,TRUE,"general";"via3",#N/A,TRUE,"general"}</definedName>
    <definedName name="erytd" localSheetId="38" hidden="1">{"via1",#N/A,TRUE,"general";"via2",#N/A,TRUE,"general";"via3",#N/A,TRUE,"general"}</definedName>
    <definedName name="erytd" localSheetId="39" hidden="1">{"via1",#N/A,TRUE,"general";"via2",#N/A,TRUE,"general";"via3",#N/A,TRUE,"general"}</definedName>
    <definedName name="erytd" localSheetId="28" hidden="1">{"via1",#N/A,TRUE,"general";"via2",#N/A,TRUE,"general";"via3",#N/A,TRUE,"general"}</definedName>
    <definedName name="erytd" localSheetId="29" hidden="1">{"via1",#N/A,TRUE,"general";"via2",#N/A,TRUE,"general";"via3",#N/A,TRUE,"general"}</definedName>
    <definedName name="erytd" localSheetId="30" hidden="1">{"via1",#N/A,TRUE,"general";"via2",#N/A,TRUE,"general";"via3",#N/A,TRUE,"general"}</definedName>
    <definedName name="erytd" localSheetId="31" hidden="1">{"via1",#N/A,TRUE,"general";"via2",#N/A,TRUE,"general";"via3",#N/A,TRUE,"general"}</definedName>
    <definedName name="erytd" localSheetId="32" hidden="1">{"via1",#N/A,TRUE,"general";"via2",#N/A,TRUE,"general";"via3",#N/A,TRUE,"general"}</definedName>
    <definedName name="erytd" localSheetId="33" hidden="1">{"via1",#N/A,TRUE,"general";"via2",#N/A,TRUE,"general";"via3",#N/A,TRUE,"general"}</definedName>
    <definedName name="erytd" localSheetId="34" hidden="1">{"via1",#N/A,TRUE,"general";"via2",#N/A,TRUE,"general";"via3",#N/A,TRUE,"general"}</definedName>
    <definedName name="erytd" localSheetId="35" hidden="1">{"via1",#N/A,TRUE,"general";"via2",#N/A,TRUE,"general";"via3",#N/A,TRUE,"general"}</definedName>
    <definedName name="erytd" localSheetId="40" hidden="1">{"via1",#N/A,TRUE,"general";"via2",#N/A,TRUE,"general";"via3",#N/A,TRUE,"general"}</definedName>
    <definedName name="erytd" localSheetId="41" hidden="1">{"via1",#N/A,TRUE,"general";"via2",#N/A,TRUE,"general";"via3",#N/A,TRUE,"general"}</definedName>
    <definedName name="erytd" localSheetId="27" hidden="1">{"via1",#N/A,TRUE,"general";"via2",#N/A,TRUE,"general";"via3",#N/A,TRUE,"general"}</definedName>
    <definedName name="erytd" localSheetId="42"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0" hidden="1">{"via1",#N/A,TRUE,"general";"via2",#N/A,TRUE,"general";"via3",#N/A,TRUE,"general"}</definedName>
    <definedName name="erytd" localSheetId="8"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54" hidden="1">{"via1",#N/A,TRUE,"general";"via2",#N/A,TRUE,"general";"via3",#N/A,TRUE,"general"}</definedName>
    <definedName name="eryty" localSheetId="79" hidden="1">{"via1",#N/A,TRUE,"general";"via2",#N/A,TRUE,"general";"via3",#N/A,TRUE,"general"}</definedName>
    <definedName name="eryty" localSheetId="80" hidden="1">{"via1",#N/A,TRUE,"general";"via2",#N/A,TRUE,"general";"via3",#N/A,TRUE,"general"}</definedName>
    <definedName name="eryty" localSheetId="7" hidden="1">{"via1",#N/A,TRUE,"general";"via2",#N/A,TRUE,"general";"via3",#N/A,TRUE,"general"}</definedName>
    <definedName name="eryty" localSheetId="9" hidden="1">{"via1",#N/A,TRUE,"general";"via2",#N/A,TRUE,"general";"via3",#N/A,TRUE,"general"}</definedName>
    <definedName name="eryty" localSheetId="6"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36" hidden="1">{"via1",#N/A,TRUE,"general";"via2",#N/A,TRUE,"general";"via3",#N/A,TRUE,"general"}</definedName>
    <definedName name="eryty" localSheetId="37" hidden="1">{"via1",#N/A,TRUE,"general";"via2",#N/A,TRUE,"general";"via3",#N/A,TRUE,"general"}</definedName>
    <definedName name="eryty" localSheetId="38" hidden="1">{"via1",#N/A,TRUE,"general";"via2",#N/A,TRUE,"general";"via3",#N/A,TRUE,"general"}</definedName>
    <definedName name="eryty" localSheetId="39" hidden="1">{"via1",#N/A,TRUE,"general";"via2",#N/A,TRUE,"general";"via3",#N/A,TRUE,"general"}</definedName>
    <definedName name="eryty" localSheetId="28" hidden="1">{"via1",#N/A,TRUE,"general";"via2",#N/A,TRUE,"general";"via3",#N/A,TRUE,"general"}</definedName>
    <definedName name="eryty" localSheetId="29" hidden="1">{"via1",#N/A,TRUE,"general";"via2",#N/A,TRUE,"general";"via3",#N/A,TRUE,"general"}</definedName>
    <definedName name="eryty" localSheetId="30" hidden="1">{"via1",#N/A,TRUE,"general";"via2",#N/A,TRUE,"general";"via3",#N/A,TRUE,"general"}</definedName>
    <definedName name="eryty" localSheetId="31" hidden="1">{"via1",#N/A,TRUE,"general";"via2",#N/A,TRUE,"general";"via3",#N/A,TRUE,"general"}</definedName>
    <definedName name="eryty" localSheetId="32" hidden="1">{"via1",#N/A,TRUE,"general";"via2",#N/A,TRUE,"general";"via3",#N/A,TRUE,"general"}</definedName>
    <definedName name="eryty" localSheetId="33" hidden="1">{"via1",#N/A,TRUE,"general";"via2",#N/A,TRUE,"general";"via3",#N/A,TRUE,"general"}</definedName>
    <definedName name="eryty" localSheetId="34" hidden="1">{"via1",#N/A,TRUE,"general";"via2",#N/A,TRUE,"general";"via3",#N/A,TRUE,"general"}</definedName>
    <definedName name="eryty" localSheetId="35" hidden="1">{"via1",#N/A,TRUE,"general";"via2",#N/A,TRUE,"general";"via3",#N/A,TRUE,"general"}</definedName>
    <definedName name="eryty" localSheetId="40" hidden="1">{"via1",#N/A,TRUE,"general";"via2",#N/A,TRUE,"general";"via3",#N/A,TRUE,"general"}</definedName>
    <definedName name="eryty" localSheetId="41" hidden="1">{"via1",#N/A,TRUE,"general";"via2",#N/A,TRUE,"general";"via3",#N/A,TRUE,"general"}</definedName>
    <definedName name="eryty" localSheetId="27" hidden="1">{"via1",#N/A,TRUE,"general";"via2",#N/A,TRUE,"general";"via3",#N/A,TRUE,"general"}</definedName>
    <definedName name="eryty" localSheetId="42"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0" hidden="1">{"via1",#N/A,TRUE,"general";"via2",#N/A,TRUE,"general";"via3",#N/A,TRUE,"general"}</definedName>
    <definedName name="eryty" localSheetId="8"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54" hidden="1">{"via1",#N/A,TRUE,"general";"via2",#N/A,TRUE,"general";"via3",#N/A,TRUE,"general"}</definedName>
    <definedName name="eryy" localSheetId="79" hidden="1">{"via1",#N/A,TRUE,"general";"via2",#N/A,TRUE,"general";"via3",#N/A,TRUE,"general"}</definedName>
    <definedName name="eryy" localSheetId="80" hidden="1">{"via1",#N/A,TRUE,"general";"via2",#N/A,TRUE,"general";"via3",#N/A,TRUE,"general"}</definedName>
    <definedName name="eryy" localSheetId="7" hidden="1">{"via1",#N/A,TRUE,"general";"via2",#N/A,TRUE,"general";"via3",#N/A,TRUE,"general"}</definedName>
    <definedName name="eryy" localSheetId="9" hidden="1">{"via1",#N/A,TRUE,"general";"via2",#N/A,TRUE,"general";"via3",#N/A,TRUE,"general"}</definedName>
    <definedName name="eryy" localSheetId="6"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36" hidden="1">{"via1",#N/A,TRUE,"general";"via2",#N/A,TRUE,"general";"via3",#N/A,TRUE,"general"}</definedName>
    <definedName name="eryy" localSheetId="37" hidden="1">{"via1",#N/A,TRUE,"general";"via2",#N/A,TRUE,"general";"via3",#N/A,TRUE,"general"}</definedName>
    <definedName name="eryy" localSheetId="38" hidden="1">{"via1",#N/A,TRUE,"general";"via2",#N/A,TRUE,"general";"via3",#N/A,TRUE,"general"}</definedName>
    <definedName name="eryy" localSheetId="39" hidden="1">{"via1",#N/A,TRUE,"general";"via2",#N/A,TRUE,"general";"via3",#N/A,TRUE,"general"}</definedName>
    <definedName name="eryy" localSheetId="28" hidden="1">{"via1",#N/A,TRUE,"general";"via2",#N/A,TRUE,"general";"via3",#N/A,TRUE,"general"}</definedName>
    <definedName name="eryy" localSheetId="29" hidden="1">{"via1",#N/A,TRUE,"general";"via2",#N/A,TRUE,"general";"via3",#N/A,TRUE,"general"}</definedName>
    <definedName name="eryy" localSheetId="30" hidden="1">{"via1",#N/A,TRUE,"general";"via2",#N/A,TRUE,"general";"via3",#N/A,TRUE,"general"}</definedName>
    <definedName name="eryy" localSheetId="31" hidden="1">{"via1",#N/A,TRUE,"general";"via2",#N/A,TRUE,"general";"via3",#N/A,TRUE,"general"}</definedName>
    <definedName name="eryy" localSheetId="32" hidden="1">{"via1",#N/A,TRUE,"general";"via2",#N/A,TRUE,"general";"via3",#N/A,TRUE,"general"}</definedName>
    <definedName name="eryy" localSheetId="33" hidden="1">{"via1",#N/A,TRUE,"general";"via2",#N/A,TRUE,"general";"via3",#N/A,TRUE,"general"}</definedName>
    <definedName name="eryy" localSheetId="34" hidden="1">{"via1",#N/A,TRUE,"general";"via2",#N/A,TRUE,"general";"via3",#N/A,TRUE,"general"}</definedName>
    <definedName name="eryy" localSheetId="35" hidden="1">{"via1",#N/A,TRUE,"general";"via2",#N/A,TRUE,"general";"via3",#N/A,TRUE,"general"}</definedName>
    <definedName name="eryy" localSheetId="40" hidden="1">{"via1",#N/A,TRUE,"general";"via2",#N/A,TRUE,"general";"via3",#N/A,TRUE,"general"}</definedName>
    <definedName name="eryy" localSheetId="41" hidden="1">{"via1",#N/A,TRUE,"general";"via2",#N/A,TRUE,"general";"via3",#N/A,TRUE,"general"}</definedName>
    <definedName name="eryy" localSheetId="27" hidden="1">{"via1",#N/A,TRUE,"general";"via2",#N/A,TRUE,"general";"via3",#N/A,TRUE,"general"}</definedName>
    <definedName name="eryy" localSheetId="42"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0" hidden="1">{"via1",#N/A,TRUE,"general";"via2",#N/A,TRUE,"general";"via3",#N/A,TRUE,"general"}</definedName>
    <definedName name="eryy" localSheetId="8"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80">CARACTERIZACIÓN!err</definedName>
    <definedName name="ES" localSheetId="9">'FM '!err</definedName>
    <definedName name="ES" localSheetId="6">FP!err</definedName>
    <definedName name="ES" localSheetId="4">[0]!err</definedName>
    <definedName name="ES" localSheetId="5">[0]!err</definedName>
    <definedName name="ES" localSheetId="8">'PPTO INTERVENTORIA '!err</definedName>
    <definedName name="ES">'APU 4.2'!err</definedName>
    <definedName name="ESC" localSheetId="79">IF([0]!LG=9,[0]!FES,"")</definedName>
    <definedName name="ESC" localSheetId="44">IF([0]!LG=9,[0]!FES,"")</definedName>
    <definedName name="ESC" localSheetId="80">IF([0]!LG=9,[0]!FES,"")</definedName>
    <definedName name="ESC" localSheetId="7">IF([0]!LG=9,[0]!FES,"")</definedName>
    <definedName name="ESC" localSheetId="9">IF([0]!LG=9,[0]!FES,"")</definedName>
    <definedName name="ESC" localSheetId="6">IF([0]!LG=9,[0]!FES,"")</definedName>
    <definedName name="ESC" localSheetId="11">IF([0]!LG=9,[0]!FES,"")</definedName>
    <definedName name="ESC" localSheetId="12">IF([0]!LG=9,[0]!FES,"")</definedName>
    <definedName name="ESC" localSheetId="13">IF([0]!LG=9,[0]!FES,"")</definedName>
    <definedName name="ESC" localSheetId="14">IF([0]!LG=9,[0]!FES,"")</definedName>
    <definedName name="ESC" localSheetId="15">IF([0]!LG=9,[0]!FES,"")</definedName>
    <definedName name="ESC" localSheetId="16">IF([0]!LG=9,[0]!FES,"")</definedName>
    <definedName name="ESC" localSheetId="17">IF([0]!LG=9,[0]!FES,"")</definedName>
    <definedName name="ESC" localSheetId="18">IF([0]!LG=9,[0]!FES,"")</definedName>
    <definedName name="ESC" localSheetId="19">IF([0]!LG=9,[0]!FES,"")</definedName>
    <definedName name="ESC" localSheetId="20">IF([0]!LG=9,[0]!FES,"")</definedName>
    <definedName name="ESC" localSheetId="21">IF([0]!LG=9,[0]!FES,"")</definedName>
    <definedName name="ESC" localSheetId="22">IF([0]!LG=9,[0]!FES,"")</definedName>
    <definedName name="ESC" localSheetId="23">IF([0]!LG=9,[0]!FES,"")</definedName>
    <definedName name="ESC" localSheetId="24">IF([0]!LG=9,[0]!FES,"")</definedName>
    <definedName name="ESC" localSheetId="25">IF([0]!LG=9,[0]!FES,"")</definedName>
    <definedName name="ESC" localSheetId="26">IF([0]!LG=9,[0]!FES,"")</definedName>
    <definedName name="ESC" localSheetId="36">IF([0]!LG=9,[0]!FES,"")</definedName>
    <definedName name="ESC" localSheetId="37">IF([0]!LG=9,[0]!FES,"")</definedName>
    <definedName name="ESC" localSheetId="38">IF([0]!LG=9,[0]!FES,"")</definedName>
    <definedName name="ESC" localSheetId="39">IF([0]!LG=9,[0]!FES,"")</definedName>
    <definedName name="ESC" localSheetId="28">IF([0]!LG=9,[0]!FES,"")</definedName>
    <definedName name="ESC" localSheetId="29">IF([0]!LG=9,[0]!FES,"")</definedName>
    <definedName name="ESC" localSheetId="30">IF([0]!LG=9,[0]!FES,"")</definedName>
    <definedName name="ESC" localSheetId="31">IF([0]!LG=9,[0]!FES,"")</definedName>
    <definedName name="ESC" localSheetId="32">IF([0]!LG=9,[0]!FES,"")</definedName>
    <definedName name="ESC" localSheetId="33">IF([0]!LG=9,[0]!FES,"")</definedName>
    <definedName name="ESC" localSheetId="34">IF([0]!LG=9,[0]!FES,"")</definedName>
    <definedName name="ESC" localSheetId="35">IF([0]!LG=9,[0]!FES,"")</definedName>
    <definedName name="ESC" localSheetId="40">IF([0]!LG=9,[0]!FES,"")</definedName>
    <definedName name="ESC" localSheetId="41">IF([0]!LG=9,[0]!FES,"")</definedName>
    <definedName name="ESC" localSheetId="27">IF([0]!LG=9,[0]!FES,"")</definedName>
    <definedName name="ESC" localSheetId="42">IF([0]!LG=9,[0]!FES,"")</definedName>
    <definedName name="ESC" localSheetId="4">IF([0]!LG=9,[0]!FES,"")</definedName>
    <definedName name="ESC" localSheetId="5">IF([0]!LG=9,[0]!FES,"")</definedName>
    <definedName name="ESC" localSheetId="0">IF([0]!LG=9,[0]!FES,"")</definedName>
    <definedName name="ESC" localSheetId="8">IF([0]!LG=9,[0]!FES,"")</definedName>
    <definedName name="ESC" localSheetId="2">IF([0]!LG=9,[0]!FES,"")</definedName>
    <definedName name="ESC">IF([0]!LG=9,[0]!FES,"")</definedName>
    <definedName name="ESCOMBROS">#REF!</definedName>
    <definedName name="ESP_PUB_VAR_CARP_MET_ITEM" localSheetId="79">#REF!,#REF!</definedName>
    <definedName name="ESP_PUB_VAR_CARP_MET_ITEM" localSheetId="80">#REF!,#REF!</definedName>
    <definedName name="ESP_PUB_VAR_CARP_MET_ITEM" localSheetId="9">#REF!,#REF!</definedName>
    <definedName name="ESP_PUB_VAR_CARP_MET_ITEM" localSheetId="6">#REF!,#REF!</definedName>
    <definedName name="ESP_PUB_VAR_CARP_MET_ITEM" localSheetId="4">#REF!,#REF!</definedName>
    <definedName name="ESP_PUB_VAR_CARP_MET_ITEM" localSheetId="5">#REF!,#REF!</definedName>
    <definedName name="ESP_PUB_VAR_CARP_MET_ITEM" localSheetId="8">#REF!,#REF!</definedName>
    <definedName name="ESP_PUB_VAR_CARP_MET_ITEM">#REF!,#REF!</definedName>
    <definedName name="ESP_PUB_VIAS_YPARQ_ITEM" localSheetId="79">#REF!</definedName>
    <definedName name="ESP_PUB_VIAS_YPARQ_ITEM" localSheetId="80">#REF!</definedName>
    <definedName name="ESP_PUB_VIAS_YPARQ_ITEM" localSheetId="9">#REF!</definedName>
    <definedName name="ESP_PUB_VIAS_YPARQ_ITEM" localSheetId="6">#REF!</definedName>
    <definedName name="ESP_PUB_VIAS_YPARQ_ITEM" localSheetId="4">#REF!</definedName>
    <definedName name="ESP_PUB_VIAS_YPARQ_ITEM" localSheetId="5">#REF!</definedName>
    <definedName name="ESP_PUB_VIAS_YPARQ_ITEM" localSheetId="8">#REF!</definedName>
    <definedName name="ESP_PUB_VIAS_YPARQ_ITEM">#REF!</definedName>
    <definedName name="ESP_PUBLICO_EXT_ITEM" localSheetId="79">#REF!,#REF!,#REF!,#REF!,#REF!,#REF!,#REF!,#REF!,#REF!,#REF!,#REF!,#REF!,#REF!</definedName>
    <definedName name="ESP_PUBLICO_EXT_ITEM" localSheetId="80">#REF!,#REF!,#REF!,#REF!,#REF!,#REF!,#REF!,#REF!,#REF!,#REF!,#REF!,#REF!,#REF!</definedName>
    <definedName name="ESP_PUBLICO_EXT_ITEM" localSheetId="9">#REF!,#REF!,#REF!,#REF!,#REF!,#REF!,#REF!,#REF!,#REF!,#REF!,#REF!,#REF!,#REF!</definedName>
    <definedName name="ESP_PUBLICO_EXT_ITEM" localSheetId="6">#REF!,#REF!,#REF!,#REF!,#REF!,#REF!,#REF!,#REF!,#REF!,#REF!,#REF!,#REF!,#REF!</definedName>
    <definedName name="ESP_PUBLICO_EXT_ITEM" localSheetId="4">#REF!,#REF!,#REF!,#REF!,#REF!,#REF!,#REF!,#REF!,#REF!,#REF!,#REF!,#REF!,#REF!</definedName>
    <definedName name="ESP_PUBLICO_EXT_ITEM" localSheetId="5">#REF!,#REF!,#REF!,#REF!,#REF!,#REF!,#REF!,#REF!,#REF!,#REF!,#REF!,#REF!,#REF!</definedName>
    <definedName name="ESP_PUBLICO_EXT_ITEM" localSheetId="8">#REF!,#REF!,#REF!,#REF!,#REF!,#REF!,#REF!,#REF!,#REF!,#REF!,#REF!,#REF!,#REF!</definedName>
    <definedName name="ESP_PUBLICO_EXT_ITEM">#REF!,#REF!,#REF!,#REF!,#REF!,#REF!,#REF!,#REF!,#REF!,#REF!,#REF!,#REF!,#REF!</definedName>
    <definedName name="ESP201.15">#REF!</definedName>
    <definedName name="ESP201.21">#REF!</definedName>
    <definedName name="ESP201.7">#REF!</definedName>
    <definedName name="ESP201.8">#REF!</definedName>
    <definedName name="ESP210.2.2" localSheetId="79">#REF!</definedName>
    <definedName name="ESP210.2.2">#REF!</definedName>
    <definedName name="ESP220.1">#REF!</definedName>
    <definedName name="ESP225P" localSheetId="79">#REF!</definedName>
    <definedName name="ESP225P">#REF!</definedName>
    <definedName name="ESP320.1">#REF!</definedName>
    <definedName name="ESP330.1">#REF!</definedName>
    <definedName name="ESP330.1P">#REF!</definedName>
    <definedName name="ESP330.2">#REF!</definedName>
    <definedName name="ESP632.1P">#REF!</definedName>
    <definedName name="ESP632.4P">#REF!</definedName>
    <definedName name="ESP640.1.2">#REF!</definedName>
    <definedName name="ESP673.1">#REF!</definedName>
    <definedName name="ESP673.2">#REF!</definedName>
    <definedName name="ESP700.1">#REF!</definedName>
    <definedName name="ESPECIFICACION" localSheetId="8">#REF!</definedName>
    <definedName name="ESPECIFICACION">#REF!</definedName>
    <definedName name="Especificación" localSheetId="8">#REF!</definedName>
    <definedName name="Especificación">#REF!</definedName>
    <definedName name="ESPEJOS_ITEM" localSheetId="79">#REF!</definedName>
    <definedName name="ESPEJOS_ITEM">#REF!</definedName>
    <definedName name="EST10A" localSheetId="11">#REF!</definedName>
    <definedName name="EST10A" localSheetId="12">#REF!</definedName>
    <definedName name="EST10A" localSheetId="13">#REF!</definedName>
    <definedName name="EST10A" localSheetId="14">#REF!</definedName>
    <definedName name="EST10A" localSheetId="15">#REF!</definedName>
    <definedName name="EST10A" localSheetId="16">#REF!</definedName>
    <definedName name="EST10A" localSheetId="17">#REF!</definedName>
    <definedName name="EST10A" localSheetId="18">#REF!</definedName>
    <definedName name="EST10A" localSheetId="19">#REF!</definedName>
    <definedName name="EST10A" localSheetId="20">#REF!</definedName>
    <definedName name="EST10A" localSheetId="21">#REF!</definedName>
    <definedName name="EST10A" localSheetId="22">#REF!</definedName>
    <definedName name="EST10A" localSheetId="23">#REF!</definedName>
    <definedName name="EST10A" localSheetId="24">#REF!</definedName>
    <definedName name="EST10A" localSheetId="25">#REF!</definedName>
    <definedName name="EST10A" localSheetId="26">#REF!</definedName>
    <definedName name="EST10A" localSheetId="36">#REF!</definedName>
    <definedName name="EST10A" localSheetId="37">#REF!</definedName>
    <definedName name="EST10A" localSheetId="38">#REF!</definedName>
    <definedName name="EST10A" localSheetId="39">#REF!</definedName>
    <definedName name="EST10A" localSheetId="28">#REF!</definedName>
    <definedName name="EST10A" localSheetId="29">#REF!</definedName>
    <definedName name="EST10A" localSheetId="30">#REF!</definedName>
    <definedName name="EST10A" localSheetId="31">#REF!</definedName>
    <definedName name="EST10A" localSheetId="32">#REF!</definedName>
    <definedName name="EST10A" localSheetId="33">#REF!</definedName>
    <definedName name="EST10A" localSheetId="34">#REF!</definedName>
    <definedName name="EST10A" localSheetId="35">#REF!</definedName>
    <definedName name="EST10A" localSheetId="40">#REF!</definedName>
    <definedName name="EST10A" localSheetId="41">#REF!</definedName>
    <definedName name="EST10A" localSheetId="27">#REF!</definedName>
    <definedName name="EST10A" localSheetId="42">#REF!</definedName>
    <definedName name="EST10A" localSheetId="4">#REF!</definedName>
    <definedName name="EST10A" localSheetId="5">#REF!</definedName>
    <definedName name="EST10A" localSheetId="0">#REF!</definedName>
    <definedName name="EST10A">#REF!</definedName>
    <definedName name="EST10V1" localSheetId="11">#REF!</definedName>
    <definedName name="EST10V1" localSheetId="12">#REF!</definedName>
    <definedName name="EST10V1" localSheetId="13">#REF!</definedName>
    <definedName name="EST10V1" localSheetId="14">#REF!</definedName>
    <definedName name="EST10V1" localSheetId="15">#REF!</definedName>
    <definedName name="EST10V1" localSheetId="16">#REF!</definedName>
    <definedName name="EST10V1" localSheetId="17">#REF!</definedName>
    <definedName name="EST10V1" localSheetId="18">#REF!</definedName>
    <definedName name="EST10V1" localSheetId="19">#REF!</definedName>
    <definedName name="EST10V1" localSheetId="20">#REF!</definedName>
    <definedName name="EST10V1" localSheetId="21">#REF!</definedName>
    <definedName name="EST10V1" localSheetId="22">#REF!</definedName>
    <definedName name="EST10V1" localSheetId="23">#REF!</definedName>
    <definedName name="EST10V1" localSheetId="24">#REF!</definedName>
    <definedName name="EST10V1" localSheetId="25">#REF!</definedName>
    <definedName name="EST10V1" localSheetId="26">#REF!</definedName>
    <definedName name="EST10V1" localSheetId="36">#REF!</definedName>
    <definedName name="EST10V1" localSheetId="37">#REF!</definedName>
    <definedName name="EST10V1" localSheetId="38">#REF!</definedName>
    <definedName name="EST10V1" localSheetId="39">#REF!</definedName>
    <definedName name="EST10V1" localSheetId="28">#REF!</definedName>
    <definedName name="EST10V1" localSheetId="29">#REF!</definedName>
    <definedName name="EST10V1" localSheetId="30">#REF!</definedName>
    <definedName name="EST10V1" localSheetId="31">#REF!</definedName>
    <definedName name="EST10V1" localSheetId="32">#REF!</definedName>
    <definedName name="EST10V1" localSheetId="33">#REF!</definedName>
    <definedName name="EST10V1" localSheetId="34">#REF!</definedName>
    <definedName name="EST10V1" localSheetId="35">#REF!</definedName>
    <definedName name="EST10V1" localSheetId="40">#REF!</definedName>
    <definedName name="EST10V1" localSheetId="41">#REF!</definedName>
    <definedName name="EST10V1" localSheetId="27">#REF!</definedName>
    <definedName name="EST10V1" localSheetId="42">#REF!</definedName>
    <definedName name="EST10V1" localSheetId="4">#REF!</definedName>
    <definedName name="EST10V1" localSheetId="5">#REF!</definedName>
    <definedName name="EST10V1" localSheetId="0">#REF!</definedName>
    <definedName name="EST10V1">#REF!</definedName>
    <definedName name="EST11A" localSheetId="11">#REF!</definedName>
    <definedName name="EST11A" localSheetId="12">#REF!</definedName>
    <definedName name="EST11A" localSheetId="13">#REF!</definedName>
    <definedName name="EST11A" localSheetId="14">#REF!</definedName>
    <definedName name="EST11A" localSheetId="15">#REF!</definedName>
    <definedName name="EST11A" localSheetId="16">#REF!</definedName>
    <definedName name="EST11A" localSheetId="17">#REF!</definedName>
    <definedName name="EST11A" localSheetId="18">#REF!</definedName>
    <definedName name="EST11A" localSheetId="19">#REF!</definedName>
    <definedName name="EST11A" localSheetId="20">#REF!</definedName>
    <definedName name="EST11A" localSheetId="21">#REF!</definedName>
    <definedName name="EST11A" localSheetId="22">#REF!</definedName>
    <definedName name="EST11A" localSheetId="23">#REF!</definedName>
    <definedName name="EST11A" localSheetId="24">#REF!</definedName>
    <definedName name="EST11A" localSheetId="25">#REF!</definedName>
    <definedName name="EST11A" localSheetId="26">#REF!</definedName>
    <definedName name="EST11A" localSheetId="36">#REF!</definedName>
    <definedName name="EST11A" localSheetId="37">#REF!</definedName>
    <definedName name="EST11A" localSheetId="38">#REF!</definedName>
    <definedName name="EST11A" localSheetId="39">#REF!</definedName>
    <definedName name="EST11A" localSheetId="28">#REF!</definedName>
    <definedName name="EST11A" localSheetId="29">#REF!</definedName>
    <definedName name="EST11A" localSheetId="30">#REF!</definedName>
    <definedName name="EST11A" localSheetId="31">#REF!</definedName>
    <definedName name="EST11A" localSheetId="32">#REF!</definedName>
    <definedName name="EST11A" localSheetId="33">#REF!</definedName>
    <definedName name="EST11A" localSheetId="34">#REF!</definedName>
    <definedName name="EST11A" localSheetId="35">#REF!</definedName>
    <definedName name="EST11A" localSheetId="40">#REF!</definedName>
    <definedName name="EST11A" localSheetId="41">#REF!</definedName>
    <definedName name="EST11A" localSheetId="27">#REF!</definedName>
    <definedName name="EST11A" localSheetId="42">#REF!</definedName>
    <definedName name="EST11A" localSheetId="4">#REF!</definedName>
    <definedName name="EST11A" localSheetId="5">#REF!</definedName>
    <definedName name="EST11A" localSheetId="0">#REF!</definedName>
    <definedName name="EST11A">#REF!</definedName>
    <definedName name="ESTACA">#REF!</definedName>
    <definedName name="ESTACION" localSheetId="7">#REF!</definedName>
    <definedName name="ESTACION" localSheetId="1">#REF!</definedName>
    <definedName name="ESTACION" localSheetId="2">#REF!</definedName>
    <definedName name="ESTACION">#REF!</definedName>
    <definedName name="estado">#REF!</definedName>
    <definedName name="ESTADO_ACUEDUCTO" localSheetId="7">#REF!</definedName>
    <definedName name="ESTADO_ACUEDUCTO" localSheetId="1">#REF!</definedName>
    <definedName name="ESTADO_ACUEDUCTO" localSheetId="2">#REF!</definedName>
    <definedName name="ESTADO_ACUEDUCTO">#REF!</definedName>
    <definedName name="ESTADO_ALCANTARILLADO">#REF!</definedName>
    <definedName name="Estadocamara">#REF!</definedName>
    <definedName name="ESTRUCT_ITEM">#REF!</definedName>
    <definedName name="ESTRUCTURA" localSheetId="79" hidden="1">{#N/A,#N/A,TRUE,"INGENIERIA";#N/A,#N/A,TRUE,"COMPRAS";#N/A,#N/A,TRUE,"DIRECCION";#N/A,#N/A,TRUE,"RESUMEN"}</definedName>
    <definedName name="ESTRUCTURA" localSheetId="80" hidden="1">{#N/A,#N/A,TRUE,"INGENIERIA";#N/A,#N/A,TRUE,"COMPRAS";#N/A,#N/A,TRUE,"DIRECCION";#N/A,#N/A,TRUE,"RESUMEN"}</definedName>
    <definedName name="ESTRUCTURA" localSheetId="9" hidden="1">{#N/A,#N/A,TRUE,"INGENIERIA";#N/A,#N/A,TRUE,"COMPRAS";#N/A,#N/A,TRUE,"DIRECCION";#N/A,#N/A,TRUE,"RESUMEN"}</definedName>
    <definedName name="ESTRUCTURA" localSheetId="6" hidden="1">{#N/A,#N/A,TRUE,"INGENIERIA";#N/A,#N/A,TRUE,"COMPRAS";#N/A,#N/A,TRUE,"DIRECCION";#N/A,#N/A,TRUE,"RESUMEN"}</definedName>
    <definedName name="ESTRUCTURA" localSheetId="4" hidden="1">{#N/A,#N/A,TRUE,"INGENIERIA";#N/A,#N/A,TRUE,"COMPRAS";#N/A,#N/A,TRUE,"DIRECCION";#N/A,#N/A,TRUE,"RESUMEN"}</definedName>
    <definedName name="ESTRUCTURA" localSheetId="5" hidden="1">{#N/A,#N/A,TRUE,"INGENIERIA";#N/A,#N/A,TRUE,"COMPRAS";#N/A,#N/A,TRUE,"DIRECCION";#N/A,#N/A,TRUE,"RESUMEN"}</definedName>
    <definedName name="ESTRUCTURA" localSheetId="8" hidden="1">{#N/A,#N/A,TRUE,"INGENIERIA";#N/A,#N/A,TRUE,"COMPRAS";#N/A,#N/A,TRUE,"DIRECCION";#N/A,#N/A,TRUE,"RESUMEN"}</definedName>
    <definedName name="ESTRUCTURA" hidden="1">{#N/A,#N/A,TRUE,"INGENIERIA";#N/A,#N/A,TRUE,"COMPRAS";#N/A,#N/A,TRUE,"DIRECCION";#N/A,#N/A,TRUE,"RESUMEN"}</definedName>
    <definedName name="Estuco_gl">#REF!</definedName>
    <definedName name="et">#REF!</definedName>
    <definedName name="Eternit__8">#REF!</definedName>
    <definedName name="etertgg" localSheetId="54" hidden="1">{"via1",#N/A,TRUE,"general";"via2",#N/A,TRUE,"general";"via3",#N/A,TRUE,"general"}</definedName>
    <definedName name="etertgg" localSheetId="79" hidden="1">{"via1",#N/A,TRUE,"general";"via2",#N/A,TRUE,"general";"via3",#N/A,TRUE,"general"}</definedName>
    <definedName name="etertgg" localSheetId="80" hidden="1">{"via1",#N/A,TRUE,"general";"via2",#N/A,TRUE,"general";"via3",#N/A,TRUE,"general"}</definedName>
    <definedName name="etertgg" localSheetId="7" hidden="1">{"via1",#N/A,TRUE,"general";"via2",#N/A,TRUE,"general";"via3",#N/A,TRUE,"general"}</definedName>
    <definedName name="etertgg" localSheetId="9" hidden="1">{"via1",#N/A,TRUE,"general";"via2",#N/A,TRUE,"general";"via3",#N/A,TRUE,"general"}</definedName>
    <definedName name="etertgg" localSheetId="6"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36" hidden="1">{"via1",#N/A,TRUE,"general";"via2",#N/A,TRUE,"general";"via3",#N/A,TRUE,"general"}</definedName>
    <definedName name="etertgg" localSheetId="37" hidden="1">{"via1",#N/A,TRUE,"general";"via2",#N/A,TRUE,"general";"via3",#N/A,TRUE,"general"}</definedName>
    <definedName name="etertgg" localSheetId="38" hidden="1">{"via1",#N/A,TRUE,"general";"via2",#N/A,TRUE,"general";"via3",#N/A,TRUE,"general"}</definedName>
    <definedName name="etertgg" localSheetId="39" hidden="1">{"via1",#N/A,TRUE,"general";"via2",#N/A,TRUE,"general";"via3",#N/A,TRUE,"general"}</definedName>
    <definedName name="etertgg" localSheetId="28" hidden="1">{"via1",#N/A,TRUE,"general";"via2",#N/A,TRUE,"general";"via3",#N/A,TRUE,"general"}</definedName>
    <definedName name="etertgg" localSheetId="29" hidden="1">{"via1",#N/A,TRUE,"general";"via2",#N/A,TRUE,"general";"via3",#N/A,TRUE,"general"}</definedName>
    <definedName name="etertgg" localSheetId="30" hidden="1">{"via1",#N/A,TRUE,"general";"via2",#N/A,TRUE,"general";"via3",#N/A,TRUE,"general"}</definedName>
    <definedName name="etertgg" localSheetId="31" hidden="1">{"via1",#N/A,TRUE,"general";"via2",#N/A,TRUE,"general";"via3",#N/A,TRUE,"general"}</definedName>
    <definedName name="etertgg" localSheetId="32" hidden="1">{"via1",#N/A,TRUE,"general";"via2",#N/A,TRUE,"general";"via3",#N/A,TRUE,"general"}</definedName>
    <definedName name="etertgg" localSheetId="33" hidden="1">{"via1",#N/A,TRUE,"general";"via2",#N/A,TRUE,"general";"via3",#N/A,TRUE,"general"}</definedName>
    <definedName name="etertgg" localSheetId="34" hidden="1">{"via1",#N/A,TRUE,"general";"via2",#N/A,TRUE,"general";"via3",#N/A,TRUE,"general"}</definedName>
    <definedName name="etertgg" localSheetId="35" hidden="1">{"via1",#N/A,TRUE,"general";"via2",#N/A,TRUE,"general";"via3",#N/A,TRUE,"general"}</definedName>
    <definedName name="etertgg" localSheetId="40" hidden="1">{"via1",#N/A,TRUE,"general";"via2",#N/A,TRUE,"general";"via3",#N/A,TRUE,"general"}</definedName>
    <definedName name="etertgg" localSheetId="41" hidden="1">{"via1",#N/A,TRUE,"general";"via2",#N/A,TRUE,"general";"via3",#N/A,TRUE,"general"}</definedName>
    <definedName name="etertgg" localSheetId="27" hidden="1">{"via1",#N/A,TRUE,"general";"via2",#N/A,TRUE,"general";"via3",#N/A,TRUE,"general"}</definedName>
    <definedName name="etertgg" localSheetId="42"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0" hidden="1">{"via1",#N/A,TRUE,"general";"via2",#N/A,TRUE,"general";"via3",#N/A,TRUE,"general"}</definedName>
    <definedName name="etertgg" localSheetId="8"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rtt" localSheetId="79" hidden="1">{#N/A,#N/A,TRUE,"1842CWN0"}</definedName>
    <definedName name="etertt" localSheetId="80" hidden="1">{#N/A,#N/A,TRUE,"1842CWN0"}</definedName>
    <definedName name="etertt" localSheetId="9" hidden="1">{#N/A,#N/A,TRUE,"1842CWN0"}</definedName>
    <definedName name="etertt" localSheetId="6" hidden="1">{#N/A,#N/A,TRUE,"1842CWN0"}</definedName>
    <definedName name="etertt" localSheetId="4" hidden="1">{#N/A,#N/A,TRUE,"1842CWN0"}</definedName>
    <definedName name="etertt" localSheetId="5" hidden="1">{#N/A,#N/A,TRUE,"1842CWN0"}</definedName>
    <definedName name="etertt" localSheetId="8" hidden="1">{#N/A,#N/A,TRUE,"1842CWN0"}</definedName>
    <definedName name="etertt" hidden="1">{#N/A,#N/A,TRUE,"1842CWN0"}</definedName>
    <definedName name="etewt" localSheetId="54" hidden="1">{"TAB1",#N/A,TRUE,"GENERAL";"TAB2",#N/A,TRUE,"GENERAL";"TAB3",#N/A,TRUE,"GENERAL";"TAB4",#N/A,TRUE,"GENERAL";"TAB5",#N/A,TRUE,"GENERAL"}</definedName>
    <definedName name="etewt" localSheetId="79" hidden="1">{"TAB1",#N/A,TRUE,"GENERAL";"TAB2",#N/A,TRUE,"GENERAL";"TAB3",#N/A,TRUE,"GENERAL";"TAB4",#N/A,TRUE,"GENERAL";"TAB5",#N/A,TRUE,"GENERAL"}</definedName>
    <definedName name="etewt" localSheetId="80" hidden="1">{"TAB1",#N/A,TRUE,"GENERAL";"TAB2",#N/A,TRUE,"GENERAL";"TAB3",#N/A,TRUE,"GENERAL";"TAB4",#N/A,TRUE,"GENERAL";"TAB5",#N/A,TRUE,"GENERAL"}</definedName>
    <definedName name="etewt" localSheetId="7" hidden="1">{"TAB1",#N/A,TRUE,"GENERAL";"TAB2",#N/A,TRUE,"GENERAL";"TAB3",#N/A,TRUE,"GENERAL";"TAB4",#N/A,TRUE,"GENERAL";"TAB5",#N/A,TRUE,"GENERAL"}</definedName>
    <definedName name="etewt" localSheetId="9" hidden="1">{"TAB1",#N/A,TRUE,"GENERAL";"TAB2",#N/A,TRUE,"GENERAL";"TAB3",#N/A,TRUE,"GENERAL";"TAB4",#N/A,TRUE,"GENERAL";"TAB5",#N/A,TRUE,"GENERAL"}</definedName>
    <definedName name="etewt" localSheetId="6"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36" hidden="1">{"TAB1",#N/A,TRUE,"GENERAL";"TAB2",#N/A,TRUE,"GENERAL";"TAB3",#N/A,TRUE,"GENERAL";"TAB4",#N/A,TRUE,"GENERAL";"TAB5",#N/A,TRUE,"GENERAL"}</definedName>
    <definedName name="etewt" localSheetId="37" hidden="1">{"TAB1",#N/A,TRUE,"GENERAL";"TAB2",#N/A,TRUE,"GENERAL";"TAB3",#N/A,TRUE,"GENERAL";"TAB4",#N/A,TRUE,"GENERAL";"TAB5",#N/A,TRUE,"GENERAL"}</definedName>
    <definedName name="etewt" localSheetId="38" hidden="1">{"TAB1",#N/A,TRUE,"GENERAL";"TAB2",#N/A,TRUE,"GENERAL";"TAB3",#N/A,TRUE,"GENERAL";"TAB4",#N/A,TRUE,"GENERAL";"TAB5",#N/A,TRUE,"GENERAL"}</definedName>
    <definedName name="etewt" localSheetId="39"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31" hidden="1">{"TAB1",#N/A,TRUE,"GENERAL";"TAB2",#N/A,TRUE,"GENERAL";"TAB3",#N/A,TRUE,"GENERAL";"TAB4",#N/A,TRUE,"GENERAL";"TAB5",#N/A,TRUE,"GENERAL"}</definedName>
    <definedName name="etewt" localSheetId="32" hidden="1">{"TAB1",#N/A,TRUE,"GENERAL";"TAB2",#N/A,TRUE,"GENERAL";"TAB3",#N/A,TRUE,"GENERAL";"TAB4",#N/A,TRUE,"GENERAL";"TAB5",#N/A,TRUE,"GENERAL"}</definedName>
    <definedName name="etewt" localSheetId="33"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35" hidden="1">{"TAB1",#N/A,TRUE,"GENERAL";"TAB2",#N/A,TRUE,"GENERAL";"TAB3",#N/A,TRUE,"GENERAL";"TAB4",#N/A,TRUE,"GENERAL";"TAB5",#N/A,TRUE,"GENERAL"}</definedName>
    <definedName name="etewt" localSheetId="40" hidden="1">{"TAB1",#N/A,TRUE,"GENERAL";"TAB2",#N/A,TRUE,"GENERAL";"TAB3",#N/A,TRUE,"GENERAL";"TAB4",#N/A,TRUE,"GENERAL";"TAB5",#N/A,TRUE,"GENERAL"}</definedName>
    <definedName name="etewt" localSheetId="41"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42"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0" hidden="1">{"TAB1",#N/A,TRUE,"GENERAL";"TAB2",#N/A,TRUE,"GENERAL";"TAB3",#N/A,TRUE,"GENERAL";"TAB4",#N/A,TRUE,"GENERAL";"TAB5",#N/A,TRUE,"GENERAL"}</definedName>
    <definedName name="etewt" localSheetId="8"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54" hidden="1">{"via1",#N/A,TRUE,"general";"via2",#N/A,TRUE,"general";"via3",#N/A,TRUE,"general"}</definedName>
    <definedName name="etu" localSheetId="79" hidden="1">{"via1",#N/A,TRUE,"general";"via2",#N/A,TRUE,"general";"via3",#N/A,TRUE,"general"}</definedName>
    <definedName name="etu" localSheetId="80" hidden="1">{"via1",#N/A,TRUE,"general";"via2",#N/A,TRUE,"general";"via3",#N/A,TRUE,"general"}</definedName>
    <definedName name="etu" localSheetId="7" hidden="1">{"via1",#N/A,TRUE,"general";"via2",#N/A,TRUE,"general";"via3",#N/A,TRUE,"general"}</definedName>
    <definedName name="etu" localSheetId="9" hidden="1">{"via1",#N/A,TRUE,"general";"via2",#N/A,TRUE,"general";"via3",#N/A,TRUE,"general"}</definedName>
    <definedName name="etu" localSheetId="6"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36" hidden="1">{"via1",#N/A,TRUE,"general";"via2",#N/A,TRUE,"general";"via3",#N/A,TRUE,"general"}</definedName>
    <definedName name="etu" localSheetId="37" hidden="1">{"via1",#N/A,TRUE,"general";"via2",#N/A,TRUE,"general";"via3",#N/A,TRUE,"general"}</definedName>
    <definedName name="etu" localSheetId="38" hidden="1">{"via1",#N/A,TRUE,"general";"via2",#N/A,TRUE,"general";"via3",#N/A,TRUE,"general"}</definedName>
    <definedName name="etu" localSheetId="39" hidden="1">{"via1",#N/A,TRUE,"general";"via2",#N/A,TRUE,"general";"via3",#N/A,TRUE,"general"}</definedName>
    <definedName name="etu" localSheetId="28" hidden="1">{"via1",#N/A,TRUE,"general";"via2",#N/A,TRUE,"general";"via3",#N/A,TRUE,"general"}</definedName>
    <definedName name="etu" localSheetId="29" hidden="1">{"via1",#N/A,TRUE,"general";"via2",#N/A,TRUE,"general";"via3",#N/A,TRUE,"general"}</definedName>
    <definedName name="etu" localSheetId="30" hidden="1">{"via1",#N/A,TRUE,"general";"via2",#N/A,TRUE,"general";"via3",#N/A,TRUE,"general"}</definedName>
    <definedName name="etu" localSheetId="31" hidden="1">{"via1",#N/A,TRUE,"general";"via2",#N/A,TRUE,"general";"via3",#N/A,TRUE,"general"}</definedName>
    <definedName name="etu" localSheetId="32" hidden="1">{"via1",#N/A,TRUE,"general";"via2",#N/A,TRUE,"general";"via3",#N/A,TRUE,"general"}</definedName>
    <definedName name="etu" localSheetId="33" hidden="1">{"via1",#N/A,TRUE,"general";"via2",#N/A,TRUE,"general";"via3",#N/A,TRUE,"general"}</definedName>
    <definedName name="etu" localSheetId="34" hidden="1">{"via1",#N/A,TRUE,"general";"via2",#N/A,TRUE,"general";"via3",#N/A,TRUE,"general"}</definedName>
    <definedName name="etu" localSheetId="35" hidden="1">{"via1",#N/A,TRUE,"general";"via2",#N/A,TRUE,"general";"via3",#N/A,TRUE,"general"}</definedName>
    <definedName name="etu" localSheetId="40" hidden="1">{"via1",#N/A,TRUE,"general";"via2",#N/A,TRUE,"general";"via3",#N/A,TRUE,"general"}</definedName>
    <definedName name="etu" localSheetId="41" hidden="1">{"via1",#N/A,TRUE,"general";"via2",#N/A,TRUE,"general";"via3",#N/A,TRUE,"general"}</definedName>
    <definedName name="etu" localSheetId="27" hidden="1">{"via1",#N/A,TRUE,"general";"via2",#N/A,TRUE,"general";"via3",#N/A,TRUE,"general"}</definedName>
    <definedName name="etu" localSheetId="42"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0" hidden="1">{"via1",#N/A,TRUE,"general";"via2",#N/A,TRUE,"general";"via3",#N/A,TRUE,"general"}</definedName>
    <definedName name="etu" localSheetId="8"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54" hidden="1">{"via1",#N/A,TRUE,"general";"via2",#N/A,TRUE,"general";"via3",#N/A,TRUE,"general"}</definedName>
    <definedName name="etueh" localSheetId="79" hidden="1">{"via1",#N/A,TRUE,"general";"via2",#N/A,TRUE,"general";"via3",#N/A,TRUE,"general"}</definedName>
    <definedName name="etueh" localSheetId="80" hidden="1">{"via1",#N/A,TRUE,"general";"via2",#N/A,TRUE,"general";"via3",#N/A,TRUE,"general"}</definedName>
    <definedName name="etueh" localSheetId="7" hidden="1">{"via1",#N/A,TRUE,"general";"via2",#N/A,TRUE,"general";"via3",#N/A,TRUE,"general"}</definedName>
    <definedName name="etueh" localSheetId="9" hidden="1">{"via1",#N/A,TRUE,"general";"via2",#N/A,TRUE,"general";"via3",#N/A,TRUE,"general"}</definedName>
    <definedName name="etueh" localSheetId="6"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36" hidden="1">{"via1",#N/A,TRUE,"general";"via2",#N/A,TRUE,"general";"via3",#N/A,TRUE,"general"}</definedName>
    <definedName name="etueh" localSheetId="37" hidden="1">{"via1",#N/A,TRUE,"general";"via2",#N/A,TRUE,"general";"via3",#N/A,TRUE,"general"}</definedName>
    <definedName name="etueh" localSheetId="38" hidden="1">{"via1",#N/A,TRUE,"general";"via2",#N/A,TRUE,"general";"via3",#N/A,TRUE,"general"}</definedName>
    <definedName name="etueh" localSheetId="39" hidden="1">{"via1",#N/A,TRUE,"general";"via2",#N/A,TRUE,"general";"via3",#N/A,TRUE,"general"}</definedName>
    <definedName name="etueh" localSheetId="28" hidden="1">{"via1",#N/A,TRUE,"general";"via2",#N/A,TRUE,"general";"via3",#N/A,TRUE,"general"}</definedName>
    <definedName name="etueh" localSheetId="29" hidden="1">{"via1",#N/A,TRUE,"general";"via2",#N/A,TRUE,"general";"via3",#N/A,TRUE,"general"}</definedName>
    <definedName name="etueh" localSheetId="30" hidden="1">{"via1",#N/A,TRUE,"general";"via2",#N/A,TRUE,"general";"via3",#N/A,TRUE,"general"}</definedName>
    <definedName name="etueh" localSheetId="31" hidden="1">{"via1",#N/A,TRUE,"general";"via2",#N/A,TRUE,"general";"via3",#N/A,TRUE,"general"}</definedName>
    <definedName name="etueh" localSheetId="32" hidden="1">{"via1",#N/A,TRUE,"general";"via2",#N/A,TRUE,"general";"via3",#N/A,TRUE,"general"}</definedName>
    <definedName name="etueh" localSheetId="33" hidden="1">{"via1",#N/A,TRUE,"general";"via2",#N/A,TRUE,"general";"via3",#N/A,TRUE,"general"}</definedName>
    <definedName name="etueh" localSheetId="34" hidden="1">{"via1",#N/A,TRUE,"general";"via2",#N/A,TRUE,"general";"via3",#N/A,TRUE,"general"}</definedName>
    <definedName name="etueh" localSheetId="35" hidden="1">{"via1",#N/A,TRUE,"general";"via2",#N/A,TRUE,"general";"via3",#N/A,TRUE,"general"}</definedName>
    <definedName name="etueh" localSheetId="40" hidden="1">{"via1",#N/A,TRUE,"general";"via2",#N/A,TRUE,"general";"via3",#N/A,TRUE,"general"}</definedName>
    <definedName name="etueh" localSheetId="41" hidden="1">{"via1",#N/A,TRUE,"general";"via2",#N/A,TRUE,"general";"via3",#N/A,TRUE,"general"}</definedName>
    <definedName name="etueh" localSheetId="27" hidden="1">{"via1",#N/A,TRUE,"general";"via2",#N/A,TRUE,"general";"via3",#N/A,TRUE,"general"}</definedName>
    <definedName name="etueh" localSheetId="42"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0" hidden="1">{"via1",#N/A,TRUE,"general";"via2",#N/A,TRUE,"general";"via3",#N/A,TRUE,"general"}</definedName>
    <definedName name="etueh" localSheetId="8"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54" hidden="1">{"via1",#N/A,TRUE,"general";"via2",#N/A,TRUE,"general";"via3",#N/A,TRUE,"general"}</definedName>
    <definedName name="etyty" localSheetId="79" hidden="1">{"via1",#N/A,TRUE,"general";"via2",#N/A,TRUE,"general";"via3",#N/A,TRUE,"general"}</definedName>
    <definedName name="etyty" localSheetId="80" hidden="1">{"via1",#N/A,TRUE,"general";"via2",#N/A,TRUE,"general";"via3",#N/A,TRUE,"general"}</definedName>
    <definedName name="etyty" localSheetId="7" hidden="1">{"via1",#N/A,TRUE,"general";"via2",#N/A,TRUE,"general";"via3",#N/A,TRUE,"general"}</definedName>
    <definedName name="etyty" localSheetId="9" hidden="1">{"via1",#N/A,TRUE,"general";"via2",#N/A,TRUE,"general";"via3",#N/A,TRUE,"general"}</definedName>
    <definedName name="etyty" localSheetId="6"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36" hidden="1">{"via1",#N/A,TRUE,"general";"via2",#N/A,TRUE,"general";"via3",#N/A,TRUE,"general"}</definedName>
    <definedName name="etyty" localSheetId="37" hidden="1">{"via1",#N/A,TRUE,"general";"via2",#N/A,TRUE,"general";"via3",#N/A,TRUE,"general"}</definedName>
    <definedName name="etyty" localSheetId="38" hidden="1">{"via1",#N/A,TRUE,"general";"via2",#N/A,TRUE,"general";"via3",#N/A,TRUE,"general"}</definedName>
    <definedName name="etyty" localSheetId="39" hidden="1">{"via1",#N/A,TRUE,"general";"via2",#N/A,TRUE,"general";"via3",#N/A,TRUE,"general"}</definedName>
    <definedName name="etyty" localSheetId="28" hidden="1">{"via1",#N/A,TRUE,"general";"via2",#N/A,TRUE,"general";"via3",#N/A,TRUE,"general"}</definedName>
    <definedName name="etyty" localSheetId="29" hidden="1">{"via1",#N/A,TRUE,"general";"via2",#N/A,TRUE,"general";"via3",#N/A,TRUE,"general"}</definedName>
    <definedName name="etyty" localSheetId="30" hidden="1">{"via1",#N/A,TRUE,"general";"via2",#N/A,TRUE,"general";"via3",#N/A,TRUE,"general"}</definedName>
    <definedName name="etyty" localSheetId="31" hidden="1">{"via1",#N/A,TRUE,"general";"via2",#N/A,TRUE,"general";"via3",#N/A,TRUE,"general"}</definedName>
    <definedName name="etyty" localSheetId="32" hidden="1">{"via1",#N/A,TRUE,"general";"via2",#N/A,TRUE,"general";"via3",#N/A,TRUE,"general"}</definedName>
    <definedName name="etyty" localSheetId="33" hidden="1">{"via1",#N/A,TRUE,"general";"via2",#N/A,TRUE,"general";"via3",#N/A,TRUE,"general"}</definedName>
    <definedName name="etyty" localSheetId="34" hidden="1">{"via1",#N/A,TRUE,"general";"via2",#N/A,TRUE,"general";"via3",#N/A,TRUE,"general"}</definedName>
    <definedName name="etyty" localSheetId="35" hidden="1">{"via1",#N/A,TRUE,"general";"via2",#N/A,TRUE,"general";"via3",#N/A,TRUE,"general"}</definedName>
    <definedName name="etyty" localSheetId="40" hidden="1">{"via1",#N/A,TRUE,"general";"via2",#N/A,TRUE,"general";"via3",#N/A,TRUE,"general"}</definedName>
    <definedName name="etyty" localSheetId="41" hidden="1">{"via1",#N/A,TRUE,"general";"via2",#N/A,TRUE,"general";"via3",#N/A,TRUE,"general"}</definedName>
    <definedName name="etyty" localSheetId="27" hidden="1">{"via1",#N/A,TRUE,"general";"via2",#N/A,TRUE,"general";"via3",#N/A,TRUE,"general"}</definedName>
    <definedName name="etyty" localSheetId="42"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0" hidden="1">{"via1",#N/A,TRUE,"general";"via2",#N/A,TRUE,"general";"via3",#N/A,TRUE,"general"}</definedName>
    <definedName name="etyty" localSheetId="8"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54" hidden="1">{"TAB1",#N/A,TRUE,"GENERAL";"TAB2",#N/A,TRUE,"GENERAL";"TAB3",#N/A,TRUE,"GENERAL";"TAB4",#N/A,TRUE,"GENERAL";"TAB5",#N/A,TRUE,"GENERAL"}</definedName>
    <definedName name="etyu" localSheetId="79" hidden="1">{"TAB1",#N/A,TRUE,"GENERAL";"TAB2",#N/A,TRUE,"GENERAL";"TAB3",#N/A,TRUE,"GENERAL";"TAB4",#N/A,TRUE,"GENERAL";"TAB5",#N/A,TRUE,"GENERAL"}</definedName>
    <definedName name="etyu" localSheetId="80" hidden="1">{"TAB1",#N/A,TRUE,"GENERAL";"TAB2",#N/A,TRUE,"GENERAL";"TAB3",#N/A,TRUE,"GENERAL";"TAB4",#N/A,TRUE,"GENERAL";"TAB5",#N/A,TRUE,"GENERAL"}</definedName>
    <definedName name="etyu" localSheetId="7" hidden="1">{"TAB1",#N/A,TRUE,"GENERAL";"TAB2",#N/A,TRUE,"GENERAL";"TAB3",#N/A,TRUE,"GENERAL";"TAB4",#N/A,TRUE,"GENERAL";"TAB5",#N/A,TRUE,"GENERAL"}</definedName>
    <definedName name="etyu" localSheetId="9" hidden="1">{"TAB1",#N/A,TRUE,"GENERAL";"TAB2",#N/A,TRUE,"GENERAL";"TAB3",#N/A,TRUE,"GENERAL";"TAB4",#N/A,TRUE,"GENERAL";"TAB5",#N/A,TRUE,"GENERAL"}</definedName>
    <definedName name="etyu" localSheetId="6"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36" hidden="1">{"TAB1",#N/A,TRUE,"GENERAL";"TAB2",#N/A,TRUE,"GENERAL";"TAB3",#N/A,TRUE,"GENERAL";"TAB4",#N/A,TRUE,"GENERAL";"TAB5",#N/A,TRUE,"GENERAL"}</definedName>
    <definedName name="etyu" localSheetId="37" hidden="1">{"TAB1",#N/A,TRUE,"GENERAL";"TAB2",#N/A,TRUE,"GENERAL";"TAB3",#N/A,TRUE,"GENERAL";"TAB4",#N/A,TRUE,"GENERAL";"TAB5",#N/A,TRUE,"GENERAL"}</definedName>
    <definedName name="etyu" localSheetId="38" hidden="1">{"TAB1",#N/A,TRUE,"GENERAL";"TAB2",#N/A,TRUE,"GENERAL";"TAB3",#N/A,TRUE,"GENERAL";"TAB4",#N/A,TRUE,"GENERAL";"TAB5",#N/A,TRUE,"GENERAL"}</definedName>
    <definedName name="etyu" localSheetId="39" hidden="1">{"TAB1",#N/A,TRUE,"GENERAL";"TAB2",#N/A,TRUE,"GENERAL";"TAB3",#N/A,TRUE,"GENERAL";"TAB4",#N/A,TRUE,"GENERAL";"TAB5",#N/A,TRUE,"GENERAL"}</definedName>
    <definedName name="etyu" localSheetId="28" hidden="1">{"TAB1",#N/A,TRUE,"GENERAL";"TAB2",#N/A,TRUE,"GENERAL";"TAB3",#N/A,TRUE,"GENERAL";"TAB4",#N/A,TRUE,"GENERAL";"TAB5",#N/A,TRUE,"GENERAL"}</definedName>
    <definedName name="etyu" localSheetId="29" hidden="1">{"TAB1",#N/A,TRUE,"GENERAL";"TAB2",#N/A,TRUE,"GENERAL";"TAB3",#N/A,TRUE,"GENERAL";"TAB4",#N/A,TRUE,"GENERAL";"TAB5",#N/A,TRUE,"GENERAL"}</definedName>
    <definedName name="etyu" localSheetId="30" hidden="1">{"TAB1",#N/A,TRUE,"GENERAL";"TAB2",#N/A,TRUE,"GENERAL";"TAB3",#N/A,TRUE,"GENERAL";"TAB4",#N/A,TRUE,"GENERAL";"TAB5",#N/A,TRUE,"GENERAL"}</definedName>
    <definedName name="etyu" localSheetId="31" hidden="1">{"TAB1",#N/A,TRUE,"GENERAL";"TAB2",#N/A,TRUE,"GENERAL";"TAB3",#N/A,TRUE,"GENERAL";"TAB4",#N/A,TRUE,"GENERAL";"TAB5",#N/A,TRUE,"GENERAL"}</definedName>
    <definedName name="etyu" localSheetId="32" hidden="1">{"TAB1",#N/A,TRUE,"GENERAL";"TAB2",#N/A,TRUE,"GENERAL";"TAB3",#N/A,TRUE,"GENERAL";"TAB4",#N/A,TRUE,"GENERAL";"TAB5",#N/A,TRUE,"GENERAL"}</definedName>
    <definedName name="etyu" localSheetId="33" hidden="1">{"TAB1",#N/A,TRUE,"GENERAL";"TAB2",#N/A,TRUE,"GENERAL";"TAB3",#N/A,TRUE,"GENERAL";"TAB4",#N/A,TRUE,"GENERAL";"TAB5",#N/A,TRUE,"GENERAL"}</definedName>
    <definedName name="etyu" localSheetId="34" hidden="1">{"TAB1",#N/A,TRUE,"GENERAL";"TAB2",#N/A,TRUE,"GENERAL";"TAB3",#N/A,TRUE,"GENERAL";"TAB4",#N/A,TRUE,"GENERAL";"TAB5",#N/A,TRUE,"GENERAL"}</definedName>
    <definedName name="etyu" localSheetId="35" hidden="1">{"TAB1",#N/A,TRUE,"GENERAL";"TAB2",#N/A,TRUE,"GENERAL";"TAB3",#N/A,TRUE,"GENERAL";"TAB4",#N/A,TRUE,"GENERAL";"TAB5",#N/A,TRUE,"GENERAL"}</definedName>
    <definedName name="etyu" localSheetId="40" hidden="1">{"TAB1",#N/A,TRUE,"GENERAL";"TAB2",#N/A,TRUE,"GENERAL";"TAB3",#N/A,TRUE,"GENERAL";"TAB4",#N/A,TRUE,"GENERAL";"TAB5",#N/A,TRUE,"GENERAL"}</definedName>
    <definedName name="etyu" localSheetId="41" hidden="1">{"TAB1",#N/A,TRUE,"GENERAL";"TAB2",#N/A,TRUE,"GENERAL";"TAB3",#N/A,TRUE,"GENERAL";"TAB4",#N/A,TRUE,"GENERAL";"TAB5",#N/A,TRUE,"GENERAL"}</definedName>
    <definedName name="etyu" localSheetId="27" hidden="1">{"TAB1",#N/A,TRUE,"GENERAL";"TAB2",#N/A,TRUE,"GENERAL";"TAB3",#N/A,TRUE,"GENERAL";"TAB4",#N/A,TRUE,"GENERAL";"TAB5",#N/A,TRUE,"GENERAL"}</definedName>
    <definedName name="etyu" localSheetId="42"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0" hidden="1">{"TAB1",#N/A,TRUE,"GENERAL";"TAB2",#N/A,TRUE,"GENERAL";"TAB3",#N/A,TRUE,"GENERAL";"TAB4",#N/A,TRUE,"GENERAL";"TAB5",#N/A,TRUE,"GENERAL"}</definedName>
    <definedName name="etyu" localSheetId="8"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54" hidden="1">{"via1",#N/A,TRUE,"general";"via2",#N/A,TRUE,"general";"via3",#N/A,TRUE,"general"}</definedName>
    <definedName name="eu" localSheetId="79" hidden="1">{"via1",#N/A,TRUE,"general";"via2",#N/A,TRUE,"general";"via3",#N/A,TRUE,"general"}</definedName>
    <definedName name="eu" localSheetId="80" hidden="1">{"via1",#N/A,TRUE,"general";"via2",#N/A,TRUE,"general";"via3",#N/A,TRUE,"general"}</definedName>
    <definedName name="eu" localSheetId="7" hidden="1">{"via1",#N/A,TRUE,"general";"via2",#N/A,TRUE,"general";"via3",#N/A,TRUE,"general"}</definedName>
    <definedName name="eu" localSheetId="9" hidden="1">{"via1",#N/A,TRUE,"general";"via2",#N/A,TRUE,"general";"via3",#N/A,TRUE,"general"}</definedName>
    <definedName name="eu" localSheetId="6"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36" hidden="1">{"via1",#N/A,TRUE,"general";"via2",#N/A,TRUE,"general";"via3",#N/A,TRUE,"general"}</definedName>
    <definedName name="eu" localSheetId="37" hidden="1">{"via1",#N/A,TRUE,"general";"via2",#N/A,TRUE,"general";"via3",#N/A,TRUE,"general"}</definedName>
    <definedName name="eu" localSheetId="38" hidden="1">{"via1",#N/A,TRUE,"general";"via2",#N/A,TRUE,"general";"via3",#N/A,TRUE,"general"}</definedName>
    <definedName name="eu" localSheetId="39" hidden="1">{"via1",#N/A,TRUE,"general";"via2",#N/A,TRUE,"general";"via3",#N/A,TRUE,"general"}</definedName>
    <definedName name="eu" localSheetId="28" hidden="1">{"via1",#N/A,TRUE,"general";"via2",#N/A,TRUE,"general";"via3",#N/A,TRUE,"general"}</definedName>
    <definedName name="eu" localSheetId="29" hidden="1">{"via1",#N/A,TRUE,"general";"via2",#N/A,TRUE,"general";"via3",#N/A,TRUE,"general"}</definedName>
    <definedName name="eu" localSheetId="30" hidden="1">{"via1",#N/A,TRUE,"general";"via2",#N/A,TRUE,"general";"via3",#N/A,TRUE,"general"}</definedName>
    <definedName name="eu" localSheetId="31" hidden="1">{"via1",#N/A,TRUE,"general";"via2",#N/A,TRUE,"general";"via3",#N/A,TRUE,"general"}</definedName>
    <definedName name="eu" localSheetId="32" hidden="1">{"via1",#N/A,TRUE,"general";"via2",#N/A,TRUE,"general";"via3",#N/A,TRUE,"general"}</definedName>
    <definedName name="eu" localSheetId="33" hidden="1">{"via1",#N/A,TRUE,"general";"via2",#N/A,TRUE,"general";"via3",#N/A,TRUE,"general"}</definedName>
    <definedName name="eu" localSheetId="34" hidden="1">{"via1",#N/A,TRUE,"general";"via2",#N/A,TRUE,"general";"via3",#N/A,TRUE,"general"}</definedName>
    <definedName name="eu" localSheetId="35" hidden="1">{"via1",#N/A,TRUE,"general";"via2",#N/A,TRUE,"general";"via3",#N/A,TRUE,"general"}</definedName>
    <definedName name="eu" localSheetId="40" hidden="1">{"via1",#N/A,TRUE,"general";"via2",#N/A,TRUE,"general";"via3",#N/A,TRUE,"general"}</definedName>
    <definedName name="eu" localSheetId="41" hidden="1">{"via1",#N/A,TRUE,"general";"via2",#N/A,TRUE,"general";"via3",#N/A,TRUE,"general"}</definedName>
    <definedName name="eu" localSheetId="27" hidden="1">{"via1",#N/A,TRUE,"general";"via2",#N/A,TRUE,"general";"via3",#N/A,TRUE,"general"}</definedName>
    <definedName name="eu" localSheetId="42"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0" hidden="1">{"via1",#N/A,TRUE,"general";"via2",#N/A,TRUE,"general";"via3",#N/A,TRUE,"general"}</definedName>
    <definedName name="eu" localSheetId="8"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54" hidden="1">{"via1",#N/A,TRUE,"general";"via2",#N/A,TRUE,"general";"via3",#N/A,TRUE,"general"}</definedName>
    <definedName name="eut" localSheetId="79" hidden="1">{"via1",#N/A,TRUE,"general";"via2",#N/A,TRUE,"general";"via3",#N/A,TRUE,"general"}</definedName>
    <definedName name="eut" localSheetId="80" hidden="1">{"via1",#N/A,TRUE,"general";"via2",#N/A,TRUE,"general";"via3",#N/A,TRUE,"general"}</definedName>
    <definedName name="eut" localSheetId="7" hidden="1">{"via1",#N/A,TRUE,"general";"via2",#N/A,TRUE,"general";"via3",#N/A,TRUE,"general"}</definedName>
    <definedName name="eut" localSheetId="9" hidden="1">{"via1",#N/A,TRUE,"general";"via2",#N/A,TRUE,"general";"via3",#N/A,TRUE,"general"}</definedName>
    <definedName name="eut" localSheetId="6"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36" hidden="1">{"via1",#N/A,TRUE,"general";"via2",#N/A,TRUE,"general";"via3",#N/A,TRUE,"general"}</definedName>
    <definedName name="eut" localSheetId="37" hidden="1">{"via1",#N/A,TRUE,"general";"via2",#N/A,TRUE,"general";"via3",#N/A,TRUE,"general"}</definedName>
    <definedName name="eut" localSheetId="38" hidden="1">{"via1",#N/A,TRUE,"general";"via2",#N/A,TRUE,"general";"via3",#N/A,TRUE,"general"}</definedName>
    <definedName name="eut" localSheetId="39" hidden="1">{"via1",#N/A,TRUE,"general";"via2",#N/A,TRUE,"general";"via3",#N/A,TRUE,"general"}</definedName>
    <definedName name="eut" localSheetId="28" hidden="1">{"via1",#N/A,TRUE,"general";"via2",#N/A,TRUE,"general";"via3",#N/A,TRUE,"general"}</definedName>
    <definedName name="eut" localSheetId="29" hidden="1">{"via1",#N/A,TRUE,"general";"via2",#N/A,TRUE,"general";"via3",#N/A,TRUE,"general"}</definedName>
    <definedName name="eut" localSheetId="30" hidden="1">{"via1",#N/A,TRUE,"general";"via2",#N/A,TRUE,"general";"via3",#N/A,TRUE,"general"}</definedName>
    <definedName name="eut" localSheetId="31" hidden="1">{"via1",#N/A,TRUE,"general";"via2",#N/A,TRUE,"general";"via3",#N/A,TRUE,"general"}</definedName>
    <definedName name="eut" localSheetId="32" hidden="1">{"via1",#N/A,TRUE,"general";"via2",#N/A,TRUE,"general";"via3",#N/A,TRUE,"general"}</definedName>
    <definedName name="eut" localSheetId="33" hidden="1">{"via1",#N/A,TRUE,"general";"via2",#N/A,TRUE,"general";"via3",#N/A,TRUE,"general"}</definedName>
    <definedName name="eut" localSheetId="34" hidden="1">{"via1",#N/A,TRUE,"general";"via2",#N/A,TRUE,"general";"via3",#N/A,TRUE,"general"}</definedName>
    <definedName name="eut" localSheetId="35" hidden="1">{"via1",#N/A,TRUE,"general";"via2",#N/A,TRUE,"general";"via3",#N/A,TRUE,"general"}</definedName>
    <definedName name="eut" localSheetId="40" hidden="1">{"via1",#N/A,TRUE,"general";"via2",#N/A,TRUE,"general";"via3",#N/A,TRUE,"general"}</definedName>
    <definedName name="eut" localSheetId="41" hidden="1">{"via1",#N/A,TRUE,"general";"via2",#N/A,TRUE,"general";"via3",#N/A,TRUE,"general"}</definedName>
    <definedName name="eut" localSheetId="27" hidden="1">{"via1",#N/A,TRUE,"general";"via2",#N/A,TRUE,"general";"via3",#N/A,TRUE,"general"}</definedName>
    <definedName name="eut" localSheetId="42"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0" hidden="1">{"via1",#N/A,TRUE,"general";"via2",#N/A,TRUE,"general";"via3",#N/A,TRUE,"general"}</definedName>
    <definedName name="eut" localSheetId="8"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54" hidden="1">{"TAB1",#N/A,TRUE,"GENERAL";"TAB2",#N/A,TRUE,"GENERAL";"TAB3",#N/A,TRUE,"GENERAL";"TAB4",#N/A,TRUE,"GENERAL";"TAB5",#N/A,TRUE,"GENERAL"}</definedName>
    <definedName name="euyt" localSheetId="79" hidden="1">{"TAB1",#N/A,TRUE,"GENERAL";"TAB2",#N/A,TRUE,"GENERAL";"TAB3",#N/A,TRUE,"GENERAL";"TAB4",#N/A,TRUE,"GENERAL";"TAB5",#N/A,TRUE,"GENERAL"}</definedName>
    <definedName name="euyt" localSheetId="80" hidden="1">{"TAB1",#N/A,TRUE,"GENERAL";"TAB2",#N/A,TRUE,"GENERAL";"TAB3",#N/A,TRUE,"GENERAL";"TAB4",#N/A,TRUE,"GENERAL";"TAB5",#N/A,TRUE,"GENERAL"}</definedName>
    <definedName name="euyt" localSheetId="7" hidden="1">{"TAB1",#N/A,TRUE,"GENERAL";"TAB2",#N/A,TRUE,"GENERAL";"TAB3",#N/A,TRUE,"GENERAL";"TAB4",#N/A,TRUE,"GENERAL";"TAB5",#N/A,TRUE,"GENERAL"}</definedName>
    <definedName name="euyt" localSheetId="9" hidden="1">{"TAB1",#N/A,TRUE,"GENERAL";"TAB2",#N/A,TRUE,"GENERAL";"TAB3",#N/A,TRUE,"GENERAL";"TAB4",#N/A,TRUE,"GENERAL";"TAB5",#N/A,TRUE,"GENERAL"}</definedName>
    <definedName name="euyt" localSheetId="6"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36" hidden="1">{"TAB1",#N/A,TRUE,"GENERAL";"TAB2",#N/A,TRUE,"GENERAL";"TAB3",#N/A,TRUE,"GENERAL";"TAB4",#N/A,TRUE,"GENERAL";"TAB5",#N/A,TRUE,"GENERAL"}</definedName>
    <definedName name="euyt" localSheetId="37" hidden="1">{"TAB1",#N/A,TRUE,"GENERAL";"TAB2",#N/A,TRUE,"GENERAL";"TAB3",#N/A,TRUE,"GENERAL";"TAB4",#N/A,TRUE,"GENERAL";"TAB5",#N/A,TRUE,"GENERAL"}</definedName>
    <definedName name="euyt" localSheetId="38" hidden="1">{"TAB1",#N/A,TRUE,"GENERAL";"TAB2",#N/A,TRUE,"GENERAL";"TAB3",#N/A,TRUE,"GENERAL";"TAB4",#N/A,TRUE,"GENERAL";"TAB5",#N/A,TRUE,"GENERAL"}</definedName>
    <definedName name="euyt" localSheetId="39" hidden="1">{"TAB1",#N/A,TRUE,"GENERAL";"TAB2",#N/A,TRUE,"GENERAL";"TAB3",#N/A,TRUE,"GENERAL";"TAB4",#N/A,TRUE,"GENERAL";"TAB5",#N/A,TRUE,"GENERAL"}</definedName>
    <definedName name="euyt" localSheetId="28" hidden="1">{"TAB1",#N/A,TRUE,"GENERAL";"TAB2",#N/A,TRUE,"GENERAL";"TAB3",#N/A,TRUE,"GENERAL";"TAB4",#N/A,TRUE,"GENERAL";"TAB5",#N/A,TRUE,"GENERAL"}</definedName>
    <definedName name="euyt" localSheetId="29" hidden="1">{"TAB1",#N/A,TRUE,"GENERAL";"TAB2",#N/A,TRUE,"GENERAL";"TAB3",#N/A,TRUE,"GENERAL";"TAB4",#N/A,TRUE,"GENERAL";"TAB5",#N/A,TRUE,"GENERAL"}</definedName>
    <definedName name="euyt" localSheetId="30" hidden="1">{"TAB1",#N/A,TRUE,"GENERAL";"TAB2",#N/A,TRUE,"GENERAL";"TAB3",#N/A,TRUE,"GENERAL";"TAB4",#N/A,TRUE,"GENERAL";"TAB5",#N/A,TRUE,"GENERAL"}</definedName>
    <definedName name="euyt" localSheetId="31" hidden="1">{"TAB1",#N/A,TRUE,"GENERAL";"TAB2",#N/A,TRUE,"GENERAL";"TAB3",#N/A,TRUE,"GENERAL";"TAB4",#N/A,TRUE,"GENERAL";"TAB5",#N/A,TRUE,"GENERAL"}</definedName>
    <definedName name="euyt" localSheetId="32" hidden="1">{"TAB1",#N/A,TRUE,"GENERAL";"TAB2",#N/A,TRUE,"GENERAL";"TAB3",#N/A,TRUE,"GENERAL";"TAB4",#N/A,TRUE,"GENERAL";"TAB5",#N/A,TRUE,"GENERAL"}</definedName>
    <definedName name="euyt" localSheetId="33" hidden="1">{"TAB1",#N/A,TRUE,"GENERAL";"TAB2",#N/A,TRUE,"GENERAL";"TAB3",#N/A,TRUE,"GENERAL";"TAB4",#N/A,TRUE,"GENERAL";"TAB5",#N/A,TRUE,"GENERAL"}</definedName>
    <definedName name="euyt" localSheetId="34" hidden="1">{"TAB1",#N/A,TRUE,"GENERAL";"TAB2",#N/A,TRUE,"GENERAL";"TAB3",#N/A,TRUE,"GENERAL";"TAB4",#N/A,TRUE,"GENERAL";"TAB5",#N/A,TRUE,"GENERAL"}</definedName>
    <definedName name="euyt" localSheetId="35" hidden="1">{"TAB1",#N/A,TRUE,"GENERAL";"TAB2",#N/A,TRUE,"GENERAL";"TAB3",#N/A,TRUE,"GENERAL";"TAB4",#N/A,TRUE,"GENERAL";"TAB5",#N/A,TRUE,"GENERAL"}</definedName>
    <definedName name="euyt" localSheetId="40" hidden="1">{"TAB1",#N/A,TRUE,"GENERAL";"TAB2",#N/A,TRUE,"GENERAL";"TAB3",#N/A,TRUE,"GENERAL";"TAB4",#N/A,TRUE,"GENERAL";"TAB5",#N/A,TRUE,"GENERAL"}</definedName>
    <definedName name="euyt" localSheetId="41" hidden="1">{"TAB1",#N/A,TRUE,"GENERAL";"TAB2",#N/A,TRUE,"GENERAL";"TAB3",#N/A,TRUE,"GENERAL";"TAB4",#N/A,TRUE,"GENERAL";"TAB5",#N/A,TRUE,"GENERAL"}</definedName>
    <definedName name="euyt" localSheetId="27" hidden="1">{"TAB1",#N/A,TRUE,"GENERAL";"TAB2",#N/A,TRUE,"GENERAL";"TAB3",#N/A,TRUE,"GENERAL";"TAB4",#N/A,TRUE,"GENERAL";"TAB5",#N/A,TRUE,"GENERAL"}</definedName>
    <definedName name="euyt" localSheetId="42"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0" hidden="1">{"TAB1",#N/A,TRUE,"GENERAL";"TAB2",#N/A,TRUE,"GENERAL";"TAB3",#N/A,TRUE,"GENERAL";"TAB4",#N/A,TRUE,"GENERAL";"TAB5",#N/A,TRUE,"GENERAL"}</definedName>
    <definedName name="euyt" localSheetId="8"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W">#REF!</definedName>
    <definedName name="ewegt" localSheetId="54" hidden="1">{"TAB1",#N/A,TRUE,"GENERAL";"TAB2",#N/A,TRUE,"GENERAL";"TAB3",#N/A,TRUE,"GENERAL";"TAB4",#N/A,TRUE,"GENERAL";"TAB5",#N/A,TRUE,"GENERAL"}</definedName>
    <definedName name="ewegt" localSheetId="79" hidden="1">{"TAB1",#N/A,TRUE,"GENERAL";"TAB2",#N/A,TRUE,"GENERAL";"TAB3",#N/A,TRUE,"GENERAL";"TAB4",#N/A,TRUE,"GENERAL";"TAB5",#N/A,TRUE,"GENERAL"}</definedName>
    <definedName name="ewegt" localSheetId="80" hidden="1">{"TAB1",#N/A,TRUE,"GENERAL";"TAB2",#N/A,TRUE,"GENERAL";"TAB3",#N/A,TRUE,"GENERAL";"TAB4",#N/A,TRUE,"GENERAL";"TAB5",#N/A,TRUE,"GENERAL"}</definedName>
    <definedName name="ewegt" localSheetId="7" hidden="1">{"TAB1",#N/A,TRUE,"GENERAL";"TAB2",#N/A,TRUE,"GENERAL";"TAB3",#N/A,TRUE,"GENERAL";"TAB4",#N/A,TRUE,"GENERAL";"TAB5",#N/A,TRUE,"GENERAL"}</definedName>
    <definedName name="ewegt" localSheetId="9" hidden="1">{"TAB1",#N/A,TRUE,"GENERAL";"TAB2",#N/A,TRUE,"GENERAL";"TAB3",#N/A,TRUE,"GENERAL";"TAB4",#N/A,TRUE,"GENERAL";"TAB5",#N/A,TRUE,"GENERAL"}</definedName>
    <definedName name="ewegt" localSheetId="6"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36" hidden="1">{"TAB1",#N/A,TRUE,"GENERAL";"TAB2",#N/A,TRUE,"GENERAL";"TAB3",#N/A,TRUE,"GENERAL";"TAB4",#N/A,TRUE,"GENERAL";"TAB5",#N/A,TRUE,"GENERAL"}</definedName>
    <definedName name="ewegt" localSheetId="37" hidden="1">{"TAB1",#N/A,TRUE,"GENERAL";"TAB2",#N/A,TRUE,"GENERAL";"TAB3",#N/A,TRUE,"GENERAL";"TAB4",#N/A,TRUE,"GENERAL";"TAB5",#N/A,TRUE,"GENERAL"}</definedName>
    <definedName name="ewegt" localSheetId="38" hidden="1">{"TAB1",#N/A,TRUE,"GENERAL";"TAB2",#N/A,TRUE,"GENERAL";"TAB3",#N/A,TRUE,"GENERAL";"TAB4",#N/A,TRUE,"GENERAL";"TAB5",#N/A,TRUE,"GENERAL"}</definedName>
    <definedName name="ewegt" localSheetId="39"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31"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33"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35" hidden="1">{"TAB1",#N/A,TRUE,"GENERAL";"TAB2",#N/A,TRUE,"GENERAL";"TAB3",#N/A,TRUE,"GENERAL";"TAB4",#N/A,TRUE,"GENERAL";"TAB5",#N/A,TRUE,"GENERAL"}</definedName>
    <definedName name="ewegt" localSheetId="40" hidden="1">{"TAB1",#N/A,TRUE,"GENERAL";"TAB2",#N/A,TRUE,"GENERAL";"TAB3",#N/A,TRUE,"GENERAL";"TAB4",#N/A,TRUE,"GENERAL";"TAB5",#N/A,TRUE,"GENERAL"}</definedName>
    <definedName name="ewegt" localSheetId="41"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42"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0" hidden="1">{"TAB1",#N/A,TRUE,"GENERAL";"TAB2",#N/A,TRUE,"GENERAL";"TAB3",#N/A,TRUE,"GENERAL";"TAB4",#N/A,TRUE,"GENERAL";"TAB5",#N/A,TRUE,"GENERAL"}</definedName>
    <definedName name="ewegt" localSheetId="8"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54" hidden="1">{"TAB1",#N/A,TRUE,"GENERAL";"TAB2",#N/A,TRUE,"GENERAL";"TAB3",#N/A,TRUE,"GENERAL";"TAB4",#N/A,TRUE,"GENERAL";"TAB5",#N/A,TRUE,"GENERAL"}</definedName>
    <definedName name="ewfewfg" localSheetId="79" hidden="1">{"TAB1",#N/A,TRUE,"GENERAL";"TAB2",#N/A,TRUE,"GENERAL";"TAB3",#N/A,TRUE,"GENERAL";"TAB4",#N/A,TRUE,"GENERAL";"TAB5",#N/A,TRUE,"GENERAL"}</definedName>
    <definedName name="ewfewfg" localSheetId="80"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36" hidden="1">{"TAB1",#N/A,TRUE,"GENERAL";"TAB2",#N/A,TRUE,"GENERAL";"TAB3",#N/A,TRUE,"GENERAL";"TAB4",#N/A,TRUE,"GENERAL";"TAB5",#N/A,TRUE,"GENERAL"}</definedName>
    <definedName name="ewfewfg" localSheetId="37" hidden="1">{"TAB1",#N/A,TRUE,"GENERAL";"TAB2",#N/A,TRUE,"GENERAL";"TAB3",#N/A,TRUE,"GENERAL";"TAB4",#N/A,TRUE,"GENERAL";"TAB5",#N/A,TRUE,"GENERAL"}</definedName>
    <definedName name="ewfewfg" localSheetId="38" hidden="1">{"TAB1",#N/A,TRUE,"GENERAL";"TAB2",#N/A,TRUE,"GENERAL";"TAB3",#N/A,TRUE,"GENERAL";"TAB4",#N/A,TRUE,"GENERAL";"TAB5",#N/A,TRUE,"GENERAL"}</definedName>
    <definedName name="ewfewfg" localSheetId="39"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31"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33"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35" hidden="1">{"TAB1",#N/A,TRUE,"GENERAL";"TAB2",#N/A,TRUE,"GENERAL";"TAB3",#N/A,TRUE,"GENERAL";"TAB4",#N/A,TRUE,"GENERAL";"TAB5",#N/A,TRUE,"GENERAL"}</definedName>
    <definedName name="ewfewfg" localSheetId="40" hidden="1">{"TAB1",#N/A,TRUE,"GENERAL";"TAB2",#N/A,TRUE,"GENERAL";"TAB3",#N/A,TRUE,"GENERAL";"TAB4",#N/A,TRUE,"GENERAL";"TAB5",#N/A,TRUE,"GENERAL"}</definedName>
    <definedName name="ewfewfg" localSheetId="41"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42"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54" hidden="1">{"TAB1",#N/A,TRUE,"GENERAL";"TAB2",#N/A,TRUE,"GENERAL";"TAB3",#N/A,TRUE,"GENERAL";"TAB4",#N/A,TRUE,"GENERAL";"TAB5",#N/A,TRUE,"GENERAL"}</definedName>
    <definedName name="ewre" localSheetId="79" hidden="1">{"TAB1",#N/A,TRUE,"GENERAL";"TAB2",#N/A,TRUE,"GENERAL";"TAB3",#N/A,TRUE,"GENERAL";"TAB4",#N/A,TRUE,"GENERAL";"TAB5",#N/A,TRUE,"GENERAL"}</definedName>
    <definedName name="ewre" localSheetId="80" hidden="1">{"TAB1",#N/A,TRUE,"GENERAL";"TAB2",#N/A,TRUE,"GENERAL";"TAB3",#N/A,TRUE,"GENERAL";"TAB4",#N/A,TRUE,"GENERAL";"TAB5",#N/A,TRUE,"GENERAL"}</definedName>
    <definedName name="ewre" localSheetId="7" hidden="1">{"TAB1",#N/A,TRUE,"GENERAL";"TAB2",#N/A,TRUE,"GENERAL";"TAB3",#N/A,TRUE,"GENERAL";"TAB4",#N/A,TRUE,"GENERAL";"TAB5",#N/A,TRUE,"GENERAL"}</definedName>
    <definedName name="ewre" localSheetId="9" hidden="1">{"TAB1",#N/A,TRUE,"GENERAL";"TAB2",#N/A,TRUE,"GENERAL";"TAB3",#N/A,TRUE,"GENERAL";"TAB4",#N/A,TRUE,"GENERAL";"TAB5",#N/A,TRUE,"GENERAL"}</definedName>
    <definedName name="ewre" localSheetId="6"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36" hidden="1">{"TAB1",#N/A,TRUE,"GENERAL";"TAB2",#N/A,TRUE,"GENERAL";"TAB3",#N/A,TRUE,"GENERAL";"TAB4",#N/A,TRUE,"GENERAL";"TAB5",#N/A,TRUE,"GENERAL"}</definedName>
    <definedName name="ewre" localSheetId="37" hidden="1">{"TAB1",#N/A,TRUE,"GENERAL";"TAB2",#N/A,TRUE,"GENERAL";"TAB3",#N/A,TRUE,"GENERAL";"TAB4",#N/A,TRUE,"GENERAL";"TAB5",#N/A,TRUE,"GENERAL"}</definedName>
    <definedName name="ewre" localSheetId="38" hidden="1">{"TAB1",#N/A,TRUE,"GENERAL";"TAB2",#N/A,TRUE,"GENERAL";"TAB3",#N/A,TRUE,"GENERAL";"TAB4",#N/A,TRUE,"GENERAL";"TAB5",#N/A,TRUE,"GENERAL"}</definedName>
    <definedName name="ewre" localSheetId="39" hidden="1">{"TAB1",#N/A,TRUE,"GENERAL";"TAB2",#N/A,TRUE,"GENERAL";"TAB3",#N/A,TRUE,"GENERAL";"TAB4",#N/A,TRUE,"GENERAL";"TAB5",#N/A,TRUE,"GENERAL"}</definedName>
    <definedName name="ewre" localSheetId="28" hidden="1">{"TAB1",#N/A,TRUE,"GENERAL";"TAB2",#N/A,TRUE,"GENERAL";"TAB3",#N/A,TRUE,"GENERAL";"TAB4",#N/A,TRUE,"GENERAL";"TAB5",#N/A,TRUE,"GENERAL"}</definedName>
    <definedName name="ewre" localSheetId="29" hidden="1">{"TAB1",#N/A,TRUE,"GENERAL";"TAB2",#N/A,TRUE,"GENERAL";"TAB3",#N/A,TRUE,"GENERAL";"TAB4",#N/A,TRUE,"GENERAL";"TAB5",#N/A,TRUE,"GENERAL"}</definedName>
    <definedName name="ewre" localSheetId="30" hidden="1">{"TAB1",#N/A,TRUE,"GENERAL";"TAB2",#N/A,TRUE,"GENERAL";"TAB3",#N/A,TRUE,"GENERAL";"TAB4",#N/A,TRUE,"GENERAL";"TAB5",#N/A,TRUE,"GENERAL"}</definedName>
    <definedName name="ewre" localSheetId="31" hidden="1">{"TAB1",#N/A,TRUE,"GENERAL";"TAB2",#N/A,TRUE,"GENERAL";"TAB3",#N/A,TRUE,"GENERAL";"TAB4",#N/A,TRUE,"GENERAL";"TAB5",#N/A,TRUE,"GENERAL"}</definedName>
    <definedName name="ewre" localSheetId="32" hidden="1">{"TAB1",#N/A,TRUE,"GENERAL";"TAB2",#N/A,TRUE,"GENERAL";"TAB3",#N/A,TRUE,"GENERAL";"TAB4",#N/A,TRUE,"GENERAL";"TAB5",#N/A,TRUE,"GENERAL"}</definedName>
    <definedName name="ewre" localSheetId="33" hidden="1">{"TAB1",#N/A,TRUE,"GENERAL";"TAB2",#N/A,TRUE,"GENERAL";"TAB3",#N/A,TRUE,"GENERAL";"TAB4",#N/A,TRUE,"GENERAL";"TAB5",#N/A,TRUE,"GENERAL"}</definedName>
    <definedName name="ewre" localSheetId="34" hidden="1">{"TAB1",#N/A,TRUE,"GENERAL";"TAB2",#N/A,TRUE,"GENERAL";"TAB3",#N/A,TRUE,"GENERAL";"TAB4",#N/A,TRUE,"GENERAL";"TAB5",#N/A,TRUE,"GENERAL"}</definedName>
    <definedName name="ewre" localSheetId="35" hidden="1">{"TAB1",#N/A,TRUE,"GENERAL";"TAB2",#N/A,TRUE,"GENERAL";"TAB3",#N/A,TRUE,"GENERAL";"TAB4",#N/A,TRUE,"GENERAL";"TAB5",#N/A,TRUE,"GENERAL"}</definedName>
    <definedName name="ewre" localSheetId="40" hidden="1">{"TAB1",#N/A,TRUE,"GENERAL";"TAB2",#N/A,TRUE,"GENERAL";"TAB3",#N/A,TRUE,"GENERAL";"TAB4",#N/A,TRUE,"GENERAL";"TAB5",#N/A,TRUE,"GENERAL"}</definedName>
    <definedName name="ewre" localSheetId="41" hidden="1">{"TAB1",#N/A,TRUE,"GENERAL";"TAB2",#N/A,TRUE,"GENERAL";"TAB3",#N/A,TRUE,"GENERAL";"TAB4",#N/A,TRUE,"GENERAL";"TAB5",#N/A,TRUE,"GENERAL"}</definedName>
    <definedName name="ewre" localSheetId="27" hidden="1">{"TAB1",#N/A,TRUE,"GENERAL";"TAB2",#N/A,TRUE,"GENERAL";"TAB3",#N/A,TRUE,"GENERAL";"TAB4",#N/A,TRUE,"GENERAL";"TAB5",#N/A,TRUE,"GENERAL"}</definedName>
    <definedName name="ewre" localSheetId="42"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0" hidden="1">{"TAB1",#N/A,TRUE,"GENERAL";"TAB2",#N/A,TRUE,"GENERAL";"TAB3",#N/A,TRUE,"GENERAL";"TAB4",#N/A,TRUE,"GENERAL";"TAB5",#N/A,TRUE,"GENERAL"}</definedName>
    <definedName name="ewre" localSheetId="8"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54" hidden="1">{"TAB1",#N/A,TRUE,"GENERAL";"TAB2",#N/A,TRUE,"GENERAL";"TAB3",#N/A,TRUE,"GENERAL";"TAB4",#N/A,TRUE,"GENERAL";"TAB5",#N/A,TRUE,"GENERAL"}</definedName>
    <definedName name="ewrewf" localSheetId="79" hidden="1">{"TAB1",#N/A,TRUE,"GENERAL";"TAB2",#N/A,TRUE,"GENERAL";"TAB3",#N/A,TRUE,"GENERAL";"TAB4",#N/A,TRUE,"GENERAL";"TAB5",#N/A,TRUE,"GENERAL"}</definedName>
    <definedName name="ewrewf" localSheetId="80"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36" hidden="1">{"TAB1",#N/A,TRUE,"GENERAL";"TAB2",#N/A,TRUE,"GENERAL";"TAB3",#N/A,TRUE,"GENERAL";"TAB4",#N/A,TRUE,"GENERAL";"TAB5",#N/A,TRUE,"GENERAL"}</definedName>
    <definedName name="ewrewf" localSheetId="37" hidden="1">{"TAB1",#N/A,TRUE,"GENERAL";"TAB2",#N/A,TRUE,"GENERAL";"TAB3",#N/A,TRUE,"GENERAL";"TAB4",#N/A,TRUE,"GENERAL";"TAB5",#N/A,TRUE,"GENERAL"}</definedName>
    <definedName name="ewrewf" localSheetId="38" hidden="1">{"TAB1",#N/A,TRUE,"GENERAL";"TAB2",#N/A,TRUE,"GENERAL";"TAB3",#N/A,TRUE,"GENERAL";"TAB4",#N/A,TRUE,"GENERAL";"TAB5",#N/A,TRUE,"GENERAL"}</definedName>
    <definedName name="ewrewf" localSheetId="39"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31"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33"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35" hidden="1">{"TAB1",#N/A,TRUE,"GENERAL";"TAB2",#N/A,TRUE,"GENERAL";"TAB3",#N/A,TRUE,"GENERAL";"TAB4",#N/A,TRUE,"GENERAL";"TAB5",#N/A,TRUE,"GENERAL"}</definedName>
    <definedName name="ewrewf" localSheetId="40" hidden="1">{"TAB1",#N/A,TRUE,"GENERAL";"TAB2",#N/A,TRUE,"GENERAL";"TAB3",#N/A,TRUE,"GENERAL";"TAB4",#N/A,TRUE,"GENERAL";"TAB5",#N/A,TRUE,"GENERAL"}</definedName>
    <definedName name="ewrewf" localSheetId="41"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42"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54" hidden="1">{"TAB1",#N/A,TRUE,"GENERAL";"TAB2",#N/A,TRUE,"GENERAL";"TAB3",#N/A,TRUE,"GENERAL";"TAB4",#N/A,TRUE,"GENERAL";"TAB5",#N/A,TRUE,"GENERAL"}</definedName>
    <definedName name="ewrr" localSheetId="79" hidden="1">{"TAB1",#N/A,TRUE,"GENERAL";"TAB2",#N/A,TRUE,"GENERAL";"TAB3",#N/A,TRUE,"GENERAL";"TAB4",#N/A,TRUE,"GENERAL";"TAB5",#N/A,TRUE,"GENERAL"}</definedName>
    <definedName name="ewrr" localSheetId="80" hidden="1">{"TAB1",#N/A,TRUE,"GENERAL";"TAB2",#N/A,TRUE,"GENERAL";"TAB3",#N/A,TRUE,"GENERAL";"TAB4",#N/A,TRUE,"GENERAL";"TAB5",#N/A,TRUE,"GENERAL"}</definedName>
    <definedName name="ewrr" localSheetId="7" hidden="1">{"TAB1",#N/A,TRUE,"GENERAL";"TAB2",#N/A,TRUE,"GENERAL";"TAB3",#N/A,TRUE,"GENERAL";"TAB4",#N/A,TRUE,"GENERAL";"TAB5",#N/A,TRUE,"GENERAL"}</definedName>
    <definedName name="ewrr" localSheetId="9" hidden="1">{"TAB1",#N/A,TRUE,"GENERAL";"TAB2",#N/A,TRUE,"GENERAL";"TAB3",#N/A,TRUE,"GENERAL";"TAB4",#N/A,TRUE,"GENERAL";"TAB5",#N/A,TRUE,"GENERAL"}</definedName>
    <definedName name="ewrr" localSheetId="6"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36" hidden="1">{"TAB1",#N/A,TRUE,"GENERAL";"TAB2",#N/A,TRUE,"GENERAL";"TAB3",#N/A,TRUE,"GENERAL";"TAB4",#N/A,TRUE,"GENERAL";"TAB5",#N/A,TRUE,"GENERAL"}</definedName>
    <definedName name="ewrr" localSheetId="37" hidden="1">{"TAB1",#N/A,TRUE,"GENERAL";"TAB2",#N/A,TRUE,"GENERAL";"TAB3",#N/A,TRUE,"GENERAL";"TAB4",#N/A,TRUE,"GENERAL";"TAB5",#N/A,TRUE,"GENERAL"}</definedName>
    <definedName name="ewrr" localSheetId="38" hidden="1">{"TAB1",#N/A,TRUE,"GENERAL";"TAB2",#N/A,TRUE,"GENERAL";"TAB3",#N/A,TRUE,"GENERAL";"TAB4",#N/A,TRUE,"GENERAL";"TAB5",#N/A,TRUE,"GENERAL"}</definedName>
    <definedName name="ewrr" localSheetId="39" hidden="1">{"TAB1",#N/A,TRUE,"GENERAL";"TAB2",#N/A,TRUE,"GENERAL";"TAB3",#N/A,TRUE,"GENERAL";"TAB4",#N/A,TRUE,"GENERAL";"TAB5",#N/A,TRUE,"GENERAL"}</definedName>
    <definedName name="ewrr" localSheetId="28" hidden="1">{"TAB1",#N/A,TRUE,"GENERAL";"TAB2",#N/A,TRUE,"GENERAL";"TAB3",#N/A,TRUE,"GENERAL";"TAB4",#N/A,TRUE,"GENERAL";"TAB5",#N/A,TRUE,"GENERAL"}</definedName>
    <definedName name="ewrr" localSheetId="29" hidden="1">{"TAB1",#N/A,TRUE,"GENERAL";"TAB2",#N/A,TRUE,"GENERAL";"TAB3",#N/A,TRUE,"GENERAL";"TAB4",#N/A,TRUE,"GENERAL";"TAB5",#N/A,TRUE,"GENERAL"}</definedName>
    <definedName name="ewrr" localSheetId="30" hidden="1">{"TAB1",#N/A,TRUE,"GENERAL";"TAB2",#N/A,TRUE,"GENERAL";"TAB3",#N/A,TRUE,"GENERAL";"TAB4",#N/A,TRUE,"GENERAL";"TAB5",#N/A,TRUE,"GENERAL"}</definedName>
    <definedName name="ewrr" localSheetId="31" hidden="1">{"TAB1",#N/A,TRUE,"GENERAL";"TAB2",#N/A,TRUE,"GENERAL";"TAB3",#N/A,TRUE,"GENERAL";"TAB4",#N/A,TRUE,"GENERAL";"TAB5",#N/A,TRUE,"GENERAL"}</definedName>
    <definedName name="ewrr" localSheetId="32" hidden="1">{"TAB1",#N/A,TRUE,"GENERAL";"TAB2",#N/A,TRUE,"GENERAL";"TAB3",#N/A,TRUE,"GENERAL";"TAB4",#N/A,TRUE,"GENERAL";"TAB5",#N/A,TRUE,"GENERAL"}</definedName>
    <definedName name="ewrr" localSheetId="33" hidden="1">{"TAB1",#N/A,TRUE,"GENERAL";"TAB2",#N/A,TRUE,"GENERAL";"TAB3",#N/A,TRUE,"GENERAL";"TAB4",#N/A,TRUE,"GENERAL";"TAB5",#N/A,TRUE,"GENERAL"}</definedName>
    <definedName name="ewrr" localSheetId="34" hidden="1">{"TAB1",#N/A,TRUE,"GENERAL";"TAB2",#N/A,TRUE,"GENERAL";"TAB3",#N/A,TRUE,"GENERAL";"TAB4",#N/A,TRUE,"GENERAL";"TAB5",#N/A,TRUE,"GENERAL"}</definedName>
    <definedName name="ewrr" localSheetId="35" hidden="1">{"TAB1",#N/A,TRUE,"GENERAL";"TAB2",#N/A,TRUE,"GENERAL";"TAB3",#N/A,TRUE,"GENERAL";"TAB4",#N/A,TRUE,"GENERAL";"TAB5",#N/A,TRUE,"GENERAL"}</definedName>
    <definedName name="ewrr" localSheetId="40" hidden="1">{"TAB1",#N/A,TRUE,"GENERAL";"TAB2",#N/A,TRUE,"GENERAL";"TAB3",#N/A,TRUE,"GENERAL";"TAB4",#N/A,TRUE,"GENERAL";"TAB5",#N/A,TRUE,"GENERAL"}</definedName>
    <definedName name="ewrr" localSheetId="41" hidden="1">{"TAB1",#N/A,TRUE,"GENERAL";"TAB2",#N/A,TRUE,"GENERAL";"TAB3",#N/A,TRUE,"GENERAL";"TAB4",#N/A,TRUE,"GENERAL";"TAB5",#N/A,TRUE,"GENERAL"}</definedName>
    <definedName name="ewrr" localSheetId="27" hidden="1">{"TAB1",#N/A,TRUE,"GENERAL";"TAB2",#N/A,TRUE,"GENERAL";"TAB3",#N/A,TRUE,"GENERAL";"TAB4",#N/A,TRUE,"GENERAL";"TAB5",#N/A,TRUE,"GENERAL"}</definedName>
    <definedName name="ewrr" localSheetId="42"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0" hidden="1">{"TAB1",#N/A,TRUE,"GENERAL";"TAB2",#N/A,TRUE,"GENERAL";"TAB3",#N/A,TRUE,"GENERAL";"TAB4",#N/A,TRUE,"GENERAL";"TAB5",#N/A,TRUE,"GENERAL"}</definedName>
    <definedName name="ewrr" localSheetId="8"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54" hidden="1">{"TAB1",#N/A,TRUE,"GENERAL";"TAB2",#N/A,TRUE,"GENERAL";"TAB3",#N/A,TRUE,"GENERAL";"TAB4",#N/A,TRUE,"GENERAL";"TAB5",#N/A,TRUE,"GENERAL"}</definedName>
    <definedName name="ewrt" localSheetId="79" hidden="1">{"TAB1",#N/A,TRUE,"GENERAL";"TAB2",#N/A,TRUE,"GENERAL";"TAB3",#N/A,TRUE,"GENERAL";"TAB4",#N/A,TRUE,"GENERAL";"TAB5",#N/A,TRUE,"GENERAL"}</definedName>
    <definedName name="ewrt" localSheetId="80" hidden="1">{"TAB1",#N/A,TRUE,"GENERAL";"TAB2",#N/A,TRUE,"GENERAL";"TAB3",#N/A,TRUE,"GENERAL";"TAB4",#N/A,TRUE,"GENERAL";"TAB5",#N/A,TRUE,"GENERAL"}</definedName>
    <definedName name="ewrt" localSheetId="7" hidden="1">{"TAB1",#N/A,TRUE,"GENERAL";"TAB2",#N/A,TRUE,"GENERAL";"TAB3",#N/A,TRUE,"GENERAL";"TAB4",#N/A,TRUE,"GENERAL";"TAB5",#N/A,TRUE,"GENERAL"}</definedName>
    <definedName name="ewrt" localSheetId="9" hidden="1">{"TAB1",#N/A,TRUE,"GENERAL";"TAB2",#N/A,TRUE,"GENERAL";"TAB3",#N/A,TRUE,"GENERAL";"TAB4",#N/A,TRUE,"GENERAL";"TAB5",#N/A,TRUE,"GENERAL"}</definedName>
    <definedName name="ewrt" localSheetId="6"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36" hidden="1">{"TAB1",#N/A,TRUE,"GENERAL";"TAB2",#N/A,TRUE,"GENERAL";"TAB3",#N/A,TRUE,"GENERAL";"TAB4",#N/A,TRUE,"GENERAL";"TAB5",#N/A,TRUE,"GENERAL"}</definedName>
    <definedName name="ewrt" localSheetId="37" hidden="1">{"TAB1",#N/A,TRUE,"GENERAL";"TAB2",#N/A,TRUE,"GENERAL";"TAB3",#N/A,TRUE,"GENERAL";"TAB4",#N/A,TRUE,"GENERAL";"TAB5",#N/A,TRUE,"GENERAL"}</definedName>
    <definedName name="ewrt" localSheetId="38" hidden="1">{"TAB1",#N/A,TRUE,"GENERAL";"TAB2",#N/A,TRUE,"GENERAL";"TAB3",#N/A,TRUE,"GENERAL";"TAB4",#N/A,TRUE,"GENERAL";"TAB5",#N/A,TRUE,"GENERAL"}</definedName>
    <definedName name="ewrt" localSheetId="39" hidden="1">{"TAB1",#N/A,TRUE,"GENERAL";"TAB2",#N/A,TRUE,"GENERAL";"TAB3",#N/A,TRUE,"GENERAL";"TAB4",#N/A,TRUE,"GENERAL";"TAB5",#N/A,TRUE,"GENERAL"}</definedName>
    <definedName name="ewrt" localSheetId="28" hidden="1">{"TAB1",#N/A,TRUE,"GENERAL";"TAB2",#N/A,TRUE,"GENERAL";"TAB3",#N/A,TRUE,"GENERAL";"TAB4",#N/A,TRUE,"GENERAL";"TAB5",#N/A,TRUE,"GENERAL"}</definedName>
    <definedName name="ewrt" localSheetId="29" hidden="1">{"TAB1",#N/A,TRUE,"GENERAL";"TAB2",#N/A,TRUE,"GENERAL";"TAB3",#N/A,TRUE,"GENERAL";"TAB4",#N/A,TRUE,"GENERAL";"TAB5",#N/A,TRUE,"GENERAL"}</definedName>
    <definedName name="ewrt" localSheetId="30" hidden="1">{"TAB1",#N/A,TRUE,"GENERAL";"TAB2",#N/A,TRUE,"GENERAL";"TAB3",#N/A,TRUE,"GENERAL";"TAB4",#N/A,TRUE,"GENERAL";"TAB5",#N/A,TRUE,"GENERAL"}</definedName>
    <definedName name="ewrt" localSheetId="31" hidden="1">{"TAB1",#N/A,TRUE,"GENERAL";"TAB2",#N/A,TRUE,"GENERAL";"TAB3",#N/A,TRUE,"GENERAL";"TAB4",#N/A,TRUE,"GENERAL";"TAB5",#N/A,TRUE,"GENERAL"}</definedName>
    <definedName name="ewrt" localSheetId="32" hidden="1">{"TAB1",#N/A,TRUE,"GENERAL";"TAB2",#N/A,TRUE,"GENERAL";"TAB3",#N/A,TRUE,"GENERAL";"TAB4",#N/A,TRUE,"GENERAL";"TAB5",#N/A,TRUE,"GENERAL"}</definedName>
    <definedName name="ewrt" localSheetId="33" hidden="1">{"TAB1",#N/A,TRUE,"GENERAL";"TAB2",#N/A,TRUE,"GENERAL";"TAB3",#N/A,TRUE,"GENERAL";"TAB4",#N/A,TRUE,"GENERAL";"TAB5",#N/A,TRUE,"GENERAL"}</definedName>
    <definedName name="ewrt" localSheetId="34" hidden="1">{"TAB1",#N/A,TRUE,"GENERAL";"TAB2",#N/A,TRUE,"GENERAL";"TAB3",#N/A,TRUE,"GENERAL";"TAB4",#N/A,TRUE,"GENERAL";"TAB5",#N/A,TRUE,"GENERAL"}</definedName>
    <definedName name="ewrt" localSheetId="35" hidden="1">{"TAB1",#N/A,TRUE,"GENERAL";"TAB2",#N/A,TRUE,"GENERAL";"TAB3",#N/A,TRUE,"GENERAL";"TAB4",#N/A,TRUE,"GENERAL";"TAB5",#N/A,TRUE,"GENERAL"}</definedName>
    <definedName name="ewrt" localSheetId="40" hidden="1">{"TAB1",#N/A,TRUE,"GENERAL";"TAB2",#N/A,TRUE,"GENERAL";"TAB3",#N/A,TRUE,"GENERAL";"TAB4",#N/A,TRUE,"GENERAL";"TAB5",#N/A,TRUE,"GENERAL"}</definedName>
    <definedName name="ewrt" localSheetId="41" hidden="1">{"TAB1",#N/A,TRUE,"GENERAL";"TAB2",#N/A,TRUE,"GENERAL";"TAB3",#N/A,TRUE,"GENERAL";"TAB4",#N/A,TRUE,"GENERAL";"TAB5",#N/A,TRUE,"GENERAL"}</definedName>
    <definedName name="ewrt" localSheetId="27" hidden="1">{"TAB1",#N/A,TRUE,"GENERAL";"TAB2",#N/A,TRUE,"GENERAL";"TAB3",#N/A,TRUE,"GENERAL";"TAB4",#N/A,TRUE,"GENERAL";"TAB5",#N/A,TRUE,"GENERAL"}</definedName>
    <definedName name="ewrt" localSheetId="42"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0" hidden="1">{"TAB1",#N/A,TRUE,"GENERAL";"TAB2",#N/A,TRUE,"GENERAL";"TAB3",#N/A,TRUE,"GENERAL";"TAB4",#N/A,TRUE,"GENERAL";"TAB5",#N/A,TRUE,"GENERAL"}</definedName>
    <definedName name="ewrt" localSheetId="8"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54" hidden="1">{"TAB1",#N/A,TRUE,"GENERAL";"TAB2",#N/A,TRUE,"GENERAL";"TAB3",#N/A,TRUE,"GENERAL";"TAB4",#N/A,TRUE,"GENERAL";"TAB5",#N/A,TRUE,"GENERAL"}</definedName>
    <definedName name="ewrwer" localSheetId="79" hidden="1">{"TAB1",#N/A,TRUE,"GENERAL";"TAB2",#N/A,TRUE,"GENERAL";"TAB3",#N/A,TRUE,"GENERAL";"TAB4",#N/A,TRUE,"GENERAL";"TAB5",#N/A,TRUE,"GENERAL"}</definedName>
    <definedName name="ewrwer" localSheetId="80"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36" hidden="1">{"TAB1",#N/A,TRUE,"GENERAL";"TAB2",#N/A,TRUE,"GENERAL";"TAB3",#N/A,TRUE,"GENERAL";"TAB4",#N/A,TRUE,"GENERAL";"TAB5",#N/A,TRUE,"GENERAL"}</definedName>
    <definedName name="ewrwer" localSheetId="37" hidden="1">{"TAB1",#N/A,TRUE,"GENERAL";"TAB2",#N/A,TRUE,"GENERAL";"TAB3",#N/A,TRUE,"GENERAL";"TAB4",#N/A,TRUE,"GENERAL";"TAB5",#N/A,TRUE,"GENERAL"}</definedName>
    <definedName name="ewrwer" localSheetId="38" hidden="1">{"TAB1",#N/A,TRUE,"GENERAL";"TAB2",#N/A,TRUE,"GENERAL";"TAB3",#N/A,TRUE,"GENERAL";"TAB4",#N/A,TRUE,"GENERAL";"TAB5",#N/A,TRUE,"GENERAL"}</definedName>
    <definedName name="ewrwer" localSheetId="39"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31"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33"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35" hidden="1">{"TAB1",#N/A,TRUE,"GENERAL";"TAB2",#N/A,TRUE,"GENERAL";"TAB3",#N/A,TRUE,"GENERAL";"TAB4",#N/A,TRUE,"GENERAL";"TAB5",#N/A,TRUE,"GENERAL"}</definedName>
    <definedName name="ewrwer" localSheetId="40" hidden="1">{"TAB1",#N/A,TRUE,"GENERAL";"TAB2",#N/A,TRUE,"GENERAL";"TAB3",#N/A,TRUE,"GENERAL";"TAB4",#N/A,TRUE,"GENERAL";"TAB5",#N/A,TRUE,"GENERAL"}</definedName>
    <definedName name="ewrwer" localSheetId="41"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42"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ACION" localSheetId="79">#REF!</definedName>
    <definedName name="EXCAVACION">#REF!</definedName>
    <definedName name="EXCAVACION_1">#N/A</definedName>
    <definedName name="excavacionmaquina">#REF!</definedName>
    <definedName name="excavacionmaquina_1">#N/A</definedName>
    <definedName name="excavaconglomerado" localSheetId="11">#REF!</definedName>
    <definedName name="excavaconglomerado" localSheetId="12">#REF!</definedName>
    <definedName name="excavaconglomerado" localSheetId="13">#REF!</definedName>
    <definedName name="excavaconglomerado" localSheetId="14">#REF!</definedName>
    <definedName name="excavaconglomerado" localSheetId="15">#REF!</definedName>
    <definedName name="excavaconglomerado" localSheetId="16">#REF!</definedName>
    <definedName name="excavaconglomerado" localSheetId="17">#REF!</definedName>
    <definedName name="excavaconglomerado" localSheetId="18">#REF!</definedName>
    <definedName name="excavaconglomerado" localSheetId="19">#REF!</definedName>
    <definedName name="excavaconglomerado" localSheetId="20">#REF!</definedName>
    <definedName name="excavaconglomerado" localSheetId="21">#REF!</definedName>
    <definedName name="excavaconglomerado" localSheetId="22">#REF!</definedName>
    <definedName name="excavaconglomerado" localSheetId="23">#REF!</definedName>
    <definedName name="excavaconglomerado" localSheetId="24">#REF!</definedName>
    <definedName name="excavaconglomerado" localSheetId="25">#REF!</definedName>
    <definedName name="excavaconglomerado" localSheetId="26">#REF!</definedName>
    <definedName name="excavaconglomerado" localSheetId="36">#REF!</definedName>
    <definedName name="excavaconglomerado" localSheetId="37">#REF!</definedName>
    <definedName name="excavaconglomerado" localSheetId="38">#REF!</definedName>
    <definedName name="excavaconglomerado" localSheetId="39">#REF!</definedName>
    <definedName name="excavaconglomerado" localSheetId="28">#REF!</definedName>
    <definedName name="excavaconglomerado" localSheetId="29">#REF!</definedName>
    <definedName name="excavaconglomerado" localSheetId="30">#REF!</definedName>
    <definedName name="excavaconglomerado" localSheetId="31">#REF!</definedName>
    <definedName name="excavaconglomerado" localSheetId="32">#REF!</definedName>
    <definedName name="excavaconglomerado" localSheetId="33">#REF!</definedName>
    <definedName name="excavaconglomerado" localSheetId="34">#REF!</definedName>
    <definedName name="excavaconglomerado" localSheetId="35">#REF!</definedName>
    <definedName name="excavaconglomerado" localSheetId="40">#REF!</definedName>
    <definedName name="excavaconglomerado" localSheetId="41">#REF!</definedName>
    <definedName name="excavaconglomerado" localSheetId="27">#REF!</definedName>
    <definedName name="excavaconglomerado" localSheetId="42">#REF!</definedName>
    <definedName name="excavaconglomerado" localSheetId="4">#REF!</definedName>
    <definedName name="excavaconglomerado" localSheetId="5">#REF!</definedName>
    <definedName name="excavaconglomerado" localSheetId="0">#REF!</definedName>
    <definedName name="excavaconglomerado">#REF!</definedName>
    <definedName name="EXCAVAMANOV" localSheetId="11">#REF!</definedName>
    <definedName name="EXCAVAMANOV" localSheetId="12">#REF!</definedName>
    <definedName name="EXCAVAMANOV" localSheetId="13">#REF!</definedName>
    <definedName name="EXCAVAMANOV" localSheetId="14">#REF!</definedName>
    <definedName name="EXCAVAMANOV" localSheetId="15">#REF!</definedName>
    <definedName name="EXCAVAMANOV" localSheetId="16">#REF!</definedName>
    <definedName name="EXCAVAMANOV" localSheetId="17">#REF!</definedName>
    <definedName name="EXCAVAMANOV" localSheetId="18">#REF!</definedName>
    <definedName name="EXCAVAMANOV" localSheetId="19">#REF!</definedName>
    <definedName name="EXCAVAMANOV" localSheetId="20">#REF!</definedName>
    <definedName name="EXCAVAMANOV" localSheetId="21">#REF!</definedName>
    <definedName name="EXCAVAMANOV" localSheetId="22">#REF!</definedName>
    <definedName name="EXCAVAMANOV" localSheetId="23">#REF!</definedName>
    <definedName name="EXCAVAMANOV" localSheetId="24">#REF!</definedName>
    <definedName name="EXCAVAMANOV" localSheetId="25">#REF!</definedName>
    <definedName name="EXCAVAMANOV" localSheetId="26">#REF!</definedName>
    <definedName name="EXCAVAMANOV" localSheetId="36">#REF!</definedName>
    <definedName name="EXCAVAMANOV" localSheetId="37">#REF!</definedName>
    <definedName name="EXCAVAMANOV" localSheetId="38">#REF!</definedName>
    <definedName name="EXCAVAMANOV" localSheetId="39">#REF!</definedName>
    <definedName name="EXCAVAMANOV" localSheetId="28">#REF!</definedName>
    <definedName name="EXCAVAMANOV" localSheetId="29">#REF!</definedName>
    <definedName name="EXCAVAMANOV" localSheetId="30">#REF!</definedName>
    <definedName name="EXCAVAMANOV" localSheetId="31">#REF!</definedName>
    <definedName name="EXCAVAMANOV" localSheetId="32">#REF!</definedName>
    <definedName name="EXCAVAMANOV" localSheetId="33">#REF!</definedName>
    <definedName name="EXCAVAMANOV" localSheetId="34">#REF!</definedName>
    <definedName name="EXCAVAMANOV" localSheetId="35">#REF!</definedName>
    <definedName name="EXCAVAMANOV" localSheetId="40">#REF!</definedName>
    <definedName name="EXCAVAMANOV" localSheetId="41">#REF!</definedName>
    <definedName name="EXCAVAMANOV" localSheetId="27">#REF!</definedName>
    <definedName name="EXCAVAMANOV" localSheetId="42">#REF!</definedName>
    <definedName name="EXCAVAMANOV" localSheetId="4">#REF!</definedName>
    <definedName name="EXCAVAMANOV" localSheetId="5">#REF!</definedName>
    <definedName name="EXCAVAMANOV" localSheetId="0">#REF!</definedName>
    <definedName name="EXCAVAMANOV">#REF!</definedName>
    <definedName name="EXCAVAMAQUINAV" localSheetId="11">#REF!</definedName>
    <definedName name="EXCAVAMAQUINAV" localSheetId="12">#REF!</definedName>
    <definedName name="EXCAVAMAQUINAV" localSheetId="13">#REF!</definedName>
    <definedName name="EXCAVAMAQUINAV" localSheetId="14">#REF!</definedName>
    <definedName name="EXCAVAMAQUINAV" localSheetId="15">#REF!</definedName>
    <definedName name="EXCAVAMAQUINAV" localSheetId="16">#REF!</definedName>
    <definedName name="EXCAVAMAQUINAV" localSheetId="17">#REF!</definedName>
    <definedName name="EXCAVAMAQUINAV" localSheetId="18">#REF!</definedName>
    <definedName name="EXCAVAMAQUINAV" localSheetId="19">#REF!</definedName>
    <definedName name="EXCAVAMAQUINAV" localSheetId="20">#REF!</definedName>
    <definedName name="EXCAVAMAQUINAV" localSheetId="21">#REF!</definedName>
    <definedName name="EXCAVAMAQUINAV" localSheetId="22">#REF!</definedName>
    <definedName name="EXCAVAMAQUINAV" localSheetId="23">#REF!</definedName>
    <definedName name="EXCAVAMAQUINAV" localSheetId="24">#REF!</definedName>
    <definedName name="EXCAVAMAQUINAV" localSheetId="25">#REF!</definedName>
    <definedName name="EXCAVAMAQUINAV" localSheetId="26">#REF!</definedName>
    <definedName name="EXCAVAMAQUINAV" localSheetId="36">#REF!</definedName>
    <definedName name="EXCAVAMAQUINAV" localSheetId="37">#REF!</definedName>
    <definedName name="EXCAVAMAQUINAV" localSheetId="38">#REF!</definedName>
    <definedName name="EXCAVAMAQUINAV" localSheetId="39">#REF!</definedName>
    <definedName name="EXCAVAMAQUINAV" localSheetId="28">#REF!</definedName>
    <definedName name="EXCAVAMAQUINAV" localSheetId="29">#REF!</definedName>
    <definedName name="EXCAVAMAQUINAV" localSheetId="30">#REF!</definedName>
    <definedName name="EXCAVAMAQUINAV" localSheetId="31">#REF!</definedName>
    <definedName name="EXCAVAMAQUINAV" localSheetId="32">#REF!</definedName>
    <definedName name="EXCAVAMAQUINAV" localSheetId="33">#REF!</definedName>
    <definedName name="EXCAVAMAQUINAV" localSheetId="34">#REF!</definedName>
    <definedName name="EXCAVAMAQUINAV" localSheetId="35">#REF!</definedName>
    <definedName name="EXCAVAMAQUINAV" localSheetId="40">#REF!</definedName>
    <definedName name="EXCAVAMAQUINAV" localSheetId="41">#REF!</definedName>
    <definedName name="EXCAVAMAQUINAV" localSheetId="27">#REF!</definedName>
    <definedName name="EXCAVAMAQUINAV" localSheetId="42">#REF!</definedName>
    <definedName name="EXCAVAMAQUINAV" localSheetId="4">#REF!</definedName>
    <definedName name="EXCAVAMAQUINAV" localSheetId="5">#REF!</definedName>
    <definedName name="EXCAVAMAQUINAV" localSheetId="0">#REF!</definedName>
    <definedName name="EXCAVAMAQUINAV">#REF!</definedName>
    <definedName name="EXCAVATIERRA">#REF!</definedName>
    <definedName name="exCEL">#REF!</definedName>
    <definedName name="exCEL_51">#REF!</definedName>
    <definedName name="Excel_BuiltIn__FilterDatabase">#REF!</definedName>
    <definedName name="Excel_BuiltIn_Consolidate_Area">NA()</definedName>
    <definedName name="Excel_BuiltIn_Database" localSheetId="11">#REF!</definedName>
    <definedName name="Excel_BuiltIn_Database" localSheetId="12">#REF!</definedName>
    <definedName name="Excel_BuiltIn_Database" localSheetId="13">#REF!</definedName>
    <definedName name="Excel_BuiltIn_Database" localSheetId="14">#REF!</definedName>
    <definedName name="Excel_BuiltIn_Database" localSheetId="15">#REF!</definedName>
    <definedName name="Excel_BuiltIn_Database" localSheetId="16">#REF!</definedName>
    <definedName name="Excel_BuiltIn_Database" localSheetId="17">#REF!</definedName>
    <definedName name="Excel_BuiltIn_Database" localSheetId="18">#REF!</definedName>
    <definedName name="Excel_BuiltIn_Database" localSheetId="19">#REF!</definedName>
    <definedName name="Excel_BuiltIn_Database" localSheetId="20">#REF!</definedName>
    <definedName name="Excel_BuiltIn_Database" localSheetId="21">#REF!</definedName>
    <definedName name="Excel_BuiltIn_Database" localSheetId="22">#REF!</definedName>
    <definedName name="Excel_BuiltIn_Database" localSheetId="23">#REF!</definedName>
    <definedName name="Excel_BuiltIn_Database" localSheetId="24">#REF!</definedName>
    <definedName name="Excel_BuiltIn_Database" localSheetId="25">#REF!</definedName>
    <definedName name="Excel_BuiltIn_Database" localSheetId="26">#REF!</definedName>
    <definedName name="Excel_BuiltIn_Database" localSheetId="36">#REF!</definedName>
    <definedName name="Excel_BuiltIn_Database" localSheetId="37">#REF!</definedName>
    <definedName name="Excel_BuiltIn_Database" localSheetId="38">#REF!</definedName>
    <definedName name="Excel_BuiltIn_Database" localSheetId="39">#REF!</definedName>
    <definedName name="Excel_BuiltIn_Database" localSheetId="28">#REF!</definedName>
    <definedName name="Excel_BuiltIn_Database" localSheetId="29">#REF!</definedName>
    <definedName name="Excel_BuiltIn_Database" localSheetId="30">#REF!</definedName>
    <definedName name="Excel_BuiltIn_Database" localSheetId="31">#REF!</definedName>
    <definedName name="Excel_BuiltIn_Database" localSheetId="32">#REF!</definedName>
    <definedName name="Excel_BuiltIn_Database" localSheetId="33">#REF!</definedName>
    <definedName name="Excel_BuiltIn_Database" localSheetId="34">#REF!</definedName>
    <definedName name="Excel_BuiltIn_Database" localSheetId="35">#REF!</definedName>
    <definedName name="Excel_BuiltIn_Database" localSheetId="40">#REF!</definedName>
    <definedName name="Excel_BuiltIn_Database" localSheetId="41">#REF!</definedName>
    <definedName name="Excel_BuiltIn_Database" localSheetId="27">#REF!</definedName>
    <definedName name="Excel_BuiltIn_Database" localSheetId="42">#REF!</definedName>
    <definedName name="Excel_BuiltIn_Database" localSheetId="4">#REF!</definedName>
    <definedName name="Excel_BuiltIn_Database" localSheetId="5">#REF!</definedName>
    <definedName name="Excel_BuiltIn_Database" localSheetId="0">#REF!</definedName>
    <definedName name="Excel_BuiltIn_Database">#REF!</definedName>
    <definedName name="Excel_BuiltIn_Print_Area">#REF!</definedName>
    <definedName name="Excel_BuiltIn_Print_Area_1" localSheetId="7">#REF!</definedName>
    <definedName name="Excel_BuiltIn_Print_Area_1" localSheetId="11">#REF!</definedName>
    <definedName name="Excel_BuiltIn_Print_Area_1" localSheetId="12">#REF!</definedName>
    <definedName name="Excel_BuiltIn_Print_Area_1" localSheetId="13">#REF!</definedName>
    <definedName name="Excel_BuiltIn_Print_Area_1" localSheetId="14">#REF!</definedName>
    <definedName name="Excel_BuiltIn_Print_Area_1" localSheetId="15">#REF!</definedName>
    <definedName name="Excel_BuiltIn_Print_Area_1" localSheetId="16">#REF!</definedName>
    <definedName name="Excel_BuiltIn_Print_Area_1" localSheetId="17">#REF!</definedName>
    <definedName name="Excel_BuiltIn_Print_Area_1" localSheetId="18">#REF!</definedName>
    <definedName name="Excel_BuiltIn_Print_Area_1" localSheetId="19">#REF!</definedName>
    <definedName name="Excel_BuiltIn_Print_Area_1" localSheetId="20">#REF!</definedName>
    <definedName name="Excel_BuiltIn_Print_Area_1" localSheetId="21">#REF!</definedName>
    <definedName name="Excel_BuiltIn_Print_Area_1" localSheetId="22">#REF!</definedName>
    <definedName name="Excel_BuiltIn_Print_Area_1" localSheetId="23">#REF!</definedName>
    <definedName name="Excel_BuiltIn_Print_Area_1" localSheetId="24">#REF!</definedName>
    <definedName name="Excel_BuiltIn_Print_Area_1" localSheetId="25">#REF!</definedName>
    <definedName name="Excel_BuiltIn_Print_Area_1" localSheetId="26">#REF!</definedName>
    <definedName name="Excel_BuiltIn_Print_Area_1" localSheetId="36">#REF!</definedName>
    <definedName name="Excel_BuiltIn_Print_Area_1" localSheetId="37">#REF!</definedName>
    <definedName name="Excel_BuiltIn_Print_Area_1" localSheetId="38">#REF!</definedName>
    <definedName name="Excel_BuiltIn_Print_Area_1" localSheetId="39">#REF!</definedName>
    <definedName name="Excel_BuiltIn_Print_Area_1" localSheetId="28">#REF!</definedName>
    <definedName name="Excel_BuiltIn_Print_Area_1" localSheetId="29">#REF!</definedName>
    <definedName name="Excel_BuiltIn_Print_Area_1" localSheetId="30">#REF!</definedName>
    <definedName name="Excel_BuiltIn_Print_Area_1" localSheetId="31">#REF!</definedName>
    <definedName name="Excel_BuiltIn_Print_Area_1" localSheetId="32">#REF!</definedName>
    <definedName name="Excel_BuiltIn_Print_Area_1" localSheetId="33">#REF!</definedName>
    <definedName name="Excel_BuiltIn_Print_Area_1" localSheetId="34">#REF!</definedName>
    <definedName name="Excel_BuiltIn_Print_Area_1" localSheetId="35">#REF!</definedName>
    <definedName name="Excel_BuiltIn_Print_Area_1" localSheetId="40">#REF!</definedName>
    <definedName name="Excel_BuiltIn_Print_Area_1" localSheetId="41">#REF!</definedName>
    <definedName name="Excel_BuiltIn_Print_Area_1" localSheetId="27">#REF!</definedName>
    <definedName name="Excel_BuiltIn_Print_Area_1" localSheetId="42">#REF!</definedName>
    <definedName name="Excel_BuiltIn_Print_Area_1" localSheetId="4">#REF!</definedName>
    <definedName name="Excel_BuiltIn_Print_Area_1" localSheetId="5">#REF!</definedName>
    <definedName name="Excel_BuiltIn_Print_Area_1" localSheetId="0">#REF!</definedName>
    <definedName name="Excel_BuiltIn_Print_Area_1" localSheetId="1">#REF!</definedName>
    <definedName name="Excel_BuiltIn_Print_Area_1" localSheetId="2">#REF!</definedName>
    <definedName name="Excel_BuiltIn_Print_Area_1">#REF!</definedName>
    <definedName name="Excel_BuiltIn_Print_Area_1_1" localSheetId="7">#REF!</definedName>
    <definedName name="Excel_BuiltIn_Print_Area_1_1" localSheetId="11">#REF!</definedName>
    <definedName name="Excel_BuiltIn_Print_Area_1_1" localSheetId="12">#REF!</definedName>
    <definedName name="Excel_BuiltIn_Print_Area_1_1" localSheetId="13">#REF!</definedName>
    <definedName name="Excel_BuiltIn_Print_Area_1_1" localSheetId="14">#REF!</definedName>
    <definedName name="Excel_BuiltIn_Print_Area_1_1" localSheetId="15">#REF!</definedName>
    <definedName name="Excel_BuiltIn_Print_Area_1_1" localSheetId="16">#REF!</definedName>
    <definedName name="Excel_BuiltIn_Print_Area_1_1" localSheetId="17">#REF!</definedName>
    <definedName name="Excel_BuiltIn_Print_Area_1_1" localSheetId="18">#REF!</definedName>
    <definedName name="Excel_BuiltIn_Print_Area_1_1" localSheetId="19">#REF!</definedName>
    <definedName name="Excel_BuiltIn_Print_Area_1_1" localSheetId="20">#REF!</definedName>
    <definedName name="Excel_BuiltIn_Print_Area_1_1" localSheetId="21">#REF!</definedName>
    <definedName name="Excel_BuiltIn_Print_Area_1_1" localSheetId="22">#REF!</definedName>
    <definedName name="Excel_BuiltIn_Print_Area_1_1" localSheetId="23">#REF!</definedName>
    <definedName name="Excel_BuiltIn_Print_Area_1_1" localSheetId="24">#REF!</definedName>
    <definedName name="Excel_BuiltIn_Print_Area_1_1" localSheetId="25">#REF!</definedName>
    <definedName name="Excel_BuiltIn_Print_Area_1_1" localSheetId="26">#REF!</definedName>
    <definedName name="Excel_BuiltIn_Print_Area_1_1" localSheetId="36">#REF!</definedName>
    <definedName name="Excel_BuiltIn_Print_Area_1_1" localSheetId="37">#REF!</definedName>
    <definedName name="Excel_BuiltIn_Print_Area_1_1" localSheetId="38">#REF!</definedName>
    <definedName name="Excel_BuiltIn_Print_Area_1_1" localSheetId="39">#REF!</definedName>
    <definedName name="Excel_BuiltIn_Print_Area_1_1" localSheetId="28">#REF!</definedName>
    <definedName name="Excel_BuiltIn_Print_Area_1_1" localSheetId="29">#REF!</definedName>
    <definedName name="Excel_BuiltIn_Print_Area_1_1" localSheetId="30">#REF!</definedName>
    <definedName name="Excel_BuiltIn_Print_Area_1_1" localSheetId="31">#REF!</definedName>
    <definedName name="Excel_BuiltIn_Print_Area_1_1" localSheetId="32">#REF!</definedName>
    <definedName name="Excel_BuiltIn_Print_Area_1_1" localSheetId="33">#REF!</definedName>
    <definedName name="Excel_BuiltIn_Print_Area_1_1" localSheetId="34">#REF!</definedName>
    <definedName name="Excel_BuiltIn_Print_Area_1_1" localSheetId="35">#REF!</definedName>
    <definedName name="Excel_BuiltIn_Print_Area_1_1" localSheetId="40">#REF!</definedName>
    <definedName name="Excel_BuiltIn_Print_Area_1_1" localSheetId="41">#REF!</definedName>
    <definedName name="Excel_BuiltIn_Print_Area_1_1" localSheetId="27">#REF!</definedName>
    <definedName name="Excel_BuiltIn_Print_Area_1_1" localSheetId="42">#REF!</definedName>
    <definedName name="Excel_BuiltIn_Print_Area_1_1" localSheetId="4">#REF!</definedName>
    <definedName name="Excel_BuiltIn_Print_Area_1_1" localSheetId="5">#REF!</definedName>
    <definedName name="Excel_BuiltIn_Print_Area_1_1" localSheetId="0">#REF!</definedName>
    <definedName name="Excel_BuiltIn_Print_Area_1_1" localSheetId="1">#REF!</definedName>
    <definedName name="Excel_BuiltIn_Print_Area_1_1" localSheetId="2">#REF!</definedName>
    <definedName name="Excel_BuiltIn_Print_Area_1_1">#REF!</definedName>
    <definedName name="Excel_BuiltIn_Print_Area_1_1_1" localSheetId="11">#REF!</definedName>
    <definedName name="Excel_BuiltIn_Print_Area_1_1_1" localSheetId="12">#REF!</definedName>
    <definedName name="Excel_BuiltIn_Print_Area_1_1_1" localSheetId="13">#REF!</definedName>
    <definedName name="Excel_BuiltIn_Print_Area_1_1_1" localSheetId="14">#REF!</definedName>
    <definedName name="Excel_BuiltIn_Print_Area_1_1_1" localSheetId="15">#REF!</definedName>
    <definedName name="Excel_BuiltIn_Print_Area_1_1_1" localSheetId="16">#REF!</definedName>
    <definedName name="Excel_BuiltIn_Print_Area_1_1_1" localSheetId="17">#REF!</definedName>
    <definedName name="Excel_BuiltIn_Print_Area_1_1_1" localSheetId="18">#REF!</definedName>
    <definedName name="Excel_BuiltIn_Print_Area_1_1_1" localSheetId="19">#REF!</definedName>
    <definedName name="Excel_BuiltIn_Print_Area_1_1_1" localSheetId="20">#REF!</definedName>
    <definedName name="Excel_BuiltIn_Print_Area_1_1_1" localSheetId="21">#REF!</definedName>
    <definedName name="Excel_BuiltIn_Print_Area_1_1_1" localSheetId="22">#REF!</definedName>
    <definedName name="Excel_BuiltIn_Print_Area_1_1_1" localSheetId="23">#REF!</definedName>
    <definedName name="Excel_BuiltIn_Print_Area_1_1_1" localSheetId="24">#REF!</definedName>
    <definedName name="Excel_BuiltIn_Print_Area_1_1_1" localSheetId="25">#REF!</definedName>
    <definedName name="Excel_BuiltIn_Print_Area_1_1_1" localSheetId="26">#REF!</definedName>
    <definedName name="Excel_BuiltIn_Print_Area_1_1_1" localSheetId="36">#REF!</definedName>
    <definedName name="Excel_BuiltIn_Print_Area_1_1_1" localSheetId="37">#REF!</definedName>
    <definedName name="Excel_BuiltIn_Print_Area_1_1_1" localSheetId="38">#REF!</definedName>
    <definedName name="Excel_BuiltIn_Print_Area_1_1_1" localSheetId="39">#REF!</definedName>
    <definedName name="Excel_BuiltIn_Print_Area_1_1_1" localSheetId="28">#REF!</definedName>
    <definedName name="Excel_BuiltIn_Print_Area_1_1_1" localSheetId="29">#REF!</definedName>
    <definedName name="Excel_BuiltIn_Print_Area_1_1_1" localSheetId="30">#REF!</definedName>
    <definedName name="Excel_BuiltIn_Print_Area_1_1_1" localSheetId="31">#REF!</definedName>
    <definedName name="Excel_BuiltIn_Print_Area_1_1_1" localSheetId="32">#REF!</definedName>
    <definedName name="Excel_BuiltIn_Print_Area_1_1_1" localSheetId="33">#REF!</definedName>
    <definedName name="Excel_BuiltIn_Print_Area_1_1_1" localSheetId="34">#REF!</definedName>
    <definedName name="Excel_BuiltIn_Print_Area_1_1_1" localSheetId="35">#REF!</definedName>
    <definedName name="Excel_BuiltIn_Print_Area_1_1_1" localSheetId="40">#REF!</definedName>
    <definedName name="Excel_BuiltIn_Print_Area_1_1_1" localSheetId="41">#REF!</definedName>
    <definedName name="Excel_BuiltIn_Print_Area_1_1_1" localSheetId="27">#REF!</definedName>
    <definedName name="Excel_BuiltIn_Print_Area_1_1_1" localSheetId="42">#REF!</definedName>
    <definedName name="Excel_BuiltIn_Print_Area_1_1_1" localSheetId="4">#REF!</definedName>
    <definedName name="Excel_BuiltIn_Print_Area_1_1_1" localSheetId="5">#REF!</definedName>
    <definedName name="Excel_BuiltIn_Print_Area_1_1_1" localSheetId="0">#REF!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 localSheetId="80">#REF!</definedName>
    <definedName name="Excel_BuiltIn_Print_Area_7" localSheetId="9">"$'Presupuesto consolidado'.$#REF!$#REF!:$#REF!$#REF!"</definedName>
    <definedName name="Excel_BuiltIn_Print_Area_7" localSheetId="6">#REF!</definedName>
    <definedName name="Excel_BuiltIn_Print_Area_7" localSheetId="4">#REF!</definedName>
    <definedName name="Excel_BuiltIn_Print_Area_7" localSheetId="5">#REF!</definedName>
    <definedName name="Excel_BuiltIn_Print_Area_7" localSheetId="8">#REF!</definedName>
    <definedName name="Excel_BuiltIn_Print_Area_7">#REF!</definedName>
    <definedName name="Excel_BuiltIn_Print_Titles" localSheetId="80">#REF!</definedName>
    <definedName name="Excel_BuiltIn_Print_Titles" localSheetId="9">#REF!</definedName>
    <definedName name="Excel_BuiltIn_Print_Titles" localSheetId="6">#REF!</definedName>
    <definedName name="Excel_BuiltIn_Print_Titles" localSheetId="4">#REF!</definedName>
    <definedName name="Excel_BuiltIn_Print_Titles" localSheetId="5">#REF!</definedName>
    <definedName name="Excel_BuiltIn_Print_Titles" localSheetId="8">#REF!</definedName>
    <definedName name="Excel_BuiltIn_Print_Titles">#REF!</definedName>
    <definedName name="Excel_BuiltIn_Print_Titles_1" localSheetId="11">#REF!</definedName>
    <definedName name="Excel_BuiltIn_Print_Titles_1" localSheetId="12">#REF!</definedName>
    <definedName name="Excel_BuiltIn_Print_Titles_1" localSheetId="13">#REF!</definedName>
    <definedName name="Excel_BuiltIn_Print_Titles_1" localSheetId="14">#REF!</definedName>
    <definedName name="Excel_BuiltIn_Print_Titles_1" localSheetId="15">#REF!</definedName>
    <definedName name="Excel_BuiltIn_Print_Titles_1" localSheetId="16">#REF!</definedName>
    <definedName name="Excel_BuiltIn_Print_Titles_1" localSheetId="17">#REF!</definedName>
    <definedName name="Excel_BuiltIn_Print_Titles_1" localSheetId="18">#REF!</definedName>
    <definedName name="Excel_BuiltIn_Print_Titles_1" localSheetId="19">#REF!</definedName>
    <definedName name="Excel_BuiltIn_Print_Titles_1" localSheetId="20">#REF!</definedName>
    <definedName name="Excel_BuiltIn_Print_Titles_1" localSheetId="21">#REF!</definedName>
    <definedName name="Excel_BuiltIn_Print_Titles_1" localSheetId="22">#REF!</definedName>
    <definedName name="Excel_BuiltIn_Print_Titles_1" localSheetId="23">#REF!</definedName>
    <definedName name="Excel_BuiltIn_Print_Titles_1" localSheetId="24">#REF!</definedName>
    <definedName name="Excel_BuiltIn_Print_Titles_1" localSheetId="25">#REF!</definedName>
    <definedName name="Excel_BuiltIn_Print_Titles_1" localSheetId="26">#REF!</definedName>
    <definedName name="Excel_BuiltIn_Print_Titles_1" localSheetId="36">#REF!</definedName>
    <definedName name="Excel_BuiltIn_Print_Titles_1" localSheetId="37">#REF!</definedName>
    <definedName name="Excel_BuiltIn_Print_Titles_1" localSheetId="38">#REF!</definedName>
    <definedName name="Excel_BuiltIn_Print_Titles_1" localSheetId="39">#REF!</definedName>
    <definedName name="Excel_BuiltIn_Print_Titles_1" localSheetId="28">#REF!</definedName>
    <definedName name="Excel_BuiltIn_Print_Titles_1" localSheetId="29">#REF!</definedName>
    <definedName name="Excel_BuiltIn_Print_Titles_1" localSheetId="30">#REF!</definedName>
    <definedName name="Excel_BuiltIn_Print_Titles_1" localSheetId="31">#REF!</definedName>
    <definedName name="Excel_BuiltIn_Print_Titles_1" localSheetId="32">#REF!</definedName>
    <definedName name="Excel_BuiltIn_Print_Titles_1" localSheetId="33">#REF!</definedName>
    <definedName name="Excel_BuiltIn_Print_Titles_1" localSheetId="34">#REF!</definedName>
    <definedName name="Excel_BuiltIn_Print_Titles_1" localSheetId="35">#REF!</definedName>
    <definedName name="Excel_BuiltIn_Print_Titles_1" localSheetId="40">#REF!</definedName>
    <definedName name="Excel_BuiltIn_Print_Titles_1" localSheetId="41">#REF!</definedName>
    <definedName name="Excel_BuiltIn_Print_Titles_1" localSheetId="27">#REF!</definedName>
    <definedName name="Excel_BuiltIn_Print_Titles_1" localSheetId="42">#REF!</definedName>
    <definedName name="Excel_BuiltIn_Print_Titles_1" localSheetId="4">#REF!</definedName>
    <definedName name="Excel_BuiltIn_Print_Titles_1" localSheetId="5">#REF!</definedName>
    <definedName name="Excel_BuiltIn_Print_Titles_1" localSheetId="0">#REF!</definedName>
    <definedName name="Excel_BuiltIn_Print_Titles_1">#REF!</definedName>
    <definedName name="Excel_BuiltIn_Print_Titles_1_1" localSheetId="11">#REF!</definedName>
    <definedName name="Excel_BuiltIn_Print_Titles_1_1" localSheetId="12">#REF!</definedName>
    <definedName name="Excel_BuiltIn_Print_Titles_1_1" localSheetId="13">#REF!</definedName>
    <definedName name="Excel_BuiltIn_Print_Titles_1_1" localSheetId="14">#REF!</definedName>
    <definedName name="Excel_BuiltIn_Print_Titles_1_1" localSheetId="15">#REF!</definedName>
    <definedName name="Excel_BuiltIn_Print_Titles_1_1" localSheetId="16">#REF!</definedName>
    <definedName name="Excel_BuiltIn_Print_Titles_1_1" localSheetId="17">#REF!</definedName>
    <definedName name="Excel_BuiltIn_Print_Titles_1_1" localSheetId="18">#REF!</definedName>
    <definedName name="Excel_BuiltIn_Print_Titles_1_1" localSheetId="19">#REF!</definedName>
    <definedName name="Excel_BuiltIn_Print_Titles_1_1" localSheetId="20">#REF!</definedName>
    <definedName name="Excel_BuiltIn_Print_Titles_1_1" localSheetId="21">#REF!</definedName>
    <definedName name="Excel_BuiltIn_Print_Titles_1_1" localSheetId="22">#REF!</definedName>
    <definedName name="Excel_BuiltIn_Print_Titles_1_1" localSheetId="23">#REF!</definedName>
    <definedName name="Excel_BuiltIn_Print_Titles_1_1" localSheetId="24">#REF!</definedName>
    <definedName name="Excel_BuiltIn_Print_Titles_1_1" localSheetId="25">#REF!</definedName>
    <definedName name="Excel_BuiltIn_Print_Titles_1_1" localSheetId="26">#REF!</definedName>
    <definedName name="Excel_BuiltIn_Print_Titles_1_1" localSheetId="36">#REF!</definedName>
    <definedName name="Excel_BuiltIn_Print_Titles_1_1" localSheetId="37">#REF!</definedName>
    <definedName name="Excel_BuiltIn_Print_Titles_1_1" localSheetId="38">#REF!</definedName>
    <definedName name="Excel_BuiltIn_Print_Titles_1_1" localSheetId="39">#REF!</definedName>
    <definedName name="Excel_BuiltIn_Print_Titles_1_1" localSheetId="28">#REF!</definedName>
    <definedName name="Excel_BuiltIn_Print_Titles_1_1" localSheetId="29">#REF!</definedName>
    <definedName name="Excel_BuiltIn_Print_Titles_1_1" localSheetId="30">#REF!</definedName>
    <definedName name="Excel_BuiltIn_Print_Titles_1_1" localSheetId="31">#REF!</definedName>
    <definedName name="Excel_BuiltIn_Print_Titles_1_1" localSheetId="32">#REF!</definedName>
    <definedName name="Excel_BuiltIn_Print_Titles_1_1" localSheetId="33">#REF!</definedName>
    <definedName name="Excel_BuiltIn_Print_Titles_1_1" localSheetId="34">#REF!</definedName>
    <definedName name="Excel_BuiltIn_Print_Titles_1_1" localSheetId="35">#REF!</definedName>
    <definedName name="Excel_BuiltIn_Print_Titles_1_1" localSheetId="40">#REF!</definedName>
    <definedName name="Excel_BuiltIn_Print_Titles_1_1" localSheetId="41">#REF!</definedName>
    <definedName name="Excel_BuiltIn_Print_Titles_1_1" localSheetId="27">#REF!</definedName>
    <definedName name="Excel_BuiltIn_Print_Titles_1_1" localSheetId="42">#REF!</definedName>
    <definedName name="Excel_BuiltIn_Print_Titles_1_1" localSheetId="4">#REF!</definedName>
    <definedName name="Excel_BuiltIn_Print_Titles_1_1" localSheetId="5">#REF!</definedName>
    <definedName name="Excel_BuiltIn_Print_Titles_1_1" localSheetId="0">#REF!</definedName>
    <definedName name="Excel_BuiltIn_Print_Titles_1_1">#REF!</definedName>
    <definedName name="Excel_BuiltIn_Print_Titles_1_1_1" localSheetId="11">#REF!</definedName>
    <definedName name="Excel_BuiltIn_Print_Titles_1_1_1" localSheetId="12">#REF!</definedName>
    <definedName name="Excel_BuiltIn_Print_Titles_1_1_1" localSheetId="13">#REF!</definedName>
    <definedName name="Excel_BuiltIn_Print_Titles_1_1_1" localSheetId="14">#REF!</definedName>
    <definedName name="Excel_BuiltIn_Print_Titles_1_1_1" localSheetId="15">#REF!</definedName>
    <definedName name="Excel_BuiltIn_Print_Titles_1_1_1" localSheetId="16">#REF!</definedName>
    <definedName name="Excel_BuiltIn_Print_Titles_1_1_1" localSheetId="17">#REF!</definedName>
    <definedName name="Excel_BuiltIn_Print_Titles_1_1_1" localSheetId="18">#REF!</definedName>
    <definedName name="Excel_BuiltIn_Print_Titles_1_1_1" localSheetId="19">#REF!</definedName>
    <definedName name="Excel_BuiltIn_Print_Titles_1_1_1" localSheetId="20">#REF!</definedName>
    <definedName name="Excel_BuiltIn_Print_Titles_1_1_1" localSheetId="21">#REF!</definedName>
    <definedName name="Excel_BuiltIn_Print_Titles_1_1_1" localSheetId="22">#REF!</definedName>
    <definedName name="Excel_BuiltIn_Print_Titles_1_1_1" localSheetId="23">#REF!</definedName>
    <definedName name="Excel_BuiltIn_Print_Titles_1_1_1" localSheetId="24">#REF!</definedName>
    <definedName name="Excel_BuiltIn_Print_Titles_1_1_1" localSheetId="25">#REF!</definedName>
    <definedName name="Excel_BuiltIn_Print_Titles_1_1_1" localSheetId="26">#REF!</definedName>
    <definedName name="Excel_BuiltIn_Print_Titles_1_1_1" localSheetId="36">#REF!</definedName>
    <definedName name="Excel_BuiltIn_Print_Titles_1_1_1" localSheetId="37">#REF!</definedName>
    <definedName name="Excel_BuiltIn_Print_Titles_1_1_1" localSheetId="38">#REF!</definedName>
    <definedName name="Excel_BuiltIn_Print_Titles_1_1_1" localSheetId="39">#REF!</definedName>
    <definedName name="Excel_BuiltIn_Print_Titles_1_1_1" localSheetId="28">#REF!</definedName>
    <definedName name="Excel_BuiltIn_Print_Titles_1_1_1" localSheetId="29">#REF!</definedName>
    <definedName name="Excel_BuiltIn_Print_Titles_1_1_1" localSheetId="30">#REF!</definedName>
    <definedName name="Excel_BuiltIn_Print_Titles_1_1_1" localSheetId="31">#REF!</definedName>
    <definedName name="Excel_BuiltIn_Print_Titles_1_1_1" localSheetId="32">#REF!</definedName>
    <definedName name="Excel_BuiltIn_Print_Titles_1_1_1" localSheetId="33">#REF!</definedName>
    <definedName name="Excel_BuiltIn_Print_Titles_1_1_1" localSheetId="34">#REF!</definedName>
    <definedName name="Excel_BuiltIn_Print_Titles_1_1_1" localSheetId="35">#REF!</definedName>
    <definedName name="Excel_BuiltIn_Print_Titles_1_1_1" localSheetId="40">#REF!</definedName>
    <definedName name="Excel_BuiltIn_Print_Titles_1_1_1" localSheetId="41">#REF!</definedName>
    <definedName name="Excel_BuiltIn_Print_Titles_1_1_1" localSheetId="27">#REF!</definedName>
    <definedName name="Excel_BuiltIn_Print_Titles_1_1_1" localSheetId="42">#REF!</definedName>
    <definedName name="Excel_BuiltIn_Print_Titles_1_1_1" localSheetId="4">#REF!</definedName>
    <definedName name="Excel_BuiltIn_Print_Titles_1_1_1" localSheetId="5">#REF!</definedName>
    <definedName name="Excel_BuiltIn_Print_Titles_1_1_1" localSheetId="0">#REF!</definedName>
    <definedName name="Excel_BuiltIn_Print_Titles_1_1_1">#REF!</definedName>
    <definedName name="Excel_BuiltIn_Print_Titles_1_1_1_1">#REF!</definedName>
    <definedName name="Excel_BuiltIn_Print_Titles_10" localSheetId="80">#REF!</definedName>
    <definedName name="Excel_BuiltIn_Print_Titles_10" localSheetId="9">#REF!</definedName>
    <definedName name="Excel_BuiltIn_Print_Titles_10" localSheetId="6">#REF!</definedName>
    <definedName name="Excel_BuiltIn_Print_Titles_10" localSheetId="4">#REF!</definedName>
    <definedName name="Excel_BuiltIn_Print_Titles_10" localSheetId="5">#REF!</definedName>
    <definedName name="Excel_BuiltIn_Print_Titles_10" localSheetId="8">#REF!</definedName>
    <definedName name="Excel_BuiltIn_Print_Titles_10">#REF!</definedName>
    <definedName name="Excel_BuiltIn_Print_Titles_10_51" localSheetId="80">#REF!</definedName>
    <definedName name="Excel_BuiltIn_Print_Titles_10_51" localSheetId="6">#REF!</definedName>
    <definedName name="Excel_BuiltIn_Print_Titles_10_51" localSheetId="4">#REF!</definedName>
    <definedName name="Excel_BuiltIn_Print_Titles_10_51" localSheetId="5">#REF!</definedName>
    <definedName name="Excel_BuiltIn_Print_Titles_10_51">#REF!</definedName>
    <definedName name="Excel_BuiltIn_Print_Titles_11" localSheetId="80">#REF!</definedName>
    <definedName name="Excel_BuiltIn_Print_Titles_11" localSheetId="9">#REF!</definedName>
    <definedName name="Excel_BuiltIn_Print_Titles_11" localSheetId="6">#REF!</definedName>
    <definedName name="Excel_BuiltIn_Print_Titles_11" localSheetId="4">#REF!</definedName>
    <definedName name="Excel_BuiltIn_Print_Titles_11" localSheetId="5">#REF!</definedName>
    <definedName name="Excel_BuiltIn_Print_Titles_11" localSheetId="8">#REF!</definedName>
    <definedName name="Excel_BuiltIn_Print_Titles_11">#REF!</definedName>
    <definedName name="Excel_BuiltIn_Print_Titles_11_51" localSheetId="80">#REF!</definedName>
    <definedName name="Excel_BuiltIn_Print_Titles_11_51" localSheetId="6">#REF!</definedName>
    <definedName name="Excel_BuiltIn_Print_Titles_11_51" localSheetId="4">#REF!</definedName>
    <definedName name="Excel_BuiltIn_Print_Titles_11_51" localSheetId="5">#REF!</definedName>
    <definedName name="Excel_BuiltIn_Print_Titles_11_51">#REF!</definedName>
    <definedName name="Excel_BuiltIn_Print_Titles_12" localSheetId="80">#REF!</definedName>
    <definedName name="Excel_BuiltIn_Print_Titles_12" localSheetId="9">#REF!</definedName>
    <definedName name="Excel_BuiltIn_Print_Titles_12" localSheetId="6">#REF!</definedName>
    <definedName name="Excel_BuiltIn_Print_Titles_12" localSheetId="4">#REF!</definedName>
    <definedName name="Excel_BuiltIn_Print_Titles_12" localSheetId="5">#REF!</definedName>
    <definedName name="Excel_BuiltIn_Print_Titles_12" localSheetId="8">#REF!</definedName>
    <definedName name="Excel_BuiltIn_Print_Titles_12">#REF!</definedName>
    <definedName name="Excel_BuiltIn_Print_Titles_12_51" localSheetId="80">#REF!</definedName>
    <definedName name="Excel_BuiltIn_Print_Titles_12_51" localSheetId="6">#REF!</definedName>
    <definedName name="Excel_BuiltIn_Print_Titles_12_51" localSheetId="4">#REF!</definedName>
    <definedName name="Excel_BuiltIn_Print_Titles_12_51" localSheetId="5">#REF!</definedName>
    <definedName name="Excel_BuiltIn_Print_Titles_12_51">#REF!</definedName>
    <definedName name="Excel_BuiltIn_Print_Titles_13" localSheetId="80">#REF!</definedName>
    <definedName name="Excel_BuiltIn_Print_Titles_13" localSheetId="9">#REF!</definedName>
    <definedName name="Excel_BuiltIn_Print_Titles_13" localSheetId="6">#REF!</definedName>
    <definedName name="Excel_BuiltIn_Print_Titles_13" localSheetId="4">#REF!</definedName>
    <definedName name="Excel_BuiltIn_Print_Titles_13" localSheetId="5">#REF!</definedName>
    <definedName name="Excel_BuiltIn_Print_Titles_13" localSheetId="8">#REF!</definedName>
    <definedName name="Excel_BuiltIn_Print_Titles_13">#REF!</definedName>
    <definedName name="Excel_BuiltIn_Print_Titles_13_51" localSheetId="80">#REF!</definedName>
    <definedName name="Excel_BuiltIn_Print_Titles_13_51" localSheetId="6">#REF!</definedName>
    <definedName name="Excel_BuiltIn_Print_Titles_13_51" localSheetId="4">#REF!</definedName>
    <definedName name="Excel_BuiltIn_Print_Titles_13_51" localSheetId="5">#REF!</definedName>
    <definedName name="Excel_BuiltIn_Print_Titles_13_51">#REF!</definedName>
    <definedName name="Excel_BuiltIn_Print_Titles_14" localSheetId="80">#REF!</definedName>
    <definedName name="Excel_BuiltIn_Print_Titles_14" localSheetId="9">#REF!</definedName>
    <definedName name="Excel_BuiltIn_Print_Titles_14" localSheetId="6">#REF!</definedName>
    <definedName name="Excel_BuiltIn_Print_Titles_14" localSheetId="4">#REF!</definedName>
    <definedName name="Excel_BuiltIn_Print_Titles_14" localSheetId="5">#REF!</definedName>
    <definedName name="Excel_BuiltIn_Print_Titles_14" localSheetId="8">#REF!</definedName>
    <definedName name="Excel_BuiltIn_Print_Titles_14">#REF!</definedName>
    <definedName name="Excel_BuiltIn_Print_Titles_14_51" localSheetId="80">#REF!</definedName>
    <definedName name="Excel_BuiltIn_Print_Titles_14_51" localSheetId="6">#REF!</definedName>
    <definedName name="Excel_BuiltIn_Print_Titles_14_51" localSheetId="4">#REF!</definedName>
    <definedName name="Excel_BuiltIn_Print_Titles_14_51" localSheetId="5">#REF!</definedName>
    <definedName name="Excel_BuiltIn_Print_Titles_14_51">#REF!</definedName>
    <definedName name="Excel_BuiltIn_Print_Titles_15" localSheetId="80">#REF!</definedName>
    <definedName name="Excel_BuiltIn_Print_Titles_15" localSheetId="6">#REF!</definedName>
    <definedName name="Excel_BuiltIn_Print_Titles_15" localSheetId="4">#REF!</definedName>
    <definedName name="Excel_BuiltIn_Print_Titles_15" localSheetId="5">#REF!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 localSheetId="80">#REF!</definedName>
    <definedName name="Excel_BuiltIn_Print_Titles_19" localSheetId="9">#REF!</definedName>
    <definedName name="Excel_BuiltIn_Print_Titles_19" localSheetId="6">#REF!</definedName>
    <definedName name="Excel_BuiltIn_Print_Titles_19" localSheetId="4">#REF!</definedName>
    <definedName name="Excel_BuiltIn_Print_Titles_19" localSheetId="5">#REF!</definedName>
    <definedName name="Excel_BuiltIn_Print_Titles_19" localSheetId="8">#REF!</definedName>
    <definedName name="Excel_BuiltIn_Print_Titles_19">#REF!</definedName>
    <definedName name="Excel_BuiltIn_Print_Titles_19_51" localSheetId="80">#REF!</definedName>
    <definedName name="Excel_BuiltIn_Print_Titles_19_51" localSheetId="6">#REF!</definedName>
    <definedName name="Excel_BuiltIn_Print_Titles_19_51" localSheetId="4">#REF!</definedName>
    <definedName name="Excel_BuiltIn_Print_Titles_19_51" localSheetId="5">#REF!</definedName>
    <definedName name="Excel_BuiltIn_Print_Titles_19_51">#REF!</definedName>
    <definedName name="Excel_BuiltIn_Print_Titles_20">#REF!</definedName>
    <definedName name="Excel_BuiltIn_Print_Titles_20_51">#REF!</definedName>
    <definedName name="Excel_BuiltIn_Print_Titles_21" localSheetId="80">#REF!</definedName>
    <definedName name="Excel_BuiltIn_Print_Titles_21" localSheetId="9">#REF!</definedName>
    <definedName name="Excel_BuiltIn_Print_Titles_21" localSheetId="6">#REF!</definedName>
    <definedName name="Excel_BuiltIn_Print_Titles_21" localSheetId="4">#REF!</definedName>
    <definedName name="Excel_BuiltIn_Print_Titles_21" localSheetId="5">#REF!</definedName>
    <definedName name="Excel_BuiltIn_Print_Titles_21" localSheetId="8">#REF!</definedName>
    <definedName name="Excel_BuiltIn_Print_Titles_21">#REF!</definedName>
    <definedName name="Excel_BuiltIn_Print_Titles_21_51" localSheetId="80">#REF!</definedName>
    <definedName name="Excel_BuiltIn_Print_Titles_21_51" localSheetId="6">#REF!</definedName>
    <definedName name="Excel_BuiltIn_Print_Titles_21_51" localSheetId="4">#REF!</definedName>
    <definedName name="Excel_BuiltIn_Print_Titles_21_51" localSheetId="5">#REF!</definedName>
    <definedName name="Excel_BuiltIn_Print_Titles_21_51">#REF!</definedName>
    <definedName name="Excel_BuiltIn_Print_Titles_23" localSheetId="80">#REF!</definedName>
    <definedName name="Excel_BuiltIn_Print_Titles_23" localSheetId="6">#REF!</definedName>
    <definedName name="Excel_BuiltIn_Print_Titles_23" localSheetId="4">#REF!</definedName>
    <definedName name="Excel_BuiltIn_Print_Titles_23" localSheetId="5">#REF!</definedName>
    <definedName name="Excel_BuiltIn_Print_Titles_23">#REF!</definedName>
    <definedName name="Excel_BuiltIn_Print_Titles_23_51">#REF!</definedName>
    <definedName name="Excel_BuiltIn_Print_Titles_3" localSheetId="79">#REF!</definedName>
    <definedName name="Excel_BuiltIn_Print_Titles_3" localSheetId="80">#REF!</definedName>
    <definedName name="Excel_BuiltIn_Print_Titles_3" localSheetId="9">#REF!</definedName>
    <definedName name="Excel_BuiltIn_Print_Titles_3" localSheetId="6">#REF!</definedName>
    <definedName name="Excel_BuiltIn_Print_Titles_3" localSheetId="4">#REF!</definedName>
    <definedName name="Excel_BuiltIn_Print_Titles_3" localSheetId="5">#REF!</definedName>
    <definedName name="Excel_BuiltIn_Print_Titles_3" localSheetId="8">#REF!</definedName>
    <definedName name="Excel_BuiltIn_Print_Titles_3">#REF!</definedName>
    <definedName name="Excel_BuiltIn_Print_Titles_3_51" localSheetId="80">#REF!</definedName>
    <definedName name="Excel_BuiltIn_Print_Titles_3_51" localSheetId="9">#REF!</definedName>
    <definedName name="Excel_BuiltIn_Print_Titles_3_51" localSheetId="6">#REF!</definedName>
    <definedName name="Excel_BuiltIn_Print_Titles_3_51" localSheetId="4">#REF!</definedName>
    <definedName name="Excel_BuiltIn_Print_Titles_3_51" localSheetId="5">#REF!</definedName>
    <definedName name="Excel_BuiltIn_Print_Titles_3_51" localSheetId="8">#REF!</definedName>
    <definedName name="Excel_BuiltIn_Print_Titles_3_51">#REF!</definedName>
    <definedName name="Excel_BuiltIn_Print_Titles_4" localSheetId="79">#REF!</definedName>
    <definedName name="Excel_BuiltIn_Print_Titles_4" localSheetId="80">#REF!</definedName>
    <definedName name="Excel_BuiltIn_Print_Titles_4" localSheetId="9">#REF!</definedName>
    <definedName name="Excel_BuiltIn_Print_Titles_4" localSheetId="6">#REF!</definedName>
    <definedName name="Excel_BuiltIn_Print_Titles_4" localSheetId="4">#REF!</definedName>
    <definedName name="Excel_BuiltIn_Print_Titles_4" localSheetId="5">#REF!</definedName>
    <definedName name="Excel_BuiltIn_Print_Titles_4" localSheetId="8">#REF!</definedName>
    <definedName name="Excel_BuiltIn_Print_Titles_4">#REF!</definedName>
    <definedName name="Excel_BuiltIn_Print_Titles_5" localSheetId="80">#REF!</definedName>
    <definedName name="Excel_BuiltIn_Print_Titles_5" localSheetId="9">#REF!</definedName>
    <definedName name="Excel_BuiltIn_Print_Titles_5" localSheetId="6">#REF!</definedName>
    <definedName name="Excel_BuiltIn_Print_Titles_5" localSheetId="4">#REF!</definedName>
    <definedName name="Excel_BuiltIn_Print_Titles_5" localSheetId="5">#REF!</definedName>
    <definedName name="Excel_BuiltIn_Print_Titles_5" localSheetId="8">#REF!</definedName>
    <definedName name="Excel_BuiltIn_Print_Titles_5">#REF!</definedName>
    <definedName name="Excel_BuiltIn_Print_Titles_5_51" localSheetId="80">#REF!</definedName>
    <definedName name="Excel_BuiltIn_Print_Titles_5_51" localSheetId="9">#REF!</definedName>
    <definedName name="Excel_BuiltIn_Print_Titles_5_51" localSheetId="6">#REF!</definedName>
    <definedName name="Excel_BuiltIn_Print_Titles_5_51" localSheetId="4">#REF!</definedName>
    <definedName name="Excel_BuiltIn_Print_Titles_5_51" localSheetId="5">#REF!</definedName>
    <definedName name="Excel_BuiltIn_Print_Titles_5_51" localSheetId="8">#REF!</definedName>
    <definedName name="Excel_BuiltIn_Print_Titles_5_51">#REF!</definedName>
    <definedName name="Excel_BuiltIn_Print_Titles_5_XX" localSheetId="80">#REF!</definedName>
    <definedName name="Excel_BuiltIn_Print_Titles_5_XX" localSheetId="9">#REF!</definedName>
    <definedName name="Excel_BuiltIn_Print_Titles_5_XX" localSheetId="6">#REF!</definedName>
    <definedName name="Excel_BuiltIn_Print_Titles_5_XX" localSheetId="4">#REF!</definedName>
    <definedName name="Excel_BuiltIn_Print_Titles_5_XX" localSheetId="5">#REF!</definedName>
    <definedName name="Excel_BuiltIn_Print_Titles_5_XX" localSheetId="8">#REF!</definedName>
    <definedName name="Excel_BuiltIn_Print_Titles_5_XX">#REF!</definedName>
    <definedName name="Excel_BuiltIn_Print_Titles_5_XX_51" localSheetId="80">#REF!</definedName>
    <definedName name="Excel_BuiltIn_Print_Titles_5_XX_51" localSheetId="9">#REF!</definedName>
    <definedName name="Excel_BuiltIn_Print_Titles_5_XX_51" localSheetId="6">#REF!</definedName>
    <definedName name="Excel_BuiltIn_Print_Titles_5_XX_51" localSheetId="4">#REF!</definedName>
    <definedName name="Excel_BuiltIn_Print_Titles_5_XX_51" localSheetId="5">#REF!</definedName>
    <definedName name="Excel_BuiltIn_Print_Titles_5_XX_51" localSheetId="8">#REF!</definedName>
    <definedName name="Excel_BuiltIn_Print_Titles_5_XX_51">#REF!</definedName>
    <definedName name="Excel_BuiltIn_Print_Titles_6" localSheetId="80">#REF!</definedName>
    <definedName name="Excel_BuiltIn_Print_Titles_6" localSheetId="6">#REF!</definedName>
    <definedName name="Excel_BuiltIn_Print_Titles_6" localSheetId="4">#REF!</definedName>
    <definedName name="Excel_BuiltIn_Print_Titles_6" localSheetId="5">#REF!</definedName>
    <definedName name="Excel_BuiltIn_Print_Titles_6">#REF!</definedName>
    <definedName name="Excel_BuiltIn_Print_Titles_6_51" localSheetId="80">#REF!</definedName>
    <definedName name="Excel_BuiltIn_Print_Titles_6_51" localSheetId="6">#REF!</definedName>
    <definedName name="Excel_BuiltIn_Print_Titles_6_51" localSheetId="4">#REF!</definedName>
    <definedName name="Excel_BuiltIn_Print_Titles_6_51" localSheetId="5">#REF!</definedName>
    <definedName name="Excel_BuiltIn_Print_Titles_6_51">#REF!</definedName>
    <definedName name="Excel_BuiltIn_Print_Titles_7" localSheetId="80">#REF!</definedName>
    <definedName name="Excel_BuiltIn_Print_Titles_7" localSheetId="9">#REF!</definedName>
    <definedName name="Excel_BuiltIn_Print_Titles_7" localSheetId="6">#REF!</definedName>
    <definedName name="Excel_BuiltIn_Print_Titles_7" localSheetId="4">#REF!</definedName>
    <definedName name="Excel_BuiltIn_Print_Titles_7" localSheetId="5">#REF!</definedName>
    <definedName name="Excel_BuiltIn_Print_Titles_7" localSheetId="8">#REF!</definedName>
    <definedName name="Excel_BuiltIn_Print_Titles_7">#REF!</definedName>
    <definedName name="Excel_BuiltIn_Print_Titles_7_51" localSheetId="80">#REF!</definedName>
    <definedName name="Excel_BuiltIn_Print_Titles_7_51" localSheetId="6">#REF!</definedName>
    <definedName name="Excel_BuiltIn_Print_Titles_7_51" localSheetId="4">#REF!</definedName>
    <definedName name="Excel_BuiltIn_Print_Titles_7_51" localSheetId="5">#REF!</definedName>
    <definedName name="Excel_BuiltIn_Print_Titles_7_51">#REF!</definedName>
    <definedName name="Excel_BuiltIn_Print_Titles_8">#REF!</definedName>
    <definedName name="Excel_BuiltIn_Print_Titles_8_51">#REF!</definedName>
    <definedName name="Excel_BuiltIn_Print_Titles_9" localSheetId="80">#REF!</definedName>
    <definedName name="Excel_BuiltIn_Print_Titles_9" localSheetId="9">#REF!</definedName>
    <definedName name="Excel_BuiltIn_Print_Titles_9" localSheetId="6">#REF!</definedName>
    <definedName name="Excel_BuiltIn_Print_Titles_9" localSheetId="4">#REF!</definedName>
    <definedName name="Excel_BuiltIn_Print_Titles_9" localSheetId="5">#REF!</definedName>
    <definedName name="Excel_BuiltIn_Print_Titles_9" localSheetId="8">#REF!</definedName>
    <definedName name="Excel_BuiltIn_Print_Titles_9">#REF!</definedName>
    <definedName name="Excel_BuiltIn_Print_Titles_9_51" localSheetId="80">#REF!</definedName>
    <definedName name="Excel_BuiltIn_Print_Titles_9_51" localSheetId="6">#REF!</definedName>
    <definedName name="Excel_BuiltIn_Print_Titles_9_51" localSheetId="4">#REF!</definedName>
    <definedName name="Excel_BuiltIn_Print_Titles_9_51" localSheetId="5">#REF!</definedName>
    <definedName name="Excel_BuiltIn_Print_Titles_9_51">#REF!</definedName>
    <definedName name="Exclusiones5120" localSheetId="11">#REF!,#REF!,#REF!,#REF!</definedName>
    <definedName name="Exclusiones5120" localSheetId="12">#REF!,#REF!,#REF!,#REF!</definedName>
    <definedName name="Exclusiones5120" localSheetId="13">#REF!,#REF!,#REF!,#REF!</definedName>
    <definedName name="Exclusiones5120" localSheetId="14">#REF!,#REF!,#REF!,#REF!</definedName>
    <definedName name="Exclusiones5120" localSheetId="15">#REF!,#REF!,#REF!,#REF!</definedName>
    <definedName name="Exclusiones5120" localSheetId="16">#REF!,#REF!,#REF!,#REF!</definedName>
    <definedName name="Exclusiones5120" localSheetId="17">#REF!,#REF!,#REF!,#REF!</definedName>
    <definedName name="Exclusiones5120" localSheetId="18">#REF!,#REF!,#REF!,#REF!</definedName>
    <definedName name="Exclusiones5120" localSheetId="19">#REF!,#REF!,#REF!,#REF!</definedName>
    <definedName name="Exclusiones5120" localSheetId="20">#REF!,#REF!,#REF!,#REF!</definedName>
    <definedName name="Exclusiones5120" localSheetId="21">#REF!,#REF!,#REF!,#REF!</definedName>
    <definedName name="Exclusiones5120" localSheetId="22">#REF!,#REF!,#REF!,#REF!</definedName>
    <definedName name="Exclusiones5120" localSheetId="23">#REF!,#REF!,#REF!,#REF!</definedName>
    <definedName name="Exclusiones5120" localSheetId="24">#REF!,#REF!,#REF!,#REF!</definedName>
    <definedName name="Exclusiones5120" localSheetId="25">#REF!,#REF!,#REF!,#REF!</definedName>
    <definedName name="Exclusiones5120" localSheetId="26">#REF!,#REF!,#REF!,#REF!</definedName>
    <definedName name="Exclusiones5120" localSheetId="36">#REF!,#REF!,#REF!,#REF!</definedName>
    <definedName name="Exclusiones5120" localSheetId="37">#REF!,#REF!,#REF!,#REF!</definedName>
    <definedName name="Exclusiones5120" localSheetId="38">#REF!,#REF!,#REF!,#REF!</definedName>
    <definedName name="Exclusiones5120" localSheetId="39">#REF!,#REF!,#REF!,#REF!</definedName>
    <definedName name="Exclusiones5120" localSheetId="28">#REF!,#REF!,#REF!,#REF!</definedName>
    <definedName name="Exclusiones5120" localSheetId="29">#REF!,#REF!,#REF!,#REF!</definedName>
    <definedName name="Exclusiones5120" localSheetId="30">#REF!,#REF!,#REF!,#REF!</definedName>
    <definedName name="Exclusiones5120" localSheetId="31">#REF!,#REF!,#REF!,#REF!</definedName>
    <definedName name="Exclusiones5120" localSheetId="32">#REF!,#REF!,#REF!,#REF!</definedName>
    <definedName name="Exclusiones5120" localSheetId="33">#REF!,#REF!,#REF!,#REF!</definedName>
    <definedName name="Exclusiones5120" localSheetId="34">#REF!,#REF!,#REF!,#REF!</definedName>
    <definedName name="Exclusiones5120" localSheetId="35">#REF!,#REF!,#REF!,#REF!</definedName>
    <definedName name="Exclusiones5120" localSheetId="40">#REF!,#REF!,#REF!,#REF!</definedName>
    <definedName name="Exclusiones5120" localSheetId="41">#REF!,#REF!,#REF!,#REF!</definedName>
    <definedName name="Exclusiones5120" localSheetId="27">#REF!,#REF!,#REF!,#REF!</definedName>
    <definedName name="Exclusiones5120" localSheetId="42">#REF!,#REF!,#REF!,#REF!</definedName>
    <definedName name="Exclusiones5120" localSheetId="4">#REF!,#REF!,#REF!,#REF!</definedName>
    <definedName name="Exclusiones5120" localSheetId="5">#REF!,#REF!,#REF!,#REF!</definedName>
    <definedName name="Exclusiones5120" localSheetId="0">#REF!,#REF!,#REF!,#REF!</definedName>
    <definedName name="Exclusiones5120">#REF!,#REF!,#REF!,#REF!</definedName>
    <definedName name="EXCROC">#REF!</definedName>
    <definedName name="Existencia" localSheetId="11">#REF!</definedName>
    <definedName name="Existencia" localSheetId="12">#REF!</definedName>
    <definedName name="Existencia" localSheetId="13">#REF!</definedName>
    <definedName name="Existencia" localSheetId="14">#REF!</definedName>
    <definedName name="Existencia" localSheetId="15">#REF!</definedName>
    <definedName name="Existencia" localSheetId="16">#REF!</definedName>
    <definedName name="Existencia" localSheetId="17">#REF!</definedName>
    <definedName name="Existencia" localSheetId="18">#REF!</definedName>
    <definedName name="Existencia" localSheetId="19">#REF!</definedName>
    <definedName name="Existencia" localSheetId="20">#REF!</definedName>
    <definedName name="Existencia" localSheetId="21">#REF!</definedName>
    <definedName name="Existencia" localSheetId="22">#REF!</definedName>
    <definedName name="Existencia" localSheetId="23">#REF!</definedName>
    <definedName name="Existencia" localSheetId="24">#REF!</definedName>
    <definedName name="Existencia" localSheetId="25">#REF!</definedName>
    <definedName name="Existencia" localSheetId="26">#REF!</definedName>
    <definedName name="Existencia" localSheetId="36">#REF!</definedName>
    <definedName name="Existencia" localSheetId="37">#REF!</definedName>
    <definedName name="Existencia" localSheetId="38">#REF!</definedName>
    <definedName name="Existencia" localSheetId="39">#REF!</definedName>
    <definedName name="Existencia" localSheetId="28">#REF!</definedName>
    <definedName name="Existencia" localSheetId="29">#REF!</definedName>
    <definedName name="Existencia" localSheetId="30">#REF!</definedName>
    <definedName name="Existencia" localSheetId="31">#REF!</definedName>
    <definedName name="Existencia" localSheetId="32">#REF!</definedName>
    <definedName name="Existencia" localSheetId="33">#REF!</definedName>
    <definedName name="Existencia" localSheetId="34">#REF!</definedName>
    <definedName name="Existencia" localSheetId="35">#REF!</definedName>
    <definedName name="Existencia" localSheetId="40">#REF!</definedName>
    <definedName name="Existencia" localSheetId="41">#REF!</definedName>
    <definedName name="Existencia" localSheetId="27">#REF!</definedName>
    <definedName name="Existencia" localSheetId="42">#REF!</definedName>
    <definedName name="Existencia" localSheetId="4">#REF!</definedName>
    <definedName name="Existencia" localSheetId="5">#REF!</definedName>
    <definedName name="Existencia" localSheetId="0">#REF!</definedName>
    <definedName name="Existencia">#REF!</definedName>
    <definedName name="EXPL" localSheetId="11">#REF!</definedName>
    <definedName name="EXPL" localSheetId="12">#REF!</definedName>
    <definedName name="EXPL" localSheetId="13">#REF!</definedName>
    <definedName name="EXPL" localSheetId="14">#REF!</definedName>
    <definedName name="EXPL" localSheetId="15">#REF!</definedName>
    <definedName name="EXPL" localSheetId="16">#REF!</definedName>
    <definedName name="EXPL" localSheetId="17">#REF!</definedName>
    <definedName name="EXPL" localSheetId="18">#REF!</definedName>
    <definedName name="EXPL" localSheetId="19">#REF!</definedName>
    <definedName name="EXPL" localSheetId="20">#REF!</definedName>
    <definedName name="EXPL" localSheetId="21">#REF!</definedName>
    <definedName name="EXPL" localSheetId="22">#REF!</definedName>
    <definedName name="EXPL" localSheetId="23">#REF!</definedName>
    <definedName name="EXPL" localSheetId="24">#REF!</definedName>
    <definedName name="EXPL" localSheetId="25">#REF!</definedName>
    <definedName name="EXPL" localSheetId="26">#REF!</definedName>
    <definedName name="EXPL" localSheetId="36">#REF!</definedName>
    <definedName name="EXPL" localSheetId="37">#REF!</definedName>
    <definedName name="EXPL" localSheetId="38">#REF!</definedName>
    <definedName name="EXPL" localSheetId="39">#REF!</definedName>
    <definedName name="EXPL" localSheetId="28">#REF!</definedName>
    <definedName name="EXPL" localSheetId="29">#REF!</definedName>
    <definedName name="EXPL" localSheetId="30">#REF!</definedName>
    <definedName name="EXPL" localSheetId="31">#REF!</definedName>
    <definedName name="EXPL" localSheetId="32">#REF!</definedName>
    <definedName name="EXPL" localSheetId="33">#REF!</definedName>
    <definedName name="EXPL" localSheetId="34">#REF!</definedName>
    <definedName name="EXPL" localSheetId="35">#REF!</definedName>
    <definedName name="EXPL" localSheetId="40">#REF!</definedName>
    <definedName name="EXPL" localSheetId="41">#REF!</definedName>
    <definedName name="EXPL" localSheetId="27">#REF!</definedName>
    <definedName name="EXPL" localSheetId="42">#REF!</definedName>
    <definedName name="EXPL" localSheetId="4">#REF!</definedName>
    <definedName name="EXPL" localSheetId="5">#REF!</definedName>
    <definedName name="EXPL" localSheetId="0">#REF!</definedName>
    <definedName name="EXPL">#REF!</definedName>
    <definedName name="EXTRA">#REF!</definedName>
    <definedName name="Extra_Pay">#REF!</definedName>
    <definedName name="EXTRA2">#REF!</definedName>
    <definedName name="EXTRA3">#REF!</definedName>
    <definedName name="EXTRA5">#REF!</definedName>
    <definedName name="EXTRA6">#REF!</definedName>
    <definedName name="EXTRA7">#REF!</definedName>
    <definedName name="F201.1" localSheetId="80">#REF!</definedName>
    <definedName name="F201.1" localSheetId="9">#REF!</definedName>
    <definedName name="F201.1" localSheetId="6">#REF!</definedName>
    <definedName name="F201.1" localSheetId="4">#REF!</definedName>
    <definedName name="F201.1" localSheetId="5">#REF!</definedName>
    <definedName name="F201.1" localSheetId="8">#REF!</definedName>
    <definedName name="F201.1">#REF!</definedName>
    <definedName name="F201.2" localSheetId="9">#REF!</definedName>
    <definedName name="F201.2" localSheetId="8">#REF!</definedName>
    <definedName name="F201.2">#REF!</definedName>
    <definedName name="F201.3" localSheetId="9">#REF!</definedName>
    <definedName name="F201.3" localSheetId="8">#REF!</definedName>
    <definedName name="F201.3">#REF!</definedName>
    <definedName name="F210.2" localSheetId="9">#REF!</definedName>
    <definedName name="F210.2">#REF!</definedName>
    <definedName name="F210.3" localSheetId="9">#REF!</definedName>
    <definedName name="F210.3">#REF!</definedName>
    <definedName name="F211.1" localSheetId="9">#REF!</definedName>
    <definedName name="F211.1">#REF!</definedName>
    <definedName name="F220.1" localSheetId="9">#REF!</definedName>
    <definedName name="F220.1">#REF!</definedName>
    <definedName name="f6.2.1.4" localSheetId="79">#REF!</definedName>
    <definedName name="f6.2.1.4">#REF!</definedName>
    <definedName name="fa">#REF!</definedName>
    <definedName name="FAC" hidden="1">#REF!</definedName>
    <definedName name="FACHADA_ITEM" localSheetId="79">#REF!</definedName>
    <definedName name="FACHADA_ITEM">#REF!</definedName>
    <definedName name="FACIL">#REF!</definedName>
    <definedName name="FACN" localSheetId="79">#REF!</definedName>
    <definedName name="FACN">#REF!</definedName>
    <definedName name="factor" localSheetId="79">#REF!</definedName>
    <definedName name="factor">#REF!</definedName>
    <definedName name="Factor_1.55" localSheetId="7">#REF!</definedName>
    <definedName name="Factor_1.55" localSheetId="11">#REF!</definedName>
    <definedName name="Factor_1.55" localSheetId="12">#REF!</definedName>
    <definedName name="Factor_1.55" localSheetId="13">#REF!</definedName>
    <definedName name="Factor_1.55" localSheetId="14">#REF!</definedName>
    <definedName name="Factor_1.55" localSheetId="15">#REF!</definedName>
    <definedName name="Factor_1.55" localSheetId="16">#REF!</definedName>
    <definedName name="Factor_1.55" localSheetId="17">#REF!</definedName>
    <definedName name="Factor_1.55" localSheetId="18">#REF!</definedName>
    <definedName name="Factor_1.55" localSheetId="19">#REF!</definedName>
    <definedName name="Factor_1.55" localSheetId="20">#REF!</definedName>
    <definedName name="Factor_1.55" localSheetId="21">#REF!</definedName>
    <definedName name="Factor_1.55" localSheetId="22">#REF!</definedName>
    <definedName name="Factor_1.55" localSheetId="23">#REF!</definedName>
    <definedName name="Factor_1.55" localSheetId="24">#REF!</definedName>
    <definedName name="Factor_1.55" localSheetId="25">#REF!</definedName>
    <definedName name="Factor_1.55" localSheetId="26">#REF!</definedName>
    <definedName name="Factor_1.55" localSheetId="36">#REF!</definedName>
    <definedName name="Factor_1.55" localSheetId="37">#REF!</definedName>
    <definedName name="Factor_1.55" localSheetId="38">#REF!</definedName>
    <definedName name="Factor_1.55" localSheetId="39">#REF!</definedName>
    <definedName name="Factor_1.55" localSheetId="28">#REF!</definedName>
    <definedName name="Factor_1.55" localSheetId="29">#REF!</definedName>
    <definedName name="Factor_1.55" localSheetId="30">#REF!</definedName>
    <definedName name="Factor_1.55" localSheetId="31">#REF!</definedName>
    <definedName name="Factor_1.55" localSheetId="32">#REF!</definedName>
    <definedName name="Factor_1.55" localSheetId="33">#REF!</definedName>
    <definedName name="Factor_1.55" localSheetId="34">#REF!</definedName>
    <definedName name="Factor_1.55" localSheetId="35">#REF!</definedName>
    <definedName name="Factor_1.55" localSheetId="40">#REF!</definedName>
    <definedName name="Factor_1.55" localSheetId="41">#REF!</definedName>
    <definedName name="Factor_1.55" localSheetId="27">#REF!</definedName>
    <definedName name="Factor_1.55" localSheetId="42">#REF!</definedName>
    <definedName name="Factor_1.55" localSheetId="4">#REF!</definedName>
    <definedName name="Factor_1.55" localSheetId="5">#REF!</definedName>
    <definedName name="Factor_1.55" localSheetId="0">#REF!</definedName>
    <definedName name="Factor_1.55" localSheetId="1">#REF!</definedName>
    <definedName name="Factor_1.55" localSheetId="2">#REF!</definedName>
    <definedName name="Factor_1.55">#REF!</definedName>
    <definedName name="Factor_NAL">#REF!</definedName>
    <definedName name="Factor_Sonic">#REF!</definedName>
    <definedName name="Factor1.55" localSheetId="11">#REF!</definedName>
    <definedName name="Factor1.55" localSheetId="12">#REF!</definedName>
    <definedName name="Factor1.55" localSheetId="13">#REF!</definedName>
    <definedName name="Factor1.55" localSheetId="14">#REF!</definedName>
    <definedName name="Factor1.55" localSheetId="15">#REF!</definedName>
    <definedName name="Factor1.55" localSheetId="16">#REF!</definedName>
    <definedName name="Factor1.55" localSheetId="17">#REF!</definedName>
    <definedName name="Factor1.55" localSheetId="18">#REF!</definedName>
    <definedName name="Factor1.55" localSheetId="19">#REF!</definedName>
    <definedName name="Factor1.55" localSheetId="20">#REF!</definedName>
    <definedName name="Factor1.55" localSheetId="21">#REF!</definedName>
    <definedName name="Factor1.55" localSheetId="22">#REF!</definedName>
    <definedName name="Factor1.55" localSheetId="23">#REF!</definedName>
    <definedName name="Factor1.55" localSheetId="24">#REF!</definedName>
    <definedName name="Factor1.55" localSheetId="25">#REF!</definedName>
    <definedName name="Factor1.55" localSheetId="26">#REF!</definedName>
    <definedName name="Factor1.55" localSheetId="36">#REF!</definedName>
    <definedName name="Factor1.55" localSheetId="37">#REF!</definedName>
    <definedName name="Factor1.55" localSheetId="38">#REF!</definedName>
    <definedName name="Factor1.55" localSheetId="39">#REF!</definedName>
    <definedName name="Factor1.55" localSheetId="28">#REF!</definedName>
    <definedName name="Factor1.55" localSheetId="29">#REF!</definedName>
    <definedName name="Factor1.55" localSheetId="30">#REF!</definedName>
    <definedName name="Factor1.55" localSheetId="31">#REF!</definedName>
    <definedName name="Factor1.55" localSheetId="32">#REF!</definedName>
    <definedName name="Factor1.55" localSheetId="33">#REF!</definedName>
    <definedName name="Factor1.55" localSheetId="34">#REF!</definedName>
    <definedName name="Factor1.55" localSheetId="35">#REF!</definedName>
    <definedName name="Factor1.55" localSheetId="40">#REF!</definedName>
    <definedName name="Factor1.55" localSheetId="41">#REF!</definedName>
    <definedName name="Factor1.55" localSheetId="27">#REF!</definedName>
    <definedName name="Factor1.55" localSheetId="42">#REF!</definedName>
    <definedName name="Factor1.55" localSheetId="4">#REF!</definedName>
    <definedName name="Factor1.55" localSheetId="5">#REF!</definedName>
    <definedName name="Factor1.55" localSheetId="0">#REF!</definedName>
    <definedName name="Factor1.55">#REF!</definedName>
    <definedName name="Factor2.1" localSheetId="11">#REF!</definedName>
    <definedName name="Factor2.1" localSheetId="12">#REF!</definedName>
    <definedName name="Factor2.1" localSheetId="13">#REF!</definedName>
    <definedName name="Factor2.1" localSheetId="14">#REF!</definedName>
    <definedName name="Factor2.1" localSheetId="15">#REF!</definedName>
    <definedName name="Factor2.1" localSheetId="16">#REF!</definedName>
    <definedName name="Factor2.1" localSheetId="17">#REF!</definedName>
    <definedName name="Factor2.1" localSheetId="18">#REF!</definedName>
    <definedName name="Factor2.1" localSheetId="19">#REF!</definedName>
    <definedName name="Factor2.1" localSheetId="20">#REF!</definedName>
    <definedName name="Factor2.1" localSheetId="21">#REF!</definedName>
    <definedName name="Factor2.1" localSheetId="22">#REF!</definedName>
    <definedName name="Factor2.1" localSheetId="23">#REF!</definedName>
    <definedName name="Factor2.1" localSheetId="24">#REF!</definedName>
    <definedName name="Factor2.1" localSheetId="25">#REF!</definedName>
    <definedName name="Factor2.1" localSheetId="26">#REF!</definedName>
    <definedName name="Factor2.1" localSheetId="36">#REF!</definedName>
    <definedName name="Factor2.1" localSheetId="37">#REF!</definedName>
    <definedName name="Factor2.1" localSheetId="38">#REF!</definedName>
    <definedName name="Factor2.1" localSheetId="39">#REF!</definedName>
    <definedName name="Factor2.1" localSheetId="28">#REF!</definedName>
    <definedName name="Factor2.1" localSheetId="29">#REF!</definedName>
    <definedName name="Factor2.1" localSheetId="30">#REF!</definedName>
    <definedName name="Factor2.1" localSheetId="31">#REF!</definedName>
    <definedName name="Factor2.1" localSheetId="32">#REF!</definedName>
    <definedName name="Factor2.1" localSheetId="33">#REF!</definedName>
    <definedName name="Factor2.1" localSheetId="34">#REF!</definedName>
    <definedName name="Factor2.1" localSheetId="35">#REF!</definedName>
    <definedName name="Factor2.1" localSheetId="40">#REF!</definedName>
    <definedName name="Factor2.1" localSheetId="41">#REF!</definedName>
    <definedName name="Factor2.1" localSheetId="27">#REF!</definedName>
    <definedName name="Factor2.1" localSheetId="42">#REF!</definedName>
    <definedName name="Factor2.1" localSheetId="4">#REF!</definedName>
    <definedName name="Factor2.1" localSheetId="5">#REF!</definedName>
    <definedName name="Factor2.1" localSheetId="0">#REF!</definedName>
    <definedName name="Factor2.1">#REF!</definedName>
    <definedName name="FactorMultFinal" localSheetId="11">#REF!</definedName>
    <definedName name="FactorMultFinal" localSheetId="12">#REF!</definedName>
    <definedName name="FactorMultFinal" localSheetId="13">#REF!</definedName>
    <definedName name="FactorMultFinal" localSheetId="14">#REF!</definedName>
    <definedName name="FactorMultFinal" localSheetId="15">#REF!</definedName>
    <definedName name="FactorMultFinal" localSheetId="16">#REF!</definedName>
    <definedName name="FactorMultFinal" localSheetId="17">#REF!</definedName>
    <definedName name="FactorMultFinal" localSheetId="18">#REF!</definedName>
    <definedName name="FactorMultFinal" localSheetId="19">#REF!</definedName>
    <definedName name="FactorMultFinal" localSheetId="20">#REF!</definedName>
    <definedName name="FactorMultFinal" localSheetId="21">#REF!</definedName>
    <definedName name="FactorMultFinal" localSheetId="22">#REF!</definedName>
    <definedName name="FactorMultFinal" localSheetId="23">#REF!</definedName>
    <definedName name="FactorMultFinal" localSheetId="24">#REF!</definedName>
    <definedName name="FactorMultFinal" localSheetId="25">#REF!</definedName>
    <definedName name="FactorMultFinal" localSheetId="26">#REF!</definedName>
    <definedName name="FactorMultFinal" localSheetId="36">#REF!</definedName>
    <definedName name="FactorMultFinal" localSheetId="37">#REF!</definedName>
    <definedName name="FactorMultFinal" localSheetId="38">#REF!</definedName>
    <definedName name="FactorMultFinal" localSheetId="39">#REF!</definedName>
    <definedName name="FactorMultFinal" localSheetId="28">#REF!</definedName>
    <definedName name="FactorMultFinal" localSheetId="29">#REF!</definedName>
    <definedName name="FactorMultFinal" localSheetId="30">#REF!</definedName>
    <definedName name="FactorMultFinal" localSheetId="31">#REF!</definedName>
    <definedName name="FactorMultFinal" localSheetId="32">#REF!</definedName>
    <definedName name="FactorMultFinal" localSheetId="33">#REF!</definedName>
    <definedName name="FactorMultFinal" localSheetId="34">#REF!</definedName>
    <definedName name="FactorMultFinal" localSheetId="35">#REF!</definedName>
    <definedName name="FactorMultFinal" localSheetId="40">#REF!</definedName>
    <definedName name="FactorMultFinal" localSheetId="41">#REF!</definedName>
    <definedName name="FactorMultFinal" localSheetId="27">#REF!</definedName>
    <definedName name="FactorMultFinal" localSheetId="42">#REF!</definedName>
    <definedName name="FactorMultFinal" localSheetId="4">#REF!</definedName>
    <definedName name="FactorMultFinal" localSheetId="5">#REF!</definedName>
    <definedName name="FactorMultFinal" localSheetId="0">#REF!</definedName>
    <definedName name="FactorMultFinal">#REF!</definedName>
    <definedName name="FactorMultiplicaCalculado" localSheetId="11">#REF!</definedName>
    <definedName name="FactorMultiplicaCalculado" localSheetId="12">#REF!</definedName>
    <definedName name="FactorMultiplicaCalculado" localSheetId="13">#REF!</definedName>
    <definedName name="FactorMultiplicaCalculado" localSheetId="14">#REF!</definedName>
    <definedName name="FactorMultiplicaCalculado" localSheetId="15">#REF!</definedName>
    <definedName name="FactorMultiplicaCalculado" localSheetId="16">#REF!</definedName>
    <definedName name="FactorMultiplicaCalculado" localSheetId="17">#REF!</definedName>
    <definedName name="FactorMultiplicaCalculado" localSheetId="18">#REF!</definedName>
    <definedName name="FactorMultiplicaCalculado" localSheetId="19">#REF!</definedName>
    <definedName name="FactorMultiplicaCalculado" localSheetId="20">#REF!</definedName>
    <definedName name="FactorMultiplicaCalculado" localSheetId="21">#REF!</definedName>
    <definedName name="FactorMultiplicaCalculado" localSheetId="22">#REF!</definedName>
    <definedName name="FactorMultiplicaCalculado" localSheetId="23">#REF!</definedName>
    <definedName name="FactorMultiplicaCalculado" localSheetId="24">#REF!</definedName>
    <definedName name="FactorMultiplicaCalculado" localSheetId="25">#REF!</definedName>
    <definedName name="FactorMultiplicaCalculado" localSheetId="26">#REF!</definedName>
    <definedName name="FactorMultiplicaCalculado" localSheetId="36">#REF!</definedName>
    <definedName name="FactorMultiplicaCalculado" localSheetId="37">#REF!</definedName>
    <definedName name="FactorMultiplicaCalculado" localSheetId="38">#REF!</definedName>
    <definedName name="FactorMultiplicaCalculado" localSheetId="39">#REF!</definedName>
    <definedName name="FactorMultiplicaCalculado" localSheetId="28">#REF!</definedName>
    <definedName name="FactorMultiplicaCalculado" localSheetId="29">#REF!</definedName>
    <definedName name="FactorMultiplicaCalculado" localSheetId="30">#REF!</definedName>
    <definedName name="FactorMultiplicaCalculado" localSheetId="31">#REF!</definedName>
    <definedName name="FactorMultiplicaCalculado" localSheetId="32">#REF!</definedName>
    <definedName name="FactorMultiplicaCalculado" localSheetId="33">#REF!</definedName>
    <definedName name="FactorMultiplicaCalculado" localSheetId="34">#REF!</definedName>
    <definedName name="FactorMultiplicaCalculado" localSheetId="35">#REF!</definedName>
    <definedName name="FactorMultiplicaCalculado" localSheetId="40">#REF!</definedName>
    <definedName name="FactorMultiplicaCalculado" localSheetId="41">#REF!</definedName>
    <definedName name="FactorMultiplicaCalculado" localSheetId="27">#REF!</definedName>
    <definedName name="FactorMultiplicaCalculado" localSheetId="42">#REF!</definedName>
    <definedName name="FactorMultiplicaCalculado" localSheetId="4">#REF!</definedName>
    <definedName name="FactorMultiplicaCalculado" localSheetId="5">#REF!</definedName>
    <definedName name="FactorMultiplicaCalculado" localSheetId="0">#REF!</definedName>
    <definedName name="FactorMultiplicaCalculado">#REF!</definedName>
    <definedName name="FACTURADO">#REF!</definedName>
    <definedName name="fafssdfasfd" localSheetId="11">#REF!</definedName>
    <definedName name="fafssdfasfd" localSheetId="12">#REF!</definedName>
    <definedName name="fafssdfasfd" localSheetId="13">#REF!</definedName>
    <definedName name="fafssdfasfd" localSheetId="14">#REF!</definedName>
    <definedName name="fafssdfasfd" localSheetId="15">#REF!</definedName>
    <definedName name="fafssdfasfd" localSheetId="16">#REF!</definedName>
    <definedName name="fafssdfasfd" localSheetId="17">#REF!</definedName>
    <definedName name="fafssdfasfd" localSheetId="18">#REF!</definedName>
    <definedName name="fafssdfasfd" localSheetId="19">#REF!</definedName>
    <definedName name="fafssdfasfd" localSheetId="20">#REF!</definedName>
    <definedName name="fafssdfasfd" localSheetId="21">#REF!</definedName>
    <definedName name="fafssdfasfd" localSheetId="22">#REF!</definedName>
    <definedName name="fafssdfasfd" localSheetId="23">#REF!</definedName>
    <definedName name="fafssdfasfd" localSheetId="24">#REF!</definedName>
    <definedName name="fafssdfasfd" localSheetId="25">#REF!</definedName>
    <definedName name="fafssdfasfd" localSheetId="26">#REF!</definedName>
    <definedName name="fafssdfasfd" localSheetId="36">#REF!</definedName>
    <definedName name="fafssdfasfd" localSheetId="37">#REF!</definedName>
    <definedName name="fafssdfasfd" localSheetId="38">#REF!</definedName>
    <definedName name="fafssdfasfd" localSheetId="39">#REF!</definedName>
    <definedName name="fafssdfasfd" localSheetId="28">#REF!</definedName>
    <definedName name="fafssdfasfd" localSheetId="29">#REF!</definedName>
    <definedName name="fafssdfasfd" localSheetId="30">#REF!</definedName>
    <definedName name="fafssdfasfd" localSheetId="31">#REF!</definedName>
    <definedName name="fafssdfasfd" localSheetId="32">#REF!</definedName>
    <definedName name="fafssdfasfd" localSheetId="33">#REF!</definedName>
    <definedName name="fafssdfasfd" localSheetId="34">#REF!</definedName>
    <definedName name="fafssdfasfd" localSheetId="35">#REF!</definedName>
    <definedName name="fafssdfasfd" localSheetId="40">#REF!</definedName>
    <definedName name="fafssdfasfd" localSheetId="41">#REF!</definedName>
    <definedName name="fafssdfasfd" localSheetId="27">#REF!</definedName>
    <definedName name="fafssdfasfd" localSheetId="42">#REF!</definedName>
    <definedName name="fafssdfasfd" localSheetId="4">#REF!</definedName>
    <definedName name="fafssdfasfd" localSheetId="5">#REF!</definedName>
    <definedName name="fafssdfasfd" localSheetId="0">#REF!</definedName>
    <definedName name="fafssdfasfd">#REF!</definedName>
    <definedName name="fb">#REF!</definedName>
    <definedName name="fd" localSheetId="8">#REF!</definedName>
    <definedName name="fd">#REF!</definedName>
    <definedName name="fda" localSheetId="54" hidden="1">{"TAB1",#N/A,TRUE,"GENERAL";"TAB2",#N/A,TRUE,"GENERAL";"TAB3",#N/A,TRUE,"GENERAL";"TAB4",#N/A,TRUE,"GENERAL";"TAB5",#N/A,TRUE,"GENERAL"}</definedName>
    <definedName name="fda" localSheetId="79" hidden="1">{"TAB1",#N/A,TRUE,"GENERAL";"TAB2",#N/A,TRUE,"GENERAL";"TAB3",#N/A,TRUE,"GENERAL";"TAB4",#N/A,TRUE,"GENERAL";"TAB5",#N/A,TRUE,"GENERAL"}</definedName>
    <definedName name="fda" localSheetId="80" hidden="1">{"TAB1",#N/A,TRUE,"GENERAL";"TAB2",#N/A,TRUE,"GENERAL";"TAB3",#N/A,TRUE,"GENERAL";"TAB4",#N/A,TRUE,"GENERAL";"TAB5",#N/A,TRUE,"GENERAL"}</definedName>
    <definedName name="fda" localSheetId="7" hidden="1">{"TAB1",#N/A,TRUE,"GENERAL";"TAB2",#N/A,TRUE,"GENERAL";"TAB3",#N/A,TRUE,"GENERAL";"TAB4",#N/A,TRUE,"GENERAL";"TAB5",#N/A,TRUE,"GENERAL"}</definedName>
    <definedName name="fda" localSheetId="9" hidden="1">{"TAB1",#N/A,TRUE,"GENERAL";"TAB2",#N/A,TRUE,"GENERAL";"TAB3",#N/A,TRUE,"GENERAL";"TAB4",#N/A,TRUE,"GENERAL";"TAB5",#N/A,TRUE,"GENERAL"}</definedName>
    <definedName name="fda" localSheetId="6"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36" hidden="1">{"TAB1",#N/A,TRUE,"GENERAL";"TAB2",#N/A,TRUE,"GENERAL";"TAB3",#N/A,TRUE,"GENERAL";"TAB4",#N/A,TRUE,"GENERAL";"TAB5",#N/A,TRUE,"GENERAL"}</definedName>
    <definedName name="fda" localSheetId="37" hidden="1">{"TAB1",#N/A,TRUE,"GENERAL";"TAB2",#N/A,TRUE,"GENERAL";"TAB3",#N/A,TRUE,"GENERAL";"TAB4",#N/A,TRUE,"GENERAL";"TAB5",#N/A,TRUE,"GENERAL"}</definedName>
    <definedName name="fda" localSheetId="38" hidden="1">{"TAB1",#N/A,TRUE,"GENERAL";"TAB2",#N/A,TRUE,"GENERAL";"TAB3",#N/A,TRUE,"GENERAL";"TAB4",#N/A,TRUE,"GENERAL";"TAB5",#N/A,TRUE,"GENERAL"}</definedName>
    <definedName name="fda" localSheetId="39" hidden="1">{"TAB1",#N/A,TRUE,"GENERAL";"TAB2",#N/A,TRUE,"GENERAL";"TAB3",#N/A,TRUE,"GENERAL";"TAB4",#N/A,TRUE,"GENERAL";"TAB5",#N/A,TRUE,"GENERAL"}</definedName>
    <definedName name="fda" localSheetId="28" hidden="1">{"TAB1",#N/A,TRUE,"GENERAL";"TAB2",#N/A,TRUE,"GENERAL";"TAB3",#N/A,TRUE,"GENERAL";"TAB4",#N/A,TRUE,"GENERAL";"TAB5",#N/A,TRUE,"GENERAL"}</definedName>
    <definedName name="fda" localSheetId="29" hidden="1">{"TAB1",#N/A,TRUE,"GENERAL";"TAB2",#N/A,TRUE,"GENERAL";"TAB3",#N/A,TRUE,"GENERAL";"TAB4",#N/A,TRUE,"GENERAL";"TAB5",#N/A,TRUE,"GENERAL"}</definedName>
    <definedName name="fda" localSheetId="30" hidden="1">{"TAB1",#N/A,TRUE,"GENERAL";"TAB2",#N/A,TRUE,"GENERAL";"TAB3",#N/A,TRUE,"GENERAL";"TAB4",#N/A,TRUE,"GENERAL";"TAB5",#N/A,TRUE,"GENERAL"}</definedName>
    <definedName name="fda" localSheetId="31" hidden="1">{"TAB1",#N/A,TRUE,"GENERAL";"TAB2",#N/A,TRUE,"GENERAL";"TAB3",#N/A,TRUE,"GENERAL";"TAB4",#N/A,TRUE,"GENERAL";"TAB5",#N/A,TRUE,"GENERAL"}</definedName>
    <definedName name="fda" localSheetId="32" hidden="1">{"TAB1",#N/A,TRUE,"GENERAL";"TAB2",#N/A,TRUE,"GENERAL";"TAB3",#N/A,TRUE,"GENERAL";"TAB4",#N/A,TRUE,"GENERAL";"TAB5",#N/A,TRUE,"GENERAL"}</definedName>
    <definedName name="fda" localSheetId="33" hidden="1">{"TAB1",#N/A,TRUE,"GENERAL";"TAB2",#N/A,TRUE,"GENERAL";"TAB3",#N/A,TRUE,"GENERAL";"TAB4",#N/A,TRUE,"GENERAL";"TAB5",#N/A,TRUE,"GENERAL"}</definedName>
    <definedName name="fda" localSheetId="34" hidden="1">{"TAB1",#N/A,TRUE,"GENERAL";"TAB2",#N/A,TRUE,"GENERAL";"TAB3",#N/A,TRUE,"GENERAL";"TAB4",#N/A,TRUE,"GENERAL";"TAB5",#N/A,TRUE,"GENERAL"}</definedName>
    <definedName name="fda" localSheetId="35" hidden="1">{"TAB1",#N/A,TRUE,"GENERAL";"TAB2",#N/A,TRUE,"GENERAL";"TAB3",#N/A,TRUE,"GENERAL";"TAB4",#N/A,TRUE,"GENERAL";"TAB5",#N/A,TRUE,"GENERAL"}</definedName>
    <definedName name="fda" localSheetId="40" hidden="1">{"TAB1",#N/A,TRUE,"GENERAL";"TAB2",#N/A,TRUE,"GENERAL";"TAB3",#N/A,TRUE,"GENERAL";"TAB4",#N/A,TRUE,"GENERAL";"TAB5",#N/A,TRUE,"GENERAL"}</definedName>
    <definedName name="fda" localSheetId="41" hidden="1">{"TAB1",#N/A,TRUE,"GENERAL";"TAB2",#N/A,TRUE,"GENERAL";"TAB3",#N/A,TRUE,"GENERAL";"TAB4",#N/A,TRUE,"GENERAL";"TAB5",#N/A,TRUE,"GENERAL"}</definedName>
    <definedName name="fda" localSheetId="27" hidden="1">{"TAB1",#N/A,TRUE,"GENERAL";"TAB2",#N/A,TRUE,"GENERAL";"TAB3",#N/A,TRUE,"GENERAL";"TAB4",#N/A,TRUE,"GENERAL";"TAB5",#N/A,TRUE,"GENERAL"}</definedName>
    <definedName name="fda" localSheetId="42"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0" hidden="1">{"TAB1",#N/A,TRUE,"GENERAL";"TAB2",#N/A,TRUE,"GENERAL";"TAB3",#N/A,TRUE,"GENERAL";"TAB4",#N/A,TRUE,"GENERAL";"TAB5",#N/A,TRUE,"GENERAL"}</definedName>
    <definedName name="fda" localSheetId="8"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localSheetId="80" hidden="1">{"PRES REHAB ARM-PER POR ITEMS  KM A KM",#N/A,TRUE,"Rehabilitacion Arm-Per"}</definedName>
    <definedName name="fdadsfa" localSheetId="9" hidden="1">{"PRES REHAB ARM-PER POR ITEMS  KM A KM",#N/A,TRUE,"Rehabilitacion Arm-Per"}</definedName>
    <definedName name="fdadsfa" localSheetId="6" hidden="1">{"PRES REHAB ARM-PER POR ITEMS  KM A KM",#N/A,TRUE,"Rehabilitacion Arm-Per"}</definedName>
    <definedName name="fdadsfa" localSheetId="4" hidden="1">{"PRES REHAB ARM-PER POR ITEMS  KM A KM",#N/A,TRUE,"Rehabilitacion Arm-Per"}</definedName>
    <definedName name="fdadsfa" localSheetId="5" hidden="1">{"PRES REHAB ARM-PER POR ITEMS  KM A KM",#N/A,TRUE,"Rehabilitacion Arm-Per"}</definedName>
    <definedName name="fdadsfa" localSheetId="8" hidden="1">{"PRES REHAB ARM-PER POR ITEMS  KM A KM",#N/A,TRUE,"Rehabilitacion Arm-Per"}</definedName>
    <definedName name="fdadsfa" hidden="1">{"PRES REHAB ARM-PER POR ITEMS  KM A KM",#N/A,TRUE,"Rehabilitacion Arm-Per"}</definedName>
    <definedName name="fdbjp" localSheetId="54" hidden="1">{"TAB1",#N/A,TRUE,"GENERAL";"TAB2",#N/A,TRUE,"GENERAL";"TAB3",#N/A,TRUE,"GENERAL";"TAB4",#N/A,TRUE,"GENERAL";"TAB5",#N/A,TRUE,"GENERAL"}</definedName>
    <definedName name="fdbjp" localSheetId="79" hidden="1">{"TAB1",#N/A,TRUE,"GENERAL";"TAB2",#N/A,TRUE,"GENERAL";"TAB3",#N/A,TRUE,"GENERAL";"TAB4",#N/A,TRUE,"GENERAL";"TAB5",#N/A,TRUE,"GENERAL"}</definedName>
    <definedName name="fdbjp" localSheetId="80" hidden="1">{"TAB1",#N/A,TRUE,"GENERAL";"TAB2",#N/A,TRUE,"GENERAL";"TAB3",#N/A,TRUE,"GENERAL";"TAB4",#N/A,TRUE,"GENERAL";"TAB5",#N/A,TRUE,"GENERAL"}</definedName>
    <definedName name="fdbjp" localSheetId="7" hidden="1">{"TAB1",#N/A,TRUE,"GENERAL";"TAB2",#N/A,TRUE,"GENERAL";"TAB3",#N/A,TRUE,"GENERAL";"TAB4",#N/A,TRUE,"GENERAL";"TAB5",#N/A,TRUE,"GENERAL"}</definedName>
    <definedName name="fdbjp" localSheetId="9" hidden="1">{"TAB1",#N/A,TRUE,"GENERAL";"TAB2",#N/A,TRUE,"GENERAL";"TAB3",#N/A,TRUE,"GENERAL";"TAB4",#N/A,TRUE,"GENERAL";"TAB5",#N/A,TRUE,"GENERAL"}</definedName>
    <definedName name="fdbjp" localSheetId="6"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36" hidden="1">{"TAB1",#N/A,TRUE,"GENERAL";"TAB2",#N/A,TRUE,"GENERAL";"TAB3",#N/A,TRUE,"GENERAL";"TAB4",#N/A,TRUE,"GENERAL";"TAB5",#N/A,TRUE,"GENERAL"}</definedName>
    <definedName name="fdbjp" localSheetId="37" hidden="1">{"TAB1",#N/A,TRUE,"GENERAL";"TAB2",#N/A,TRUE,"GENERAL";"TAB3",#N/A,TRUE,"GENERAL";"TAB4",#N/A,TRUE,"GENERAL";"TAB5",#N/A,TRUE,"GENERAL"}</definedName>
    <definedName name="fdbjp" localSheetId="38" hidden="1">{"TAB1",#N/A,TRUE,"GENERAL";"TAB2",#N/A,TRUE,"GENERAL";"TAB3",#N/A,TRUE,"GENERAL";"TAB4",#N/A,TRUE,"GENERAL";"TAB5",#N/A,TRUE,"GENERAL"}</definedName>
    <definedName name="fdbjp" localSheetId="39"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31"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33"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35" hidden="1">{"TAB1",#N/A,TRUE,"GENERAL";"TAB2",#N/A,TRUE,"GENERAL";"TAB3",#N/A,TRUE,"GENERAL";"TAB4",#N/A,TRUE,"GENERAL";"TAB5",#N/A,TRUE,"GENERAL"}</definedName>
    <definedName name="fdbjp" localSheetId="40" hidden="1">{"TAB1",#N/A,TRUE,"GENERAL";"TAB2",#N/A,TRUE,"GENERAL";"TAB3",#N/A,TRUE,"GENERAL";"TAB4",#N/A,TRUE,"GENERAL";"TAB5",#N/A,TRUE,"GENERAL"}</definedName>
    <definedName name="fdbjp" localSheetId="41"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42"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0" hidden="1">{"TAB1",#N/A,TRUE,"GENERAL";"TAB2",#N/A,TRUE,"GENERAL";"TAB3",#N/A,TRUE,"GENERAL";"TAB4",#N/A,TRUE,"GENERAL";"TAB5",#N/A,TRUE,"GENERAL"}</definedName>
    <definedName name="fdbjp" localSheetId="8"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54" hidden="1">{"TAB1",#N/A,TRUE,"GENERAL";"TAB2",#N/A,TRUE,"GENERAL";"TAB3",#N/A,TRUE,"GENERAL";"TAB4",#N/A,TRUE,"GENERAL";"TAB5",#N/A,TRUE,"GENERAL"}</definedName>
    <definedName name="fdf" localSheetId="79" hidden="1">{"TAB1",#N/A,TRUE,"GENERAL";"TAB2",#N/A,TRUE,"GENERAL";"TAB3",#N/A,TRUE,"GENERAL";"TAB4",#N/A,TRUE,"GENERAL";"TAB5",#N/A,TRUE,"GENERAL"}</definedName>
    <definedName name="fdf" localSheetId="80" hidden="1">{"TAB1",#N/A,TRUE,"GENERAL";"TAB2",#N/A,TRUE,"GENERAL";"TAB3",#N/A,TRUE,"GENERAL";"TAB4",#N/A,TRUE,"GENERAL";"TAB5",#N/A,TRUE,"GENERAL"}</definedName>
    <definedName name="fdf" localSheetId="7" hidden="1">{"TAB1",#N/A,TRUE,"GENERAL";"TAB2",#N/A,TRUE,"GENERAL";"TAB3",#N/A,TRUE,"GENERAL";"TAB4",#N/A,TRUE,"GENERAL";"TAB5",#N/A,TRUE,"GENERAL"}</definedName>
    <definedName name="fdf" localSheetId="9" hidden="1">{"TAB1",#N/A,TRUE,"GENERAL";"TAB2",#N/A,TRUE,"GENERAL";"TAB3",#N/A,TRUE,"GENERAL";"TAB4",#N/A,TRUE,"GENERAL";"TAB5",#N/A,TRUE,"GENERAL"}</definedName>
    <definedName name="fdf" localSheetId="6"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36" hidden="1">{"TAB1",#N/A,TRUE,"GENERAL";"TAB2",#N/A,TRUE,"GENERAL";"TAB3",#N/A,TRUE,"GENERAL";"TAB4",#N/A,TRUE,"GENERAL";"TAB5",#N/A,TRUE,"GENERAL"}</definedName>
    <definedName name="fdf" localSheetId="37" hidden="1">{"TAB1",#N/A,TRUE,"GENERAL";"TAB2",#N/A,TRUE,"GENERAL";"TAB3",#N/A,TRUE,"GENERAL";"TAB4",#N/A,TRUE,"GENERAL";"TAB5",#N/A,TRUE,"GENERAL"}</definedName>
    <definedName name="fdf" localSheetId="38" hidden="1">{"TAB1",#N/A,TRUE,"GENERAL";"TAB2",#N/A,TRUE,"GENERAL";"TAB3",#N/A,TRUE,"GENERAL";"TAB4",#N/A,TRUE,"GENERAL";"TAB5",#N/A,TRUE,"GENERAL"}</definedName>
    <definedName name="fdf" localSheetId="39" hidden="1">{"TAB1",#N/A,TRUE,"GENERAL";"TAB2",#N/A,TRUE,"GENERAL";"TAB3",#N/A,TRUE,"GENERAL";"TAB4",#N/A,TRUE,"GENERAL";"TAB5",#N/A,TRUE,"GENERAL"}</definedName>
    <definedName name="fdf" localSheetId="28" hidden="1">{"TAB1",#N/A,TRUE,"GENERAL";"TAB2",#N/A,TRUE,"GENERAL";"TAB3",#N/A,TRUE,"GENERAL";"TAB4",#N/A,TRUE,"GENERAL";"TAB5",#N/A,TRUE,"GENERAL"}</definedName>
    <definedName name="fdf" localSheetId="29" hidden="1">{"TAB1",#N/A,TRUE,"GENERAL";"TAB2",#N/A,TRUE,"GENERAL";"TAB3",#N/A,TRUE,"GENERAL";"TAB4",#N/A,TRUE,"GENERAL";"TAB5",#N/A,TRUE,"GENERAL"}</definedName>
    <definedName name="fdf" localSheetId="30" hidden="1">{"TAB1",#N/A,TRUE,"GENERAL";"TAB2",#N/A,TRUE,"GENERAL";"TAB3",#N/A,TRUE,"GENERAL";"TAB4",#N/A,TRUE,"GENERAL";"TAB5",#N/A,TRUE,"GENERAL"}</definedName>
    <definedName name="fdf" localSheetId="31" hidden="1">{"TAB1",#N/A,TRUE,"GENERAL";"TAB2",#N/A,TRUE,"GENERAL";"TAB3",#N/A,TRUE,"GENERAL";"TAB4",#N/A,TRUE,"GENERAL";"TAB5",#N/A,TRUE,"GENERAL"}</definedName>
    <definedName name="fdf" localSheetId="32" hidden="1">{"TAB1",#N/A,TRUE,"GENERAL";"TAB2",#N/A,TRUE,"GENERAL";"TAB3",#N/A,TRUE,"GENERAL";"TAB4",#N/A,TRUE,"GENERAL";"TAB5",#N/A,TRUE,"GENERAL"}</definedName>
    <definedName name="fdf" localSheetId="33" hidden="1">{"TAB1",#N/A,TRUE,"GENERAL";"TAB2",#N/A,TRUE,"GENERAL";"TAB3",#N/A,TRUE,"GENERAL";"TAB4",#N/A,TRUE,"GENERAL";"TAB5",#N/A,TRUE,"GENERAL"}</definedName>
    <definedName name="fdf" localSheetId="34" hidden="1">{"TAB1",#N/A,TRUE,"GENERAL";"TAB2",#N/A,TRUE,"GENERAL";"TAB3",#N/A,TRUE,"GENERAL";"TAB4",#N/A,TRUE,"GENERAL";"TAB5",#N/A,TRUE,"GENERAL"}</definedName>
    <definedName name="fdf" localSheetId="35" hidden="1">{"TAB1",#N/A,TRUE,"GENERAL";"TAB2",#N/A,TRUE,"GENERAL";"TAB3",#N/A,TRUE,"GENERAL";"TAB4",#N/A,TRUE,"GENERAL";"TAB5",#N/A,TRUE,"GENERAL"}</definedName>
    <definedName name="fdf" localSheetId="40" hidden="1">{"TAB1",#N/A,TRUE,"GENERAL";"TAB2",#N/A,TRUE,"GENERAL";"TAB3",#N/A,TRUE,"GENERAL";"TAB4",#N/A,TRUE,"GENERAL";"TAB5",#N/A,TRUE,"GENERAL"}</definedName>
    <definedName name="fdf" localSheetId="41" hidden="1">{"TAB1",#N/A,TRUE,"GENERAL";"TAB2",#N/A,TRUE,"GENERAL";"TAB3",#N/A,TRUE,"GENERAL";"TAB4",#N/A,TRUE,"GENERAL";"TAB5",#N/A,TRUE,"GENERAL"}</definedName>
    <definedName name="fdf" localSheetId="27" hidden="1">{"TAB1",#N/A,TRUE,"GENERAL";"TAB2",#N/A,TRUE,"GENERAL";"TAB3",#N/A,TRUE,"GENERAL";"TAB4",#N/A,TRUE,"GENERAL";"TAB5",#N/A,TRUE,"GENERAL"}</definedName>
    <definedName name="fdf" localSheetId="42"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0" hidden="1">{"TAB1",#N/A,TRUE,"GENERAL";"TAB2",#N/A,TRUE,"GENERAL";"TAB3",#N/A,TRUE,"GENERAL";"TAB4",#N/A,TRUE,"GENERAL";"TAB5",#N/A,TRUE,"GENERAL"}</definedName>
    <definedName name="fdf" localSheetId="8"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54" hidden="1">{"via1",#N/A,TRUE,"general";"via2",#N/A,TRUE,"general";"via3",#N/A,TRUE,"general"}</definedName>
    <definedName name="fdg" localSheetId="79" hidden="1">{"via1",#N/A,TRUE,"general";"via2",#N/A,TRUE,"general";"via3",#N/A,TRUE,"general"}</definedName>
    <definedName name="fdg" localSheetId="80" hidden="1">{"via1",#N/A,TRUE,"general";"via2",#N/A,TRUE,"general";"via3",#N/A,TRUE,"general"}</definedName>
    <definedName name="fdg" localSheetId="7" hidden="1">{"via1",#N/A,TRUE,"general";"via2",#N/A,TRUE,"general";"via3",#N/A,TRUE,"general"}</definedName>
    <definedName name="fdg" localSheetId="9" hidden="1">{"via1",#N/A,TRUE,"general";"via2",#N/A,TRUE,"general";"via3",#N/A,TRUE,"general"}</definedName>
    <definedName name="fdg" localSheetId="6"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36" hidden="1">{"via1",#N/A,TRUE,"general";"via2",#N/A,TRUE,"general";"via3",#N/A,TRUE,"general"}</definedName>
    <definedName name="fdg" localSheetId="37" hidden="1">{"via1",#N/A,TRUE,"general";"via2",#N/A,TRUE,"general";"via3",#N/A,TRUE,"general"}</definedName>
    <definedName name="fdg" localSheetId="38" hidden="1">{"via1",#N/A,TRUE,"general";"via2",#N/A,TRUE,"general";"via3",#N/A,TRUE,"general"}</definedName>
    <definedName name="fdg" localSheetId="39" hidden="1">{"via1",#N/A,TRUE,"general";"via2",#N/A,TRUE,"general";"via3",#N/A,TRUE,"general"}</definedName>
    <definedName name="fdg" localSheetId="28" hidden="1">{"via1",#N/A,TRUE,"general";"via2",#N/A,TRUE,"general";"via3",#N/A,TRUE,"general"}</definedName>
    <definedName name="fdg" localSheetId="29" hidden="1">{"via1",#N/A,TRUE,"general";"via2",#N/A,TRUE,"general";"via3",#N/A,TRUE,"general"}</definedName>
    <definedName name="fdg" localSheetId="30" hidden="1">{"via1",#N/A,TRUE,"general";"via2",#N/A,TRUE,"general";"via3",#N/A,TRUE,"general"}</definedName>
    <definedName name="fdg" localSheetId="31" hidden="1">{"via1",#N/A,TRUE,"general";"via2",#N/A,TRUE,"general";"via3",#N/A,TRUE,"general"}</definedName>
    <definedName name="fdg" localSheetId="32" hidden="1">{"via1",#N/A,TRUE,"general";"via2",#N/A,TRUE,"general";"via3",#N/A,TRUE,"general"}</definedName>
    <definedName name="fdg" localSheetId="33" hidden="1">{"via1",#N/A,TRUE,"general";"via2",#N/A,TRUE,"general";"via3",#N/A,TRUE,"general"}</definedName>
    <definedName name="fdg" localSheetId="34" hidden="1">{"via1",#N/A,TRUE,"general";"via2",#N/A,TRUE,"general";"via3",#N/A,TRUE,"general"}</definedName>
    <definedName name="fdg" localSheetId="35" hidden="1">{"via1",#N/A,TRUE,"general";"via2",#N/A,TRUE,"general";"via3",#N/A,TRUE,"general"}</definedName>
    <definedName name="fdg" localSheetId="40" hidden="1">{"via1",#N/A,TRUE,"general";"via2",#N/A,TRUE,"general";"via3",#N/A,TRUE,"general"}</definedName>
    <definedName name="fdg" localSheetId="41" hidden="1">{"via1",#N/A,TRUE,"general";"via2",#N/A,TRUE,"general";"via3",#N/A,TRUE,"general"}</definedName>
    <definedName name="fdg" localSheetId="27" hidden="1">{"via1",#N/A,TRUE,"general";"via2",#N/A,TRUE,"general";"via3",#N/A,TRUE,"general"}</definedName>
    <definedName name="fdg" localSheetId="42"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0" hidden="1">{"via1",#N/A,TRUE,"general";"via2",#N/A,TRUE,"general";"via3",#N/A,TRUE,"general"}</definedName>
    <definedName name="fdg" localSheetId="8"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ASDFASD" localSheetId="7">#REF!</definedName>
    <definedName name="FDGASDFASD" localSheetId="11">#REF!</definedName>
    <definedName name="FDGASDFASD" localSheetId="12">#REF!</definedName>
    <definedName name="FDGASDFASD" localSheetId="13">#REF!</definedName>
    <definedName name="FDGASDFASD" localSheetId="14">#REF!</definedName>
    <definedName name="FDGASDFASD" localSheetId="15">#REF!</definedName>
    <definedName name="FDGASDFASD" localSheetId="16">#REF!</definedName>
    <definedName name="FDGASDFASD" localSheetId="17">#REF!</definedName>
    <definedName name="FDGASDFASD" localSheetId="18">#REF!</definedName>
    <definedName name="FDGASDFASD" localSheetId="19">#REF!</definedName>
    <definedName name="FDGASDFASD" localSheetId="20">#REF!</definedName>
    <definedName name="FDGASDFASD" localSheetId="21">#REF!</definedName>
    <definedName name="FDGASDFASD" localSheetId="22">#REF!</definedName>
    <definedName name="FDGASDFASD" localSheetId="23">#REF!</definedName>
    <definedName name="FDGASDFASD" localSheetId="24">#REF!</definedName>
    <definedName name="FDGASDFASD" localSheetId="25">#REF!</definedName>
    <definedName name="FDGASDFASD" localSheetId="26">#REF!</definedName>
    <definedName name="FDGASDFASD" localSheetId="36">#REF!</definedName>
    <definedName name="FDGASDFASD" localSheetId="37">#REF!</definedName>
    <definedName name="FDGASDFASD" localSheetId="38">#REF!</definedName>
    <definedName name="FDGASDFASD" localSheetId="39">#REF!</definedName>
    <definedName name="FDGASDFASD" localSheetId="28">#REF!</definedName>
    <definedName name="FDGASDFASD" localSheetId="29">#REF!</definedName>
    <definedName name="FDGASDFASD" localSheetId="30">#REF!</definedName>
    <definedName name="FDGASDFASD" localSheetId="31">#REF!</definedName>
    <definedName name="FDGASDFASD" localSheetId="32">#REF!</definedName>
    <definedName name="FDGASDFASD" localSheetId="33">#REF!</definedName>
    <definedName name="FDGASDFASD" localSheetId="34">#REF!</definedName>
    <definedName name="FDGASDFASD" localSheetId="35">#REF!</definedName>
    <definedName name="FDGASDFASD" localSheetId="40">#REF!</definedName>
    <definedName name="FDGASDFASD" localSheetId="41">#REF!</definedName>
    <definedName name="FDGASDFASD" localSheetId="27">#REF!</definedName>
    <definedName name="FDGASDFASD" localSheetId="42">#REF!</definedName>
    <definedName name="FDGASDFASD" localSheetId="4">#REF!</definedName>
    <definedName name="FDGASDFASD" localSheetId="5">#REF!</definedName>
    <definedName name="FDGASDFASD" localSheetId="0">#REF!</definedName>
    <definedName name="FDGASDFASD" localSheetId="1">#REF!</definedName>
    <definedName name="FDGASDFASD" localSheetId="2">#REF!</definedName>
    <definedName name="FDGASDFASD">#REF!</definedName>
    <definedName name="FDGD" localSheetId="54" hidden="1">{"TAB1",#N/A,TRUE,"GENERAL";"TAB2",#N/A,TRUE,"GENERAL";"TAB3",#N/A,TRUE,"GENERAL";"TAB4",#N/A,TRUE,"GENERAL";"TAB5",#N/A,TRUE,"GENERAL"}</definedName>
    <definedName name="FDGD" localSheetId="79" hidden="1">{"TAB1",#N/A,TRUE,"GENERAL";"TAB2",#N/A,TRUE,"GENERAL";"TAB3",#N/A,TRUE,"GENERAL";"TAB4",#N/A,TRUE,"GENERAL";"TAB5",#N/A,TRUE,"GENERAL"}</definedName>
    <definedName name="FDGD" localSheetId="80" hidden="1">{"TAB1",#N/A,TRUE,"GENERAL";"TAB2",#N/A,TRUE,"GENERAL";"TAB3",#N/A,TRUE,"GENERAL";"TAB4",#N/A,TRUE,"GENERAL";"TAB5",#N/A,TRUE,"GENERAL"}</definedName>
    <definedName name="FDGD" localSheetId="7" hidden="1">{"TAB1",#N/A,TRUE,"GENERAL";"TAB2",#N/A,TRUE,"GENERAL";"TAB3",#N/A,TRUE,"GENERAL";"TAB4",#N/A,TRUE,"GENERAL";"TAB5",#N/A,TRUE,"GENERAL"}</definedName>
    <definedName name="FDGD" localSheetId="9" hidden="1">{"TAB1",#N/A,TRUE,"GENERAL";"TAB2",#N/A,TRUE,"GENERAL";"TAB3",#N/A,TRUE,"GENERAL";"TAB4",#N/A,TRUE,"GENERAL";"TAB5",#N/A,TRUE,"GENERAL"}</definedName>
    <definedName name="FDGD" localSheetId="6"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36" hidden="1">{"TAB1",#N/A,TRUE,"GENERAL";"TAB2",#N/A,TRUE,"GENERAL";"TAB3",#N/A,TRUE,"GENERAL";"TAB4",#N/A,TRUE,"GENERAL";"TAB5",#N/A,TRUE,"GENERAL"}</definedName>
    <definedName name="FDGD" localSheetId="37" hidden="1">{"TAB1",#N/A,TRUE,"GENERAL";"TAB2",#N/A,TRUE,"GENERAL";"TAB3",#N/A,TRUE,"GENERAL";"TAB4",#N/A,TRUE,"GENERAL";"TAB5",#N/A,TRUE,"GENERAL"}</definedName>
    <definedName name="FDGD" localSheetId="38" hidden="1">{"TAB1",#N/A,TRUE,"GENERAL";"TAB2",#N/A,TRUE,"GENERAL";"TAB3",#N/A,TRUE,"GENERAL";"TAB4",#N/A,TRUE,"GENERAL";"TAB5",#N/A,TRUE,"GENERAL"}</definedName>
    <definedName name="FDGD" localSheetId="39" hidden="1">{"TAB1",#N/A,TRUE,"GENERAL";"TAB2",#N/A,TRUE,"GENERAL";"TAB3",#N/A,TRUE,"GENERAL";"TAB4",#N/A,TRUE,"GENERAL";"TAB5",#N/A,TRUE,"GENERAL"}</definedName>
    <definedName name="FDGD" localSheetId="28" hidden="1">{"TAB1",#N/A,TRUE,"GENERAL";"TAB2",#N/A,TRUE,"GENERAL";"TAB3",#N/A,TRUE,"GENERAL";"TAB4",#N/A,TRUE,"GENERAL";"TAB5",#N/A,TRUE,"GENERAL"}</definedName>
    <definedName name="FDGD" localSheetId="29" hidden="1">{"TAB1",#N/A,TRUE,"GENERAL";"TAB2",#N/A,TRUE,"GENERAL";"TAB3",#N/A,TRUE,"GENERAL";"TAB4",#N/A,TRUE,"GENERAL";"TAB5",#N/A,TRUE,"GENERAL"}</definedName>
    <definedName name="FDGD" localSheetId="30" hidden="1">{"TAB1",#N/A,TRUE,"GENERAL";"TAB2",#N/A,TRUE,"GENERAL";"TAB3",#N/A,TRUE,"GENERAL";"TAB4",#N/A,TRUE,"GENERAL";"TAB5",#N/A,TRUE,"GENERAL"}</definedName>
    <definedName name="FDGD" localSheetId="31" hidden="1">{"TAB1",#N/A,TRUE,"GENERAL";"TAB2",#N/A,TRUE,"GENERAL";"TAB3",#N/A,TRUE,"GENERAL";"TAB4",#N/A,TRUE,"GENERAL";"TAB5",#N/A,TRUE,"GENERAL"}</definedName>
    <definedName name="FDGD" localSheetId="32" hidden="1">{"TAB1",#N/A,TRUE,"GENERAL";"TAB2",#N/A,TRUE,"GENERAL";"TAB3",#N/A,TRUE,"GENERAL";"TAB4",#N/A,TRUE,"GENERAL";"TAB5",#N/A,TRUE,"GENERAL"}</definedName>
    <definedName name="FDGD" localSheetId="33" hidden="1">{"TAB1",#N/A,TRUE,"GENERAL";"TAB2",#N/A,TRUE,"GENERAL";"TAB3",#N/A,TRUE,"GENERAL";"TAB4",#N/A,TRUE,"GENERAL";"TAB5",#N/A,TRUE,"GENERAL"}</definedName>
    <definedName name="FDGD" localSheetId="34" hidden="1">{"TAB1",#N/A,TRUE,"GENERAL";"TAB2",#N/A,TRUE,"GENERAL";"TAB3",#N/A,TRUE,"GENERAL";"TAB4",#N/A,TRUE,"GENERAL";"TAB5",#N/A,TRUE,"GENERAL"}</definedName>
    <definedName name="FDGD" localSheetId="35" hidden="1">{"TAB1",#N/A,TRUE,"GENERAL";"TAB2",#N/A,TRUE,"GENERAL";"TAB3",#N/A,TRUE,"GENERAL";"TAB4",#N/A,TRUE,"GENERAL";"TAB5",#N/A,TRUE,"GENERAL"}</definedName>
    <definedName name="FDGD" localSheetId="40" hidden="1">{"TAB1",#N/A,TRUE,"GENERAL";"TAB2",#N/A,TRUE,"GENERAL";"TAB3",#N/A,TRUE,"GENERAL";"TAB4",#N/A,TRUE,"GENERAL";"TAB5",#N/A,TRUE,"GENERAL"}</definedName>
    <definedName name="FDGD" localSheetId="41" hidden="1">{"TAB1",#N/A,TRUE,"GENERAL";"TAB2",#N/A,TRUE,"GENERAL";"TAB3",#N/A,TRUE,"GENERAL";"TAB4",#N/A,TRUE,"GENERAL";"TAB5",#N/A,TRUE,"GENERAL"}</definedName>
    <definedName name="FDGD" localSheetId="27" hidden="1">{"TAB1",#N/A,TRUE,"GENERAL";"TAB2",#N/A,TRUE,"GENERAL";"TAB3",#N/A,TRUE,"GENERAL";"TAB4",#N/A,TRUE,"GENERAL";"TAB5",#N/A,TRUE,"GENERAL"}</definedName>
    <definedName name="FDGD" localSheetId="42"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0" hidden="1">{"TAB1",#N/A,TRUE,"GENERAL";"TAB2",#N/A,TRUE,"GENERAL";"TAB3",#N/A,TRUE,"GENERAL";"TAB4",#N/A,TRUE,"GENERAL";"TAB5",#N/A,TRUE,"GENERAL"}</definedName>
    <definedName name="FDGD" localSheetId="8"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54" hidden="1">{"TAB1",#N/A,TRUE,"GENERAL";"TAB2",#N/A,TRUE,"GENERAL";"TAB3",#N/A,TRUE,"GENERAL";"TAB4",#N/A,TRUE,"GENERAL";"TAB5",#N/A,TRUE,"GENERAL"}</definedName>
    <definedName name="FDGFDBBP" localSheetId="79" hidden="1">{"TAB1",#N/A,TRUE,"GENERAL";"TAB2",#N/A,TRUE,"GENERAL";"TAB3",#N/A,TRUE,"GENERAL";"TAB4",#N/A,TRUE,"GENERAL";"TAB5",#N/A,TRUE,"GENERAL"}</definedName>
    <definedName name="FDGFDBBP" localSheetId="80"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36" hidden="1">{"TAB1",#N/A,TRUE,"GENERAL";"TAB2",#N/A,TRUE,"GENERAL";"TAB3",#N/A,TRUE,"GENERAL";"TAB4",#N/A,TRUE,"GENERAL";"TAB5",#N/A,TRUE,"GENERAL"}</definedName>
    <definedName name="FDGFDBBP" localSheetId="37" hidden="1">{"TAB1",#N/A,TRUE,"GENERAL";"TAB2",#N/A,TRUE,"GENERAL";"TAB3",#N/A,TRUE,"GENERAL";"TAB4",#N/A,TRUE,"GENERAL";"TAB5",#N/A,TRUE,"GENERAL"}</definedName>
    <definedName name="FDGFDBBP" localSheetId="38" hidden="1">{"TAB1",#N/A,TRUE,"GENERAL";"TAB2",#N/A,TRUE,"GENERAL";"TAB3",#N/A,TRUE,"GENERAL";"TAB4",#N/A,TRUE,"GENERAL";"TAB5",#N/A,TRUE,"GENERAL"}</definedName>
    <definedName name="FDGFDBBP" localSheetId="39"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31"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33"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35" hidden="1">{"TAB1",#N/A,TRUE,"GENERAL";"TAB2",#N/A,TRUE,"GENERAL";"TAB3",#N/A,TRUE,"GENERAL";"TAB4",#N/A,TRUE,"GENERAL";"TAB5",#N/A,TRUE,"GENERAL"}</definedName>
    <definedName name="FDGFDBBP" localSheetId="40" hidden="1">{"TAB1",#N/A,TRUE,"GENERAL";"TAB2",#N/A,TRUE,"GENERAL";"TAB3",#N/A,TRUE,"GENERAL";"TAB4",#N/A,TRUE,"GENERAL";"TAB5",#N/A,TRUE,"GENERAL"}</definedName>
    <definedName name="FDGFDBBP" localSheetId="41"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42"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54" hidden="1">{"TAB1",#N/A,TRUE,"GENERAL";"TAB2",#N/A,TRUE,"GENERAL";"TAB3",#N/A,TRUE,"GENERAL";"TAB4",#N/A,TRUE,"GENERAL";"TAB5",#N/A,TRUE,"GENERAL"}</definedName>
    <definedName name="fdh" localSheetId="79" hidden="1">{"TAB1",#N/A,TRUE,"GENERAL";"TAB2",#N/A,TRUE,"GENERAL";"TAB3",#N/A,TRUE,"GENERAL";"TAB4",#N/A,TRUE,"GENERAL";"TAB5",#N/A,TRUE,"GENERAL"}</definedName>
    <definedName name="fdh" localSheetId="80" hidden="1">{"TAB1",#N/A,TRUE,"GENERAL";"TAB2",#N/A,TRUE,"GENERAL";"TAB3",#N/A,TRUE,"GENERAL";"TAB4",#N/A,TRUE,"GENERAL";"TAB5",#N/A,TRUE,"GENERAL"}</definedName>
    <definedName name="fdh" localSheetId="7" hidden="1">{"TAB1",#N/A,TRUE,"GENERAL";"TAB2",#N/A,TRUE,"GENERAL";"TAB3",#N/A,TRUE,"GENERAL";"TAB4",#N/A,TRUE,"GENERAL";"TAB5",#N/A,TRUE,"GENERAL"}</definedName>
    <definedName name="fdh" localSheetId="9" hidden="1">{"TAB1",#N/A,TRUE,"GENERAL";"TAB2",#N/A,TRUE,"GENERAL";"TAB3",#N/A,TRUE,"GENERAL";"TAB4",#N/A,TRUE,"GENERAL";"TAB5",#N/A,TRUE,"GENERAL"}</definedName>
    <definedName name="fdh" localSheetId="6"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36" hidden="1">{"TAB1",#N/A,TRUE,"GENERAL";"TAB2",#N/A,TRUE,"GENERAL";"TAB3",#N/A,TRUE,"GENERAL";"TAB4",#N/A,TRUE,"GENERAL";"TAB5",#N/A,TRUE,"GENERAL"}</definedName>
    <definedName name="fdh" localSheetId="37" hidden="1">{"TAB1",#N/A,TRUE,"GENERAL";"TAB2",#N/A,TRUE,"GENERAL";"TAB3",#N/A,TRUE,"GENERAL";"TAB4",#N/A,TRUE,"GENERAL";"TAB5",#N/A,TRUE,"GENERAL"}</definedName>
    <definedName name="fdh" localSheetId="38" hidden="1">{"TAB1",#N/A,TRUE,"GENERAL";"TAB2",#N/A,TRUE,"GENERAL";"TAB3",#N/A,TRUE,"GENERAL";"TAB4",#N/A,TRUE,"GENERAL";"TAB5",#N/A,TRUE,"GENERAL"}</definedName>
    <definedName name="fdh" localSheetId="39" hidden="1">{"TAB1",#N/A,TRUE,"GENERAL";"TAB2",#N/A,TRUE,"GENERAL";"TAB3",#N/A,TRUE,"GENERAL";"TAB4",#N/A,TRUE,"GENERAL";"TAB5",#N/A,TRUE,"GENERAL"}</definedName>
    <definedName name="fdh" localSheetId="28" hidden="1">{"TAB1",#N/A,TRUE,"GENERAL";"TAB2",#N/A,TRUE,"GENERAL";"TAB3",#N/A,TRUE,"GENERAL";"TAB4",#N/A,TRUE,"GENERAL";"TAB5",#N/A,TRUE,"GENERAL"}</definedName>
    <definedName name="fdh" localSheetId="29" hidden="1">{"TAB1",#N/A,TRUE,"GENERAL";"TAB2",#N/A,TRUE,"GENERAL";"TAB3",#N/A,TRUE,"GENERAL";"TAB4",#N/A,TRUE,"GENERAL";"TAB5",#N/A,TRUE,"GENERAL"}</definedName>
    <definedName name="fdh" localSheetId="30" hidden="1">{"TAB1",#N/A,TRUE,"GENERAL";"TAB2",#N/A,TRUE,"GENERAL";"TAB3",#N/A,TRUE,"GENERAL";"TAB4",#N/A,TRUE,"GENERAL";"TAB5",#N/A,TRUE,"GENERAL"}</definedName>
    <definedName name="fdh" localSheetId="31" hidden="1">{"TAB1",#N/A,TRUE,"GENERAL";"TAB2",#N/A,TRUE,"GENERAL";"TAB3",#N/A,TRUE,"GENERAL";"TAB4",#N/A,TRUE,"GENERAL";"TAB5",#N/A,TRUE,"GENERAL"}</definedName>
    <definedName name="fdh" localSheetId="32" hidden="1">{"TAB1",#N/A,TRUE,"GENERAL";"TAB2",#N/A,TRUE,"GENERAL";"TAB3",#N/A,TRUE,"GENERAL";"TAB4",#N/A,TRUE,"GENERAL";"TAB5",#N/A,TRUE,"GENERAL"}</definedName>
    <definedName name="fdh" localSheetId="33" hidden="1">{"TAB1",#N/A,TRUE,"GENERAL";"TAB2",#N/A,TRUE,"GENERAL";"TAB3",#N/A,TRUE,"GENERAL";"TAB4",#N/A,TRUE,"GENERAL";"TAB5",#N/A,TRUE,"GENERAL"}</definedName>
    <definedName name="fdh" localSheetId="34" hidden="1">{"TAB1",#N/A,TRUE,"GENERAL";"TAB2",#N/A,TRUE,"GENERAL";"TAB3",#N/A,TRUE,"GENERAL";"TAB4",#N/A,TRUE,"GENERAL";"TAB5",#N/A,TRUE,"GENERAL"}</definedName>
    <definedName name="fdh" localSheetId="35" hidden="1">{"TAB1",#N/A,TRUE,"GENERAL";"TAB2",#N/A,TRUE,"GENERAL";"TAB3",#N/A,TRUE,"GENERAL";"TAB4",#N/A,TRUE,"GENERAL";"TAB5",#N/A,TRUE,"GENERAL"}</definedName>
    <definedName name="fdh" localSheetId="40" hidden="1">{"TAB1",#N/A,TRUE,"GENERAL";"TAB2",#N/A,TRUE,"GENERAL";"TAB3",#N/A,TRUE,"GENERAL";"TAB4",#N/A,TRUE,"GENERAL";"TAB5",#N/A,TRUE,"GENERAL"}</definedName>
    <definedName name="fdh" localSheetId="41" hidden="1">{"TAB1",#N/A,TRUE,"GENERAL";"TAB2",#N/A,TRUE,"GENERAL";"TAB3",#N/A,TRUE,"GENERAL";"TAB4",#N/A,TRUE,"GENERAL";"TAB5",#N/A,TRUE,"GENERAL"}</definedName>
    <definedName name="fdh" localSheetId="27" hidden="1">{"TAB1",#N/A,TRUE,"GENERAL";"TAB2",#N/A,TRUE,"GENERAL";"TAB3",#N/A,TRUE,"GENERAL";"TAB4",#N/A,TRUE,"GENERAL";"TAB5",#N/A,TRUE,"GENERAL"}</definedName>
    <definedName name="fdh" localSheetId="42"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0" hidden="1">{"TAB1",#N/A,TRUE,"GENERAL";"TAB2",#N/A,TRUE,"GENERAL";"TAB3",#N/A,TRUE,"GENERAL";"TAB4",#N/A,TRUE,"GENERAL";"TAB5",#N/A,TRUE,"GENERAL"}</definedName>
    <definedName name="fdh" localSheetId="8"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54" hidden="1">{"TAB1",#N/A,TRUE,"GENERAL";"TAB2",#N/A,TRUE,"GENERAL";"TAB3",#N/A,TRUE,"GENERAL";"TAB4",#N/A,TRUE,"GENERAL";"TAB5",#N/A,TRUE,"GENERAL"}</definedName>
    <definedName name="fdsf" localSheetId="79" hidden="1">{"TAB1",#N/A,TRUE,"GENERAL";"TAB2",#N/A,TRUE,"GENERAL";"TAB3",#N/A,TRUE,"GENERAL";"TAB4",#N/A,TRUE,"GENERAL";"TAB5",#N/A,TRUE,"GENERAL"}</definedName>
    <definedName name="fdsf" localSheetId="80" hidden="1">{"TAB1",#N/A,TRUE,"GENERAL";"TAB2",#N/A,TRUE,"GENERAL";"TAB3",#N/A,TRUE,"GENERAL";"TAB4",#N/A,TRUE,"GENERAL";"TAB5",#N/A,TRUE,"GENERAL"}</definedName>
    <definedName name="fdsf" localSheetId="7" hidden="1">{"TAB1",#N/A,TRUE,"GENERAL";"TAB2",#N/A,TRUE,"GENERAL";"TAB3",#N/A,TRUE,"GENERAL";"TAB4",#N/A,TRUE,"GENERAL";"TAB5",#N/A,TRUE,"GENERAL"}</definedName>
    <definedName name="fdsf" localSheetId="9" hidden="1">{"TAB1",#N/A,TRUE,"GENERAL";"TAB2",#N/A,TRUE,"GENERAL";"TAB3",#N/A,TRUE,"GENERAL";"TAB4",#N/A,TRUE,"GENERAL";"TAB5",#N/A,TRUE,"GENERAL"}</definedName>
    <definedName name="fdsf" localSheetId="6"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36" hidden="1">{"TAB1",#N/A,TRUE,"GENERAL";"TAB2",#N/A,TRUE,"GENERAL";"TAB3",#N/A,TRUE,"GENERAL";"TAB4",#N/A,TRUE,"GENERAL";"TAB5",#N/A,TRUE,"GENERAL"}</definedName>
    <definedName name="fdsf" localSheetId="37" hidden="1">{"TAB1",#N/A,TRUE,"GENERAL";"TAB2",#N/A,TRUE,"GENERAL";"TAB3",#N/A,TRUE,"GENERAL";"TAB4",#N/A,TRUE,"GENERAL";"TAB5",#N/A,TRUE,"GENERAL"}</definedName>
    <definedName name="fdsf" localSheetId="38" hidden="1">{"TAB1",#N/A,TRUE,"GENERAL";"TAB2",#N/A,TRUE,"GENERAL";"TAB3",#N/A,TRUE,"GENERAL";"TAB4",#N/A,TRUE,"GENERAL";"TAB5",#N/A,TRUE,"GENERAL"}</definedName>
    <definedName name="fdsf" localSheetId="39" hidden="1">{"TAB1",#N/A,TRUE,"GENERAL";"TAB2",#N/A,TRUE,"GENERAL";"TAB3",#N/A,TRUE,"GENERAL";"TAB4",#N/A,TRUE,"GENERAL";"TAB5",#N/A,TRUE,"GENERAL"}</definedName>
    <definedName name="fdsf" localSheetId="28" hidden="1">{"TAB1",#N/A,TRUE,"GENERAL";"TAB2",#N/A,TRUE,"GENERAL";"TAB3",#N/A,TRUE,"GENERAL";"TAB4",#N/A,TRUE,"GENERAL";"TAB5",#N/A,TRUE,"GENERAL"}</definedName>
    <definedName name="fdsf" localSheetId="29" hidden="1">{"TAB1",#N/A,TRUE,"GENERAL";"TAB2",#N/A,TRUE,"GENERAL";"TAB3",#N/A,TRUE,"GENERAL";"TAB4",#N/A,TRUE,"GENERAL";"TAB5",#N/A,TRUE,"GENERAL"}</definedName>
    <definedName name="fdsf" localSheetId="30" hidden="1">{"TAB1",#N/A,TRUE,"GENERAL";"TAB2",#N/A,TRUE,"GENERAL";"TAB3",#N/A,TRUE,"GENERAL";"TAB4",#N/A,TRUE,"GENERAL";"TAB5",#N/A,TRUE,"GENERAL"}</definedName>
    <definedName name="fdsf" localSheetId="31" hidden="1">{"TAB1",#N/A,TRUE,"GENERAL";"TAB2",#N/A,TRUE,"GENERAL";"TAB3",#N/A,TRUE,"GENERAL";"TAB4",#N/A,TRUE,"GENERAL";"TAB5",#N/A,TRUE,"GENERAL"}</definedName>
    <definedName name="fdsf" localSheetId="32" hidden="1">{"TAB1",#N/A,TRUE,"GENERAL";"TAB2",#N/A,TRUE,"GENERAL";"TAB3",#N/A,TRUE,"GENERAL";"TAB4",#N/A,TRUE,"GENERAL";"TAB5",#N/A,TRUE,"GENERAL"}</definedName>
    <definedName name="fdsf" localSheetId="33" hidden="1">{"TAB1",#N/A,TRUE,"GENERAL";"TAB2",#N/A,TRUE,"GENERAL";"TAB3",#N/A,TRUE,"GENERAL";"TAB4",#N/A,TRUE,"GENERAL";"TAB5",#N/A,TRUE,"GENERAL"}</definedName>
    <definedName name="fdsf" localSheetId="34" hidden="1">{"TAB1",#N/A,TRUE,"GENERAL";"TAB2",#N/A,TRUE,"GENERAL";"TAB3",#N/A,TRUE,"GENERAL";"TAB4",#N/A,TRUE,"GENERAL";"TAB5",#N/A,TRUE,"GENERAL"}</definedName>
    <definedName name="fdsf" localSheetId="35" hidden="1">{"TAB1",#N/A,TRUE,"GENERAL";"TAB2",#N/A,TRUE,"GENERAL";"TAB3",#N/A,TRUE,"GENERAL";"TAB4",#N/A,TRUE,"GENERAL";"TAB5",#N/A,TRUE,"GENERAL"}</definedName>
    <definedName name="fdsf" localSheetId="40" hidden="1">{"TAB1",#N/A,TRUE,"GENERAL";"TAB2",#N/A,TRUE,"GENERAL";"TAB3",#N/A,TRUE,"GENERAL";"TAB4",#N/A,TRUE,"GENERAL";"TAB5",#N/A,TRUE,"GENERAL"}</definedName>
    <definedName name="fdsf" localSheetId="41" hidden="1">{"TAB1",#N/A,TRUE,"GENERAL";"TAB2",#N/A,TRUE,"GENERAL";"TAB3",#N/A,TRUE,"GENERAL";"TAB4",#N/A,TRUE,"GENERAL";"TAB5",#N/A,TRUE,"GENERAL"}</definedName>
    <definedName name="fdsf" localSheetId="27" hidden="1">{"TAB1",#N/A,TRUE,"GENERAL";"TAB2",#N/A,TRUE,"GENERAL";"TAB3",#N/A,TRUE,"GENERAL";"TAB4",#N/A,TRUE,"GENERAL";"TAB5",#N/A,TRUE,"GENERAL"}</definedName>
    <definedName name="fdsf" localSheetId="42"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0" hidden="1">{"TAB1",#N/A,TRUE,"GENERAL";"TAB2",#N/A,TRUE,"GENERAL";"TAB3",#N/A,TRUE,"GENERAL";"TAB4",#N/A,TRUE,"GENERAL";"TAB5",#N/A,TRUE,"GENERAL"}</definedName>
    <definedName name="fdsf" localSheetId="8"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54" hidden="1">{"TAB1",#N/A,TRUE,"GENERAL";"TAB2",#N/A,TRUE,"GENERAL";"TAB3",#N/A,TRUE,"GENERAL";"TAB4",#N/A,TRUE,"GENERAL";"TAB5",#N/A,TRUE,"GENERAL"}</definedName>
    <definedName name="fdsfds" localSheetId="79" hidden="1">{"TAB1",#N/A,TRUE,"GENERAL";"TAB2",#N/A,TRUE,"GENERAL";"TAB3",#N/A,TRUE,"GENERAL";"TAB4",#N/A,TRUE,"GENERAL";"TAB5",#N/A,TRUE,"GENERAL"}</definedName>
    <definedName name="fdsfds" localSheetId="80"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36" hidden="1">{"TAB1",#N/A,TRUE,"GENERAL";"TAB2",#N/A,TRUE,"GENERAL";"TAB3",#N/A,TRUE,"GENERAL";"TAB4",#N/A,TRUE,"GENERAL";"TAB5",#N/A,TRUE,"GENERAL"}</definedName>
    <definedName name="fdsfds" localSheetId="37" hidden="1">{"TAB1",#N/A,TRUE,"GENERAL";"TAB2",#N/A,TRUE,"GENERAL";"TAB3",#N/A,TRUE,"GENERAL";"TAB4",#N/A,TRUE,"GENERAL";"TAB5",#N/A,TRUE,"GENERAL"}</definedName>
    <definedName name="fdsfds" localSheetId="38" hidden="1">{"TAB1",#N/A,TRUE,"GENERAL";"TAB2",#N/A,TRUE,"GENERAL";"TAB3",#N/A,TRUE,"GENERAL";"TAB4",#N/A,TRUE,"GENERAL";"TAB5",#N/A,TRUE,"GENERAL"}</definedName>
    <definedName name="fdsfds" localSheetId="39"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31"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33"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35" hidden="1">{"TAB1",#N/A,TRUE,"GENERAL";"TAB2",#N/A,TRUE,"GENERAL";"TAB3",#N/A,TRUE,"GENERAL";"TAB4",#N/A,TRUE,"GENERAL";"TAB5",#N/A,TRUE,"GENERAL"}</definedName>
    <definedName name="fdsfds" localSheetId="40" hidden="1">{"TAB1",#N/A,TRUE,"GENERAL";"TAB2",#N/A,TRUE,"GENERAL";"TAB3",#N/A,TRUE,"GENERAL";"TAB4",#N/A,TRUE,"GENERAL";"TAB5",#N/A,TRUE,"GENERAL"}</definedName>
    <definedName name="fdsfds" localSheetId="41"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42"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54" hidden="1">{"via1",#N/A,TRUE,"general";"via2",#N/A,TRUE,"general";"via3",#N/A,TRUE,"general"}</definedName>
    <definedName name="fdsfdsf" localSheetId="79" hidden="1">{"via1",#N/A,TRUE,"general";"via2",#N/A,TRUE,"general";"via3",#N/A,TRUE,"general"}</definedName>
    <definedName name="fdsfdsf" localSheetId="80" hidden="1">{"via1",#N/A,TRUE,"general";"via2",#N/A,TRUE,"general";"via3",#N/A,TRUE,"general"}</definedName>
    <definedName name="fdsfdsf" localSheetId="7" hidden="1">{"via1",#N/A,TRUE,"general";"via2",#N/A,TRUE,"general";"via3",#N/A,TRUE,"general"}</definedName>
    <definedName name="fdsfdsf" localSheetId="9" hidden="1">{"via1",#N/A,TRUE,"general";"via2",#N/A,TRUE,"general";"via3",#N/A,TRUE,"general"}</definedName>
    <definedName name="fdsfdsf" localSheetId="6"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36" hidden="1">{"via1",#N/A,TRUE,"general";"via2",#N/A,TRUE,"general";"via3",#N/A,TRUE,"general"}</definedName>
    <definedName name="fdsfdsf" localSheetId="37" hidden="1">{"via1",#N/A,TRUE,"general";"via2",#N/A,TRUE,"general";"via3",#N/A,TRUE,"general"}</definedName>
    <definedName name="fdsfdsf" localSheetId="38" hidden="1">{"via1",#N/A,TRUE,"general";"via2",#N/A,TRUE,"general";"via3",#N/A,TRUE,"general"}</definedName>
    <definedName name="fdsfdsf" localSheetId="39" hidden="1">{"via1",#N/A,TRUE,"general";"via2",#N/A,TRUE,"general";"via3",#N/A,TRUE,"general"}</definedName>
    <definedName name="fdsfdsf" localSheetId="28" hidden="1">{"via1",#N/A,TRUE,"general";"via2",#N/A,TRUE,"general";"via3",#N/A,TRUE,"general"}</definedName>
    <definedName name="fdsfdsf" localSheetId="29" hidden="1">{"via1",#N/A,TRUE,"general";"via2",#N/A,TRUE,"general";"via3",#N/A,TRUE,"general"}</definedName>
    <definedName name="fdsfdsf" localSheetId="30" hidden="1">{"via1",#N/A,TRUE,"general";"via2",#N/A,TRUE,"general";"via3",#N/A,TRUE,"general"}</definedName>
    <definedName name="fdsfdsf" localSheetId="31" hidden="1">{"via1",#N/A,TRUE,"general";"via2",#N/A,TRUE,"general";"via3",#N/A,TRUE,"general"}</definedName>
    <definedName name="fdsfdsf" localSheetId="32" hidden="1">{"via1",#N/A,TRUE,"general";"via2",#N/A,TRUE,"general";"via3",#N/A,TRUE,"general"}</definedName>
    <definedName name="fdsfdsf" localSheetId="33" hidden="1">{"via1",#N/A,TRUE,"general";"via2",#N/A,TRUE,"general";"via3",#N/A,TRUE,"general"}</definedName>
    <definedName name="fdsfdsf" localSheetId="34" hidden="1">{"via1",#N/A,TRUE,"general";"via2",#N/A,TRUE,"general";"via3",#N/A,TRUE,"general"}</definedName>
    <definedName name="fdsfdsf" localSheetId="35" hidden="1">{"via1",#N/A,TRUE,"general";"via2",#N/A,TRUE,"general";"via3",#N/A,TRUE,"general"}</definedName>
    <definedName name="fdsfdsf" localSheetId="40" hidden="1">{"via1",#N/A,TRUE,"general";"via2",#N/A,TRUE,"general";"via3",#N/A,TRUE,"general"}</definedName>
    <definedName name="fdsfdsf" localSheetId="41" hidden="1">{"via1",#N/A,TRUE,"general";"via2",#N/A,TRUE,"general";"via3",#N/A,TRUE,"general"}</definedName>
    <definedName name="fdsfdsf" localSheetId="27" hidden="1">{"via1",#N/A,TRUE,"general";"via2",#N/A,TRUE,"general";"via3",#N/A,TRUE,"general"}</definedName>
    <definedName name="fdsfdsf" localSheetId="42"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0" hidden="1">{"via1",#N/A,TRUE,"general";"via2",#N/A,TRUE,"general";"via3",#N/A,TRUE,"general"}</definedName>
    <definedName name="fdsfdsf" localSheetId="8"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54" hidden="1">{"via1",#N/A,TRUE,"general";"via2",#N/A,TRUE,"general";"via3",#N/A,TRUE,"general"}</definedName>
    <definedName name="fdsgfds" localSheetId="79" hidden="1">{"via1",#N/A,TRUE,"general";"via2",#N/A,TRUE,"general";"via3",#N/A,TRUE,"general"}</definedName>
    <definedName name="fdsgfds" localSheetId="80" hidden="1">{"via1",#N/A,TRUE,"general";"via2",#N/A,TRUE,"general";"via3",#N/A,TRUE,"general"}</definedName>
    <definedName name="fdsgfds" localSheetId="7" hidden="1">{"via1",#N/A,TRUE,"general";"via2",#N/A,TRUE,"general";"via3",#N/A,TRUE,"general"}</definedName>
    <definedName name="fdsgfds" localSheetId="9" hidden="1">{"via1",#N/A,TRUE,"general";"via2",#N/A,TRUE,"general";"via3",#N/A,TRUE,"general"}</definedName>
    <definedName name="fdsgfds" localSheetId="6"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36" hidden="1">{"via1",#N/A,TRUE,"general";"via2",#N/A,TRUE,"general";"via3",#N/A,TRUE,"general"}</definedName>
    <definedName name="fdsgfds" localSheetId="37" hidden="1">{"via1",#N/A,TRUE,"general";"via2",#N/A,TRUE,"general";"via3",#N/A,TRUE,"general"}</definedName>
    <definedName name="fdsgfds" localSheetId="38" hidden="1">{"via1",#N/A,TRUE,"general";"via2",#N/A,TRUE,"general";"via3",#N/A,TRUE,"general"}</definedName>
    <definedName name="fdsgfds" localSheetId="39" hidden="1">{"via1",#N/A,TRUE,"general";"via2",#N/A,TRUE,"general";"via3",#N/A,TRUE,"general"}</definedName>
    <definedName name="fdsgfds" localSheetId="28" hidden="1">{"via1",#N/A,TRUE,"general";"via2",#N/A,TRUE,"general";"via3",#N/A,TRUE,"general"}</definedName>
    <definedName name="fdsgfds" localSheetId="29" hidden="1">{"via1",#N/A,TRUE,"general";"via2",#N/A,TRUE,"general";"via3",#N/A,TRUE,"general"}</definedName>
    <definedName name="fdsgfds" localSheetId="30" hidden="1">{"via1",#N/A,TRUE,"general";"via2",#N/A,TRUE,"general";"via3",#N/A,TRUE,"general"}</definedName>
    <definedName name="fdsgfds" localSheetId="31" hidden="1">{"via1",#N/A,TRUE,"general";"via2",#N/A,TRUE,"general";"via3",#N/A,TRUE,"general"}</definedName>
    <definedName name="fdsgfds" localSheetId="32" hidden="1">{"via1",#N/A,TRUE,"general";"via2",#N/A,TRUE,"general";"via3",#N/A,TRUE,"general"}</definedName>
    <definedName name="fdsgfds" localSheetId="33" hidden="1">{"via1",#N/A,TRUE,"general";"via2",#N/A,TRUE,"general";"via3",#N/A,TRUE,"general"}</definedName>
    <definedName name="fdsgfds" localSheetId="34" hidden="1">{"via1",#N/A,TRUE,"general";"via2",#N/A,TRUE,"general";"via3",#N/A,TRUE,"general"}</definedName>
    <definedName name="fdsgfds" localSheetId="35" hidden="1">{"via1",#N/A,TRUE,"general";"via2",#N/A,TRUE,"general";"via3",#N/A,TRUE,"general"}</definedName>
    <definedName name="fdsgfds" localSheetId="40" hidden="1">{"via1",#N/A,TRUE,"general";"via2",#N/A,TRUE,"general";"via3",#N/A,TRUE,"general"}</definedName>
    <definedName name="fdsgfds" localSheetId="41" hidden="1">{"via1",#N/A,TRUE,"general";"via2",#N/A,TRUE,"general";"via3",#N/A,TRUE,"general"}</definedName>
    <definedName name="fdsgfds" localSheetId="27" hidden="1">{"via1",#N/A,TRUE,"general";"via2",#N/A,TRUE,"general";"via3",#N/A,TRUE,"general"}</definedName>
    <definedName name="fdsgfds" localSheetId="42"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0" hidden="1">{"via1",#N/A,TRUE,"general";"via2",#N/A,TRUE,"general";"via3",#N/A,TRUE,"general"}</definedName>
    <definedName name="fdsgfds" localSheetId="8"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54" hidden="1">{"TAB1",#N/A,TRUE,"GENERAL";"TAB2",#N/A,TRUE,"GENERAL";"TAB3",#N/A,TRUE,"GENERAL";"TAB4",#N/A,TRUE,"GENERAL";"TAB5",#N/A,TRUE,"GENERAL"}</definedName>
    <definedName name="fdsgsdfu" localSheetId="79" hidden="1">{"TAB1",#N/A,TRUE,"GENERAL";"TAB2",#N/A,TRUE,"GENERAL";"TAB3",#N/A,TRUE,"GENERAL";"TAB4",#N/A,TRUE,"GENERAL";"TAB5",#N/A,TRUE,"GENERAL"}</definedName>
    <definedName name="fdsgsdfu" localSheetId="80"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36" hidden="1">{"TAB1",#N/A,TRUE,"GENERAL";"TAB2",#N/A,TRUE,"GENERAL";"TAB3",#N/A,TRUE,"GENERAL";"TAB4",#N/A,TRUE,"GENERAL";"TAB5",#N/A,TRUE,"GENERAL"}</definedName>
    <definedName name="fdsgsdfu" localSheetId="37" hidden="1">{"TAB1",#N/A,TRUE,"GENERAL";"TAB2",#N/A,TRUE,"GENERAL";"TAB3",#N/A,TRUE,"GENERAL";"TAB4",#N/A,TRUE,"GENERAL";"TAB5",#N/A,TRUE,"GENERAL"}</definedName>
    <definedName name="fdsgsdfu" localSheetId="38" hidden="1">{"TAB1",#N/A,TRUE,"GENERAL";"TAB2",#N/A,TRUE,"GENERAL";"TAB3",#N/A,TRUE,"GENERAL";"TAB4",#N/A,TRUE,"GENERAL";"TAB5",#N/A,TRUE,"GENERAL"}</definedName>
    <definedName name="fdsgsdfu" localSheetId="39"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31" hidden="1">{"TAB1",#N/A,TRUE,"GENERAL";"TAB2",#N/A,TRUE,"GENERAL";"TAB3",#N/A,TRUE,"GENERAL";"TAB4",#N/A,TRUE,"GENERAL";"TAB5",#N/A,TRUE,"GENERAL"}</definedName>
    <definedName name="fdsgsdfu" localSheetId="32" hidden="1">{"TAB1",#N/A,TRUE,"GENERAL";"TAB2",#N/A,TRUE,"GENERAL";"TAB3",#N/A,TRUE,"GENERAL";"TAB4",#N/A,TRUE,"GENERAL";"TAB5",#N/A,TRUE,"GENERAL"}</definedName>
    <definedName name="fdsgsdfu" localSheetId="33"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35" hidden="1">{"TAB1",#N/A,TRUE,"GENERAL";"TAB2",#N/A,TRUE,"GENERAL";"TAB3",#N/A,TRUE,"GENERAL";"TAB4",#N/A,TRUE,"GENERAL";"TAB5",#N/A,TRUE,"GENERAL"}</definedName>
    <definedName name="fdsgsdfu" localSheetId="40" hidden="1">{"TAB1",#N/A,TRUE,"GENERAL";"TAB2",#N/A,TRUE,"GENERAL";"TAB3",#N/A,TRUE,"GENERAL";"TAB4",#N/A,TRUE,"GENERAL";"TAB5",#N/A,TRUE,"GENERAL"}</definedName>
    <definedName name="fdsgsdfu" localSheetId="41"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42"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54" hidden="1">{"TAB1",#N/A,TRUE,"GENERAL";"TAB2",#N/A,TRUE,"GENERAL";"TAB3",#N/A,TRUE,"GENERAL";"TAB4",#N/A,TRUE,"GENERAL";"TAB5",#N/A,TRUE,"GENERAL"}</definedName>
    <definedName name="FDSIO" localSheetId="79" hidden="1">{"TAB1",#N/A,TRUE,"GENERAL";"TAB2",#N/A,TRUE,"GENERAL";"TAB3",#N/A,TRUE,"GENERAL";"TAB4",#N/A,TRUE,"GENERAL";"TAB5",#N/A,TRUE,"GENERAL"}</definedName>
    <definedName name="FDSIO" localSheetId="80" hidden="1">{"TAB1",#N/A,TRUE,"GENERAL";"TAB2",#N/A,TRUE,"GENERAL";"TAB3",#N/A,TRUE,"GENERAL";"TAB4",#N/A,TRUE,"GENERAL";"TAB5",#N/A,TRUE,"GENERAL"}</definedName>
    <definedName name="FDSIO" localSheetId="7" hidden="1">{"TAB1",#N/A,TRUE,"GENERAL";"TAB2",#N/A,TRUE,"GENERAL";"TAB3",#N/A,TRUE,"GENERAL";"TAB4",#N/A,TRUE,"GENERAL";"TAB5",#N/A,TRUE,"GENERAL"}</definedName>
    <definedName name="FDSIO" localSheetId="9" hidden="1">{"TAB1",#N/A,TRUE,"GENERAL";"TAB2",#N/A,TRUE,"GENERAL";"TAB3",#N/A,TRUE,"GENERAL";"TAB4",#N/A,TRUE,"GENERAL";"TAB5",#N/A,TRUE,"GENERAL"}</definedName>
    <definedName name="FDSIO" localSheetId="6"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36" hidden="1">{"TAB1",#N/A,TRUE,"GENERAL";"TAB2",#N/A,TRUE,"GENERAL";"TAB3",#N/A,TRUE,"GENERAL";"TAB4",#N/A,TRUE,"GENERAL";"TAB5",#N/A,TRUE,"GENERAL"}</definedName>
    <definedName name="FDSIO" localSheetId="37" hidden="1">{"TAB1",#N/A,TRUE,"GENERAL";"TAB2",#N/A,TRUE,"GENERAL";"TAB3",#N/A,TRUE,"GENERAL";"TAB4",#N/A,TRUE,"GENERAL";"TAB5",#N/A,TRUE,"GENERAL"}</definedName>
    <definedName name="FDSIO" localSheetId="38" hidden="1">{"TAB1",#N/A,TRUE,"GENERAL";"TAB2",#N/A,TRUE,"GENERAL";"TAB3",#N/A,TRUE,"GENERAL";"TAB4",#N/A,TRUE,"GENERAL";"TAB5",#N/A,TRUE,"GENERAL"}</definedName>
    <definedName name="FDSIO" localSheetId="39"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31"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33"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35" hidden="1">{"TAB1",#N/A,TRUE,"GENERAL";"TAB2",#N/A,TRUE,"GENERAL";"TAB3",#N/A,TRUE,"GENERAL";"TAB4",#N/A,TRUE,"GENERAL";"TAB5",#N/A,TRUE,"GENERAL"}</definedName>
    <definedName name="FDSIO" localSheetId="40" hidden="1">{"TAB1",#N/A,TRUE,"GENERAL";"TAB2",#N/A,TRUE,"GENERAL";"TAB3",#N/A,TRUE,"GENERAL";"TAB4",#N/A,TRUE,"GENERAL";"TAB5",#N/A,TRUE,"GENERAL"}</definedName>
    <definedName name="FDSIO" localSheetId="41"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42"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0" hidden="1">{"TAB1",#N/A,TRUE,"GENERAL";"TAB2",#N/A,TRUE,"GENERAL";"TAB3",#N/A,TRUE,"GENERAL";"TAB4",#N/A,TRUE,"GENERAL";"TAB5",#N/A,TRUE,"GENERAL"}</definedName>
    <definedName name="FDSIO" localSheetId="8"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D" localSheetId="11">#REF!</definedName>
    <definedName name="fDWD" localSheetId="12">#REF!</definedName>
    <definedName name="fDWD" localSheetId="13">#REF!</definedName>
    <definedName name="fDWD" localSheetId="14">#REF!</definedName>
    <definedName name="fDWD" localSheetId="15">#REF!</definedName>
    <definedName name="fDWD" localSheetId="16">#REF!</definedName>
    <definedName name="fDWD" localSheetId="17">#REF!</definedName>
    <definedName name="fDWD" localSheetId="18">#REF!</definedName>
    <definedName name="fDWD" localSheetId="19">#REF!</definedName>
    <definedName name="fDWD" localSheetId="20">#REF!</definedName>
    <definedName name="fDWD" localSheetId="21">#REF!</definedName>
    <definedName name="fDWD" localSheetId="22">#REF!</definedName>
    <definedName name="fDWD" localSheetId="23">#REF!</definedName>
    <definedName name="fDWD" localSheetId="24">#REF!</definedName>
    <definedName name="fDWD" localSheetId="25">#REF!</definedName>
    <definedName name="fDWD" localSheetId="26">#REF!</definedName>
    <definedName name="fDWD" localSheetId="36">#REF!</definedName>
    <definedName name="fDWD" localSheetId="37">#REF!</definedName>
    <definedName name="fDWD" localSheetId="38">#REF!</definedName>
    <definedName name="fDWD" localSheetId="39">#REF!</definedName>
    <definedName name="fDWD" localSheetId="28">#REF!</definedName>
    <definedName name="fDWD" localSheetId="29">#REF!</definedName>
    <definedName name="fDWD" localSheetId="30">#REF!</definedName>
    <definedName name="fDWD" localSheetId="31">#REF!</definedName>
    <definedName name="fDWD" localSheetId="32">#REF!</definedName>
    <definedName name="fDWD" localSheetId="33">#REF!</definedName>
    <definedName name="fDWD" localSheetId="34">#REF!</definedName>
    <definedName name="fDWD" localSheetId="35">#REF!</definedName>
    <definedName name="fDWD" localSheetId="40">#REF!</definedName>
    <definedName name="fDWD" localSheetId="41">#REF!</definedName>
    <definedName name="fDWD" localSheetId="27">#REF!</definedName>
    <definedName name="fDWD" localSheetId="42">#REF!</definedName>
    <definedName name="fDWD" localSheetId="4">#REF!</definedName>
    <definedName name="fDWD" localSheetId="5">#REF!</definedName>
    <definedName name="fDWD" localSheetId="0">#REF!</definedName>
    <definedName name="fDWD">#REF!</definedName>
    <definedName name="Feb">#REF!</definedName>
    <definedName name="Feb_C">#REF!</definedName>
    <definedName name="FEBRERO">#REF!</definedName>
    <definedName name="FECHA" localSheetId="7">#REF!</definedName>
    <definedName name="FECHA" localSheetId="11">#REF!</definedName>
    <definedName name="FECHA" localSheetId="12">#REF!</definedName>
    <definedName name="FECHA" localSheetId="13">#REF!</definedName>
    <definedName name="FECHA" localSheetId="14">#REF!</definedName>
    <definedName name="FECHA" localSheetId="15">#REF!</definedName>
    <definedName name="FECHA" localSheetId="16">#REF!</definedName>
    <definedName name="FECHA" localSheetId="17">#REF!</definedName>
    <definedName name="FECHA" localSheetId="18">#REF!</definedName>
    <definedName name="FECHA" localSheetId="19">#REF!</definedName>
    <definedName name="FECHA" localSheetId="20">#REF!</definedName>
    <definedName name="FECHA" localSheetId="21">#REF!</definedName>
    <definedName name="FECHA" localSheetId="22">#REF!</definedName>
    <definedName name="FECHA" localSheetId="23">#REF!</definedName>
    <definedName name="FECHA" localSheetId="24">#REF!</definedName>
    <definedName name="FECHA" localSheetId="25">#REF!</definedName>
    <definedName name="FECHA" localSheetId="26">#REF!</definedName>
    <definedName name="FECHA" localSheetId="36">#REF!</definedName>
    <definedName name="FECHA" localSheetId="37">#REF!</definedName>
    <definedName name="FECHA" localSheetId="38">#REF!</definedName>
    <definedName name="FECHA" localSheetId="39">#REF!</definedName>
    <definedName name="FECHA" localSheetId="28">#REF!</definedName>
    <definedName name="FECHA" localSheetId="29">#REF!</definedName>
    <definedName name="FECHA" localSheetId="30">#REF!</definedName>
    <definedName name="FECHA" localSheetId="31">#REF!</definedName>
    <definedName name="FECHA" localSheetId="32">#REF!</definedName>
    <definedName name="FECHA" localSheetId="33">#REF!</definedName>
    <definedName name="FECHA" localSheetId="34">#REF!</definedName>
    <definedName name="FECHA" localSheetId="35">#REF!</definedName>
    <definedName name="FECHA" localSheetId="40">#REF!</definedName>
    <definedName name="FECHA" localSheetId="41">#REF!</definedName>
    <definedName name="FECHA" localSheetId="27">#REF!</definedName>
    <definedName name="FECHA" localSheetId="42">#REF!</definedName>
    <definedName name="FECHA" localSheetId="4">#REF!</definedName>
    <definedName name="FECHA" localSheetId="5">#REF!</definedName>
    <definedName name="FECHA" localSheetId="0">#REF!</definedName>
    <definedName name="FECHA" localSheetId="1">#REF!</definedName>
    <definedName name="FECHA" localSheetId="2">#REF!</definedName>
    <definedName name="FECHA">#REF!</definedName>
    <definedName name="FECHA_1">#N/A</definedName>
    <definedName name="FENREO">#REF!</definedName>
    <definedName name="fer">#REF!</definedName>
    <definedName name="ferfer" localSheetId="54" hidden="1">{"via1",#N/A,TRUE,"general";"via2",#N/A,TRUE,"general";"via3",#N/A,TRUE,"general"}</definedName>
    <definedName name="ferfer" localSheetId="79" hidden="1">{"via1",#N/A,TRUE,"general";"via2",#N/A,TRUE,"general";"via3",#N/A,TRUE,"general"}</definedName>
    <definedName name="ferfer" localSheetId="80" hidden="1">{"via1",#N/A,TRUE,"general";"via2",#N/A,TRUE,"general";"via3",#N/A,TRUE,"general"}</definedName>
    <definedName name="ferfer" localSheetId="7" hidden="1">{"via1",#N/A,TRUE,"general";"via2",#N/A,TRUE,"general";"via3",#N/A,TRUE,"general"}</definedName>
    <definedName name="ferfer" localSheetId="9" hidden="1">{"via1",#N/A,TRUE,"general";"via2",#N/A,TRUE,"general";"via3",#N/A,TRUE,"general"}</definedName>
    <definedName name="ferfer" localSheetId="6"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36" hidden="1">{"via1",#N/A,TRUE,"general";"via2",#N/A,TRUE,"general";"via3",#N/A,TRUE,"general"}</definedName>
    <definedName name="ferfer" localSheetId="37" hidden="1">{"via1",#N/A,TRUE,"general";"via2",#N/A,TRUE,"general";"via3",#N/A,TRUE,"general"}</definedName>
    <definedName name="ferfer" localSheetId="38" hidden="1">{"via1",#N/A,TRUE,"general";"via2",#N/A,TRUE,"general";"via3",#N/A,TRUE,"general"}</definedName>
    <definedName name="ferfer" localSheetId="39" hidden="1">{"via1",#N/A,TRUE,"general";"via2",#N/A,TRUE,"general";"via3",#N/A,TRUE,"general"}</definedName>
    <definedName name="ferfer" localSheetId="28" hidden="1">{"via1",#N/A,TRUE,"general";"via2",#N/A,TRUE,"general";"via3",#N/A,TRUE,"general"}</definedName>
    <definedName name="ferfer" localSheetId="29" hidden="1">{"via1",#N/A,TRUE,"general";"via2",#N/A,TRUE,"general";"via3",#N/A,TRUE,"general"}</definedName>
    <definedName name="ferfer" localSheetId="30" hidden="1">{"via1",#N/A,TRUE,"general";"via2",#N/A,TRUE,"general";"via3",#N/A,TRUE,"general"}</definedName>
    <definedName name="ferfer" localSheetId="31" hidden="1">{"via1",#N/A,TRUE,"general";"via2",#N/A,TRUE,"general";"via3",#N/A,TRUE,"general"}</definedName>
    <definedName name="ferfer" localSheetId="32" hidden="1">{"via1",#N/A,TRUE,"general";"via2",#N/A,TRUE,"general";"via3",#N/A,TRUE,"general"}</definedName>
    <definedName name="ferfer" localSheetId="33" hidden="1">{"via1",#N/A,TRUE,"general";"via2",#N/A,TRUE,"general";"via3",#N/A,TRUE,"general"}</definedName>
    <definedName name="ferfer" localSheetId="34" hidden="1">{"via1",#N/A,TRUE,"general";"via2",#N/A,TRUE,"general";"via3",#N/A,TRUE,"general"}</definedName>
    <definedName name="ferfer" localSheetId="35" hidden="1">{"via1",#N/A,TRUE,"general";"via2",#N/A,TRUE,"general";"via3",#N/A,TRUE,"general"}</definedName>
    <definedName name="ferfer" localSheetId="40" hidden="1">{"via1",#N/A,TRUE,"general";"via2",#N/A,TRUE,"general";"via3",#N/A,TRUE,"general"}</definedName>
    <definedName name="ferfer" localSheetId="41" hidden="1">{"via1",#N/A,TRUE,"general";"via2",#N/A,TRUE,"general";"via3",#N/A,TRUE,"general"}</definedName>
    <definedName name="ferfer" localSheetId="27" hidden="1">{"via1",#N/A,TRUE,"general";"via2",#N/A,TRUE,"general";"via3",#N/A,TRUE,"general"}</definedName>
    <definedName name="ferfer" localSheetId="42"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0" hidden="1">{"via1",#N/A,TRUE,"general";"via2",#N/A,TRUE,"general";"via3",#N/A,TRUE,"general"}</definedName>
    <definedName name="ferfer" localSheetId="8"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ERNANDO">#REF!</definedName>
    <definedName name="Festivos">#REF!</definedName>
    <definedName name="fevenad1">#REF!</definedName>
    <definedName name="fevenad2">#REF!</definedName>
    <definedName name="fevenin">#REF!</definedName>
    <definedName name="ff" localSheetId="80">#REF!</definedName>
    <definedName name="ff" localSheetId="9">#REF!</definedName>
    <definedName name="ff" localSheetId="6">#REF!</definedName>
    <definedName name="ff" localSheetId="4">#REF!</definedName>
    <definedName name="ff" localSheetId="5">#REF!</definedName>
    <definedName name="ff" localSheetId="8">#REF!</definedName>
    <definedName name="ff">#REF!</definedName>
    <definedName name="fff" localSheetId="54" hidden="1">{"via1",#N/A,TRUE,"general";"via2",#N/A,TRUE,"general";"via3",#N/A,TRUE,"general"}</definedName>
    <definedName name="fff" localSheetId="79" hidden="1">{"via1",#N/A,TRUE,"general";"via2",#N/A,TRUE,"general";"via3",#N/A,TRUE,"general"}</definedName>
    <definedName name="fff" localSheetId="80" hidden="1">{"via1",#N/A,TRUE,"general";"via2",#N/A,TRUE,"general";"via3",#N/A,TRUE,"general"}</definedName>
    <definedName name="fff" localSheetId="7" hidden="1">{"via1",#N/A,TRUE,"general";"via2",#N/A,TRUE,"general";"via3",#N/A,TRUE,"general"}</definedName>
    <definedName name="fff" localSheetId="9" hidden="1">{"via1",#N/A,TRUE,"general";"via2",#N/A,TRUE,"general";"via3",#N/A,TRUE,"general"}</definedName>
    <definedName name="fff" localSheetId="6"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36" hidden="1">{"via1",#N/A,TRUE,"general";"via2",#N/A,TRUE,"general";"via3",#N/A,TRUE,"general"}</definedName>
    <definedName name="fff" localSheetId="37" hidden="1">{"via1",#N/A,TRUE,"general";"via2",#N/A,TRUE,"general";"via3",#N/A,TRUE,"general"}</definedName>
    <definedName name="fff" localSheetId="38" hidden="1">{"via1",#N/A,TRUE,"general";"via2",#N/A,TRUE,"general";"via3",#N/A,TRUE,"general"}</definedName>
    <definedName name="fff" localSheetId="39" hidden="1">{"via1",#N/A,TRUE,"general";"via2",#N/A,TRUE,"general";"via3",#N/A,TRUE,"general"}</definedName>
    <definedName name="fff" localSheetId="28" hidden="1">{"via1",#N/A,TRUE,"general";"via2",#N/A,TRUE,"general";"via3",#N/A,TRUE,"general"}</definedName>
    <definedName name="fff" localSheetId="29" hidden="1">{"via1",#N/A,TRUE,"general";"via2",#N/A,TRUE,"general";"via3",#N/A,TRUE,"general"}</definedName>
    <definedName name="fff" localSheetId="30" hidden="1">{"via1",#N/A,TRUE,"general";"via2",#N/A,TRUE,"general";"via3",#N/A,TRUE,"general"}</definedName>
    <definedName name="fff" localSheetId="31" hidden="1">{"via1",#N/A,TRUE,"general";"via2",#N/A,TRUE,"general";"via3",#N/A,TRUE,"general"}</definedName>
    <definedName name="fff" localSheetId="32" hidden="1">{"via1",#N/A,TRUE,"general";"via2",#N/A,TRUE,"general";"via3",#N/A,TRUE,"general"}</definedName>
    <definedName name="fff" localSheetId="33" hidden="1">{"via1",#N/A,TRUE,"general";"via2",#N/A,TRUE,"general";"via3",#N/A,TRUE,"general"}</definedName>
    <definedName name="fff" localSheetId="34" hidden="1">{"via1",#N/A,TRUE,"general";"via2",#N/A,TRUE,"general";"via3",#N/A,TRUE,"general"}</definedName>
    <definedName name="fff" localSheetId="35" hidden="1">{"via1",#N/A,TRUE,"general";"via2",#N/A,TRUE,"general";"via3",#N/A,TRUE,"general"}</definedName>
    <definedName name="fff" localSheetId="40" hidden="1">{"via1",#N/A,TRUE,"general";"via2",#N/A,TRUE,"general";"via3",#N/A,TRUE,"general"}</definedName>
    <definedName name="fff" localSheetId="41" hidden="1">{"via1",#N/A,TRUE,"general";"via2",#N/A,TRUE,"general";"via3",#N/A,TRUE,"general"}</definedName>
    <definedName name="fff" localSheetId="27" hidden="1">{"via1",#N/A,TRUE,"general";"via2",#N/A,TRUE,"general";"via3",#N/A,TRUE,"general"}</definedName>
    <definedName name="fff" localSheetId="42"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0" hidden="1">{"via1",#N/A,TRUE,"general";"via2",#N/A,TRUE,"general";"via3",#N/A,TRUE,"general"}</definedName>
    <definedName name="fff" localSheetId="8"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 localSheetId="49" hidden="1">#REF!</definedName>
    <definedName name="FFFF" localSheetId="51" hidden="1">#REF!</definedName>
    <definedName name="FFFF" localSheetId="52" hidden="1">#REF!</definedName>
    <definedName name="FFFF" localSheetId="53" hidden="1">#REF!</definedName>
    <definedName name="FFFF" localSheetId="54" hidden="1">#REF!</definedName>
    <definedName name="FFFF" localSheetId="55" hidden="1">#REF!</definedName>
    <definedName name="FFFF" localSheetId="56" hidden="1">#REF!</definedName>
    <definedName name="FFFF" localSheetId="58" hidden="1">#REF!</definedName>
    <definedName name="FFFF" localSheetId="61" hidden="1">#REF!</definedName>
    <definedName name="FFFF" localSheetId="65" hidden="1">#REF!</definedName>
    <definedName name="FFFF" localSheetId="74" hidden="1">#REF!</definedName>
    <definedName name="FFFF" localSheetId="69" hidden="1">#REF!</definedName>
    <definedName name="FFFF" localSheetId="70" hidden="1">#REF!</definedName>
    <definedName name="FFFF" localSheetId="44" hidden="1">#REF!</definedName>
    <definedName name="FFFF" localSheetId="7" hidden="1">#REF!</definedName>
    <definedName name="FFFF" localSheetId="11" hidden="1">#REF!</definedName>
    <definedName name="FFFF" localSheetId="12" hidden="1">#REF!</definedName>
    <definedName name="FFFF" localSheetId="13" hidden="1">#REF!</definedName>
    <definedName name="FFFF" localSheetId="14" hidden="1">#REF!</definedName>
    <definedName name="FFFF" localSheetId="15" hidden="1">#REF!</definedName>
    <definedName name="FFFF" localSheetId="16" hidden="1">#REF!</definedName>
    <definedName name="FFFF" localSheetId="17" hidden="1">#REF!</definedName>
    <definedName name="FFFF" localSheetId="18" hidden="1">#REF!</definedName>
    <definedName name="FFFF" localSheetId="19" hidden="1">#REF!</definedName>
    <definedName name="FFFF" localSheetId="20" hidden="1">#REF!</definedName>
    <definedName name="FFFF" localSheetId="21" hidden="1">#REF!</definedName>
    <definedName name="FFFF" localSheetId="22" hidden="1">#REF!</definedName>
    <definedName name="FFFF" localSheetId="23" hidden="1">#REF!</definedName>
    <definedName name="FFFF" localSheetId="24" hidden="1">#REF!</definedName>
    <definedName name="FFFF" localSheetId="25" hidden="1">#REF!</definedName>
    <definedName name="FFFF" localSheetId="26" hidden="1">#REF!</definedName>
    <definedName name="FFFF" localSheetId="36" hidden="1">#REF!</definedName>
    <definedName name="FFFF" localSheetId="37" hidden="1">#REF!</definedName>
    <definedName name="FFFF" localSheetId="38" hidden="1">#REF!</definedName>
    <definedName name="FFFF" localSheetId="39" hidden="1">#REF!</definedName>
    <definedName name="FFFF" localSheetId="28" hidden="1">#REF!</definedName>
    <definedName name="FFFF" localSheetId="29" hidden="1">#REF!</definedName>
    <definedName name="FFFF" localSheetId="30" hidden="1">#REF!</definedName>
    <definedName name="FFFF" localSheetId="31" hidden="1">#REF!</definedName>
    <definedName name="FFFF" localSheetId="32" hidden="1">#REF!</definedName>
    <definedName name="FFFF" localSheetId="33" hidden="1">#REF!</definedName>
    <definedName name="FFFF" localSheetId="34" hidden="1">#REF!</definedName>
    <definedName name="FFFF" localSheetId="35" hidden="1">#REF!</definedName>
    <definedName name="FFFF" localSheetId="40" hidden="1">#REF!</definedName>
    <definedName name="FFFF" localSheetId="41" hidden="1">#REF!</definedName>
    <definedName name="FFFF" localSheetId="27" hidden="1">#REF!</definedName>
    <definedName name="FFFF" localSheetId="42" hidden="1">#REF!</definedName>
    <definedName name="FFFF" localSheetId="4" hidden="1">#REF!</definedName>
    <definedName name="FFFF" localSheetId="5" hidden="1">#REF!</definedName>
    <definedName name="FFFF" localSheetId="0" hidden="1">#REF!</definedName>
    <definedName name="FFFF" localSheetId="1" hidden="1">#REF!</definedName>
    <definedName name="FFFF" localSheetId="2" hidden="1">#REF!</definedName>
    <definedName name="FFFF" hidden="1">#REF!</definedName>
    <definedName name="ffffd" localSheetId="54" hidden="1">{"via1",#N/A,TRUE,"general";"via2",#N/A,TRUE,"general";"via3",#N/A,TRUE,"general"}</definedName>
    <definedName name="ffffd" localSheetId="79" hidden="1">{"via1",#N/A,TRUE,"general";"via2",#N/A,TRUE,"general";"via3",#N/A,TRUE,"general"}</definedName>
    <definedName name="ffffd" localSheetId="80" hidden="1">{"via1",#N/A,TRUE,"general";"via2",#N/A,TRUE,"general";"via3",#N/A,TRUE,"general"}</definedName>
    <definedName name="ffffd" localSheetId="7" hidden="1">{"via1",#N/A,TRUE,"general";"via2",#N/A,TRUE,"general";"via3",#N/A,TRUE,"general"}</definedName>
    <definedName name="ffffd" localSheetId="9" hidden="1">{"via1",#N/A,TRUE,"general";"via2",#N/A,TRUE,"general";"via3",#N/A,TRUE,"general"}</definedName>
    <definedName name="ffffd" localSheetId="6"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36" hidden="1">{"via1",#N/A,TRUE,"general";"via2",#N/A,TRUE,"general";"via3",#N/A,TRUE,"general"}</definedName>
    <definedName name="ffffd" localSheetId="37" hidden="1">{"via1",#N/A,TRUE,"general";"via2",#N/A,TRUE,"general";"via3",#N/A,TRUE,"general"}</definedName>
    <definedName name="ffffd" localSheetId="38" hidden="1">{"via1",#N/A,TRUE,"general";"via2",#N/A,TRUE,"general";"via3",#N/A,TRUE,"general"}</definedName>
    <definedName name="ffffd" localSheetId="39" hidden="1">{"via1",#N/A,TRUE,"general";"via2",#N/A,TRUE,"general";"via3",#N/A,TRUE,"general"}</definedName>
    <definedName name="ffffd" localSheetId="28" hidden="1">{"via1",#N/A,TRUE,"general";"via2",#N/A,TRUE,"general";"via3",#N/A,TRUE,"general"}</definedName>
    <definedName name="ffffd" localSheetId="29" hidden="1">{"via1",#N/A,TRUE,"general";"via2",#N/A,TRUE,"general";"via3",#N/A,TRUE,"general"}</definedName>
    <definedName name="ffffd" localSheetId="30" hidden="1">{"via1",#N/A,TRUE,"general";"via2",#N/A,TRUE,"general";"via3",#N/A,TRUE,"general"}</definedName>
    <definedName name="ffffd" localSheetId="31" hidden="1">{"via1",#N/A,TRUE,"general";"via2",#N/A,TRUE,"general";"via3",#N/A,TRUE,"general"}</definedName>
    <definedName name="ffffd" localSheetId="32" hidden="1">{"via1",#N/A,TRUE,"general";"via2",#N/A,TRUE,"general";"via3",#N/A,TRUE,"general"}</definedName>
    <definedName name="ffffd" localSheetId="33" hidden="1">{"via1",#N/A,TRUE,"general";"via2",#N/A,TRUE,"general";"via3",#N/A,TRUE,"general"}</definedName>
    <definedName name="ffffd" localSheetId="34" hidden="1">{"via1",#N/A,TRUE,"general";"via2",#N/A,TRUE,"general";"via3",#N/A,TRUE,"general"}</definedName>
    <definedName name="ffffd" localSheetId="35" hidden="1">{"via1",#N/A,TRUE,"general";"via2",#N/A,TRUE,"general";"via3",#N/A,TRUE,"general"}</definedName>
    <definedName name="ffffd" localSheetId="40" hidden="1">{"via1",#N/A,TRUE,"general";"via2",#N/A,TRUE,"general";"via3",#N/A,TRUE,"general"}</definedName>
    <definedName name="ffffd" localSheetId="41" hidden="1">{"via1",#N/A,TRUE,"general";"via2",#N/A,TRUE,"general";"via3",#N/A,TRUE,"general"}</definedName>
    <definedName name="ffffd" localSheetId="27" hidden="1">{"via1",#N/A,TRUE,"general";"via2",#N/A,TRUE,"general";"via3",#N/A,TRUE,"general"}</definedName>
    <definedName name="ffffd" localSheetId="42"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0" hidden="1">{"via1",#N/A,TRUE,"general";"via2",#N/A,TRUE,"general";"via3",#N/A,TRUE,"general"}</definedName>
    <definedName name="ffffd" localSheetId="8"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#REF!</definedName>
    <definedName name="fffffft" localSheetId="54" hidden="1">{"TAB1",#N/A,TRUE,"GENERAL";"TAB2",#N/A,TRUE,"GENERAL";"TAB3",#N/A,TRUE,"GENERAL";"TAB4",#N/A,TRUE,"GENERAL";"TAB5",#N/A,TRUE,"GENERAL"}</definedName>
    <definedName name="fffffft" localSheetId="79" hidden="1">{"TAB1",#N/A,TRUE,"GENERAL";"TAB2",#N/A,TRUE,"GENERAL";"TAB3",#N/A,TRUE,"GENERAL";"TAB4",#N/A,TRUE,"GENERAL";"TAB5",#N/A,TRUE,"GENERAL"}</definedName>
    <definedName name="fffffft" localSheetId="80"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36" hidden="1">{"TAB1",#N/A,TRUE,"GENERAL";"TAB2",#N/A,TRUE,"GENERAL";"TAB3",#N/A,TRUE,"GENERAL";"TAB4",#N/A,TRUE,"GENERAL";"TAB5",#N/A,TRUE,"GENERAL"}</definedName>
    <definedName name="fffffft" localSheetId="37" hidden="1">{"TAB1",#N/A,TRUE,"GENERAL";"TAB2",#N/A,TRUE,"GENERAL";"TAB3",#N/A,TRUE,"GENERAL";"TAB4",#N/A,TRUE,"GENERAL";"TAB5",#N/A,TRUE,"GENERAL"}</definedName>
    <definedName name="fffffft" localSheetId="38" hidden="1">{"TAB1",#N/A,TRUE,"GENERAL";"TAB2",#N/A,TRUE,"GENERAL";"TAB3",#N/A,TRUE,"GENERAL";"TAB4",#N/A,TRUE,"GENERAL";"TAB5",#N/A,TRUE,"GENERAL"}</definedName>
    <definedName name="fffffft" localSheetId="39"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31" hidden="1">{"TAB1",#N/A,TRUE,"GENERAL";"TAB2",#N/A,TRUE,"GENERAL";"TAB3",#N/A,TRUE,"GENERAL";"TAB4",#N/A,TRUE,"GENERAL";"TAB5",#N/A,TRUE,"GENERAL"}</definedName>
    <definedName name="fffffft" localSheetId="32" hidden="1">{"TAB1",#N/A,TRUE,"GENERAL";"TAB2",#N/A,TRUE,"GENERAL";"TAB3",#N/A,TRUE,"GENERAL";"TAB4",#N/A,TRUE,"GENERAL";"TAB5",#N/A,TRUE,"GENERAL"}</definedName>
    <definedName name="fffffft" localSheetId="33"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35" hidden="1">{"TAB1",#N/A,TRUE,"GENERAL";"TAB2",#N/A,TRUE,"GENERAL";"TAB3",#N/A,TRUE,"GENERAL";"TAB4",#N/A,TRUE,"GENERAL";"TAB5",#N/A,TRUE,"GENERAL"}</definedName>
    <definedName name="fffffft" localSheetId="40" hidden="1">{"TAB1",#N/A,TRUE,"GENERAL";"TAB2",#N/A,TRUE,"GENERAL";"TAB3",#N/A,TRUE,"GENERAL";"TAB4",#N/A,TRUE,"GENERAL";"TAB5",#N/A,TRUE,"GENERAL"}</definedName>
    <definedName name="fffffft" localSheetId="41"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42"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54" hidden="1">{"TAB1",#N/A,TRUE,"GENERAL";"TAB2",#N/A,TRUE,"GENERAL";"TAB3",#N/A,TRUE,"GENERAL";"TAB4",#N/A,TRUE,"GENERAL";"TAB5",#N/A,TRUE,"GENERAL"}</definedName>
    <definedName name="fffffik" localSheetId="79" hidden="1">{"TAB1",#N/A,TRUE,"GENERAL";"TAB2",#N/A,TRUE,"GENERAL";"TAB3",#N/A,TRUE,"GENERAL";"TAB4",#N/A,TRUE,"GENERAL";"TAB5",#N/A,TRUE,"GENERAL"}</definedName>
    <definedName name="fffffik" localSheetId="80"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36" hidden="1">{"TAB1",#N/A,TRUE,"GENERAL";"TAB2",#N/A,TRUE,"GENERAL";"TAB3",#N/A,TRUE,"GENERAL";"TAB4",#N/A,TRUE,"GENERAL";"TAB5",#N/A,TRUE,"GENERAL"}</definedName>
    <definedName name="fffffik" localSheetId="37" hidden="1">{"TAB1",#N/A,TRUE,"GENERAL";"TAB2",#N/A,TRUE,"GENERAL";"TAB3",#N/A,TRUE,"GENERAL";"TAB4",#N/A,TRUE,"GENERAL";"TAB5",#N/A,TRUE,"GENERAL"}</definedName>
    <definedName name="fffffik" localSheetId="38" hidden="1">{"TAB1",#N/A,TRUE,"GENERAL";"TAB2",#N/A,TRUE,"GENERAL";"TAB3",#N/A,TRUE,"GENERAL";"TAB4",#N/A,TRUE,"GENERAL";"TAB5",#N/A,TRUE,"GENERAL"}</definedName>
    <definedName name="fffffik" localSheetId="39"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31"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33"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35" hidden="1">{"TAB1",#N/A,TRUE,"GENERAL";"TAB2",#N/A,TRUE,"GENERAL";"TAB3",#N/A,TRUE,"GENERAL";"TAB4",#N/A,TRUE,"GENERAL";"TAB5",#N/A,TRUE,"GENERAL"}</definedName>
    <definedName name="fffffik" localSheetId="40" hidden="1">{"TAB1",#N/A,TRUE,"GENERAL";"TAB2",#N/A,TRUE,"GENERAL";"TAB3",#N/A,TRUE,"GENERAL";"TAB4",#N/A,TRUE,"GENERAL";"TAB5",#N/A,TRUE,"GENERAL"}</definedName>
    <definedName name="fffffik" localSheetId="41"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42"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54" hidden="1">{"TAB1",#N/A,TRUE,"GENERAL";"TAB2",#N/A,TRUE,"GENERAL";"TAB3",#N/A,TRUE,"GENERAL";"TAB4",#N/A,TRUE,"GENERAL";"TAB5",#N/A,TRUE,"GENERAL"}</definedName>
    <definedName name="fffffj" localSheetId="79" hidden="1">{"TAB1",#N/A,TRUE,"GENERAL";"TAB2",#N/A,TRUE,"GENERAL";"TAB3",#N/A,TRUE,"GENERAL";"TAB4",#N/A,TRUE,"GENERAL";"TAB5",#N/A,TRUE,"GENERAL"}</definedName>
    <definedName name="fffffj" localSheetId="80"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36" hidden="1">{"TAB1",#N/A,TRUE,"GENERAL";"TAB2",#N/A,TRUE,"GENERAL";"TAB3",#N/A,TRUE,"GENERAL";"TAB4",#N/A,TRUE,"GENERAL";"TAB5",#N/A,TRUE,"GENERAL"}</definedName>
    <definedName name="fffffj" localSheetId="37" hidden="1">{"TAB1",#N/A,TRUE,"GENERAL";"TAB2",#N/A,TRUE,"GENERAL";"TAB3",#N/A,TRUE,"GENERAL";"TAB4",#N/A,TRUE,"GENERAL";"TAB5",#N/A,TRUE,"GENERAL"}</definedName>
    <definedName name="fffffj" localSheetId="38" hidden="1">{"TAB1",#N/A,TRUE,"GENERAL";"TAB2",#N/A,TRUE,"GENERAL";"TAB3",#N/A,TRUE,"GENERAL";"TAB4",#N/A,TRUE,"GENERAL";"TAB5",#N/A,TRUE,"GENERAL"}</definedName>
    <definedName name="fffffj" localSheetId="39"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31"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33"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35" hidden="1">{"TAB1",#N/A,TRUE,"GENERAL";"TAB2",#N/A,TRUE,"GENERAL";"TAB3",#N/A,TRUE,"GENERAL";"TAB4",#N/A,TRUE,"GENERAL";"TAB5",#N/A,TRUE,"GENERAL"}</definedName>
    <definedName name="fffffj" localSheetId="40" hidden="1">{"TAB1",#N/A,TRUE,"GENERAL";"TAB2",#N/A,TRUE,"GENERAL";"TAB3",#N/A,TRUE,"GENERAL";"TAB4",#N/A,TRUE,"GENERAL";"TAB5",#N/A,TRUE,"GENERAL"}</definedName>
    <definedName name="fffffj" localSheetId="41"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42"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54" hidden="1">{"via1",#N/A,TRUE,"general";"via2",#N/A,TRUE,"general";"via3",#N/A,TRUE,"general"}</definedName>
    <definedName name="ffffrd" localSheetId="79" hidden="1">{"via1",#N/A,TRUE,"general";"via2",#N/A,TRUE,"general";"via3",#N/A,TRUE,"general"}</definedName>
    <definedName name="ffffrd" localSheetId="80" hidden="1">{"via1",#N/A,TRUE,"general";"via2",#N/A,TRUE,"general";"via3",#N/A,TRUE,"general"}</definedName>
    <definedName name="ffffrd" localSheetId="7" hidden="1">{"via1",#N/A,TRUE,"general";"via2",#N/A,TRUE,"general";"via3",#N/A,TRUE,"general"}</definedName>
    <definedName name="ffffrd" localSheetId="9" hidden="1">{"via1",#N/A,TRUE,"general";"via2",#N/A,TRUE,"general";"via3",#N/A,TRUE,"general"}</definedName>
    <definedName name="ffffrd" localSheetId="6"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36" hidden="1">{"via1",#N/A,TRUE,"general";"via2",#N/A,TRUE,"general";"via3",#N/A,TRUE,"general"}</definedName>
    <definedName name="ffffrd" localSheetId="37" hidden="1">{"via1",#N/A,TRUE,"general";"via2",#N/A,TRUE,"general";"via3",#N/A,TRUE,"general"}</definedName>
    <definedName name="ffffrd" localSheetId="38" hidden="1">{"via1",#N/A,TRUE,"general";"via2",#N/A,TRUE,"general";"via3",#N/A,TRUE,"general"}</definedName>
    <definedName name="ffffrd" localSheetId="39" hidden="1">{"via1",#N/A,TRUE,"general";"via2",#N/A,TRUE,"general";"via3",#N/A,TRUE,"general"}</definedName>
    <definedName name="ffffrd" localSheetId="28" hidden="1">{"via1",#N/A,TRUE,"general";"via2",#N/A,TRUE,"general";"via3",#N/A,TRUE,"general"}</definedName>
    <definedName name="ffffrd" localSheetId="29" hidden="1">{"via1",#N/A,TRUE,"general";"via2",#N/A,TRUE,"general";"via3",#N/A,TRUE,"general"}</definedName>
    <definedName name="ffffrd" localSheetId="30" hidden="1">{"via1",#N/A,TRUE,"general";"via2",#N/A,TRUE,"general";"via3",#N/A,TRUE,"general"}</definedName>
    <definedName name="ffffrd" localSheetId="31" hidden="1">{"via1",#N/A,TRUE,"general";"via2",#N/A,TRUE,"general";"via3",#N/A,TRUE,"general"}</definedName>
    <definedName name="ffffrd" localSheetId="32" hidden="1">{"via1",#N/A,TRUE,"general";"via2",#N/A,TRUE,"general";"via3",#N/A,TRUE,"general"}</definedName>
    <definedName name="ffffrd" localSheetId="33" hidden="1">{"via1",#N/A,TRUE,"general";"via2",#N/A,TRUE,"general";"via3",#N/A,TRUE,"general"}</definedName>
    <definedName name="ffffrd" localSheetId="34" hidden="1">{"via1",#N/A,TRUE,"general";"via2",#N/A,TRUE,"general";"via3",#N/A,TRUE,"general"}</definedName>
    <definedName name="ffffrd" localSheetId="35" hidden="1">{"via1",#N/A,TRUE,"general";"via2",#N/A,TRUE,"general";"via3",#N/A,TRUE,"general"}</definedName>
    <definedName name="ffffrd" localSheetId="40" hidden="1">{"via1",#N/A,TRUE,"general";"via2",#N/A,TRUE,"general";"via3",#N/A,TRUE,"general"}</definedName>
    <definedName name="ffffrd" localSheetId="41" hidden="1">{"via1",#N/A,TRUE,"general";"via2",#N/A,TRUE,"general";"via3",#N/A,TRUE,"general"}</definedName>
    <definedName name="ffffrd" localSheetId="27" hidden="1">{"via1",#N/A,TRUE,"general";"via2",#N/A,TRUE,"general";"via3",#N/A,TRUE,"general"}</definedName>
    <definedName name="ffffrd" localSheetId="42"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0" hidden="1">{"via1",#N/A,TRUE,"general";"via2",#N/A,TRUE,"general";"via3",#N/A,TRUE,"general"}</definedName>
    <definedName name="ffffrd" localSheetId="8"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54" hidden="1">{"TAB1",#N/A,TRUE,"GENERAL";"TAB2",#N/A,TRUE,"GENERAL";"TAB3",#N/A,TRUE,"GENERAL";"TAB4",#N/A,TRUE,"GENERAL";"TAB5",#N/A,TRUE,"GENERAL"}</definedName>
    <definedName name="ffffy" localSheetId="79" hidden="1">{"TAB1",#N/A,TRUE,"GENERAL";"TAB2",#N/A,TRUE,"GENERAL";"TAB3",#N/A,TRUE,"GENERAL";"TAB4",#N/A,TRUE,"GENERAL";"TAB5",#N/A,TRUE,"GENERAL"}</definedName>
    <definedName name="ffffy" localSheetId="80" hidden="1">{"TAB1",#N/A,TRUE,"GENERAL";"TAB2",#N/A,TRUE,"GENERAL";"TAB3",#N/A,TRUE,"GENERAL";"TAB4",#N/A,TRUE,"GENERAL";"TAB5",#N/A,TRUE,"GENERAL"}</definedName>
    <definedName name="ffffy" localSheetId="7" hidden="1">{"TAB1",#N/A,TRUE,"GENERAL";"TAB2",#N/A,TRUE,"GENERAL";"TAB3",#N/A,TRUE,"GENERAL";"TAB4",#N/A,TRUE,"GENERAL";"TAB5",#N/A,TRUE,"GENERAL"}</definedName>
    <definedName name="ffffy" localSheetId="9" hidden="1">{"TAB1",#N/A,TRUE,"GENERAL";"TAB2",#N/A,TRUE,"GENERAL";"TAB3",#N/A,TRUE,"GENERAL";"TAB4",#N/A,TRUE,"GENERAL";"TAB5",#N/A,TRUE,"GENERAL"}</definedName>
    <definedName name="ffffy" localSheetId="6"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36" hidden="1">{"TAB1",#N/A,TRUE,"GENERAL";"TAB2",#N/A,TRUE,"GENERAL";"TAB3",#N/A,TRUE,"GENERAL";"TAB4",#N/A,TRUE,"GENERAL";"TAB5",#N/A,TRUE,"GENERAL"}</definedName>
    <definedName name="ffffy" localSheetId="37" hidden="1">{"TAB1",#N/A,TRUE,"GENERAL";"TAB2",#N/A,TRUE,"GENERAL";"TAB3",#N/A,TRUE,"GENERAL";"TAB4",#N/A,TRUE,"GENERAL";"TAB5",#N/A,TRUE,"GENERAL"}</definedName>
    <definedName name="ffffy" localSheetId="38" hidden="1">{"TAB1",#N/A,TRUE,"GENERAL";"TAB2",#N/A,TRUE,"GENERAL";"TAB3",#N/A,TRUE,"GENERAL";"TAB4",#N/A,TRUE,"GENERAL";"TAB5",#N/A,TRUE,"GENERAL"}</definedName>
    <definedName name="ffffy" localSheetId="39"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31" hidden="1">{"TAB1",#N/A,TRUE,"GENERAL";"TAB2",#N/A,TRUE,"GENERAL";"TAB3",#N/A,TRUE,"GENERAL";"TAB4",#N/A,TRUE,"GENERAL";"TAB5",#N/A,TRUE,"GENERAL"}</definedName>
    <definedName name="ffffy" localSheetId="32" hidden="1">{"TAB1",#N/A,TRUE,"GENERAL";"TAB2",#N/A,TRUE,"GENERAL";"TAB3",#N/A,TRUE,"GENERAL";"TAB4",#N/A,TRUE,"GENERAL";"TAB5",#N/A,TRUE,"GENERAL"}</definedName>
    <definedName name="ffffy" localSheetId="33"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35" hidden="1">{"TAB1",#N/A,TRUE,"GENERAL";"TAB2",#N/A,TRUE,"GENERAL";"TAB3",#N/A,TRUE,"GENERAL";"TAB4",#N/A,TRUE,"GENERAL";"TAB5",#N/A,TRUE,"GENERAL"}</definedName>
    <definedName name="ffffy" localSheetId="40" hidden="1">{"TAB1",#N/A,TRUE,"GENERAL";"TAB2",#N/A,TRUE,"GENERAL";"TAB3",#N/A,TRUE,"GENERAL";"TAB4",#N/A,TRUE,"GENERAL";"TAB5",#N/A,TRUE,"GENERAL"}</definedName>
    <definedName name="ffffy" localSheetId="41"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42"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0" hidden="1">{"TAB1",#N/A,TRUE,"GENERAL";"TAB2",#N/A,TRUE,"GENERAL";"TAB3",#N/A,TRUE,"GENERAL";"TAB4",#N/A,TRUE,"GENERAL";"TAB5",#N/A,TRUE,"GENERAL"}</definedName>
    <definedName name="ffffy" localSheetId="8"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54" hidden="1">{"TAB1",#N/A,TRUE,"GENERAL";"TAB2",#N/A,TRUE,"GENERAL";"TAB3",#N/A,TRUE,"GENERAL";"TAB4",#N/A,TRUE,"GENERAL";"TAB5",#N/A,TRUE,"GENERAL"}</definedName>
    <definedName name="fffrfr" localSheetId="79" hidden="1">{"TAB1",#N/A,TRUE,"GENERAL";"TAB2",#N/A,TRUE,"GENERAL";"TAB3",#N/A,TRUE,"GENERAL";"TAB4",#N/A,TRUE,"GENERAL";"TAB5",#N/A,TRUE,"GENERAL"}</definedName>
    <definedName name="fffrfr" localSheetId="80"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36" hidden="1">{"TAB1",#N/A,TRUE,"GENERAL";"TAB2",#N/A,TRUE,"GENERAL";"TAB3",#N/A,TRUE,"GENERAL";"TAB4",#N/A,TRUE,"GENERAL";"TAB5",#N/A,TRUE,"GENERAL"}</definedName>
    <definedName name="fffrfr" localSheetId="37" hidden="1">{"TAB1",#N/A,TRUE,"GENERAL";"TAB2",#N/A,TRUE,"GENERAL";"TAB3",#N/A,TRUE,"GENERAL";"TAB4",#N/A,TRUE,"GENERAL";"TAB5",#N/A,TRUE,"GENERAL"}</definedName>
    <definedName name="fffrfr" localSheetId="38" hidden="1">{"TAB1",#N/A,TRUE,"GENERAL";"TAB2",#N/A,TRUE,"GENERAL";"TAB3",#N/A,TRUE,"GENERAL";"TAB4",#N/A,TRUE,"GENERAL";"TAB5",#N/A,TRUE,"GENERAL"}</definedName>
    <definedName name="fffrfr" localSheetId="39"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31"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33"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35" hidden="1">{"TAB1",#N/A,TRUE,"GENERAL";"TAB2",#N/A,TRUE,"GENERAL";"TAB3",#N/A,TRUE,"GENERAL";"TAB4",#N/A,TRUE,"GENERAL";"TAB5",#N/A,TRUE,"GENERAL"}</definedName>
    <definedName name="fffrfr" localSheetId="40" hidden="1">{"TAB1",#N/A,TRUE,"GENERAL";"TAB2",#N/A,TRUE,"GENERAL";"TAB3",#N/A,TRUE,"GENERAL";"TAB4",#N/A,TRUE,"GENERAL";"TAB5",#N/A,TRUE,"GENERAL"}</definedName>
    <definedName name="fffrfr" localSheetId="41"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42"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54" hidden="1">{"TAB1",#N/A,TRUE,"GENERAL";"TAB2",#N/A,TRUE,"GENERAL";"TAB3",#N/A,TRUE,"GENERAL";"TAB4",#N/A,TRUE,"GENERAL";"TAB5",#N/A,TRUE,"GENERAL"}</definedName>
    <definedName name="fffs" localSheetId="79" hidden="1">{"TAB1",#N/A,TRUE,"GENERAL";"TAB2",#N/A,TRUE,"GENERAL";"TAB3",#N/A,TRUE,"GENERAL";"TAB4",#N/A,TRUE,"GENERAL";"TAB5",#N/A,TRUE,"GENERAL"}</definedName>
    <definedName name="fffs" localSheetId="80" hidden="1">{"TAB1",#N/A,TRUE,"GENERAL";"TAB2",#N/A,TRUE,"GENERAL";"TAB3",#N/A,TRUE,"GENERAL";"TAB4",#N/A,TRUE,"GENERAL";"TAB5",#N/A,TRUE,"GENERAL"}</definedName>
    <definedName name="fffs" localSheetId="7" hidden="1">{"TAB1",#N/A,TRUE,"GENERAL";"TAB2",#N/A,TRUE,"GENERAL";"TAB3",#N/A,TRUE,"GENERAL";"TAB4",#N/A,TRUE,"GENERAL";"TAB5",#N/A,TRUE,"GENERAL"}</definedName>
    <definedName name="fffs" localSheetId="9" hidden="1">{"TAB1",#N/A,TRUE,"GENERAL";"TAB2",#N/A,TRUE,"GENERAL";"TAB3",#N/A,TRUE,"GENERAL";"TAB4",#N/A,TRUE,"GENERAL";"TAB5",#N/A,TRUE,"GENERAL"}</definedName>
    <definedName name="fffs" localSheetId="6"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36" hidden="1">{"TAB1",#N/A,TRUE,"GENERAL";"TAB2",#N/A,TRUE,"GENERAL";"TAB3",#N/A,TRUE,"GENERAL";"TAB4",#N/A,TRUE,"GENERAL";"TAB5",#N/A,TRUE,"GENERAL"}</definedName>
    <definedName name="fffs" localSheetId="37" hidden="1">{"TAB1",#N/A,TRUE,"GENERAL";"TAB2",#N/A,TRUE,"GENERAL";"TAB3",#N/A,TRUE,"GENERAL";"TAB4",#N/A,TRUE,"GENERAL";"TAB5",#N/A,TRUE,"GENERAL"}</definedName>
    <definedName name="fffs" localSheetId="38" hidden="1">{"TAB1",#N/A,TRUE,"GENERAL";"TAB2",#N/A,TRUE,"GENERAL";"TAB3",#N/A,TRUE,"GENERAL";"TAB4",#N/A,TRUE,"GENERAL";"TAB5",#N/A,TRUE,"GENERAL"}</definedName>
    <definedName name="fffs" localSheetId="39" hidden="1">{"TAB1",#N/A,TRUE,"GENERAL";"TAB2",#N/A,TRUE,"GENERAL";"TAB3",#N/A,TRUE,"GENERAL";"TAB4",#N/A,TRUE,"GENERAL";"TAB5",#N/A,TRUE,"GENERAL"}</definedName>
    <definedName name="fffs" localSheetId="28" hidden="1">{"TAB1",#N/A,TRUE,"GENERAL";"TAB2",#N/A,TRUE,"GENERAL";"TAB3",#N/A,TRUE,"GENERAL";"TAB4",#N/A,TRUE,"GENERAL";"TAB5",#N/A,TRUE,"GENERAL"}</definedName>
    <definedName name="fffs" localSheetId="29" hidden="1">{"TAB1",#N/A,TRUE,"GENERAL";"TAB2",#N/A,TRUE,"GENERAL";"TAB3",#N/A,TRUE,"GENERAL";"TAB4",#N/A,TRUE,"GENERAL";"TAB5",#N/A,TRUE,"GENERAL"}</definedName>
    <definedName name="fffs" localSheetId="30" hidden="1">{"TAB1",#N/A,TRUE,"GENERAL";"TAB2",#N/A,TRUE,"GENERAL";"TAB3",#N/A,TRUE,"GENERAL";"TAB4",#N/A,TRUE,"GENERAL";"TAB5",#N/A,TRUE,"GENERAL"}</definedName>
    <definedName name="fffs" localSheetId="31" hidden="1">{"TAB1",#N/A,TRUE,"GENERAL";"TAB2",#N/A,TRUE,"GENERAL";"TAB3",#N/A,TRUE,"GENERAL";"TAB4",#N/A,TRUE,"GENERAL";"TAB5",#N/A,TRUE,"GENERAL"}</definedName>
    <definedName name="fffs" localSheetId="32" hidden="1">{"TAB1",#N/A,TRUE,"GENERAL";"TAB2",#N/A,TRUE,"GENERAL";"TAB3",#N/A,TRUE,"GENERAL";"TAB4",#N/A,TRUE,"GENERAL";"TAB5",#N/A,TRUE,"GENERAL"}</definedName>
    <definedName name="fffs" localSheetId="33" hidden="1">{"TAB1",#N/A,TRUE,"GENERAL";"TAB2",#N/A,TRUE,"GENERAL";"TAB3",#N/A,TRUE,"GENERAL";"TAB4",#N/A,TRUE,"GENERAL";"TAB5",#N/A,TRUE,"GENERAL"}</definedName>
    <definedName name="fffs" localSheetId="34" hidden="1">{"TAB1",#N/A,TRUE,"GENERAL";"TAB2",#N/A,TRUE,"GENERAL";"TAB3",#N/A,TRUE,"GENERAL";"TAB4",#N/A,TRUE,"GENERAL";"TAB5",#N/A,TRUE,"GENERAL"}</definedName>
    <definedName name="fffs" localSheetId="35" hidden="1">{"TAB1",#N/A,TRUE,"GENERAL";"TAB2",#N/A,TRUE,"GENERAL";"TAB3",#N/A,TRUE,"GENERAL";"TAB4",#N/A,TRUE,"GENERAL";"TAB5",#N/A,TRUE,"GENERAL"}</definedName>
    <definedName name="fffs" localSheetId="40" hidden="1">{"TAB1",#N/A,TRUE,"GENERAL";"TAB2",#N/A,TRUE,"GENERAL";"TAB3",#N/A,TRUE,"GENERAL";"TAB4",#N/A,TRUE,"GENERAL";"TAB5",#N/A,TRUE,"GENERAL"}</definedName>
    <definedName name="fffs" localSheetId="41" hidden="1">{"TAB1",#N/A,TRUE,"GENERAL";"TAB2",#N/A,TRUE,"GENERAL";"TAB3",#N/A,TRUE,"GENERAL";"TAB4",#N/A,TRUE,"GENERAL";"TAB5",#N/A,TRUE,"GENERAL"}</definedName>
    <definedName name="fffs" localSheetId="27" hidden="1">{"TAB1",#N/A,TRUE,"GENERAL";"TAB2",#N/A,TRUE,"GENERAL";"TAB3",#N/A,TRUE,"GENERAL";"TAB4",#N/A,TRUE,"GENERAL";"TAB5",#N/A,TRUE,"GENERAL"}</definedName>
    <definedName name="fffs" localSheetId="42"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0" hidden="1">{"TAB1",#N/A,TRUE,"GENERAL";"TAB2",#N/A,TRUE,"GENERAL";"TAB3",#N/A,TRUE,"GENERAL";"TAB4",#N/A,TRUE,"GENERAL";"TAB5",#N/A,TRUE,"GENERAL"}</definedName>
    <definedName name="fffs" localSheetId="8"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54" hidden="1">{"TAB1",#N/A,TRUE,"GENERAL";"TAB2",#N/A,TRUE,"GENERAL";"TAB3",#N/A,TRUE,"GENERAL";"TAB4",#N/A,TRUE,"GENERAL";"TAB5",#N/A,TRUE,"GENERAL"}</definedName>
    <definedName name="fgdfg" localSheetId="79" hidden="1">{"TAB1",#N/A,TRUE,"GENERAL";"TAB2",#N/A,TRUE,"GENERAL";"TAB3",#N/A,TRUE,"GENERAL";"TAB4",#N/A,TRUE,"GENERAL";"TAB5",#N/A,TRUE,"GENERAL"}</definedName>
    <definedName name="fgdfg" localSheetId="80" hidden="1">{"TAB1",#N/A,TRUE,"GENERAL";"TAB2",#N/A,TRUE,"GENERAL";"TAB3",#N/A,TRUE,"GENERAL";"TAB4",#N/A,TRUE,"GENERAL";"TAB5",#N/A,TRUE,"GENERAL"}</definedName>
    <definedName name="fgdfg" localSheetId="7" hidden="1">{"TAB1",#N/A,TRUE,"GENERAL";"TAB2",#N/A,TRUE,"GENERAL";"TAB3",#N/A,TRUE,"GENERAL";"TAB4",#N/A,TRUE,"GENERAL";"TAB5",#N/A,TRUE,"GENERAL"}</definedName>
    <definedName name="fgdfg" localSheetId="9" hidden="1">{"TAB1",#N/A,TRUE,"GENERAL";"TAB2",#N/A,TRUE,"GENERAL";"TAB3",#N/A,TRUE,"GENERAL";"TAB4",#N/A,TRUE,"GENERAL";"TAB5",#N/A,TRUE,"GENERAL"}</definedName>
    <definedName name="fgdfg" localSheetId="6"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36" hidden="1">{"TAB1",#N/A,TRUE,"GENERAL";"TAB2",#N/A,TRUE,"GENERAL";"TAB3",#N/A,TRUE,"GENERAL";"TAB4",#N/A,TRUE,"GENERAL";"TAB5",#N/A,TRUE,"GENERAL"}</definedName>
    <definedName name="fgdfg" localSheetId="37" hidden="1">{"TAB1",#N/A,TRUE,"GENERAL";"TAB2",#N/A,TRUE,"GENERAL";"TAB3",#N/A,TRUE,"GENERAL";"TAB4",#N/A,TRUE,"GENERAL";"TAB5",#N/A,TRUE,"GENERAL"}</definedName>
    <definedName name="fgdfg" localSheetId="38" hidden="1">{"TAB1",#N/A,TRUE,"GENERAL";"TAB2",#N/A,TRUE,"GENERAL";"TAB3",#N/A,TRUE,"GENERAL";"TAB4",#N/A,TRUE,"GENERAL";"TAB5",#N/A,TRUE,"GENERAL"}</definedName>
    <definedName name="fgdfg" localSheetId="39"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31"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33"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35" hidden="1">{"TAB1",#N/A,TRUE,"GENERAL";"TAB2",#N/A,TRUE,"GENERAL";"TAB3",#N/A,TRUE,"GENERAL";"TAB4",#N/A,TRUE,"GENERAL";"TAB5",#N/A,TRUE,"GENERAL"}</definedName>
    <definedName name="fgdfg" localSheetId="40" hidden="1">{"TAB1",#N/A,TRUE,"GENERAL";"TAB2",#N/A,TRUE,"GENERAL";"TAB3",#N/A,TRUE,"GENERAL";"TAB4",#N/A,TRUE,"GENERAL";"TAB5",#N/A,TRUE,"GENERAL"}</definedName>
    <definedName name="fgdfg" localSheetId="41"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42"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0" hidden="1">{"TAB1",#N/A,TRUE,"GENERAL";"TAB2",#N/A,TRUE,"GENERAL";"TAB3",#N/A,TRUE,"GENERAL";"TAB4",#N/A,TRUE,"GENERAL";"TAB5",#N/A,TRUE,"GENERAL"}</definedName>
    <definedName name="fgdfg" localSheetId="8"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54" hidden="1">{"via1",#N/A,TRUE,"general";"via2",#N/A,TRUE,"general";"via3",#N/A,TRUE,"general"}</definedName>
    <definedName name="fgdfsgr" localSheetId="79" hidden="1">{"via1",#N/A,TRUE,"general";"via2",#N/A,TRUE,"general";"via3",#N/A,TRUE,"general"}</definedName>
    <definedName name="fgdfsgr" localSheetId="80" hidden="1">{"via1",#N/A,TRUE,"general";"via2",#N/A,TRUE,"general";"via3",#N/A,TRUE,"general"}</definedName>
    <definedName name="fgdfsgr" localSheetId="7" hidden="1">{"via1",#N/A,TRUE,"general";"via2",#N/A,TRUE,"general";"via3",#N/A,TRUE,"general"}</definedName>
    <definedName name="fgdfsgr" localSheetId="9" hidden="1">{"via1",#N/A,TRUE,"general";"via2",#N/A,TRUE,"general";"via3",#N/A,TRUE,"general"}</definedName>
    <definedName name="fgdfsgr" localSheetId="6"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36" hidden="1">{"via1",#N/A,TRUE,"general";"via2",#N/A,TRUE,"general";"via3",#N/A,TRUE,"general"}</definedName>
    <definedName name="fgdfsgr" localSheetId="37" hidden="1">{"via1",#N/A,TRUE,"general";"via2",#N/A,TRUE,"general";"via3",#N/A,TRUE,"general"}</definedName>
    <definedName name="fgdfsgr" localSheetId="38" hidden="1">{"via1",#N/A,TRUE,"general";"via2",#N/A,TRUE,"general";"via3",#N/A,TRUE,"general"}</definedName>
    <definedName name="fgdfsgr" localSheetId="39" hidden="1">{"via1",#N/A,TRUE,"general";"via2",#N/A,TRUE,"general";"via3",#N/A,TRUE,"general"}</definedName>
    <definedName name="fgdfsgr" localSheetId="28" hidden="1">{"via1",#N/A,TRUE,"general";"via2",#N/A,TRUE,"general";"via3",#N/A,TRUE,"general"}</definedName>
    <definedName name="fgdfsgr" localSheetId="29" hidden="1">{"via1",#N/A,TRUE,"general";"via2",#N/A,TRUE,"general";"via3",#N/A,TRUE,"general"}</definedName>
    <definedName name="fgdfsgr" localSheetId="30" hidden="1">{"via1",#N/A,TRUE,"general";"via2",#N/A,TRUE,"general";"via3",#N/A,TRUE,"general"}</definedName>
    <definedName name="fgdfsgr" localSheetId="31" hidden="1">{"via1",#N/A,TRUE,"general";"via2",#N/A,TRUE,"general";"via3",#N/A,TRUE,"general"}</definedName>
    <definedName name="fgdfsgr" localSheetId="32" hidden="1">{"via1",#N/A,TRUE,"general";"via2",#N/A,TRUE,"general";"via3",#N/A,TRUE,"general"}</definedName>
    <definedName name="fgdfsgr" localSheetId="33" hidden="1">{"via1",#N/A,TRUE,"general";"via2",#N/A,TRUE,"general";"via3",#N/A,TRUE,"general"}</definedName>
    <definedName name="fgdfsgr" localSheetId="34" hidden="1">{"via1",#N/A,TRUE,"general";"via2",#N/A,TRUE,"general";"via3",#N/A,TRUE,"general"}</definedName>
    <definedName name="fgdfsgr" localSheetId="35" hidden="1">{"via1",#N/A,TRUE,"general";"via2",#N/A,TRUE,"general";"via3",#N/A,TRUE,"general"}</definedName>
    <definedName name="fgdfsgr" localSheetId="40" hidden="1">{"via1",#N/A,TRUE,"general";"via2",#N/A,TRUE,"general";"via3",#N/A,TRUE,"general"}</definedName>
    <definedName name="fgdfsgr" localSheetId="41" hidden="1">{"via1",#N/A,TRUE,"general";"via2",#N/A,TRUE,"general";"via3",#N/A,TRUE,"general"}</definedName>
    <definedName name="fgdfsgr" localSheetId="27" hidden="1">{"via1",#N/A,TRUE,"general";"via2",#N/A,TRUE,"general";"via3",#N/A,TRUE,"general"}</definedName>
    <definedName name="fgdfsgr" localSheetId="42"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0" hidden="1">{"via1",#N/A,TRUE,"general";"via2",#N/A,TRUE,"general";"via3",#N/A,TRUE,"general"}</definedName>
    <definedName name="fgdfsgr" localSheetId="8"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54" hidden="1">{"TAB1",#N/A,TRUE,"GENERAL";"TAB2",#N/A,TRUE,"GENERAL";"TAB3",#N/A,TRUE,"GENERAL";"TAB4",#N/A,TRUE,"GENERAL";"TAB5",#N/A,TRUE,"GENERAL"}</definedName>
    <definedName name="fgdsfg" localSheetId="79" hidden="1">{"TAB1",#N/A,TRUE,"GENERAL";"TAB2",#N/A,TRUE,"GENERAL";"TAB3",#N/A,TRUE,"GENERAL";"TAB4",#N/A,TRUE,"GENERAL";"TAB5",#N/A,TRUE,"GENERAL"}</definedName>
    <definedName name="fgdsfg" localSheetId="80"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36" hidden="1">{"TAB1",#N/A,TRUE,"GENERAL";"TAB2",#N/A,TRUE,"GENERAL";"TAB3",#N/A,TRUE,"GENERAL";"TAB4",#N/A,TRUE,"GENERAL";"TAB5",#N/A,TRUE,"GENERAL"}</definedName>
    <definedName name="fgdsfg" localSheetId="37" hidden="1">{"TAB1",#N/A,TRUE,"GENERAL";"TAB2",#N/A,TRUE,"GENERAL";"TAB3",#N/A,TRUE,"GENERAL";"TAB4",#N/A,TRUE,"GENERAL";"TAB5",#N/A,TRUE,"GENERAL"}</definedName>
    <definedName name="fgdsfg" localSheetId="38" hidden="1">{"TAB1",#N/A,TRUE,"GENERAL";"TAB2",#N/A,TRUE,"GENERAL";"TAB3",#N/A,TRUE,"GENERAL";"TAB4",#N/A,TRUE,"GENERAL";"TAB5",#N/A,TRUE,"GENERAL"}</definedName>
    <definedName name="fgdsfg" localSheetId="39"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31" hidden="1">{"TAB1",#N/A,TRUE,"GENERAL";"TAB2",#N/A,TRUE,"GENERAL";"TAB3",#N/A,TRUE,"GENERAL";"TAB4",#N/A,TRUE,"GENERAL";"TAB5",#N/A,TRUE,"GENERAL"}</definedName>
    <definedName name="fgdsfg" localSheetId="32" hidden="1">{"TAB1",#N/A,TRUE,"GENERAL";"TAB2",#N/A,TRUE,"GENERAL";"TAB3",#N/A,TRUE,"GENERAL";"TAB4",#N/A,TRUE,"GENERAL";"TAB5",#N/A,TRUE,"GENERAL"}</definedName>
    <definedName name="fgdsfg" localSheetId="33"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35" hidden="1">{"TAB1",#N/A,TRUE,"GENERAL";"TAB2",#N/A,TRUE,"GENERAL";"TAB3",#N/A,TRUE,"GENERAL";"TAB4",#N/A,TRUE,"GENERAL";"TAB5",#N/A,TRUE,"GENERAL"}</definedName>
    <definedName name="fgdsfg" localSheetId="40" hidden="1">{"TAB1",#N/A,TRUE,"GENERAL";"TAB2",#N/A,TRUE,"GENERAL";"TAB3",#N/A,TRUE,"GENERAL";"TAB4",#N/A,TRUE,"GENERAL";"TAB5",#N/A,TRUE,"GENERAL"}</definedName>
    <definedName name="fgdsfg" localSheetId="41"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42"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54" hidden="1">{"via1",#N/A,TRUE,"general";"via2",#N/A,TRUE,"general";"via3",#N/A,TRUE,"general"}</definedName>
    <definedName name="FGFDH" localSheetId="79" hidden="1">{"via1",#N/A,TRUE,"general";"via2",#N/A,TRUE,"general";"via3",#N/A,TRUE,"general"}</definedName>
    <definedName name="FGFDH" localSheetId="80" hidden="1">{"via1",#N/A,TRUE,"general";"via2",#N/A,TRUE,"general";"via3",#N/A,TRUE,"general"}</definedName>
    <definedName name="FGFDH" localSheetId="7" hidden="1">{"via1",#N/A,TRUE,"general";"via2",#N/A,TRUE,"general";"via3",#N/A,TRUE,"general"}</definedName>
    <definedName name="FGFDH" localSheetId="9" hidden="1">{"via1",#N/A,TRUE,"general";"via2",#N/A,TRUE,"general";"via3",#N/A,TRUE,"general"}</definedName>
    <definedName name="FGFDH" localSheetId="6"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36" hidden="1">{"via1",#N/A,TRUE,"general";"via2",#N/A,TRUE,"general";"via3",#N/A,TRUE,"general"}</definedName>
    <definedName name="FGFDH" localSheetId="37" hidden="1">{"via1",#N/A,TRUE,"general";"via2",#N/A,TRUE,"general";"via3",#N/A,TRUE,"general"}</definedName>
    <definedName name="FGFDH" localSheetId="38" hidden="1">{"via1",#N/A,TRUE,"general";"via2",#N/A,TRUE,"general";"via3",#N/A,TRUE,"general"}</definedName>
    <definedName name="FGFDH" localSheetId="39" hidden="1">{"via1",#N/A,TRUE,"general";"via2",#N/A,TRUE,"general";"via3",#N/A,TRUE,"general"}</definedName>
    <definedName name="FGFDH" localSheetId="28" hidden="1">{"via1",#N/A,TRUE,"general";"via2",#N/A,TRUE,"general";"via3",#N/A,TRUE,"general"}</definedName>
    <definedName name="FGFDH" localSheetId="29" hidden="1">{"via1",#N/A,TRUE,"general";"via2",#N/A,TRUE,"general";"via3",#N/A,TRUE,"general"}</definedName>
    <definedName name="FGFDH" localSheetId="30" hidden="1">{"via1",#N/A,TRUE,"general";"via2",#N/A,TRUE,"general";"via3",#N/A,TRUE,"general"}</definedName>
    <definedName name="FGFDH" localSheetId="31" hidden="1">{"via1",#N/A,TRUE,"general";"via2",#N/A,TRUE,"general";"via3",#N/A,TRUE,"general"}</definedName>
    <definedName name="FGFDH" localSheetId="32" hidden="1">{"via1",#N/A,TRUE,"general";"via2",#N/A,TRUE,"general";"via3",#N/A,TRUE,"general"}</definedName>
    <definedName name="FGFDH" localSheetId="33" hidden="1">{"via1",#N/A,TRUE,"general";"via2",#N/A,TRUE,"general";"via3",#N/A,TRUE,"general"}</definedName>
    <definedName name="FGFDH" localSheetId="34" hidden="1">{"via1",#N/A,TRUE,"general";"via2",#N/A,TRUE,"general";"via3",#N/A,TRUE,"general"}</definedName>
    <definedName name="FGFDH" localSheetId="35" hidden="1">{"via1",#N/A,TRUE,"general";"via2",#N/A,TRUE,"general";"via3",#N/A,TRUE,"general"}</definedName>
    <definedName name="FGFDH" localSheetId="40" hidden="1">{"via1",#N/A,TRUE,"general";"via2",#N/A,TRUE,"general";"via3",#N/A,TRUE,"general"}</definedName>
    <definedName name="FGFDH" localSheetId="41" hidden="1">{"via1",#N/A,TRUE,"general";"via2",#N/A,TRUE,"general";"via3",#N/A,TRUE,"general"}</definedName>
    <definedName name="FGFDH" localSheetId="27" hidden="1">{"via1",#N/A,TRUE,"general";"via2",#N/A,TRUE,"general";"via3",#N/A,TRUE,"general"}</definedName>
    <definedName name="FGFDH" localSheetId="42"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0" hidden="1">{"via1",#N/A,TRUE,"general";"via2",#N/A,TRUE,"general";"via3",#N/A,TRUE,"general"}</definedName>
    <definedName name="FGFDH" localSheetId="8"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#REF!</definedName>
    <definedName name="fgghhj" localSheetId="54" hidden="1">{"via1",#N/A,TRUE,"general";"via2",#N/A,TRUE,"general";"via3",#N/A,TRUE,"general"}</definedName>
    <definedName name="fgghhj" localSheetId="79" hidden="1">{"via1",#N/A,TRUE,"general";"via2",#N/A,TRUE,"general";"via3",#N/A,TRUE,"general"}</definedName>
    <definedName name="fgghhj" localSheetId="80" hidden="1">{"via1",#N/A,TRUE,"general";"via2",#N/A,TRUE,"general";"via3",#N/A,TRUE,"general"}</definedName>
    <definedName name="fgghhj" localSheetId="7" hidden="1">{"via1",#N/A,TRUE,"general";"via2",#N/A,TRUE,"general";"via3",#N/A,TRUE,"general"}</definedName>
    <definedName name="fgghhj" localSheetId="9" hidden="1">{"via1",#N/A,TRUE,"general";"via2",#N/A,TRUE,"general";"via3",#N/A,TRUE,"general"}</definedName>
    <definedName name="fgghhj" localSheetId="6"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36" hidden="1">{"via1",#N/A,TRUE,"general";"via2",#N/A,TRUE,"general";"via3",#N/A,TRUE,"general"}</definedName>
    <definedName name="fgghhj" localSheetId="37" hidden="1">{"via1",#N/A,TRUE,"general";"via2",#N/A,TRUE,"general";"via3",#N/A,TRUE,"general"}</definedName>
    <definedName name="fgghhj" localSheetId="38" hidden="1">{"via1",#N/A,TRUE,"general";"via2",#N/A,TRUE,"general";"via3",#N/A,TRUE,"general"}</definedName>
    <definedName name="fgghhj" localSheetId="39" hidden="1">{"via1",#N/A,TRUE,"general";"via2",#N/A,TRUE,"general";"via3",#N/A,TRUE,"general"}</definedName>
    <definedName name="fgghhj" localSheetId="28" hidden="1">{"via1",#N/A,TRUE,"general";"via2",#N/A,TRUE,"general";"via3",#N/A,TRUE,"general"}</definedName>
    <definedName name="fgghhj" localSheetId="29" hidden="1">{"via1",#N/A,TRUE,"general";"via2",#N/A,TRUE,"general";"via3",#N/A,TRUE,"general"}</definedName>
    <definedName name="fgghhj" localSheetId="30" hidden="1">{"via1",#N/A,TRUE,"general";"via2",#N/A,TRUE,"general";"via3",#N/A,TRUE,"general"}</definedName>
    <definedName name="fgghhj" localSheetId="31" hidden="1">{"via1",#N/A,TRUE,"general";"via2",#N/A,TRUE,"general";"via3",#N/A,TRUE,"general"}</definedName>
    <definedName name="fgghhj" localSheetId="32" hidden="1">{"via1",#N/A,TRUE,"general";"via2",#N/A,TRUE,"general";"via3",#N/A,TRUE,"general"}</definedName>
    <definedName name="fgghhj" localSheetId="33" hidden="1">{"via1",#N/A,TRUE,"general";"via2",#N/A,TRUE,"general";"via3",#N/A,TRUE,"general"}</definedName>
    <definedName name="fgghhj" localSheetId="34" hidden="1">{"via1",#N/A,TRUE,"general";"via2",#N/A,TRUE,"general";"via3",#N/A,TRUE,"general"}</definedName>
    <definedName name="fgghhj" localSheetId="35" hidden="1">{"via1",#N/A,TRUE,"general";"via2",#N/A,TRUE,"general";"via3",#N/A,TRUE,"general"}</definedName>
    <definedName name="fgghhj" localSheetId="40" hidden="1">{"via1",#N/A,TRUE,"general";"via2",#N/A,TRUE,"general";"via3",#N/A,TRUE,"general"}</definedName>
    <definedName name="fgghhj" localSheetId="41" hidden="1">{"via1",#N/A,TRUE,"general";"via2",#N/A,TRUE,"general";"via3",#N/A,TRUE,"general"}</definedName>
    <definedName name="fgghhj" localSheetId="27" hidden="1">{"via1",#N/A,TRUE,"general";"via2",#N/A,TRUE,"general";"via3",#N/A,TRUE,"general"}</definedName>
    <definedName name="fgghhj" localSheetId="42"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0" hidden="1">{"via1",#N/A,TRUE,"general";"via2",#N/A,TRUE,"general";"via3",#N/A,TRUE,"general"}</definedName>
    <definedName name="fgghhj" localSheetId="8"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54" hidden="1">{"via1",#N/A,TRUE,"general";"via2",#N/A,TRUE,"general";"via3",#N/A,TRUE,"general"}</definedName>
    <definedName name="FGHFBC" localSheetId="79" hidden="1">{"via1",#N/A,TRUE,"general";"via2",#N/A,TRUE,"general";"via3",#N/A,TRUE,"general"}</definedName>
    <definedName name="FGHFBC" localSheetId="80" hidden="1">{"via1",#N/A,TRUE,"general";"via2",#N/A,TRUE,"general";"via3",#N/A,TRUE,"general"}</definedName>
    <definedName name="FGHFBC" localSheetId="7" hidden="1">{"via1",#N/A,TRUE,"general";"via2",#N/A,TRUE,"general";"via3",#N/A,TRUE,"general"}</definedName>
    <definedName name="FGHFBC" localSheetId="9" hidden="1">{"via1",#N/A,TRUE,"general";"via2",#N/A,TRUE,"general";"via3",#N/A,TRUE,"general"}</definedName>
    <definedName name="FGHFBC" localSheetId="6"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36" hidden="1">{"via1",#N/A,TRUE,"general";"via2",#N/A,TRUE,"general";"via3",#N/A,TRUE,"general"}</definedName>
    <definedName name="FGHFBC" localSheetId="37" hidden="1">{"via1",#N/A,TRUE,"general";"via2",#N/A,TRUE,"general";"via3",#N/A,TRUE,"general"}</definedName>
    <definedName name="FGHFBC" localSheetId="38" hidden="1">{"via1",#N/A,TRUE,"general";"via2",#N/A,TRUE,"general";"via3",#N/A,TRUE,"general"}</definedName>
    <definedName name="FGHFBC" localSheetId="39" hidden="1">{"via1",#N/A,TRUE,"general";"via2",#N/A,TRUE,"general";"via3",#N/A,TRUE,"general"}</definedName>
    <definedName name="FGHFBC" localSheetId="28" hidden="1">{"via1",#N/A,TRUE,"general";"via2",#N/A,TRUE,"general";"via3",#N/A,TRUE,"general"}</definedName>
    <definedName name="FGHFBC" localSheetId="29" hidden="1">{"via1",#N/A,TRUE,"general";"via2",#N/A,TRUE,"general";"via3",#N/A,TRUE,"general"}</definedName>
    <definedName name="FGHFBC" localSheetId="30" hidden="1">{"via1",#N/A,TRUE,"general";"via2",#N/A,TRUE,"general";"via3",#N/A,TRUE,"general"}</definedName>
    <definedName name="FGHFBC" localSheetId="31" hidden="1">{"via1",#N/A,TRUE,"general";"via2",#N/A,TRUE,"general";"via3",#N/A,TRUE,"general"}</definedName>
    <definedName name="FGHFBC" localSheetId="32" hidden="1">{"via1",#N/A,TRUE,"general";"via2",#N/A,TRUE,"general";"via3",#N/A,TRUE,"general"}</definedName>
    <definedName name="FGHFBC" localSheetId="33" hidden="1">{"via1",#N/A,TRUE,"general";"via2",#N/A,TRUE,"general";"via3",#N/A,TRUE,"general"}</definedName>
    <definedName name="FGHFBC" localSheetId="34" hidden="1">{"via1",#N/A,TRUE,"general";"via2",#N/A,TRUE,"general";"via3",#N/A,TRUE,"general"}</definedName>
    <definedName name="FGHFBC" localSheetId="35" hidden="1">{"via1",#N/A,TRUE,"general";"via2",#N/A,TRUE,"general";"via3",#N/A,TRUE,"general"}</definedName>
    <definedName name="FGHFBC" localSheetId="40" hidden="1">{"via1",#N/A,TRUE,"general";"via2",#N/A,TRUE,"general";"via3",#N/A,TRUE,"general"}</definedName>
    <definedName name="FGHFBC" localSheetId="41" hidden="1">{"via1",#N/A,TRUE,"general";"via2",#N/A,TRUE,"general";"via3",#N/A,TRUE,"general"}</definedName>
    <definedName name="FGHFBC" localSheetId="27" hidden="1">{"via1",#N/A,TRUE,"general";"via2",#N/A,TRUE,"general";"via3",#N/A,TRUE,"general"}</definedName>
    <definedName name="FGHFBC" localSheetId="42"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0" hidden="1">{"via1",#N/A,TRUE,"general";"via2",#N/A,TRUE,"general";"via3",#N/A,TRUE,"general"}</definedName>
    <definedName name="FGHFBC" localSheetId="8"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54" hidden="1">{"TAB1",#N/A,TRUE,"GENERAL";"TAB2",#N/A,TRUE,"GENERAL";"TAB3",#N/A,TRUE,"GENERAL";"TAB4",#N/A,TRUE,"GENERAL";"TAB5",#N/A,TRUE,"GENERAL"}</definedName>
    <definedName name="fghfg" localSheetId="79" hidden="1">{"TAB1",#N/A,TRUE,"GENERAL";"TAB2",#N/A,TRUE,"GENERAL";"TAB3",#N/A,TRUE,"GENERAL";"TAB4",#N/A,TRUE,"GENERAL";"TAB5",#N/A,TRUE,"GENERAL"}</definedName>
    <definedName name="fghfg" localSheetId="80" hidden="1">{"TAB1",#N/A,TRUE,"GENERAL";"TAB2",#N/A,TRUE,"GENERAL";"TAB3",#N/A,TRUE,"GENERAL";"TAB4",#N/A,TRUE,"GENERAL";"TAB5",#N/A,TRUE,"GENERAL"}</definedName>
    <definedName name="fghfg" localSheetId="7" hidden="1">{"TAB1",#N/A,TRUE,"GENERAL";"TAB2",#N/A,TRUE,"GENERAL";"TAB3",#N/A,TRUE,"GENERAL";"TAB4",#N/A,TRUE,"GENERAL";"TAB5",#N/A,TRUE,"GENERAL"}</definedName>
    <definedName name="fghfg" localSheetId="9" hidden="1">{"TAB1",#N/A,TRUE,"GENERAL";"TAB2",#N/A,TRUE,"GENERAL";"TAB3",#N/A,TRUE,"GENERAL";"TAB4",#N/A,TRUE,"GENERAL";"TAB5",#N/A,TRUE,"GENERAL"}</definedName>
    <definedName name="fghfg" localSheetId="6"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36" hidden="1">{"TAB1",#N/A,TRUE,"GENERAL";"TAB2",#N/A,TRUE,"GENERAL";"TAB3",#N/A,TRUE,"GENERAL";"TAB4",#N/A,TRUE,"GENERAL";"TAB5",#N/A,TRUE,"GENERAL"}</definedName>
    <definedName name="fghfg" localSheetId="37" hidden="1">{"TAB1",#N/A,TRUE,"GENERAL";"TAB2",#N/A,TRUE,"GENERAL";"TAB3",#N/A,TRUE,"GENERAL";"TAB4",#N/A,TRUE,"GENERAL";"TAB5",#N/A,TRUE,"GENERAL"}</definedName>
    <definedName name="fghfg" localSheetId="38" hidden="1">{"TAB1",#N/A,TRUE,"GENERAL";"TAB2",#N/A,TRUE,"GENERAL";"TAB3",#N/A,TRUE,"GENERAL";"TAB4",#N/A,TRUE,"GENERAL";"TAB5",#N/A,TRUE,"GENERAL"}</definedName>
    <definedName name="fghfg" localSheetId="39"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31" hidden="1">{"TAB1",#N/A,TRUE,"GENERAL";"TAB2",#N/A,TRUE,"GENERAL";"TAB3",#N/A,TRUE,"GENERAL";"TAB4",#N/A,TRUE,"GENERAL";"TAB5",#N/A,TRUE,"GENERAL"}</definedName>
    <definedName name="fghfg" localSheetId="32" hidden="1">{"TAB1",#N/A,TRUE,"GENERAL";"TAB2",#N/A,TRUE,"GENERAL";"TAB3",#N/A,TRUE,"GENERAL";"TAB4",#N/A,TRUE,"GENERAL";"TAB5",#N/A,TRUE,"GENERAL"}</definedName>
    <definedName name="fghfg" localSheetId="33"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35" hidden="1">{"TAB1",#N/A,TRUE,"GENERAL";"TAB2",#N/A,TRUE,"GENERAL";"TAB3",#N/A,TRUE,"GENERAL";"TAB4",#N/A,TRUE,"GENERAL";"TAB5",#N/A,TRUE,"GENERAL"}</definedName>
    <definedName name="fghfg" localSheetId="40" hidden="1">{"TAB1",#N/A,TRUE,"GENERAL";"TAB2",#N/A,TRUE,"GENERAL";"TAB3",#N/A,TRUE,"GENERAL";"TAB4",#N/A,TRUE,"GENERAL";"TAB5",#N/A,TRUE,"GENERAL"}</definedName>
    <definedName name="fghfg" localSheetId="41"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42"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0" hidden="1">{"TAB1",#N/A,TRUE,"GENERAL";"TAB2",#N/A,TRUE,"GENERAL";"TAB3",#N/A,TRUE,"GENERAL";"TAB4",#N/A,TRUE,"GENERAL";"TAB5",#N/A,TRUE,"GENERAL"}</definedName>
    <definedName name="fghfg" localSheetId="8"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54" hidden="1">{"via1",#N/A,TRUE,"general";"via2",#N/A,TRUE,"general";"via3",#N/A,TRUE,"general"}</definedName>
    <definedName name="fghfgh" localSheetId="79" hidden="1">{"via1",#N/A,TRUE,"general";"via2",#N/A,TRUE,"general";"via3",#N/A,TRUE,"general"}</definedName>
    <definedName name="fghfgh" localSheetId="80" hidden="1">{"via1",#N/A,TRUE,"general";"via2",#N/A,TRUE,"general";"via3",#N/A,TRUE,"general"}</definedName>
    <definedName name="fghfgh" localSheetId="7" hidden="1">{"via1",#N/A,TRUE,"general";"via2",#N/A,TRUE,"general";"via3",#N/A,TRUE,"general"}</definedName>
    <definedName name="fghfgh" localSheetId="9" hidden="1">{"via1",#N/A,TRUE,"general";"via2",#N/A,TRUE,"general";"via3",#N/A,TRUE,"general"}</definedName>
    <definedName name="fghfgh" localSheetId="6"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36" hidden="1">{"via1",#N/A,TRUE,"general";"via2",#N/A,TRUE,"general";"via3",#N/A,TRUE,"general"}</definedName>
    <definedName name="fghfgh" localSheetId="37" hidden="1">{"via1",#N/A,TRUE,"general";"via2",#N/A,TRUE,"general";"via3",#N/A,TRUE,"general"}</definedName>
    <definedName name="fghfgh" localSheetId="38" hidden="1">{"via1",#N/A,TRUE,"general";"via2",#N/A,TRUE,"general";"via3",#N/A,TRUE,"general"}</definedName>
    <definedName name="fghfgh" localSheetId="39" hidden="1">{"via1",#N/A,TRUE,"general";"via2",#N/A,TRUE,"general";"via3",#N/A,TRUE,"general"}</definedName>
    <definedName name="fghfgh" localSheetId="28" hidden="1">{"via1",#N/A,TRUE,"general";"via2",#N/A,TRUE,"general";"via3",#N/A,TRUE,"general"}</definedName>
    <definedName name="fghfgh" localSheetId="29" hidden="1">{"via1",#N/A,TRUE,"general";"via2",#N/A,TRUE,"general";"via3",#N/A,TRUE,"general"}</definedName>
    <definedName name="fghfgh" localSheetId="30" hidden="1">{"via1",#N/A,TRUE,"general";"via2",#N/A,TRUE,"general";"via3",#N/A,TRUE,"general"}</definedName>
    <definedName name="fghfgh" localSheetId="31" hidden="1">{"via1",#N/A,TRUE,"general";"via2",#N/A,TRUE,"general";"via3",#N/A,TRUE,"general"}</definedName>
    <definedName name="fghfgh" localSheetId="32" hidden="1">{"via1",#N/A,TRUE,"general";"via2",#N/A,TRUE,"general";"via3",#N/A,TRUE,"general"}</definedName>
    <definedName name="fghfgh" localSheetId="33" hidden="1">{"via1",#N/A,TRUE,"general";"via2",#N/A,TRUE,"general";"via3",#N/A,TRUE,"general"}</definedName>
    <definedName name="fghfgh" localSheetId="34" hidden="1">{"via1",#N/A,TRUE,"general";"via2",#N/A,TRUE,"general";"via3",#N/A,TRUE,"general"}</definedName>
    <definedName name="fghfgh" localSheetId="35" hidden="1">{"via1",#N/A,TRUE,"general";"via2",#N/A,TRUE,"general";"via3",#N/A,TRUE,"general"}</definedName>
    <definedName name="fghfgh" localSheetId="40" hidden="1">{"via1",#N/A,TRUE,"general";"via2",#N/A,TRUE,"general";"via3",#N/A,TRUE,"general"}</definedName>
    <definedName name="fghfgh" localSheetId="41" hidden="1">{"via1",#N/A,TRUE,"general";"via2",#N/A,TRUE,"general";"via3",#N/A,TRUE,"general"}</definedName>
    <definedName name="fghfgh" localSheetId="27" hidden="1">{"via1",#N/A,TRUE,"general";"via2",#N/A,TRUE,"general";"via3",#N/A,TRUE,"general"}</definedName>
    <definedName name="fghfgh" localSheetId="42"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0" hidden="1">{"via1",#N/A,TRUE,"general";"via2",#N/A,TRUE,"general";"via3",#N/A,TRUE,"general"}</definedName>
    <definedName name="fghfgh" localSheetId="8"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54" hidden="1">{"via1",#N/A,TRUE,"general";"via2",#N/A,TRUE,"general";"via3",#N/A,TRUE,"general"}</definedName>
    <definedName name="FGHFW" localSheetId="79" hidden="1">{"via1",#N/A,TRUE,"general";"via2",#N/A,TRUE,"general";"via3",#N/A,TRUE,"general"}</definedName>
    <definedName name="FGHFW" localSheetId="80" hidden="1">{"via1",#N/A,TRUE,"general";"via2",#N/A,TRUE,"general";"via3",#N/A,TRUE,"general"}</definedName>
    <definedName name="FGHFW" localSheetId="7" hidden="1">{"via1",#N/A,TRUE,"general";"via2",#N/A,TRUE,"general";"via3",#N/A,TRUE,"general"}</definedName>
    <definedName name="FGHFW" localSheetId="9" hidden="1">{"via1",#N/A,TRUE,"general";"via2",#N/A,TRUE,"general";"via3",#N/A,TRUE,"general"}</definedName>
    <definedName name="FGHFW" localSheetId="6"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36" hidden="1">{"via1",#N/A,TRUE,"general";"via2",#N/A,TRUE,"general";"via3",#N/A,TRUE,"general"}</definedName>
    <definedName name="FGHFW" localSheetId="37" hidden="1">{"via1",#N/A,TRUE,"general";"via2",#N/A,TRUE,"general";"via3",#N/A,TRUE,"general"}</definedName>
    <definedName name="FGHFW" localSheetId="38" hidden="1">{"via1",#N/A,TRUE,"general";"via2",#N/A,TRUE,"general";"via3",#N/A,TRUE,"general"}</definedName>
    <definedName name="FGHFW" localSheetId="39" hidden="1">{"via1",#N/A,TRUE,"general";"via2",#N/A,TRUE,"general";"via3",#N/A,TRUE,"general"}</definedName>
    <definedName name="FGHFW" localSheetId="28" hidden="1">{"via1",#N/A,TRUE,"general";"via2",#N/A,TRUE,"general";"via3",#N/A,TRUE,"general"}</definedName>
    <definedName name="FGHFW" localSheetId="29" hidden="1">{"via1",#N/A,TRUE,"general";"via2",#N/A,TRUE,"general";"via3",#N/A,TRUE,"general"}</definedName>
    <definedName name="FGHFW" localSheetId="30" hidden="1">{"via1",#N/A,TRUE,"general";"via2",#N/A,TRUE,"general";"via3",#N/A,TRUE,"general"}</definedName>
    <definedName name="FGHFW" localSheetId="31" hidden="1">{"via1",#N/A,TRUE,"general";"via2",#N/A,TRUE,"general";"via3",#N/A,TRUE,"general"}</definedName>
    <definedName name="FGHFW" localSheetId="32" hidden="1">{"via1",#N/A,TRUE,"general";"via2",#N/A,TRUE,"general";"via3",#N/A,TRUE,"general"}</definedName>
    <definedName name="FGHFW" localSheetId="33" hidden="1">{"via1",#N/A,TRUE,"general";"via2",#N/A,TRUE,"general";"via3",#N/A,TRUE,"general"}</definedName>
    <definedName name="FGHFW" localSheetId="34" hidden="1">{"via1",#N/A,TRUE,"general";"via2",#N/A,TRUE,"general";"via3",#N/A,TRUE,"general"}</definedName>
    <definedName name="FGHFW" localSheetId="35" hidden="1">{"via1",#N/A,TRUE,"general";"via2",#N/A,TRUE,"general";"via3",#N/A,TRUE,"general"}</definedName>
    <definedName name="FGHFW" localSheetId="40" hidden="1">{"via1",#N/A,TRUE,"general";"via2",#N/A,TRUE,"general";"via3",#N/A,TRUE,"general"}</definedName>
    <definedName name="FGHFW" localSheetId="41" hidden="1">{"via1",#N/A,TRUE,"general";"via2",#N/A,TRUE,"general";"via3",#N/A,TRUE,"general"}</definedName>
    <definedName name="FGHFW" localSheetId="27" hidden="1">{"via1",#N/A,TRUE,"general";"via2",#N/A,TRUE,"general";"via3",#N/A,TRUE,"general"}</definedName>
    <definedName name="FGHFW" localSheetId="42"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0" hidden="1">{"via1",#N/A,TRUE,"general";"via2",#N/A,TRUE,"general";"via3",#N/A,TRUE,"general"}</definedName>
    <definedName name="FGHFW" localSheetId="8"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54" hidden="1">{"TAB1",#N/A,TRUE,"GENERAL";"TAB2",#N/A,TRUE,"GENERAL";"TAB3",#N/A,TRUE,"GENERAL";"TAB4",#N/A,TRUE,"GENERAL";"TAB5",#N/A,TRUE,"GENERAL"}</definedName>
    <definedName name="fghhh" localSheetId="79" hidden="1">{"TAB1",#N/A,TRUE,"GENERAL";"TAB2",#N/A,TRUE,"GENERAL";"TAB3",#N/A,TRUE,"GENERAL";"TAB4",#N/A,TRUE,"GENERAL";"TAB5",#N/A,TRUE,"GENERAL"}</definedName>
    <definedName name="fghhh" localSheetId="80" hidden="1">{"TAB1",#N/A,TRUE,"GENERAL";"TAB2",#N/A,TRUE,"GENERAL";"TAB3",#N/A,TRUE,"GENERAL";"TAB4",#N/A,TRUE,"GENERAL";"TAB5",#N/A,TRUE,"GENERAL"}</definedName>
    <definedName name="fghhh" localSheetId="7" hidden="1">{"TAB1",#N/A,TRUE,"GENERAL";"TAB2",#N/A,TRUE,"GENERAL";"TAB3",#N/A,TRUE,"GENERAL";"TAB4",#N/A,TRUE,"GENERAL";"TAB5",#N/A,TRUE,"GENERAL"}</definedName>
    <definedName name="fghhh" localSheetId="9" hidden="1">{"TAB1",#N/A,TRUE,"GENERAL";"TAB2",#N/A,TRUE,"GENERAL";"TAB3",#N/A,TRUE,"GENERAL";"TAB4",#N/A,TRUE,"GENERAL";"TAB5",#N/A,TRUE,"GENERAL"}</definedName>
    <definedName name="fghhh" localSheetId="6"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36" hidden="1">{"TAB1",#N/A,TRUE,"GENERAL";"TAB2",#N/A,TRUE,"GENERAL";"TAB3",#N/A,TRUE,"GENERAL";"TAB4",#N/A,TRUE,"GENERAL";"TAB5",#N/A,TRUE,"GENERAL"}</definedName>
    <definedName name="fghhh" localSheetId="37" hidden="1">{"TAB1",#N/A,TRUE,"GENERAL";"TAB2",#N/A,TRUE,"GENERAL";"TAB3",#N/A,TRUE,"GENERAL";"TAB4",#N/A,TRUE,"GENERAL";"TAB5",#N/A,TRUE,"GENERAL"}</definedName>
    <definedName name="fghhh" localSheetId="38" hidden="1">{"TAB1",#N/A,TRUE,"GENERAL";"TAB2",#N/A,TRUE,"GENERAL";"TAB3",#N/A,TRUE,"GENERAL";"TAB4",#N/A,TRUE,"GENERAL";"TAB5",#N/A,TRUE,"GENERAL"}</definedName>
    <definedName name="fghhh" localSheetId="39"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31" hidden="1">{"TAB1",#N/A,TRUE,"GENERAL";"TAB2",#N/A,TRUE,"GENERAL";"TAB3",#N/A,TRUE,"GENERAL";"TAB4",#N/A,TRUE,"GENERAL";"TAB5",#N/A,TRUE,"GENERAL"}</definedName>
    <definedName name="fghhh" localSheetId="32" hidden="1">{"TAB1",#N/A,TRUE,"GENERAL";"TAB2",#N/A,TRUE,"GENERAL";"TAB3",#N/A,TRUE,"GENERAL";"TAB4",#N/A,TRUE,"GENERAL";"TAB5",#N/A,TRUE,"GENERAL"}</definedName>
    <definedName name="fghhh" localSheetId="33"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35" hidden="1">{"TAB1",#N/A,TRUE,"GENERAL";"TAB2",#N/A,TRUE,"GENERAL";"TAB3",#N/A,TRUE,"GENERAL";"TAB4",#N/A,TRUE,"GENERAL";"TAB5",#N/A,TRUE,"GENERAL"}</definedName>
    <definedName name="fghhh" localSheetId="40" hidden="1">{"TAB1",#N/A,TRUE,"GENERAL";"TAB2",#N/A,TRUE,"GENERAL";"TAB3",#N/A,TRUE,"GENERAL";"TAB4",#N/A,TRUE,"GENERAL";"TAB5",#N/A,TRUE,"GENERAL"}</definedName>
    <definedName name="fghhh" localSheetId="41"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42"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0" hidden="1">{"TAB1",#N/A,TRUE,"GENERAL";"TAB2",#N/A,TRUE,"GENERAL";"TAB3",#N/A,TRUE,"GENERAL";"TAB4",#N/A,TRUE,"GENERAL";"TAB5",#N/A,TRUE,"GENERAL"}</definedName>
    <definedName name="fghhh" localSheetId="8"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54" hidden="1">{"via1",#N/A,TRUE,"general";"via2",#N/A,TRUE,"general";"via3",#N/A,TRUE,"general"}</definedName>
    <definedName name="fghsfgh" localSheetId="79" hidden="1">{"via1",#N/A,TRUE,"general";"via2",#N/A,TRUE,"general";"via3",#N/A,TRUE,"general"}</definedName>
    <definedName name="fghsfgh" localSheetId="80" hidden="1">{"via1",#N/A,TRUE,"general";"via2",#N/A,TRUE,"general";"via3",#N/A,TRUE,"general"}</definedName>
    <definedName name="fghsfgh" localSheetId="7" hidden="1">{"via1",#N/A,TRUE,"general";"via2",#N/A,TRUE,"general";"via3",#N/A,TRUE,"general"}</definedName>
    <definedName name="fghsfgh" localSheetId="9" hidden="1">{"via1",#N/A,TRUE,"general";"via2",#N/A,TRUE,"general";"via3",#N/A,TRUE,"general"}</definedName>
    <definedName name="fghsfgh" localSheetId="6"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36" hidden="1">{"via1",#N/A,TRUE,"general";"via2",#N/A,TRUE,"general";"via3",#N/A,TRUE,"general"}</definedName>
    <definedName name="fghsfgh" localSheetId="37" hidden="1">{"via1",#N/A,TRUE,"general";"via2",#N/A,TRUE,"general";"via3",#N/A,TRUE,"general"}</definedName>
    <definedName name="fghsfgh" localSheetId="38" hidden="1">{"via1",#N/A,TRUE,"general";"via2",#N/A,TRUE,"general";"via3",#N/A,TRUE,"general"}</definedName>
    <definedName name="fghsfgh" localSheetId="39" hidden="1">{"via1",#N/A,TRUE,"general";"via2",#N/A,TRUE,"general";"via3",#N/A,TRUE,"general"}</definedName>
    <definedName name="fghsfgh" localSheetId="28" hidden="1">{"via1",#N/A,TRUE,"general";"via2",#N/A,TRUE,"general";"via3",#N/A,TRUE,"general"}</definedName>
    <definedName name="fghsfgh" localSheetId="29" hidden="1">{"via1",#N/A,TRUE,"general";"via2",#N/A,TRUE,"general";"via3",#N/A,TRUE,"general"}</definedName>
    <definedName name="fghsfgh" localSheetId="30" hidden="1">{"via1",#N/A,TRUE,"general";"via2",#N/A,TRUE,"general";"via3",#N/A,TRUE,"general"}</definedName>
    <definedName name="fghsfgh" localSheetId="31" hidden="1">{"via1",#N/A,TRUE,"general";"via2",#N/A,TRUE,"general";"via3",#N/A,TRUE,"general"}</definedName>
    <definedName name="fghsfgh" localSheetId="32" hidden="1">{"via1",#N/A,TRUE,"general";"via2",#N/A,TRUE,"general";"via3",#N/A,TRUE,"general"}</definedName>
    <definedName name="fghsfgh" localSheetId="33" hidden="1">{"via1",#N/A,TRUE,"general";"via2",#N/A,TRUE,"general";"via3",#N/A,TRUE,"general"}</definedName>
    <definedName name="fghsfgh" localSheetId="34" hidden="1">{"via1",#N/A,TRUE,"general";"via2",#N/A,TRUE,"general";"via3",#N/A,TRUE,"general"}</definedName>
    <definedName name="fghsfgh" localSheetId="35" hidden="1">{"via1",#N/A,TRUE,"general";"via2",#N/A,TRUE,"general";"via3",#N/A,TRUE,"general"}</definedName>
    <definedName name="fghsfgh" localSheetId="40" hidden="1">{"via1",#N/A,TRUE,"general";"via2",#N/A,TRUE,"general";"via3",#N/A,TRUE,"general"}</definedName>
    <definedName name="fghsfgh" localSheetId="41" hidden="1">{"via1",#N/A,TRUE,"general";"via2",#N/A,TRUE,"general";"via3",#N/A,TRUE,"general"}</definedName>
    <definedName name="fghsfgh" localSheetId="27" hidden="1">{"via1",#N/A,TRUE,"general";"via2",#N/A,TRUE,"general";"via3",#N/A,TRUE,"general"}</definedName>
    <definedName name="fghsfgh" localSheetId="42"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0" hidden="1">{"via1",#N/A,TRUE,"general";"via2",#N/A,TRUE,"general";"via3",#N/A,TRUE,"general"}</definedName>
    <definedName name="fghsfgh" localSheetId="8"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54" hidden="1">{"TAB1",#N/A,TRUE,"GENERAL";"TAB2",#N/A,TRUE,"GENERAL";"TAB3",#N/A,TRUE,"GENERAL";"TAB4",#N/A,TRUE,"GENERAL";"TAB5",#N/A,TRUE,"GENERAL"}</definedName>
    <definedName name="fght" localSheetId="79" hidden="1">{"TAB1",#N/A,TRUE,"GENERAL";"TAB2",#N/A,TRUE,"GENERAL";"TAB3",#N/A,TRUE,"GENERAL";"TAB4",#N/A,TRUE,"GENERAL";"TAB5",#N/A,TRUE,"GENERAL"}</definedName>
    <definedName name="fght" localSheetId="80" hidden="1">{"TAB1",#N/A,TRUE,"GENERAL";"TAB2",#N/A,TRUE,"GENERAL";"TAB3",#N/A,TRUE,"GENERAL";"TAB4",#N/A,TRUE,"GENERAL";"TAB5",#N/A,TRUE,"GENERAL"}</definedName>
    <definedName name="fght" localSheetId="7" hidden="1">{"TAB1",#N/A,TRUE,"GENERAL";"TAB2",#N/A,TRUE,"GENERAL";"TAB3",#N/A,TRUE,"GENERAL";"TAB4",#N/A,TRUE,"GENERAL";"TAB5",#N/A,TRUE,"GENERAL"}</definedName>
    <definedName name="fght" localSheetId="9" hidden="1">{"TAB1",#N/A,TRUE,"GENERAL";"TAB2",#N/A,TRUE,"GENERAL";"TAB3",#N/A,TRUE,"GENERAL";"TAB4",#N/A,TRUE,"GENERAL";"TAB5",#N/A,TRUE,"GENERAL"}</definedName>
    <definedName name="fght" localSheetId="6"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36" hidden="1">{"TAB1",#N/A,TRUE,"GENERAL";"TAB2",#N/A,TRUE,"GENERAL";"TAB3",#N/A,TRUE,"GENERAL";"TAB4",#N/A,TRUE,"GENERAL";"TAB5",#N/A,TRUE,"GENERAL"}</definedName>
    <definedName name="fght" localSheetId="37" hidden="1">{"TAB1",#N/A,TRUE,"GENERAL";"TAB2",#N/A,TRUE,"GENERAL";"TAB3",#N/A,TRUE,"GENERAL";"TAB4",#N/A,TRUE,"GENERAL";"TAB5",#N/A,TRUE,"GENERAL"}</definedName>
    <definedName name="fght" localSheetId="38" hidden="1">{"TAB1",#N/A,TRUE,"GENERAL";"TAB2",#N/A,TRUE,"GENERAL";"TAB3",#N/A,TRUE,"GENERAL";"TAB4",#N/A,TRUE,"GENERAL";"TAB5",#N/A,TRUE,"GENERAL"}</definedName>
    <definedName name="fght" localSheetId="39" hidden="1">{"TAB1",#N/A,TRUE,"GENERAL";"TAB2",#N/A,TRUE,"GENERAL";"TAB3",#N/A,TRUE,"GENERAL";"TAB4",#N/A,TRUE,"GENERAL";"TAB5",#N/A,TRUE,"GENERAL"}</definedName>
    <definedName name="fght" localSheetId="28" hidden="1">{"TAB1",#N/A,TRUE,"GENERAL";"TAB2",#N/A,TRUE,"GENERAL";"TAB3",#N/A,TRUE,"GENERAL";"TAB4",#N/A,TRUE,"GENERAL";"TAB5",#N/A,TRUE,"GENERAL"}</definedName>
    <definedName name="fght" localSheetId="29" hidden="1">{"TAB1",#N/A,TRUE,"GENERAL";"TAB2",#N/A,TRUE,"GENERAL";"TAB3",#N/A,TRUE,"GENERAL";"TAB4",#N/A,TRUE,"GENERAL";"TAB5",#N/A,TRUE,"GENERAL"}</definedName>
    <definedName name="fght" localSheetId="30" hidden="1">{"TAB1",#N/A,TRUE,"GENERAL";"TAB2",#N/A,TRUE,"GENERAL";"TAB3",#N/A,TRUE,"GENERAL";"TAB4",#N/A,TRUE,"GENERAL";"TAB5",#N/A,TRUE,"GENERAL"}</definedName>
    <definedName name="fght" localSheetId="31" hidden="1">{"TAB1",#N/A,TRUE,"GENERAL";"TAB2",#N/A,TRUE,"GENERAL";"TAB3",#N/A,TRUE,"GENERAL";"TAB4",#N/A,TRUE,"GENERAL";"TAB5",#N/A,TRUE,"GENERAL"}</definedName>
    <definedName name="fght" localSheetId="32" hidden="1">{"TAB1",#N/A,TRUE,"GENERAL";"TAB2",#N/A,TRUE,"GENERAL";"TAB3",#N/A,TRUE,"GENERAL";"TAB4",#N/A,TRUE,"GENERAL";"TAB5",#N/A,TRUE,"GENERAL"}</definedName>
    <definedName name="fght" localSheetId="33" hidden="1">{"TAB1",#N/A,TRUE,"GENERAL";"TAB2",#N/A,TRUE,"GENERAL";"TAB3",#N/A,TRUE,"GENERAL";"TAB4",#N/A,TRUE,"GENERAL";"TAB5",#N/A,TRUE,"GENERAL"}</definedName>
    <definedName name="fght" localSheetId="34" hidden="1">{"TAB1",#N/A,TRUE,"GENERAL";"TAB2",#N/A,TRUE,"GENERAL";"TAB3",#N/A,TRUE,"GENERAL";"TAB4",#N/A,TRUE,"GENERAL";"TAB5",#N/A,TRUE,"GENERAL"}</definedName>
    <definedName name="fght" localSheetId="35" hidden="1">{"TAB1",#N/A,TRUE,"GENERAL";"TAB2",#N/A,TRUE,"GENERAL";"TAB3",#N/A,TRUE,"GENERAL";"TAB4",#N/A,TRUE,"GENERAL";"TAB5",#N/A,TRUE,"GENERAL"}</definedName>
    <definedName name="fght" localSheetId="40" hidden="1">{"TAB1",#N/A,TRUE,"GENERAL";"TAB2",#N/A,TRUE,"GENERAL";"TAB3",#N/A,TRUE,"GENERAL";"TAB4",#N/A,TRUE,"GENERAL";"TAB5",#N/A,TRUE,"GENERAL"}</definedName>
    <definedName name="fght" localSheetId="41" hidden="1">{"TAB1",#N/A,TRUE,"GENERAL";"TAB2",#N/A,TRUE,"GENERAL";"TAB3",#N/A,TRUE,"GENERAL";"TAB4",#N/A,TRUE,"GENERAL";"TAB5",#N/A,TRUE,"GENERAL"}</definedName>
    <definedName name="fght" localSheetId="27" hidden="1">{"TAB1",#N/A,TRUE,"GENERAL";"TAB2",#N/A,TRUE,"GENERAL";"TAB3",#N/A,TRUE,"GENERAL";"TAB4",#N/A,TRUE,"GENERAL";"TAB5",#N/A,TRUE,"GENERAL"}</definedName>
    <definedName name="fght" localSheetId="42"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0" hidden="1">{"TAB1",#N/A,TRUE,"GENERAL";"TAB2",#N/A,TRUE,"GENERAL";"TAB3",#N/A,TRUE,"GENERAL";"TAB4",#N/A,TRUE,"GENERAL";"TAB5",#N/A,TRUE,"GENERAL"}</definedName>
    <definedName name="fght" localSheetId="8"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54" hidden="1">{"TAB1",#N/A,TRUE,"GENERAL";"TAB2",#N/A,TRUE,"GENERAL";"TAB3",#N/A,TRUE,"GENERAL";"TAB4",#N/A,TRUE,"GENERAL";"TAB5",#N/A,TRUE,"GENERAL"}</definedName>
    <definedName name="fgjgryi" localSheetId="79" hidden="1">{"TAB1",#N/A,TRUE,"GENERAL";"TAB2",#N/A,TRUE,"GENERAL";"TAB3",#N/A,TRUE,"GENERAL";"TAB4",#N/A,TRUE,"GENERAL";"TAB5",#N/A,TRUE,"GENERAL"}</definedName>
    <definedName name="fgjgryi" localSheetId="80"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36" hidden="1">{"TAB1",#N/A,TRUE,"GENERAL";"TAB2",#N/A,TRUE,"GENERAL";"TAB3",#N/A,TRUE,"GENERAL";"TAB4",#N/A,TRUE,"GENERAL";"TAB5",#N/A,TRUE,"GENERAL"}</definedName>
    <definedName name="fgjgryi" localSheetId="37" hidden="1">{"TAB1",#N/A,TRUE,"GENERAL";"TAB2",#N/A,TRUE,"GENERAL";"TAB3",#N/A,TRUE,"GENERAL";"TAB4",#N/A,TRUE,"GENERAL";"TAB5",#N/A,TRUE,"GENERAL"}</definedName>
    <definedName name="fgjgryi" localSheetId="38" hidden="1">{"TAB1",#N/A,TRUE,"GENERAL";"TAB2",#N/A,TRUE,"GENERAL";"TAB3",#N/A,TRUE,"GENERAL";"TAB4",#N/A,TRUE,"GENERAL";"TAB5",#N/A,TRUE,"GENERAL"}</definedName>
    <definedName name="fgjgryi" localSheetId="39"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31"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33"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35" hidden="1">{"TAB1",#N/A,TRUE,"GENERAL";"TAB2",#N/A,TRUE,"GENERAL";"TAB3",#N/A,TRUE,"GENERAL";"TAB4",#N/A,TRUE,"GENERAL";"TAB5",#N/A,TRUE,"GENERAL"}</definedName>
    <definedName name="fgjgryi" localSheetId="40" hidden="1">{"TAB1",#N/A,TRUE,"GENERAL";"TAB2",#N/A,TRUE,"GENERAL";"TAB3",#N/A,TRUE,"GENERAL";"TAB4",#N/A,TRUE,"GENERAL";"TAB5",#N/A,TRUE,"GENERAL"}</definedName>
    <definedName name="fgjgryi" localSheetId="41"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42"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54" hidden="1">{"TAB1",#N/A,TRUE,"GENERAL";"TAB2",#N/A,TRUE,"GENERAL";"TAB3",#N/A,TRUE,"GENERAL";"TAB4",#N/A,TRUE,"GENERAL";"TAB5",#N/A,TRUE,"GENERAL"}</definedName>
    <definedName name="fhfg" localSheetId="79" hidden="1">{"TAB1",#N/A,TRUE,"GENERAL";"TAB2",#N/A,TRUE,"GENERAL";"TAB3",#N/A,TRUE,"GENERAL";"TAB4",#N/A,TRUE,"GENERAL";"TAB5",#N/A,TRUE,"GENERAL"}</definedName>
    <definedName name="fhfg" localSheetId="80" hidden="1">{"TAB1",#N/A,TRUE,"GENERAL";"TAB2",#N/A,TRUE,"GENERAL";"TAB3",#N/A,TRUE,"GENERAL";"TAB4",#N/A,TRUE,"GENERAL";"TAB5",#N/A,TRUE,"GENERAL"}</definedName>
    <definedName name="fhfg" localSheetId="7" hidden="1">{"TAB1",#N/A,TRUE,"GENERAL";"TAB2",#N/A,TRUE,"GENERAL";"TAB3",#N/A,TRUE,"GENERAL";"TAB4",#N/A,TRUE,"GENERAL";"TAB5",#N/A,TRUE,"GENERAL"}</definedName>
    <definedName name="fhfg" localSheetId="9" hidden="1">{"TAB1",#N/A,TRUE,"GENERAL";"TAB2",#N/A,TRUE,"GENERAL";"TAB3",#N/A,TRUE,"GENERAL";"TAB4",#N/A,TRUE,"GENERAL";"TAB5",#N/A,TRUE,"GENERAL"}</definedName>
    <definedName name="fhfg" localSheetId="6"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36" hidden="1">{"TAB1",#N/A,TRUE,"GENERAL";"TAB2",#N/A,TRUE,"GENERAL";"TAB3",#N/A,TRUE,"GENERAL";"TAB4",#N/A,TRUE,"GENERAL";"TAB5",#N/A,TRUE,"GENERAL"}</definedName>
    <definedName name="fhfg" localSheetId="37" hidden="1">{"TAB1",#N/A,TRUE,"GENERAL";"TAB2",#N/A,TRUE,"GENERAL";"TAB3",#N/A,TRUE,"GENERAL";"TAB4",#N/A,TRUE,"GENERAL";"TAB5",#N/A,TRUE,"GENERAL"}</definedName>
    <definedName name="fhfg" localSheetId="38" hidden="1">{"TAB1",#N/A,TRUE,"GENERAL";"TAB2",#N/A,TRUE,"GENERAL";"TAB3",#N/A,TRUE,"GENERAL";"TAB4",#N/A,TRUE,"GENERAL";"TAB5",#N/A,TRUE,"GENERAL"}</definedName>
    <definedName name="fhfg" localSheetId="39" hidden="1">{"TAB1",#N/A,TRUE,"GENERAL";"TAB2",#N/A,TRUE,"GENERAL";"TAB3",#N/A,TRUE,"GENERAL";"TAB4",#N/A,TRUE,"GENERAL";"TAB5",#N/A,TRUE,"GENERAL"}</definedName>
    <definedName name="fhfg" localSheetId="28" hidden="1">{"TAB1",#N/A,TRUE,"GENERAL";"TAB2",#N/A,TRUE,"GENERAL";"TAB3",#N/A,TRUE,"GENERAL";"TAB4",#N/A,TRUE,"GENERAL";"TAB5",#N/A,TRUE,"GENERAL"}</definedName>
    <definedName name="fhfg" localSheetId="29" hidden="1">{"TAB1",#N/A,TRUE,"GENERAL";"TAB2",#N/A,TRUE,"GENERAL";"TAB3",#N/A,TRUE,"GENERAL";"TAB4",#N/A,TRUE,"GENERAL";"TAB5",#N/A,TRUE,"GENERAL"}</definedName>
    <definedName name="fhfg" localSheetId="30" hidden="1">{"TAB1",#N/A,TRUE,"GENERAL";"TAB2",#N/A,TRUE,"GENERAL";"TAB3",#N/A,TRUE,"GENERAL";"TAB4",#N/A,TRUE,"GENERAL";"TAB5",#N/A,TRUE,"GENERAL"}</definedName>
    <definedName name="fhfg" localSheetId="31" hidden="1">{"TAB1",#N/A,TRUE,"GENERAL";"TAB2",#N/A,TRUE,"GENERAL";"TAB3",#N/A,TRUE,"GENERAL";"TAB4",#N/A,TRUE,"GENERAL";"TAB5",#N/A,TRUE,"GENERAL"}</definedName>
    <definedName name="fhfg" localSheetId="32" hidden="1">{"TAB1",#N/A,TRUE,"GENERAL";"TAB2",#N/A,TRUE,"GENERAL";"TAB3",#N/A,TRUE,"GENERAL";"TAB4",#N/A,TRUE,"GENERAL";"TAB5",#N/A,TRUE,"GENERAL"}</definedName>
    <definedName name="fhfg" localSheetId="33" hidden="1">{"TAB1",#N/A,TRUE,"GENERAL";"TAB2",#N/A,TRUE,"GENERAL";"TAB3",#N/A,TRUE,"GENERAL";"TAB4",#N/A,TRUE,"GENERAL";"TAB5",#N/A,TRUE,"GENERAL"}</definedName>
    <definedName name="fhfg" localSheetId="34" hidden="1">{"TAB1",#N/A,TRUE,"GENERAL";"TAB2",#N/A,TRUE,"GENERAL";"TAB3",#N/A,TRUE,"GENERAL";"TAB4",#N/A,TRUE,"GENERAL";"TAB5",#N/A,TRUE,"GENERAL"}</definedName>
    <definedName name="fhfg" localSheetId="35" hidden="1">{"TAB1",#N/A,TRUE,"GENERAL";"TAB2",#N/A,TRUE,"GENERAL";"TAB3",#N/A,TRUE,"GENERAL";"TAB4",#N/A,TRUE,"GENERAL";"TAB5",#N/A,TRUE,"GENERAL"}</definedName>
    <definedName name="fhfg" localSheetId="40" hidden="1">{"TAB1",#N/A,TRUE,"GENERAL";"TAB2",#N/A,TRUE,"GENERAL";"TAB3",#N/A,TRUE,"GENERAL";"TAB4",#N/A,TRUE,"GENERAL";"TAB5",#N/A,TRUE,"GENERAL"}</definedName>
    <definedName name="fhfg" localSheetId="41" hidden="1">{"TAB1",#N/A,TRUE,"GENERAL";"TAB2",#N/A,TRUE,"GENERAL";"TAB3",#N/A,TRUE,"GENERAL";"TAB4",#N/A,TRUE,"GENERAL";"TAB5",#N/A,TRUE,"GENERAL"}</definedName>
    <definedName name="fhfg" localSheetId="27" hidden="1">{"TAB1",#N/A,TRUE,"GENERAL";"TAB2",#N/A,TRUE,"GENERAL";"TAB3",#N/A,TRUE,"GENERAL";"TAB4",#N/A,TRUE,"GENERAL";"TAB5",#N/A,TRUE,"GENERAL"}</definedName>
    <definedName name="fhfg" localSheetId="42"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0" hidden="1">{"TAB1",#N/A,TRUE,"GENERAL";"TAB2",#N/A,TRUE,"GENERAL";"TAB3",#N/A,TRUE,"GENERAL";"TAB4",#N/A,TRUE,"GENERAL";"TAB5",#N/A,TRUE,"GENERAL"}</definedName>
    <definedName name="fhfg" localSheetId="8"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54" hidden="1">{"via1",#N/A,TRUE,"general";"via2",#N/A,TRUE,"general";"via3",#N/A,TRUE,"general"}</definedName>
    <definedName name="fhfgh" localSheetId="79" hidden="1">{"via1",#N/A,TRUE,"general";"via2",#N/A,TRUE,"general";"via3",#N/A,TRUE,"general"}</definedName>
    <definedName name="fhfgh" localSheetId="80" hidden="1">{"via1",#N/A,TRUE,"general";"via2",#N/A,TRUE,"general";"via3",#N/A,TRUE,"general"}</definedName>
    <definedName name="fhfgh" localSheetId="7" hidden="1">{"via1",#N/A,TRUE,"general";"via2",#N/A,TRUE,"general";"via3",#N/A,TRUE,"general"}</definedName>
    <definedName name="fhfgh" localSheetId="9" hidden="1">{"via1",#N/A,TRUE,"general";"via2",#N/A,TRUE,"general";"via3",#N/A,TRUE,"general"}</definedName>
    <definedName name="fhfgh" localSheetId="6"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36" hidden="1">{"via1",#N/A,TRUE,"general";"via2",#N/A,TRUE,"general";"via3",#N/A,TRUE,"general"}</definedName>
    <definedName name="fhfgh" localSheetId="37" hidden="1">{"via1",#N/A,TRUE,"general";"via2",#N/A,TRUE,"general";"via3",#N/A,TRUE,"general"}</definedName>
    <definedName name="fhfgh" localSheetId="38" hidden="1">{"via1",#N/A,TRUE,"general";"via2",#N/A,TRUE,"general";"via3",#N/A,TRUE,"general"}</definedName>
    <definedName name="fhfgh" localSheetId="39" hidden="1">{"via1",#N/A,TRUE,"general";"via2",#N/A,TRUE,"general";"via3",#N/A,TRUE,"general"}</definedName>
    <definedName name="fhfgh" localSheetId="28" hidden="1">{"via1",#N/A,TRUE,"general";"via2",#N/A,TRUE,"general";"via3",#N/A,TRUE,"general"}</definedName>
    <definedName name="fhfgh" localSheetId="29" hidden="1">{"via1",#N/A,TRUE,"general";"via2",#N/A,TRUE,"general";"via3",#N/A,TRUE,"general"}</definedName>
    <definedName name="fhfgh" localSheetId="30" hidden="1">{"via1",#N/A,TRUE,"general";"via2",#N/A,TRUE,"general";"via3",#N/A,TRUE,"general"}</definedName>
    <definedName name="fhfgh" localSheetId="31" hidden="1">{"via1",#N/A,TRUE,"general";"via2",#N/A,TRUE,"general";"via3",#N/A,TRUE,"general"}</definedName>
    <definedName name="fhfgh" localSheetId="32" hidden="1">{"via1",#N/A,TRUE,"general";"via2",#N/A,TRUE,"general";"via3",#N/A,TRUE,"general"}</definedName>
    <definedName name="fhfgh" localSheetId="33" hidden="1">{"via1",#N/A,TRUE,"general";"via2",#N/A,TRUE,"general";"via3",#N/A,TRUE,"general"}</definedName>
    <definedName name="fhfgh" localSheetId="34" hidden="1">{"via1",#N/A,TRUE,"general";"via2",#N/A,TRUE,"general";"via3",#N/A,TRUE,"general"}</definedName>
    <definedName name="fhfgh" localSheetId="35" hidden="1">{"via1",#N/A,TRUE,"general";"via2",#N/A,TRUE,"general";"via3",#N/A,TRUE,"general"}</definedName>
    <definedName name="fhfgh" localSheetId="40" hidden="1">{"via1",#N/A,TRUE,"general";"via2",#N/A,TRUE,"general";"via3",#N/A,TRUE,"general"}</definedName>
    <definedName name="fhfgh" localSheetId="41" hidden="1">{"via1",#N/A,TRUE,"general";"via2",#N/A,TRUE,"general";"via3",#N/A,TRUE,"general"}</definedName>
    <definedName name="fhfgh" localSheetId="27" hidden="1">{"via1",#N/A,TRUE,"general";"via2",#N/A,TRUE,"general";"via3",#N/A,TRUE,"general"}</definedName>
    <definedName name="fhfgh" localSheetId="42"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0" hidden="1">{"via1",#N/A,TRUE,"general";"via2",#N/A,TRUE,"general";"via3",#N/A,TRUE,"general"}</definedName>
    <definedName name="fhfgh" localSheetId="8"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79" hidden="1">{#N/A,#N/A,TRUE,"1842CWN0"}</definedName>
    <definedName name="fhg" localSheetId="80" hidden="1">{#N/A,#N/A,TRUE,"1842CWN0"}</definedName>
    <definedName name="fhg" localSheetId="9" hidden="1">{#N/A,#N/A,TRUE,"1842CWN0"}</definedName>
    <definedName name="fhg" localSheetId="6" hidden="1">{#N/A,#N/A,TRUE,"1842CWN0"}</definedName>
    <definedName name="fhg" localSheetId="4" hidden="1">{#N/A,#N/A,TRUE,"1842CWN0"}</definedName>
    <definedName name="fhg" localSheetId="5" hidden="1">{#N/A,#N/A,TRUE,"1842CWN0"}</definedName>
    <definedName name="fhg" localSheetId="8" hidden="1">{#N/A,#N/A,TRUE,"1842CWN0"}</definedName>
    <definedName name="fhg" hidden="1">{#N/A,#N/A,TRUE,"1842CWN0"}</definedName>
    <definedName name="fhgh" localSheetId="54" hidden="1">{"via1",#N/A,TRUE,"general";"via2",#N/A,TRUE,"general";"via3",#N/A,TRUE,"general"}</definedName>
    <definedName name="fhgh" localSheetId="79" hidden="1">{"via1",#N/A,TRUE,"general";"via2",#N/A,TRUE,"general";"via3",#N/A,TRUE,"general"}</definedName>
    <definedName name="fhgh" localSheetId="80" hidden="1">{"via1",#N/A,TRUE,"general";"via2",#N/A,TRUE,"general";"via3",#N/A,TRUE,"general"}</definedName>
    <definedName name="fhgh" localSheetId="7" hidden="1">{"via1",#N/A,TRUE,"general";"via2",#N/A,TRUE,"general";"via3",#N/A,TRUE,"general"}</definedName>
    <definedName name="fhgh" localSheetId="9" hidden="1">{"via1",#N/A,TRUE,"general";"via2",#N/A,TRUE,"general";"via3",#N/A,TRUE,"general"}</definedName>
    <definedName name="fhgh" localSheetId="6"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36" hidden="1">{"via1",#N/A,TRUE,"general";"via2",#N/A,TRUE,"general";"via3",#N/A,TRUE,"general"}</definedName>
    <definedName name="fhgh" localSheetId="37" hidden="1">{"via1",#N/A,TRUE,"general";"via2",#N/A,TRUE,"general";"via3",#N/A,TRUE,"general"}</definedName>
    <definedName name="fhgh" localSheetId="38" hidden="1">{"via1",#N/A,TRUE,"general";"via2",#N/A,TRUE,"general";"via3",#N/A,TRUE,"general"}</definedName>
    <definedName name="fhgh" localSheetId="39" hidden="1">{"via1",#N/A,TRUE,"general";"via2",#N/A,TRUE,"general";"via3",#N/A,TRUE,"general"}</definedName>
    <definedName name="fhgh" localSheetId="28" hidden="1">{"via1",#N/A,TRUE,"general";"via2",#N/A,TRUE,"general";"via3",#N/A,TRUE,"general"}</definedName>
    <definedName name="fhgh" localSheetId="29" hidden="1">{"via1",#N/A,TRUE,"general";"via2",#N/A,TRUE,"general";"via3",#N/A,TRUE,"general"}</definedName>
    <definedName name="fhgh" localSheetId="30" hidden="1">{"via1",#N/A,TRUE,"general";"via2",#N/A,TRUE,"general";"via3",#N/A,TRUE,"general"}</definedName>
    <definedName name="fhgh" localSheetId="31" hidden="1">{"via1",#N/A,TRUE,"general";"via2",#N/A,TRUE,"general";"via3",#N/A,TRUE,"general"}</definedName>
    <definedName name="fhgh" localSheetId="32" hidden="1">{"via1",#N/A,TRUE,"general";"via2",#N/A,TRUE,"general";"via3",#N/A,TRUE,"general"}</definedName>
    <definedName name="fhgh" localSheetId="33" hidden="1">{"via1",#N/A,TRUE,"general";"via2",#N/A,TRUE,"general";"via3",#N/A,TRUE,"general"}</definedName>
    <definedName name="fhgh" localSheetId="34" hidden="1">{"via1",#N/A,TRUE,"general";"via2",#N/A,TRUE,"general";"via3",#N/A,TRUE,"general"}</definedName>
    <definedName name="fhgh" localSheetId="35" hidden="1">{"via1",#N/A,TRUE,"general";"via2",#N/A,TRUE,"general";"via3",#N/A,TRUE,"general"}</definedName>
    <definedName name="fhgh" localSheetId="40" hidden="1">{"via1",#N/A,TRUE,"general";"via2",#N/A,TRUE,"general";"via3",#N/A,TRUE,"general"}</definedName>
    <definedName name="fhgh" localSheetId="41" hidden="1">{"via1",#N/A,TRUE,"general";"via2",#N/A,TRUE,"general";"via3",#N/A,TRUE,"general"}</definedName>
    <definedName name="fhgh" localSheetId="27" hidden="1">{"via1",#N/A,TRUE,"general";"via2",#N/A,TRUE,"general";"via3",#N/A,TRUE,"general"}</definedName>
    <definedName name="fhgh" localSheetId="42"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0" hidden="1">{"via1",#N/A,TRUE,"general";"via2",#N/A,TRUE,"general";"via3",#N/A,TRUE,"general"}</definedName>
    <definedName name="fhgh" localSheetId="8"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54" hidden="1">{"via1",#N/A,TRUE,"general";"via2",#N/A,TRUE,"general";"via3",#N/A,TRUE,"general"}</definedName>
    <definedName name="fhpltyunh" localSheetId="79" hidden="1">{"via1",#N/A,TRUE,"general";"via2",#N/A,TRUE,"general";"via3",#N/A,TRUE,"general"}</definedName>
    <definedName name="fhpltyunh" localSheetId="80" hidden="1">{"via1",#N/A,TRUE,"general";"via2",#N/A,TRUE,"general";"via3",#N/A,TRUE,"general"}</definedName>
    <definedName name="fhpltyunh" localSheetId="7" hidden="1">{"via1",#N/A,TRUE,"general";"via2",#N/A,TRUE,"general";"via3",#N/A,TRUE,"general"}</definedName>
    <definedName name="fhpltyunh" localSheetId="9" hidden="1">{"via1",#N/A,TRUE,"general";"via2",#N/A,TRUE,"general";"via3",#N/A,TRUE,"general"}</definedName>
    <definedName name="fhpltyunh" localSheetId="6"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36" hidden="1">{"via1",#N/A,TRUE,"general";"via2",#N/A,TRUE,"general";"via3",#N/A,TRUE,"general"}</definedName>
    <definedName name="fhpltyunh" localSheetId="37" hidden="1">{"via1",#N/A,TRUE,"general";"via2",#N/A,TRUE,"general";"via3",#N/A,TRUE,"general"}</definedName>
    <definedName name="fhpltyunh" localSheetId="38" hidden="1">{"via1",#N/A,TRUE,"general";"via2",#N/A,TRUE,"general";"via3",#N/A,TRUE,"general"}</definedName>
    <definedName name="fhpltyunh" localSheetId="39" hidden="1">{"via1",#N/A,TRUE,"general";"via2",#N/A,TRUE,"general";"via3",#N/A,TRUE,"general"}</definedName>
    <definedName name="fhpltyunh" localSheetId="28" hidden="1">{"via1",#N/A,TRUE,"general";"via2",#N/A,TRUE,"general";"via3",#N/A,TRUE,"general"}</definedName>
    <definedName name="fhpltyunh" localSheetId="29" hidden="1">{"via1",#N/A,TRUE,"general";"via2",#N/A,TRUE,"general";"via3",#N/A,TRUE,"general"}</definedName>
    <definedName name="fhpltyunh" localSheetId="30" hidden="1">{"via1",#N/A,TRUE,"general";"via2",#N/A,TRUE,"general";"via3",#N/A,TRUE,"general"}</definedName>
    <definedName name="fhpltyunh" localSheetId="31" hidden="1">{"via1",#N/A,TRUE,"general";"via2",#N/A,TRUE,"general";"via3",#N/A,TRUE,"general"}</definedName>
    <definedName name="fhpltyunh" localSheetId="32" hidden="1">{"via1",#N/A,TRUE,"general";"via2",#N/A,TRUE,"general";"via3",#N/A,TRUE,"general"}</definedName>
    <definedName name="fhpltyunh" localSheetId="33" hidden="1">{"via1",#N/A,TRUE,"general";"via2",#N/A,TRUE,"general";"via3",#N/A,TRUE,"general"}</definedName>
    <definedName name="fhpltyunh" localSheetId="34" hidden="1">{"via1",#N/A,TRUE,"general";"via2",#N/A,TRUE,"general";"via3",#N/A,TRUE,"general"}</definedName>
    <definedName name="fhpltyunh" localSheetId="35" hidden="1">{"via1",#N/A,TRUE,"general";"via2",#N/A,TRUE,"general";"via3",#N/A,TRUE,"general"}</definedName>
    <definedName name="fhpltyunh" localSheetId="40" hidden="1">{"via1",#N/A,TRUE,"general";"via2",#N/A,TRUE,"general";"via3",#N/A,TRUE,"general"}</definedName>
    <definedName name="fhpltyunh" localSheetId="41" hidden="1">{"via1",#N/A,TRUE,"general";"via2",#N/A,TRUE,"general";"via3",#N/A,TRUE,"general"}</definedName>
    <definedName name="fhpltyunh" localSheetId="27" hidden="1">{"via1",#N/A,TRUE,"general";"via2",#N/A,TRUE,"general";"via3",#N/A,TRUE,"general"}</definedName>
    <definedName name="fhpltyunh" localSheetId="42"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0" hidden="1">{"via1",#N/A,TRUE,"general";"via2",#N/A,TRUE,"general";"via3",#N/A,TRUE,"general"}</definedName>
    <definedName name="fhpltyunh" localSheetId="8"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11">#REF!</definedName>
    <definedName name="fi" localSheetId="12">#REF!</definedName>
    <definedName name="fi" localSheetId="13">#REF!</definedName>
    <definedName name="fi" localSheetId="14">#REF!</definedName>
    <definedName name="fi" localSheetId="15">#REF!</definedName>
    <definedName name="fi" localSheetId="16">#REF!</definedName>
    <definedName name="fi" localSheetId="17">#REF!</definedName>
    <definedName name="fi" localSheetId="18">#REF!</definedName>
    <definedName name="fi" localSheetId="19">#REF!</definedName>
    <definedName name="fi" localSheetId="20">#REF!</definedName>
    <definedName name="fi" localSheetId="21">#REF!</definedName>
    <definedName name="fi" localSheetId="22">#REF!</definedName>
    <definedName name="fi" localSheetId="23">#REF!</definedName>
    <definedName name="fi" localSheetId="24">#REF!</definedName>
    <definedName name="fi" localSheetId="25">#REF!</definedName>
    <definedName name="fi" localSheetId="26">#REF!</definedName>
    <definedName name="fi" localSheetId="36">#REF!</definedName>
    <definedName name="fi" localSheetId="37">#REF!</definedName>
    <definedName name="fi" localSheetId="38">#REF!</definedName>
    <definedName name="fi" localSheetId="39">#REF!</definedName>
    <definedName name="fi" localSheetId="28">#REF!</definedName>
    <definedName name="fi" localSheetId="29">#REF!</definedName>
    <definedName name="fi" localSheetId="30">#REF!</definedName>
    <definedName name="fi" localSheetId="31">#REF!</definedName>
    <definedName name="fi" localSheetId="32">#REF!</definedName>
    <definedName name="fi" localSheetId="33">#REF!</definedName>
    <definedName name="fi" localSheetId="34">#REF!</definedName>
    <definedName name="fi" localSheetId="35">#REF!</definedName>
    <definedName name="fi" localSheetId="40">#REF!</definedName>
    <definedName name="fi" localSheetId="41">#REF!</definedName>
    <definedName name="fi" localSheetId="27">#REF!</definedName>
    <definedName name="fi" localSheetId="42">#REF!</definedName>
    <definedName name="fi" localSheetId="4">#REF!</definedName>
    <definedName name="fi" localSheetId="5">#REF!</definedName>
    <definedName name="fi" localSheetId="0">#REF!</definedName>
    <definedName name="fi">#REF!</definedName>
    <definedName name="fill1" hidden="1">#REF!</definedName>
    <definedName name="filtrov" localSheetId="11">#REF!</definedName>
    <definedName name="filtrov" localSheetId="12">#REF!</definedName>
    <definedName name="filtrov" localSheetId="13">#REF!</definedName>
    <definedName name="filtrov" localSheetId="14">#REF!</definedName>
    <definedName name="filtrov" localSheetId="15">#REF!</definedName>
    <definedName name="filtrov" localSheetId="16">#REF!</definedName>
    <definedName name="filtrov" localSheetId="17">#REF!</definedName>
    <definedName name="filtrov" localSheetId="18">#REF!</definedName>
    <definedName name="filtrov" localSheetId="19">#REF!</definedName>
    <definedName name="filtrov" localSheetId="20">#REF!</definedName>
    <definedName name="filtrov" localSheetId="21">#REF!</definedName>
    <definedName name="filtrov" localSheetId="22">#REF!</definedName>
    <definedName name="filtrov" localSheetId="23">#REF!</definedName>
    <definedName name="filtrov" localSheetId="24">#REF!</definedName>
    <definedName name="filtrov" localSheetId="25">#REF!</definedName>
    <definedName name="filtrov" localSheetId="26">#REF!</definedName>
    <definedName name="filtrov" localSheetId="36">#REF!</definedName>
    <definedName name="filtrov" localSheetId="37">#REF!</definedName>
    <definedName name="filtrov" localSheetId="38">#REF!</definedName>
    <definedName name="filtrov" localSheetId="39">#REF!</definedName>
    <definedName name="filtrov" localSheetId="28">#REF!</definedName>
    <definedName name="filtrov" localSheetId="29">#REF!</definedName>
    <definedName name="filtrov" localSheetId="30">#REF!</definedName>
    <definedName name="filtrov" localSheetId="31">#REF!</definedName>
    <definedName name="filtrov" localSheetId="32">#REF!</definedName>
    <definedName name="filtrov" localSheetId="33">#REF!</definedName>
    <definedName name="filtrov" localSheetId="34">#REF!</definedName>
    <definedName name="filtrov" localSheetId="35">#REF!</definedName>
    <definedName name="filtrov" localSheetId="40">#REF!</definedName>
    <definedName name="filtrov" localSheetId="41">#REF!</definedName>
    <definedName name="filtrov" localSheetId="27">#REF!</definedName>
    <definedName name="filtrov" localSheetId="42">#REF!</definedName>
    <definedName name="filtrov" localSheetId="4">#REF!</definedName>
    <definedName name="filtrov" localSheetId="5">#REF!</definedName>
    <definedName name="filtrov" localSheetId="0">#REF!</definedName>
    <definedName name="filtrov">#REF!</definedName>
    <definedName name="Fin_de_semana">#REF!</definedName>
    <definedName name="Final" localSheetId="7">#REF!</definedName>
    <definedName name="final" localSheetId="11">#REF!</definedName>
    <definedName name="final" localSheetId="12">#REF!</definedName>
    <definedName name="final" localSheetId="13">#REF!</definedName>
    <definedName name="final" localSheetId="14">#REF!</definedName>
    <definedName name="final" localSheetId="15">#REF!</definedName>
    <definedName name="final" localSheetId="16">#REF!</definedName>
    <definedName name="final" localSheetId="17">#REF!</definedName>
    <definedName name="final" localSheetId="18">#REF!</definedName>
    <definedName name="final" localSheetId="19">#REF!</definedName>
    <definedName name="final" localSheetId="20">#REF!</definedName>
    <definedName name="final" localSheetId="21">#REF!</definedName>
    <definedName name="final" localSheetId="22">#REF!</definedName>
    <definedName name="final" localSheetId="23">#REF!</definedName>
    <definedName name="final" localSheetId="24">#REF!</definedName>
    <definedName name="final" localSheetId="25">#REF!</definedName>
    <definedName name="final" localSheetId="26">#REF!</definedName>
    <definedName name="final" localSheetId="36">#REF!</definedName>
    <definedName name="final" localSheetId="37">#REF!</definedName>
    <definedName name="final" localSheetId="38">#REF!</definedName>
    <definedName name="final" localSheetId="39">#REF!</definedName>
    <definedName name="final" localSheetId="28">#REF!</definedName>
    <definedName name="final" localSheetId="29">#REF!</definedName>
    <definedName name="final" localSheetId="30">#REF!</definedName>
    <definedName name="final" localSheetId="31">#REF!</definedName>
    <definedName name="final" localSheetId="32">#REF!</definedName>
    <definedName name="final" localSheetId="33">#REF!</definedName>
    <definedName name="final" localSheetId="34">#REF!</definedName>
    <definedName name="final" localSheetId="35">#REF!</definedName>
    <definedName name="final" localSheetId="40">#REF!</definedName>
    <definedName name="final" localSheetId="41">#REF!</definedName>
    <definedName name="final" localSheetId="27">#REF!</definedName>
    <definedName name="final" localSheetId="42">#REF!</definedName>
    <definedName name="final" localSheetId="4">#REF!</definedName>
    <definedName name="final" localSheetId="5">#REF!</definedName>
    <definedName name="final" localSheetId="0">#REF!</definedName>
    <definedName name="Final" localSheetId="1">#REF!</definedName>
    <definedName name="Final" localSheetId="2">#REF!</definedName>
    <definedName name="final">#REF!</definedName>
    <definedName name="FINANC">#REF!</definedName>
    <definedName name="FINANCIACION" localSheetId="80">CARACTERIZACIÓN!err</definedName>
    <definedName name="FINANCIACION" localSheetId="9">'FM '!err</definedName>
    <definedName name="FINANCIACION" localSheetId="6">FP!err</definedName>
    <definedName name="FINANCIACION" localSheetId="4">[0]!err</definedName>
    <definedName name="FINANCIACION" localSheetId="5">[0]!err</definedName>
    <definedName name="FINANCIACION" localSheetId="8">'PPTO INTERVENTORIA '!err</definedName>
    <definedName name="FINANCIACION">'APU 4.2'!err</definedName>
    <definedName name="Finequipo" localSheetId="79">#REF!</definedName>
    <definedName name="Finequipo" localSheetId="80">#REF!</definedName>
    <definedName name="Finequipo" localSheetId="9">#REF!</definedName>
    <definedName name="Finequipo" localSheetId="6">#REF!</definedName>
    <definedName name="Finequipo" localSheetId="4">#REF!</definedName>
    <definedName name="Finequipo" localSheetId="5">#REF!</definedName>
    <definedName name="Finequipo" localSheetId="8">#REF!</definedName>
    <definedName name="Finequipo">#REF!</definedName>
    <definedName name="FinequipoPrecios" localSheetId="79">#REF!</definedName>
    <definedName name="FinequipoPrecios" localSheetId="80">#REF!</definedName>
    <definedName name="FinequipoPrecios" localSheetId="9">#REF!</definedName>
    <definedName name="FinequipoPrecios" localSheetId="6">#REF!</definedName>
    <definedName name="FinequipoPrecios" localSheetId="4">#REF!</definedName>
    <definedName name="FinequipoPrecios" localSheetId="5">#REF!</definedName>
    <definedName name="FinequipoPrecios" localSheetId="8">#REF!</definedName>
    <definedName name="FinequipoPrecios">#REF!</definedName>
    <definedName name="FinEVW">#REF!</definedName>
    <definedName name="FINI" localSheetId="11">#REF!</definedName>
    <definedName name="FINI" localSheetId="12">#REF!</definedName>
    <definedName name="FINI" localSheetId="13">#REF!</definedName>
    <definedName name="FINI" localSheetId="14">#REF!</definedName>
    <definedName name="FINI" localSheetId="15">#REF!</definedName>
    <definedName name="FINI" localSheetId="16">#REF!</definedName>
    <definedName name="FINI" localSheetId="17">#REF!</definedName>
    <definedName name="FINI" localSheetId="18">#REF!</definedName>
    <definedName name="FINI" localSheetId="19">#REF!</definedName>
    <definedName name="FINI" localSheetId="20">#REF!</definedName>
    <definedName name="FINI" localSheetId="21">#REF!</definedName>
    <definedName name="FINI" localSheetId="22">#REF!</definedName>
    <definedName name="FINI" localSheetId="23">#REF!</definedName>
    <definedName name="FINI" localSheetId="24">#REF!</definedName>
    <definedName name="FINI" localSheetId="25">#REF!</definedName>
    <definedName name="FINI" localSheetId="26">#REF!</definedName>
    <definedName name="FINI" localSheetId="36">#REF!</definedName>
    <definedName name="FINI" localSheetId="37">#REF!</definedName>
    <definedName name="FINI" localSheetId="38">#REF!</definedName>
    <definedName name="FINI" localSheetId="39">#REF!</definedName>
    <definedName name="FINI" localSheetId="28">#REF!</definedName>
    <definedName name="FINI" localSheetId="29">#REF!</definedName>
    <definedName name="FINI" localSheetId="30">#REF!</definedName>
    <definedName name="FINI" localSheetId="31">#REF!</definedName>
    <definedName name="FINI" localSheetId="32">#REF!</definedName>
    <definedName name="FINI" localSheetId="33">#REF!</definedName>
    <definedName name="FINI" localSheetId="34">#REF!</definedName>
    <definedName name="FINI" localSheetId="35">#REF!</definedName>
    <definedName name="FINI" localSheetId="40">#REF!</definedName>
    <definedName name="FINI" localSheetId="41">#REF!</definedName>
    <definedName name="FINI" localSheetId="27">#REF!</definedName>
    <definedName name="FINI" localSheetId="42">#REF!</definedName>
    <definedName name="FINI" localSheetId="4">#REF!</definedName>
    <definedName name="FINI" localSheetId="5">#REF!</definedName>
    <definedName name="FINI" localSheetId="0">#REF!</definedName>
    <definedName name="FINI">#REF!</definedName>
    <definedName name="Finisher">#REF!</definedName>
    <definedName name="Finitems">#REF!</definedName>
    <definedName name="fk">#REF!</definedName>
    <definedName name="flq">#REF!</definedName>
    <definedName name="fm">#REF!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#REF!</definedName>
    <definedName name="FOBO5US">#REF!</definedName>
    <definedName name="FOBO6">#REF!</definedName>
    <definedName name="FOBO6US">#REF!</definedName>
    <definedName name="FOBO7">#REF!</definedName>
    <definedName name="FOBO7US">#REF!</definedName>
    <definedName name="FOBO8">#REF!</definedName>
    <definedName name="FOBO8US">#REF!</definedName>
    <definedName name="FONDOPEN" localSheetId="80">#REF!</definedName>
    <definedName name="FONDOPEN" localSheetId="9">#REF!</definedName>
    <definedName name="FONDOPEN" localSheetId="6">#REF!</definedName>
    <definedName name="FONDOPEN" localSheetId="4">#REF!</definedName>
    <definedName name="FONDOPEN" localSheetId="5">#REF!</definedName>
    <definedName name="FONDOPEN" localSheetId="8">#REF!</definedName>
    <definedName name="FONDOPEN">#REF!</definedName>
    <definedName name="FOR" localSheetId="79">#REF!</definedName>
    <definedName name="FOR" localSheetId="80">#REF!</definedName>
    <definedName name="FOR" localSheetId="9">#REF!</definedName>
    <definedName name="FOR" localSheetId="6">#REF!</definedName>
    <definedName name="FOR" localSheetId="4">#REF!</definedName>
    <definedName name="FOR" localSheetId="5">#REF!</definedName>
    <definedName name="FOR" localSheetId="8">#REF!</definedName>
    <definedName name="FOR">#REF!</definedName>
    <definedName name="FOR_1">#N/A</definedName>
    <definedName name="FORM3" localSheetId="79">#REF!</definedName>
    <definedName name="FORM3" localSheetId="80">#REF!</definedName>
    <definedName name="FORM3" localSheetId="7">#REF!</definedName>
    <definedName name="FORM3" localSheetId="9">#REF!</definedName>
    <definedName name="FORM3" localSheetId="6">#REF!</definedName>
    <definedName name="FORM3" localSheetId="11">#REF!</definedName>
    <definedName name="FORM3" localSheetId="12">#REF!</definedName>
    <definedName name="FORM3" localSheetId="13">#REF!</definedName>
    <definedName name="FORM3" localSheetId="14">#REF!</definedName>
    <definedName name="FORM3" localSheetId="15">#REF!</definedName>
    <definedName name="FORM3" localSheetId="16">#REF!</definedName>
    <definedName name="FORM3" localSheetId="17">#REF!</definedName>
    <definedName name="FORM3" localSheetId="18">#REF!</definedName>
    <definedName name="FORM3" localSheetId="19">#REF!</definedName>
    <definedName name="FORM3" localSheetId="20">#REF!</definedName>
    <definedName name="FORM3" localSheetId="21">#REF!</definedName>
    <definedName name="FORM3" localSheetId="22">#REF!</definedName>
    <definedName name="FORM3" localSheetId="23">#REF!</definedName>
    <definedName name="FORM3" localSheetId="24">#REF!</definedName>
    <definedName name="FORM3" localSheetId="25">#REF!</definedName>
    <definedName name="FORM3" localSheetId="26">#REF!</definedName>
    <definedName name="FORM3" localSheetId="36">#REF!</definedName>
    <definedName name="FORM3" localSheetId="37">#REF!</definedName>
    <definedName name="FORM3" localSheetId="38">#REF!</definedName>
    <definedName name="FORM3" localSheetId="39">#REF!</definedName>
    <definedName name="FORM3" localSheetId="28">#REF!</definedName>
    <definedName name="FORM3" localSheetId="29">#REF!</definedName>
    <definedName name="FORM3" localSheetId="30">#REF!</definedName>
    <definedName name="FORM3" localSheetId="31">#REF!</definedName>
    <definedName name="FORM3" localSheetId="32">#REF!</definedName>
    <definedName name="FORM3" localSheetId="33">#REF!</definedName>
    <definedName name="FORM3" localSheetId="34">#REF!</definedName>
    <definedName name="FORM3" localSheetId="35">#REF!</definedName>
    <definedName name="FORM3" localSheetId="40">#REF!</definedName>
    <definedName name="FORM3" localSheetId="41">#REF!</definedName>
    <definedName name="FORM3" localSheetId="27">#REF!</definedName>
    <definedName name="FORM3" localSheetId="42">#REF!</definedName>
    <definedName name="FORM3" localSheetId="4">#REF!</definedName>
    <definedName name="FORM3" localSheetId="5">#REF!</definedName>
    <definedName name="FORM3" localSheetId="0">#REF!</definedName>
    <definedName name="FORM3" localSheetId="8">#REF!</definedName>
    <definedName name="FORM3" localSheetId="1">#REF!</definedName>
    <definedName name="FORM3" localSheetId="2">#REF!</definedName>
    <definedName name="FORM3">#REF!</definedName>
    <definedName name="FORMA" localSheetId="79">#REF!</definedName>
    <definedName name="FORMA" localSheetId="80">#REF!</definedName>
    <definedName name="FORMA" localSheetId="7">#REF!</definedName>
    <definedName name="FORMA" localSheetId="9">#REF!</definedName>
    <definedName name="FORMA" localSheetId="6">#REF!</definedName>
    <definedName name="FORMA" localSheetId="11">#REF!</definedName>
    <definedName name="FORMA" localSheetId="12">#REF!</definedName>
    <definedName name="FORMA" localSheetId="13">#REF!</definedName>
    <definedName name="FORMA" localSheetId="14">#REF!</definedName>
    <definedName name="FORMA" localSheetId="15">#REF!</definedName>
    <definedName name="FORMA" localSheetId="16">#REF!</definedName>
    <definedName name="FORMA" localSheetId="17">#REF!</definedName>
    <definedName name="FORMA" localSheetId="18">#REF!</definedName>
    <definedName name="FORMA" localSheetId="19">#REF!</definedName>
    <definedName name="FORMA" localSheetId="20">#REF!</definedName>
    <definedName name="FORMA" localSheetId="21">#REF!</definedName>
    <definedName name="FORMA" localSheetId="22">#REF!</definedName>
    <definedName name="FORMA" localSheetId="23">#REF!</definedName>
    <definedName name="FORMA" localSheetId="24">#REF!</definedName>
    <definedName name="FORMA" localSheetId="25">#REF!</definedName>
    <definedName name="FORMA" localSheetId="26">#REF!</definedName>
    <definedName name="FORMA" localSheetId="36">#REF!</definedName>
    <definedName name="FORMA" localSheetId="37">#REF!</definedName>
    <definedName name="FORMA" localSheetId="38">#REF!</definedName>
    <definedName name="FORMA" localSheetId="39">#REF!</definedName>
    <definedName name="FORMA" localSheetId="28">#REF!</definedName>
    <definedName name="FORMA" localSheetId="29">#REF!</definedName>
    <definedName name="FORMA" localSheetId="30">#REF!</definedName>
    <definedName name="FORMA" localSheetId="31">#REF!</definedName>
    <definedName name="FORMA" localSheetId="32">#REF!</definedName>
    <definedName name="FORMA" localSheetId="33">#REF!</definedName>
    <definedName name="FORMA" localSheetId="34">#REF!</definedName>
    <definedName name="FORMA" localSheetId="35">#REF!</definedName>
    <definedName name="FORMA" localSheetId="40">#REF!</definedName>
    <definedName name="FORMA" localSheetId="41">#REF!</definedName>
    <definedName name="FORMA" localSheetId="27">#REF!</definedName>
    <definedName name="FORMA" localSheetId="42">#REF!</definedName>
    <definedName name="FORMA" localSheetId="4">#REF!</definedName>
    <definedName name="FORMA" localSheetId="5">#REF!</definedName>
    <definedName name="FORMA" localSheetId="0">#REF!</definedName>
    <definedName name="FORMA" localSheetId="8">#REF!</definedName>
    <definedName name="FORMA" localSheetId="1">#REF!</definedName>
    <definedName name="FORMA" localSheetId="2">#REF!</definedName>
    <definedName name="FORMA">#REF!</definedName>
    <definedName name="FORMA_">#REF!</definedName>
    <definedName name="FORMALE" localSheetId="11">#REF!</definedName>
    <definedName name="FORMALE" localSheetId="12">#REF!</definedName>
    <definedName name="FORMALE" localSheetId="13">#REF!</definedName>
    <definedName name="FORMALE" localSheetId="14">#REF!</definedName>
    <definedName name="FORMALE" localSheetId="15">#REF!</definedName>
    <definedName name="FORMALE" localSheetId="16">#REF!</definedName>
    <definedName name="FORMALE" localSheetId="17">#REF!</definedName>
    <definedName name="FORMALE" localSheetId="18">#REF!</definedName>
    <definedName name="FORMALE" localSheetId="19">#REF!</definedName>
    <definedName name="FORMALE" localSheetId="20">#REF!</definedName>
    <definedName name="FORMALE" localSheetId="21">#REF!</definedName>
    <definedName name="FORMALE" localSheetId="22">#REF!</definedName>
    <definedName name="FORMALE" localSheetId="23">#REF!</definedName>
    <definedName name="FORMALE" localSheetId="24">#REF!</definedName>
    <definedName name="FORMALE" localSheetId="25">#REF!</definedName>
    <definedName name="FORMALE" localSheetId="26">#REF!</definedName>
    <definedName name="FORMALE" localSheetId="36">#REF!</definedName>
    <definedName name="FORMALE" localSheetId="37">#REF!</definedName>
    <definedName name="FORMALE" localSheetId="38">#REF!</definedName>
    <definedName name="FORMALE" localSheetId="39">#REF!</definedName>
    <definedName name="FORMALE" localSheetId="28">#REF!</definedName>
    <definedName name="FORMALE" localSheetId="29">#REF!</definedName>
    <definedName name="FORMALE" localSheetId="30">#REF!</definedName>
    <definedName name="FORMALE" localSheetId="31">#REF!</definedName>
    <definedName name="FORMALE" localSheetId="32">#REF!</definedName>
    <definedName name="FORMALE" localSheetId="33">#REF!</definedName>
    <definedName name="FORMALE" localSheetId="34">#REF!</definedName>
    <definedName name="FORMALE" localSheetId="35">#REF!</definedName>
    <definedName name="FORMALE" localSheetId="40">#REF!</definedName>
    <definedName name="FORMALE" localSheetId="41">#REF!</definedName>
    <definedName name="FORMALE" localSheetId="27">#REF!</definedName>
    <definedName name="FORMALE" localSheetId="42">#REF!</definedName>
    <definedName name="FORMALE" localSheetId="4">#REF!</definedName>
    <definedName name="FORMALE" localSheetId="5">#REF!</definedName>
    <definedName name="FORMALE" localSheetId="0">#REF!</definedName>
    <definedName name="FORMALE">#REF!</definedName>
    <definedName name="Formaleta">#REF!</definedName>
    <definedName name="Format" localSheetId="11">#REF!</definedName>
    <definedName name="Format" localSheetId="12">#REF!</definedName>
    <definedName name="Format" localSheetId="13">#REF!</definedName>
    <definedName name="Format" localSheetId="14">#REF!</definedName>
    <definedName name="Format" localSheetId="15">#REF!</definedName>
    <definedName name="Format" localSheetId="16">#REF!</definedName>
    <definedName name="Format" localSheetId="17">#REF!</definedName>
    <definedName name="Format" localSheetId="18">#REF!</definedName>
    <definedName name="Format" localSheetId="19">#REF!</definedName>
    <definedName name="Format" localSheetId="20">#REF!</definedName>
    <definedName name="Format" localSheetId="21">#REF!</definedName>
    <definedName name="Format" localSheetId="22">#REF!</definedName>
    <definedName name="Format" localSheetId="23">#REF!</definedName>
    <definedName name="Format" localSheetId="24">#REF!</definedName>
    <definedName name="Format" localSheetId="25">#REF!</definedName>
    <definedName name="Format" localSheetId="26">#REF!</definedName>
    <definedName name="Format" localSheetId="36">#REF!</definedName>
    <definedName name="Format" localSheetId="37">#REF!</definedName>
    <definedName name="Format" localSheetId="38">#REF!</definedName>
    <definedName name="Format" localSheetId="39">#REF!</definedName>
    <definedName name="Format" localSheetId="28">#REF!</definedName>
    <definedName name="Format" localSheetId="29">#REF!</definedName>
    <definedName name="Format" localSheetId="30">#REF!</definedName>
    <definedName name="Format" localSheetId="31">#REF!</definedName>
    <definedName name="Format" localSheetId="32">#REF!</definedName>
    <definedName name="Format" localSheetId="33">#REF!</definedName>
    <definedName name="Format" localSheetId="34">#REF!</definedName>
    <definedName name="Format" localSheetId="35">#REF!</definedName>
    <definedName name="Format" localSheetId="40">#REF!</definedName>
    <definedName name="Format" localSheetId="41">#REF!</definedName>
    <definedName name="Format" localSheetId="27">#REF!</definedName>
    <definedName name="Format" localSheetId="42">#REF!</definedName>
    <definedName name="Format" localSheetId="4">#REF!</definedName>
    <definedName name="Format" localSheetId="5">#REF!</definedName>
    <definedName name="Format" localSheetId="0">#REF!</definedName>
    <definedName name="Format">#REF!</definedName>
    <definedName name="Formato">#REF!</definedName>
    <definedName name="FORMH">#REF!</definedName>
    <definedName name="Formulario">+#REF!</definedName>
    <definedName name="formularioCantidades" localSheetId="7">#REF!</definedName>
    <definedName name="formularioCantidades" localSheetId="11">#REF!</definedName>
    <definedName name="formularioCantidades" localSheetId="12">#REF!</definedName>
    <definedName name="formularioCantidades" localSheetId="13">#REF!</definedName>
    <definedName name="formularioCantidades" localSheetId="14">#REF!</definedName>
    <definedName name="formularioCantidades" localSheetId="15">#REF!</definedName>
    <definedName name="formularioCantidades" localSheetId="16">#REF!</definedName>
    <definedName name="formularioCantidades" localSheetId="17">#REF!</definedName>
    <definedName name="formularioCantidades" localSheetId="18">#REF!</definedName>
    <definedName name="formularioCantidades" localSheetId="19">#REF!</definedName>
    <definedName name="formularioCantidades" localSheetId="20">#REF!</definedName>
    <definedName name="formularioCantidades" localSheetId="21">#REF!</definedName>
    <definedName name="formularioCantidades" localSheetId="22">#REF!</definedName>
    <definedName name="formularioCantidades" localSheetId="23">#REF!</definedName>
    <definedName name="formularioCantidades" localSheetId="24">#REF!</definedName>
    <definedName name="formularioCantidades" localSheetId="25">#REF!</definedName>
    <definedName name="formularioCantidades" localSheetId="26">#REF!</definedName>
    <definedName name="formularioCantidades" localSheetId="36">#REF!</definedName>
    <definedName name="formularioCantidades" localSheetId="37">#REF!</definedName>
    <definedName name="formularioCantidades" localSheetId="38">#REF!</definedName>
    <definedName name="formularioCantidades" localSheetId="39">#REF!</definedName>
    <definedName name="formularioCantidades" localSheetId="28">#REF!</definedName>
    <definedName name="formularioCantidades" localSheetId="29">#REF!</definedName>
    <definedName name="formularioCantidades" localSheetId="30">#REF!</definedName>
    <definedName name="formularioCantidades" localSheetId="31">#REF!</definedName>
    <definedName name="formularioCantidades" localSheetId="32">#REF!</definedName>
    <definedName name="formularioCantidades" localSheetId="33">#REF!</definedName>
    <definedName name="formularioCantidades" localSheetId="34">#REF!</definedName>
    <definedName name="formularioCantidades" localSheetId="35">#REF!</definedName>
    <definedName name="formularioCantidades" localSheetId="40">#REF!</definedName>
    <definedName name="formularioCantidades" localSheetId="41">#REF!</definedName>
    <definedName name="formularioCantidades" localSheetId="27">#REF!</definedName>
    <definedName name="formularioCantidades" localSheetId="42">#REF!</definedName>
    <definedName name="formularioCantidades" localSheetId="4">#REF!</definedName>
    <definedName name="formularioCantidades" localSheetId="5">#REF!</definedName>
    <definedName name="formularioCantidades" localSheetId="0">#REF!</definedName>
    <definedName name="formularioCantidades" localSheetId="1">#REF!</definedName>
    <definedName name="formularioCantidades" localSheetId="2">#REF!</definedName>
    <definedName name="formularioCantidades">#REF!</definedName>
    <definedName name="FOTO">#REF!</definedName>
    <definedName name="FOTOS" localSheetId="80">#REF!</definedName>
    <definedName name="FOTOS" localSheetId="7">#REF!</definedName>
    <definedName name="FOTOS" localSheetId="6">#REF!</definedName>
    <definedName name="FOTOS" localSheetId="4">#REF!</definedName>
    <definedName name="FOTOS" localSheetId="5">#REF!</definedName>
    <definedName name="FOTOS" localSheetId="2">#REF!</definedName>
    <definedName name="FOTOS">#REF!</definedName>
    <definedName name="FRANCIA" localSheetId="79">#REF!</definedName>
    <definedName name="FRANCIA" localSheetId="80">#REF!</definedName>
    <definedName name="FRANCIA" localSheetId="9">#REF!</definedName>
    <definedName name="FRANCIA" localSheetId="6">#REF!</definedName>
    <definedName name="FRANCIA" localSheetId="4">#REF!</definedName>
    <definedName name="FRANCIA" localSheetId="5">#REF!</definedName>
    <definedName name="FRANCIA" localSheetId="8">#REF!</definedName>
    <definedName name="FRANCIA">#REF!</definedName>
    <definedName name="FRANCO">#REF!</definedName>
    <definedName name="frbgsd" localSheetId="54" hidden="1">{"TAB1",#N/A,TRUE,"GENERAL";"TAB2",#N/A,TRUE,"GENERAL";"TAB3",#N/A,TRUE,"GENERAL";"TAB4",#N/A,TRUE,"GENERAL";"TAB5",#N/A,TRUE,"GENERAL"}</definedName>
    <definedName name="frbgsd" localSheetId="79" hidden="1">{"TAB1",#N/A,TRUE,"GENERAL";"TAB2",#N/A,TRUE,"GENERAL";"TAB3",#N/A,TRUE,"GENERAL";"TAB4",#N/A,TRUE,"GENERAL";"TAB5",#N/A,TRUE,"GENERAL"}</definedName>
    <definedName name="frbgsd" localSheetId="80"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36" hidden="1">{"TAB1",#N/A,TRUE,"GENERAL";"TAB2",#N/A,TRUE,"GENERAL";"TAB3",#N/A,TRUE,"GENERAL";"TAB4",#N/A,TRUE,"GENERAL";"TAB5",#N/A,TRUE,"GENERAL"}</definedName>
    <definedName name="frbgsd" localSheetId="37" hidden="1">{"TAB1",#N/A,TRUE,"GENERAL";"TAB2",#N/A,TRUE,"GENERAL";"TAB3",#N/A,TRUE,"GENERAL";"TAB4",#N/A,TRUE,"GENERAL";"TAB5",#N/A,TRUE,"GENERAL"}</definedName>
    <definedName name="frbgsd" localSheetId="38" hidden="1">{"TAB1",#N/A,TRUE,"GENERAL";"TAB2",#N/A,TRUE,"GENERAL";"TAB3",#N/A,TRUE,"GENERAL";"TAB4",#N/A,TRUE,"GENERAL";"TAB5",#N/A,TRUE,"GENERAL"}</definedName>
    <definedName name="frbgsd" localSheetId="39"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31" hidden="1">{"TAB1",#N/A,TRUE,"GENERAL";"TAB2",#N/A,TRUE,"GENERAL";"TAB3",#N/A,TRUE,"GENERAL";"TAB4",#N/A,TRUE,"GENERAL";"TAB5",#N/A,TRUE,"GENERAL"}</definedName>
    <definedName name="frbgsd" localSheetId="32" hidden="1">{"TAB1",#N/A,TRUE,"GENERAL";"TAB2",#N/A,TRUE,"GENERAL";"TAB3",#N/A,TRUE,"GENERAL";"TAB4",#N/A,TRUE,"GENERAL";"TAB5",#N/A,TRUE,"GENERAL"}</definedName>
    <definedName name="frbgsd" localSheetId="33"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35" hidden="1">{"TAB1",#N/A,TRUE,"GENERAL";"TAB2",#N/A,TRUE,"GENERAL";"TAB3",#N/A,TRUE,"GENERAL";"TAB4",#N/A,TRUE,"GENERAL";"TAB5",#N/A,TRUE,"GENERAL"}</definedName>
    <definedName name="frbgsd" localSheetId="40" hidden="1">{"TAB1",#N/A,TRUE,"GENERAL";"TAB2",#N/A,TRUE,"GENERAL";"TAB3",#N/A,TRUE,"GENERAL";"TAB4",#N/A,TRUE,"GENERAL";"TAB5",#N/A,TRUE,"GENERAL"}</definedName>
    <definedName name="frbgsd" localSheetId="41"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42"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#REF!</definedName>
    <definedName name="fred" localSheetId="80">#REF!</definedName>
    <definedName name="fred" localSheetId="9">#REF!</definedName>
    <definedName name="fred" localSheetId="6">#REF!</definedName>
    <definedName name="fred" localSheetId="4">#REF!</definedName>
    <definedName name="fred" localSheetId="5">#REF!</definedName>
    <definedName name="fred" localSheetId="8">#REF!</definedName>
    <definedName name="fred">#REF!</definedName>
    <definedName name="frefr" localSheetId="54" hidden="1">{"via1",#N/A,TRUE,"general";"via2",#N/A,TRUE,"general";"via3",#N/A,TRUE,"general"}</definedName>
    <definedName name="frefr" localSheetId="79" hidden="1">{"via1",#N/A,TRUE,"general";"via2",#N/A,TRUE,"general";"via3",#N/A,TRUE,"general"}</definedName>
    <definedName name="frefr" localSheetId="80" hidden="1">{"via1",#N/A,TRUE,"general";"via2",#N/A,TRUE,"general";"via3",#N/A,TRUE,"general"}</definedName>
    <definedName name="frefr" localSheetId="7" hidden="1">{"via1",#N/A,TRUE,"general";"via2",#N/A,TRUE,"general";"via3",#N/A,TRUE,"general"}</definedName>
    <definedName name="frefr" localSheetId="9" hidden="1">{"via1",#N/A,TRUE,"general";"via2",#N/A,TRUE,"general";"via3",#N/A,TRUE,"general"}</definedName>
    <definedName name="frefr" localSheetId="6"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36" hidden="1">{"via1",#N/A,TRUE,"general";"via2",#N/A,TRUE,"general";"via3",#N/A,TRUE,"general"}</definedName>
    <definedName name="frefr" localSheetId="37" hidden="1">{"via1",#N/A,TRUE,"general";"via2",#N/A,TRUE,"general";"via3",#N/A,TRUE,"general"}</definedName>
    <definedName name="frefr" localSheetId="38" hidden="1">{"via1",#N/A,TRUE,"general";"via2",#N/A,TRUE,"general";"via3",#N/A,TRUE,"general"}</definedName>
    <definedName name="frefr" localSheetId="39" hidden="1">{"via1",#N/A,TRUE,"general";"via2",#N/A,TRUE,"general";"via3",#N/A,TRUE,"general"}</definedName>
    <definedName name="frefr" localSheetId="28" hidden="1">{"via1",#N/A,TRUE,"general";"via2",#N/A,TRUE,"general";"via3",#N/A,TRUE,"general"}</definedName>
    <definedName name="frefr" localSheetId="29" hidden="1">{"via1",#N/A,TRUE,"general";"via2",#N/A,TRUE,"general";"via3",#N/A,TRUE,"general"}</definedName>
    <definedName name="frefr" localSheetId="30" hidden="1">{"via1",#N/A,TRUE,"general";"via2",#N/A,TRUE,"general";"via3",#N/A,TRUE,"general"}</definedName>
    <definedName name="frefr" localSheetId="31" hidden="1">{"via1",#N/A,TRUE,"general";"via2",#N/A,TRUE,"general";"via3",#N/A,TRUE,"general"}</definedName>
    <definedName name="frefr" localSheetId="32" hidden="1">{"via1",#N/A,TRUE,"general";"via2",#N/A,TRUE,"general";"via3",#N/A,TRUE,"general"}</definedName>
    <definedName name="frefr" localSheetId="33" hidden="1">{"via1",#N/A,TRUE,"general";"via2",#N/A,TRUE,"general";"via3",#N/A,TRUE,"general"}</definedName>
    <definedName name="frefr" localSheetId="34" hidden="1">{"via1",#N/A,TRUE,"general";"via2",#N/A,TRUE,"general";"via3",#N/A,TRUE,"general"}</definedName>
    <definedName name="frefr" localSheetId="35" hidden="1">{"via1",#N/A,TRUE,"general";"via2",#N/A,TRUE,"general";"via3",#N/A,TRUE,"general"}</definedName>
    <definedName name="frefr" localSheetId="40" hidden="1">{"via1",#N/A,TRUE,"general";"via2",#N/A,TRUE,"general";"via3",#N/A,TRUE,"general"}</definedName>
    <definedName name="frefr" localSheetId="41" hidden="1">{"via1",#N/A,TRUE,"general";"via2",#N/A,TRUE,"general";"via3",#N/A,TRUE,"general"}</definedName>
    <definedName name="frefr" localSheetId="27" hidden="1">{"via1",#N/A,TRUE,"general";"via2",#N/A,TRUE,"general";"via3",#N/A,TRUE,"general"}</definedName>
    <definedName name="frefr" localSheetId="42"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0" hidden="1">{"via1",#N/A,TRUE,"general";"via2",#N/A,TRUE,"general";"via3",#N/A,TRUE,"general"}</definedName>
    <definedName name="frefr" localSheetId="8"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es">#REF!</definedName>
    <definedName name="frfa" localSheetId="54" hidden="1">{"via1",#N/A,TRUE,"general";"via2",#N/A,TRUE,"general";"via3",#N/A,TRUE,"general"}</definedName>
    <definedName name="frfa" localSheetId="79" hidden="1">{"via1",#N/A,TRUE,"general";"via2",#N/A,TRUE,"general";"via3",#N/A,TRUE,"general"}</definedName>
    <definedName name="frfa" localSheetId="80" hidden="1">{"via1",#N/A,TRUE,"general";"via2",#N/A,TRUE,"general";"via3",#N/A,TRUE,"general"}</definedName>
    <definedName name="frfa" localSheetId="7" hidden="1">{"via1",#N/A,TRUE,"general";"via2",#N/A,TRUE,"general";"via3",#N/A,TRUE,"general"}</definedName>
    <definedName name="frfa" localSheetId="9" hidden="1">{"via1",#N/A,TRUE,"general";"via2",#N/A,TRUE,"general";"via3",#N/A,TRUE,"general"}</definedName>
    <definedName name="frfa" localSheetId="6"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36" hidden="1">{"via1",#N/A,TRUE,"general";"via2",#N/A,TRUE,"general";"via3",#N/A,TRUE,"general"}</definedName>
    <definedName name="frfa" localSheetId="37" hidden="1">{"via1",#N/A,TRUE,"general";"via2",#N/A,TRUE,"general";"via3",#N/A,TRUE,"general"}</definedName>
    <definedName name="frfa" localSheetId="38" hidden="1">{"via1",#N/A,TRUE,"general";"via2",#N/A,TRUE,"general";"via3",#N/A,TRUE,"general"}</definedName>
    <definedName name="frfa" localSheetId="39" hidden="1">{"via1",#N/A,TRUE,"general";"via2",#N/A,TRUE,"general";"via3",#N/A,TRUE,"general"}</definedName>
    <definedName name="frfa" localSheetId="28" hidden="1">{"via1",#N/A,TRUE,"general";"via2",#N/A,TRUE,"general";"via3",#N/A,TRUE,"general"}</definedName>
    <definedName name="frfa" localSheetId="29" hidden="1">{"via1",#N/A,TRUE,"general";"via2",#N/A,TRUE,"general";"via3",#N/A,TRUE,"general"}</definedName>
    <definedName name="frfa" localSheetId="30" hidden="1">{"via1",#N/A,TRUE,"general";"via2",#N/A,TRUE,"general";"via3",#N/A,TRUE,"general"}</definedName>
    <definedName name="frfa" localSheetId="31" hidden="1">{"via1",#N/A,TRUE,"general";"via2",#N/A,TRUE,"general";"via3",#N/A,TRUE,"general"}</definedName>
    <definedName name="frfa" localSheetId="32" hidden="1">{"via1",#N/A,TRUE,"general";"via2",#N/A,TRUE,"general";"via3",#N/A,TRUE,"general"}</definedName>
    <definedName name="frfa" localSheetId="33" hidden="1">{"via1",#N/A,TRUE,"general";"via2",#N/A,TRUE,"general";"via3",#N/A,TRUE,"general"}</definedName>
    <definedName name="frfa" localSheetId="34" hidden="1">{"via1",#N/A,TRUE,"general";"via2",#N/A,TRUE,"general";"via3",#N/A,TRUE,"general"}</definedName>
    <definedName name="frfa" localSheetId="35" hidden="1">{"via1",#N/A,TRUE,"general";"via2",#N/A,TRUE,"general";"via3",#N/A,TRUE,"general"}</definedName>
    <definedName name="frfa" localSheetId="40" hidden="1">{"via1",#N/A,TRUE,"general";"via2",#N/A,TRUE,"general";"via3",#N/A,TRUE,"general"}</definedName>
    <definedName name="frfa" localSheetId="41" hidden="1">{"via1",#N/A,TRUE,"general";"via2",#N/A,TRUE,"general";"via3",#N/A,TRUE,"general"}</definedName>
    <definedName name="frfa" localSheetId="27" hidden="1">{"via1",#N/A,TRUE,"general";"via2",#N/A,TRUE,"general";"via3",#N/A,TRUE,"general"}</definedName>
    <definedName name="frfa" localSheetId="42"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0" hidden="1">{"via1",#N/A,TRUE,"general";"via2",#N/A,TRUE,"general";"via3",#N/A,TRUE,"general"}</definedName>
    <definedName name="frfa" localSheetId="8"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54" hidden="1">{"TAB1",#N/A,TRUE,"GENERAL";"TAB2",#N/A,TRUE,"GENERAL";"TAB3",#N/A,TRUE,"GENERAL";"TAB4",#N/A,TRUE,"GENERAL";"TAB5",#N/A,TRUE,"GENERAL"}</definedName>
    <definedName name="frfr" localSheetId="79" hidden="1">{"TAB1",#N/A,TRUE,"GENERAL";"TAB2",#N/A,TRUE,"GENERAL";"TAB3",#N/A,TRUE,"GENERAL";"TAB4",#N/A,TRUE,"GENERAL";"TAB5",#N/A,TRUE,"GENERAL"}</definedName>
    <definedName name="frfr" localSheetId="80" hidden="1">{"TAB1",#N/A,TRUE,"GENERAL";"TAB2",#N/A,TRUE,"GENERAL";"TAB3",#N/A,TRUE,"GENERAL";"TAB4",#N/A,TRUE,"GENERAL";"TAB5",#N/A,TRUE,"GENERAL"}</definedName>
    <definedName name="frfr" localSheetId="7" hidden="1">{"TAB1",#N/A,TRUE,"GENERAL";"TAB2",#N/A,TRUE,"GENERAL";"TAB3",#N/A,TRUE,"GENERAL";"TAB4",#N/A,TRUE,"GENERAL";"TAB5",#N/A,TRUE,"GENERAL"}</definedName>
    <definedName name="frfr" localSheetId="9" hidden="1">{"TAB1",#N/A,TRUE,"GENERAL";"TAB2",#N/A,TRUE,"GENERAL";"TAB3",#N/A,TRUE,"GENERAL";"TAB4",#N/A,TRUE,"GENERAL";"TAB5",#N/A,TRUE,"GENERAL"}</definedName>
    <definedName name="frfr" localSheetId="6"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36" hidden="1">{"TAB1",#N/A,TRUE,"GENERAL";"TAB2",#N/A,TRUE,"GENERAL";"TAB3",#N/A,TRUE,"GENERAL";"TAB4",#N/A,TRUE,"GENERAL";"TAB5",#N/A,TRUE,"GENERAL"}</definedName>
    <definedName name="frfr" localSheetId="37" hidden="1">{"TAB1",#N/A,TRUE,"GENERAL";"TAB2",#N/A,TRUE,"GENERAL";"TAB3",#N/A,TRUE,"GENERAL";"TAB4",#N/A,TRUE,"GENERAL";"TAB5",#N/A,TRUE,"GENERAL"}</definedName>
    <definedName name="frfr" localSheetId="38" hidden="1">{"TAB1",#N/A,TRUE,"GENERAL";"TAB2",#N/A,TRUE,"GENERAL";"TAB3",#N/A,TRUE,"GENERAL";"TAB4",#N/A,TRUE,"GENERAL";"TAB5",#N/A,TRUE,"GENERAL"}</definedName>
    <definedName name="frfr" localSheetId="39" hidden="1">{"TAB1",#N/A,TRUE,"GENERAL";"TAB2",#N/A,TRUE,"GENERAL";"TAB3",#N/A,TRUE,"GENERAL";"TAB4",#N/A,TRUE,"GENERAL";"TAB5",#N/A,TRUE,"GENERAL"}</definedName>
    <definedName name="frfr" localSheetId="28" hidden="1">{"TAB1",#N/A,TRUE,"GENERAL";"TAB2",#N/A,TRUE,"GENERAL";"TAB3",#N/A,TRUE,"GENERAL";"TAB4",#N/A,TRUE,"GENERAL";"TAB5",#N/A,TRUE,"GENERAL"}</definedName>
    <definedName name="frfr" localSheetId="29" hidden="1">{"TAB1",#N/A,TRUE,"GENERAL";"TAB2",#N/A,TRUE,"GENERAL";"TAB3",#N/A,TRUE,"GENERAL";"TAB4",#N/A,TRUE,"GENERAL";"TAB5",#N/A,TRUE,"GENERAL"}</definedName>
    <definedName name="frfr" localSheetId="30" hidden="1">{"TAB1",#N/A,TRUE,"GENERAL";"TAB2",#N/A,TRUE,"GENERAL";"TAB3",#N/A,TRUE,"GENERAL";"TAB4",#N/A,TRUE,"GENERAL";"TAB5",#N/A,TRUE,"GENERAL"}</definedName>
    <definedName name="frfr" localSheetId="31" hidden="1">{"TAB1",#N/A,TRUE,"GENERAL";"TAB2",#N/A,TRUE,"GENERAL";"TAB3",#N/A,TRUE,"GENERAL";"TAB4",#N/A,TRUE,"GENERAL";"TAB5",#N/A,TRUE,"GENERAL"}</definedName>
    <definedName name="frfr" localSheetId="32" hidden="1">{"TAB1",#N/A,TRUE,"GENERAL";"TAB2",#N/A,TRUE,"GENERAL";"TAB3",#N/A,TRUE,"GENERAL";"TAB4",#N/A,TRUE,"GENERAL";"TAB5",#N/A,TRUE,"GENERAL"}</definedName>
    <definedName name="frfr" localSheetId="33" hidden="1">{"TAB1",#N/A,TRUE,"GENERAL";"TAB2",#N/A,TRUE,"GENERAL";"TAB3",#N/A,TRUE,"GENERAL";"TAB4",#N/A,TRUE,"GENERAL";"TAB5",#N/A,TRUE,"GENERAL"}</definedName>
    <definedName name="frfr" localSheetId="34" hidden="1">{"TAB1",#N/A,TRUE,"GENERAL";"TAB2",#N/A,TRUE,"GENERAL";"TAB3",#N/A,TRUE,"GENERAL";"TAB4",#N/A,TRUE,"GENERAL";"TAB5",#N/A,TRUE,"GENERAL"}</definedName>
    <definedName name="frfr" localSheetId="35" hidden="1">{"TAB1",#N/A,TRUE,"GENERAL";"TAB2",#N/A,TRUE,"GENERAL";"TAB3",#N/A,TRUE,"GENERAL";"TAB4",#N/A,TRUE,"GENERAL";"TAB5",#N/A,TRUE,"GENERAL"}</definedName>
    <definedName name="frfr" localSheetId="40" hidden="1">{"TAB1",#N/A,TRUE,"GENERAL";"TAB2",#N/A,TRUE,"GENERAL";"TAB3",#N/A,TRUE,"GENERAL";"TAB4",#N/A,TRUE,"GENERAL";"TAB5",#N/A,TRUE,"GENERAL"}</definedName>
    <definedName name="frfr" localSheetId="41" hidden="1">{"TAB1",#N/A,TRUE,"GENERAL";"TAB2",#N/A,TRUE,"GENERAL";"TAB3",#N/A,TRUE,"GENERAL";"TAB4",#N/A,TRUE,"GENERAL";"TAB5",#N/A,TRUE,"GENERAL"}</definedName>
    <definedName name="frfr" localSheetId="27" hidden="1">{"TAB1",#N/A,TRUE,"GENERAL";"TAB2",#N/A,TRUE,"GENERAL";"TAB3",#N/A,TRUE,"GENERAL";"TAB4",#N/A,TRUE,"GENERAL";"TAB5",#N/A,TRUE,"GENERAL"}</definedName>
    <definedName name="frfr" localSheetId="42"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0" hidden="1">{"TAB1",#N/A,TRUE,"GENERAL";"TAB2",#N/A,TRUE,"GENERAL";"TAB3",#N/A,TRUE,"GENERAL";"TAB4",#N/A,TRUE,"GENERAL";"TAB5",#N/A,TRUE,"GENERAL"}</definedName>
    <definedName name="frfr" localSheetId="8"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#REF!</definedName>
    <definedName name="ft">#REF!</definedName>
    <definedName name="ftr">#REF!</definedName>
    <definedName name="fu" localSheetId="80">#REF!</definedName>
    <definedName name="fu" localSheetId="9">#REF!</definedName>
    <definedName name="fu" localSheetId="6">#REF!</definedName>
    <definedName name="fu" localSheetId="4">#REF!</definedName>
    <definedName name="fu" localSheetId="5">#REF!</definedName>
    <definedName name="fu" localSheetId="8">#REF!</definedName>
    <definedName name="fu">#REF!</definedName>
    <definedName name="Full_Print" localSheetId="80">#REF!</definedName>
    <definedName name="Full_Print" localSheetId="9">#REF!</definedName>
    <definedName name="Full_Print" localSheetId="6">#REF!</definedName>
    <definedName name="Full_Print" localSheetId="4">#REF!</definedName>
    <definedName name="Full_Print" localSheetId="5">#REF!</definedName>
    <definedName name="Full_Print" localSheetId="8">#REF!</definedName>
    <definedName name="Full_Print">#REF!</definedName>
    <definedName name="fv" localSheetId="80">#REF!</definedName>
    <definedName name="fv" localSheetId="9">#REF!</definedName>
    <definedName name="fv" localSheetId="6">#REF!</definedName>
    <definedName name="fv" localSheetId="4">#REF!</definedName>
    <definedName name="fv" localSheetId="5">#REF!</definedName>
    <definedName name="fv" localSheetId="8">#REF!</definedName>
    <definedName name="fv">#REF!</definedName>
    <definedName name="fwff" localSheetId="54" hidden="1">{"via1",#N/A,TRUE,"general";"via2",#N/A,TRUE,"general";"via3",#N/A,TRUE,"general"}</definedName>
    <definedName name="fwff" localSheetId="79" hidden="1">{"via1",#N/A,TRUE,"general";"via2",#N/A,TRUE,"general";"via3",#N/A,TRUE,"general"}</definedName>
    <definedName name="fwff" localSheetId="80" hidden="1">{"via1",#N/A,TRUE,"general";"via2",#N/A,TRUE,"general";"via3",#N/A,TRUE,"general"}</definedName>
    <definedName name="fwff" localSheetId="7" hidden="1">{"via1",#N/A,TRUE,"general";"via2",#N/A,TRUE,"general";"via3",#N/A,TRUE,"general"}</definedName>
    <definedName name="fwff" localSheetId="9" hidden="1">{"via1",#N/A,TRUE,"general";"via2",#N/A,TRUE,"general";"via3",#N/A,TRUE,"general"}</definedName>
    <definedName name="fwff" localSheetId="6"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36" hidden="1">{"via1",#N/A,TRUE,"general";"via2",#N/A,TRUE,"general";"via3",#N/A,TRUE,"general"}</definedName>
    <definedName name="fwff" localSheetId="37" hidden="1">{"via1",#N/A,TRUE,"general";"via2",#N/A,TRUE,"general";"via3",#N/A,TRUE,"general"}</definedName>
    <definedName name="fwff" localSheetId="38" hidden="1">{"via1",#N/A,TRUE,"general";"via2",#N/A,TRUE,"general";"via3",#N/A,TRUE,"general"}</definedName>
    <definedName name="fwff" localSheetId="39" hidden="1">{"via1",#N/A,TRUE,"general";"via2",#N/A,TRUE,"general";"via3",#N/A,TRUE,"general"}</definedName>
    <definedName name="fwff" localSheetId="28" hidden="1">{"via1",#N/A,TRUE,"general";"via2",#N/A,TRUE,"general";"via3",#N/A,TRUE,"general"}</definedName>
    <definedName name="fwff" localSheetId="29" hidden="1">{"via1",#N/A,TRUE,"general";"via2",#N/A,TRUE,"general";"via3",#N/A,TRUE,"general"}</definedName>
    <definedName name="fwff" localSheetId="30" hidden="1">{"via1",#N/A,TRUE,"general";"via2",#N/A,TRUE,"general";"via3",#N/A,TRUE,"general"}</definedName>
    <definedName name="fwff" localSheetId="31" hidden="1">{"via1",#N/A,TRUE,"general";"via2",#N/A,TRUE,"general";"via3",#N/A,TRUE,"general"}</definedName>
    <definedName name="fwff" localSheetId="32" hidden="1">{"via1",#N/A,TRUE,"general";"via2",#N/A,TRUE,"general";"via3",#N/A,TRUE,"general"}</definedName>
    <definedName name="fwff" localSheetId="33" hidden="1">{"via1",#N/A,TRUE,"general";"via2",#N/A,TRUE,"general";"via3",#N/A,TRUE,"general"}</definedName>
    <definedName name="fwff" localSheetId="34" hidden="1">{"via1",#N/A,TRUE,"general";"via2",#N/A,TRUE,"general";"via3",#N/A,TRUE,"general"}</definedName>
    <definedName name="fwff" localSheetId="35" hidden="1">{"via1",#N/A,TRUE,"general";"via2",#N/A,TRUE,"general";"via3",#N/A,TRUE,"general"}</definedName>
    <definedName name="fwff" localSheetId="40" hidden="1">{"via1",#N/A,TRUE,"general";"via2",#N/A,TRUE,"general";"via3",#N/A,TRUE,"general"}</definedName>
    <definedName name="fwff" localSheetId="41" hidden="1">{"via1",#N/A,TRUE,"general";"via2",#N/A,TRUE,"general";"via3",#N/A,TRUE,"general"}</definedName>
    <definedName name="fwff" localSheetId="27" hidden="1">{"via1",#N/A,TRUE,"general";"via2",#N/A,TRUE,"general";"via3",#N/A,TRUE,"general"}</definedName>
    <definedName name="fwff" localSheetId="42"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0" hidden="1">{"via1",#N/A,TRUE,"general";"via2",#N/A,TRUE,"general";"via3",#N/A,TRUE,"general"}</definedName>
    <definedName name="fwff" localSheetId="8"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54" hidden="1">{"via1",#N/A,TRUE,"general";"via2",#N/A,TRUE,"general";"via3",#N/A,TRUE,"general"}</definedName>
    <definedName name="fwwe" localSheetId="79" hidden="1">{"via1",#N/A,TRUE,"general";"via2",#N/A,TRUE,"general";"via3",#N/A,TRUE,"general"}</definedName>
    <definedName name="fwwe" localSheetId="80" hidden="1">{"via1",#N/A,TRUE,"general";"via2",#N/A,TRUE,"general";"via3",#N/A,TRUE,"general"}</definedName>
    <definedName name="fwwe" localSheetId="7" hidden="1">{"via1",#N/A,TRUE,"general";"via2",#N/A,TRUE,"general";"via3",#N/A,TRUE,"general"}</definedName>
    <definedName name="fwwe" localSheetId="9" hidden="1">{"via1",#N/A,TRUE,"general";"via2",#N/A,TRUE,"general";"via3",#N/A,TRUE,"general"}</definedName>
    <definedName name="fwwe" localSheetId="6"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36" hidden="1">{"via1",#N/A,TRUE,"general";"via2",#N/A,TRUE,"general";"via3",#N/A,TRUE,"general"}</definedName>
    <definedName name="fwwe" localSheetId="37" hidden="1">{"via1",#N/A,TRUE,"general";"via2",#N/A,TRUE,"general";"via3",#N/A,TRUE,"general"}</definedName>
    <definedName name="fwwe" localSheetId="38" hidden="1">{"via1",#N/A,TRUE,"general";"via2",#N/A,TRUE,"general";"via3",#N/A,TRUE,"general"}</definedName>
    <definedName name="fwwe" localSheetId="39" hidden="1">{"via1",#N/A,TRUE,"general";"via2",#N/A,TRUE,"general";"via3",#N/A,TRUE,"general"}</definedName>
    <definedName name="fwwe" localSheetId="28" hidden="1">{"via1",#N/A,TRUE,"general";"via2",#N/A,TRUE,"general";"via3",#N/A,TRUE,"general"}</definedName>
    <definedName name="fwwe" localSheetId="29" hidden="1">{"via1",#N/A,TRUE,"general";"via2",#N/A,TRUE,"general";"via3",#N/A,TRUE,"general"}</definedName>
    <definedName name="fwwe" localSheetId="30" hidden="1">{"via1",#N/A,TRUE,"general";"via2",#N/A,TRUE,"general";"via3",#N/A,TRUE,"general"}</definedName>
    <definedName name="fwwe" localSheetId="31" hidden="1">{"via1",#N/A,TRUE,"general";"via2",#N/A,TRUE,"general";"via3",#N/A,TRUE,"general"}</definedName>
    <definedName name="fwwe" localSheetId="32" hidden="1">{"via1",#N/A,TRUE,"general";"via2",#N/A,TRUE,"general";"via3",#N/A,TRUE,"general"}</definedName>
    <definedName name="fwwe" localSheetId="33" hidden="1">{"via1",#N/A,TRUE,"general";"via2",#N/A,TRUE,"general";"via3",#N/A,TRUE,"general"}</definedName>
    <definedName name="fwwe" localSheetId="34" hidden="1">{"via1",#N/A,TRUE,"general";"via2",#N/A,TRUE,"general";"via3",#N/A,TRUE,"general"}</definedName>
    <definedName name="fwwe" localSheetId="35" hidden="1">{"via1",#N/A,TRUE,"general";"via2",#N/A,TRUE,"general";"via3",#N/A,TRUE,"general"}</definedName>
    <definedName name="fwwe" localSheetId="40" hidden="1">{"via1",#N/A,TRUE,"general";"via2",#N/A,TRUE,"general";"via3",#N/A,TRUE,"general"}</definedName>
    <definedName name="fwwe" localSheetId="41" hidden="1">{"via1",#N/A,TRUE,"general";"via2",#N/A,TRUE,"general";"via3",#N/A,TRUE,"general"}</definedName>
    <definedName name="fwwe" localSheetId="27" hidden="1">{"via1",#N/A,TRUE,"general";"via2",#N/A,TRUE,"general";"via3",#N/A,TRUE,"general"}</definedName>
    <definedName name="fwwe" localSheetId="42"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0" hidden="1">{"via1",#N/A,TRUE,"general";"via2",#N/A,TRUE,"general";"via3",#N/A,TRUE,"general"}</definedName>
    <definedName name="fwwe" localSheetId="8"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y">#REF!</definedName>
    <definedName name="g" localSheetId="7">#REF!</definedName>
    <definedName name="g" localSheetId="11">#REF!</definedName>
    <definedName name="g" localSheetId="12">#REF!</definedName>
    <definedName name="g" localSheetId="13">#REF!</definedName>
    <definedName name="g" localSheetId="14">#REF!</definedName>
    <definedName name="g" localSheetId="15">#REF!</definedName>
    <definedName name="g" localSheetId="16">#REF!</definedName>
    <definedName name="g" localSheetId="17">#REF!</definedName>
    <definedName name="g" localSheetId="18">#REF!</definedName>
    <definedName name="g" localSheetId="19">#REF!</definedName>
    <definedName name="g" localSheetId="20">#REF!</definedName>
    <definedName name="g" localSheetId="21">#REF!</definedName>
    <definedName name="g" localSheetId="22">#REF!</definedName>
    <definedName name="g" localSheetId="23">#REF!</definedName>
    <definedName name="g" localSheetId="24">#REF!</definedName>
    <definedName name="g" localSheetId="25">#REF!</definedName>
    <definedName name="g" localSheetId="26">#REF!</definedName>
    <definedName name="g" localSheetId="36">#REF!</definedName>
    <definedName name="g" localSheetId="37">#REF!</definedName>
    <definedName name="g" localSheetId="38">#REF!</definedName>
    <definedName name="g" localSheetId="39">#REF!</definedName>
    <definedName name="g" localSheetId="28">#REF!</definedName>
    <definedName name="g" localSheetId="29">#REF!</definedName>
    <definedName name="g" localSheetId="30">#REF!</definedName>
    <definedName name="g" localSheetId="31">#REF!</definedName>
    <definedName name="g" localSheetId="32">#REF!</definedName>
    <definedName name="g" localSheetId="33">#REF!</definedName>
    <definedName name="g" localSheetId="34">#REF!</definedName>
    <definedName name="g" localSheetId="35">#REF!</definedName>
    <definedName name="g" localSheetId="40">#REF!</definedName>
    <definedName name="g" localSheetId="41">#REF!</definedName>
    <definedName name="g" localSheetId="27">#REF!</definedName>
    <definedName name="g" localSheetId="42">#REF!</definedName>
    <definedName name="g" localSheetId="4">#REF!</definedName>
    <definedName name="g" localSheetId="5">#REF!</definedName>
    <definedName name="g" localSheetId="0">#REF!</definedName>
    <definedName name="g" localSheetId="1">#REF!</definedName>
    <definedName name="g" localSheetId="2">#REF!</definedName>
    <definedName name="g">#REF!</definedName>
    <definedName name="G._Importación">#REF!</definedName>
    <definedName name="ga">#REF!</definedName>
    <definedName name="GAJ">#REF!</definedName>
    <definedName name="GALON" localSheetId="11">#REF!</definedName>
    <definedName name="GALON" localSheetId="12">#REF!</definedName>
    <definedName name="GALON" localSheetId="13">#REF!</definedName>
    <definedName name="GALON" localSheetId="14">#REF!</definedName>
    <definedName name="GALON" localSheetId="15">#REF!</definedName>
    <definedName name="GALON" localSheetId="16">#REF!</definedName>
    <definedName name="GALON" localSheetId="17">#REF!</definedName>
    <definedName name="GALON" localSheetId="18">#REF!</definedName>
    <definedName name="GALON" localSheetId="19">#REF!</definedName>
    <definedName name="GALON" localSheetId="20">#REF!</definedName>
    <definedName name="GALON" localSheetId="21">#REF!</definedName>
    <definedName name="GALON" localSheetId="22">#REF!</definedName>
    <definedName name="GALON" localSheetId="23">#REF!</definedName>
    <definedName name="GALON" localSheetId="24">#REF!</definedName>
    <definedName name="GALON" localSheetId="25">#REF!</definedName>
    <definedName name="GALON" localSheetId="26">#REF!</definedName>
    <definedName name="GALON" localSheetId="36">#REF!</definedName>
    <definedName name="GALON" localSheetId="37">#REF!</definedName>
    <definedName name="GALON" localSheetId="38">#REF!</definedName>
    <definedName name="GALON" localSheetId="39">#REF!</definedName>
    <definedName name="GALON" localSheetId="28">#REF!</definedName>
    <definedName name="GALON" localSheetId="29">#REF!</definedName>
    <definedName name="GALON" localSheetId="30">#REF!</definedName>
    <definedName name="GALON" localSheetId="31">#REF!</definedName>
    <definedName name="GALON" localSheetId="32">#REF!</definedName>
    <definedName name="GALON" localSheetId="33">#REF!</definedName>
    <definedName name="GALON" localSheetId="34">#REF!</definedName>
    <definedName name="GALON" localSheetId="35">#REF!</definedName>
    <definedName name="GALON" localSheetId="40">#REF!</definedName>
    <definedName name="GALON" localSheetId="41">#REF!</definedName>
    <definedName name="GALON" localSheetId="27">#REF!</definedName>
    <definedName name="GALON" localSheetId="42">#REF!</definedName>
    <definedName name="GALON" localSheetId="4">#REF!</definedName>
    <definedName name="GALON" localSheetId="5">#REF!</definedName>
    <definedName name="GALON" localSheetId="0">#REF!</definedName>
    <definedName name="GALON">#REF!</definedName>
    <definedName name="GastosViajes" localSheetId="11">#REF!</definedName>
    <definedName name="GastosViajes" localSheetId="12">#REF!</definedName>
    <definedName name="GastosViajes" localSheetId="13">#REF!</definedName>
    <definedName name="GastosViajes" localSheetId="14">#REF!</definedName>
    <definedName name="GastosViajes" localSheetId="15">#REF!</definedName>
    <definedName name="GastosViajes" localSheetId="16">#REF!</definedName>
    <definedName name="GastosViajes" localSheetId="17">#REF!</definedName>
    <definedName name="GastosViajes" localSheetId="18">#REF!</definedName>
    <definedName name="GastosViajes" localSheetId="19">#REF!</definedName>
    <definedName name="GastosViajes" localSheetId="20">#REF!</definedName>
    <definedName name="GastosViajes" localSheetId="21">#REF!</definedName>
    <definedName name="GastosViajes" localSheetId="22">#REF!</definedName>
    <definedName name="GastosViajes" localSheetId="23">#REF!</definedName>
    <definedName name="GastosViajes" localSheetId="24">#REF!</definedName>
    <definedName name="GastosViajes" localSheetId="25">#REF!</definedName>
    <definedName name="GastosViajes" localSheetId="26">#REF!</definedName>
    <definedName name="GastosViajes" localSheetId="36">#REF!</definedName>
    <definedName name="GastosViajes" localSheetId="37">#REF!</definedName>
    <definedName name="GastosViajes" localSheetId="38">#REF!</definedName>
    <definedName name="GastosViajes" localSheetId="39">#REF!</definedName>
    <definedName name="GastosViajes" localSheetId="28">#REF!</definedName>
    <definedName name="GastosViajes" localSheetId="29">#REF!</definedName>
    <definedName name="GastosViajes" localSheetId="30">#REF!</definedName>
    <definedName name="GastosViajes" localSheetId="31">#REF!</definedName>
    <definedName name="GastosViajes" localSheetId="32">#REF!</definedName>
    <definedName name="GastosViajes" localSheetId="33">#REF!</definedName>
    <definedName name="GastosViajes" localSheetId="34">#REF!</definedName>
    <definedName name="GastosViajes" localSheetId="35">#REF!</definedName>
    <definedName name="GastosViajes" localSheetId="40">#REF!</definedName>
    <definedName name="GastosViajes" localSheetId="41">#REF!</definedName>
    <definedName name="GastosViajes" localSheetId="27">#REF!</definedName>
    <definedName name="GastosViajes" localSheetId="42">#REF!</definedName>
    <definedName name="GastosViajes" localSheetId="4">#REF!</definedName>
    <definedName name="GastosViajes" localSheetId="5">#REF!</definedName>
    <definedName name="GastosViajes" localSheetId="0">#REF!</definedName>
    <definedName name="GastosViajes">#REF!</definedName>
    <definedName name="GATO">#REF!</definedName>
    <definedName name="gavion">#REF!</definedName>
    <definedName name="gb">#REF!</definedName>
    <definedName name="gba" localSheetId="79" hidden="1">{#N/A,#N/A,FALSE,"orthoflow";#N/A,#N/A,FALSE,"Miscelaneos";#N/A,#N/A,FALSE,"Instrumentacio";#N/A,#N/A,FALSE,"Electrico";#N/A,#N/A,FALSE,"Valv. Seguridad"}</definedName>
    <definedName name="gba" localSheetId="80"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6"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79" hidden="1">{#N/A,#N/A,FALSE,"Estatico";#N/A,#N/A,FALSE,"Tuberia";#N/A,#N/A,FALSE,"Instrumentación";#N/A,#N/A,FALSE,"Mecanica";#N/A,#N/A,FALSE,"Electrico";#N/A,#N/A,FALSE,"Ofic.Civiles"}</definedName>
    <definedName name="gbac" localSheetId="80"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6"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54" hidden="1">{"TAB1",#N/A,TRUE,"GENERAL";"TAB2",#N/A,TRUE,"GENERAL";"TAB3",#N/A,TRUE,"GENERAL";"TAB4",#N/A,TRUE,"GENERAL";"TAB5",#N/A,TRUE,"GENERAL"}</definedName>
    <definedName name="gbbfghghj" localSheetId="79" hidden="1">{"TAB1",#N/A,TRUE,"GENERAL";"TAB2",#N/A,TRUE,"GENERAL";"TAB3",#N/A,TRUE,"GENERAL";"TAB4",#N/A,TRUE,"GENERAL";"TAB5",#N/A,TRUE,"GENERAL"}</definedName>
    <definedName name="gbbfghghj" localSheetId="80"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36" hidden="1">{"TAB1",#N/A,TRUE,"GENERAL";"TAB2",#N/A,TRUE,"GENERAL";"TAB3",#N/A,TRUE,"GENERAL";"TAB4",#N/A,TRUE,"GENERAL";"TAB5",#N/A,TRUE,"GENERAL"}</definedName>
    <definedName name="gbbfghghj" localSheetId="37" hidden="1">{"TAB1",#N/A,TRUE,"GENERAL";"TAB2",#N/A,TRUE,"GENERAL";"TAB3",#N/A,TRUE,"GENERAL";"TAB4",#N/A,TRUE,"GENERAL";"TAB5",#N/A,TRUE,"GENERAL"}</definedName>
    <definedName name="gbbfghghj" localSheetId="38" hidden="1">{"TAB1",#N/A,TRUE,"GENERAL";"TAB2",#N/A,TRUE,"GENERAL";"TAB3",#N/A,TRUE,"GENERAL";"TAB4",#N/A,TRUE,"GENERAL";"TAB5",#N/A,TRUE,"GENERAL"}</definedName>
    <definedName name="gbbfghghj" localSheetId="39"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31" hidden="1">{"TAB1",#N/A,TRUE,"GENERAL";"TAB2",#N/A,TRUE,"GENERAL";"TAB3",#N/A,TRUE,"GENERAL";"TAB4",#N/A,TRUE,"GENERAL";"TAB5",#N/A,TRUE,"GENERAL"}</definedName>
    <definedName name="gbbfghghj" localSheetId="32" hidden="1">{"TAB1",#N/A,TRUE,"GENERAL";"TAB2",#N/A,TRUE,"GENERAL";"TAB3",#N/A,TRUE,"GENERAL";"TAB4",#N/A,TRUE,"GENERAL";"TAB5",#N/A,TRUE,"GENERAL"}</definedName>
    <definedName name="gbbfghghj" localSheetId="33"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35" hidden="1">{"TAB1",#N/A,TRUE,"GENERAL";"TAB2",#N/A,TRUE,"GENERAL";"TAB3",#N/A,TRUE,"GENERAL";"TAB4",#N/A,TRUE,"GENERAL";"TAB5",#N/A,TRUE,"GENERAL"}</definedName>
    <definedName name="gbbfghghj" localSheetId="40" hidden="1">{"TAB1",#N/A,TRUE,"GENERAL";"TAB2",#N/A,TRUE,"GENERAL";"TAB3",#N/A,TRUE,"GENERAL";"TAB4",#N/A,TRUE,"GENERAL";"TAB5",#N/A,TRUE,"GENERAL"}</definedName>
    <definedName name="gbbfghghj" localSheetId="41"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42"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54" hidden="1">{"TAB1",#N/A,TRUE,"GENERAL";"TAB2",#N/A,TRUE,"GENERAL";"TAB3",#N/A,TRUE,"GENERAL";"TAB4",#N/A,TRUE,"GENERAL";"TAB5",#N/A,TRUE,"GENERAL"}</definedName>
    <definedName name="gdt" localSheetId="79" hidden="1">{"TAB1",#N/A,TRUE,"GENERAL";"TAB2",#N/A,TRUE,"GENERAL";"TAB3",#N/A,TRUE,"GENERAL";"TAB4",#N/A,TRUE,"GENERAL";"TAB5",#N/A,TRUE,"GENERAL"}</definedName>
    <definedName name="gdt" localSheetId="80" hidden="1">{"TAB1",#N/A,TRUE,"GENERAL";"TAB2",#N/A,TRUE,"GENERAL";"TAB3",#N/A,TRUE,"GENERAL";"TAB4",#N/A,TRUE,"GENERAL";"TAB5",#N/A,TRUE,"GENERAL"}</definedName>
    <definedName name="gdt" localSheetId="7" hidden="1">{"TAB1",#N/A,TRUE,"GENERAL";"TAB2",#N/A,TRUE,"GENERAL";"TAB3",#N/A,TRUE,"GENERAL";"TAB4",#N/A,TRUE,"GENERAL";"TAB5",#N/A,TRUE,"GENERAL"}</definedName>
    <definedName name="gdt" localSheetId="9" hidden="1">{"TAB1",#N/A,TRUE,"GENERAL";"TAB2",#N/A,TRUE,"GENERAL";"TAB3",#N/A,TRUE,"GENERAL";"TAB4",#N/A,TRUE,"GENERAL";"TAB5",#N/A,TRUE,"GENERAL"}</definedName>
    <definedName name="gdt" localSheetId="6"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36" hidden="1">{"TAB1",#N/A,TRUE,"GENERAL";"TAB2",#N/A,TRUE,"GENERAL";"TAB3",#N/A,TRUE,"GENERAL";"TAB4",#N/A,TRUE,"GENERAL";"TAB5",#N/A,TRUE,"GENERAL"}</definedName>
    <definedName name="gdt" localSheetId="37" hidden="1">{"TAB1",#N/A,TRUE,"GENERAL";"TAB2",#N/A,TRUE,"GENERAL";"TAB3",#N/A,TRUE,"GENERAL";"TAB4",#N/A,TRUE,"GENERAL";"TAB5",#N/A,TRUE,"GENERAL"}</definedName>
    <definedName name="gdt" localSheetId="38" hidden="1">{"TAB1",#N/A,TRUE,"GENERAL";"TAB2",#N/A,TRUE,"GENERAL";"TAB3",#N/A,TRUE,"GENERAL";"TAB4",#N/A,TRUE,"GENERAL";"TAB5",#N/A,TRUE,"GENERAL"}</definedName>
    <definedName name="gdt" localSheetId="39" hidden="1">{"TAB1",#N/A,TRUE,"GENERAL";"TAB2",#N/A,TRUE,"GENERAL";"TAB3",#N/A,TRUE,"GENERAL";"TAB4",#N/A,TRUE,"GENERAL";"TAB5",#N/A,TRUE,"GENERAL"}</definedName>
    <definedName name="gdt" localSheetId="28" hidden="1">{"TAB1",#N/A,TRUE,"GENERAL";"TAB2",#N/A,TRUE,"GENERAL";"TAB3",#N/A,TRUE,"GENERAL";"TAB4",#N/A,TRUE,"GENERAL";"TAB5",#N/A,TRUE,"GENERAL"}</definedName>
    <definedName name="gdt" localSheetId="29" hidden="1">{"TAB1",#N/A,TRUE,"GENERAL";"TAB2",#N/A,TRUE,"GENERAL";"TAB3",#N/A,TRUE,"GENERAL";"TAB4",#N/A,TRUE,"GENERAL";"TAB5",#N/A,TRUE,"GENERAL"}</definedName>
    <definedName name="gdt" localSheetId="30" hidden="1">{"TAB1",#N/A,TRUE,"GENERAL";"TAB2",#N/A,TRUE,"GENERAL";"TAB3",#N/A,TRUE,"GENERAL";"TAB4",#N/A,TRUE,"GENERAL";"TAB5",#N/A,TRUE,"GENERAL"}</definedName>
    <definedName name="gdt" localSheetId="31" hidden="1">{"TAB1",#N/A,TRUE,"GENERAL";"TAB2",#N/A,TRUE,"GENERAL";"TAB3",#N/A,TRUE,"GENERAL";"TAB4",#N/A,TRUE,"GENERAL";"TAB5",#N/A,TRUE,"GENERAL"}</definedName>
    <definedName name="gdt" localSheetId="32" hidden="1">{"TAB1",#N/A,TRUE,"GENERAL";"TAB2",#N/A,TRUE,"GENERAL";"TAB3",#N/A,TRUE,"GENERAL";"TAB4",#N/A,TRUE,"GENERAL";"TAB5",#N/A,TRUE,"GENERAL"}</definedName>
    <definedName name="gdt" localSheetId="33" hidden="1">{"TAB1",#N/A,TRUE,"GENERAL";"TAB2",#N/A,TRUE,"GENERAL";"TAB3",#N/A,TRUE,"GENERAL";"TAB4",#N/A,TRUE,"GENERAL";"TAB5",#N/A,TRUE,"GENERAL"}</definedName>
    <definedName name="gdt" localSheetId="34" hidden="1">{"TAB1",#N/A,TRUE,"GENERAL";"TAB2",#N/A,TRUE,"GENERAL";"TAB3",#N/A,TRUE,"GENERAL";"TAB4",#N/A,TRUE,"GENERAL";"TAB5",#N/A,TRUE,"GENERAL"}</definedName>
    <definedName name="gdt" localSheetId="35" hidden="1">{"TAB1",#N/A,TRUE,"GENERAL";"TAB2",#N/A,TRUE,"GENERAL";"TAB3",#N/A,TRUE,"GENERAL";"TAB4",#N/A,TRUE,"GENERAL";"TAB5",#N/A,TRUE,"GENERAL"}</definedName>
    <definedName name="gdt" localSheetId="40" hidden="1">{"TAB1",#N/A,TRUE,"GENERAL";"TAB2",#N/A,TRUE,"GENERAL";"TAB3",#N/A,TRUE,"GENERAL";"TAB4",#N/A,TRUE,"GENERAL";"TAB5",#N/A,TRUE,"GENERAL"}</definedName>
    <definedName name="gdt" localSheetId="41" hidden="1">{"TAB1",#N/A,TRUE,"GENERAL";"TAB2",#N/A,TRUE,"GENERAL";"TAB3",#N/A,TRUE,"GENERAL";"TAB4",#N/A,TRUE,"GENERAL";"TAB5",#N/A,TRUE,"GENERAL"}</definedName>
    <definedName name="gdt" localSheetId="27" hidden="1">{"TAB1",#N/A,TRUE,"GENERAL";"TAB2",#N/A,TRUE,"GENERAL";"TAB3",#N/A,TRUE,"GENERAL";"TAB4",#N/A,TRUE,"GENERAL";"TAB5",#N/A,TRUE,"GENERAL"}</definedName>
    <definedName name="gdt" localSheetId="42"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0" hidden="1">{"TAB1",#N/A,TRUE,"GENERAL";"TAB2",#N/A,TRUE,"GENERAL";"TAB3",#N/A,TRUE,"GENERAL";"TAB4",#N/A,TRUE,"GENERAL";"TAB5",#N/A,TRUE,"GENERAL"}</definedName>
    <definedName name="gdt" localSheetId="8"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54" hidden="1">{"via1",#N/A,TRUE,"general";"via2",#N/A,TRUE,"general";"via3",#N/A,TRUE,"general"}</definedName>
    <definedName name="geg" localSheetId="79" hidden="1">{"via1",#N/A,TRUE,"general";"via2",#N/A,TRUE,"general";"via3",#N/A,TRUE,"general"}</definedName>
    <definedName name="geg" localSheetId="80" hidden="1">{"via1",#N/A,TRUE,"general";"via2",#N/A,TRUE,"general";"via3",#N/A,TRUE,"general"}</definedName>
    <definedName name="geg" localSheetId="7" hidden="1">{"via1",#N/A,TRUE,"general";"via2",#N/A,TRUE,"general";"via3",#N/A,TRUE,"general"}</definedName>
    <definedName name="geg" localSheetId="9" hidden="1">{"via1",#N/A,TRUE,"general";"via2",#N/A,TRUE,"general";"via3",#N/A,TRUE,"general"}</definedName>
    <definedName name="geg" localSheetId="6"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36" hidden="1">{"via1",#N/A,TRUE,"general";"via2",#N/A,TRUE,"general";"via3",#N/A,TRUE,"general"}</definedName>
    <definedName name="geg" localSheetId="37" hidden="1">{"via1",#N/A,TRUE,"general";"via2",#N/A,TRUE,"general";"via3",#N/A,TRUE,"general"}</definedName>
    <definedName name="geg" localSheetId="38" hidden="1">{"via1",#N/A,TRUE,"general";"via2",#N/A,TRUE,"general";"via3",#N/A,TRUE,"general"}</definedName>
    <definedName name="geg" localSheetId="39" hidden="1">{"via1",#N/A,TRUE,"general";"via2",#N/A,TRUE,"general";"via3",#N/A,TRUE,"general"}</definedName>
    <definedName name="geg" localSheetId="28" hidden="1">{"via1",#N/A,TRUE,"general";"via2",#N/A,TRUE,"general";"via3",#N/A,TRUE,"general"}</definedName>
    <definedName name="geg" localSheetId="29" hidden="1">{"via1",#N/A,TRUE,"general";"via2",#N/A,TRUE,"general";"via3",#N/A,TRUE,"general"}</definedName>
    <definedName name="geg" localSheetId="30" hidden="1">{"via1",#N/A,TRUE,"general";"via2",#N/A,TRUE,"general";"via3",#N/A,TRUE,"general"}</definedName>
    <definedName name="geg" localSheetId="31" hidden="1">{"via1",#N/A,TRUE,"general";"via2",#N/A,TRUE,"general";"via3",#N/A,TRUE,"general"}</definedName>
    <definedName name="geg" localSheetId="32" hidden="1">{"via1",#N/A,TRUE,"general";"via2",#N/A,TRUE,"general";"via3",#N/A,TRUE,"general"}</definedName>
    <definedName name="geg" localSheetId="33" hidden="1">{"via1",#N/A,TRUE,"general";"via2",#N/A,TRUE,"general";"via3",#N/A,TRUE,"general"}</definedName>
    <definedName name="geg" localSheetId="34" hidden="1">{"via1",#N/A,TRUE,"general";"via2",#N/A,TRUE,"general";"via3",#N/A,TRUE,"general"}</definedName>
    <definedName name="geg" localSheetId="35" hidden="1">{"via1",#N/A,TRUE,"general";"via2",#N/A,TRUE,"general";"via3",#N/A,TRUE,"general"}</definedName>
    <definedName name="geg" localSheetId="40" hidden="1">{"via1",#N/A,TRUE,"general";"via2",#N/A,TRUE,"general";"via3",#N/A,TRUE,"general"}</definedName>
    <definedName name="geg" localSheetId="41" hidden="1">{"via1",#N/A,TRUE,"general";"via2",#N/A,TRUE,"general";"via3",#N/A,TRUE,"general"}</definedName>
    <definedName name="geg" localSheetId="27" hidden="1">{"via1",#N/A,TRUE,"general";"via2",#N/A,TRUE,"general";"via3",#N/A,TRUE,"general"}</definedName>
    <definedName name="geg" localSheetId="42"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0" hidden="1">{"via1",#N/A,TRUE,"general";"via2",#N/A,TRUE,"general";"via3",#N/A,TRUE,"general"}</definedName>
    <definedName name="geg" localSheetId="8"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NERAL">#REF!</definedName>
    <definedName name="GEOD4">#REF!</definedName>
    <definedName name="Geotex" localSheetId="80">#REF!</definedName>
    <definedName name="Geotex" localSheetId="9">#REF!</definedName>
    <definedName name="Geotex" localSheetId="6">#REF!</definedName>
    <definedName name="Geotex" localSheetId="4">#REF!</definedName>
    <definedName name="Geotex" localSheetId="5">#REF!</definedName>
    <definedName name="Geotex" localSheetId="8">#REF!</definedName>
    <definedName name="Geotex">#REF!</definedName>
    <definedName name="geotextil" localSheetId="80">#REF!</definedName>
    <definedName name="geotextil" localSheetId="9">#REF!</definedName>
    <definedName name="geotextil" localSheetId="6">#REF!</definedName>
    <definedName name="geotextil" localSheetId="4">#REF!</definedName>
    <definedName name="geotextil" localSheetId="5">#REF!</definedName>
    <definedName name="geotextil" localSheetId="8">#REF!</definedName>
    <definedName name="geotextil">#REF!</definedName>
    <definedName name="gerg" localSheetId="54" hidden="1">{"TAB1",#N/A,TRUE,"GENERAL";"TAB2",#N/A,TRUE,"GENERAL";"TAB3",#N/A,TRUE,"GENERAL";"TAB4",#N/A,TRUE,"GENERAL";"TAB5",#N/A,TRUE,"GENERAL"}</definedName>
    <definedName name="gerg" localSheetId="79" hidden="1">{"TAB1",#N/A,TRUE,"GENERAL";"TAB2",#N/A,TRUE,"GENERAL";"TAB3",#N/A,TRUE,"GENERAL";"TAB4",#N/A,TRUE,"GENERAL";"TAB5",#N/A,TRUE,"GENERAL"}</definedName>
    <definedName name="gerg" localSheetId="80" hidden="1">{"TAB1",#N/A,TRUE,"GENERAL";"TAB2",#N/A,TRUE,"GENERAL";"TAB3",#N/A,TRUE,"GENERAL";"TAB4",#N/A,TRUE,"GENERAL";"TAB5",#N/A,TRUE,"GENERAL"}</definedName>
    <definedName name="gerg" localSheetId="7" hidden="1">{"TAB1",#N/A,TRUE,"GENERAL";"TAB2",#N/A,TRUE,"GENERAL";"TAB3",#N/A,TRUE,"GENERAL";"TAB4",#N/A,TRUE,"GENERAL";"TAB5",#N/A,TRUE,"GENERAL"}</definedName>
    <definedName name="gerg" localSheetId="9" hidden="1">{"TAB1",#N/A,TRUE,"GENERAL";"TAB2",#N/A,TRUE,"GENERAL";"TAB3",#N/A,TRUE,"GENERAL";"TAB4",#N/A,TRUE,"GENERAL";"TAB5",#N/A,TRUE,"GENERAL"}</definedName>
    <definedName name="gerg" localSheetId="6"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36" hidden="1">{"TAB1",#N/A,TRUE,"GENERAL";"TAB2",#N/A,TRUE,"GENERAL";"TAB3",#N/A,TRUE,"GENERAL";"TAB4",#N/A,TRUE,"GENERAL";"TAB5",#N/A,TRUE,"GENERAL"}</definedName>
    <definedName name="gerg" localSheetId="37" hidden="1">{"TAB1",#N/A,TRUE,"GENERAL";"TAB2",#N/A,TRUE,"GENERAL";"TAB3",#N/A,TRUE,"GENERAL";"TAB4",#N/A,TRUE,"GENERAL";"TAB5",#N/A,TRUE,"GENERAL"}</definedName>
    <definedName name="gerg" localSheetId="38" hidden="1">{"TAB1",#N/A,TRUE,"GENERAL";"TAB2",#N/A,TRUE,"GENERAL";"TAB3",#N/A,TRUE,"GENERAL";"TAB4",#N/A,TRUE,"GENERAL";"TAB5",#N/A,TRUE,"GENERAL"}</definedName>
    <definedName name="gerg" localSheetId="39" hidden="1">{"TAB1",#N/A,TRUE,"GENERAL";"TAB2",#N/A,TRUE,"GENERAL";"TAB3",#N/A,TRUE,"GENERAL";"TAB4",#N/A,TRUE,"GENERAL";"TAB5",#N/A,TRUE,"GENERAL"}</definedName>
    <definedName name="gerg" localSheetId="28" hidden="1">{"TAB1",#N/A,TRUE,"GENERAL";"TAB2",#N/A,TRUE,"GENERAL";"TAB3",#N/A,TRUE,"GENERAL";"TAB4",#N/A,TRUE,"GENERAL";"TAB5",#N/A,TRUE,"GENERAL"}</definedName>
    <definedName name="gerg" localSheetId="29" hidden="1">{"TAB1",#N/A,TRUE,"GENERAL";"TAB2",#N/A,TRUE,"GENERAL";"TAB3",#N/A,TRUE,"GENERAL";"TAB4",#N/A,TRUE,"GENERAL";"TAB5",#N/A,TRUE,"GENERAL"}</definedName>
    <definedName name="gerg" localSheetId="30" hidden="1">{"TAB1",#N/A,TRUE,"GENERAL";"TAB2",#N/A,TRUE,"GENERAL";"TAB3",#N/A,TRUE,"GENERAL";"TAB4",#N/A,TRUE,"GENERAL";"TAB5",#N/A,TRUE,"GENERAL"}</definedName>
    <definedName name="gerg" localSheetId="31" hidden="1">{"TAB1",#N/A,TRUE,"GENERAL";"TAB2",#N/A,TRUE,"GENERAL";"TAB3",#N/A,TRUE,"GENERAL";"TAB4",#N/A,TRUE,"GENERAL";"TAB5",#N/A,TRUE,"GENERAL"}</definedName>
    <definedName name="gerg" localSheetId="32" hidden="1">{"TAB1",#N/A,TRUE,"GENERAL";"TAB2",#N/A,TRUE,"GENERAL";"TAB3",#N/A,TRUE,"GENERAL";"TAB4",#N/A,TRUE,"GENERAL";"TAB5",#N/A,TRUE,"GENERAL"}</definedName>
    <definedName name="gerg" localSheetId="33" hidden="1">{"TAB1",#N/A,TRUE,"GENERAL";"TAB2",#N/A,TRUE,"GENERAL";"TAB3",#N/A,TRUE,"GENERAL";"TAB4",#N/A,TRUE,"GENERAL";"TAB5",#N/A,TRUE,"GENERAL"}</definedName>
    <definedName name="gerg" localSheetId="34" hidden="1">{"TAB1",#N/A,TRUE,"GENERAL";"TAB2",#N/A,TRUE,"GENERAL";"TAB3",#N/A,TRUE,"GENERAL";"TAB4",#N/A,TRUE,"GENERAL";"TAB5",#N/A,TRUE,"GENERAL"}</definedName>
    <definedName name="gerg" localSheetId="35" hidden="1">{"TAB1",#N/A,TRUE,"GENERAL";"TAB2",#N/A,TRUE,"GENERAL";"TAB3",#N/A,TRUE,"GENERAL";"TAB4",#N/A,TRUE,"GENERAL";"TAB5",#N/A,TRUE,"GENERAL"}</definedName>
    <definedName name="gerg" localSheetId="40" hidden="1">{"TAB1",#N/A,TRUE,"GENERAL";"TAB2",#N/A,TRUE,"GENERAL";"TAB3",#N/A,TRUE,"GENERAL";"TAB4",#N/A,TRUE,"GENERAL";"TAB5",#N/A,TRUE,"GENERAL"}</definedName>
    <definedName name="gerg" localSheetId="41" hidden="1">{"TAB1",#N/A,TRUE,"GENERAL";"TAB2",#N/A,TRUE,"GENERAL";"TAB3",#N/A,TRUE,"GENERAL";"TAB4",#N/A,TRUE,"GENERAL";"TAB5",#N/A,TRUE,"GENERAL"}</definedName>
    <definedName name="gerg" localSheetId="27" hidden="1">{"TAB1",#N/A,TRUE,"GENERAL";"TAB2",#N/A,TRUE,"GENERAL";"TAB3",#N/A,TRUE,"GENERAL";"TAB4",#N/A,TRUE,"GENERAL";"TAB5",#N/A,TRUE,"GENERAL"}</definedName>
    <definedName name="gerg" localSheetId="42"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0" hidden="1">{"TAB1",#N/A,TRUE,"GENERAL";"TAB2",#N/A,TRUE,"GENERAL";"TAB3",#N/A,TRUE,"GENERAL";"TAB4",#N/A,TRUE,"GENERAL";"TAB5",#N/A,TRUE,"GENERAL"}</definedName>
    <definedName name="gerg" localSheetId="8"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54" hidden="1">{"via1",#N/A,TRUE,"general";"via2",#N/A,TRUE,"general";"via3",#N/A,TRUE,"general"}</definedName>
    <definedName name="gerg54" localSheetId="79" hidden="1">{"via1",#N/A,TRUE,"general";"via2",#N/A,TRUE,"general";"via3",#N/A,TRUE,"general"}</definedName>
    <definedName name="gerg54" localSheetId="80" hidden="1">{"via1",#N/A,TRUE,"general";"via2",#N/A,TRUE,"general";"via3",#N/A,TRUE,"general"}</definedName>
    <definedName name="gerg54" localSheetId="7" hidden="1">{"via1",#N/A,TRUE,"general";"via2",#N/A,TRUE,"general";"via3",#N/A,TRUE,"general"}</definedName>
    <definedName name="gerg54" localSheetId="9" hidden="1">{"via1",#N/A,TRUE,"general";"via2",#N/A,TRUE,"general";"via3",#N/A,TRUE,"general"}</definedName>
    <definedName name="gerg54" localSheetId="6"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36" hidden="1">{"via1",#N/A,TRUE,"general";"via2",#N/A,TRUE,"general";"via3",#N/A,TRUE,"general"}</definedName>
    <definedName name="gerg54" localSheetId="37" hidden="1">{"via1",#N/A,TRUE,"general";"via2",#N/A,TRUE,"general";"via3",#N/A,TRUE,"general"}</definedName>
    <definedName name="gerg54" localSheetId="38" hidden="1">{"via1",#N/A,TRUE,"general";"via2",#N/A,TRUE,"general";"via3",#N/A,TRUE,"general"}</definedName>
    <definedName name="gerg54" localSheetId="39" hidden="1">{"via1",#N/A,TRUE,"general";"via2",#N/A,TRUE,"general";"via3",#N/A,TRUE,"general"}</definedName>
    <definedName name="gerg54" localSheetId="28" hidden="1">{"via1",#N/A,TRUE,"general";"via2",#N/A,TRUE,"general";"via3",#N/A,TRUE,"general"}</definedName>
    <definedName name="gerg54" localSheetId="29" hidden="1">{"via1",#N/A,TRUE,"general";"via2",#N/A,TRUE,"general";"via3",#N/A,TRUE,"general"}</definedName>
    <definedName name="gerg54" localSheetId="30" hidden="1">{"via1",#N/A,TRUE,"general";"via2",#N/A,TRUE,"general";"via3",#N/A,TRUE,"general"}</definedName>
    <definedName name="gerg54" localSheetId="31" hidden="1">{"via1",#N/A,TRUE,"general";"via2",#N/A,TRUE,"general";"via3",#N/A,TRUE,"general"}</definedName>
    <definedName name="gerg54" localSheetId="32" hidden="1">{"via1",#N/A,TRUE,"general";"via2",#N/A,TRUE,"general";"via3",#N/A,TRUE,"general"}</definedName>
    <definedName name="gerg54" localSheetId="33" hidden="1">{"via1",#N/A,TRUE,"general";"via2",#N/A,TRUE,"general";"via3",#N/A,TRUE,"general"}</definedName>
    <definedName name="gerg54" localSheetId="34" hidden="1">{"via1",#N/A,TRUE,"general";"via2",#N/A,TRUE,"general";"via3",#N/A,TRUE,"general"}</definedName>
    <definedName name="gerg54" localSheetId="35" hidden="1">{"via1",#N/A,TRUE,"general";"via2",#N/A,TRUE,"general";"via3",#N/A,TRUE,"general"}</definedName>
    <definedName name="gerg54" localSheetId="40" hidden="1">{"via1",#N/A,TRUE,"general";"via2",#N/A,TRUE,"general";"via3",#N/A,TRUE,"general"}</definedName>
    <definedName name="gerg54" localSheetId="41" hidden="1">{"via1",#N/A,TRUE,"general";"via2",#N/A,TRUE,"general";"via3",#N/A,TRUE,"general"}</definedName>
    <definedName name="gerg54" localSheetId="27" hidden="1">{"via1",#N/A,TRUE,"general";"via2",#N/A,TRUE,"general";"via3",#N/A,TRUE,"general"}</definedName>
    <definedName name="gerg54" localSheetId="42"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0" hidden="1">{"via1",#N/A,TRUE,"general";"via2",#N/A,TRUE,"general";"via3",#N/A,TRUE,"general"}</definedName>
    <definedName name="gerg54" localSheetId="8"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54" hidden="1">{"TAB1",#N/A,TRUE,"GENERAL";"TAB2",#N/A,TRUE,"GENERAL";"TAB3",#N/A,TRUE,"GENERAL";"TAB4",#N/A,TRUE,"GENERAL";"TAB5",#N/A,TRUE,"GENERAL"}</definedName>
    <definedName name="gergew" localSheetId="79" hidden="1">{"TAB1",#N/A,TRUE,"GENERAL";"TAB2",#N/A,TRUE,"GENERAL";"TAB3",#N/A,TRUE,"GENERAL";"TAB4",#N/A,TRUE,"GENERAL";"TAB5",#N/A,TRUE,"GENERAL"}</definedName>
    <definedName name="gergew" localSheetId="80"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36" hidden="1">{"TAB1",#N/A,TRUE,"GENERAL";"TAB2",#N/A,TRUE,"GENERAL";"TAB3",#N/A,TRUE,"GENERAL";"TAB4",#N/A,TRUE,"GENERAL";"TAB5",#N/A,TRUE,"GENERAL"}</definedName>
    <definedName name="gergew" localSheetId="37" hidden="1">{"TAB1",#N/A,TRUE,"GENERAL";"TAB2",#N/A,TRUE,"GENERAL";"TAB3",#N/A,TRUE,"GENERAL";"TAB4",#N/A,TRUE,"GENERAL";"TAB5",#N/A,TRUE,"GENERAL"}</definedName>
    <definedName name="gergew" localSheetId="38" hidden="1">{"TAB1",#N/A,TRUE,"GENERAL";"TAB2",#N/A,TRUE,"GENERAL";"TAB3",#N/A,TRUE,"GENERAL";"TAB4",#N/A,TRUE,"GENERAL";"TAB5",#N/A,TRUE,"GENERAL"}</definedName>
    <definedName name="gergew" localSheetId="39"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31" hidden="1">{"TAB1",#N/A,TRUE,"GENERAL";"TAB2",#N/A,TRUE,"GENERAL";"TAB3",#N/A,TRUE,"GENERAL";"TAB4",#N/A,TRUE,"GENERAL";"TAB5",#N/A,TRUE,"GENERAL"}</definedName>
    <definedName name="gergew" localSheetId="32" hidden="1">{"TAB1",#N/A,TRUE,"GENERAL";"TAB2",#N/A,TRUE,"GENERAL";"TAB3",#N/A,TRUE,"GENERAL";"TAB4",#N/A,TRUE,"GENERAL";"TAB5",#N/A,TRUE,"GENERAL"}</definedName>
    <definedName name="gergew" localSheetId="33"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35" hidden="1">{"TAB1",#N/A,TRUE,"GENERAL";"TAB2",#N/A,TRUE,"GENERAL";"TAB3",#N/A,TRUE,"GENERAL";"TAB4",#N/A,TRUE,"GENERAL";"TAB5",#N/A,TRUE,"GENERAL"}</definedName>
    <definedName name="gergew" localSheetId="40" hidden="1">{"TAB1",#N/A,TRUE,"GENERAL";"TAB2",#N/A,TRUE,"GENERAL";"TAB3",#N/A,TRUE,"GENERAL";"TAB4",#N/A,TRUE,"GENERAL";"TAB5",#N/A,TRUE,"GENERAL"}</definedName>
    <definedName name="gergew" localSheetId="41"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42"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54" hidden="1">{"TAB1",#N/A,TRUE,"GENERAL";"TAB2",#N/A,TRUE,"GENERAL";"TAB3",#N/A,TRUE,"GENERAL";"TAB4",#N/A,TRUE,"GENERAL";"TAB5",#N/A,TRUE,"GENERAL"}</definedName>
    <definedName name="gergw" localSheetId="79" hidden="1">{"TAB1",#N/A,TRUE,"GENERAL";"TAB2",#N/A,TRUE,"GENERAL";"TAB3",#N/A,TRUE,"GENERAL";"TAB4",#N/A,TRUE,"GENERAL";"TAB5",#N/A,TRUE,"GENERAL"}</definedName>
    <definedName name="gergw" localSheetId="80" hidden="1">{"TAB1",#N/A,TRUE,"GENERAL";"TAB2",#N/A,TRUE,"GENERAL";"TAB3",#N/A,TRUE,"GENERAL";"TAB4",#N/A,TRUE,"GENERAL";"TAB5",#N/A,TRUE,"GENERAL"}</definedName>
    <definedName name="gergw" localSheetId="7" hidden="1">{"TAB1",#N/A,TRUE,"GENERAL";"TAB2",#N/A,TRUE,"GENERAL";"TAB3",#N/A,TRUE,"GENERAL";"TAB4",#N/A,TRUE,"GENERAL";"TAB5",#N/A,TRUE,"GENERAL"}</definedName>
    <definedName name="gergw" localSheetId="9" hidden="1">{"TAB1",#N/A,TRUE,"GENERAL";"TAB2",#N/A,TRUE,"GENERAL";"TAB3",#N/A,TRUE,"GENERAL";"TAB4",#N/A,TRUE,"GENERAL";"TAB5",#N/A,TRUE,"GENERAL"}</definedName>
    <definedName name="gergw" localSheetId="6"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36" hidden="1">{"TAB1",#N/A,TRUE,"GENERAL";"TAB2",#N/A,TRUE,"GENERAL";"TAB3",#N/A,TRUE,"GENERAL";"TAB4",#N/A,TRUE,"GENERAL";"TAB5",#N/A,TRUE,"GENERAL"}</definedName>
    <definedName name="gergw" localSheetId="37" hidden="1">{"TAB1",#N/A,TRUE,"GENERAL";"TAB2",#N/A,TRUE,"GENERAL";"TAB3",#N/A,TRUE,"GENERAL";"TAB4",#N/A,TRUE,"GENERAL";"TAB5",#N/A,TRUE,"GENERAL"}</definedName>
    <definedName name="gergw" localSheetId="38" hidden="1">{"TAB1",#N/A,TRUE,"GENERAL";"TAB2",#N/A,TRUE,"GENERAL";"TAB3",#N/A,TRUE,"GENERAL";"TAB4",#N/A,TRUE,"GENERAL";"TAB5",#N/A,TRUE,"GENERAL"}</definedName>
    <definedName name="gergw" localSheetId="39"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31"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33"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35" hidden="1">{"TAB1",#N/A,TRUE,"GENERAL";"TAB2",#N/A,TRUE,"GENERAL";"TAB3",#N/A,TRUE,"GENERAL";"TAB4",#N/A,TRUE,"GENERAL";"TAB5",#N/A,TRUE,"GENERAL"}</definedName>
    <definedName name="gergw" localSheetId="40" hidden="1">{"TAB1",#N/A,TRUE,"GENERAL";"TAB2",#N/A,TRUE,"GENERAL";"TAB3",#N/A,TRUE,"GENERAL";"TAB4",#N/A,TRUE,"GENERAL";"TAB5",#N/A,TRUE,"GENERAL"}</definedName>
    <definedName name="gergw" localSheetId="41"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42"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0" hidden="1">{"TAB1",#N/A,TRUE,"GENERAL";"TAB2",#N/A,TRUE,"GENERAL";"TAB3",#N/A,TRUE,"GENERAL";"TAB4",#N/A,TRUE,"GENERAL";"TAB5",#N/A,TRUE,"GENERAL"}</definedName>
    <definedName name="gergw" localSheetId="8"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54" hidden="1">{"TAB1",#N/A,TRUE,"GENERAL";"TAB2",#N/A,TRUE,"GENERAL";"TAB3",#N/A,TRUE,"GENERAL";"TAB4",#N/A,TRUE,"GENERAL";"TAB5",#N/A,TRUE,"GENERAL"}</definedName>
    <definedName name="gfd" localSheetId="79" hidden="1">{"TAB1",#N/A,TRUE,"GENERAL";"TAB2",#N/A,TRUE,"GENERAL";"TAB3",#N/A,TRUE,"GENERAL";"TAB4",#N/A,TRUE,"GENERAL";"TAB5",#N/A,TRUE,"GENERAL"}</definedName>
    <definedName name="gfd" localSheetId="80" hidden="1">{"TAB1",#N/A,TRUE,"GENERAL";"TAB2",#N/A,TRUE,"GENERAL";"TAB3",#N/A,TRUE,"GENERAL";"TAB4",#N/A,TRUE,"GENERAL";"TAB5",#N/A,TRUE,"GENERAL"}</definedName>
    <definedName name="gfd" localSheetId="7" hidden="1">{"TAB1",#N/A,TRUE,"GENERAL";"TAB2",#N/A,TRUE,"GENERAL";"TAB3",#N/A,TRUE,"GENERAL";"TAB4",#N/A,TRUE,"GENERAL";"TAB5",#N/A,TRUE,"GENERAL"}</definedName>
    <definedName name="gfd" localSheetId="9" hidden="1">{"TAB1",#N/A,TRUE,"GENERAL";"TAB2",#N/A,TRUE,"GENERAL";"TAB3",#N/A,TRUE,"GENERAL";"TAB4",#N/A,TRUE,"GENERAL";"TAB5",#N/A,TRUE,"GENERAL"}</definedName>
    <definedName name="gfd" localSheetId="6"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36" hidden="1">{"TAB1",#N/A,TRUE,"GENERAL";"TAB2",#N/A,TRUE,"GENERAL";"TAB3",#N/A,TRUE,"GENERAL";"TAB4",#N/A,TRUE,"GENERAL";"TAB5",#N/A,TRUE,"GENERAL"}</definedName>
    <definedName name="gfd" localSheetId="37" hidden="1">{"TAB1",#N/A,TRUE,"GENERAL";"TAB2",#N/A,TRUE,"GENERAL";"TAB3",#N/A,TRUE,"GENERAL";"TAB4",#N/A,TRUE,"GENERAL";"TAB5",#N/A,TRUE,"GENERAL"}</definedName>
    <definedName name="gfd" localSheetId="38" hidden="1">{"TAB1",#N/A,TRUE,"GENERAL";"TAB2",#N/A,TRUE,"GENERAL";"TAB3",#N/A,TRUE,"GENERAL";"TAB4",#N/A,TRUE,"GENERAL";"TAB5",#N/A,TRUE,"GENERAL"}</definedName>
    <definedName name="gfd" localSheetId="39" hidden="1">{"TAB1",#N/A,TRUE,"GENERAL";"TAB2",#N/A,TRUE,"GENERAL";"TAB3",#N/A,TRUE,"GENERAL";"TAB4",#N/A,TRUE,"GENERAL";"TAB5",#N/A,TRUE,"GENERAL"}</definedName>
    <definedName name="gfd" localSheetId="28" hidden="1">{"TAB1",#N/A,TRUE,"GENERAL";"TAB2",#N/A,TRUE,"GENERAL";"TAB3",#N/A,TRUE,"GENERAL";"TAB4",#N/A,TRUE,"GENERAL";"TAB5",#N/A,TRUE,"GENERAL"}</definedName>
    <definedName name="gfd" localSheetId="29" hidden="1">{"TAB1",#N/A,TRUE,"GENERAL";"TAB2",#N/A,TRUE,"GENERAL";"TAB3",#N/A,TRUE,"GENERAL";"TAB4",#N/A,TRUE,"GENERAL";"TAB5",#N/A,TRUE,"GENERAL"}</definedName>
    <definedName name="gfd" localSheetId="30" hidden="1">{"TAB1",#N/A,TRUE,"GENERAL";"TAB2",#N/A,TRUE,"GENERAL";"TAB3",#N/A,TRUE,"GENERAL";"TAB4",#N/A,TRUE,"GENERAL";"TAB5",#N/A,TRUE,"GENERAL"}</definedName>
    <definedName name="gfd" localSheetId="31" hidden="1">{"TAB1",#N/A,TRUE,"GENERAL";"TAB2",#N/A,TRUE,"GENERAL";"TAB3",#N/A,TRUE,"GENERAL";"TAB4",#N/A,TRUE,"GENERAL";"TAB5",#N/A,TRUE,"GENERAL"}</definedName>
    <definedName name="gfd" localSheetId="32" hidden="1">{"TAB1",#N/A,TRUE,"GENERAL";"TAB2",#N/A,TRUE,"GENERAL";"TAB3",#N/A,TRUE,"GENERAL";"TAB4",#N/A,TRUE,"GENERAL";"TAB5",#N/A,TRUE,"GENERAL"}</definedName>
    <definedName name="gfd" localSheetId="33" hidden="1">{"TAB1",#N/A,TRUE,"GENERAL";"TAB2",#N/A,TRUE,"GENERAL";"TAB3",#N/A,TRUE,"GENERAL";"TAB4",#N/A,TRUE,"GENERAL";"TAB5",#N/A,TRUE,"GENERAL"}</definedName>
    <definedName name="gfd" localSheetId="34" hidden="1">{"TAB1",#N/A,TRUE,"GENERAL";"TAB2",#N/A,TRUE,"GENERAL";"TAB3",#N/A,TRUE,"GENERAL";"TAB4",#N/A,TRUE,"GENERAL";"TAB5",#N/A,TRUE,"GENERAL"}</definedName>
    <definedName name="gfd" localSheetId="35" hidden="1">{"TAB1",#N/A,TRUE,"GENERAL";"TAB2",#N/A,TRUE,"GENERAL";"TAB3",#N/A,TRUE,"GENERAL";"TAB4",#N/A,TRUE,"GENERAL";"TAB5",#N/A,TRUE,"GENERAL"}</definedName>
    <definedName name="gfd" localSheetId="40" hidden="1">{"TAB1",#N/A,TRUE,"GENERAL";"TAB2",#N/A,TRUE,"GENERAL";"TAB3",#N/A,TRUE,"GENERAL";"TAB4",#N/A,TRUE,"GENERAL";"TAB5",#N/A,TRUE,"GENERAL"}</definedName>
    <definedName name="gfd" localSheetId="41" hidden="1">{"TAB1",#N/A,TRUE,"GENERAL";"TAB2",#N/A,TRUE,"GENERAL";"TAB3",#N/A,TRUE,"GENERAL";"TAB4",#N/A,TRUE,"GENERAL";"TAB5",#N/A,TRUE,"GENERAL"}</definedName>
    <definedName name="gfd" localSheetId="27" hidden="1">{"TAB1",#N/A,TRUE,"GENERAL";"TAB2",#N/A,TRUE,"GENERAL";"TAB3",#N/A,TRUE,"GENERAL";"TAB4",#N/A,TRUE,"GENERAL";"TAB5",#N/A,TRUE,"GENERAL"}</definedName>
    <definedName name="gfd" localSheetId="42"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0" hidden="1">{"TAB1",#N/A,TRUE,"GENERAL";"TAB2",#N/A,TRUE,"GENERAL";"TAB3",#N/A,TRUE,"GENERAL";"TAB4",#N/A,TRUE,"GENERAL";"TAB5",#N/A,TRUE,"GENERAL"}</definedName>
    <definedName name="gfd" localSheetId="8"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54" hidden="1">{"via1",#N/A,TRUE,"general";"via2",#N/A,TRUE,"general";"via3",#N/A,TRUE,"general"}</definedName>
    <definedName name="gfdg" localSheetId="79" hidden="1">{"via1",#N/A,TRUE,"general";"via2",#N/A,TRUE,"general";"via3",#N/A,TRUE,"general"}</definedName>
    <definedName name="gfdg" localSheetId="80" hidden="1">{"via1",#N/A,TRUE,"general";"via2",#N/A,TRUE,"general";"via3",#N/A,TRUE,"general"}</definedName>
    <definedName name="gfdg" localSheetId="7" hidden="1">{"via1",#N/A,TRUE,"general";"via2",#N/A,TRUE,"general";"via3",#N/A,TRUE,"general"}</definedName>
    <definedName name="gfdg" localSheetId="9" hidden="1">{"via1",#N/A,TRUE,"general";"via2",#N/A,TRUE,"general";"via3",#N/A,TRUE,"general"}</definedName>
    <definedName name="gfdg" localSheetId="6"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36" hidden="1">{"via1",#N/A,TRUE,"general";"via2",#N/A,TRUE,"general";"via3",#N/A,TRUE,"general"}</definedName>
    <definedName name="gfdg" localSheetId="37" hidden="1">{"via1",#N/A,TRUE,"general";"via2",#N/A,TRUE,"general";"via3",#N/A,TRUE,"general"}</definedName>
    <definedName name="gfdg" localSheetId="38" hidden="1">{"via1",#N/A,TRUE,"general";"via2",#N/A,TRUE,"general";"via3",#N/A,TRUE,"general"}</definedName>
    <definedName name="gfdg" localSheetId="39" hidden="1">{"via1",#N/A,TRUE,"general";"via2",#N/A,TRUE,"general";"via3",#N/A,TRUE,"general"}</definedName>
    <definedName name="gfdg" localSheetId="28" hidden="1">{"via1",#N/A,TRUE,"general";"via2",#N/A,TRUE,"general";"via3",#N/A,TRUE,"general"}</definedName>
    <definedName name="gfdg" localSheetId="29" hidden="1">{"via1",#N/A,TRUE,"general";"via2",#N/A,TRUE,"general";"via3",#N/A,TRUE,"general"}</definedName>
    <definedName name="gfdg" localSheetId="30" hidden="1">{"via1",#N/A,TRUE,"general";"via2",#N/A,TRUE,"general";"via3",#N/A,TRUE,"general"}</definedName>
    <definedName name="gfdg" localSheetId="31" hidden="1">{"via1",#N/A,TRUE,"general";"via2",#N/A,TRUE,"general";"via3",#N/A,TRUE,"general"}</definedName>
    <definedName name="gfdg" localSheetId="32" hidden="1">{"via1",#N/A,TRUE,"general";"via2",#N/A,TRUE,"general";"via3",#N/A,TRUE,"general"}</definedName>
    <definedName name="gfdg" localSheetId="33" hidden="1">{"via1",#N/A,TRUE,"general";"via2",#N/A,TRUE,"general";"via3",#N/A,TRUE,"general"}</definedName>
    <definedName name="gfdg" localSheetId="34" hidden="1">{"via1",#N/A,TRUE,"general";"via2",#N/A,TRUE,"general";"via3",#N/A,TRUE,"general"}</definedName>
    <definedName name="gfdg" localSheetId="35" hidden="1">{"via1",#N/A,TRUE,"general";"via2",#N/A,TRUE,"general";"via3",#N/A,TRUE,"general"}</definedName>
    <definedName name="gfdg" localSheetId="40" hidden="1">{"via1",#N/A,TRUE,"general";"via2",#N/A,TRUE,"general";"via3",#N/A,TRUE,"general"}</definedName>
    <definedName name="gfdg" localSheetId="41" hidden="1">{"via1",#N/A,TRUE,"general";"via2",#N/A,TRUE,"general";"via3",#N/A,TRUE,"general"}</definedName>
    <definedName name="gfdg" localSheetId="27" hidden="1">{"via1",#N/A,TRUE,"general";"via2",#N/A,TRUE,"general";"via3",#N/A,TRUE,"general"}</definedName>
    <definedName name="gfdg" localSheetId="42"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0" hidden="1">{"via1",#N/A,TRUE,"general";"via2",#N/A,TRUE,"general";"via3",#N/A,TRUE,"general"}</definedName>
    <definedName name="gfdg" localSheetId="8"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fgfhhf" localSheetId="79" hidden="1">{#N/A,#N/A,TRUE,"INGENIERIA";#N/A,#N/A,TRUE,"COMPRAS";#N/A,#N/A,TRUE,"DIRECCION";#N/A,#N/A,TRUE,"RESUMEN"}</definedName>
    <definedName name="gffgfhhf" localSheetId="80" hidden="1">{#N/A,#N/A,TRUE,"INGENIERIA";#N/A,#N/A,TRUE,"COMPRAS";#N/A,#N/A,TRUE,"DIRECCION";#N/A,#N/A,TRUE,"RESUMEN"}</definedName>
    <definedName name="gffgfhhf" localSheetId="9" hidden="1">{#N/A,#N/A,TRUE,"INGENIERIA";#N/A,#N/A,TRUE,"COMPRAS";#N/A,#N/A,TRUE,"DIRECCION";#N/A,#N/A,TRUE,"RESUMEN"}</definedName>
    <definedName name="gffgfhhf" localSheetId="6" hidden="1">{#N/A,#N/A,TRUE,"INGENIERIA";#N/A,#N/A,TRUE,"COMPRAS";#N/A,#N/A,TRUE,"DIRECCION";#N/A,#N/A,TRUE,"RESUMEN"}</definedName>
    <definedName name="gffgfhhf" localSheetId="4" hidden="1">{#N/A,#N/A,TRUE,"INGENIERIA";#N/A,#N/A,TRUE,"COMPRAS";#N/A,#N/A,TRUE,"DIRECCION";#N/A,#N/A,TRUE,"RESUMEN"}</definedName>
    <definedName name="gffgfhhf" localSheetId="5" hidden="1">{#N/A,#N/A,TRUE,"INGENIERIA";#N/A,#N/A,TRUE,"COMPRAS";#N/A,#N/A,TRUE,"DIRECCION";#N/A,#N/A,TRUE,"RESUMEN"}</definedName>
    <definedName name="gffgfhhf" localSheetId="8" hidden="1">{#N/A,#N/A,TRUE,"INGENIERIA";#N/A,#N/A,TRUE,"COMPRAS";#N/A,#N/A,TRUE,"DIRECCION";#N/A,#N/A,TRUE,"RESUMEN"}</definedName>
    <definedName name="gffgfhhf" hidden="1">{#N/A,#N/A,TRUE,"INGENIERIA";#N/A,#N/A,TRUE,"COMPRAS";#N/A,#N/A,TRUE,"DIRECCION";#N/A,#N/A,TRUE,"RESUMEN"}</definedName>
    <definedName name="gfgfgr" localSheetId="54" hidden="1">{"via1",#N/A,TRUE,"general";"via2",#N/A,TRUE,"general";"via3",#N/A,TRUE,"general"}</definedName>
    <definedName name="gfgfgr" localSheetId="79" hidden="1">{"via1",#N/A,TRUE,"general";"via2",#N/A,TRUE,"general";"via3",#N/A,TRUE,"general"}</definedName>
    <definedName name="gfgfgr" localSheetId="80" hidden="1">{"via1",#N/A,TRUE,"general";"via2",#N/A,TRUE,"general";"via3",#N/A,TRUE,"general"}</definedName>
    <definedName name="gfgfgr" localSheetId="7" hidden="1">{"via1",#N/A,TRUE,"general";"via2",#N/A,TRUE,"general";"via3",#N/A,TRUE,"general"}</definedName>
    <definedName name="gfgfgr" localSheetId="9" hidden="1">{"via1",#N/A,TRUE,"general";"via2",#N/A,TRUE,"general";"via3",#N/A,TRUE,"general"}</definedName>
    <definedName name="gfgfgr" localSheetId="6"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36" hidden="1">{"via1",#N/A,TRUE,"general";"via2",#N/A,TRUE,"general";"via3",#N/A,TRUE,"general"}</definedName>
    <definedName name="gfgfgr" localSheetId="37" hidden="1">{"via1",#N/A,TRUE,"general";"via2",#N/A,TRUE,"general";"via3",#N/A,TRUE,"general"}</definedName>
    <definedName name="gfgfgr" localSheetId="38" hidden="1">{"via1",#N/A,TRUE,"general";"via2",#N/A,TRUE,"general";"via3",#N/A,TRUE,"general"}</definedName>
    <definedName name="gfgfgr" localSheetId="39" hidden="1">{"via1",#N/A,TRUE,"general";"via2",#N/A,TRUE,"general";"via3",#N/A,TRUE,"general"}</definedName>
    <definedName name="gfgfgr" localSheetId="28" hidden="1">{"via1",#N/A,TRUE,"general";"via2",#N/A,TRUE,"general";"via3",#N/A,TRUE,"general"}</definedName>
    <definedName name="gfgfgr" localSheetId="29" hidden="1">{"via1",#N/A,TRUE,"general";"via2",#N/A,TRUE,"general";"via3",#N/A,TRUE,"general"}</definedName>
    <definedName name="gfgfgr" localSheetId="30" hidden="1">{"via1",#N/A,TRUE,"general";"via2",#N/A,TRUE,"general";"via3",#N/A,TRUE,"general"}</definedName>
    <definedName name="gfgfgr" localSheetId="31" hidden="1">{"via1",#N/A,TRUE,"general";"via2",#N/A,TRUE,"general";"via3",#N/A,TRUE,"general"}</definedName>
    <definedName name="gfgfgr" localSheetId="32" hidden="1">{"via1",#N/A,TRUE,"general";"via2",#N/A,TRUE,"general";"via3",#N/A,TRUE,"general"}</definedName>
    <definedName name="gfgfgr" localSheetId="33" hidden="1">{"via1",#N/A,TRUE,"general";"via2",#N/A,TRUE,"general";"via3",#N/A,TRUE,"general"}</definedName>
    <definedName name="gfgfgr" localSheetId="34" hidden="1">{"via1",#N/A,TRUE,"general";"via2",#N/A,TRUE,"general";"via3",#N/A,TRUE,"general"}</definedName>
    <definedName name="gfgfgr" localSheetId="35" hidden="1">{"via1",#N/A,TRUE,"general";"via2",#N/A,TRUE,"general";"via3",#N/A,TRUE,"general"}</definedName>
    <definedName name="gfgfgr" localSheetId="40" hidden="1">{"via1",#N/A,TRUE,"general";"via2",#N/A,TRUE,"general";"via3",#N/A,TRUE,"general"}</definedName>
    <definedName name="gfgfgr" localSheetId="41" hidden="1">{"via1",#N/A,TRUE,"general";"via2",#N/A,TRUE,"general";"via3",#N/A,TRUE,"general"}</definedName>
    <definedName name="gfgfgr" localSheetId="27" hidden="1">{"via1",#N/A,TRUE,"general";"via2",#N/A,TRUE,"general";"via3",#N/A,TRUE,"general"}</definedName>
    <definedName name="gfgfgr" localSheetId="42"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0" hidden="1">{"via1",#N/A,TRUE,"general";"via2",#N/A,TRUE,"general";"via3",#N/A,TRUE,"general"}</definedName>
    <definedName name="gfgfgr" localSheetId="8"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54" hidden="1">{"via1",#N/A,TRUE,"general";"via2",#N/A,TRUE,"general";"via3",#N/A,TRUE,"general"}</definedName>
    <definedName name="gfhf" localSheetId="79" hidden="1">{"via1",#N/A,TRUE,"general";"via2",#N/A,TRUE,"general";"via3",#N/A,TRUE,"general"}</definedName>
    <definedName name="gfhf" localSheetId="80" hidden="1">{"via1",#N/A,TRUE,"general";"via2",#N/A,TRUE,"general";"via3",#N/A,TRUE,"general"}</definedName>
    <definedName name="gfhf" localSheetId="7" hidden="1">{"via1",#N/A,TRUE,"general";"via2",#N/A,TRUE,"general";"via3",#N/A,TRUE,"general"}</definedName>
    <definedName name="gfhf" localSheetId="9" hidden="1">{"via1",#N/A,TRUE,"general";"via2",#N/A,TRUE,"general";"via3",#N/A,TRUE,"general"}</definedName>
    <definedName name="gfhf" localSheetId="6"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36" hidden="1">{"via1",#N/A,TRUE,"general";"via2",#N/A,TRUE,"general";"via3",#N/A,TRUE,"general"}</definedName>
    <definedName name="gfhf" localSheetId="37" hidden="1">{"via1",#N/A,TRUE,"general";"via2",#N/A,TRUE,"general";"via3",#N/A,TRUE,"general"}</definedName>
    <definedName name="gfhf" localSheetId="38" hidden="1">{"via1",#N/A,TRUE,"general";"via2",#N/A,TRUE,"general";"via3",#N/A,TRUE,"general"}</definedName>
    <definedName name="gfhf" localSheetId="39" hidden="1">{"via1",#N/A,TRUE,"general";"via2",#N/A,TRUE,"general";"via3",#N/A,TRUE,"general"}</definedName>
    <definedName name="gfhf" localSheetId="28" hidden="1">{"via1",#N/A,TRUE,"general";"via2",#N/A,TRUE,"general";"via3",#N/A,TRUE,"general"}</definedName>
    <definedName name="gfhf" localSheetId="29" hidden="1">{"via1",#N/A,TRUE,"general";"via2",#N/A,TRUE,"general";"via3",#N/A,TRUE,"general"}</definedName>
    <definedName name="gfhf" localSheetId="30" hidden="1">{"via1",#N/A,TRUE,"general";"via2",#N/A,TRUE,"general";"via3",#N/A,TRUE,"general"}</definedName>
    <definedName name="gfhf" localSheetId="31" hidden="1">{"via1",#N/A,TRUE,"general";"via2",#N/A,TRUE,"general";"via3",#N/A,TRUE,"general"}</definedName>
    <definedName name="gfhf" localSheetId="32" hidden="1">{"via1",#N/A,TRUE,"general";"via2",#N/A,TRUE,"general";"via3",#N/A,TRUE,"general"}</definedName>
    <definedName name="gfhf" localSheetId="33" hidden="1">{"via1",#N/A,TRUE,"general";"via2",#N/A,TRUE,"general";"via3",#N/A,TRUE,"general"}</definedName>
    <definedName name="gfhf" localSheetId="34" hidden="1">{"via1",#N/A,TRUE,"general";"via2",#N/A,TRUE,"general";"via3",#N/A,TRUE,"general"}</definedName>
    <definedName name="gfhf" localSheetId="35" hidden="1">{"via1",#N/A,TRUE,"general";"via2",#N/A,TRUE,"general";"via3",#N/A,TRUE,"general"}</definedName>
    <definedName name="gfhf" localSheetId="40" hidden="1">{"via1",#N/A,TRUE,"general";"via2",#N/A,TRUE,"general";"via3",#N/A,TRUE,"general"}</definedName>
    <definedName name="gfhf" localSheetId="41" hidden="1">{"via1",#N/A,TRUE,"general";"via2",#N/A,TRUE,"general";"via3",#N/A,TRUE,"general"}</definedName>
    <definedName name="gfhf" localSheetId="27" hidden="1">{"via1",#N/A,TRUE,"general";"via2",#N/A,TRUE,"general";"via3",#N/A,TRUE,"general"}</definedName>
    <definedName name="gfhf" localSheetId="42"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0" hidden="1">{"via1",#N/A,TRUE,"general";"via2",#N/A,TRUE,"general";"via3",#N/A,TRUE,"general"}</definedName>
    <definedName name="gfhf" localSheetId="8"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54" hidden="1">{"TAB1",#N/A,TRUE,"GENERAL";"TAB2",#N/A,TRUE,"GENERAL";"TAB3",#N/A,TRUE,"GENERAL";"TAB4",#N/A,TRUE,"GENERAL";"TAB5",#N/A,TRUE,"GENERAL"}</definedName>
    <definedName name="gfhfdh" localSheetId="79" hidden="1">{"TAB1",#N/A,TRUE,"GENERAL";"TAB2",#N/A,TRUE,"GENERAL";"TAB3",#N/A,TRUE,"GENERAL";"TAB4",#N/A,TRUE,"GENERAL";"TAB5",#N/A,TRUE,"GENERAL"}</definedName>
    <definedName name="gfhfdh" localSheetId="80"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36" hidden="1">{"TAB1",#N/A,TRUE,"GENERAL";"TAB2",#N/A,TRUE,"GENERAL";"TAB3",#N/A,TRUE,"GENERAL";"TAB4",#N/A,TRUE,"GENERAL";"TAB5",#N/A,TRUE,"GENERAL"}</definedName>
    <definedName name="gfhfdh" localSheetId="37" hidden="1">{"TAB1",#N/A,TRUE,"GENERAL";"TAB2",#N/A,TRUE,"GENERAL";"TAB3",#N/A,TRUE,"GENERAL";"TAB4",#N/A,TRUE,"GENERAL";"TAB5",#N/A,TRUE,"GENERAL"}</definedName>
    <definedName name="gfhfdh" localSheetId="38" hidden="1">{"TAB1",#N/A,TRUE,"GENERAL";"TAB2",#N/A,TRUE,"GENERAL";"TAB3",#N/A,TRUE,"GENERAL";"TAB4",#N/A,TRUE,"GENERAL";"TAB5",#N/A,TRUE,"GENERAL"}</definedName>
    <definedName name="gfhfdh" localSheetId="39"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31" hidden="1">{"TAB1",#N/A,TRUE,"GENERAL";"TAB2",#N/A,TRUE,"GENERAL";"TAB3",#N/A,TRUE,"GENERAL";"TAB4",#N/A,TRUE,"GENERAL";"TAB5",#N/A,TRUE,"GENERAL"}</definedName>
    <definedName name="gfhfdh" localSheetId="32" hidden="1">{"TAB1",#N/A,TRUE,"GENERAL";"TAB2",#N/A,TRUE,"GENERAL";"TAB3",#N/A,TRUE,"GENERAL";"TAB4",#N/A,TRUE,"GENERAL";"TAB5",#N/A,TRUE,"GENERAL"}</definedName>
    <definedName name="gfhfdh" localSheetId="33"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35" hidden="1">{"TAB1",#N/A,TRUE,"GENERAL";"TAB2",#N/A,TRUE,"GENERAL";"TAB3",#N/A,TRUE,"GENERAL";"TAB4",#N/A,TRUE,"GENERAL";"TAB5",#N/A,TRUE,"GENERAL"}</definedName>
    <definedName name="gfhfdh" localSheetId="40" hidden="1">{"TAB1",#N/A,TRUE,"GENERAL";"TAB2",#N/A,TRUE,"GENERAL";"TAB3",#N/A,TRUE,"GENERAL";"TAB4",#N/A,TRUE,"GENERAL";"TAB5",#N/A,TRUE,"GENERAL"}</definedName>
    <definedName name="gfhfdh" localSheetId="41"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42"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54" hidden="1">{"TAB1",#N/A,TRUE,"GENERAL";"TAB2",#N/A,TRUE,"GENERAL";"TAB3",#N/A,TRUE,"GENERAL";"TAB4",#N/A,TRUE,"GENERAL";"TAB5",#N/A,TRUE,"GENERAL"}</definedName>
    <definedName name="gfhgfh" localSheetId="79" hidden="1">{"TAB1",#N/A,TRUE,"GENERAL";"TAB2",#N/A,TRUE,"GENERAL";"TAB3",#N/A,TRUE,"GENERAL";"TAB4",#N/A,TRUE,"GENERAL";"TAB5",#N/A,TRUE,"GENERAL"}</definedName>
    <definedName name="gfhgfh" localSheetId="80"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36" hidden="1">{"TAB1",#N/A,TRUE,"GENERAL";"TAB2",#N/A,TRUE,"GENERAL";"TAB3",#N/A,TRUE,"GENERAL";"TAB4",#N/A,TRUE,"GENERAL";"TAB5",#N/A,TRUE,"GENERAL"}</definedName>
    <definedName name="gfhgfh" localSheetId="37" hidden="1">{"TAB1",#N/A,TRUE,"GENERAL";"TAB2",#N/A,TRUE,"GENERAL";"TAB3",#N/A,TRUE,"GENERAL";"TAB4",#N/A,TRUE,"GENERAL";"TAB5",#N/A,TRUE,"GENERAL"}</definedName>
    <definedName name="gfhgfh" localSheetId="38" hidden="1">{"TAB1",#N/A,TRUE,"GENERAL";"TAB2",#N/A,TRUE,"GENERAL";"TAB3",#N/A,TRUE,"GENERAL";"TAB4",#N/A,TRUE,"GENERAL";"TAB5",#N/A,TRUE,"GENERAL"}</definedName>
    <definedName name="gfhgfh" localSheetId="39"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31"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33"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35" hidden="1">{"TAB1",#N/A,TRUE,"GENERAL";"TAB2",#N/A,TRUE,"GENERAL";"TAB3",#N/A,TRUE,"GENERAL";"TAB4",#N/A,TRUE,"GENERAL";"TAB5",#N/A,TRUE,"GENERAL"}</definedName>
    <definedName name="gfhgfh" localSheetId="40" hidden="1">{"TAB1",#N/A,TRUE,"GENERAL";"TAB2",#N/A,TRUE,"GENERAL";"TAB3",#N/A,TRUE,"GENERAL";"TAB4",#N/A,TRUE,"GENERAL";"TAB5",#N/A,TRUE,"GENERAL"}</definedName>
    <definedName name="gfhgfh" localSheetId="41"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42"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54" hidden="1">{"TAB1",#N/A,TRUE,"GENERAL";"TAB2",#N/A,TRUE,"GENERAL";"TAB3",#N/A,TRUE,"GENERAL";"TAB4",#N/A,TRUE,"GENERAL";"TAB5",#N/A,TRUE,"GENERAL"}</definedName>
    <definedName name="GFJHGJ" localSheetId="79" hidden="1">{"TAB1",#N/A,TRUE,"GENERAL";"TAB2",#N/A,TRUE,"GENERAL";"TAB3",#N/A,TRUE,"GENERAL";"TAB4",#N/A,TRUE,"GENERAL";"TAB5",#N/A,TRUE,"GENERAL"}</definedName>
    <definedName name="GFJHGJ" localSheetId="80"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36" hidden="1">{"TAB1",#N/A,TRUE,"GENERAL";"TAB2",#N/A,TRUE,"GENERAL";"TAB3",#N/A,TRUE,"GENERAL";"TAB4",#N/A,TRUE,"GENERAL";"TAB5",#N/A,TRUE,"GENERAL"}</definedName>
    <definedName name="GFJHGJ" localSheetId="37" hidden="1">{"TAB1",#N/A,TRUE,"GENERAL";"TAB2",#N/A,TRUE,"GENERAL";"TAB3",#N/A,TRUE,"GENERAL";"TAB4",#N/A,TRUE,"GENERAL";"TAB5",#N/A,TRUE,"GENERAL"}</definedName>
    <definedName name="GFJHGJ" localSheetId="38" hidden="1">{"TAB1",#N/A,TRUE,"GENERAL";"TAB2",#N/A,TRUE,"GENERAL";"TAB3",#N/A,TRUE,"GENERAL";"TAB4",#N/A,TRUE,"GENERAL";"TAB5",#N/A,TRUE,"GENERAL"}</definedName>
    <definedName name="GFJHGJ" localSheetId="39"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31"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33"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35" hidden="1">{"TAB1",#N/A,TRUE,"GENERAL";"TAB2",#N/A,TRUE,"GENERAL";"TAB3",#N/A,TRUE,"GENERAL";"TAB4",#N/A,TRUE,"GENERAL";"TAB5",#N/A,TRUE,"GENERAL"}</definedName>
    <definedName name="GFJHGJ" localSheetId="40" hidden="1">{"TAB1",#N/A,TRUE,"GENERAL";"TAB2",#N/A,TRUE,"GENERAL";"TAB3",#N/A,TRUE,"GENERAL";"TAB4",#N/A,TRUE,"GENERAL";"TAB5",#N/A,TRUE,"GENERAL"}</definedName>
    <definedName name="GFJHGJ" localSheetId="41"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42"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54" hidden="1">{"via1",#N/A,TRUE,"general";"via2",#N/A,TRUE,"general";"via3",#N/A,TRUE,"general"}</definedName>
    <definedName name="gfjjh" localSheetId="79" hidden="1">{"via1",#N/A,TRUE,"general";"via2",#N/A,TRUE,"general";"via3",#N/A,TRUE,"general"}</definedName>
    <definedName name="gfjjh" localSheetId="80" hidden="1">{"via1",#N/A,TRUE,"general";"via2",#N/A,TRUE,"general";"via3",#N/A,TRUE,"general"}</definedName>
    <definedName name="gfjjh" localSheetId="7" hidden="1">{"via1",#N/A,TRUE,"general";"via2",#N/A,TRUE,"general";"via3",#N/A,TRUE,"general"}</definedName>
    <definedName name="gfjjh" localSheetId="9" hidden="1">{"via1",#N/A,TRUE,"general";"via2",#N/A,TRUE,"general";"via3",#N/A,TRUE,"general"}</definedName>
    <definedName name="gfjjh" localSheetId="6"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36" hidden="1">{"via1",#N/A,TRUE,"general";"via2",#N/A,TRUE,"general";"via3",#N/A,TRUE,"general"}</definedName>
    <definedName name="gfjjh" localSheetId="37" hidden="1">{"via1",#N/A,TRUE,"general";"via2",#N/A,TRUE,"general";"via3",#N/A,TRUE,"general"}</definedName>
    <definedName name="gfjjh" localSheetId="38" hidden="1">{"via1",#N/A,TRUE,"general";"via2",#N/A,TRUE,"general";"via3",#N/A,TRUE,"general"}</definedName>
    <definedName name="gfjjh" localSheetId="39" hidden="1">{"via1",#N/A,TRUE,"general";"via2",#N/A,TRUE,"general";"via3",#N/A,TRUE,"general"}</definedName>
    <definedName name="gfjjh" localSheetId="28" hidden="1">{"via1",#N/A,TRUE,"general";"via2",#N/A,TRUE,"general";"via3",#N/A,TRUE,"general"}</definedName>
    <definedName name="gfjjh" localSheetId="29" hidden="1">{"via1",#N/A,TRUE,"general";"via2",#N/A,TRUE,"general";"via3",#N/A,TRUE,"general"}</definedName>
    <definedName name="gfjjh" localSheetId="30" hidden="1">{"via1",#N/A,TRUE,"general";"via2",#N/A,TRUE,"general";"via3",#N/A,TRUE,"general"}</definedName>
    <definedName name="gfjjh" localSheetId="31" hidden="1">{"via1",#N/A,TRUE,"general";"via2",#N/A,TRUE,"general";"via3",#N/A,TRUE,"general"}</definedName>
    <definedName name="gfjjh" localSheetId="32" hidden="1">{"via1",#N/A,TRUE,"general";"via2",#N/A,TRUE,"general";"via3",#N/A,TRUE,"general"}</definedName>
    <definedName name="gfjjh" localSheetId="33" hidden="1">{"via1",#N/A,TRUE,"general";"via2",#N/A,TRUE,"general";"via3",#N/A,TRUE,"general"}</definedName>
    <definedName name="gfjjh" localSheetId="34" hidden="1">{"via1",#N/A,TRUE,"general";"via2",#N/A,TRUE,"general";"via3",#N/A,TRUE,"general"}</definedName>
    <definedName name="gfjjh" localSheetId="35" hidden="1">{"via1",#N/A,TRUE,"general";"via2",#N/A,TRUE,"general";"via3",#N/A,TRUE,"general"}</definedName>
    <definedName name="gfjjh" localSheetId="40" hidden="1">{"via1",#N/A,TRUE,"general";"via2",#N/A,TRUE,"general";"via3",#N/A,TRUE,"general"}</definedName>
    <definedName name="gfjjh" localSheetId="41" hidden="1">{"via1",#N/A,TRUE,"general";"via2",#N/A,TRUE,"general";"via3",#N/A,TRUE,"general"}</definedName>
    <definedName name="gfjjh" localSheetId="27" hidden="1">{"via1",#N/A,TRUE,"general";"via2",#N/A,TRUE,"general";"via3",#N/A,TRUE,"general"}</definedName>
    <definedName name="gfjjh" localSheetId="42"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0" hidden="1">{"via1",#N/A,TRUE,"general";"via2",#N/A,TRUE,"general";"via3",#N/A,TRUE,"general"}</definedName>
    <definedName name="gfjjh" localSheetId="8"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t">#REF!</definedName>
    <definedName name="gfutyj6" localSheetId="54" hidden="1">{"via1",#N/A,TRUE,"general";"via2",#N/A,TRUE,"general";"via3",#N/A,TRUE,"general"}</definedName>
    <definedName name="gfutyj6" localSheetId="79" hidden="1">{"via1",#N/A,TRUE,"general";"via2",#N/A,TRUE,"general";"via3",#N/A,TRUE,"general"}</definedName>
    <definedName name="gfutyj6" localSheetId="80" hidden="1">{"via1",#N/A,TRUE,"general";"via2",#N/A,TRUE,"general";"via3",#N/A,TRUE,"general"}</definedName>
    <definedName name="gfutyj6" localSheetId="7" hidden="1">{"via1",#N/A,TRUE,"general";"via2",#N/A,TRUE,"general";"via3",#N/A,TRUE,"general"}</definedName>
    <definedName name="gfutyj6" localSheetId="9" hidden="1">{"via1",#N/A,TRUE,"general";"via2",#N/A,TRUE,"general";"via3",#N/A,TRUE,"general"}</definedName>
    <definedName name="gfutyj6" localSheetId="6"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36" hidden="1">{"via1",#N/A,TRUE,"general";"via2",#N/A,TRUE,"general";"via3",#N/A,TRUE,"general"}</definedName>
    <definedName name="gfutyj6" localSheetId="37" hidden="1">{"via1",#N/A,TRUE,"general";"via2",#N/A,TRUE,"general";"via3",#N/A,TRUE,"general"}</definedName>
    <definedName name="gfutyj6" localSheetId="38" hidden="1">{"via1",#N/A,TRUE,"general";"via2",#N/A,TRUE,"general";"via3",#N/A,TRUE,"general"}</definedName>
    <definedName name="gfutyj6" localSheetId="39" hidden="1">{"via1",#N/A,TRUE,"general";"via2",#N/A,TRUE,"general";"via3",#N/A,TRUE,"general"}</definedName>
    <definedName name="gfutyj6" localSheetId="28" hidden="1">{"via1",#N/A,TRUE,"general";"via2",#N/A,TRUE,"general";"via3",#N/A,TRUE,"general"}</definedName>
    <definedName name="gfutyj6" localSheetId="29" hidden="1">{"via1",#N/A,TRUE,"general";"via2",#N/A,TRUE,"general";"via3",#N/A,TRUE,"general"}</definedName>
    <definedName name="gfutyj6" localSheetId="30" hidden="1">{"via1",#N/A,TRUE,"general";"via2",#N/A,TRUE,"general";"via3",#N/A,TRUE,"general"}</definedName>
    <definedName name="gfutyj6" localSheetId="31" hidden="1">{"via1",#N/A,TRUE,"general";"via2",#N/A,TRUE,"general";"via3",#N/A,TRUE,"general"}</definedName>
    <definedName name="gfutyj6" localSheetId="32" hidden="1">{"via1",#N/A,TRUE,"general";"via2",#N/A,TRUE,"general";"via3",#N/A,TRUE,"general"}</definedName>
    <definedName name="gfutyj6" localSheetId="33" hidden="1">{"via1",#N/A,TRUE,"general";"via2",#N/A,TRUE,"general";"via3",#N/A,TRUE,"general"}</definedName>
    <definedName name="gfutyj6" localSheetId="34" hidden="1">{"via1",#N/A,TRUE,"general";"via2",#N/A,TRUE,"general";"via3",#N/A,TRUE,"general"}</definedName>
    <definedName name="gfutyj6" localSheetId="35" hidden="1">{"via1",#N/A,TRUE,"general";"via2",#N/A,TRUE,"general";"via3",#N/A,TRUE,"general"}</definedName>
    <definedName name="gfutyj6" localSheetId="40" hidden="1">{"via1",#N/A,TRUE,"general";"via2",#N/A,TRUE,"general";"via3",#N/A,TRUE,"general"}</definedName>
    <definedName name="gfutyj6" localSheetId="41" hidden="1">{"via1",#N/A,TRUE,"general";"via2",#N/A,TRUE,"general";"via3",#N/A,TRUE,"general"}</definedName>
    <definedName name="gfutyj6" localSheetId="27" hidden="1">{"via1",#N/A,TRUE,"general";"via2",#N/A,TRUE,"general";"via3",#N/A,TRUE,"general"}</definedName>
    <definedName name="gfutyj6" localSheetId="42"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0" hidden="1">{"via1",#N/A,TRUE,"general";"via2",#N/A,TRUE,"general";"via3",#N/A,TRUE,"general"}</definedName>
    <definedName name="gfutyj6" localSheetId="8"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54" hidden="1">{"TAB1",#N/A,TRUE,"GENERAL";"TAB2",#N/A,TRUE,"GENERAL";"TAB3",#N/A,TRUE,"GENERAL";"TAB4",#N/A,TRUE,"GENERAL";"TAB5",#N/A,TRUE,"GENERAL"}</definedName>
    <definedName name="gg" localSheetId="79" hidden="1">{"TAB1",#N/A,TRUE,"GENERAL";"TAB2",#N/A,TRUE,"GENERAL";"TAB3",#N/A,TRUE,"GENERAL";"TAB4",#N/A,TRUE,"GENERAL";"TAB5",#N/A,TRUE,"GENERAL"}</definedName>
    <definedName name="gg" localSheetId="80" hidden="1">{"TAB1",#N/A,TRUE,"GENERAL";"TAB2",#N/A,TRUE,"GENERAL";"TAB3",#N/A,TRUE,"GENERAL";"TAB4",#N/A,TRUE,"GENERAL";"TAB5",#N/A,TRUE,"GENERAL"}</definedName>
    <definedName name="gg" localSheetId="7" hidden="1">{"TAB1",#N/A,TRUE,"GENERAL";"TAB2",#N/A,TRUE,"GENERAL";"TAB3",#N/A,TRUE,"GENERAL";"TAB4",#N/A,TRUE,"GENERAL";"TAB5",#N/A,TRUE,"GENERAL"}</definedName>
    <definedName name="gg" localSheetId="9" hidden="1">{"TAB1",#N/A,TRUE,"GENERAL";"TAB2",#N/A,TRUE,"GENERAL";"TAB3",#N/A,TRUE,"GENERAL";"TAB4",#N/A,TRUE,"GENERAL";"TAB5",#N/A,TRUE,"GENERAL"}</definedName>
    <definedName name="gg" localSheetId="6"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36" hidden="1">{"TAB1",#N/A,TRUE,"GENERAL";"TAB2",#N/A,TRUE,"GENERAL";"TAB3",#N/A,TRUE,"GENERAL";"TAB4",#N/A,TRUE,"GENERAL";"TAB5",#N/A,TRUE,"GENERAL"}</definedName>
    <definedName name="gg" localSheetId="37" hidden="1">{"TAB1",#N/A,TRUE,"GENERAL";"TAB2",#N/A,TRUE,"GENERAL";"TAB3",#N/A,TRUE,"GENERAL";"TAB4",#N/A,TRUE,"GENERAL";"TAB5",#N/A,TRUE,"GENERAL"}</definedName>
    <definedName name="gg" localSheetId="38" hidden="1">{"TAB1",#N/A,TRUE,"GENERAL";"TAB2",#N/A,TRUE,"GENERAL";"TAB3",#N/A,TRUE,"GENERAL";"TAB4",#N/A,TRUE,"GENERAL";"TAB5",#N/A,TRUE,"GENERAL"}</definedName>
    <definedName name="gg" localSheetId="39" hidden="1">{"TAB1",#N/A,TRUE,"GENERAL";"TAB2",#N/A,TRUE,"GENERAL";"TAB3",#N/A,TRUE,"GENERAL";"TAB4",#N/A,TRUE,"GENERAL";"TAB5",#N/A,TRUE,"GENERAL"}</definedName>
    <definedName name="gg" localSheetId="28" hidden="1">{"TAB1",#N/A,TRUE,"GENERAL";"TAB2",#N/A,TRUE,"GENERAL";"TAB3",#N/A,TRUE,"GENERAL";"TAB4",#N/A,TRUE,"GENERAL";"TAB5",#N/A,TRUE,"GENERAL"}</definedName>
    <definedName name="gg" localSheetId="29" hidden="1">{"TAB1",#N/A,TRUE,"GENERAL";"TAB2",#N/A,TRUE,"GENERAL";"TAB3",#N/A,TRUE,"GENERAL";"TAB4",#N/A,TRUE,"GENERAL";"TAB5",#N/A,TRUE,"GENERAL"}</definedName>
    <definedName name="gg" localSheetId="30" hidden="1">{"TAB1",#N/A,TRUE,"GENERAL";"TAB2",#N/A,TRUE,"GENERAL";"TAB3",#N/A,TRUE,"GENERAL";"TAB4",#N/A,TRUE,"GENERAL";"TAB5",#N/A,TRUE,"GENERAL"}</definedName>
    <definedName name="gg" localSheetId="31" hidden="1">{"TAB1",#N/A,TRUE,"GENERAL";"TAB2",#N/A,TRUE,"GENERAL";"TAB3",#N/A,TRUE,"GENERAL";"TAB4",#N/A,TRUE,"GENERAL";"TAB5",#N/A,TRUE,"GENERAL"}</definedName>
    <definedName name="gg" localSheetId="32" hidden="1">{"TAB1",#N/A,TRUE,"GENERAL";"TAB2",#N/A,TRUE,"GENERAL";"TAB3",#N/A,TRUE,"GENERAL";"TAB4",#N/A,TRUE,"GENERAL";"TAB5",#N/A,TRUE,"GENERAL"}</definedName>
    <definedName name="gg" localSheetId="33" hidden="1">{"TAB1",#N/A,TRUE,"GENERAL";"TAB2",#N/A,TRUE,"GENERAL";"TAB3",#N/A,TRUE,"GENERAL";"TAB4",#N/A,TRUE,"GENERAL";"TAB5",#N/A,TRUE,"GENERAL"}</definedName>
    <definedName name="gg" localSheetId="34" hidden="1">{"TAB1",#N/A,TRUE,"GENERAL";"TAB2",#N/A,TRUE,"GENERAL";"TAB3",#N/A,TRUE,"GENERAL";"TAB4",#N/A,TRUE,"GENERAL";"TAB5",#N/A,TRUE,"GENERAL"}</definedName>
    <definedName name="gg" localSheetId="35" hidden="1">{"TAB1",#N/A,TRUE,"GENERAL";"TAB2",#N/A,TRUE,"GENERAL";"TAB3",#N/A,TRUE,"GENERAL";"TAB4",#N/A,TRUE,"GENERAL";"TAB5",#N/A,TRUE,"GENERAL"}</definedName>
    <definedName name="gg" localSheetId="40" hidden="1">{"TAB1",#N/A,TRUE,"GENERAL";"TAB2",#N/A,TRUE,"GENERAL";"TAB3",#N/A,TRUE,"GENERAL";"TAB4",#N/A,TRUE,"GENERAL";"TAB5",#N/A,TRUE,"GENERAL"}</definedName>
    <definedName name="gg" localSheetId="41" hidden="1">{"TAB1",#N/A,TRUE,"GENERAL";"TAB2",#N/A,TRUE,"GENERAL";"TAB3",#N/A,TRUE,"GENERAL";"TAB4",#N/A,TRUE,"GENERAL";"TAB5",#N/A,TRUE,"GENERAL"}</definedName>
    <definedName name="gg" localSheetId="27" hidden="1">{"TAB1",#N/A,TRUE,"GENERAL";"TAB2",#N/A,TRUE,"GENERAL";"TAB3",#N/A,TRUE,"GENERAL";"TAB4",#N/A,TRUE,"GENERAL";"TAB5",#N/A,TRUE,"GENERAL"}</definedName>
    <definedName name="gg" localSheetId="42"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0" hidden="1">{"TAB1",#N/A,TRUE,"GENERAL";"TAB2",#N/A,TRUE,"GENERAL";"TAB3",#N/A,TRUE,"GENERAL";"TAB4",#N/A,TRUE,"GENERAL";"TAB5",#N/A,TRUE,"GENERAL"}</definedName>
    <definedName name="gg" localSheetId="8"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54" hidden="1">{"via1",#N/A,TRUE,"general";"via2",#N/A,TRUE,"general";"via3",#N/A,TRUE,"general"}</definedName>
    <definedName name="ggdr" localSheetId="79" hidden="1">{"via1",#N/A,TRUE,"general";"via2",#N/A,TRUE,"general";"via3",#N/A,TRUE,"general"}</definedName>
    <definedName name="ggdr" localSheetId="80" hidden="1">{"via1",#N/A,TRUE,"general";"via2",#N/A,TRUE,"general";"via3",#N/A,TRUE,"general"}</definedName>
    <definedName name="ggdr" localSheetId="7" hidden="1">{"via1",#N/A,TRUE,"general";"via2",#N/A,TRUE,"general";"via3",#N/A,TRUE,"general"}</definedName>
    <definedName name="ggdr" localSheetId="9" hidden="1">{"via1",#N/A,TRUE,"general";"via2",#N/A,TRUE,"general";"via3",#N/A,TRUE,"general"}</definedName>
    <definedName name="ggdr" localSheetId="6"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36" hidden="1">{"via1",#N/A,TRUE,"general";"via2",#N/A,TRUE,"general";"via3",#N/A,TRUE,"general"}</definedName>
    <definedName name="ggdr" localSheetId="37" hidden="1">{"via1",#N/A,TRUE,"general";"via2",#N/A,TRUE,"general";"via3",#N/A,TRUE,"general"}</definedName>
    <definedName name="ggdr" localSheetId="38" hidden="1">{"via1",#N/A,TRUE,"general";"via2",#N/A,TRUE,"general";"via3",#N/A,TRUE,"general"}</definedName>
    <definedName name="ggdr" localSheetId="39" hidden="1">{"via1",#N/A,TRUE,"general";"via2",#N/A,TRUE,"general";"via3",#N/A,TRUE,"general"}</definedName>
    <definedName name="ggdr" localSheetId="28" hidden="1">{"via1",#N/A,TRUE,"general";"via2",#N/A,TRUE,"general";"via3",#N/A,TRUE,"general"}</definedName>
    <definedName name="ggdr" localSheetId="29" hidden="1">{"via1",#N/A,TRUE,"general";"via2",#N/A,TRUE,"general";"via3",#N/A,TRUE,"general"}</definedName>
    <definedName name="ggdr" localSheetId="30" hidden="1">{"via1",#N/A,TRUE,"general";"via2",#N/A,TRUE,"general";"via3",#N/A,TRUE,"general"}</definedName>
    <definedName name="ggdr" localSheetId="31" hidden="1">{"via1",#N/A,TRUE,"general";"via2",#N/A,TRUE,"general";"via3",#N/A,TRUE,"general"}</definedName>
    <definedName name="ggdr" localSheetId="32" hidden="1">{"via1",#N/A,TRUE,"general";"via2",#N/A,TRUE,"general";"via3",#N/A,TRUE,"general"}</definedName>
    <definedName name="ggdr" localSheetId="33" hidden="1">{"via1",#N/A,TRUE,"general";"via2",#N/A,TRUE,"general";"via3",#N/A,TRUE,"general"}</definedName>
    <definedName name="ggdr" localSheetId="34" hidden="1">{"via1",#N/A,TRUE,"general";"via2",#N/A,TRUE,"general";"via3",#N/A,TRUE,"general"}</definedName>
    <definedName name="ggdr" localSheetId="35" hidden="1">{"via1",#N/A,TRUE,"general";"via2",#N/A,TRUE,"general";"via3",#N/A,TRUE,"general"}</definedName>
    <definedName name="ggdr" localSheetId="40" hidden="1">{"via1",#N/A,TRUE,"general";"via2",#N/A,TRUE,"general";"via3",#N/A,TRUE,"general"}</definedName>
    <definedName name="ggdr" localSheetId="41" hidden="1">{"via1",#N/A,TRUE,"general";"via2",#N/A,TRUE,"general";"via3",#N/A,TRUE,"general"}</definedName>
    <definedName name="ggdr" localSheetId="27" hidden="1">{"via1",#N/A,TRUE,"general";"via2",#N/A,TRUE,"general";"via3",#N/A,TRUE,"general"}</definedName>
    <definedName name="ggdr" localSheetId="42"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0" hidden="1">{"via1",#N/A,TRUE,"general";"via2",#N/A,TRUE,"general";"via3",#N/A,TRUE,"general"}</definedName>
    <definedName name="ggdr" localSheetId="8"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54" hidden="1">{"TAB1",#N/A,TRUE,"GENERAL";"TAB2",#N/A,TRUE,"GENERAL";"TAB3",#N/A,TRUE,"GENERAL";"TAB4",#N/A,TRUE,"GENERAL";"TAB5",#N/A,TRUE,"GENERAL"}</definedName>
    <definedName name="ggerg" localSheetId="79" hidden="1">{"TAB1",#N/A,TRUE,"GENERAL";"TAB2",#N/A,TRUE,"GENERAL";"TAB3",#N/A,TRUE,"GENERAL";"TAB4",#N/A,TRUE,"GENERAL";"TAB5",#N/A,TRUE,"GENERAL"}</definedName>
    <definedName name="ggerg" localSheetId="80" hidden="1">{"TAB1",#N/A,TRUE,"GENERAL";"TAB2",#N/A,TRUE,"GENERAL";"TAB3",#N/A,TRUE,"GENERAL";"TAB4",#N/A,TRUE,"GENERAL";"TAB5",#N/A,TRUE,"GENERAL"}</definedName>
    <definedName name="ggerg" localSheetId="7" hidden="1">{"TAB1",#N/A,TRUE,"GENERAL";"TAB2",#N/A,TRUE,"GENERAL";"TAB3",#N/A,TRUE,"GENERAL";"TAB4",#N/A,TRUE,"GENERAL";"TAB5",#N/A,TRUE,"GENERAL"}</definedName>
    <definedName name="ggerg" localSheetId="9" hidden="1">{"TAB1",#N/A,TRUE,"GENERAL";"TAB2",#N/A,TRUE,"GENERAL";"TAB3",#N/A,TRUE,"GENERAL";"TAB4",#N/A,TRUE,"GENERAL";"TAB5",#N/A,TRUE,"GENERAL"}</definedName>
    <definedName name="ggerg" localSheetId="6"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36" hidden="1">{"TAB1",#N/A,TRUE,"GENERAL";"TAB2",#N/A,TRUE,"GENERAL";"TAB3",#N/A,TRUE,"GENERAL";"TAB4",#N/A,TRUE,"GENERAL";"TAB5",#N/A,TRUE,"GENERAL"}</definedName>
    <definedName name="ggerg" localSheetId="37" hidden="1">{"TAB1",#N/A,TRUE,"GENERAL";"TAB2",#N/A,TRUE,"GENERAL";"TAB3",#N/A,TRUE,"GENERAL";"TAB4",#N/A,TRUE,"GENERAL";"TAB5",#N/A,TRUE,"GENERAL"}</definedName>
    <definedName name="ggerg" localSheetId="38" hidden="1">{"TAB1",#N/A,TRUE,"GENERAL";"TAB2",#N/A,TRUE,"GENERAL";"TAB3",#N/A,TRUE,"GENERAL";"TAB4",#N/A,TRUE,"GENERAL";"TAB5",#N/A,TRUE,"GENERAL"}</definedName>
    <definedName name="ggerg" localSheetId="39"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31" hidden="1">{"TAB1",#N/A,TRUE,"GENERAL";"TAB2",#N/A,TRUE,"GENERAL";"TAB3",#N/A,TRUE,"GENERAL";"TAB4",#N/A,TRUE,"GENERAL";"TAB5",#N/A,TRUE,"GENERAL"}</definedName>
    <definedName name="ggerg" localSheetId="32" hidden="1">{"TAB1",#N/A,TRUE,"GENERAL";"TAB2",#N/A,TRUE,"GENERAL";"TAB3",#N/A,TRUE,"GENERAL";"TAB4",#N/A,TRUE,"GENERAL";"TAB5",#N/A,TRUE,"GENERAL"}</definedName>
    <definedName name="ggerg" localSheetId="33"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35" hidden="1">{"TAB1",#N/A,TRUE,"GENERAL";"TAB2",#N/A,TRUE,"GENERAL";"TAB3",#N/A,TRUE,"GENERAL";"TAB4",#N/A,TRUE,"GENERAL";"TAB5",#N/A,TRUE,"GENERAL"}</definedName>
    <definedName name="ggerg" localSheetId="40" hidden="1">{"TAB1",#N/A,TRUE,"GENERAL";"TAB2",#N/A,TRUE,"GENERAL";"TAB3",#N/A,TRUE,"GENERAL";"TAB4",#N/A,TRUE,"GENERAL";"TAB5",#N/A,TRUE,"GENERAL"}</definedName>
    <definedName name="ggerg" localSheetId="41"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42"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0" hidden="1">{"TAB1",#N/A,TRUE,"GENERAL";"TAB2",#N/A,TRUE,"GENERAL";"TAB3",#N/A,TRUE,"GENERAL";"TAB4",#N/A,TRUE,"GENERAL";"TAB5",#N/A,TRUE,"GENERAL"}</definedName>
    <definedName name="ggerg" localSheetId="8"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80">CARACTERIZACIÓN!err</definedName>
    <definedName name="GGG" localSheetId="9">'FM '!err</definedName>
    <definedName name="GGG" localSheetId="6">FP!err</definedName>
    <definedName name="GGG" localSheetId="4">[0]!err</definedName>
    <definedName name="GGG" localSheetId="5">[0]!err</definedName>
    <definedName name="GGG" localSheetId="8">'PPTO INTERVENTORIA '!err</definedName>
    <definedName name="GGG">'APU 4.2'!err</definedName>
    <definedName name="gggb" localSheetId="54" hidden="1">{"TAB1",#N/A,TRUE,"GENERAL";"TAB2",#N/A,TRUE,"GENERAL";"TAB3",#N/A,TRUE,"GENERAL";"TAB4",#N/A,TRUE,"GENERAL";"TAB5",#N/A,TRUE,"GENERAL"}</definedName>
    <definedName name="gggb" localSheetId="79" hidden="1">{"TAB1",#N/A,TRUE,"GENERAL";"TAB2",#N/A,TRUE,"GENERAL";"TAB3",#N/A,TRUE,"GENERAL";"TAB4",#N/A,TRUE,"GENERAL";"TAB5",#N/A,TRUE,"GENERAL"}</definedName>
    <definedName name="gggb" localSheetId="80" hidden="1">{"TAB1",#N/A,TRUE,"GENERAL";"TAB2",#N/A,TRUE,"GENERAL";"TAB3",#N/A,TRUE,"GENERAL";"TAB4",#N/A,TRUE,"GENERAL";"TAB5",#N/A,TRUE,"GENERAL"}</definedName>
    <definedName name="gggb" localSheetId="7" hidden="1">{"TAB1",#N/A,TRUE,"GENERAL";"TAB2",#N/A,TRUE,"GENERAL";"TAB3",#N/A,TRUE,"GENERAL";"TAB4",#N/A,TRUE,"GENERAL";"TAB5",#N/A,TRUE,"GENERAL"}</definedName>
    <definedName name="gggb" localSheetId="9" hidden="1">{"TAB1",#N/A,TRUE,"GENERAL";"TAB2",#N/A,TRUE,"GENERAL";"TAB3",#N/A,TRUE,"GENERAL";"TAB4",#N/A,TRUE,"GENERAL";"TAB5",#N/A,TRUE,"GENERAL"}</definedName>
    <definedName name="gggb" localSheetId="6"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36" hidden="1">{"TAB1",#N/A,TRUE,"GENERAL";"TAB2",#N/A,TRUE,"GENERAL";"TAB3",#N/A,TRUE,"GENERAL";"TAB4",#N/A,TRUE,"GENERAL";"TAB5",#N/A,TRUE,"GENERAL"}</definedName>
    <definedName name="gggb" localSheetId="37" hidden="1">{"TAB1",#N/A,TRUE,"GENERAL";"TAB2",#N/A,TRUE,"GENERAL";"TAB3",#N/A,TRUE,"GENERAL";"TAB4",#N/A,TRUE,"GENERAL";"TAB5",#N/A,TRUE,"GENERAL"}</definedName>
    <definedName name="gggb" localSheetId="38" hidden="1">{"TAB1",#N/A,TRUE,"GENERAL";"TAB2",#N/A,TRUE,"GENERAL";"TAB3",#N/A,TRUE,"GENERAL";"TAB4",#N/A,TRUE,"GENERAL";"TAB5",#N/A,TRUE,"GENERAL"}</definedName>
    <definedName name="gggb" localSheetId="39" hidden="1">{"TAB1",#N/A,TRUE,"GENERAL";"TAB2",#N/A,TRUE,"GENERAL";"TAB3",#N/A,TRUE,"GENERAL";"TAB4",#N/A,TRUE,"GENERAL";"TAB5",#N/A,TRUE,"GENERAL"}</definedName>
    <definedName name="gggb" localSheetId="28" hidden="1">{"TAB1",#N/A,TRUE,"GENERAL";"TAB2",#N/A,TRUE,"GENERAL";"TAB3",#N/A,TRUE,"GENERAL";"TAB4",#N/A,TRUE,"GENERAL";"TAB5",#N/A,TRUE,"GENERAL"}</definedName>
    <definedName name="gggb" localSheetId="29" hidden="1">{"TAB1",#N/A,TRUE,"GENERAL";"TAB2",#N/A,TRUE,"GENERAL";"TAB3",#N/A,TRUE,"GENERAL";"TAB4",#N/A,TRUE,"GENERAL";"TAB5",#N/A,TRUE,"GENERAL"}</definedName>
    <definedName name="gggb" localSheetId="30" hidden="1">{"TAB1",#N/A,TRUE,"GENERAL";"TAB2",#N/A,TRUE,"GENERAL";"TAB3",#N/A,TRUE,"GENERAL";"TAB4",#N/A,TRUE,"GENERAL";"TAB5",#N/A,TRUE,"GENERAL"}</definedName>
    <definedName name="gggb" localSheetId="31" hidden="1">{"TAB1",#N/A,TRUE,"GENERAL";"TAB2",#N/A,TRUE,"GENERAL";"TAB3",#N/A,TRUE,"GENERAL";"TAB4",#N/A,TRUE,"GENERAL";"TAB5",#N/A,TRUE,"GENERAL"}</definedName>
    <definedName name="gggb" localSheetId="32" hidden="1">{"TAB1",#N/A,TRUE,"GENERAL";"TAB2",#N/A,TRUE,"GENERAL";"TAB3",#N/A,TRUE,"GENERAL";"TAB4",#N/A,TRUE,"GENERAL";"TAB5",#N/A,TRUE,"GENERAL"}</definedName>
    <definedName name="gggb" localSheetId="33" hidden="1">{"TAB1",#N/A,TRUE,"GENERAL";"TAB2",#N/A,TRUE,"GENERAL";"TAB3",#N/A,TRUE,"GENERAL";"TAB4",#N/A,TRUE,"GENERAL";"TAB5",#N/A,TRUE,"GENERAL"}</definedName>
    <definedName name="gggb" localSheetId="34" hidden="1">{"TAB1",#N/A,TRUE,"GENERAL";"TAB2",#N/A,TRUE,"GENERAL";"TAB3",#N/A,TRUE,"GENERAL";"TAB4",#N/A,TRUE,"GENERAL";"TAB5",#N/A,TRUE,"GENERAL"}</definedName>
    <definedName name="gggb" localSheetId="35" hidden="1">{"TAB1",#N/A,TRUE,"GENERAL";"TAB2",#N/A,TRUE,"GENERAL";"TAB3",#N/A,TRUE,"GENERAL";"TAB4",#N/A,TRUE,"GENERAL";"TAB5",#N/A,TRUE,"GENERAL"}</definedName>
    <definedName name="gggb" localSheetId="40" hidden="1">{"TAB1",#N/A,TRUE,"GENERAL";"TAB2",#N/A,TRUE,"GENERAL";"TAB3",#N/A,TRUE,"GENERAL";"TAB4",#N/A,TRUE,"GENERAL";"TAB5",#N/A,TRUE,"GENERAL"}</definedName>
    <definedName name="gggb" localSheetId="41" hidden="1">{"TAB1",#N/A,TRUE,"GENERAL";"TAB2",#N/A,TRUE,"GENERAL";"TAB3",#N/A,TRUE,"GENERAL";"TAB4",#N/A,TRUE,"GENERAL";"TAB5",#N/A,TRUE,"GENERAL"}</definedName>
    <definedName name="gggb" localSheetId="27" hidden="1">{"TAB1",#N/A,TRUE,"GENERAL";"TAB2",#N/A,TRUE,"GENERAL";"TAB3",#N/A,TRUE,"GENERAL";"TAB4",#N/A,TRUE,"GENERAL";"TAB5",#N/A,TRUE,"GENERAL"}</definedName>
    <definedName name="gggb" localSheetId="42"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0" hidden="1">{"TAB1",#N/A,TRUE,"GENERAL";"TAB2",#N/A,TRUE,"GENERAL";"TAB3",#N/A,TRUE,"GENERAL";"TAB4",#N/A,TRUE,"GENERAL";"TAB5",#N/A,TRUE,"GENERAL"}</definedName>
    <definedName name="gggb" localSheetId="8"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54" hidden="1">{"via1",#N/A,TRUE,"general";"via2",#N/A,TRUE,"general";"via3",#N/A,TRUE,"general"}</definedName>
    <definedName name="gggg" localSheetId="79" hidden="1">{"via1",#N/A,TRUE,"general";"via2",#N/A,TRUE,"general";"via3",#N/A,TRUE,"general"}</definedName>
    <definedName name="gggg" localSheetId="80" hidden="1">{"via1",#N/A,TRUE,"general";"via2",#N/A,TRUE,"general";"via3",#N/A,TRUE,"general"}</definedName>
    <definedName name="gggg" localSheetId="7" hidden="1">{"via1",#N/A,TRUE,"general";"via2",#N/A,TRUE,"general";"via3",#N/A,TRUE,"general"}</definedName>
    <definedName name="gggg" localSheetId="9" hidden="1">{"via1",#N/A,TRUE,"general";"via2",#N/A,TRUE,"general";"via3",#N/A,TRUE,"general"}</definedName>
    <definedName name="gggg" localSheetId="6"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36" hidden="1">{"via1",#N/A,TRUE,"general";"via2",#N/A,TRUE,"general";"via3",#N/A,TRUE,"general"}</definedName>
    <definedName name="gggg" localSheetId="37" hidden="1">{"via1",#N/A,TRUE,"general";"via2",#N/A,TRUE,"general";"via3",#N/A,TRUE,"general"}</definedName>
    <definedName name="gggg" localSheetId="38" hidden="1">{"via1",#N/A,TRUE,"general";"via2",#N/A,TRUE,"general";"via3",#N/A,TRUE,"general"}</definedName>
    <definedName name="gggg" localSheetId="39" hidden="1">{"via1",#N/A,TRUE,"general";"via2",#N/A,TRUE,"general";"via3",#N/A,TRUE,"general"}</definedName>
    <definedName name="gggg" localSheetId="28" hidden="1">{"via1",#N/A,TRUE,"general";"via2",#N/A,TRUE,"general";"via3",#N/A,TRUE,"general"}</definedName>
    <definedName name="gggg" localSheetId="29" hidden="1">{"via1",#N/A,TRUE,"general";"via2",#N/A,TRUE,"general";"via3",#N/A,TRUE,"general"}</definedName>
    <definedName name="gggg" localSheetId="30" hidden="1">{"via1",#N/A,TRUE,"general";"via2",#N/A,TRUE,"general";"via3",#N/A,TRUE,"general"}</definedName>
    <definedName name="gggg" localSheetId="31" hidden="1">{"via1",#N/A,TRUE,"general";"via2",#N/A,TRUE,"general";"via3",#N/A,TRUE,"general"}</definedName>
    <definedName name="gggg" localSheetId="32" hidden="1">{"via1",#N/A,TRUE,"general";"via2",#N/A,TRUE,"general";"via3",#N/A,TRUE,"general"}</definedName>
    <definedName name="gggg" localSheetId="33" hidden="1">{"via1",#N/A,TRUE,"general";"via2",#N/A,TRUE,"general";"via3",#N/A,TRUE,"general"}</definedName>
    <definedName name="gggg" localSheetId="34" hidden="1">{"via1",#N/A,TRUE,"general";"via2",#N/A,TRUE,"general";"via3",#N/A,TRUE,"general"}</definedName>
    <definedName name="gggg" localSheetId="35" hidden="1">{"via1",#N/A,TRUE,"general";"via2",#N/A,TRUE,"general";"via3",#N/A,TRUE,"general"}</definedName>
    <definedName name="gggg" localSheetId="40" hidden="1">{"via1",#N/A,TRUE,"general";"via2",#N/A,TRUE,"general";"via3",#N/A,TRUE,"general"}</definedName>
    <definedName name="gggg" localSheetId="41" hidden="1">{"via1",#N/A,TRUE,"general";"via2",#N/A,TRUE,"general";"via3",#N/A,TRUE,"general"}</definedName>
    <definedName name="gggg" localSheetId="27" hidden="1">{"via1",#N/A,TRUE,"general";"via2",#N/A,TRUE,"general";"via3",#N/A,TRUE,"general"}</definedName>
    <definedName name="gggg" localSheetId="42"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0" hidden="1">{"via1",#N/A,TRUE,"general";"via2",#N/A,TRUE,"general";"via3",#N/A,TRUE,"general"}</definedName>
    <definedName name="gggg" localSheetId="8"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54" hidden="1">{"TAB1",#N/A,TRUE,"GENERAL";"TAB2",#N/A,TRUE,"GENERAL";"TAB3",#N/A,TRUE,"GENERAL";"TAB4",#N/A,TRUE,"GENERAL";"TAB5",#N/A,TRUE,"GENERAL"}</definedName>
    <definedName name="ggggd" localSheetId="79" hidden="1">{"TAB1",#N/A,TRUE,"GENERAL";"TAB2",#N/A,TRUE,"GENERAL";"TAB3",#N/A,TRUE,"GENERAL";"TAB4",#N/A,TRUE,"GENERAL";"TAB5",#N/A,TRUE,"GENERAL"}</definedName>
    <definedName name="ggggd" localSheetId="80" hidden="1">{"TAB1",#N/A,TRUE,"GENERAL";"TAB2",#N/A,TRUE,"GENERAL";"TAB3",#N/A,TRUE,"GENERAL";"TAB4",#N/A,TRUE,"GENERAL";"TAB5",#N/A,TRUE,"GENERAL"}</definedName>
    <definedName name="ggggd" localSheetId="7" hidden="1">{"TAB1",#N/A,TRUE,"GENERAL";"TAB2",#N/A,TRUE,"GENERAL";"TAB3",#N/A,TRUE,"GENERAL";"TAB4",#N/A,TRUE,"GENERAL";"TAB5",#N/A,TRUE,"GENERAL"}</definedName>
    <definedName name="ggggd" localSheetId="9" hidden="1">{"TAB1",#N/A,TRUE,"GENERAL";"TAB2",#N/A,TRUE,"GENERAL";"TAB3",#N/A,TRUE,"GENERAL";"TAB4",#N/A,TRUE,"GENERAL";"TAB5",#N/A,TRUE,"GENERAL"}</definedName>
    <definedName name="ggggd" localSheetId="6"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36" hidden="1">{"TAB1",#N/A,TRUE,"GENERAL";"TAB2",#N/A,TRUE,"GENERAL";"TAB3",#N/A,TRUE,"GENERAL";"TAB4",#N/A,TRUE,"GENERAL";"TAB5",#N/A,TRUE,"GENERAL"}</definedName>
    <definedName name="ggggd" localSheetId="37" hidden="1">{"TAB1",#N/A,TRUE,"GENERAL";"TAB2",#N/A,TRUE,"GENERAL";"TAB3",#N/A,TRUE,"GENERAL";"TAB4",#N/A,TRUE,"GENERAL";"TAB5",#N/A,TRUE,"GENERAL"}</definedName>
    <definedName name="ggggd" localSheetId="38" hidden="1">{"TAB1",#N/A,TRUE,"GENERAL";"TAB2",#N/A,TRUE,"GENERAL";"TAB3",#N/A,TRUE,"GENERAL";"TAB4",#N/A,TRUE,"GENERAL";"TAB5",#N/A,TRUE,"GENERAL"}</definedName>
    <definedName name="ggggd" localSheetId="39"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31" hidden="1">{"TAB1",#N/A,TRUE,"GENERAL";"TAB2",#N/A,TRUE,"GENERAL";"TAB3",#N/A,TRUE,"GENERAL";"TAB4",#N/A,TRUE,"GENERAL";"TAB5",#N/A,TRUE,"GENERAL"}</definedName>
    <definedName name="ggggd" localSheetId="32" hidden="1">{"TAB1",#N/A,TRUE,"GENERAL";"TAB2",#N/A,TRUE,"GENERAL";"TAB3",#N/A,TRUE,"GENERAL";"TAB4",#N/A,TRUE,"GENERAL";"TAB5",#N/A,TRUE,"GENERAL"}</definedName>
    <definedName name="ggggd" localSheetId="33"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35" hidden="1">{"TAB1",#N/A,TRUE,"GENERAL";"TAB2",#N/A,TRUE,"GENERAL";"TAB3",#N/A,TRUE,"GENERAL";"TAB4",#N/A,TRUE,"GENERAL";"TAB5",#N/A,TRUE,"GENERAL"}</definedName>
    <definedName name="ggggd" localSheetId="40" hidden="1">{"TAB1",#N/A,TRUE,"GENERAL";"TAB2",#N/A,TRUE,"GENERAL";"TAB3",#N/A,TRUE,"GENERAL";"TAB4",#N/A,TRUE,"GENERAL";"TAB5",#N/A,TRUE,"GENERAL"}</definedName>
    <definedName name="ggggd" localSheetId="41"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42"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0" hidden="1">{"TAB1",#N/A,TRUE,"GENERAL";"TAB2",#N/A,TRUE,"GENERAL";"TAB3",#N/A,TRUE,"GENERAL";"TAB4",#N/A,TRUE,"GENERAL";"TAB5",#N/A,TRUE,"GENERAL"}</definedName>
    <definedName name="ggggd" localSheetId="8"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g">#REF!</definedName>
    <definedName name="gggggt" localSheetId="54" hidden="1">{"via1",#N/A,TRUE,"general";"via2",#N/A,TRUE,"general";"via3",#N/A,TRUE,"general"}</definedName>
    <definedName name="gggggt" localSheetId="79" hidden="1">{"via1",#N/A,TRUE,"general";"via2",#N/A,TRUE,"general";"via3",#N/A,TRUE,"general"}</definedName>
    <definedName name="gggggt" localSheetId="80" hidden="1">{"via1",#N/A,TRUE,"general";"via2",#N/A,TRUE,"general";"via3",#N/A,TRUE,"general"}</definedName>
    <definedName name="gggggt" localSheetId="7" hidden="1">{"via1",#N/A,TRUE,"general";"via2",#N/A,TRUE,"general";"via3",#N/A,TRUE,"general"}</definedName>
    <definedName name="gggggt" localSheetId="9" hidden="1">{"via1",#N/A,TRUE,"general";"via2",#N/A,TRUE,"general";"via3",#N/A,TRUE,"general"}</definedName>
    <definedName name="gggggt" localSheetId="6"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36" hidden="1">{"via1",#N/A,TRUE,"general";"via2",#N/A,TRUE,"general";"via3",#N/A,TRUE,"general"}</definedName>
    <definedName name="gggggt" localSheetId="37" hidden="1">{"via1",#N/A,TRUE,"general";"via2",#N/A,TRUE,"general";"via3",#N/A,TRUE,"general"}</definedName>
    <definedName name="gggggt" localSheetId="38" hidden="1">{"via1",#N/A,TRUE,"general";"via2",#N/A,TRUE,"general";"via3",#N/A,TRUE,"general"}</definedName>
    <definedName name="gggggt" localSheetId="39" hidden="1">{"via1",#N/A,TRUE,"general";"via2",#N/A,TRUE,"general";"via3",#N/A,TRUE,"general"}</definedName>
    <definedName name="gggggt" localSheetId="28" hidden="1">{"via1",#N/A,TRUE,"general";"via2",#N/A,TRUE,"general";"via3",#N/A,TRUE,"general"}</definedName>
    <definedName name="gggggt" localSheetId="29" hidden="1">{"via1",#N/A,TRUE,"general";"via2",#N/A,TRUE,"general";"via3",#N/A,TRUE,"general"}</definedName>
    <definedName name="gggggt" localSheetId="30" hidden="1">{"via1",#N/A,TRUE,"general";"via2",#N/A,TRUE,"general";"via3",#N/A,TRUE,"general"}</definedName>
    <definedName name="gggggt" localSheetId="31" hidden="1">{"via1",#N/A,TRUE,"general";"via2",#N/A,TRUE,"general";"via3",#N/A,TRUE,"general"}</definedName>
    <definedName name="gggggt" localSheetId="32" hidden="1">{"via1",#N/A,TRUE,"general";"via2",#N/A,TRUE,"general";"via3",#N/A,TRUE,"general"}</definedName>
    <definedName name="gggggt" localSheetId="33" hidden="1">{"via1",#N/A,TRUE,"general";"via2",#N/A,TRUE,"general";"via3",#N/A,TRUE,"general"}</definedName>
    <definedName name="gggggt" localSheetId="34" hidden="1">{"via1",#N/A,TRUE,"general";"via2",#N/A,TRUE,"general";"via3",#N/A,TRUE,"general"}</definedName>
    <definedName name="gggggt" localSheetId="35" hidden="1">{"via1",#N/A,TRUE,"general";"via2",#N/A,TRUE,"general";"via3",#N/A,TRUE,"general"}</definedName>
    <definedName name="gggggt" localSheetId="40" hidden="1">{"via1",#N/A,TRUE,"general";"via2",#N/A,TRUE,"general";"via3",#N/A,TRUE,"general"}</definedName>
    <definedName name="gggggt" localSheetId="41" hidden="1">{"via1",#N/A,TRUE,"general";"via2",#N/A,TRUE,"general";"via3",#N/A,TRUE,"general"}</definedName>
    <definedName name="gggggt" localSheetId="27" hidden="1">{"via1",#N/A,TRUE,"general";"via2",#N/A,TRUE,"general";"via3",#N/A,TRUE,"general"}</definedName>
    <definedName name="gggggt" localSheetId="42"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0" hidden="1">{"via1",#N/A,TRUE,"general";"via2",#N/A,TRUE,"general";"via3",#N/A,TRUE,"general"}</definedName>
    <definedName name="gggggt" localSheetId="8"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54" hidden="1">{"TAB1",#N/A,TRUE,"GENERAL";"TAB2",#N/A,TRUE,"GENERAL";"TAB3",#N/A,TRUE,"GENERAL";"TAB4",#N/A,TRUE,"GENERAL";"TAB5",#N/A,TRUE,"GENERAL"}</definedName>
    <definedName name="gggghn" localSheetId="79" hidden="1">{"TAB1",#N/A,TRUE,"GENERAL";"TAB2",#N/A,TRUE,"GENERAL";"TAB3",#N/A,TRUE,"GENERAL";"TAB4",#N/A,TRUE,"GENERAL";"TAB5",#N/A,TRUE,"GENERAL"}</definedName>
    <definedName name="gggghn" localSheetId="80"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36" hidden="1">{"TAB1",#N/A,TRUE,"GENERAL";"TAB2",#N/A,TRUE,"GENERAL";"TAB3",#N/A,TRUE,"GENERAL";"TAB4",#N/A,TRUE,"GENERAL";"TAB5",#N/A,TRUE,"GENERAL"}</definedName>
    <definedName name="gggghn" localSheetId="37" hidden="1">{"TAB1",#N/A,TRUE,"GENERAL";"TAB2",#N/A,TRUE,"GENERAL";"TAB3",#N/A,TRUE,"GENERAL";"TAB4",#N/A,TRUE,"GENERAL";"TAB5",#N/A,TRUE,"GENERAL"}</definedName>
    <definedName name="gggghn" localSheetId="38" hidden="1">{"TAB1",#N/A,TRUE,"GENERAL";"TAB2",#N/A,TRUE,"GENERAL";"TAB3",#N/A,TRUE,"GENERAL";"TAB4",#N/A,TRUE,"GENERAL";"TAB5",#N/A,TRUE,"GENERAL"}</definedName>
    <definedName name="gggghn" localSheetId="39"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31" hidden="1">{"TAB1",#N/A,TRUE,"GENERAL";"TAB2",#N/A,TRUE,"GENERAL";"TAB3",#N/A,TRUE,"GENERAL";"TAB4",#N/A,TRUE,"GENERAL";"TAB5",#N/A,TRUE,"GENERAL"}</definedName>
    <definedName name="gggghn" localSheetId="32" hidden="1">{"TAB1",#N/A,TRUE,"GENERAL";"TAB2",#N/A,TRUE,"GENERAL";"TAB3",#N/A,TRUE,"GENERAL";"TAB4",#N/A,TRUE,"GENERAL";"TAB5",#N/A,TRUE,"GENERAL"}</definedName>
    <definedName name="gggghn" localSheetId="33"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35" hidden="1">{"TAB1",#N/A,TRUE,"GENERAL";"TAB2",#N/A,TRUE,"GENERAL";"TAB3",#N/A,TRUE,"GENERAL";"TAB4",#N/A,TRUE,"GENERAL";"TAB5",#N/A,TRUE,"GENERAL"}</definedName>
    <definedName name="gggghn" localSheetId="40" hidden="1">{"TAB1",#N/A,TRUE,"GENERAL";"TAB2",#N/A,TRUE,"GENERAL";"TAB3",#N/A,TRUE,"GENERAL";"TAB4",#N/A,TRUE,"GENERAL";"TAB5",#N/A,TRUE,"GENERAL"}</definedName>
    <definedName name="gggghn" localSheetId="41"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42"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54" hidden="1">{"TAB1",#N/A,TRUE,"GENERAL";"TAB2",#N/A,TRUE,"GENERAL";"TAB3",#N/A,TRUE,"GENERAL";"TAB4",#N/A,TRUE,"GENERAL";"TAB5",#N/A,TRUE,"GENERAL"}</definedName>
    <definedName name="ggggt" localSheetId="79" hidden="1">{"TAB1",#N/A,TRUE,"GENERAL";"TAB2",#N/A,TRUE,"GENERAL";"TAB3",#N/A,TRUE,"GENERAL";"TAB4",#N/A,TRUE,"GENERAL";"TAB5",#N/A,TRUE,"GENERAL"}</definedName>
    <definedName name="ggggt" localSheetId="80" hidden="1">{"TAB1",#N/A,TRUE,"GENERAL";"TAB2",#N/A,TRUE,"GENERAL";"TAB3",#N/A,TRUE,"GENERAL";"TAB4",#N/A,TRUE,"GENERAL";"TAB5",#N/A,TRUE,"GENERAL"}</definedName>
    <definedName name="ggggt" localSheetId="7" hidden="1">{"TAB1",#N/A,TRUE,"GENERAL";"TAB2",#N/A,TRUE,"GENERAL";"TAB3",#N/A,TRUE,"GENERAL";"TAB4",#N/A,TRUE,"GENERAL";"TAB5",#N/A,TRUE,"GENERAL"}</definedName>
    <definedName name="ggggt" localSheetId="9" hidden="1">{"TAB1",#N/A,TRUE,"GENERAL";"TAB2",#N/A,TRUE,"GENERAL";"TAB3",#N/A,TRUE,"GENERAL";"TAB4",#N/A,TRUE,"GENERAL";"TAB5",#N/A,TRUE,"GENERAL"}</definedName>
    <definedName name="ggggt" localSheetId="6"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36" hidden="1">{"TAB1",#N/A,TRUE,"GENERAL";"TAB2",#N/A,TRUE,"GENERAL";"TAB3",#N/A,TRUE,"GENERAL";"TAB4",#N/A,TRUE,"GENERAL";"TAB5",#N/A,TRUE,"GENERAL"}</definedName>
    <definedName name="ggggt" localSheetId="37" hidden="1">{"TAB1",#N/A,TRUE,"GENERAL";"TAB2",#N/A,TRUE,"GENERAL";"TAB3",#N/A,TRUE,"GENERAL";"TAB4",#N/A,TRUE,"GENERAL";"TAB5",#N/A,TRUE,"GENERAL"}</definedName>
    <definedName name="ggggt" localSheetId="38" hidden="1">{"TAB1",#N/A,TRUE,"GENERAL";"TAB2",#N/A,TRUE,"GENERAL";"TAB3",#N/A,TRUE,"GENERAL";"TAB4",#N/A,TRUE,"GENERAL";"TAB5",#N/A,TRUE,"GENERAL"}</definedName>
    <definedName name="ggggt" localSheetId="39"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31"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33"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35" hidden="1">{"TAB1",#N/A,TRUE,"GENERAL";"TAB2",#N/A,TRUE,"GENERAL";"TAB3",#N/A,TRUE,"GENERAL";"TAB4",#N/A,TRUE,"GENERAL";"TAB5",#N/A,TRUE,"GENERAL"}</definedName>
    <definedName name="ggggt" localSheetId="40" hidden="1">{"TAB1",#N/A,TRUE,"GENERAL";"TAB2",#N/A,TRUE,"GENERAL";"TAB3",#N/A,TRUE,"GENERAL";"TAB4",#N/A,TRUE,"GENERAL";"TAB5",#N/A,TRUE,"GENERAL"}</definedName>
    <definedName name="ggggt" localSheetId="41"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42"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0" hidden="1">{"TAB1",#N/A,TRUE,"GENERAL";"TAB2",#N/A,TRUE,"GENERAL";"TAB3",#N/A,TRUE,"GENERAL";"TAB4",#N/A,TRUE,"GENERAL";"TAB5",#N/A,TRUE,"GENERAL"}</definedName>
    <definedName name="ggggt" localSheetId="8"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54" hidden="1">{"TAB1",#N/A,TRUE,"GENERAL";"TAB2",#N/A,TRUE,"GENERAL";"TAB3",#N/A,TRUE,"GENERAL";"TAB4",#N/A,TRUE,"GENERAL";"TAB5",#N/A,TRUE,"GENERAL"}</definedName>
    <definedName name="ggggy" localSheetId="79" hidden="1">{"TAB1",#N/A,TRUE,"GENERAL";"TAB2",#N/A,TRUE,"GENERAL";"TAB3",#N/A,TRUE,"GENERAL";"TAB4",#N/A,TRUE,"GENERAL";"TAB5",#N/A,TRUE,"GENERAL"}</definedName>
    <definedName name="ggggy" localSheetId="80" hidden="1">{"TAB1",#N/A,TRUE,"GENERAL";"TAB2",#N/A,TRUE,"GENERAL";"TAB3",#N/A,TRUE,"GENERAL";"TAB4",#N/A,TRUE,"GENERAL";"TAB5",#N/A,TRUE,"GENERAL"}</definedName>
    <definedName name="ggggy" localSheetId="7" hidden="1">{"TAB1",#N/A,TRUE,"GENERAL";"TAB2",#N/A,TRUE,"GENERAL";"TAB3",#N/A,TRUE,"GENERAL";"TAB4",#N/A,TRUE,"GENERAL";"TAB5",#N/A,TRUE,"GENERAL"}</definedName>
    <definedName name="ggggy" localSheetId="9" hidden="1">{"TAB1",#N/A,TRUE,"GENERAL";"TAB2",#N/A,TRUE,"GENERAL";"TAB3",#N/A,TRUE,"GENERAL";"TAB4",#N/A,TRUE,"GENERAL";"TAB5",#N/A,TRUE,"GENERAL"}</definedName>
    <definedName name="ggggy" localSheetId="6"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36" hidden="1">{"TAB1",#N/A,TRUE,"GENERAL";"TAB2",#N/A,TRUE,"GENERAL";"TAB3",#N/A,TRUE,"GENERAL";"TAB4",#N/A,TRUE,"GENERAL";"TAB5",#N/A,TRUE,"GENERAL"}</definedName>
    <definedName name="ggggy" localSheetId="37" hidden="1">{"TAB1",#N/A,TRUE,"GENERAL";"TAB2",#N/A,TRUE,"GENERAL";"TAB3",#N/A,TRUE,"GENERAL";"TAB4",#N/A,TRUE,"GENERAL";"TAB5",#N/A,TRUE,"GENERAL"}</definedName>
    <definedName name="ggggy" localSheetId="38" hidden="1">{"TAB1",#N/A,TRUE,"GENERAL";"TAB2",#N/A,TRUE,"GENERAL";"TAB3",#N/A,TRUE,"GENERAL";"TAB4",#N/A,TRUE,"GENERAL";"TAB5",#N/A,TRUE,"GENERAL"}</definedName>
    <definedName name="ggggy" localSheetId="39"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31"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33"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35" hidden="1">{"TAB1",#N/A,TRUE,"GENERAL";"TAB2",#N/A,TRUE,"GENERAL";"TAB3",#N/A,TRUE,"GENERAL";"TAB4",#N/A,TRUE,"GENERAL";"TAB5",#N/A,TRUE,"GENERAL"}</definedName>
    <definedName name="ggggy" localSheetId="40" hidden="1">{"TAB1",#N/A,TRUE,"GENERAL";"TAB2",#N/A,TRUE,"GENERAL";"TAB3",#N/A,TRUE,"GENERAL";"TAB4",#N/A,TRUE,"GENERAL";"TAB5",#N/A,TRUE,"GENERAL"}</definedName>
    <definedName name="ggggy" localSheetId="41"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42"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0" hidden="1">{"TAB1",#N/A,TRUE,"GENERAL";"TAB2",#N/A,TRUE,"GENERAL";"TAB3",#N/A,TRUE,"GENERAL";"TAB4",#N/A,TRUE,"GENERAL";"TAB5",#N/A,TRUE,"GENERAL"}</definedName>
    <definedName name="ggggy" localSheetId="8"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54" hidden="1">{"via1",#N/A,TRUE,"general";"via2",#N/A,TRUE,"general";"via3",#N/A,TRUE,"general"}</definedName>
    <definedName name="gggtgd" localSheetId="79" hidden="1">{"via1",#N/A,TRUE,"general";"via2",#N/A,TRUE,"general";"via3",#N/A,TRUE,"general"}</definedName>
    <definedName name="gggtgd" localSheetId="80" hidden="1">{"via1",#N/A,TRUE,"general";"via2",#N/A,TRUE,"general";"via3",#N/A,TRUE,"general"}</definedName>
    <definedName name="gggtgd" localSheetId="7" hidden="1">{"via1",#N/A,TRUE,"general";"via2",#N/A,TRUE,"general";"via3",#N/A,TRUE,"general"}</definedName>
    <definedName name="gggtgd" localSheetId="9" hidden="1">{"via1",#N/A,TRUE,"general";"via2",#N/A,TRUE,"general";"via3",#N/A,TRUE,"general"}</definedName>
    <definedName name="gggtgd" localSheetId="6"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36" hidden="1">{"via1",#N/A,TRUE,"general";"via2",#N/A,TRUE,"general";"via3",#N/A,TRUE,"general"}</definedName>
    <definedName name="gggtgd" localSheetId="37" hidden="1">{"via1",#N/A,TRUE,"general";"via2",#N/A,TRUE,"general";"via3",#N/A,TRUE,"general"}</definedName>
    <definedName name="gggtgd" localSheetId="38" hidden="1">{"via1",#N/A,TRUE,"general";"via2",#N/A,TRUE,"general";"via3",#N/A,TRUE,"general"}</definedName>
    <definedName name="gggtgd" localSheetId="39" hidden="1">{"via1",#N/A,TRUE,"general";"via2",#N/A,TRUE,"general";"via3",#N/A,TRUE,"general"}</definedName>
    <definedName name="gggtgd" localSheetId="28" hidden="1">{"via1",#N/A,TRUE,"general";"via2",#N/A,TRUE,"general";"via3",#N/A,TRUE,"general"}</definedName>
    <definedName name="gggtgd" localSheetId="29" hidden="1">{"via1",#N/A,TRUE,"general";"via2",#N/A,TRUE,"general";"via3",#N/A,TRUE,"general"}</definedName>
    <definedName name="gggtgd" localSheetId="30" hidden="1">{"via1",#N/A,TRUE,"general";"via2",#N/A,TRUE,"general";"via3",#N/A,TRUE,"general"}</definedName>
    <definedName name="gggtgd" localSheetId="31" hidden="1">{"via1",#N/A,TRUE,"general";"via2",#N/A,TRUE,"general";"via3",#N/A,TRUE,"general"}</definedName>
    <definedName name="gggtgd" localSheetId="32" hidden="1">{"via1",#N/A,TRUE,"general";"via2",#N/A,TRUE,"general";"via3",#N/A,TRUE,"general"}</definedName>
    <definedName name="gggtgd" localSheetId="33" hidden="1">{"via1",#N/A,TRUE,"general";"via2",#N/A,TRUE,"general";"via3",#N/A,TRUE,"general"}</definedName>
    <definedName name="gggtgd" localSheetId="34" hidden="1">{"via1",#N/A,TRUE,"general";"via2",#N/A,TRUE,"general";"via3",#N/A,TRUE,"general"}</definedName>
    <definedName name="gggtgd" localSheetId="35" hidden="1">{"via1",#N/A,TRUE,"general";"via2",#N/A,TRUE,"general";"via3",#N/A,TRUE,"general"}</definedName>
    <definedName name="gggtgd" localSheetId="40" hidden="1">{"via1",#N/A,TRUE,"general";"via2",#N/A,TRUE,"general";"via3",#N/A,TRUE,"general"}</definedName>
    <definedName name="gggtgd" localSheetId="41" hidden="1">{"via1",#N/A,TRUE,"general";"via2",#N/A,TRUE,"general";"via3",#N/A,TRUE,"general"}</definedName>
    <definedName name="gggtgd" localSheetId="27" hidden="1">{"via1",#N/A,TRUE,"general";"via2",#N/A,TRUE,"general";"via3",#N/A,TRUE,"general"}</definedName>
    <definedName name="gggtgd" localSheetId="42"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0" hidden="1">{"via1",#N/A,TRUE,"general";"via2",#N/A,TRUE,"general";"via3",#N/A,TRUE,"general"}</definedName>
    <definedName name="gggtgd" localSheetId="8"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jgjkg" localSheetId="79" hidden="1">{#N/A,#N/A,TRUE,"1842CWN0"}</definedName>
    <definedName name="ggjgjkg" localSheetId="80" hidden="1">{#N/A,#N/A,TRUE,"1842CWN0"}</definedName>
    <definedName name="ggjgjkg" localSheetId="9" hidden="1">{#N/A,#N/A,TRUE,"1842CWN0"}</definedName>
    <definedName name="ggjgjkg" localSheetId="6" hidden="1">{#N/A,#N/A,TRUE,"1842CWN0"}</definedName>
    <definedName name="ggjgjkg" localSheetId="4" hidden="1">{#N/A,#N/A,TRUE,"1842CWN0"}</definedName>
    <definedName name="ggjgjkg" localSheetId="5" hidden="1">{#N/A,#N/A,TRUE,"1842CWN0"}</definedName>
    <definedName name="ggjgjkg" localSheetId="8" hidden="1">{#N/A,#N/A,TRUE,"1842CWN0"}</definedName>
    <definedName name="ggjgjkg" hidden="1">{#N/A,#N/A,TRUE,"1842CWN0"}</definedName>
    <definedName name="ggtgt" localSheetId="54" hidden="1">{"via1",#N/A,TRUE,"general";"via2",#N/A,TRUE,"general";"via3",#N/A,TRUE,"general"}</definedName>
    <definedName name="ggtgt" localSheetId="79" hidden="1">{"via1",#N/A,TRUE,"general";"via2",#N/A,TRUE,"general";"via3",#N/A,TRUE,"general"}</definedName>
    <definedName name="ggtgt" localSheetId="80" hidden="1">{"via1",#N/A,TRUE,"general";"via2",#N/A,TRUE,"general";"via3",#N/A,TRUE,"general"}</definedName>
    <definedName name="ggtgt" localSheetId="7" hidden="1">{"via1",#N/A,TRUE,"general";"via2",#N/A,TRUE,"general";"via3",#N/A,TRUE,"general"}</definedName>
    <definedName name="ggtgt" localSheetId="9" hidden="1">{"via1",#N/A,TRUE,"general";"via2",#N/A,TRUE,"general";"via3",#N/A,TRUE,"general"}</definedName>
    <definedName name="ggtgt" localSheetId="6"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36" hidden="1">{"via1",#N/A,TRUE,"general";"via2",#N/A,TRUE,"general";"via3",#N/A,TRUE,"general"}</definedName>
    <definedName name="ggtgt" localSheetId="37" hidden="1">{"via1",#N/A,TRUE,"general";"via2",#N/A,TRUE,"general";"via3",#N/A,TRUE,"general"}</definedName>
    <definedName name="ggtgt" localSheetId="38" hidden="1">{"via1",#N/A,TRUE,"general";"via2",#N/A,TRUE,"general";"via3",#N/A,TRUE,"general"}</definedName>
    <definedName name="ggtgt" localSheetId="39" hidden="1">{"via1",#N/A,TRUE,"general";"via2",#N/A,TRUE,"general";"via3",#N/A,TRUE,"general"}</definedName>
    <definedName name="ggtgt" localSheetId="28" hidden="1">{"via1",#N/A,TRUE,"general";"via2",#N/A,TRUE,"general";"via3",#N/A,TRUE,"general"}</definedName>
    <definedName name="ggtgt" localSheetId="29" hidden="1">{"via1",#N/A,TRUE,"general";"via2",#N/A,TRUE,"general";"via3",#N/A,TRUE,"general"}</definedName>
    <definedName name="ggtgt" localSheetId="30" hidden="1">{"via1",#N/A,TRUE,"general";"via2",#N/A,TRUE,"general";"via3",#N/A,TRUE,"general"}</definedName>
    <definedName name="ggtgt" localSheetId="31" hidden="1">{"via1",#N/A,TRUE,"general";"via2",#N/A,TRUE,"general";"via3",#N/A,TRUE,"general"}</definedName>
    <definedName name="ggtgt" localSheetId="32" hidden="1">{"via1",#N/A,TRUE,"general";"via2",#N/A,TRUE,"general";"via3",#N/A,TRUE,"general"}</definedName>
    <definedName name="ggtgt" localSheetId="33" hidden="1">{"via1",#N/A,TRUE,"general";"via2",#N/A,TRUE,"general";"via3",#N/A,TRUE,"general"}</definedName>
    <definedName name="ggtgt" localSheetId="34" hidden="1">{"via1",#N/A,TRUE,"general";"via2",#N/A,TRUE,"general";"via3",#N/A,TRUE,"general"}</definedName>
    <definedName name="ggtgt" localSheetId="35" hidden="1">{"via1",#N/A,TRUE,"general";"via2",#N/A,TRUE,"general";"via3",#N/A,TRUE,"general"}</definedName>
    <definedName name="ggtgt" localSheetId="40" hidden="1">{"via1",#N/A,TRUE,"general";"via2",#N/A,TRUE,"general";"via3",#N/A,TRUE,"general"}</definedName>
    <definedName name="ggtgt" localSheetId="41" hidden="1">{"via1",#N/A,TRUE,"general";"via2",#N/A,TRUE,"general";"via3",#N/A,TRUE,"general"}</definedName>
    <definedName name="ggtgt" localSheetId="27" hidden="1">{"via1",#N/A,TRUE,"general";"via2",#N/A,TRUE,"general";"via3",#N/A,TRUE,"general"}</definedName>
    <definedName name="ggtgt" localSheetId="42"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0" hidden="1">{"via1",#N/A,TRUE,"general";"via2",#N/A,TRUE,"general";"via3",#N/A,TRUE,"general"}</definedName>
    <definedName name="ggtgt" localSheetId="8"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#REF!</definedName>
    <definedName name="ghdghuy" localSheetId="54" hidden="1">{"via1",#N/A,TRUE,"general";"via2",#N/A,TRUE,"general";"via3",#N/A,TRUE,"general"}</definedName>
    <definedName name="ghdghuy" localSheetId="79" hidden="1">{"via1",#N/A,TRUE,"general";"via2",#N/A,TRUE,"general";"via3",#N/A,TRUE,"general"}</definedName>
    <definedName name="ghdghuy" localSheetId="80" hidden="1">{"via1",#N/A,TRUE,"general";"via2",#N/A,TRUE,"general";"via3",#N/A,TRUE,"general"}</definedName>
    <definedName name="ghdghuy" localSheetId="7" hidden="1">{"via1",#N/A,TRUE,"general";"via2",#N/A,TRUE,"general";"via3",#N/A,TRUE,"general"}</definedName>
    <definedName name="ghdghuy" localSheetId="9" hidden="1">{"via1",#N/A,TRUE,"general";"via2",#N/A,TRUE,"general";"via3",#N/A,TRUE,"general"}</definedName>
    <definedName name="ghdghuy" localSheetId="6"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36" hidden="1">{"via1",#N/A,TRUE,"general";"via2",#N/A,TRUE,"general";"via3",#N/A,TRUE,"general"}</definedName>
    <definedName name="ghdghuy" localSheetId="37" hidden="1">{"via1",#N/A,TRUE,"general";"via2",#N/A,TRUE,"general";"via3",#N/A,TRUE,"general"}</definedName>
    <definedName name="ghdghuy" localSheetId="38" hidden="1">{"via1",#N/A,TRUE,"general";"via2",#N/A,TRUE,"general";"via3",#N/A,TRUE,"general"}</definedName>
    <definedName name="ghdghuy" localSheetId="39" hidden="1">{"via1",#N/A,TRUE,"general";"via2",#N/A,TRUE,"general";"via3",#N/A,TRUE,"general"}</definedName>
    <definedName name="ghdghuy" localSheetId="28" hidden="1">{"via1",#N/A,TRUE,"general";"via2",#N/A,TRUE,"general";"via3",#N/A,TRUE,"general"}</definedName>
    <definedName name="ghdghuy" localSheetId="29" hidden="1">{"via1",#N/A,TRUE,"general";"via2",#N/A,TRUE,"general";"via3",#N/A,TRUE,"general"}</definedName>
    <definedName name="ghdghuy" localSheetId="30" hidden="1">{"via1",#N/A,TRUE,"general";"via2",#N/A,TRUE,"general";"via3",#N/A,TRUE,"general"}</definedName>
    <definedName name="ghdghuy" localSheetId="31" hidden="1">{"via1",#N/A,TRUE,"general";"via2",#N/A,TRUE,"general";"via3",#N/A,TRUE,"general"}</definedName>
    <definedName name="ghdghuy" localSheetId="32" hidden="1">{"via1",#N/A,TRUE,"general";"via2",#N/A,TRUE,"general";"via3",#N/A,TRUE,"general"}</definedName>
    <definedName name="ghdghuy" localSheetId="33" hidden="1">{"via1",#N/A,TRUE,"general";"via2",#N/A,TRUE,"general";"via3",#N/A,TRUE,"general"}</definedName>
    <definedName name="ghdghuy" localSheetId="34" hidden="1">{"via1",#N/A,TRUE,"general";"via2",#N/A,TRUE,"general";"via3",#N/A,TRUE,"general"}</definedName>
    <definedName name="ghdghuy" localSheetId="35" hidden="1">{"via1",#N/A,TRUE,"general";"via2",#N/A,TRUE,"general";"via3",#N/A,TRUE,"general"}</definedName>
    <definedName name="ghdghuy" localSheetId="40" hidden="1">{"via1",#N/A,TRUE,"general";"via2",#N/A,TRUE,"general";"via3",#N/A,TRUE,"general"}</definedName>
    <definedName name="ghdghuy" localSheetId="41" hidden="1">{"via1",#N/A,TRUE,"general";"via2",#N/A,TRUE,"general";"via3",#N/A,TRUE,"general"}</definedName>
    <definedName name="ghdghuy" localSheetId="27" hidden="1">{"via1",#N/A,TRUE,"general";"via2",#N/A,TRUE,"general";"via3",#N/A,TRUE,"general"}</definedName>
    <definedName name="ghdghuy" localSheetId="42"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0" hidden="1">{"via1",#N/A,TRUE,"general";"via2",#N/A,TRUE,"general";"via3",#N/A,TRUE,"general"}</definedName>
    <definedName name="ghdghuy" localSheetId="8"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54" hidden="1">{"via1",#N/A,TRUE,"general";"via2",#N/A,TRUE,"general";"via3",#N/A,TRUE,"general"}</definedName>
    <definedName name="GHDP" localSheetId="79" hidden="1">{"via1",#N/A,TRUE,"general";"via2",#N/A,TRUE,"general";"via3",#N/A,TRUE,"general"}</definedName>
    <definedName name="GHDP" localSheetId="80" hidden="1">{"via1",#N/A,TRUE,"general";"via2",#N/A,TRUE,"general";"via3",#N/A,TRUE,"general"}</definedName>
    <definedName name="GHDP" localSheetId="7" hidden="1">{"via1",#N/A,TRUE,"general";"via2",#N/A,TRUE,"general";"via3",#N/A,TRUE,"general"}</definedName>
    <definedName name="GHDP" localSheetId="9" hidden="1">{"via1",#N/A,TRUE,"general";"via2",#N/A,TRUE,"general";"via3",#N/A,TRUE,"general"}</definedName>
    <definedName name="GHDP" localSheetId="6"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36" hidden="1">{"via1",#N/A,TRUE,"general";"via2",#N/A,TRUE,"general";"via3",#N/A,TRUE,"general"}</definedName>
    <definedName name="GHDP" localSheetId="37" hidden="1">{"via1",#N/A,TRUE,"general";"via2",#N/A,TRUE,"general";"via3",#N/A,TRUE,"general"}</definedName>
    <definedName name="GHDP" localSheetId="38" hidden="1">{"via1",#N/A,TRUE,"general";"via2",#N/A,TRUE,"general";"via3",#N/A,TRUE,"general"}</definedName>
    <definedName name="GHDP" localSheetId="39" hidden="1">{"via1",#N/A,TRUE,"general";"via2",#N/A,TRUE,"general";"via3",#N/A,TRUE,"general"}</definedName>
    <definedName name="GHDP" localSheetId="28" hidden="1">{"via1",#N/A,TRUE,"general";"via2",#N/A,TRUE,"general";"via3",#N/A,TRUE,"general"}</definedName>
    <definedName name="GHDP" localSheetId="29" hidden="1">{"via1",#N/A,TRUE,"general";"via2",#N/A,TRUE,"general";"via3",#N/A,TRUE,"general"}</definedName>
    <definedName name="GHDP" localSheetId="30" hidden="1">{"via1",#N/A,TRUE,"general";"via2",#N/A,TRUE,"general";"via3",#N/A,TRUE,"general"}</definedName>
    <definedName name="GHDP" localSheetId="31" hidden="1">{"via1",#N/A,TRUE,"general";"via2",#N/A,TRUE,"general";"via3",#N/A,TRUE,"general"}</definedName>
    <definedName name="GHDP" localSheetId="32" hidden="1">{"via1",#N/A,TRUE,"general";"via2",#N/A,TRUE,"general";"via3",#N/A,TRUE,"general"}</definedName>
    <definedName name="GHDP" localSheetId="33" hidden="1">{"via1",#N/A,TRUE,"general";"via2",#N/A,TRUE,"general";"via3",#N/A,TRUE,"general"}</definedName>
    <definedName name="GHDP" localSheetId="34" hidden="1">{"via1",#N/A,TRUE,"general";"via2",#N/A,TRUE,"general";"via3",#N/A,TRUE,"general"}</definedName>
    <definedName name="GHDP" localSheetId="35" hidden="1">{"via1",#N/A,TRUE,"general";"via2",#N/A,TRUE,"general";"via3",#N/A,TRUE,"general"}</definedName>
    <definedName name="GHDP" localSheetId="40" hidden="1">{"via1",#N/A,TRUE,"general";"via2",#N/A,TRUE,"general";"via3",#N/A,TRUE,"general"}</definedName>
    <definedName name="GHDP" localSheetId="41" hidden="1">{"via1",#N/A,TRUE,"general";"via2",#N/A,TRUE,"general";"via3",#N/A,TRUE,"general"}</definedName>
    <definedName name="GHDP" localSheetId="27" hidden="1">{"via1",#N/A,TRUE,"general";"via2",#N/A,TRUE,"general";"via3",#N/A,TRUE,"general"}</definedName>
    <definedName name="GHDP" localSheetId="42"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0" hidden="1">{"via1",#N/A,TRUE,"general";"via2",#N/A,TRUE,"general";"via3",#N/A,TRUE,"general"}</definedName>
    <definedName name="GHDP" localSheetId="8"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54" hidden="1">{"via1",#N/A,TRUE,"general";"via2",#N/A,TRUE,"general";"via3",#N/A,TRUE,"general"}</definedName>
    <definedName name="ghfg" localSheetId="79" hidden="1">{"via1",#N/A,TRUE,"general";"via2",#N/A,TRUE,"general";"via3",#N/A,TRUE,"general"}</definedName>
    <definedName name="ghfg" localSheetId="80" hidden="1">{"via1",#N/A,TRUE,"general";"via2",#N/A,TRUE,"general";"via3",#N/A,TRUE,"general"}</definedName>
    <definedName name="ghfg" localSheetId="7" hidden="1">{"via1",#N/A,TRUE,"general";"via2",#N/A,TRUE,"general";"via3",#N/A,TRUE,"general"}</definedName>
    <definedName name="ghfg" localSheetId="9" hidden="1">{"via1",#N/A,TRUE,"general";"via2",#N/A,TRUE,"general";"via3",#N/A,TRUE,"general"}</definedName>
    <definedName name="ghfg" localSheetId="6"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36" hidden="1">{"via1",#N/A,TRUE,"general";"via2",#N/A,TRUE,"general";"via3",#N/A,TRUE,"general"}</definedName>
    <definedName name="ghfg" localSheetId="37" hidden="1">{"via1",#N/A,TRUE,"general";"via2",#N/A,TRUE,"general";"via3",#N/A,TRUE,"general"}</definedName>
    <definedName name="ghfg" localSheetId="38" hidden="1">{"via1",#N/A,TRUE,"general";"via2",#N/A,TRUE,"general";"via3",#N/A,TRUE,"general"}</definedName>
    <definedName name="ghfg" localSheetId="39" hidden="1">{"via1",#N/A,TRUE,"general";"via2",#N/A,TRUE,"general";"via3",#N/A,TRUE,"general"}</definedName>
    <definedName name="ghfg" localSheetId="28" hidden="1">{"via1",#N/A,TRUE,"general";"via2",#N/A,TRUE,"general";"via3",#N/A,TRUE,"general"}</definedName>
    <definedName name="ghfg" localSheetId="29" hidden="1">{"via1",#N/A,TRUE,"general";"via2",#N/A,TRUE,"general";"via3",#N/A,TRUE,"general"}</definedName>
    <definedName name="ghfg" localSheetId="30" hidden="1">{"via1",#N/A,TRUE,"general";"via2",#N/A,TRUE,"general";"via3",#N/A,TRUE,"general"}</definedName>
    <definedName name="ghfg" localSheetId="31" hidden="1">{"via1",#N/A,TRUE,"general";"via2",#N/A,TRUE,"general";"via3",#N/A,TRUE,"general"}</definedName>
    <definedName name="ghfg" localSheetId="32" hidden="1">{"via1",#N/A,TRUE,"general";"via2",#N/A,TRUE,"general";"via3",#N/A,TRUE,"general"}</definedName>
    <definedName name="ghfg" localSheetId="33" hidden="1">{"via1",#N/A,TRUE,"general";"via2",#N/A,TRUE,"general";"via3",#N/A,TRUE,"general"}</definedName>
    <definedName name="ghfg" localSheetId="34" hidden="1">{"via1",#N/A,TRUE,"general";"via2",#N/A,TRUE,"general";"via3",#N/A,TRUE,"general"}</definedName>
    <definedName name="ghfg" localSheetId="35" hidden="1">{"via1",#N/A,TRUE,"general";"via2",#N/A,TRUE,"general";"via3",#N/A,TRUE,"general"}</definedName>
    <definedName name="ghfg" localSheetId="40" hidden="1">{"via1",#N/A,TRUE,"general";"via2",#N/A,TRUE,"general";"via3",#N/A,TRUE,"general"}</definedName>
    <definedName name="ghfg" localSheetId="41" hidden="1">{"via1",#N/A,TRUE,"general";"via2",#N/A,TRUE,"general";"via3",#N/A,TRUE,"general"}</definedName>
    <definedName name="ghfg" localSheetId="27" hidden="1">{"via1",#N/A,TRUE,"general";"via2",#N/A,TRUE,"general";"via3",#N/A,TRUE,"general"}</definedName>
    <definedName name="ghfg" localSheetId="42"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0" hidden="1">{"via1",#N/A,TRUE,"general";"via2",#N/A,TRUE,"general";"via3",#N/A,TRUE,"general"}</definedName>
    <definedName name="ghfg" localSheetId="8"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IUGEfhohpfjdpsaj" hidden="1">#REF!</definedName>
    <definedName name="ghjghj" localSheetId="54" hidden="1">{"TAB1",#N/A,TRUE,"GENERAL";"TAB2",#N/A,TRUE,"GENERAL";"TAB3",#N/A,TRUE,"GENERAL";"TAB4",#N/A,TRUE,"GENERAL";"TAB5",#N/A,TRUE,"GENERAL"}</definedName>
    <definedName name="ghjghj" localSheetId="79" hidden="1">{"TAB1",#N/A,TRUE,"GENERAL";"TAB2",#N/A,TRUE,"GENERAL";"TAB3",#N/A,TRUE,"GENERAL";"TAB4",#N/A,TRUE,"GENERAL";"TAB5",#N/A,TRUE,"GENERAL"}</definedName>
    <definedName name="ghjghj" localSheetId="80"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36" hidden="1">{"TAB1",#N/A,TRUE,"GENERAL";"TAB2",#N/A,TRUE,"GENERAL";"TAB3",#N/A,TRUE,"GENERAL";"TAB4",#N/A,TRUE,"GENERAL";"TAB5",#N/A,TRUE,"GENERAL"}</definedName>
    <definedName name="ghjghj" localSheetId="37" hidden="1">{"TAB1",#N/A,TRUE,"GENERAL";"TAB2",#N/A,TRUE,"GENERAL";"TAB3",#N/A,TRUE,"GENERAL";"TAB4",#N/A,TRUE,"GENERAL";"TAB5",#N/A,TRUE,"GENERAL"}</definedName>
    <definedName name="ghjghj" localSheetId="38" hidden="1">{"TAB1",#N/A,TRUE,"GENERAL";"TAB2",#N/A,TRUE,"GENERAL";"TAB3",#N/A,TRUE,"GENERAL";"TAB4",#N/A,TRUE,"GENERAL";"TAB5",#N/A,TRUE,"GENERAL"}</definedName>
    <definedName name="ghjghj" localSheetId="39"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31" hidden="1">{"TAB1",#N/A,TRUE,"GENERAL";"TAB2",#N/A,TRUE,"GENERAL";"TAB3",#N/A,TRUE,"GENERAL";"TAB4",#N/A,TRUE,"GENERAL";"TAB5",#N/A,TRUE,"GENERAL"}</definedName>
    <definedName name="ghjghj" localSheetId="32" hidden="1">{"TAB1",#N/A,TRUE,"GENERAL";"TAB2",#N/A,TRUE,"GENERAL";"TAB3",#N/A,TRUE,"GENERAL";"TAB4",#N/A,TRUE,"GENERAL";"TAB5",#N/A,TRUE,"GENERAL"}</definedName>
    <definedName name="ghjghj" localSheetId="33"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35" hidden="1">{"TAB1",#N/A,TRUE,"GENERAL";"TAB2",#N/A,TRUE,"GENERAL";"TAB3",#N/A,TRUE,"GENERAL";"TAB4",#N/A,TRUE,"GENERAL";"TAB5",#N/A,TRUE,"GENERAL"}</definedName>
    <definedName name="ghjghj" localSheetId="40" hidden="1">{"TAB1",#N/A,TRUE,"GENERAL";"TAB2",#N/A,TRUE,"GENERAL";"TAB3",#N/A,TRUE,"GENERAL";"TAB4",#N/A,TRUE,"GENERAL";"TAB5",#N/A,TRUE,"GENERAL"}</definedName>
    <definedName name="ghjghj" localSheetId="41"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42"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54" hidden="1">{"TAB1",#N/A,TRUE,"GENERAL";"TAB2",#N/A,TRUE,"GENERAL";"TAB3",#N/A,TRUE,"GENERAL";"TAB4",#N/A,TRUE,"GENERAL";"TAB5",#N/A,TRUE,"GENERAL"}</definedName>
    <definedName name="GHKJHK" localSheetId="79" hidden="1">{"TAB1",#N/A,TRUE,"GENERAL";"TAB2",#N/A,TRUE,"GENERAL";"TAB3",#N/A,TRUE,"GENERAL";"TAB4",#N/A,TRUE,"GENERAL";"TAB5",#N/A,TRUE,"GENERAL"}</definedName>
    <definedName name="GHKJHK" localSheetId="80"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36" hidden="1">{"TAB1",#N/A,TRUE,"GENERAL";"TAB2",#N/A,TRUE,"GENERAL";"TAB3",#N/A,TRUE,"GENERAL";"TAB4",#N/A,TRUE,"GENERAL";"TAB5",#N/A,TRUE,"GENERAL"}</definedName>
    <definedName name="GHKJHK" localSheetId="37" hidden="1">{"TAB1",#N/A,TRUE,"GENERAL";"TAB2",#N/A,TRUE,"GENERAL";"TAB3",#N/A,TRUE,"GENERAL";"TAB4",#N/A,TRUE,"GENERAL";"TAB5",#N/A,TRUE,"GENERAL"}</definedName>
    <definedName name="GHKJHK" localSheetId="38" hidden="1">{"TAB1",#N/A,TRUE,"GENERAL";"TAB2",#N/A,TRUE,"GENERAL";"TAB3",#N/A,TRUE,"GENERAL";"TAB4",#N/A,TRUE,"GENERAL";"TAB5",#N/A,TRUE,"GENERAL"}</definedName>
    <definedName name="GHKJHK" localSheetId="39"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31"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33"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35" hidden="1">{"TAB1",#N/A,TRUE,"GENERAL";"TAB2",#N/A,TRUE,"GENERAL";"TAB3",#N/A,TRUE,"GENERAL";"TAB4",#N/A,TRUE,"GENERAL";"TAB5",#N/A,TRUE,"GENERAL"}</definedName>
    <definedName name="GHKJHK" localSheetId="40" hidden="1">{"TAB1",#N/A,TRUE,"GENERAL";"TAB2",#N/A,TRUE,"GENERAL";"TAB3",#N/A,TRUE,"GENERAL";"TAB4",#N/A,TRUE,"GENERAL";"TAB5",#N/A,TRUE,"GENERAL"}</definedName>
    <definedName name="GHKJHK" localSheetId="41"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42"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79" hidden="1">{#N/A,#N/A,TRUE,"1842CWN0"}</definedName>
    <definedName name="ghnbbfr" localSheetId="80" hidden="1">{#N/A,#N/A,TRUE,"1842CWN0"}</definedName>
    <definedName name="ghnbbfr" localSheetId="9" hidden="1">{#N/A,#N/A,TRUE,"1842CWN0"}</definedName>
    <definedName name="ghnbbfr" localSheetId="6" hidden="1">{#N/A,#N/A,TRUE,"1842CWN0"}</definedName>
    <definedName name="ghnbbfr" localSheetId="4" hidden="1">{#N/A,#N/A,TRUE,"1842CWN0"}</definedName>
    <definedName name="ghnbbfr" localSheetId="5" hidden="1">{#N/A,#N/A,TRUE,"1842CWN0"}</definedName>
    <definedName name="ghnbbfr" localSheetId="8" hidden="1">{#N/A,#N/A,TRUE,"1842CWN0"}</definedName>
    <definedName name="ghnbbfr" hidden="1">{#N/A,#N/A,TRUE,"1842CWN0"}</definedName>
    <definedName name="ghu">#REF!</definedName>
    <definedName name="ghyju" localSheetId="79">#REF!</definedName>
    <definedName name="ghyju" localSheetId="80">#REF!</definedName>
    <definedName name="ghyju" localSheetId="9">#REF!</definedName>
    <definedName name="ghyju" localSheetId="6">#REF!</definedName>
    <definedName name="ghyju" localSheetId="4">#REF!</definedName>
    <definedName name="ghyju" localSheetId="5">#REF!</definedName>
    <definedName name="ghyju" localSheetId="8">#REF!</definedName>
    <definedName name="ghyju">#REF!</definedName>
    <definedName name="GI" localSheetId="80">MATCH(0.01,CARACTERIZACIÓN!End_Bal,-1)+1</definedName>
    <definedName name="GI" localSheetId="9">MATCH(0.01,'FM '!End_Bal,-1)+1</definedName>
    <definedName name="GI" localSheetId="6">MATCH(0.01,FP!End_Bal,-1)+1</definedName>
    <definedName name="GI" localSheetId="4">MATCH(0.01,PMA!End_Bal,-1)+1</definedName>
    <definedName name="GI" localSheetId="5">MATCH(0.01,PMT!End_Bal,-1)+1</definedName>
    <definedName name="GI" localSheetId="8">MATCH(0.01,'PPTO INTERVENTORIA '!End_Bal,-1)+1</definedName>
    <definedName name="GI">MATCH(0.01,End_Bal,-1)+1</definedName>
    <definedName name="giova" localSheetId="11">#REF!</definedName>
    <definedName name="giova" localSheetId="12">#REF!</definedName>
    <definedName name="giova" localSheetId="13">#REF!</definedName>
    <definedName name="giova" localSheetId="14">#REF!</definedName>
    <definedName name="giova" localSheetId="15">#REF!</definedName>
    <definedName name="giova" localSheetId="16">#REF!</definedName>
    <definedName name="giova" localSheetId="17">#REF!</definedName>
    <definedName name="giova" localSheetId="18">#REF!</definedName>
    <definedName name="giova" localSheetId="19">#REF!</definedName>
    <definedName name="giova" localSheetId="20">#REF!</definedName>
    <definedName name="giova" localSheetId="21">#REF!</definedName>
    <definedName name="giova" localSheetId="22">#REF!</definedName>
    <definedName name="giova" localSheetId="23">#REF!</definedName>
    <definedName name="giova" localSheetId="24">#REF!</definedName>
    <definedName name="giova" localSheetId="25">#REF!</definedName>
    <definedName name="giova" localSheetId="26">#REF!</definedName>
    <definedName name="giova" localSheetId="36">#REF!</definedName>
    <definedName name="giova" localSheetId="37">#REF!</definedName>
    <definedName name="giova" localSheetId="38">#REF!</definedName>
    <definedName name="giova" localSheetId="39">#REF!</definedName>
    <definedName name="giova" localSheetId="28">#REF!</definedName>
    <definedName name="giova" localSheetId="29">#REF!</definedName>
    <definedName name="giova" localSheetId="30">#REF!</definedName>
    <definedName name="giova" localSheetId="31">#REF!</definedName>
    <definedName name="giova" localSheetId="32">#REF!</definedName>
    <definedName name="giova" localSheetId="33">#REF!</definedName>
    <definedName name="giova" localSheetId="34">#REF!</definedName>
    <definedName name="giova" localSheetId="35">#REF!</definedName>
    <definedName name="giova" localSheetId="40">#REF!</definedName>
    <definedName name="giova" localSheetId="41">#REF!</definedName>
    <definedName name="giova" localSheetId="27">#REF!</definedName>
    <definedName name="giova" localSheetId="42">#REF!</definedName>
    <definedName name="giova" localSheetId="4">#REF!</definedName>
    <definedName name="giova" localSheetId="5">#REF!</definedName>
    <definedName name="giova" localSheetId="0">#REF!</definedName>
    <definedName name="giova">#REF!</definedName>
    <definedName name="GIRON">#REF!</definedName>
    <definedName name="gj">#REF!</definedName>
    <definedName name="GJHVCB" localSheetId="54" hidden="1">{"TAB1",#N/A,TRUE,"GENERAL";"TAB2",#N/A,TRUE,"GENERAL";"TAB3",#N/A,TRUE,"GENERAL";"TAB4",#N/A,TRUE,"GENERAL";"TAB5",#N/A,TRUE,"GENERAL"}</definedName>
    <definedName name="GJHVCB" localSheetId="79" hidden="1">{"TAB1",#N/A,TRUE,"GENERAL";"TAB2",#N/A,TRUE,"GENERAL";"TAB3",#N/A,TRUE,"GENERAL";"TAB4",#N/A,TRUE,"GENERAL";"TAB5",#N/A,TRUE,"GENERAL"}</definedName>
    <definedName name="GJHVCB" localSheetId="80"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36" hidden="1">{"TAB1",#N/A,TRUE,"GENERAL";"TAB2",#N/A,TRUE,"GENERAL";"TAB3",#N/A,TRUE,"GENERAL";"TAB4",#N/A,TRUE,"GENERAL";"TAB5",#N/A,TRUE,"GENERAL"}</definedName>
    <definedName name="GJHVCB" localSheetId="37" hidden="1">{"TAB1",#N/A,TRUE,"GENERAL";"TAB2",#N/A,TRUE,"GENERAL";"TAB3",#N/A,TRUE,"GENERAL";"TAB4",#N/A,TRUE,"GENERAL";"TAB5",#N/A,TRUE,"GENERAL"}</definedName>
    <definedName name="GJHVCB" localSheetId="38" hidden="1">{"TAB1",#N/A,TRUE,"GENERAL";"TAB2",#N/A,TRUE,"GENERAL";"TAB3",#N/A,TRUE,"GENERAL";"TAB4",#N/A,TRUE,"GENERAL";"TAB5",#N/A,TRUE,"GENERAL"}</definedName>
    <definedName name="GJHVCB" localSheetId="39"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31"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33"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35" hidden="1">{"TAB1",#N/A,TRUE,"GENERAL";"TAB2",#N/A,TRUE,"GENERAL";"TAB3",#N/A,TRUE,"GENERAL";"TAB4",#N/A,TRUE,"GENERAL";"TAB5",#N/A,TRUE,"GENERAL"}</definedName>
    <definedName name="GJHVCB" localSheetId="40" hidden="1">{"TAB1",#N/A,TRUE,"GENERAL";"TAB2",#N/A,TRUE,"GENERAL";"TAB3",#N/A,TRUE,"GENERAL";"TAB4",#N/A,TRUE,"GENERAL";"TAB5",#N/A,TRUE,"GENERAL"}</definedName>
    <definedName name="GJHVCB" localSheetId="41"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42"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jkhlkhjkñjñlk">#REF!</definedName>
    <definedName name="gk" localSheetId="54" hidden="1">{"via1",#N/A,TRUE,"general";"via2",#N/A,TRUE,"general";"via3",#N/A,TRUE,"general"}</definedName>
    <definedName name="gk" localSheetId="79" hidden="1">{"via1",#N/A,TRUE,"general";"via2",#N/A,TRUE,"general";"via3",#N/A,TRUE,"general"}</definedName>
    <definedName name="gk" localSheetId="80" hidden="1">{"via1",#N/A,TRUE,"general";"via2",#N/A,TRUE,"general";"via3",#N/A,TRUE,"general"}</definedName>
    <definedName name="gk" localSheetId="7" hidden="1">{"via1",#N/A,TRUE,"general";"via2",#N/A,TRUE,"general";"via3",#N/A,TRUE,"general"}</definedName>
    <definedName name="gk" localSheetId="9" hidden="1">{"via1",#N/A,TRUE,"general";"via2",#N/A,TRUE,"general";"via3",#N/A,TRUE,"general"}</definedName>
    <definedName name="gk" localSheetId="6"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36" hidden="1">{"via1",#N/A,TRUE,"general";"via2",#N/A,TRUE,"general";"via3",#N/A,TRUE,"general"}</definedName>
    <definedName name="gk" localSheetId="37" hidden="1">{"via1",#N/A,TRUE,"general";"via2",#N/A,TRUE,"general";"via3",#N/A,TRUE,"general"}</definedName>
    <definedName name="gk" localSheetId="38" hidden="1">{"via1",#N/A,TRUE,"general";"via2",#N/A,TRUE,"general";"via3",#N/A,TRUE,"general"}</definedName>
    <definedName name="gk" localSheetId="39" hidden="1">{"via1",#N/A,TRUE,"general";"via2",#N/A,TRUE,"general";"via3",#N/A,TRUE,"general"}</definedName>
    <definedName name="gk" localSheetId="28" hidden="1">{"via1",#N/A,TRUE,"general";"via2",#N/A,TRUE,"general";"via3",#N/A,TRUE,"general"}</definedName>
    <definedName name="gk" localSheetId="29" hidden="1">{"via1",#N/A,TRUE,"general";"via2",#N/A,TRUE,"general";"via3",#N/A,TRUE,"general"}</definedName>
    <definedName name="gk" localSheetId="30" hidden="1">{"via1",#N/A,TRUE,"general";"via2",#N/A,TRUE,"general";"via3",#N/A,TRUE,"general"}</definedName>
    <definedName name="gk" localSheetId="31" hidden="1">{"via1",#N/A,TRUE,"general";"via2",#N/A,TRUE,"general";"via3",#N/A,TRUE,"general"}</definedName>
    <definedName name="gk" localSheetId="32" hidden="1">{"via1",#N/A,TRUE,"general";"via2",#N/A,TRUE,"general";"via3",#N/A,TRUE,"general"}</definedName>
    <definedName name="gk" localSheetId="33" hidden="1">{"via1",#N/A,TRUE,"general";"via2",#N/A,TRUE,"general";"via3",#N/A,TRUE,"general"}</definedName>
    <definedName name="gk" localSheetId="34" hidden="1">{"via1",#N/A,TRUE,"general";"via2",#N/A,TRUE,"general";"via3",#N/A,TRUE,"general"}</definedName>
    <definedName name="gk" localSheetId="35" hidden="1">{"via1",#N/A,TRUE,"general";"via2",#N/A,TRUE,"general";"via3",#N/A,TRUE,"general"}</definedName>
    <definedName name="gk" localSheetId="40" hidden="1">{"via1",#N/A,TRUE,"general";"via2",#N/A,TRUE,"general";"via3",#N/A,TRUE,"general"}</definedName>
    <definedName name="gk" localSheetId="41" hidden="1">{"via1",#N/A,TRUE,"general";"via2",#N/A,TRUE,"general";"via3",#N/A,TRUE,"general"}</definedName>
    <definedName name="gk" localSheetId="27" hidden="1">{"via1",#N/A,TRUE,"general";"via2",#N/A,TRUE,"general";"via3",#N/A,TRUE,"general"}</definedName>
    <definedName name="gk" localSheetId="42"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0" hidden="1">{"via1",#N/A,TRUE,"general";"via2",#N/A,TRUE,"general";"via3",#N/A,TRUE,"general"}</definedName>
    <definedName name="gk" localSheetId="8"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 localSheetId="80">#REF!</definedName>
    <definedName name="gl" localSheetId="9">#REF!</definedName>
    <definedName name="gl" localSheetId="6">#REF!</definedName>
    <definedName name="gl" localSheetId="4">#REF!</definedName>
    <definedName name="gl" localSheetId="5">#REF!</definedName>
    <definedName name="GL" localSheetId="8">Scheduled_Payment+Extra_Payment</definedName>
    <definedName name="gl">#REF!</definedName>
    <definedName name="GM">#N/A</definedName>
    <definedName name="gmt" localSheetId="80">#REF!</definedName>
    <definedName name="gmt" localSheetId="9">#REF!</definedName>
    <definedName name="gmt" localSheetId="6">#REF!</definedName>
    <definedName name="gmt" localSheetId="4">#REF!</definedName>
    <definedName name="gmt" localSheetId="5">#REF!</definedName>
    <definedName name="gmt" localSheetId="8">#REF!</definedName>
    <definedName name="gmt">#REF!</definedName>
    <definedName name="gn" localSheetId="80">#REF!</definedName>
    <definedName name="gn" localSheetId="9">#REF!</definedName>
    <definedName name="gn" localSheetId="6">#REF!</definedName>
    <definedName name="gn" localSheetId="4">#REF!</definedName>
    <definedName name="gn" localSheetId="5">#REF!</definedName>
    <definedName name="gn" localSheetId="8">#REF!</definedName>
    <definedName name="gn">#REF!</definedName>
    <definedName name="gnm" localSheetId="80">#REF!</definedName>
    <definedName name="gnm" localSheetId="6">#REF!</definedName>
    <definedName name="gnm" localSheetId="4">#REF!</definedName>
    <definedName name="gnm" localSheetId="5">#REF!</definedName>
    <definedName name="gnm">#REF!</definedName>
    <definedName name="gñ">#REF!</definedName>
    <definedName name="gp">#REF!</definedName>
    <definedName name="_xlnm.Recorder" localSheetId="7">#REF!</definedName>
    <definedName name="_xlnm.Recorder" localSheetId="11">#REF!</definedName>
    <definedName name="_xlnm.Recorder" localSheetId="12">#REF!</definedName>
    <definedName name="_xlnm.Recorder" localSheetId="13">#REF!</definedName>
    <definedName name="_xlnm.Recorder" localSheetId="14">#REF!</definedName>
    <definedName name="_xlnm.Recorder" localSheetId="15">#REF!</definedName>
    <definedName name="_xlnm.Recorder" localSheetId="16">#REF!</definedName>
    <definedName name="_xlnm.Recorder" localSheetId="17">#REF!</definedName>
    <definedName name="_xlnm.Recorder" localSheetId="18">#REF!</definedName>
    <definedName name="_xlnm.Recorder" localSheetId="19">#REF!</definedName>
    <definedName name="_xlnm.Recorder" localSheetId="20">#REF!</definedName>
    <definedName name="_xlnm.Recorder" localSheetId="21">#REF!</definedName>
    <definedName name="_xlnm.Recorder" localSheetId="22">#REF!</definedName>
    <definedName name="_xlnm.Recorder" localSheetId="23">#REF!</definedName>
    <definedName name="_xlnm.Recorder" localSheetId="24">#REF!</definedName>
    <definedName name="_xlnm.Recorder" localSheetId="25">#REF!</definedName>
    <definedName name="_xlnm.Recorder" localSheetId="26">#REF!</definedName>
    <definedName name="_xlnm.Recorder" localSheetId="36">#REF!</definedName>
    <definedName name="_xlnm.Recorder" localSheetId="37">#REF!</definedName>
    <definedName name="_xlnm.Recorder" localSheetId="38">#REF!</definedName>
    <definedName name="_xlnm.Recorder" localSheetId="39">#REF!</definedName>
    <definedName name="_xlnm.Recorder" localSheetId="28">#REF!</definedName>
    <definedName name="_xlnm.Recorder" localSheetId="29">#REF!</definedName>
    <definedName name="_xlnm.Recorder" localSheetId="30">#REF!</definedName>
    <definedName name="_xlnm.Recorder" localSheetId="31">#REF!</definedName>
    <definedName name="_xlnm.Recorder" localSheetId="32">#REF!</definedName>
    <definedName name="_xlnm.Recorder" localSheetId="33">#REF!</definedName>
    <definedName name="_xlnm.Recorder" localSheetId="34">#REF!</definedName>
    <definedName name="_xlnm.Recorder" localSheetId="35">#REF!</definedName>
    <definedName name="_xlnm.Recorder" localSheetId="40">#REF!</definedName>
    <definedName name="_xlnm.Recorder" localSheetId="41">#REF!</definedName>
    <definedName name="_xlnm.Recorder" localSheetId="27">#REF!</definedName>
    <definedName name="_xlnm.Recorder" localSheetId="42">#REF!</definedName>
    <definedName name="_xlnm.Recorder" localSheetId="4">#REF!</definedName>
    <definedName name="_xlnm.Recorder" localSheetId="5">#REF!</definedName>
    <definedName name="_xlnm.Recorder" localSheetId="0">#REF!</definedName>
    <definedName name="_xlnm.Recorder" localSheetId="1">#REF!</definedName>
    <definedName name="_xlnm.Recorder" localSheetId="2">#REF!</definedName>
    <definedName name="_xlnm.Recorder">#REF!</definedName>
    <definedName name="GRAF1ANO" localSheetId="54" hidden="1">{"via1",#N/A,TRUE,"general";"via2",#N/A,TRUE,"general";"via3",#N/A,TRUE,"general"}</definedName>
    <definedName name="GRAF1ANO" localSheetId="79" hidden="1">{"via1",#N/A,TRUE,"general";"via2",#N/A,TRUE,"general";"via3",#N/A,TRUE,"general"}</definedName>
    <definedName name="GRAF1ANO" localSheetId="80" hidden="1">{"via1",#N/A,TRUE,"general";"via2",#N/A,TRUE,"general";"via3",#N/A,TRUE,"general"}</definedName>
    <definedName name="GRAF1ANO" localSheetId="7" hidden="1">{"via1",#N/A,TRUE,"general";"via2",#N/A,TRUE,"general";"via3",#N/A,TRUE,"general"}</definedName>
    <definedName name="GRAF1ANO" localSheetId="9" hidden="1">{"via1",#N/A,TRUE,"general";"via2",#N/A,TRUE,"general";"via3",#N/A,TRUE,"general"}</definedName>
    <definedName name="GRAF1ANO" localSheetId="6"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36" hidden="1">{"via1",#N/A,TRUE,"general";"via2",#N/A,TRUE,"general";"via3",#N/A,TRUE,"general"}</definedName>
    <definedName name="GRAF1ANO" localSheetId="37" hidden="1">{"via1",#N/A,TRUE,"general";"via2",#N/A,TRUE,"general";"via3",#N/A,TRUE,"general"}</definedName>
    <definedName name="GRAF1ANO" localSheetId="38" hidden="1">{"via1",#N/A,TRUE,"general";"via2",#N/A,TRUE,"general";"via3",#N/A,TRUE,"general"}</definedName>
    <definedName name="GRAF1ANO" localSheetId="39" hidden="1">{"via1",#N/A,TRUE,"general";"via2",#N/A,TRUE,"general";"via3",#N/A,TRUE,"general"}</definedName>
    <definedName name="GRAF1ANO" localSheetId="28" hidden="1">{"via1",#N/A,TRUE,"general";"via2",#N/A,TRUE,"general";"via3",#N/A,TRUE,"general"}</definedName>
    <definedName name="GRAF1ANO" localSheetId="29" hidden="1">{"via1",#N/A,TRUE,"general";"via2",#N/A,TRUE,"general";"via3",#N/A,TRUE,"general"}</definedName>
    <definedName name="GRAF1ANO" localSheetId="30" hidden="1">{"via1",#N/A,TRUE,"general";"via2",#N/A,TRUE,"general";"via3",#N/A,TRUE,"general"}</definedName>
    <definedName name="GRAF1ANO" localSheetId="31" hidden="1">{"via1",#N/A,TRUE,"general";"via2",#N/A,TRUE,"general";"via3",#N/A,TRUE,"general"}</definedName>
    <definedName name="GRAF1ANO" localSheetId="32" hidden="1">{"via1",#N/A,TRUE,"general";"via2",#N/A,TRUE,"general";"via3",#N/A,TRUE,"general"}</definedName>
    <definedName name="GRAF1ANO" localSheetId="33" hidden="1">{"via1",#N/A,TRUE,"general";"via2",#N/A,TRUE,"general";"via3",#N/A,TRUE,"general"}</definedName>
    <definedName name="GRAF1ANO" localSheetId="34" hidden="1">{"via1",#N/A,TRUE,"general";"via2",#N/A,TRUE,"general";"via3",#N/A,TRUE,"general"}</definedName>
    <definedName name="GRAF1ANO" localSheetId="35" hidden="1">{"via1",#N/A,TRUE,"general";"via2",#N/A,TRUE,"general";"via3",#N/A,TRUE,"general"}</definedName>
    <definedName name="GRAF1ANO" localSheetId="40" hidden="1">{"via1",#N/A,TRUE,"general";"via2",#N/A,TRUE,"general";"via3",#N/A,TRUE,"general"}</definedName>
    <definedName name="GRAF1ANO" localSheetId="41" hidden="1">{"via1",#N/A,TRUE,"general";"via2",#N/A,TRUE,"general";"via3",#N/A,TRUE,"general"}</definedName>
    <definedName name="GRAF1ANO" localSheetId="27" hidden="1">{"via1",#N/A,TRUE,"general";"via2",#N/A,TRUE,"general";"via3",#N/A,TRUE,"general"}</definedName>
    <definedName name="GRAF1ANO" localSheetId="42"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0" hidden="1">{"via1",#N/A,TRUE,"general";"via2",#N/A,TRUE,"general";"via3",#N/A,TRUE,"general"}</definedName>
    <definedName name="GRAF1ANO" localSheetId="8"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54" hidden="1">{"TAB1",#N/A,TRUE,"GENERAL";"TAB2",#N/A,TRUE,"GENERAL";"TAB3",#N/A,TRUE,"GENERAL";"TAB4",#N/A,TRUE,"GENERAL";"TAB5",#N/A,TRUE,"GENERAL"}</definedName>
    <definedName name="GRAF1AÑO" localSheetId="79" hidden="1">{"TAB1",#N/A,TRUE,"GENERAL";"TAB2",#N/A,TRUE,"GENERAL";"TAB3",#N/A,TRUE,"GENERAL";"TAB4",#N/A,TRUE,"GENERAL";"TAB5",#N/A,TRUE,"GENERAL"}</definedName>
    <definedName name="GRAF1AÑO" localSheetId="80"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36" hidden="1">{"TAB1",#N/A,TRUE,"GENERAL";"TAB2",#N/A,TRUE,"GENERAL";"TAB3",#N/A,TRUE,"GENERAL";"TAB4",#N/A,TRUE,"GENERAL";"TAB5",#N/A,TRUE,"GENERAL"}</definedName>
    <definedName name="GRAF1AÑO" localSheetId="37" hidden="1">{"TAB1",#N/A,TRUE,"GENERAL";"TAB2",#N/A,TRUE,"GENERAL";"TAB3",#N/A,TRUE,"GENERAL";"TAB4",#N/A,TRUE,"GENERAL";"TAB5",#N/A,TRUE,"GENERAL"}</definedName>
    <definedName name="GRAF1AÑO" localSheetId="38" hidden="1">{"TAB1",#N/A,TRUE,"GENERAL";"TAB2",#N/A,TRUE,"GENERAL";"TAB3",#N/A,TRUE,"GENERAL";"TAB4",#N/A,TRUE,"GENERAL";"TAB5",#N/A,TRUE,"GENERAL"}</definedName>
    <definedName name="GRAF1AÑO" localSheetId="39"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31" hidden="1">{"TAB1",#N/A,TRUE,"GENERAL";"TAB2",#N/A,TRUE,"GENERAL";"TAB3",#N/A,TRUE,"GENERAL";"TAB4",#N/A,TRUE,"GENERAL";"TAB5",#N/A,TRUE,"GENERAL"}</definedName>
    <definedName name="GRAF1AÑO" localSheetId="32" hidden="1">{"TAB1",#N/A,TRUE,"GENERAL";"TAB2",#N/A,TRUE,"GENERAL";"TAB3",#N/A,TRUE,"GENERAL";"TAB4",#N/A,TRUE,"GENERAL";"TAB5",#N/A,TRUE,"GENERAL"}</definedName>
    <definedName name="GRAF1AÑO" localSheetId="33"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35" hidden="1">{"TAB1",#N/A,TRUE,"GENERAL";"TAB2",#N/A,TRUE,"GENERAL";"TAB3",#N/A,TRUE,"GENERAL";"TAB4",#N/A,TRUE,"GENERAL";"TAB5",#N/A,TRUE,"GENERAL"}</definedName>
    <definedName name="GRAF1AÑO" localSheetId="40" hidden="1">{"TAB1",#N/A,TRUE,"GENERAL";"TAB2",#N/A,TRUE,"GENERAL";"TAB3",#N/A,TRUE,"GENERAL";"TAB4",#N/A,TRUE,"GENERAL";"TAB5",#N/A,TRUE,"GENERAL"}</definedName>
    <definedName name="GRAF1AÑO" localSheetId="41"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42"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_verde">#REF!</definedName>
    <definedName name="GRAV2" localSheetId="11">#REF!</definedName>
    <definedName name="GRAV2" localSheetId="12">#REF!</definedName>
    <definedName name="GRAV2" localSheetId="13">#REF!</definedName>
    <definedName name="GRAV2" localSheetId="14">#REF!</definedName>
    <definedName name="GRAV2" localSheetId="15">#REF!</definedName>
    <definedName name="GRAV2" localSheetId="16">#REF!</definedName>
    <definedName name="GRAV2" localSheetId="17">#REF!</definedName>
    <definedName name="GRAV2" localSheetId="18">#REF!</definedName>
    <definedName name="GRAV2" localSheetId="19">#REF!</definedName>
    <definedName name="GRAV2" localSheetId="20">#REF!</definedName>
    <definedName name="GRAV2" localSheetId="21">#REF!</definedName>
    <definedName name="GRAV2" localSheetId="22">#REF!</definedName>
    <definedName name="GRAV2" localSheetId="23">#REF!</definedName>
    <definedName name="GRAV2" localSheetId="24">#REF!</definedName>
    <definedName name="GRAV2" localSheetId="25">#REF!</definedName>
    <definedName name="GRAV2" localSheetId="26">#REF!</definedName>
    <definedName name="GRAV2" localSheetId="36">#REF!</definedName>
    <definedName name="GRAV2" localSheetId="37">#REF!</definedName>
    <definedName name="GRAV2" localSheetId="38">#REF!</definedName>
    <definedName name="GRAV2" localSheetId="39">#REF!</definedName>
    <definedName name="GRAV2" localSheetId="28">#REF!</definedName>
    <definedName name="GRAV2" localSheetId="29">#REF!</definedName>
    <definedName name="GRAV2" localSheetId="30">#REF!</definedName>
    <definedName name="GRAV2" localSheetId="31">#REF!</definedName>
    <definedName name="GRAV2" localSheetId="32">#REF!</definedName>
    <definedName name="GRAV2" localSheetId="33">#REF!</definedName>
    <definedName name="GRAV2" localSheetId="34">#REF!</definedName>
    <definedName name="GRAV2" localSheetId="35">#REF!</definedName>
    <definedName name="GRAV2" localSheetId="40">#REF!</definedName>
    <definedName name="GRAV2" localSheetId="41">#REF!</definedName>
    <definedName name="GRAV2" localSheetId="27">#REF!</definedName>
    <definedName name="GRAV2" localSheetId="42">#REF!</definedName>
    <definedName name="GRAV2" localSheetId="4">#REF!</definedName>
    <definedName name="GRAV2" localSheetId="5">#REF!</definedName>
    <definedName name="GRAV2" localSheetId="0">#REF!</definedName>
    <definedName name="GRAV2">#REF!</definedName>
    <definedName name="GRAV4">#REF!</definedName>
    <definedName name="Grava">#REF!</definedName>
    <definedName name="GRAVILLA">#REF!</definedName>
    <definedName name="gregds" localSheetId="54" hidden="1">{"TAB1",#N/A,TRUE,"GENERAL";"TAB2",#N/A,TRUE,"GENERAL";"TAB3",#N/A,TRUE,"GENERAL";"TAB4",#N/A,TRUE,"GENERAL";"TAB5",#N/A,TRUE,"GENERAL"}</definedName>
    <definedName name="gregds" localSheetId="79" hidden="1">{"TAB1",#N/A,TRUE,"GENERAL";"TAB2",#N/A,TRUE,"GENERAL";"TAB3",#N/A,TRUE,"GENERAL";"TAB4",#N/A,TRUE,"GENERAL";"TAB5",#N/A,TRUE,"GENERAL"}</definedName>
    <definedName name="gregds" localSheetId="80"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36" hidden="1">{"TAB1",#N/A,TRUE,"GENERAL";"TAB2",#N/A,TRUE,"GENERAL";"TAB3",#N/A,TRUE,"GENERAL";"TAB4",#N/A,TRUE,"GENERAL";"TAB5",#N/A,TRUE,"GENERAL"}</definedName>
    <definedName name="gregds" localSheetId="37" hidden="1">{"TAB1",#N/A,TRUE,"GENERAL";"TAB2",#N/A,TRUE,"GENERAL";"TAB3",#N/A,TRUE,"GENERAL";"TAB4",#N/A,TRUE,"GENERAL";"TAB5",#N/A,TRUE,"GENERAL"}</definedName>
    <definedName name="gregds" localSheetId="38" hidden="1">{"TAB1",#N/A,TRUE,"GENERAL";"TAB2",#N/A,TRUE,"GENERAL";"TAB3",#N/A,TRUE,"GENERAL";"TAB4",#N/A,TRUE,"GENERAL";"TAB5",#N/A,TRUE,"GENERAL"}</definedName>
    <definedName name="gregds" localSheetId="39"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31"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33"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35" hidden="1">{"TAB1",#N/A,TRUE,"GENERAL";"TAB2",#N/A,TRUE,"GENERAL";"TAB3",#N/A,TRUE,"GENERAL";"TAB4",#N/A,TRUE,"GENERAL";"TAB5",#N/A,TRUE,"GENERAL"}</definedName>
    <definedName name="gregds" localSheetId="40" hidden="1">{"TAB1",#N/A,TRUE,"GENERAL";"TAB2",#N/A,TRUE,"GENERAL";"TAB3",#N/A,TRUE,"GENERAL";"TAB4",#N/A,TRUE,"GENERAL";"TAB5",#N/A,TRUE,"GENERAL"}</definedName>
    <definedName name="gregds" localSheetId="41"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42"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54" hidden="1">{"TAB1",#N/A,TRUE,"GENERAL";"TAB2",#N/A,TRUE,"GENERAL";"TAB3",#N/A,TRUE,"GENERAL";"TAB4",#N/A,TRUE,"GENERAL";"TAB5",#N/A,TRUE,"GENERAL"}</definedName>
    <definedName name="grehrtyh" localSheetId="79" hidden="1">{"TAB1",#N/A,TRUE,"GENERAL";"TAB2",#N/A,TRUE,"GENERAL";"TAB3",#N/A,TRUE,"GENERAL";"TAB4",#N/A,TRUE,"GENERAL";"TAB5",#N/A,TRUE,"GENERAL"}</definedName>
    <definedName name="grehrtyh" localSheetId="80"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36" hidden="1">{"TAB1",#N/A,TRUE,"GENERAL";"TAB2",#N/A,TRUE,"GENERAL";"TAB3",#N/A,TRUE,"GENERAL";"TAB4",#N/A,TRUE,"GENERAL";"TAB5",#N/A,TRUE,"GENERAL"}</definedName>
    <definedName name="grehrtyh" localSheetId="37" hidden="1">{"TAB1",#N/A,TRUE,"GENERAL";"TAB2",#N/A,TRUE,"GENERAL";"TAB3",#N/A,TRUE,"GENERAL";"TAB4",#N/A,TRUE,"GENERAL";"TAB5",#N/A,TRUE,"GENERAL"}</definedName>
    <definedName name="grehrtyh" localSheetId="38" hidden="1">{"TAB1",#N/A,TRUE,"GENERAL";"TAB2",#N/A,TRUE,"GENERAL";"TAB3",#N/A,TRUE,"GENERAL";"TAB4",#N/A,TRUE,"GENERAL";"TAB5",#N/A,TRUE,"GENERAL"}</definedName>
    <definedName name="grehrtyh" localSheetId="39"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31"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33"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35" hidden="1">{"TAB1",#N/A,TRUE,"GENERAL";"TAB2",#N/A,TRUE,"GENERAL";"TAB3",#N/A,TRUE,"GENERAL";"TAB4",#N/A,TRUE,"GENERAL";"TAB5",#N/A,TRUE,"GENERAL"}</definedName>
    <definedName name="grehrtyh" localSheetId="40" hidden="1">{"TAB1",#N/A,TRUE,"GENERAL";"TAB2",#N/A,TRUE,"GENERAL";"TAB3",#N/A,TRUE,"GENERAL";"TAB4",#N/A,TRUE,"GENERAL";"TAB5",#N/A,TRUE,"GENERAL"}</definedName>
    <definedName name="grehrtyh" localSheetId="41"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42"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54" hidden="1">{"via1",#N/A,TRUE,"general";"via2",#N/A,TRUE,"general";"via3",#N/A,TRUE,"general"}</definedName>
    <definedName name="grggwero" localSheetId="79" hidden="1">{"via1",#N/A,TRUE,"general";"via2",#N/A,TRUE,"general";"via3",#N/A,TRUE,"general"}</definedName>
    <definedName name="grggwero" localSheetId="80" hidden="1">{"via1",#N/A,TRUE,"general";"via2",#N/A,TRUE,"general";"via3",#N/A,TRUE,"general"}</definedName>
    <definedName name="grggwero" localSheetId="7" hidden="1">{"via1",#N/A,TRUE,"general";"via2",#N/A,TRUE,"general";"via3",#N/A,TRUE,"general"}</definedName>
    <definedName name="grggwero" localSheetId="9" hidden="1">{"via1",#N/A,TRUE,"general";"via2",#N/A,TRUE,"general";"via3",#N/A,TRUE,"general"}</definedName>
    <definedName name="grggwero" localSheetId="6"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36" hidden="1">{"via1",#N/A,TRUE,"general";"via2",#N/A,TRUE,"general";"via3",#N/A,TRUE,"general"}</definedName>
    <definedName name="grggwero" localSheetId="37" hidden="1">{"via1",#N/A,TRUE,"general";"via2",#N/A,TRUE,"general";"via3",#N/A,TRUE,"general"}</definedName>
    <definedName name="grggwero" localSheetId="38" hidden="1">{"via1",#N/A,TRUE,"general";"via2",#N/A,TRUE,"general";"via3",#N/A,TRUE,"general"}</definedName>
    <definedName name="grggwero" localSheetId="39" hidden="1">{"via1",#N/A,TRUE,"general";"via2",#N/A,TRUE,"general";"via3",#N/A,TRUE,"general"}</definedName>
    <definedName name="grggwero" localSheetId="28" hidden="1">{"via1",#N/A,TRUE,"general";"via2",#N/A,TRUE,"general";"via3",#N/A,TRUE,"general"}</definedName>
    <definedName name="grggwero" localSheetId="29" hidden="1">{"via1",#N/A,TRUE,"general";"via2",#N/A,TRUE,"general";"via3",#N/A,TRUE,"general"}</definedName>
    <definedName name="grggwero" localSheetId="30" hidden="1">{"via1",#N/A,TRUE,"general";"via2",#N/A,TRUE,"general";"via3",#N/A,TRUE,"general"}</definedName>
    <definedName name="grggwero" localSheetId="31" hidden="1">{"via1",#N/A,TRUE,"general";"via2",#N/A,TRUE,"general";"via3",#N/A,TRUE,"general"}</definedName>
    <definedName name="grggwero" localSheetId="32" hidden="1">{"via1",#N/A,TRUE,"general";"via2",#N/A,TRUE,"general";"via3",#N/A,TRUE,"general"}</definedName>
    <definedName name="grggwero" localSheetId="33" hidden="1">{"via1",#N/A,TRUE,"general";"via2",#N/A,TRUE,"general";"via3",#N/A,TRUE,"general"}</definedName>
    <definedName name="grggwero" localSheetId="34" hidden="1">{"via1",#N/A,TRUE,"general";"via2",#N/A,TRUE,"general";"via3",#N/A,TRUE,"general"}</definedName>
    <definedName name="grggwero" localSheetId="35" hidden="1">{"via1",#N/A,TRUE,"general";"via2",#N/A,TRUE,"general";"via3",#N/A,TRUE,"general"}</definedName>
    <definedName name="grggwero" localSheetId="40" hidden="1">{"via1",#N/A,TRUE,"general";"via2",#N/A,TRUE,"general";"via3",#N/A,TRUE,"general"}</definedName>
    <definedName name="grggwero" localSheetId="41" hidden="1">{"via1",#N/A,TRUE,"general";"via2",#N/A,TRUE,"general";"via3",#N/A,TRUE,"general"}</definedName>
    <definedName name="grggwero" localSheetId="27" hidden="1">{"via1",#N/A,TRUE,"general";"via2",#N/A,TRUE,"general";"via3",#N/A,TRUE,"general"}</definedName>
    <definedName name="grggwero" localSheetId="42"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0" hidden="1">{"via1",#N/A,TRUE,"general";"via2",#N/A,TRUE,"general";"via3",#N/A,TRUE,"general"}</definedName>
    <definedName name="grggwero" localSheetId="8"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IFERIAS_ITEM">#REF!</definedName>
    <definedName name="grl" localSheetId="80">#REF!</definedName>
    <definedName name="grl" localSheetId="9">#REF!</definedName>
    <definedName name="grl" localSheetId="6">#REF!</definedName>
    <definedName name="grl" localSheetId="4">#REF!</definedName>
    <definedName name="grl" localSheetId="5">#REF!</definedName>
    <definedName name="grl" localSheetId="8">#REF!</definedName>
    <definedName name="grl">#REF!</definedName>
    <definedName name="grtyerh" localSheetId="54" hidden="1">{"TAB1",#N/A,TRUE,"GENERAL";"TAB2",#N/A,TRUE,"GENERAL";"TAB3",#N/A,TRUE,"GENERAL";"TAB4",#N/A,TRUE,"GENERAL";"TAB5",#N/A,TRUE,"GENERAL"}</definedName>
    <definedName name="grtyerh" localSheetId="79" hidden="1">{"TAB1",#N/A,TRUE,"GENERAL";"TAB2",#N/A,TRUE,"GENERAL";"TAB3",#N/A,TRUE,"GENERAL";"TAB4",#N/A,TRUE,"GENERAL";"TAB5",#N/A,TRUE,"GENERAL"}</definedName>
    <definedName name="grtyerh" localSheetId="80"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36" hidden="1">{"TAB1",#N/A,TRUE,"GENERAL";"TAB2",#N/A,TRUE,"GENERAL";"TAB3",#N/A,TRUE,"GENERAL";"TAB4",#N/A,TRUE,"GENERAL";"TAB5",#N/A,TRUE,"GENERAL"}</definedName>
    <definedName name="grtyerh" localSheetId="37" hidden="1">{"TAB1",#N/A,TRUE,"GENERAL";"TAB2",#N/A,TRUE,"GENERAL";"TAB3",#N/A,TRUE,"GENERAL";"TAB4",#N/A,TRUE,"GENERAL";"TAB5",#N/A,TRUE,"GENERAL"}</definedName>
    <definedName name="grtyerh" localSheetId="38" hidden="1">{"TAB1",#N/A,TRUE,"GENERAL";"TAB2",#N/A,TRUE,"GENERAL";"TAB3",#N/A,TRUE,"GENERAL";"TAB4",#N/A,TRUE,"GENERAL";"TAB5",#N/A,TRUE,"GENERAL"}</definedName>
    <definedName name="grtyerh" localSheetId="39"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31" hidden="1">{"TAB1",#N/A,TRUE,"GENERAL";"TAB2",#N/A,TRUE,"GENERAL";"TAB3",#N/A,TRUE,"GENERAL";"TAB4",#N/A,TRUE,"GENERAL";"TAB5",#N/A,TRUE,"GENERAL"}</definedName>
    <definedName name="grtyerh" localSheetId="32" hidden="1">{"TAB1",#N/A,TRUE,"GENERAL";"TAB2",#N/A,TRUE,"GENERAL";"TAB3",#N/A,TRUE,"GENERAL";"TAB4",#N/A,TRUE,"GENERAL";"TAB5",#N/A,TRUE,"GENERAL"}</definedName>
    <definedName name="grtyerh" localSheetId="33"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35" hidden="1">{"TAB1",#N/A,TRUE,"GENERAL";"TAB2",#N/A,TRUE,"GENERAL";"TAB3",#N/A,TRUE,"GENERAL";"TAB4",#N/A,TRUE,"GENERAL";"TAB5",#N/A,TRUE,"GENERAL"}</definedName>
    <definedName name="grtyerh" localSheetId="40" hidden="1">{"TAB1",#N/A,TRUE,"GENERAL";"TAB2",#N/A,TRUE,"GENERAL";"TAB3",#N/A,TRUE,"GENERAL";"TAB4",#N/A,TRUE,"GENERAL";"TAB5",#N/A,TRUE,"GENERAL"}</definedName>
    <definedName name="grtyerh" localSheetId="41"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42"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 localSheetId="79">#REF!</definedName>
    <definedName name="GRUPO2">#REF!</definedName>
    <definedName name="GSDG" localSheetId="54" hidden="1">{"TAB1",#N/A,TRUE,"GENERAL";"TAB2",#N/A,TRUE,"GENERAL";"TAB3",#N/A,TRUE,"GENERAL";"TAB4",#N/A,TRUE,"GENERAL";"TAB5",#N/A,TRUE,"GENERAL"}</definedName>
    <definedName name="GSDG" localSheetId="79" hidden="1">{"TAB1",#N/A,TRUE,"GENERAL";"TAB2",#N/A,TRUE,"GENERAL";"TAB3",#N/A,TRUE,"GENERAL";"TAB4",#N/A,TRUE,"GENERAL";"TAB5",#N/A,TRUE,"GENERAL"}</definedName>
    <definedName name="GSDG" localSheetId="80" hidden="1">{"TAB1",#N/A,TRUE,"GENERAL";"TAB2",#N/A,TRUE,"GENERAL";"TAB3",#N/A,TRUE,"GENERAL";"TAB4",#N/A,TRUE,"GENERAL";"TAB5",#N/A,TRUE,"GENERAL"}</definedName>
    <definedName name="GSDG" localSheetId="7" hidden="1">{"TAB1",#N/A,TRUE,"GENERAL";"TAB2",#N/A,TRUE,"GENERAL";"TAB3",#N/A,TRUE,"GENERAL";"TAB4",#N/A,TRUE,"GENERAL";"TAB5",#N/A,TRUE,"GENERAL"}</definedName>
    <definedName name="GSDG" localSheetId="9" hidden="1">{"TAB1",#N/A,TRUE,"GENERAL";"TAB2",#N/A,TRUE,"GENERAL";"TAB3",#N/A,TRUE,"GENERAL";"TAB4",#N/A,TRUE,"GENERAL";"TAB5",#N/A,TRUE,"GENERAL"}</definedName>
    <definedName name="GSDG" localSheetId="6"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36" hidden="1">{"TAB1",#N/A,TRUE,"GENERAL";"TAB2",#N/A,TRUE,"GENERAL";"TAB3",#N/A,TRUE,"GENERAL";"TAB4",#N/A,TRUE,"GENERAL";"TAB5",#N/A,TRUE,"GENERAL"}</definedName>
    <definedName name="GSDG" localSheetId="37" hidden="1">{"TAB1",#N/A,TRUE,"GENERAL";"TAB2",#N/A,TRUE,"GENERAL";"TAB3",#N/A,TRUE,"GENERAL";"TAB4",#N/A,TRUE,"GENERAL";"TAB5",#N/A,TRUE,"GENERAL"}</definedName>
    <definedName name="GSDG" localSheetId="38" hidden="1">{"TAB1",#N/A,TRUE,"GENERAL";"TAB2",#N/A,TRUE,"GENERAL";"TAB3",#N/A,TRUE,"GENERAL";"TAB4",#N/A,TRUE,"GENERAL";"TAB5",#N/A,TRUE,"GENERAL"}</definedName>
    <definedName name="GSDG" localSheetId="39" hidden="1">{"TAB1",#N/A,TRUE,"GENERAL";"TAB2",#N/A,TRUE,"GENERAL";"TAB3",#N/A,TRUE,"GENERAL";"TAB4",#N/A,TRUE,"GENERAL";"TAB5",#N/A,TRUE,"GENERAL"}</definedName>
    <definedName name="GSDG" localSheetId="28" hidden="1">{"TAB1",#N/A,TRUE,"GENERAL";"TAB2",#N/A,TRUE,"GENERAL";"TAB3",#N/A,TRUE,"GENERAL";"TAB4",#N/A,TRUE,"GENERAL";"TAB5",#N/A,TRUE,"GENERAL"}</definedName>
    <definedName name="GSDG" localSheetId="29" hidden="1">{"TAB1",#N/A,TRUE,"GENERAL";"TAB2",#N/A,TRUE,"GENERAL";"TAB3",#N/A,TRUE,"GENERAL";"TAB4",#N/A,TRUE,"GENERAL";"TAB5",#N/A,TRUE,"GENERAL"}</definedName>
    <definedName name="GSDG" localSheetId="30" hidden="1">{"TAB1",#N/A,TRUE,"GENERAL";"TAB2",#N/A,TRUE,"GENERAL";"TAB3",#N/A,TRUE,"GENERAL";"TAB4",#N/A,TRUE,"GENERAL";"TAB5",#N/A,TRUE,"GENERAL"}</definedName>
    <definedName name="GSDG" localSheetId="31" hidden="1">{"TAB1",#N/A,TRUE,"GENERAL";"TAB2",#N/A,TRUE,"GENERAL";"TAB3",#N/A,TRUE,"GENERAL";"TAB4",#N/A,TRUE,"GENERAL";"TAB5",#N/A,TRUE,"GENERAL"}</definedName>
    <definedName name="GSDG" localSheetId="32" hidden="1">{"TAB1",#N/A,TRUE,"GENERAL";"TAB2",#N/A,TRUE,"GENERAL";"TAB3",#N/A,TRUE,"GENERAL";"TAB4",#N/A,TRUE,"GENERAL";"TAB5",#N/A,TRUE,"GENERAL"}</definedName>
    <definedName name="GSDG" localSheetId="33" hidden="1">{"TAB1",#N/A,TRUE,"GENERAL";"TAB2",#N/A,TRUE,"GENERAL";"TAB3",#N/A,TRUE,"GENERAL";"TAB4",#N/A,TRUE,"GENERAL";"TAB5",#N/A,TRUE,"GENERAL"}</definedName>
    <definedName name="GSDG" localSheetId="34" hidden="1">{"TAB1",#N/A,TRUE,"GENERAL";"TAB2",#N/A,TRUE,"GENERAL";"TAB3",#N/A,TRUE,"GENERAL";"TAB4",#N/A,TRUE,"GENERAL";"TAB5",#N/A,TRUE,"GENERAL"}</definedName>
    <definedName name="GSDG" localSheetId="35" hidden="1">{"TAB1",#N/A,TRUE,"GENERAL";"TAB2",#N/A,TRUE,"GENERAL";"TAB3",#N/A,TRUE,"GENERAL";"TAB4",#N/A,TRUE,"GENERAL";"TAB5",#N/A,TRUE,"GENERAL"}</definedName>
    <definedName name="GSDG" localSheetId="40" hidden="1">{"TAB1",#N/A,TRUE,"GENERAL";"TAB2",#N/A,TRUE,"GENERAL";"TAB3",#N/A,TRUE,"GENERAL";"TAB4",#N/A,TRUE,"GENERAL";"TAB5",#N/A,TRUE,"GENERAL"}</definedName>
    <definedName name="GSDG" localSheetId="41" hidden="1">{"TAB1",#N/A,TRUE,"GENERAL";"TAB2",#N/A,TRUE,"GENERAL";"TAB3",#N/A,TRUE,"GENERAL";"TAB4",#N/A,TRUE,"GENERAL";"TAB5",#N/A,TRUE,"GENERAL"}</definedName>
    <definedName name="GSDG" localSheetId="27" hidden="1">{"TAB1",#N/A,TRUE,"GENERAL";"TAB2",#N/A,TRUE,"GENERAL";"TAB3",#N/A,TRUE,"GENERAL";"TAB4",#N/A,TRUE,"GENERAL";"TAB5",#N/A,TRUE,"GENERAL"}</definedName>
    <definedName name="GSDG" localSheetId="42"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0" hidden="1">{"TAB1",#N/A,TRUE,"GENERAL";"TAB2",#N/A,TRUE,"GENERAL";"TAB3",#N/A,TRUE,"GENERAL";"TAB4",#N/A,TRUE,"GENERAL";"TAB5",#N/A,TRUE,"GENERAL"}</definedName>
    <definedName name="GSDG" localSheetId="8"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54" hidden="1">{"via1",#N/A,TRUE,"general";"via2",#N/A,TRUE,"general";"via3",#N/A,TRUE,"general"}</definedName>
    <definedName name="gsfsf" localSheetId="79" hidden="1">{"via1",#N/A,TRUE,"general";"via2",#N/A,TRUE,"general";"via3",#N/A,TRUE,"general"}</definedName>
    <definedName name="gsfsf" localSheetId="80" hidden="1">{"via1",#N/A,TRUE,"general";"via2",#N/A,TRUE,"general";"via3",#N/A,TRUE,"general"}</definedName>
    <definedName name="gsfsf" localSheetId="7" hidden="1">{"via1",#N/A,TRUE,"general";"via2",#N/A,TRUE,"general";"via3",#N/A,TRUE,"general"}</definedName>
    <definedName name="gsfsf" localSheetId="9" hidden="1">{"via1",#N/A,TRUE,"general";"via2",#N/A,TRUE,"general";"via3",#N/A,TRUE,"general"}</definedName>
    <definedName name="gsfsf" localSheetId="6"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36" hidden="1">{"via1",#N/A,TRUE,"general";"via2",#N/A,TRUE,"general";"via3",#N/A,TRUE,"general"}</definedName>
    <definedName name="gsfsf" localSheetId="37" hidden="1">{"via1",#N/A,TRUE,"general";"via2",#N/A,TRUE,"general";"via3",#N/A,TRUE,"general"}</definedName>
    <definedName name="gsfsf" localSheetId="38" hidden="1">{"via1",#N/A,TRUE,"general";"via2",#N/A,TRUE,"general";"via3",#N/A,TRUE,"general"}</definedName>
    <definedName name="gsfsf" localSheetId="39" hidden="1">{"via1",#N/A,TRUE,"general";"via2",#N/A,TRUE,"general";"via3",#N/A,TRUE,"general"}</definedName>
    <definedName name="gsfsf" localSheetId="28" hidden="1">{"via1",#N/A,TRUE,"general";"via2",#N/A,TRUE,"general";"via3",#N/A,TRUE,"general"}</definedName>
    <definedName name="gsfsf" localSheetId="29" hidden="1">{"via1",#N/A,TRUE,"general";"via2",#N/A,TRUE,"general";"via3",#N/A,TRUE,"general"}</definedName>
    <definedName name="gsfsf" localSheetId="30" hidden="1">{"via1",#N/A,TRUE,"general";"via2",#N/A,TRUE,"general";"via3",#N/A,TRUE,"general"}</definedName>
    <definedName name="gsfsf" localSheetId="31" hidden="1">{"via1",#N/A,TRUE,"general";"via2",#N/A,TRUE,"general";"via3",#N/A,TRUE,"general"}</definedName>
    <definedName name="gsfsf" localSheetId="32" hidden="1">{"via1",#N/A,TRUE,"general";"via2",#N/A,TRUE,"general";"via3",#N/A,TRUE,"general"}</definedName>
    <definedName name="gsfsf" localSheetId="33" hidden="1">{"via1",#N/A,TRUE,"general";"via2",#N/A,TRUE,"general";"via3",#N/A,TRUE,"general"}</definedName>
    <definedName name="gsfsf" localSheetId="34" hidden="1">{"via1",#N/A,TRUE,"general";"via2",#N/A,TRUE,"general";"via3",#N/A,TRUE,"general"}</definedName>
    <definedName name="gsfsf" localSheetId="35" hidden="1">{"via1",#N/A,TRUE,"general";"via2",#N/A,TRUE,"general";"via3",#N/A,TRUE,"general"}</definedName>
    <definedName name="gsfsf" localSheetId="40" hidden="1">{"via1",#N/A,TRUE,"general";"via2",#N/A,TRUE,"general";"via3",#N/A,TRUE,"general"}</definedName>
    <definedName name="gsfsf" localSheetId="41" hidden="1">{"via1",#N/A,TRUE,"general";"via2",#N/A,TRUE,"general";"via3",#N/A,TRUE,"general"}</definedName>
    <definedName name="gsfsf" localSheetId="27" hidden="1">{"via1",#N/A,TRUE,"general";"via2",#N/A,TRUE,"general";"via3",#N/A,TRUE,"general"}</definedName>
    <definedName name="gsfsf" localSheetId="42"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0" hidden="1">{"via1",#N/A,TRUE,"general";"via2",#N/A,TRUE,"general";"via3",#N/A,TRUE,"general"}</definedName>
    <definedName name="gsfsf" localSheetId="8"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 localSheetId="79">IF([0]!LG=9,[0]!FES,"")</definedName>
    <definedName name="GT" localSheetId="44">IF([0]!LG=9,[0]!FES,"")</definedName>
    <definedName name="GT" localSheetId="80">IF([0]!LG=9,[0]!FES,"")</definedName>
    <definedName name="GT" localSheetId="7">IF([0]!LG=9,[0]!FES,"")</definedName>
    <definedName name="GT" localSheetId="9">IF([0]!LG=9,[0]!FES,"")</definedName>
    <definedName name="GT" localSheetId="6">IF([0]!LG=9,[0]!FES,"")</definedName>
    <definedName name="GT" localSheetId="11">IF([0]!LG=9,[0]!FES,"")</definedName>
    <definedName name="GT" localSheetId="12">IF([0]!LG=9,[0]!FES,"")</definedName>
    <definedName name="GT" localSheetId="13">IF([0]!LG=9,[0]!FES,"")</definedName>
    <definedName name="GT" localSheetId="14">IF([0]!LG=9,[0]!FES,"")</definedName>
    <definedName name="GT" localSheetId="15">IF([0]!LG=9,[0]!FES,"")</definedName>
    <definedName name="GT" localSheetId="16">IF([0]!LG=9,[0]!FES,"")</definedName>
    <definedName name="GT" localSheetId="17">IF([0]!LG=9,[0]!FES,"")</definedName>
    <definedName name="GT" localSheetId="18">IF([0]!LG=9,[0]!FES,"")</definedName>
    <definedName name="GT" localSheetId="19">IF([0]!LG=9,[0]!FES,"")</definedName>
    <definedName name="GT" localSheetId="20">IF([0]!LG=9,[0]!FES,"")</definedName>
    <definedName name="GT" localSheetId="21">IF([0]!LG=9,[0]!FES,"")</definedName>
    <definedName name="GT" localSheetId="22">IF([0]!LG=9,[0]!FES,"")</definedName>
    <definedName name="GT" localSheetId="23">IF([0]!LG=9,[0]!FES,"")</definedName>
    <definedName name="GT" localSheetId="24">IF([0]!LG=9,[0]!FES,"")</definedName>
    <definedName name="GT" localSheetId="25">IF([0]!LG=9,[0]!FES,"")</definedName>
    <definedName name="GT" localSheetId="26">IF([0]!LG=9,[0]!FES,"")</definedName>
    <definedName name="GT" localSheetId="36">IF([0]!LG=9,[0]!FES,"")</definedName>
    <definedName name="GT" localSheetId="37">IF([0]!LG=9,[0]!FES,"")</definedName>
    <definedName name="GT" localSheetId="38">IF([0]!LG=9,[0]!FES,"")</definedName>
    <definedName name="GT" localSheetId="39">IF([0]!LG=9,[0]!FES,"")</definedName>
    <definedName name="GT" localSheetId="28">IF([0]!LG=9,[0]!FES,"")</definedName>
    <definedName name="GT" localSheetId="29">IF([0]!LG=9,[0]!FES,"")</definedName>
    <definedName name="GT" localSheetId="30">IF([0]!LG=9,[0]!FES,"")</definedName>
    <definedName name="GT" localSheetId="31">IF([0]!LG=9,[0]!FES,"")</definedName>
    <definedName name="GT" localSheetId="32">IF([0]!LG=9,[0]!FES,"")</definedName>
    <definedName name="GT" localSheetId="33">IF([0]!LG=9,[0]!FES,"")</definedName>
    <definedName name="GT" localSheetId="34">IF([0]!LG=9,[0]!FES,"")</definedName>
    <definedName name="GT" localSheetId="35">IF([0]!LG=9,[0]!FES,"")</definedName>
    <definedName name="GT" localSheetId="40">IF([0]!LG=9,[0]!FES,"")</definedName>
    <definedName name="GT" localSheetId="41">IF([0]!LG=9,[0]!FES,"")</definedName>
    <definedName name="GT" localSheetId="27">IF([0]!LG=9,[0]!FES,"")</definedName>
    <definedName name="GT" localSheetId="42">IF([0]!LG=9,[0]!FES,"")</definedName>
    <definedName name="GT" localSheetId="4">IF([0]!LG=9,[0]!FES,"")</definedName>
    <definedName name="GT" localSheetId="5">IF([0]!LG=9,[0]!FES,"")</definedName>
    <definedName name="GT" localSheetId="0">IF([0]!LG=9,[0]!FES,"")</definedName>
    <definedName name="GT" localSheetId="8">IF([0]!LG=9,[0]!FES,"")</definedName>
    <definedName name="GT" localSheetId="2">IF([0]!LG=9,[0]!FES,"")</definedName>
    <definedName name="GT">IF([0]!LG=9,[0]!FES,"")</definedName>
    <definedName name="gte" localSheetId="80">#REF!</definedName>
    <definedName name="gte" localSheetId="9">#REF!</definedName>
    <definedName name="gte" localSheetId="6">#REF!</definedName>
    <definedName name="gte" localSheetId="4">#REF!</definedName>
    <definedName name="gte" localSheetId="5">#REF!</definedName>
    <definedName name="gte" localSheetId="8">#REF!</definedName>
    <definedName name="gte">#REF!</definedName>
    <definedName name="gtgt" localSheetId="54" hidden="1">{"via1",#N/A,TRUE,"general";"via2",#N/A,TRUE,"general";"via3",#N/A,TRUE,"general"}</definedName>
    <definedName name="gtgt" localSheetId="79" hidden="1">{"via1",#N/A,TRUE,"general";"via2",#N/A,TRUE,"general";"via3",#N/A,TRUE,"general"}</definedName>
    <definedName name="gtgt" localSheetId="80" hidden="1">{"via1",#N/A,TRUE,"general";"via2",#N/A,TRUE,"general";"via3",#N/A,TRUE,"general"}</definedName>
    <definedName name="gtgt" localSheetId="7" hidden="1">{"via1",#N/A,TRUE,"general";"via2",#N/A,TRUE,"general";"via3",#N/A,TRUE,"general"}</definedName>
    <definedName name="gtgt" localSheetId="9" hidden="1">{"via1",#N/A,TRUE,"general";"via2",#N/A,TRUE,"general";"via3",#N/A,TRUE,"general"}</definedName>
    <definedName name="gtgt" localSheetId="6"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36" hidden="1">{"via1",#N/A,TRUE,"general";"via2",#N/A,TRUE,"general";"via3",#N/A,TRUE,"general"}</definedName>
    <definedName name="gtgt" localSheetId="37" hidden="1">{"via1",#N/A,TRUE,"general";"via2",#N/A,TRUE,"general";"via3",#N/A,TRUE,"general"}</definedName>
    <definedName name="gtgt" localSheetId="38" hidden="1">{"via1",#N/A,TRUE,"general";"via2",#N/A,TRUE,"general";"via3",#N/A,TRUE,"general"}</definedName>
    <definedName name="gtgt" localSheetId="39" hidden="1">{"via1",#N/A,TRUE,"general";"via2",#N/A,TRUE,"general";"via3",#N/A,TRUE,"general"}</definedName>
    <definedName name="gtgt" localSheetId="28" hidden="1">{"via1",#N/A,TRUE,"general";"via2",#N/A,TRUE,"general";"via3",#N/A,TRUE,"general"}</definedName>
    <definedName name="gtgt" localSheetId="29" hidden="1">{"via1",#N/A,TRUE,"general";"via2",#N/A,TRUE,"general";"via3",#N/A,TRUE,"general"}</definedName>
    <definedName name="gtgt" localSheetId="30" hidden="1">{"via1",#N/A,TRUE,"general";"via2",#N/A,TRUE,"general";"via3",#N/A,TRUE,"general"}</definedName>
    <definedName name="gtgt" localSheetId="31" hidden="1">{"via1",#N/A,TRUE,"general";"via2",#N/A,TRUE,"general";"via3",#N/A,TRUE,"general"}</definedName>
    <definedName name="gtgt" localSheetId="32" hidden="1">{"via1",#N/A,TRUE,"general";"via2",#N/A,TRUE,"general";"via3",#N/A,TRUE,"general"}</definedName>
    <definedName name="gtgt" localSheetId="33" hidden="1">{"via1",#N/A,TRUE,"general";"via2",#N/A,TRUE,"general";"via3",#N/A,TRUE,"general"}</definedName>
    <definedName name="gtgt" localSheetId="34" hidden="1">{"via1",#N/A,TRUE,"general";"via2",#N/A,TRUE,"general";"via3",#N/A,TRUE,"general"}</definedName>
    <definedName name="gtgt" localSheetId="35" hidden="1">{"via1",#N/A,TRUE,"general";"via2",#N/A,TRUE,"general";"via3",#N/A,TRUE,"general"}</definedName>
    <definedName name="gtgt" localSheetId="40" hidden="1">{"via1",#N/A,TRUE,"general";"via2",#N/A,TRUE,"general";"via3",#N/A,TRUE,"general"}</definedName>
    <definedName name="gtgt" localSheetId="41" hidden="1">{"via1",#N/A,TRUE,"general";"via2",#N/A,TRUE,"general";"via3",#N/A,TRUE,"general"}</definedName>
    <definedName name="gtgt" localSheetId="27" hidden="1">{"via1",#N/A,TRUE,"general";"via2",#N/A,TRUE,"general";"via3",#N/A,TRUE,"general"}</definedName>
    <definedName name="gtgt" localSheetId="42"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0" hidden="1">{"via1",#N/A,TRUE,"general";"via2",#N/A,TRUE,"general";"via3",#N/A,TRUE,"general"}</definedName>
    <definedName name="gtgt" localSheetId="8"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54" hidden="1">{"via1",#N/A,TRUE,"general";"via2",#N/A,TRUE,"general";"via3",#N/A,TRUE,"general"}</definedName>
    <definedName name="gtgtg" localSheetId="79" hidden="1">{"via1",#N/A,TRUE,"general";"via2",#N/A,TRUE,"general";"via3",#N/A,TRUE,"general"}</definedName>
    <definedName name="gtgtg" localSheetId="80" hidden="1">{"via1",#N/A,TRUE,"general";"via2",#N/A,TRUE,"general";"via3",#N/A,TRUE,"general"}</definedName>
    <definedName name="gtgtg" localSheetId="7" hidden="1">{"via1",#N/A,TRUE,"general";"via2",#N/A,TRUE,"general";"via3",#N/A,TRUE,"general"}</definedName>
    <definedName name="gtgtg" localSheetId="9" hidden="1">{"via1",#N/A,TRUE,"general";"via2",#N/A,TRUE,"general";"via3",#N/A,TRUE,"general"}</definedName>
    <definedName name="gtgtg" localSheetId="6"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36" hidden="1">{"via1",#N/A,TRUE,"general";"via2",#N/A,TRUE,"general";"via3",#N/A,TRUE,"general"}</definedName>
    <definedName name="gtgtg" localSheetId="37" hidden="1">{"via1",#N/A,TRUE,"general";"via2",#N/A,TRUE,"general";"via3",#N/A,TRUE,"general"}</definedName>
    <definedName name="gtgtg" localSheetId="38" hidden="1">{"via1",#N/A,TRUE,"general";"via2",#N/A,TRUE,"general";"via3",#N/A,TRUE,"general"}</definedName>
    <definedName name="gtgtg" localSheetId="39" hidden="1">{"via1",#N/A,TRUE,"general";"via2",#N/A,TRUE,"general";"via3",#N/A,TRUE,"general"}</definedName>
    <definedName name="gtgtg" localSheetId="28" hidden="1">{"via1",#N/A,TRUE,"general";"via2",#N/A,TRUE,"general";"via3",#N/A,TRUE,"general"}</definedName>
    <definedName name="gtgtg" localSheetId="29" hidden="1">{"via1",#N/A,TRUE,"general";"via2",#N/A,TRUE,"general";"via3",#N/A,TRUE,"general"}</definedName>
    <definedName name="gtgtg" localSheetId="30" hidden="1">{"via1",#N/A,TRUE,"general";"via2",#N/A,TRUE,"general";"via3",#N/A,TRUE,"general"}</definedName>
    <definedName name="gtgtg" localSheetId="31" hidden="1">{"via1",#N/A,TRUE,"general";"via2",#N/A,TRUE,"general";"via3",#N/A,TRUE,"general"}</definedName>
    <definedName name="gtgtg" localSheetId="32" hidden="1">{"via1",#N/A,TRUE,"general";"via2",#N/A,TRUE,"general";"via3",#N/A,TRUE,"general"}</definedName>
    <definedName name="gtgtg" localSheetId="33" hidden="1">{"via1",#N/A,TRUE,"general";"via2",#N/A,TRUE,"general";"via3",#N/A,TRUE,"general"}</definedName>
    <definedName name="gtgtg" localSheetId="34" hidden="1">{"via1",#N/A,TRUE,"general";"via2",#N/A,TRUE,"general";"via3",#N/A,TRUE,"general"}</definedName>
    <definedName name="gtgtg" localSheetId="35" hidden="1">{"via1",#N/A,TRUE,"general";"via2",#N/A,TRUE,"general";"via3",#N/A,TRUE,"general"}</definedName>
    <definedName name="gtgtg" localSheetId="40" hidden="1">{"via1",#N/A,TRUE,"general";"via2",#N/A,TRUE,"general";"via3",#N/A,TRUE,"general"}</definedName>
    <definedName name="gtgtg" localSheetId="41" hidden="1">{"via1",#N/A,TRUE,"general";"via2",#N/A,TRUE,"general";"via3",#N/A,TRUE,"general"}</definedName>
    <definedName name="gtgtg" localSheetId="27" hidden="1">{"via1",#N/A,TRUE,"general";"via2",#N/A,TRUE,"general";"via3",#N/A,TRUE,"general"}</definedName>
    <definedName name="gtgtg" localSheetId="42"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0" hidden="1">{"via1",#N/A,TRUE,"general";"via2",#N/A,TRUE,"general";"via3",#N/A,TRUE,"general"}</definedName>
    <definedName name="gtgtg" localSheetId="8"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54" hidden="1">{"via1",#N/A,TRUE,"general";"via2",#N/A,TRUE,"general";"via3",#N/A,TRUE,"general"}</definedName>
    <definedName name="gtgtgff" localSheetId="79" hidden="1">{"via1",#N/A,TRUE,"general";"via2",#N/A,TRUE,"general";"via3",#N/A,TRUE,"general"}</definedName>
    <definedName name="gtgtgff" localSheetId="80" hidden="1">{"via1",#N/A,TRUE,"general";"via2",#N/A,TRUE,"general";"via3",#N/A,TRUE,"general"}</definedName>
    <definedName name="gtgtgff" localSheetId="7" hidden="1">{"via1",#N/A,TRUE,"general";"via2",#N/A,TRUE,"general";"via3",#N/A,TRUE,"general"}</definedName>
    <definedName name="gtgtgff" localSheetId="9" hidden="1">{"via1",#N/A,TRUE,"general";"via2",#N/A,TRUE,"general";"via3",#N/A,TRUE,"general"}</definedName>
    <definedName name="gtgtgff" localSheetId="6"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36" hidden="1">{"via1",#N/A,TRUE,"general";"via2",#N/A,TRUE,"general";"via3",#N/A,TRUE,"general"}</definedName>
    <definedName name="gtgtgff" localSheetId="37" hidden="1">{"via1",#N/A,TRUE,"general";"via2",#N/A,TRUE,"general";"via3",#N/A,TRUE,"general"}</definedName>
    <definedName name="gtgtgff" localSheetId="38" hidden="1">{"via1",#N/A,TRUE,"general";"via2",#N/A,TRUE,"general";"via3",#N/A,TRUE,"general"}</definedName>
    <definedName name="gtgtgff" localSheetId="39" hidden="1">{"via1",#N/A,TRUE,"general";"via2",#N/A,TRUE,"general";"via3",#N/A,TRUE,"general"}</definedName>
    <definedName name="gtgtgff" localSheetId="28" hidden="1">{"via1",#N/A,TRUE,"general";"via2",#N/A,TRUE,"general";"via3",#N/A,TRUE,"general"}</definedName>
    <definedName name="gtgtgff" localSheetId="29" hidden="1">{"via1",#N/A,TRUE,"general";"via2",#N/A,TRUE,"general";"via3",#N/A,TRUE,"general"}</definedName>
    <definedName name="gtgtgff" localSheetId="30" hidden="1">{"via1",#N/A,TRUE,"general";"via2",#N/A,TRUE,"general";"via3",#N/A,TRUE,"general"}</definedName>
    <definedName name="gtgtgff" localSheetId="31" hidden="1">{"via1",#N/A,TRUE,"general";"via2",#N/A,TRUE,"general";"via3",#N/A,TRUE,"general"}</definedName>
    <definedName name="gtgtgff" localSheetId="32" hidden="1">{"via1",#N/A,TRUE,"general";"via2",#N/A,TRUE,"general";"via3",#N/A,TRUE,"general"}</definedName>
    <definedName name="gtgtgff" localSheetId="33" hidden="1">{"via1",#N/A,TRUE,"general";"via2",#N/A,TRUE,"general";"via3",#N/A,TRUE,"general"}</definedName>
    <definedName name="gtgtgff" localSheetId="34" hidden="1">{"via1",#N/A,TRUE,"general";"via2",#N/A,TRUE,"general";"via3",#N/A,TRUE,"general"}</definedName>
    <definedName name="gtgtgff" localSheetId="35" hidden="1">{"via1",#N/A,TRUE,"general";"via2",#N/A,TRUE,"general";"via3",#N/A,TRUE,"general"}</definedName>
    <definedName name="gtgtgff" localSheetId="40" hidden="1">{"via1",#N/A,TRUE,"general";"via2",#N/A,TRUE,"general";"via3",#N/A,TRUE,"general"}</definedName>
    <definedName name="gtgtgff" localSheetId="41" hidden="1">{"via1",#N/A,TRUE,"general";"via2",#N/A,TRUE,"general";"via3",#N/A,TRUE,"general"}</definedName>
    <definedName name="gtgtgff" localSheetId="27" hidden="1">{"via1",#N/A,TRUE,"general";"via2",#N/A,TRUE,"general";"via3",#N/A,TRUE,"general"}</definedName>
    <definedName name="gtgtgff" localSheetId="42"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0" hidden="1">{"via1",#N/A,TRUE,"general";"via2",#N/A,TRUE,"general";"via3",#N/A,TRUE,"general"}</definedName>
    <definedName name="gtgtgff" localSheetId="8"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tgt" localSheetId="80">#REF!</definedName>
    <definedName name="gtgtgtgt" localSheetId="9">#REF!</definedName>
    <definedName name="gtgtgtgt" localSheetId="6">#REF!</definedName>
    <definedName name="gtgtgtgt" localSheetId="4">#REF!</definedName>
    <definedName name="gtgtgtgt" localSheetId="5">#REF!</definedName>
    <definedName name="gtgtgtgt" localSheetId="8">#REF!</definedName>
    <definedName name="gtgtgtgt">#REF!</definedName>
    <definedName name="gtgtgyh" localSheetId="54" hidden="1">{"TAB1",#N/A,TRUE,"GENERAL";"TAB2",#N/A,TRUE,"GENERAL";"TAB3",#N/A,TRUE,"GENERAL";"TAB4",#N/A,TRUE,"GENERAL";"TAB5",#N/A,TRUE,"GENERAL"}</definedName>
    <definedName name="gtgtgyh" localSheetId="79" hidden="1">{"TAB1",#N/A,TRUE,"GENERAL";"TAB2",#N/A,TRUE,"GENERAL";"TAB3",#N/A,TRUE,"GENERAL";"TAB4",#N/A,TRUE,"GENERAL";"TAB5",#N/A,TRUE,"GENERAL"}</definedName>
    <definedName name="gtgtgyh" localSheetId="80"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36" hidden="1">{"TAB1",#N/A,TRUE,"GENERAL";"TAB2",#N/A,TRUE,"GENERAL";"TAB3",#N/A,TRUE,"GENERAL";"TAB4",#N/A,TRUE,"GENERAL";"TAB5",#N/A,TRUE,"GENERAL"}</definedName>
    <definedName name="gtgtgyh" localSheetId="37" hidden="1">{"TAB1",#N/A,TRUE,"GENERAL";"TAB2",#N/A,TRUE,"GENERAL";"TAB3",#N/A,TRUE,"GENERAL";"TAB4",#N/A,TRUE,"GENERAL";"TAB5",#N/A,TRUE,"GENERAL"}</definedName>
    <definedName name="gtgtgyh" localSheetId="38" hidden="1">{"TAB1",#N/A,TRUE,"GENERAL";"TAB2",#N/A,TRUE,"GENERAL";"TAB3",#N/A,TRUE,"GENERAL";"TAB4",#N/A,TRUE,"GENERAL";"TAB5",#N/A,TRUE,"GENERAL"}</definedName>
    <definedName name="gtgtgyh" localSheetId="39"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31" hidden="1">{"TAB1",#N/A,TRUE,"GENERAL";"TAB2",#N/A,TRUE,"GENERAL";"TAB3",#N/A,TRUE,"GENERAL";"TAB4",#N/A,TRUE,"GENERAL";"TAB5",#N/A,TRUE,"GENERAL"}</definedName>
    <definedName name="gtgtgyh" localSheetId="32" hidden="1">{"TAB1",#N/A,TRUE,"GENERAL";"TAB2",#N/A,TRUE,"GENERAL";"TAB3",#N/A,TRUE,"GENERAL";"TAB4",#N/A,TRUE,"GENERAL";"TAB5",#N/A,TRUE,"GENERAL"}</definedName>
    <definedName name="gtgtgyh" localSheetId="33"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35" hidden="1">{"TAB1",#N/A,TRUE,"GENERAL";"TAB2",#N/A,TRUE,"GENERAL";"TAB3",#N/A,TRUE,"GENERAL";"TAB4",#N/A,TRUE,"GENERAL";"TAB5",#N/A,TRUE,"GENERAL"}</definedName>
    <definedName name="gtgtgyh" localSheetId="40" hidden="1">{"TAB1",#N/A,TRUE,"GENERAL";"TAB2",#N/A,TRUE,"GENERAL";"TAB3",#N/A,TRUE,"GENERAL";"TAB4",#N/A,TRUE,"GENERAL";"TAB5",#N/A,TRUE,"GENERAL"}</definedName>
    <definedName name="gtgtgyh" localSheetId="41"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42"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54" hidden="1">{"TAB1",#N/A,TRUE,"GENERAL";"TAB2",#N/A,TRUE,"GENERAL";"TAB3",#N/A,TRUE,"GENERAL";"TAB4",#N/A,TRUE,"GENERAL";"TAB5",#N/A,TRUE,"GENERAL"}</definedName>
    <definedName name="gtgth" localSheetId="79" hidden="1">{"TAB1",#N/A,TRUE,"GENERAL";"TAB2",#N/A,TRUE,"GENERAL";"TAB3",#N/A,TRUE,"GENERAL";"TAB4",#N/A,TRUE,"GENERAL";"TAB5",#N/A,TRUE,"GENERAL"}</definedName>
    <definedName name="gtgth" localSheetId="80" hidden="1">{"TAB1",#N/A,TRUE,"GENERAL";"TAB2",#N/A,TRUE,"GENERAL";"TAB3",#N/A,TRUE,"GENERAL";"TAB4",#N/A,TRUE,"GENERAL";"TAB5",#N/A,TRUE,"GENERAL"}</definedName>
    <definedName name="gtgth" localSheetId="7" hidden="1">{"TAB1",#N/A,TRUE,"GENERAL";"TAB2",#N/A,TRUE,"GENERAL";"TAB3",#N/A,TRUE,"GENERAL";"TAB4",#N/A,TRUE,"GENERAL";"TAB5",#N/A,TRUE,"GENERAL"}</definedName>
    <definedName name="gtgth" localSheetId="9" hidden="1">{"TAB1",#N/A,TRUE,"GENERAL";"TAB2",#N/A,TRUE,"GENERAL";"TAB3",#N/A,TRUE,"GENERAL";"TAB4",#N/A,TRUE,"GENERAL";"TAB5",#N/A,TRUE,"GENERAL"}</definedName>
    <definedName name="gtgth" localSheetId="6"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36" hidden="1">{"TAB1",#N/A,TRUE,"GENERAL";"TAB2",#N/A,TRUE,"GENERAL";"TAB3",#N/A,TRUE,"GENERAL";"TAB4",#N/A,TRUE,"GENERAL";"TAB5",#N/A,TRUE,"GENERAL"}</definedName>
    <definedName name="gtgth" localSheetId="37" hidden="1">{"TAB1",#N/A,TRUE,"GENERAL";"TAB2",#N/A,TRUE,"GENERAL";"TAB3",#N/A,TRUE,"GENERAL";"TAB4",#N/A,TRUE,"GENERAL";"TAB5",#N/A,TRUE,"GENERAL"}</definedName>
    <definedName name="gtgth" localSheetId="38" hidden="1">{"TAB1",#N/A,TRUE,"GENERAL";"TAB2",#N/A,TRUE,"GENERAL";"TAB3",#N/A,TRUE,"GENERAL";"TAB4",#N/A,TRUE,"GENERAL";"TAB5",#N/A,TRUE,"GENERAL"}</definedName>
    <definedName name="gtgth" localSheetId="39"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31"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33"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35" hidden="1">{"TAB1",#N/A,TRUE,"GENERAL";"TAB2",#N/A,TRUE,"GENERAL";"TAB3",#N/A,TRUE,"GENERAL";"TAB4",#N/A,TRUE,"GENERAL";"TAB5",#N/A,TRUE,"GENERAL"}</definedName>
    <definedName name="gtgth" localSheetId="40" hidden="1">{"TAB1",#N/A,TRUE,"GENERAL";"TAB2",#N/A,TRUE,"GENERAL";"TAB3",#N/A,TRUE,"GENERAL";"TAB4",#N/A,TRUE,"GENERAL";"TAB5",#N/A,TRUE,"GENERAL"}</definedName>
    <definedName name="gtgth" localSheetId="41"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42"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0" hidden="1">{"TAB1",#N/A,TRUE,"GENERAL";"TAB2",#N/A,TRUE,"GENERAL";"TAB3",#N/A,TRUE,"GENERAL";"TAB4",#N/A,TRUE,"GENERAL";"TAB5",#N/A,TRUE,"GENERAL"}</definedName>
    <definedName name="gtgth" localSheetId="8"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uia" localSheetId="11">#REF!</definedName>
    <definedName name="guia" localSheetId="12">#REF!</definedName>
    <definedName name="guia" localSheetId="13">#REF!</definedName>
    <definedName name="guia" localSheetId="14">#REF!</definedName>
    <definedName name="guia" localSheetId="15">#REF!</definedName>
    <definedName name="guia" localSheetId="16">#REF!</definedName>
    <definedName name="guia" localSheetId="17">#REF!</definedName>
    <definedName name="guia" localSheetId="18">#REF!</definedName>
    <definedName name="guia" localSheetId="19">#REF!</definedName>
    <definedName name="guia" localSheetId="20">#REF!</definedName>
    <definedName name="guia" localSheetId="21">#REF!</definedName>
    <definedName name="guia" localSheetId="22">#REF!</definedName>
    <definedName name="guia" localSheetId="23">#REF!</definedName>
    <definedName name="guia" localSheetId="24">#REF!</definedName>
    <definedName name="guia" localSheetId="25">#REF!</definedName>
    <definedName name="guia" localSheetId="26">#REF!</definedName>
    <definedName name="guia" localSheetId="36">#REF!</definedName>
    <definedName name="guia" localSheetId="37">#REF!</definedName>
    <definedName name="guia" localSheetId="38">#REF!</definedName>
    <definedName name="guia" localSheetId="39">#REF!</definedName>
    <definedName name="guia" localSheetId="28">#REF!</definedName>
    <definedName name="guia" localSheetId="29">#REF!</definedName>
    <definedName name="guia" localSheetId="30">#REF!</definedName>
    <definedName name="guia" localSheetId="31">#REF!</definedName>
    <definedName name="guia" localSheetId="32">#REF!</definedName>
    <definedName name="guia" localSheetId="33">#REF!</definedName>
    <definedName name="guia" localSheetId="34">#REF!</definedName>
    <definedName name="guia" localSheetId="35">#REF!</definedName>
    <definedName name="guia" localSheetId="40">#REF!</definedName>
    <definedName name="guia" localSheetId="41">#REF!</definedName>
    <definedName name="guia" localSheetId="27">#REF!</definedName>
    <definedName name="guia" localSheetId="42">#REF!</definedName>
    <definedName name="guia" localSheetId="4">#REF!</definedName>
    <definedName name="guia" localSheetId="5">#REF!</definedName>
    <definedName name="guia" localSheetId="0">#REF!</definedName>
    <definedName name="guia">#REF!</definedName>
    <definedName name="gy">#REF!</definedName>
    <definedName name="H" localSheetId="7">#REF!</definedName>
    <definedName name="H" localSheetId="11">#REF!</definedName>
    <definedName name="H" localSheetId="12">#REF!</definedName>
    <definedName name="H" localSheetId="13">#REF!</definedName>
    <definedName name="H" localSheetId="14">#REF!</definedName>
    <definedName name="H" localSheetId="15">#REF!</definedName>
    <definedName name="H" localSheetId="16">#REF!</definedName>
    <definedName name="H" localSheetId="17">#REF!</definedName>
    <definedName name="H" localSheetId="18">#REF!</definedName>
    <definedName name="H" localSheetId="19">#REF!</definedName>
    <definedName name="H" localSheetId="20">#REF!</definedName>
    <definedName name="H" localSheetId="21">#REF!</definedName>
    <definedName name="H" localSheetId="22">#REF!</definedName>
    <definedName name="H" localSheetId="23">#REF!</definedName>
    <definedName name="H" localSheetId="24">#REF!</definedName>
    <definedName name="H" localSheetId="25">#REF!</definedName>
    <definedName name="H" localSheetId="26">#REF!</definedName>
    <definedName name="H" localSheetId="36">#REF!</definedName>
    <definedName name="H" localSheetId="37">#REF!</definedName>
    <definedName name="H" localSheetId="38">#REF!</definedName>
    <definedName name="H" localSheetId="39">#REF!</definedName>
    <definedName name="H" localSheetId="28">#REF!</definedName>
    <definedName name="H" localSheetId="29">#REF!</definedName>
    <definedName name="H" localSheetId="30">#REF!</definedName>
    <definedName name="H" localSheetId="31">#REF!</definedName>
    <definedName name="H" localSheetId="32">#REF!</definedName>
    <definedName name="H" localSheetId="33">#REF!</definedName>
    <definedName name="H" localSheetId="34">#REF!</definedName>
    <definedName name="H" localSheetId="35">#REF!</definedName>
    <definedName name="H" localSheetId="40">#REF!</definedName>
    <definedName name="H" localSheetId="41">#REF!</definedName>
    <definedName name="H" localSheetId="27">#REF!</definedName>
    <definedName name="H" localSheetId="42">#REF!</definedName>
    <definedName name="H" localSheetId="4">#REF!</definedName>
    <definedName name="H" localSheetId="5">#REF!</definedName>
    <definedName name="H" localSheetId="0">#REF!</definedName>
    <definedName name="H" localSheetId="1">#REF!</definedName>
    <definedName name="H" localSheetId="2">#REF!</definedName>
    <definedName name="H">#REF!</definedName>
    <definedName name="h9h" localSheetId="54" hidden="1">{"via1",#N/A,TRUE,"general";"via2",#N/A,TRUE,"general";"via3",#N/A,TRUE,"general"}</definedName>
    <definedName name="h9h" localSheetId="79" hidden="1">{"via1",#N/A,TRUE,"general";"via2",#N/A,TRUE,"general";"via3",#N/A,TRUE,"general"}</definedName>
    <definedName name="h9h" localSheetId="80" hidden="1">{"via1",#N/A,TRUE,"general";"via2",#N/A,TRUE,"general";"via3",#N/A,TRUE,"general"}</definedName>
    <definedName name="h9h" localSheetId="7" hidden="1">{"via1",#N/A,TRUE,"general";"via2",#N/A,TRUE,"general";"via3",#N/A,TRUE,"general"}</definedName>
    <definedName name="h9h" localSheetId="9" hidden="1">{"via1",#N/A,TRUE,"general";"via2",#N/A,TRUE,"general";"via3",#N/A,TRUE,"general"}</definedName>
    <definedName name="h9h" localSheetId="6"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36" hidden="1">{"via1",#N/A,TRUE,"general";"via2",#N/A,TRUE,"general";"via3",#N/A,TRUE,"general"}</definedName>
    <definedName name="h9h" localSheetId="37" hidden="1">{"via1",#N/A,TRUE,"general";"via2",#N/A,TRUE,"general";"via3",#N/A,TRUE,"general"}</definedName>
    <definedName name="h9h" localSheetId="38" hidden="1">{"via1",#N/A,TRUE,"general";"via2",#N/A,TRUE,"general";"via3",#N/A,TRUE,"general"}</definedName>
    <definedName name="h9h" localSheetId="39" hidden="1">{"via1",#N/A,TRUE,"general";"via2",#N/A,TRUE,"general";"via3",#N/A,TRUE,"general"}</definedName>
    <definedName name="h9h" localSheetId="28" hidden="1">{"via1",#N/A,TRUE,"general";"via2",#N/A,TRUE,"general";"via3",#N/A,TRUE,"general"}</definedName>
    <definedName name="h9h" localSheetId="29" hidden="1">{"via1",#N/A,TRUE,"general";"via2",#N/A,TRUE,"general";"via3",#N/A,TRUE,"general"}</definedName>
    <definedName name="h9h" localSheetId="30" hidden="1">{"via1",#N/A,TRUE,"general";"via2",#N/A,TRUE,"general";"via3",#N/A,TRUE,"general"}</definedName>
    <definedName name="h9h" localSheetId="31" hidden="1">{"via1",#N/A,TRUE,"general";"via2",#N/A,TRUE,"general";"via3",#N/A,TRUE,"general"}</definedName>
    <definedName name="h9h" localSheetId="32" hidden="1">{"via1",#N/A,TRUE,"general";"via2",#N/A,TRUE,"general";"via3",#N/A,TRUE,"general"}</definedName>
    <definedName name="h9h" localSheetId="33" hidden="1">{"via1",#N/A,TRUE,"general";"via2",#N/A,TRUE,"general";"via3",#N/A,TRUE,"general"}</definedName>
    <definedName name="h9h" localSheetId="34" hidden="1">{"via1",#N/A,TRUE,"general";"via2",#N/A,TRUE,"general";"via3",#N/A,TRUE,"general"}</definedName>
    <definedName name="h9h" localSheetId="35" hidden="1">{"via1",#N/A,TRUE,"general";"via2",#N/A,TRUE,"general";"via3",#N/A,TRUE,"general"}</definedName>
    <definedName name="h9h" localSheetId="40" hidden="1">{"via1",#N/A,TRUE,"general";"via2",#N/A,TRUE,"general";"via3",#N/A,TRUE,"general"}</definedName>
    <definedName name="h9h" localSheetId="41" hidden="1">{"via1",#N/A,TRUE,"general";"via2",#N/A,TRUE,"general";"via3",#N/A,TRUE,"general"}</definedName>
    <definedName name="h9h" localSheetId="27" hidden="1">{"via1",#N/A,TRUE,"general";"via2",#N/A,TRUE,"general";"via3",#N/A,TRUE,"general"}</definedName>
    <definedName name="h9h" localSheetId="42"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0" hidden="1">{"via1",#N/A,TRUE,"general";"via2",#N/A,TRUE,"general";"via3",#N/A,TRUE,"general"}</definedName>
    <definedName name="h9h" localSheetId="8"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a">#REF!</definedName>
    <definedName name="hab___viv">#REF!</definedName>
    <definedName name="HABITANTES" localSheetId="7">#REF!</definedName>
    <definedName name="HABITANTES" localSheetId="11">#REF!</definedName>
    <definedName name="HABITANTES" localSheetId="12">#REF!</definedName>
    <definedName name="HABITANTES" localSheetId="13">#REF!</definedName>
    <definedName name="HABITANTES" localSheetId="14">#REF!</definedName>
    <definedName name="HABITANTES" localSheetId="15">#REF!</definedName>
    <definedName name="HABITANTES" localSheetId="16">#REF!</definedName>
    <definedName name="HABITANTES" localSheetId="17">#REF!</definedName>
    <definedName name="HABITANTES" localSheetId="18">#REF!</definedName>
    <definedName name="HABITANTES" localSheetId="19">#REF!</definedName>
    <definedName name="HABITANTES" localSheetId="20">#REF!</definedName>
    <definedName name="HABITANTES" localSheetId="21">#REF!</definedName>
    <definedName name="HABITANTES" localSheetId="22">#REF!</definedName>
    <definedName name="HABITANTES" localSheetId="23">#REF!</definedName>
    <definedName name="HABITANTES" localSheetId="24">#REF!</definedName>
    <definedName name="HABITANTES" localSheetId="25">#REF!</definedName>
    <definedName name="HABITANTES" localSheetId="26">#REF!</definedName>
    <definedName name="HABITANTES" localSheetId="36">#REF!</definedName>
    <definedName name="HABITANTES" localSheetId="37">#REF!</definedName>
    <definedName name="HABITANTES" localSheetId="38">#REF!</definedName>
    <definedName name="HABITANTES" localSheetId="39">#REF!</definedName>
    <definedName name="HABITANTES" localSheetId="28">#REF!</definedName>
    <definedName name="HABITANTES" localSheetId="29">#REF!</definedName>
    <definedName name="HABITANTES" localSheetId="30">#REF!</definedName>
    <definedName name="HABITANTES" localSheetId="31">#REF!</definedName>
    <definedName name="HABITANTES" localSheetId="32">#REF!</definedName>
    <definedName name="HABITANTES" localSheetId="33">#REF!</definedName>
    <definedName name="HABITANTES" localSheetId="34">#REF!</definedName>
    <definedName name="HABITANTES" localSheetId="35">#REF!</definedName>
    <definedName name="HABITANTES" localSheetId="40">#REF!</definedName>
    <definedName name="HABITANTES" localSheetId="41">#REF!</definedName>
    <definedName name="HABITANTES" localSheetId="27">#REF!</definedName>
    <definedName name="HABITANTES" localSheetId="42">#REF!</definedName>
    <definedName name="HABITANTES" localSheetId="4">#REF!</definedName>
    <definedName name="HABITANTES" localSheetId="5">#REF!</definedName>
    <definedName name="HABITANTES" localSheetId="0">#REF!</definedName>
    <definedName name="HABITANTES" localSheetId="1">#REF!</definedName>
    <definedName name="HABITANTES" localSheetId="2">#REF!</definedName>
    <definedName name="HABITANTES">#REF!</definedName>
    <definedName name="hbfdhrw" localSheetId="54" hidden="1">{"TAB1",#N/A,TRUE,"GENERAL";"TAB2",#N/A,TRUE,"GENERAL";"TAB3",#N/A,TRUE,"GENERAL";"TAB4",#N/A,TRUE,"GENERAL";"TAB5",#N/A,TRUE,"GENERAL"}</definedName>
    <definedName name="hbfdhrw" localSheetId="79" hidden="1">{"TAB1",#N/A,TRUE,"GENERAL";"TAB2",#N/A,TRUE,"GENERAL";"TAB3",#N/A,TRUE,"GENERAL";"TAB4",#N/A,TRUE,"GENERAL";"TAB5",#N/A,TRUE,"GENERAL"}</definedName>
    <definedName name="hbfdhrw" localSheetId="80"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36" hidden="1">{"TAB1",#N/A,TRUE,"GENERAL";"TAB2",#N/A,TRUE,"GENERAL";"TAB3",#N/A,TRUE,"GENERAL";"TAB4",#N/A,TRUE,"GENERAL";"TAB5",#N/A,TRUE,"GENERAL"}</definedName>
    <definedName name="hbfdhrw" localSheetId="37" hidden="1">{"TAB1",#N/A,TRUE,"GENERAL";"TAB2",#N/A,TRUE,"GENERAL";"TAB3",#N/A,TRUE,"GENERAL";"TAB4",#N/A,TRUE,"GENERAL";"TAB5",#N/A,TRUE,"GENERAL"}</definedName>
    <definedName name="hbfdhrw" localSheetId="38" hidden="1">{"TAB1",#N/A,TRUE,"GENERAL";"TAB2",#N/A,TRUE,"GENERAL";"TAB3",#N/A,TRUE,"GENERAL";"TAB4",#N/A,TRUE,"GENERAL";"TAB5",#N/A,TRUE,"GENERAL"}</definedName>
    <definedName name="hbfdhrw" localSheetId="39"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31" hidden="1">{"TAB1",#N/A,TRUE,"GENERAL";"TAB2",#N/A,TRUE,"GENERAL";"TAB3",#N/A,TRUE,"GENERAL";"TAB4",#N/A,TRUE,"GENERAL";"TAB5",#N/A,TRUE,"GENERAL"}</definedName>
    <definedName name="hbfdhrw" localSheetId="32" hidden="1">{"TAB1",#N/A,TRUE,"GENERAL";"TAB2",#N/A,TRUE,"GENERAL";"TAB3",#N/A,TRUE,"GENERAL";"TAB4",#N/A,TRUE,"GENERAL";"TAB5",#N/A,TRUE,"GENERAL"}</definedName>
    <definedName name="hbfdhrw" localSheetId="33"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35" hidden="1">{"TAB1",#N/A,TRUE,"GENERAL";"TAB2",#N/A,TRUE,"GENERAL";"TAB3",#N/A,TRUE,"GENERAL";"TAB4",#N/A,TRUE,"GENERAL";"TAB5",#N/A,TRUE,"GENERAL"}</definedName>
    <definedName name="hbfdhrw" localSheetId="40" hidden="1">{"TAB1",#N/A,TRUE,"GENERAL";"TAB2",#N/A,TRUE,"GENERAL";"TAB3",#N/A,TRUE,"GENERAL";"TAB4",#N/A,TRUE,"GENERAL";"TAB5",#N/A,TRUE,"GENERAL"}</definedName>
    <definedName name="hbfdhrw" localSheetId="41"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42"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dfh" localSheetId="54" hidden="1">{"via1",#N/A,TRUE,"general";"via2",#N/A,TRUE,"general";"via3",#N/A,TRUE,"general"}</definedName>
    <definedName name="hdfh" localSheetId="79" hidden="1">{"via1",#N/A,TRUE,"general";"via2",#N/A,TRUE,"general";"via3",#N/A,TRUE,"general"}</definedName>
    <definedName name="hdfh" localSheetId="80" hidden="1">{"via1",#N/A,TRUE,"general";"via2",#N/A,TRUE,"general";"via3",#N/A,TRUE,"general"}</definedName>
    <definedName name="hdfh" localSheetId="7" hidden="1">{"via1",#N/A,TRUE,"general";"via2",#N/A,TRUE,"general";"via3",#N/A,TRUE,"general"}</definedName>
    <definedName name="hdfh" localSheetId="9" hidden="1">{"via1",#N/A,TRUE,"general";"via2",#N/A,TRUE,"general";"via3",#N/A,TRUE,"general"}</definedName>
    <definedName name="hdfh" localSheetId="6"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36" hidden="1">{"via1",#N/A,TRUE,"general";"via2",#N/A,TRUE,"general";"via3",#N/A,TRUE,"general"}</definedName>
    <definedName name="hdfh" localSheetId="37" hidden="1">{"via1",#N/A,TRUE,"general";"via2",#N/A,TRUE,"general";"via3",#N/A,TRUE,"general"}</definedName>
    <definedName name="hdfh" localSheetId="38" hidden="1">{"via1",#N/A,TRUE,"general";"via2",#N/A,TRUE,"general";"via3",#N/A,TRUE,"general"}</definedName>
    <definedName name="hdfh" localSheetId="39" hidden="1">{"via1",#N/A,TRUE,"general";"via2",#N/A,TRUE,"general";"via3",#N/A,TRUE,"general"}</definedName>
    <definedName name="hdfh" localSheetId="28" hidden="1">{"via1",#N/A,TRUE,"general";"via2",#N/A,TRUE,"general";"via3",#N/A,TRUE,"general"}</definedName>
    <definedName name="hdfh" localSheetId="29" hidden="1">{"via1",#N/A,TRUE,"general";"via2",#N/A,TRUE,"general";"via3",#N/A,TRUE,"general"}</definedName>
    <definedName name="hdfh" localSheetId="30" hidden="1">{"via1",#N/A,TRUE,"general";"via2",#N/A,TRUE,"general";"via3",#N/A,TRUE,"general"}</definedName>
    <definedName name="hdfh" localSheetId="31" hidden="1">{"via1",#N/A,TRUE,"general";"via2",#N/A,TRUE,"general";"via3",#N/A,TRUE,"general"}</definedName>
    <definedName name="hdfh" localSheetId="32" hidden="1">{"via1",#N/A,TRUE,"general";"via2",#N/A,TRUE,"general";"via3",#N/A,TRUE,"general"}</definedName>
    <definedName name="hdfh" localSheetId="33" hidden="1">{"via1",#N/A,TRUE,"general";"via2",#N/A,TRUE,"general";"via3",#N/A,TRUE,"general"}</definedName>
    <definedName name="hdfh" localSheetId="34" hidden="1">{"via1",#N/A,TRUE,"general";"via2",#N/A,TRUE,"general";"via3",#N/A,TRUE,"general"}</definedName>
    <definedName name="hdfh" localSheetId="35" hidden="1">{"via1",#N/A,TRUE,"general";"via2",#N/A,TRUE,"general";"via3",#N/A,TRUE,"general"}</definedName>
    <definedName name="hdfh" localSheetId="40" hidden="1">{"via1",#N/A,TRUE,"general";"via2",#N/A,TRUE,"general";"via3",#N/A,TRUE,"general"}</definedName>
    <definedName name="hdfh" localSheetId="41" hidden="1">{"via1",#N/A,TRUE,"general";"via2",#N/A,TRUE,"general";"via3",#N/A,TRUE,"general"}</definedName>
    <definedName name="hdfh" localSheetId="27" hidden="1">{"via1",#N/A,TRUE,"general";"via2",#N/A,TRUE,"general";"via3",#N/A,TRUE,"general"}</definedName>
    <definedName name="hdfh" localSheetId="42"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0" hidden="1">{"via1",#N/A,TRUE,"general";"via2",#N/A,TRUE,"general";"via3",#N/A,TRUE,"general"}</definedName>
    <definedName name="hdfh" localSheetId="8"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54" hidden="1">{"TAB1",#N/A,TRUE,"GENERAL";"TAB2",#N/A,TRUE,"GENERAL";"TAB3",#N/A,TRUE,"GENERAL";"TAB4",#N/A,TRUE,"GENERAL";"TAB5",#N/A,TRUE,"GENERAL"}</definedName>
    <definedName name="hdfh4" localSheetId="79" hidden="1">{"TAB1",#N/A,TRUE,"GENERAL";"TAB2",#N/A,TRUE,"GENERAL";"TAB3",#N/A,TRUE,"GENERAL";"TAB4",#N/A,TRUE,"GENERAL";"TAB5",#N/A,TRUE,"GENERAL"}</definedName>
    <definedName name="hdfh4" localSheetId="80" hidden="1">{"TAB1",#N/A,TRUE,"GENERAL";"TAB2",#N/A,TRUE,"GENERAL";"TAB3",#N/A,TRUE,"GENERAL";"TAB4",#N/A,TRUE,"GENERAL";"TAB5",#N/A,TRUE,"GENERAL"}</definedName>
    <definedName name="hdfh4" localSheetId="7" hidden="1">{"TAB1",#N/A,TRUE,"GENERAL";"TAB2",#N/A,TRUE,"GENERAL";"TAB3",#N/A,TRUE,"GENERAL";"TAB4",#N/A,TRUE,"GENERAL";"TAB5",#N/A,TRUE,"GENERAL"}</definedName>
    <definedName name="hdfh4" localSheetId="9" hidden="1">{"TAB1",#N/A,TRUE,"GENERAL";"TAB2",#N/A,TRUE,"GENERAL";"TAB3",#N/A,TRUE,"GENERAL";"TAB4",#N/A,TRUE,"GENERAL";"TAB5",#N/A,TRUE,"GENERAL"}</definedName>
    <definedName name="hdfh4" localSheetId="6"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36" hidden="1">{"TAB1",#N/A,TRUE,"GENERAL";"TAB2",#N/A,TRUE,"GENERAL";"TAB3",#N/A,TRUE,"GENERAL";"TAB4",#N/A,TRUE,"GENERAL";"TAB5",#N/A,TRUE,"GENERAL"}</definedName>
    <definedName name="hdfh4" localSheetId="37" hidden="1">{"TAB1",#N/A,TRUE,"GENERAL";"TAB2",#N/A,TRUE,"GENERAL";"TAB3",#N/A,TRUE,"GENERAL";"TAB4",#N/A,TRUE,"GENERAL";"TAB5",#N/A,TRUE,"GENERAL"}</definedName>
    <definedName name="hdfh4" localSheetId="38" hidden="1">{"TAB1",#N/A,TRUE,"GENERAL";"TAB2",#N/A,TRUE,"GENERAL";"TAB3",#N/A,TRUE,"GENERAL";"TAB4",#N/A,TRUE,"GENERAL";"TAB5",#N/A,TRUE,"GENERAL"}</definedName>
    <definedName name="hdfh4" localSheetId="39"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31" hidden="1">{"TAB1",#N/A,TRUE,"GENERAL";"TAB2",#N/A,TRUE,"GENERAL";"TAB3",#N/A,TRUE,"GENERAL";"TAB4",#N/A,TRUE,"GENERAL";"TAB5",#N/A,TRUE,"GENERAL"}</definedName>
    <definedName name="hdfh4" localSheetId="32" hidden="1">{"TAB1",#N/A,TRUE,"GENERAL";"TAB2",#N/A,TRUE,"GENERAL";"TAB3",#N/A,TRUE,"GENERAL";"TAB4",#N/A,TRUE,"GENERAL";"TAB5",#N/A,TRUE,"GENERAL"}</definedName>
    <definedName name="hdfh4" localSheetId="33"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35" hidden="1">{"TAB1",#N/A,TRUE,"GENERAL";"TAB2",#N/A,TRUE,"GENERAL";"TAB3",#N/A,TRUE,"GENERAL";"TAB4",#N/A,TRUE,"GENERAL";"TAB5",#N/A,TRUE,"GENERAL"}</definedName>
    <definedName name="hdfh4" localSheetId="40" hidden="1">{"TAB1",#N/A,TRUE,"GENERAL";"TAB2",#N/A,TRUE,"GENERAL";"TAB3",#N/A,TRUE,"GENERAL";"TAB4",#N/A,TRUE,"GENERAL";"TAB5",#N/A,TRUE,"GENERAL"}</definedName>
    <definedName name="hdfh4" localSheetId="41"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42"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0" hidden="1">{"TAB1",#N/A,TRUE,"GENERAL";"TAB2",#N/A,TRUE,"GENERAL";"TAB3",#N/A,TRUE,"GENERAL";"TAB4",#N/A,TRUE,"GENERAL";"TAB5",#N/A,TRUE,"GENERAL"}</definedName>
    <definedName name="hdfh4" localSheetId="8"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54" hidden="1">{"TAB1",#N/A,TRUE,"GENERAL";"TAB2",#N/A,TRUE,"GENERAL";"TAB3",#N/A,TRUE,"GENERAL";"TAB4",#N/A,TRUE,"GENERAL";"TAB5",#N/A,TRUE,"GENERAL"}</definedName>
    <definedName name="hdfhwq" localSheetId="79" hidden="1">{"TAB1",#N/A,TRUE,"GENERAL";"TAB2",#N/A,TRUE,"GENERAL";"TAB3",#N/A,TRUE,"GENERAL";"TAB4",#N/A,TRUE,"GENERAL";"TAB5",#N/A,TRUE,"GENERAL"}</definedName>
    <definedName name="hdfhwq" localSheetId="80"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36" hidden="1">{"TAB1",#N/A,TRUE,"GENERAL";"TAB2",#N/A,TRUE,"GENERAL";"TAB3",#N/A,TRUE,"GENERAL";"TAB4",#N/A,TRUE,"GENERAL";"TAB5",#N/A,TRUE,"GENERAL"}</definedName>
    <definedName name="hdfhwq" localSheetId="37" hidden="1">{"TAB1",#N/A,TRUE,"GENERAL";"TAB2",#N/A,TRUE,"GENERAL";"TAB3",#N/A,TRUE,"GENERAL";"TAB4",#N/A,TRUE,"GENERAL";"TAB5",#N/A,TRUE,"GENERAL"}</definedName>
    <definedName name="hdfhwq" localSheetId="38" hidden="1">{"TAB1",#N/A,TRUE,"GENERAL";"TAB2",#N/A,TRUE,"GENERAL";"TAB3",#N/A,TRUE,"GENERAL";"TAB4",#N/A,TRUE,"GENERAL";"TAB5",#N/A,TRUE,"GENERAL"}</definedName>
    <definedName name="hdfhwq" localSheetId="39"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31"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33"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35" hidden="1">{"TAB1",#N/A,TRUE,"GENERAL";"TAB2",#N/A,TRUE,"GENERAL";"TAB3",#N/A,TRUE,"GENERAL";"TAB4",#N/A,TRUE,"GENERAL";"TAB5",#N/A,TRUE,"GENERAL"}</definedName>
    <definedName name="hdfhwq" localSheetId="40" hidden="1">{"TAB1",#N/A,TRUE,"GENERAL";"TAB2",#N/A,TRUE,"GENERAL";"TAB3",#N/A,TRUE,"GENERAL";"TAB4",#N/A,TRUE,"GENERAL";"TAB5",#N/A,TRUE,"GENERAL"}</definedName>
    <definedName name="hdfhwq" localSheetId="41"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42"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54" hidden="1">{"via1",#N/A,TRUE,"general";"via2",#N/A,TRUE,"general";"via3",#N/A,TRUE,"general"}</definedName>
    <definedName name="hdgh" localSheetId="79" hidden="1">{"via1",#N/A,TRUE,"general";"via2",#N/A,TRUE,"general";"via3",#N/A,TRUE,"general"}</definedName>
    <definedName name="hdgh" localSheetId="80" hidden="1">{"via1",#N/A,TRUE,"general";"via2",#N/A,TRUE,"general";"via3",#N/A,TRUE,"general"}</definedName>
    <definedName name="hdgh" localSheetId="7" hidden="1">{"via1",#N/A,TRUE,"general";"via2",#N/A,TRUE,"general";"via3",#N/A,TRUE,"general"}</definedName>
    <definedName name="hdgh" localSheetId="9" hidden="1">{"via1",#N/A,TRUE,"general";"via2",#N/A,TRUE,"general";"via3",#N/A,TRUE,"general"}</definedName>
    <definedName name="hdgh" localSheetId="6"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36" hidden="1">{"via1",#N/A,TRUE,"general";"via2",#N/A,TRUE,"general";"via3",#N/A,TRUE,"general"}</definedName>
    <definedName name="hdgh" localSheetId="37" hidden="1">{"via1",#N/A,TRUE,"general";"via2",#N/A,TRUE,"general";"via3",#N/A,TRUE,"general"}</definedName>
    <definedName name="hdgh" localSheetId="38" hidden="1">{"via1",#N/A,TRUE,"general";"via2",#N/A,TRUE,"general";"via3",#N/A,TRUE,"general"}</definedName>
    <definedName name="hdgh" localSheetId="39" hidden="1">{"via1",#N/A,TRUE,"general";"via2",#N/A,TRUE,"general";"via3",#N/A,TRUE,"general"}</definedName>
    <definedName name="hdgh" localSheetId="28" hidden="1">{"via1",#N/A,TRUE,"general";"via2",#N/A,TRUE,"general";"via3",#N/A,TRUE,"general"}</definedName>
    <definedName name="hdgh" localSheetId="29" hidden="1">{"via1",#N/A,TRUE,"general";"via2",#N/A,TRUE,"general";"via3",#N/A,TRUE,"general"}</definedName>
    <definedName name="hdgh" localSheetId="30" hidden="1">{"via1",#N/A,TRUE,"general";"via2",#N/A,TRUE,"general";"via3",#N/A,TRUE,"general"}</definedName>
    <definedName name="hdgh" localSheetId="31" hidden="1">{"via1",#N/A,TRUE,"general";"via2",#N/A,TRUE,"general";"via3",#N/A,TRUE,"general"}</definedName>
    <definedName name="hdgh" localSheetId="32" hidden="1">{"via1",#N/A,TRUE,"general";"via2",#N/A,TRUE,"general";"via3",#N/A,TRUE,"general"}</definedName>
    <definedName name="hdgh" localSheetId="33" hidden="1">{"via1",#N/A,TRUE,"general";"via2",#N/A,TRUE,"general";"via3",#N/A,TRUE,"general"}</definedName>
    <definedName name="hdgh" localSheetId="34" hidden="1">{"via1",#N/A,TRUE,"general";"via2",#N/A,TRUE,"general";"via3",#N/A,TRUE,"general"}</definedName>
    <definedName name="hdgh" localSheetId="35" hidden="1">{"via1",#N/A,TRUE,"general";"via2",#N/A,TRUE,"general";"via3",#N/A,TRUE,"general"}</definedName>
    <definedName name="hdgh" localSheetId="40" hidden="1">{"via1",#N/A,TRUE,"general";"via2",#N/A,TRUE,"general";"via3",#N/A,TRUE,"general"}</definedName>
    <definedName name="hdgh" localSheetId="41" hidden="1">{"via1",#N/A,TRUE,"general";"via2",#N/A,TRUE,"general";"via3",#N/A,TRUE,"general"}</definedName>
    <definedName name="hdgh" localSheetId="27" hidden="1">{"via1",#N/A,TRUE,"general";"via2",#N/A,TRUE,"general";"via3",#N/A,TRUE,"general"}</definedName>
    <definedName name="hdgh" localSheetId="42"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0" hidden="1">{"via1",#N/A,TRUE,"general";"via2",#N/A,TRUE,"general";"via3",#N/A,TRUE,"general"}</definedName>
    <definedName name="hdgh" localSheetId="8"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54" hidden="1">{"TAB1",#N/A,TRUE,"GENERAL";"TAB2",#N/A,TRUE,"GENERAL";"TAB3",#N/A,TRUE,"GENERAL";"TAB4",#N/A,TRUE,"GENERAL";"TAB5",#N/A,TRUE,"GENERAL"}</definedName>
    <definedName name="hdhf" localSheetId="79" hidden="1">{"TAB1",#N/A,TRUE,"GENERAL";"TAB2",#N/A,TRUE,"GENERAL";"TAB3",#N/A,TRUE,"GENERAL";"TAB4",#N/A,TRUE,"GENERAL";"TAB5",#N/A,TRUE,"GENERAL"}</definedName>
    <definedName name="hdhf" localSheetId="80" hidden="1">{"TAB1",#N/A,TRUE,"GENERAL";"TAB2",#N/A,TRUE,"GENERAL";"TAB3",#N/A,TRUE,"GENERAL";"TAB4",#N/A,TRUE,"GENERAL";"TAB5",#N/A,TRUE,"GENERAL"}</definedName>
    <definedName name="hdhf" localSheetId="7" hidden="1">{"TAB1",#N/A,TRUE,"GENERAL";"TAB2",#N/A,TRUE,"GENERAL";"TAB3",#N/A,TRUE,"GENERAL";"TAB4",#N/A,TRUE,"GENERAL";"TAB5",#N/A,TRUE,"GENERAL"}</definedName>
    <definedName name="hdhf" localSheetId="9" hidden="1">{"TAB1",#N/A,TRUE,"GENERAL";"TAB2",#N/A,TRUE,"GENERAL";"TAB3",#N/A,TRUE,"GENERAL";"TAB4",#N/A,TRUE,"GENERAL";"TAB5",#N/A,TRUE,"GENERAL"}</definedName>
    <definedName name="hdhf" localSheetId="6"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36" hidden="1">{"TAB1",#N/A,TRUE,"GENERAL";"TAB2",#N/A,TRUE,"GENERAL";"TAB3",#N/A,TRUE,"GENERAL";"TAB4",#N/A,TRUE,"GENERAL";"TAB5",#N/A,TRUE,"GENERAL"}</definedName>
    <definedName name="hdhf" localSheetId="37" hidden="1">{"TAB1",#N/A,TRUE,"GENERAL";"TAB2",#N/A,TRUE,"GENERAL";"TAB3",#N/A,TRUE,"GENERAL";"TAB4",#N/A,TRUE,"GENERAL";"TAB5",#N/A,TRUE,"GENERAL"}</definedName>
    <definedName name="hdhf" localSheetId="38" hidden="1">{"TAB1",#N/A,TRUE,"GENERAL";"TAB2",#N/A,TRUE,"GENERAL";"TAB3",#N/A,TRUE,"GENERAL";"TAB4",#N/A,TRUE,"GENERAL";"TAB5",#N/A,TRUE,"GENERAL"}</definedName>
    <definedName name="hdhf" localSheetId="39" hidden="1">{"TAB1",#N/A,TRUE,"GENERAL";"TAB2",#N/A,TRUE,"GENERAL";"TAB3",#N/A,TRUE,"GENERAL";"TAB4",#N/A,TRUE,"GENERAL";"TAB5",#N/A,TRUE,"GENERAL"}</definedName>
    <definedName name="hdhf" localSheetId="28" hidden="1">{"TAB1",#N/A,TRUE,"GENERAL";"TAB2",#N/A,TRUE,"GENERAL";"TAB3",#N/A,TRUE,"GENERAL";"TAB4",#N/A,TRUE,"GENERAL";"TAB5",#N/A,TRUE,"GENERAL"}</definedName>
    <definedName name="hdhf" localSheetId="29" hidden="1">{"TAB1",#N/A,TRUE,"GENERAL";"TAB2",#N/A,TRUE,"GENERAL";"TAB3",#N/A,TRUE,"GENERAL";"TAB4",#N/A,TRUE,"GENERAL";"TAB5",#N/A,TRUE,"GENERAL"}</definedName>
    <definedName name="hdhf" localSheetId="30" hidden="1">{"TAB1",#N/A,TRUE,"GENERAL";"TAB2",#N/A,TRUE,"GENERAL";"TAB3",#N/A,TRUE,"GENERAL";"TAB4",#N/A,TRUE,"GENERAL";"TAB5",#N/A,TRUE,"GENERAL"}</definedName>
    <definedName name="hdhf" localSheetId="31" hidden="1">{"TAB1",#N/A,TRUE,"GENERAL";"TAB2",#N/A,TRUE,"GENERAL";"TAB3",#N/A,TRUE,"GENERAL";"TAB4",#N/A,TRUE,"GENERAL";"TAB5",#N/A,TRUE,"GENERAL"}</definedName>
    <definedName name="hdhf" localSheetId="32" hidden="1">{"TAB1",#N/A,TRUE,"GENERAL";"TAB2",#N/A,TRUE,"GENERAL";"TAB3",#N/A,TRUE,"GENERAL";"TAB4",#N/A,TRUE,"GENERAL";"TAB5",#N/A,TRUE,"GENERAL"}</definedName>
    <definedName name="hdhf" localSheetId="33" hidden="1">{"TAB1",#N/A,TRUE,"GENERAL";"TAB2",#N/A,TRUE,"GENERAL";"TAB3",#N/A,TRUE,"GENERAL";"TAB4",#N/A,TRUE,"GENERAL";"TAB5",#N/A,TRUE,"GENERAL"}</definedName>
    <definedName name="hdhf" localSheetId="34" hidden="1">{"TAB1",#N/A,TRUE,"GENERAL";"TAB2",#N/A,TRUE,"GENERAL";"TAB3",#N/A,TRUE,"GENERAL";"TAB4",#N/A,TRUE,"GENERAL";"TAB5",#N/A,TRUE,"GENERAL"}</definedName>
    <definedName name="hdhf" localSheetId="35" hidden="1">{"TAB1",#N/A,TRUE,"GENERAL";"TAB2",#N/A,TRUE,"GENERAL";"TAB3",#N/A,TRUE,"GENERAL";"TAB4",#N/A,TRUE,"GENERAL";"TAB5",#N/A,TRUE,"GENERAL"}</definedName>
    <definedName name="hdhf" localSheetId="40" hidden="1">{"TAB1",#N/A,TRUE,"GENERAL";"TAB2",#N/A,TRUE,"GENERAL";"TAB3",#N/A,TRUE,"GENERAL";"TAB4",#N/A,TRUE,"GENERAL";"TAB5",#N/A,TRUE,"GENERAL"}</definedName>
    <definedName name="hdhf" localSheetId="41" hidden="1">{"TAB1",#N/A,TRUE,"GENERAL";"TAB2",#N/A,TRUE,"GENERAL";"TAB3",#N/A,TRUE,"GENERAL";"TAB4",#N/A,TRUE,"GENERAL";"TAB5",#N/A,TRUE,"GENERAL"}</definedName>
    <definedName name="hdhf" localSheetId="27" hidden="1">{"TAB1",#N/A,TRUE,"GENERAL";"TAB2",#N/A,TRUE,"GENERAL";"TAB3",#N/A,TRUE,"GENERAL";"TAB4",#N/A,TRUE,"GENERAL";"TAB5",#N/A,TRUE,"GENERAL"}</definedName>
    <definedName name="hdhf" localSheetId="42"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0" hidden="1">{"TAB1",#N/A,TRUE,"GENERAL";"TAB2",#N/A,TRUE,"GENERAL";"TAB3",#N/A,TRUE,"GENERAL";"TAB4",#N/A,TRUE,"GENERAL";"TAB5",#N/A,TRUE,"GENERAL"}</definedName>
    <definedName name="hdhf" localSheetId="8"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AMIENTAS">#REF!</definedName>
    <definedName name="hfgh" localSheetId="54" hidden="1">{"via1",#N/A,TRUE,"general";"via2",#N/A,TRUE,"general";"via3",#N/A,TRUE,"general"}</definedName>
    <definedName name="hfgh" localSheetId="79" hidden="1">{"via1",#N/A,TRUE,"general";"via2",#N/A,TRUE,"general";"via3",#N/A,TRUE,"general"}</definedName>
    <definedName name="hfgh" localSheetId="80" hidden="1">{"via1",#N/A,TRUE,"general";"via2",#N/A,TRUE,"general";"via3",#N/A,TRUE,"general"}</definedName>
    <definedName name="hfgh" localSheetId="7" hidden="1">{"via1",#N/A,TRUE,"general";"via2",#N/A,TRUE,"general";"via3",#N/A,TRUE,"general"}</definedName>
    <definedName name="hfgh" localSheetId="9" hidden="1">{"via1",#N/A,TRUE,"general";"via2",#N/A,TRUE,"general";"via3",#N/A,TRUE,"general"}</definedName>
    <definedName name="hfgh" localSheetId="6"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36" hidden="1">{"via1",#N/A,TRUE,"general";"via2",#N/A,TRUE,"general";"via3",#N/A,TRUE,"general"}</definedName>
    <definedName name="hfgh" localSheetId="37" hidden="1">{"via1",#N/A,TRUE,"general";"via2",#N/A,TRUE,"general";"via3",#N/A,TRUE,"general"}</definedName>
    <definedName name="hfgh" localSheetId="38" hidden="1">{"via1",#N/A,TRUE,"general";"via2",#N/A,TRUE,"general";"via3",#N/A,TRUE,"general"}</definedName>
    <definedName name="hfgh" localSheetId="39" hidden="1">{"via1",#N/A,TRUE,"general";"via2",#N/A,TRUE,"general";"via3",#N/A,TRUE,"general"}</definedName>
    <definedName name="hfgh" localSheetId="28" hidden="1">{"via1",#N/A,TRUE,"general";"via2",#N/A,TRUE,"general";"via3",#N/A,TRUE,"general"}</definedName>
    <definedName name="hfgh" localSheetId="29" hidden="1">{"via1",#N/A,TRUE,"general";"via2",#N/A,TRUE,"general";"via3",#N/A,TRUE,"general"}</definedName>
    <definedName name="hfgh" localSheetId="30" hidden="1">{"via1",#N/A,TRUE,"general";"via2",#N/A,TRUE,"general";"via3",#N/A,TRUE,"general"}</definedName>
    <definedName name="hfgh" localSheetId="31" hidden="1">{"via1",#N/A,TRUE,"general";"via2",#N/A,TRUE,"general";"via3",#N/A,TRUE,"general"}</definedName>
    <definedName name="hfgh" localSheetId="32" hidden="1">{"via1",#N/A,TRUE,"general";"via2",#N/A,TRUE,"general";"via3",#N/A,TRUE,"general"}</definedName>
    <definedName name="hfgh" localSheetId="33" hidden="1">{"via1",#N/A,TRUE,"general";"via2",#N/A,TRUE,"general";"via3",#N/A,TRUE,"general"}</definedName>
    <definedName name="hfgh" localSheetId="34" hidden="1">{"via1",#N/A,TRUE,"general";"via2",#N/A,TRUE,"general";"via3",#N/A,TRUE,"general"}</definedName>
    <definedName name="hfgh" localSheetId="35" hidden="1">{"via1",#N/A,TRUE,"general";"via2",#N/A,TRUE,"general";"via3",#N/A,TRUE,"general"}</definedName>
    <definedName name="hfgh" localSheetId="40" hidden="1">{"via1",#N/A,TRUE,"general";"via2",#N/A,TRUE,"general";"via3",#N/A,TRUE,"general"}</definedName>
    <definedName name="hfgh" localSheetId="41" hidden="1">{"via1",#N/A,TRUE,"general";"via2",#N/A,TRUE,"general";"via3",#N/A,TRUE,"general"}</definedName>
    <definedName name="hfgh" localSheetId="27" hidden="1">{"via1",#N/A,TRUE,"general";"via2",#N/A,TRUE,"general";"via3",#N/A,TRUE,"general"}</definedName>
    <definedName name="hfgh" localSheetId="42"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0" hidden="1">{"via1",#N/A,TRUE,"general";"via2",#N/A,TRUE,"general";"via3",#N/A,TRUE,"general"}</definedName>
    <definedName name="hfgh" localSheetId="8"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54" hidden="1">{"TAB1",#N/A,TRUE,"GENERAL";"TAB2",#N/A,TRUE,"GENERAL";"TAB3",#N/A,TRUE,"GENERAL";"TAB4",#N/A,TRUE,"GENERAL";"TAB5",#N/A,TRUE,"GENERAL"}</definedName>
    <definedName name="hfh" localSheetId="79" hidden="1">{"TAB1",#N/A,TRUE,"GENERAL";"TAB2",#N/A,TRUE,"GENERAL";"TAB3",#N/A,TRUE,"GENERAL";"TAB4",#N/A,TRUE,"GENERAL";"TAB5",#N/A,TRUE,"GENERAL"}</definedName>
    <definedName name="hfh" localSheetId="80" hidden="1">{"TAB1",#N/A,TRUE,"GENERAL";"TAB2",#N/A,TRUE,"GENERAL";"TAB3",#N/A,TRUE,"GENERAL";"TAB4",#N/A,TRUE,"GENERAL";"TAB5",#N/A,TRUE,"GENERAL"}</definedName>
    <definedName name="hfh" localSheetId="7" hidden="1">{"TAB1",#N/A,TRUE,"GENERAL";"TAB2",#N/A,TRUE,"GENERAL";"TAB3",#N/A,TRUE,"GENERAL";"TAB4",#N/A,TRUE,"GENERAL";"TAB5",#N/A,TRUE,"GENERAL"}</definedName>
    <definedName name="hfh" localSheetId="9" hidden="1">{"TAB1",#N/A,TRUE,"GENERAL";"TAB2",#N/A,TRUE,"GENERAL";"TAB3",#N/A,TRUE,"GENERAL";"TAB4",#N/A,TRUE,"GENERAL";"TAB5",#N/A,TRUE,"GENERAL"}</definedName>
    <definedName name="hfh" localSheetId="6"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36" hidden="1">{"TAB1",#N/A,TRUE,"GENERAL";"TAB2",#N/A,TRUE,"GENERAL";"TAB3",#N/A,TRUE,"GENERAL";"TAB4",#N/A,TRUE,"GENERAL";"TAB5",#N/A,TRUE,"GENERAL"}</definedName>
    <definedName name="hfh" localSheetId="37" hidden="1">{"TAB1",#N/A,TRUE,"GENERAL";"TAB2",#N/A,TRUE,"GENERAL";"TAB3",#N/A,TRUE,"GENERAL";"TAB4",#N/A,TRUE,"GENERAL";"TAB5",#N/A,TRUE,"GENERAL"}</definedName>
    <definedName name="hfh" localSheetId="38" hidden="1">{"TAB1",#N/A,TRUE,"GENERAL";"TAB2",#N/A,TRUE,"GENERAL";"TAB3",#N/A,TRUE,"GENERAL";"TAB4",#N/A,TRUE,"GENERAL";"TAB5",#N/A,TRUE,"GENERAL"}</definedName>
    <definedName name="hfh" localSheetId="39" hidden="1">{"TAB1",#N/A,TRUE,"GENERAL";"TAB2",#N/A,TRUE,"GENERAL";"TAB3",#N/A,TRUE,"GENERAL";"TAB4",#N/A,TRUE,"GENERAL";"TAB5",#N/A,TRUE,"GENERAL"}</definedName>
    <definedName name="hfh" localSheetId="28" hidden="1">{"TAB1",#N/A,TRUE,"GENERAL";"TAB2",#N/A,TRUE,"GENERAL";"TAB3",#N/A,TRUE,"GENERAL";"TAB4",#N/A,TRUE,"GENERAL";"TAB5",#N/A,TRUE,"GENERAL"}</definedName>
    <definedName name="hfh" localSheetId="29" hidden="1">{"TAB1",#N/A,TRUE,"GENERAL";"TAB2",#N/A,TRUE,"GENERAL";"TAB3",#N/A,TRUE,"GENERAL";"TAB4",#N/A,TRUE,"GENERAL";"TAB5",#N/A,TRUE,"GENERAL"}</definedName>
    <definedName name="hfh" localSheetId="30" hidden="1">{"TAB1",#N/A,TRUE,"GENERAL";"TAB2",#N/A,TRUE,"GENERAL";"TAB3",#N/A,TRUE,"GENERAL";"TAB4",#N/A,TRUE,"GENERAL";"TAB5",#N/A,TRUE,"GENERAL"}</definedName>
    <definedName name="hfh" localSheetId="31" hidden="1">{"TAB1",#N/A,TRUE,"GENERAL";"TAB2",#N/A,TRUE,"GENERAL";"TAB3",#N/A,TRUE,"GENERAL";"TAB4",#N/A,TRUE,"GENERAL";"TAB5",#N/A,TRUE,"GENERAL"}</definedName>
    <definedName name="hfh" localSheetId="32" hidden="1">{"TAB1",#N/A,TRUE,"GENERAL";"TAB2",#N/A,TRUE,"GENERAL";"TAB3",#N/A,TRUE,"GENERAL";"TAB4",#N/A,TRUE,"GENERAL";"TAB5",#N/A,TRUE,"GENERAL"}</definedName>
    <definedName name="hfh" localSheetId="33" hidden="1">{"TAB1",#N/A,TRUE,"GENERAL";"TAB2",#N/A,TRUE,"GENERAL";"TAB3",#N/A,TRUE,"GENERAL";"TAB4",#N/A,TRUE,"GENERAL";"TAB5",#N/A,TRUE,"GENERAL"}</definedName>
    <definedName name="hfh" localSheetId="34" hidden="1">{"TAB1",#N/A,TRUE,"GENERAL";"TAB2",#N/A,TRUE,"GENERAL";"TAB3",#N/A,TRUE,"GENERAL";"TAB4",#N/A,TRUE,"GENERAL";"TAB5",#N/A,TRUE,"GENERAL"}</definedName>
    <definedName name="hfh" localSheetId="35" hidden="1">{"TAB1",#N/A,TRUE,"GENERAL";"TAB2",#N/A,TRUE,"GENERAL";"TAB3",#N/A,TRUE,"GENERAL";"TAB4",#N/A,TRUE,"GENERAL";"TAB5",#N/A,TRUE,"GENERAL"}</definedName>
    <definedName name="hfh" localSheetId="40" hidden="1">{"TAB1",#N/A,TRUE,"GENERAL";"TAB2",#N/A,TRUE,"GENERAL";"TAB3",#N/A,TRUE,"GENERAL";"TAB4",#N/A,TRUE,"GENERAL";"TAB5",#N/A,TRUE,"GENERAL"}</definedName>
    <definedName name="hfh" localSheetId="41" hidden="1">{"TAB1",#N/A,TRUE,"GENERAL";"TAB2",#N/A,TRUE,"GENERAL";"TAB3",#N/A,TRUE,"GENERAL";"TAB4",#N/A,TRUE,"GENERAL";"TAB5",#N/A,TRUE,"GENERAL"}</definedName>
    <definedName name="hfh" localSheetId="27" hidden="1">{"TAB1",#N/A,TRUE,"GENERAL";"TAB2",#N/A,TRUE,"GENERAL";"TAB3",#N/A,TRUE,"GENERAL";"TAB4",#N/A,TRUE,"GENERAL";"TAB5",#N/A,TRUE,"GENERAL"}</definedName>
    <definedName name="hfh" localSheetId="42"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0" hidden="1">{"TAB1",#N/A,TRUE,"GENERAL";"TAB2",#N/A,TRUE,"GENERAL";"TAB3",#N/A,TRUE,"GENERAL";"TAB4",#N/A,TRUE,"GENERAL";"TAB5",#N/A,TRUE,"GENERAL"}</definedName>
    <definedName name="hfh" localSheetId="8"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54" hidden="1">{"TAB1",#N/A,TRUE,"GENERAL";"TAB2",#N/A,TRUE,"GENERAL";"TAB3",#N/A,TRUE,"GENERAL";"TAB4",#N/A,TRUE,"GENERAL";"TAB5",#N/A,TRUE,"GENERAL"}</definedName>
    <definedName name="hfhg" localSheetId="79" hidden="1">{"TAB1",#N/A,TRUE,"GENERAL";"TAB2",#N/A,TRUE,"GENERAL";"TAB3",#N/A,TRUE,"GENERAL";"TAB4",#N/A,TRUE,"GENERAL";"TAB5",#N/A,TRUE,"GENERAL"}</definedName>
    <definedName name="hfhg" localSheetId="80" hidden="1">{"TAB1",#N/A,TRUE,"GENERAL";"TAB2",#N/A,TRUE,"GENERAL";"TAB3",#N/A,TRUE,"GENERAL";"TAB4",#N/A,TRUE,"GENERAL";"TAB5",#N/A,TRUE,"GENERAL"}</definedName>
    <definedName name="hfhg" localSheetId="7" hidden="1">{"TAB1",#N/A,TRUE,"GENERAL";"TAB2",#N/A,TRUE,"GENERAL";"TAB3",#N/A,TRUE,"GENERAL";"TAB4",#N/A,TRUE,"GENERAL";"TAB5",#N/A,TRUE,"GENERAL"}</definedName>
    <definedName name="hfhg" localSheetId="9" hidden="1">{"TAB1",#N/A,TRUE,"GENERAL";"TAB2",#N/A,TRUE,"GENERAL";"TAB3",#N/A,TRUE,"GENERAL";"TAB4",#N/A,TRUE,"GENERAL";"TAB5",#N/A,TRUE,"GENERAL"}</definedName>
    <definedName name="hfhg" localSheetId="6"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36" hidden="1">{"TAB1",#N/A,TRUE,"GENERAL";"TAB2",#N/A,TRUE,"GENERAL";"TAB3",#N/A,TRUE,"GENERAL";"TAB4",#N/A,TRUE,"GENERAL";"TAB5",#N/A,TRUE,"GENERAL"}</definedName>
    <definedName name="hfhg" localSheetId="37" hidden="1">{"TAB1",#N/A,TRUE,"GENERAL";"TAB2",#N/A,TRUE,"GENERAL";"TAB3",#N/A,TRUE,"GENERAL";"TAB4",#N/A,TRUE,"GENERAL";"TAB5",#N/A,TRUE,"GENERAL"}</definedName>
    <definedName name="hfhg" localSheetId="38" hidden="1">{"TAB1",#N/A,TRUE,"GENERAL";"TAB2",#N/A,TRUE,"GENERAL";"TAB3",#N/A,TRUE,"GENERAL";"TAB4",#N/A,TRUE,"GENERAL";"TAB5",#N/A,TRUE,"GENERAL"}</definedName>
    <definedName name="hfhg" localSheetId="39" hidden="1">{"TAB1",#N/A,TRUE,"GENERAL";"TAB2",#N/A,TRUE,"GENERAL";"TAB3",#N/A,TRUE,"GENERAL";"TAB4",#N/A,TRUE,"GENERAL";"TAB5",#N/A,TRUE,"GENERAL"}</definedName>
    <definedName name="hfhg" localSheetId="28" hidden="1">{"TAB1",#N/A,TRUE,"GENERAL";"TAB2",#N/A,TRUE,"GENERAL";"TAB3",#N/A,TRUE,"GENERAL";"TAB4",#N/A,TRUE,"GENERAL";"TAB5",#N/A,TRUE,"GENERAL"}</definedName>
    <definedName name="hfhg" localSheetId="29" hidden="1">{"TAB1",#N/A,TRUE,"GENERAL";"TAB2",#N/A,TRUE,"GENERAL";"TAB3",#N/A,TRUE,"GENERAL";"TAB4",#N/A,TRUE,"GENERAL";"TAB5",#N/A,TRUE,"GENERAL"}</definedName>
    <definedName name="hfhg" localSheetId="30" hidden="1">{"TAB1",#N/A,TRUE,"GENERAL";"TAB2",#N/A,TRUE,"GENERAL";"TAB3",#N/A,TRUE,"GENERAL";"TAB4",#N/A,TRUE,"GENERAL";"TAB5",#N/A,TRUE,"GENERAL"}</definedName>
    <definedName name="hfhg" localSheetId="31" hidden="1">{"TAB1",#N/A,TRUE,"GENERAL";"TAB2",#N/A,TRUE,"GENERAL";"TAB3",#N/A,TRUE,"GENERAL";"TAB4",#N/A,TRUE,"GENERAL";"TAB5",#N/A,TRUE,"GENERAL"}</definedName>
    <definedName name="hfhg" localSheetId="32" hidden="1">{"TAB1",#N/A,TRUE,"GENERAL";"TAB2",#N/A,TRUE,"GENERAL";"TAB3",#N/A,TRUE,"GENERAL";"TAB4",#N/A,TRUE,"GENERAL";"TAB5",#N/A,TRUE,"GENERAL"}</definedName>
    <definedName name="hfhg" localSheetId="33" hidden="1">{"TAB1",#N/A,TRUE,"GENERAL";"TAB2",#N/A,TRUE,"GENERAL";"TAB3",#N/A,TRUE,"GENERAL";"TAB4",#N/A,TRUE,"GENERAL";"TAB5",#N/A,TRUE,"GENERAL"}</definedName>
    <definedName name="hfhg" localSheetId="34" hidden="1">{"TAB1",#N/A,TRUE,"GENERAL";"TAB2",#N/A,TRUE,"GENERAL";"TAB3",#N/A,TRUE,"GENERAL";"TAB4",#N/A,TRUE,"GENERAL";"TAB5",#N/A,TRUE,"GENERAL"}</definedName>
    <definedName name="hfhg" localSheetId="35" hidden="1">{"TAB1",#N/A,TRUE,"GENERAL";"TAB2",#N/A,TRUE,"GENERAL";"TAB3",#N/A,TRUE,"GENERAL";"TAB4",#N/A,TRUE,"GENERAL";"TAB5",#N/A,TRUE,"GENERAL"}</definedName>
    <definedName name="hfhg" localSheetId="40" hidden="1">{"TAB1",#N/A,TRUE,"GENERAL";"TAB2",#N/A,TRUE,"GENERAL";"TAB3",#N/A,TRUE,"GENERAL";"TAB4",#N/A,TRUE,"GENERAL";"TAB5",#N/A,TRUE,"GENERAL"}</definedName>
    <definedName name="hfhg" localSheetId="41" hidden="1">{"TAB1",#N/A,TRUE,"GENERAL";"TAB2",#N/A,TRUE,"GENERAL";"TAB3",#N/A,TRUE,"GENERAL";"TAB4",#N/A,TRUE,"GENERAL";"TAB5",#N/A,TRUE,"GENERAL"}</definedName>
    <definedName name="hfhg" localSheetId="27" hidden="1">{"TAB1",#N/A,TRUE,"GENERAL";"TAB2",#N/A,TRUE,"GENERAL";"TAB3",#N/A,TRUE,"GENERAL";"TAB4",#N/A,TRUE,"GENERAL";"TAB5",#N/A,TRUE,"GENERAL"}</definedName>
    <definedName name="hfhg" localSheetId="42"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0" hidden="1">{"TAB1",#N/A,TRUE,"GENERAL";"TAB2",#N/A,TRUE,"GENERAL";"TAB3",#N/A,TRUE,"GENERAL";"TAB4",#N/A,TRUE,"GENERAL";"TAB5",#N/A,TRUE,"GENERAL"}</definedName>
    <definedName name="hfhg" localSheetId="8"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54" hidden="1">{"via1",#N/A,TRUE,"general";"via2",#N/A,TRUE,"general";"via3",#N/A,TRUE,"general"}</definedName>
    <definedName name="hfthr" localSheetId="79" hidden="1">{"via1",#N/A,TRUE,"general";"via2",#N/A,TRUE,"general";"via3",#N/A,TRUE,"general"}</definedName>
    <definedName name="hfthr" localSheetId="80" hidden="1">{"via1",#N/A,TRUE,"general";"via2",#N/A,TRUE,"general";"via3",#N/A,TRUE,"general"}</definedName>
    <definedName name="hfthr" localSheetId="7" hidden="1">{"via1",#N/A,TRUE,"general";"via2",#N/A,TRUE,"general";"via3",#N/A,TRUE,"general"}</definedName>
    <definedName name="hfthr" localSheetId="9" hidden="1">{"via1",#N/A,TRUE,"general";"via2",#N/A,TRUE,"general";"via3",#N/A,TRUE,"general"}</definedName>
    <definedName name="hfthr" localSheetId="6"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36" hidden="1">{"via1",#N/A,TRUE,"general";"via2",#N/A,TRUE,"general";"via3",#N/A,TRUE,"general"}</definedName>
    <definedName name="hfthr" localSheetId="37" hidden="1">{"via1",#N/A,TRUE,"general";"via2",#N/A,TRUE,"general";"via3",#N/A,TRUE,"general"}</definedName>
    <definedName name="hfthr" localSheetId="38" hidden="1">{"via1",#N/A,TRUE,"general";"via2",#N/A,TRUE,"general";"via3",#N/A,TRUE,"general"}</definedName>
    <definedName name="hfthr" localSheetId="39" hidden="1">{"via1",#N/A,TRUE,"general";"via2",#N/A,TRUE,"general";"via3",#N/A,TRUE,"general"}</definedName>
    <definedName name="hfthr" localSheetId="28" hidden="1">{"via1",#N/A,TRUE,"general";"via2",#N/A,TRUE,"general";"via3",#N/A,TRUE,"general"}</definedName>
    <definedName name="hfthr" localSheetId="29" hidden="1">{"via1",#N/A,TRUE,"general";"via2",#N/A,TRUE,"general";"via3",#N/A,TRUE,"general"}</definedName>
    <definedName name="hfthr" localSheetId="30" hidden="1">{"via1",#N/A,TRUE,"general";"via2",#N/A,TRUE,"general";"via3",#N/A,TRUE,"general"}</definedName>
    <definedName name="hfthr" localSheetId="31" hidden="1">{"via1",#N/A,TRUE,"general";"via2",#N/A,TRUE,"general";"via3",#N/A,TRUE,"general"}</definedName>
    <definedName name="hfthr" localSheetId="32" hidden="1">{"via1",#N/A,TRUE,"general";"via2",#N/A,TRUE,"general";"via3",#N/A,TRUE,"general"}</definedName>
    <definedName name="hfthr" localSheetId="33" hidden="1">{"via1",#N/A,TRUE,"general";"via2",#N/A,TRUE,"general";"via3",#N/A,TRUE,"general"}</definedName>
    <definedName name="hfthr" localSheetId="34" hidden="1">{"via1",#N/A,TRUE,"general";"via2",#N/A,TRUE,"general";"via3",#N/A,TRUE,"general"}</definedName>
    <definedName name="hfthr" localSheetId="35" hidden="1">{"via1",#N/A,TRUE,"general";"via2",#N/A,TRUE,"general";"via3",#N/A,TRUE,"general"}</definedName>
    <definedName name="hfthr" localSheetId="40" hidden="1">{"via1",#N/A,TRUE,"general";"via2",#N/A,TRUE,"general";"via3",#N/A,TRUE,"general"}</definedName>
    <definedName name="hfthr" localSheetId="41" hidden="1">{"via1",#N/A,TRUE,"general";"via2",#N/A,TRUE,"general";"via3",#N/A,TRUE,"general"}</definedName>
    <definedName name="hfthr" localSheetId="27" hidden="1">{"via1",#N/A,TRUE,"general";"via2",#N/A,TRUE,"general";"via3",#N/A,TRUE,"general"}</definedName>
    <definedName name="hfthr" localSheetId="42"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0" hidden="1">{"via1",#N/A,TRUE,"general";"via2",#N/A,TRUE,"general";"via3",#N/A,TRUE,"general"}</definedName>
    <definedName name="hfthr" localSheetId="8"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54" hidden="1">{"via1",#N/A,TRUE,"general";"via2",#N/A,TRUE,"general";"via3",#N/A,TRUE,"general"}</definedName>
    <definedName name="hg" localSheetId="79" hidden="1">{"via1",#N/A,TRUE,"general";"via2",#N/A,TRUE,"general";"via3",#N/A,TRUE,"general"}</definedName>
    <definedName name="hg" localSheetId="80" hidden="1">{"via1",#N/A,TRUE,"general";"via2",#N/A,TRUE,"general";"via3",#N/A,TRUE,"general"}</definedName>
    <definedName name="hg" localSheetId="7" hidden="1">{"via1",#N/A,TRUE,"general";"via2",#N/A,TRUE,"general";"via3",#N/A,TRUE,"general"}</definedName>
    <definedName name="hg" localSheetId="9" hidden="1">{"via1",#N/A,TRUE,"general";"via2",#N/A,TRUE,"general";"via3",#N/A,TRUE,"general"}</definedName>
    <definedName name="hg" localSheetId="6"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36" hidden="1">{"via1",#N/A,TRUE,"general";"via2",#N/A,TRUE,"general";"via3",#N/A,TRUE,"general"}</definedName>
    <definedName name="hg" localSheetId="37" hidden="1">{"via1",#N/A,TRUE,"general";"via2",#N/A,TRUE,"general";"via3",#N/A,TRUE,"general"}</definedName>
    <definedName name="hg" localSheetId="38" hidden="1">{"via1",#N/A,TRUE,"general";"via2",#N/A,TRUE,"general";"via3",#N/A,TRUE,"general"}</definedName>
    <definedName name="hg" localSheetId="39" hidden="1">{"via1",#N/A,TRUE,"general";"via2",#N/A,TRUE,"general";"via3",#N/A,TRUE,"general"}</definedName>
    <definedName name="hg" localSheetId="28" hidden="1">{"via1",#N/A,TRUE,"general";"via2",#N/A,TRUE,"general";"via3",#N/A,TRUE,"general"}</definedName>
    <definedName name="hg" localSheetId="29" hidden="1">{"via1",#N/A,TRUE,"general";"via2",#N/A,TRUE,"general";"via3",#N/A,TRUE,"general"}</definedName>
    <definedName name="hg" localSheetId="30" hidden="1">{"via1",#N/A,TRUE,"general";"via2",#N/A,TRUE,"general";"via3",#N/A,TRUE,"general"}</definedName>
    <definedName name="hg" localSheetId="31" hidden="1">{"via1",#N/A,TRUE,"general";"via2",#N/A,TRUE,"general";"via3",#N/A,TRUE,"general"}</definedName>
    <definedName name="hg" localSheetId="32" hidden="1">{"via1",#N/A,TRUE,"general";"via2",#N/A,TRUE,"general";"via3",#N/A,TRUE,"general"}</definedName>
    <definedName name="hg" localSheetId="33" hidden="1">{"via1",#N/A,TRUE,"general";"via2",#N/A,TRUE,"general";"via3",#N/A,TRUE,"general"}</definedName>
    <definedName name="hg" localSheetId="34" hidden="1">{"via1",#N/A,TRUE,"general";"via2",#N/A,TRUE,"general";"via3",#N/A,TRUE,"general"}</definedName>
    <definedName name="hg" localSheetId="35" hidden="1">{"via1",#N/A,TRUE,"general";"via2",#N/A,TRUE,"general";"via3",#N/A,TRUE,"general"}</definedName>
    <definedName name="hg" localSheetId="40" hidden="1">{"via1",#N/A,TRUE,"general";"via2",#N/A,TRUE,"general";"via3",#N/A,TRUE,"general"}</definedName>
    <definedName name="hg" localSheetId="41" hidden="1">{"via1",#N/A,TRUE,"general";"via2",#N/A,TRUE,"general";"via3",#N/A,TRUE,"general"}</definedName>
    <definedName name="hg" localSheetId="27" hidden="1">{"via1",#N/A,TRUE,"general";"via2",#N/A,TRUE,"general";"via3",#N/A,TRUE,"general"}</definedName>
    <definedName name="hg" localSheetId="42"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0" hidden="1">{"via1",#N/A,TRUE,"general";"via2",#N/A,TRUE,"general";"via3",#N/A,TRUE,"general"}</definedName>
    <definedName name="hg" localSheetId="8"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54" hidden="1">{"via1",#N/A,TRUE,"general";"via2",#N/A,TRUE,"general";"via3",#N/A,TRUE,"general"}</definedName>
    <definedName name="HGFH" localSheetId="79" hidden="1">{"via1",#N/A,TRUE,"general";"via2",#N/A,TRUE,"general";"via3",#N/A,TRUE,"general"}</definedName>
    <definedName name="HGFH" localSheetId="80" hidden="1">{"via1",#N/A,TRUE,"general";"via2",#N/A,TRUE,"general";"via3",#N/A,TRUE,"general"}</definedName>
    <definedName name="HGFH" localSheetId="7" hidden="1">{"via1",#N/A,TRUE,"general";"via2",#N/A,TRUE,"general";"via3",#N/A,TRUE,"general"}</definedName>
    <definedName name="HGFH" localSheetId="9" hidden="1">{"via1",#N/A,TRUE,"general";"via2",#N/A,TRUE,"general";"via3",#N/A,TRUE,"general"}</definedName>
    <definedName name="HGFH" localSheetId="6"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36" hidden="1">{"via1",#N/A,TRUE,"general";"via2",#N/A,TRUE,"general";"via3",#N/A,TRUE,"general"}</definedName>
    <definedName name="HGFH" localSheetId="37" hidden="1">{"via1",#N/A,TRUE,"general";"via2",#N/A,TRUE,"general";"via3",#N/A,TRUE,"general"}</definedName>
    <definedName name="HGFH" localSheetId="38" hidden="1">{"via1",#N/A,TRUE,"general";"via2",#N/A,TRUE,"general";"via3",#N/A,TRUE,"general"}</definedName>
    <definedName name="HGFH" localSheetId="39" hidden="1">{"via1",#N/A,TRUE,"general";"via2",#N/A,TRUE,"general";"via3",#N/A,TRUE,"general"}</definedName>
    <definedName name="HGFH" localSheetId="28" hidden="1">{"via1",#N/A,TRUE,"general";"via2",#N/A,TRUE,"general";"via3",#N/A,TRUE,"general"}</definedName>
    <definedName name="HGFH" localSheetId="29" hidden="1">{"via1",#N/A,TRUE,"general";"via2",#N/A,TRUE,"general";"via3",#N/A,TRUE,"general"}</definedName>
    <definedName name="HGFH" localSheetId="30" hidden="1">{"via1",#N/A,TRUE,"general";"via2",#N/A,TRUE,"general";"via3",#N/A,TRUE,"general"}</definedName>
    <definedName name="HGFH" localSheetId="31" hidden="1">{"via1",#N/A,TRUE,"general";"via2",#N/A,TRUE,"general";"via3",#N/A,TRUE,"general"}</definedName>
    <definedName name="HGFH" localSheetId="32" hidden="1">{"via1",#N/A,TRUE,"general";"via2",#N/A,TRUE,"general";"via3",#N/A,TRUE,"general"}</definedName>
    <definedName name="HGFH" localSheetId="33" hidden="1">{"via1",#N/A,TRUE,"general";"via2",#N/A,TRUE,"general";"via3",#N/A,TRUE,"general"}</definedName>
    <definedName name="HGFH" localSheetId="34" hidden="1">{"via1",#N/A,TRUE,"general";"via2",#N/A,TRUE,"general";"via3",#N/A,TRUE,"general"}</definedName>
    <definedName name="HGFH" localSheetId="35" hidden="1">{"via1",#N/A,TRUE,"general";"via2",#N/A,TRUE,"general";"via3",#N/A,TRUE,"general"}</definedName>
    <definedName name="HGFH" localSheetId="40" hidden="1">{"via1",#N/A,TRUE,"general";"via2",#N/A,TRUE,"general";"via3",#N/A,TRUE,"general"}</definedName>
    <definedName name="HGFH" localSheetId="41" hidden="1">{"via1",#N/A,TRUE,"general";"via2",#N/A,TRUE,"general";"via3",#N/A,TRUE,"general"}</definedName>
    <definedName name="HGFH" localSheetId="27" hidden="1">{"via1",#N/A,TRUE,"general";"via2",#N/A,TRUE,"general";"via3",#N/A,TRUE,"general"}</definedName>
    <definedName name="HGFH" localSheetId="42"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0" hidden="1">{"via1",#N/A,TRUE,"general";"via2",#N/A,TRUE,"general";"via3",#N/A,TRUE,"general"}</definedName>
    <definedName name="HGFH" localSheetId="8"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54" hidden="1">{"via1",#N/A,TRUE,"general";"via2",#N/A,TRUE,"general";"via3",#N/A,TRUE,"general"}</definedName>
    <definedName name="hgfhty" localSheetId="79" hidden="1">{"via1",#N/A,TRUE,"general";"via2",#N/A,TRUE,"general";"via3",#N/A,TRUE,"general"}</definedName>
    <definedName name="hgfhty" localSheetId="80" hidden="1">{"via1",#N/A,TRUE,"general";"via2",#N/A,TRUE,"general";"via3",#N/A,TRUE,"general"}</definedName>
    <definedName name="hgfhty" localSheetId="7" hidden="1">{"via1",#N/A,TRUE,"general";"via2",#N/A,TRUE,"general";"via3",#N/A,TRUE,"general"}</definedName>
    <definedName name="hgfhty" localSheetId="9" hidden="1">{"via1",#N/A,TRUE,"general";"via2",#N/A,TRUE,"general";"via3",#N/A,TRUE,"general"}</definedName>
    <definedName name="hgfhty" localSheetId="6"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36" hidden="1">{"via1",#N/A,TRUE,"general";"via2",#N/A,TRUE,"general";"via3",#N/A,TRUE,"general"}</definedName>
    <definedName name="hgfhty" localSheetId="37" hidden="1">{"via1",#N/A,TRUE,"general";"via2",#N/A,TRUE,"general";"via3",#N/A,TRUE,"general"}</definedName>
    <definedName name="hgfhty" localSheetId="38" hidden="1">{"via1",#N/A,TRUE,"general";"via2",#N/A,TRUE,"general";"via3",#N/A,TRUE,"general"}</definedName>
    <definedName name="hgfhty" localSheetId="39" hidden="1">{"via1",#N/A,TRUE,"general";"via2",#N/A,TRUE,"general";"via3",#N/A,TRUE,"general"}</definedName>
    <definedName name="hgfhty" localSheetId="28" hidden="1">{"via1",#N/A,TRUE,"general";"via2",#N/A,TRUE,"general";"via3",#N/A,TRUE,"general"}</definedName>
    <definedName name="hgfhty" localSheetId="29" hidden="1">{"via1",#N/A,TRUE,"general";"via2",#N/A,TRUE,"general";"via3",#N/A,TRUE,"general"}</definedName>
    <definedName name="hgfhty" localSheetId="30" hidden="1">{"via1",#N/A,TRUE,"general";"via2",#N/A,TRUE,"general";"via3",#N/A,TRUE,"general"}</definedName>
    <definedName name="hgfhty" localSheetId="31" hidden="1">{"via1",#N/A,TRUE,"general";"via2",#N/A,TRUE,"general";"via3",#N/A,TRUE,"general"}</definedName>
    <definedName name="hgfhty" localSheetId="32" hidden="1">{"via1",#N/A,TRUE,"general";"via2",#N/A,TRUE,"general";"via3",#N/A,TRUE,"general"}</definedName>
    <definedName name="hgfhty" localSheetId="33" hidden="1">{"via1",#N/A,TRUE,"general";"via2",#N/A,TRUE,"general";"via3",#N/A,TRUE,"general"}</definedName>
    <definedName name="hgfhty" localSheetId="34" hidden="1">{"via1",#N/A,TRUE,"general";"via2",#N/A,TRUE,"general";"via3",#N/A,TRUE,"general"}</definedName>
    <definedName name="hgfhty" localSheetId="35" hidden="1">{"via1",#N/A,TRUE,"general";"via2",#N/A,TRUE,"general";"via3",#N/A,TRUE,"general"}</definedName>
    <definedName name="hgfhty" localSheetId="40" hidden="1">{"via1",#N/A,TRUE,"general";"via2",#N/A,TRUE,"general";"via3",#N/A,TRUE,"general"}</definedName>
    <definedName name="hgfhty" localSheetId="41" hidden="1">{"via1",#N/A,TRUE,"general";"via2",#N/A,TRUE,"general";"via3",#N/A,TRUE,"general"}</definedName>
    <definedName name="hgfhty" localSheetId="27" hidden="1">{"via1",#N/A,TRUE,"general";"via2",#N/A,TRUE,"general";"via3",#N/A,TRUE,"general"}</definedName>
    <definedName name="hgfhty" localSheetId="42"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0" hidden="1">{"via1",#N/A,TRUE,"general";"via2",#N/A,TRUE,"general";"via3",#N/A,TRUE,"general"}</definedName>
    <definedName name="hgfhty" localSheetId="8"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54" hidden="1">{"TAB1",#N/A,TRUE,"GENERAL";"TAB2",#N/A,TRUE,"GENERAL";"TAB3",#N/A,TRUE,"GENERAL";"TAB4",#N/A,TRUE,"GENERAL";"TAB5",#N/A,TRUE,"GENERAL"}</definedName>
    <definedName name="HGHFH7" localSheetId="79" hidden="1">{"TAB1",#N/A,TRUE,"GENERAL";"TAB2",#N/A,TRUE,"GENERAL";"TAB3",#N/A,TRUE,"GENERAL";"TAB4",#N/A,TRUE,"GENERAL";"TAB5",#N/A,TRUE,"GENERAL"}</definedName>
    <definedName name="HGHFH7" localSheetId="80"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36" hidden="1">{"TAB1",#N/A,TRUE,"GENERAL";"TAB2",#N/A,TRUE,"GENERAL";"TAB3",#N/A,TRUE,"GENERAL";"TAB4",#N/A,TRUE,"GENERAL";"TAB5",#N/A,TRUE,"GENERAL"}</definedName>
    <definedName name="HGHFH7" localSheetId="37" hidden="1">{"TAB1",#N/A,TRUE,"GENERAL";"TAB2",#N/A,TRUE,"GENERAL";"TAB3",#N/A,TRUE,"GENERAL";"TAB4",#N/A,TRUE,"GENERAL";"TAB5",#N/A,TRUE,"GENERAL"}</definedName>
    <definedName name="HGHFH7" localSheetId="38" hidden="1">{"TAB1",#N/A,TRUE,"GENERAL";"TAB2",#N/A,TRUE,"GENERAL";"TAB3",#N/A,TRUE,"GENERAL";"TAB4",#N/A,TRUE,"GENERAL";"TAB5",#N/A,TRUE,"GENERAL"}</definedName>
    <definedName name="HGHFH7" localSheetId="39"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31" hidden="1">{"TAB1",#N/A,TRUE,"GENERAL";"TAB2",#N/A,TRUE,"GENERAL";"TAB3",#N/A,TRUE,"GENERAL";"TAB4",#N/A,TRUE,"GENERAL";"TAB5",#N/A,TRUE,"GENERAL"}</definedName>
    <definedName name="HGHFH7" localSheetId="32" hidden="1">{"TAB1",#N/A,TRUE,"GENERAL";"TAB2",#N/A,TRUE,"GENERAL";"TAB3",#N/A,TRUE,"GENERAL";"TAB4",#N/A,TRUE,"GENERAL";"TAB5",#N/A,TRUE,"GENERAL"}</definedName>
    <definedName name="HGHFH7" localSheetId="33"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35" hidden="1">{"TAB1",#N/A,TRUE,"GENERAL";"TAB2",#N/A,TRUE,"GENERAL";"TAB3",#N/A,TRUE,"GENERAL";"TAB4",#N/A,TRUE,"GENERAL";"TAB5",#N/A,TRUE,"GENERAL"}</definedName>
    <definedName name="HGHFH7" localSheetId="40" hidden="1">{"TAB1",#N/A,TRUE,"GENERAL";"TAB2",#N/A,TRUE,"GENERAL";"TAB3",#N/A,TRUE,"GENERAL";"TAB4",#N/A,TRUE,"GENERAL";"TAB5",#N/A,TRUE,"GENERAL"}</definedName>
    <definedName name="HGHFH7" localSheetId="41"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42"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54" hidden="1">{"TAB1",#N/A,TRUE,"GENERAL";"TAB2",#N/A,TRUE,"GENERAL";"TAB3",#N/A,TRUE,"GENERAL";"TAB4",#N/A,TRUE,"GENERAL";"TAB5",#N/A,TRUE,"GENERAL"}</definedName>
    <definedName name="hghhj" localSheetId="79" hidden="1">{"TAB1",#N/A,TRUE,"GENERAL";"TAB2",#N/A,TRUE,"GENERAL";"TAB3",#N/A,TRUE,"GENERAL";"TAB4",#N/A,TRUE,"GENERAL";"TAB5",#N/A,TRUE,"GENERAL"}</definedName>
    <definedName name="hghhj" localSheetId="80" hidden="1">{"TAB1",#N/A,TRUE,"GENERAL";"TAB2",#N/A,TRUE,"GENERAL";"TAB3",#N/A,TRUE,"GENERAL";"TAB4",#N/A,TRUE,"GENERAL";"TAB5",#N/A,TRUE,"GENERAL"}</definedName>
    <definedName name="hghhj" localSheetId="7" hidden="1">{"TAB1",#N/A,TRUE,"GENERAL";"TAB2",#N/A,TRUE,"GENERAL";"TAB3",#N/A,TRUE,"GENERAL";"TAB4",#N/A,TRUE,"GENERAL";"TAB5",#N/A,TRUE,"GENERAL"}</definedName>
    <definedName name="hghhj" localSheetId="9" hidden="1">{"TAB1",#N/A,TRUE,"GENERAL";"TAB2",#N/A,TRUE,"GENERAL";"TAB3",#N/A,TRUE,"GENERAL";"TAB4",#N/A,TRUE,"GENERAL";"TAB5",#N/A,TRUE,"GENERAL"}</definedName>
    <definedName name="hghhj" localSheetId="6"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36" hidden="1">{"TAB1",#N/A,TRUE,"GENERAL";"TAB2",#N/A,TRUE,"GENERAL";"TAB3",#N/A,TRUE,"GENERAL";"TAB4",#N/A,TRUE,"GENERAL";"TAB5",#N/A,TRUE,"GENERAL"}</definedName>
    <definedName name="hghhj" localSheetId="37" hidden="1">{"TAB1",#N/A,TRUE,"GENERAL";"TAB2",#N/A,TRUE,"GENERAL";"TAB3",#N/A,TRUE,"GENERAL";"TAB4",#N/A,TRUE,"GENERAL";"TAB5",#N/A,TRUE,"GENERAL"}</definedName>
    <definedName name="hghhj" localSheetId="38" hidden="1">{"TAB1",#N/A,TRUE,"GENERAL";"TAB2",#N/A,TRUE,"GENERAL";"TAB3",#N/A,TRUE,"GENERAL";"TAB4",#N/A,TRUE,"GENERAL";"TAB5",#N/A,TRUE,"GENERAL"}</definedName>
    <definedName name="hghhj" localSheetId="39"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31"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33"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35" hidden="1">{"TAB1",#N/A,TRUE,"GENERAL";"TAB2",#N/A,TRUE,"GENERAL";"TAB3",#N/A,TRUE,"GENERAL";"TAB4",#N/A,TRUE,"GENERAL";"TAB5",#N/A,TRUE,"GENERAL"}</definedName>
    <definedName name="hghhj" localSheetId="40" hidden="1">{"TAB1",#N/A,TRUE,"GENERAL";"TAB2",#N/A,TRUE,"GENERAL";"TAB3",#N/A,TRUE,"GENERAL";"TAB4",#N/A,TRUE,"GENERAL";"TAB5",#N/A,TRUE,"GENERAL"}</definedName>
    <definedName name="hghhj" localSheetId="41"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42"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0" hidden="1">{"TAB1",#N/A,TRUE,"GENERAL";"TAB2",#N/A,TRUE,"GENERAL";"TAB3",#N/A,TRUE,"GENERAL";"TAB4",#N/A,TRUE,"GENERAL";"TAB5",#N/A,TRUE,"GENERAL"}</definedName>
    <definedName name="hghhj" localSheetId="8"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54" hidden="1">{"via1",#N/A,TRUE,"general";"via2",#N/A,TRUE,"general";"via3",#N/A,TRUE,"general"}</definedName>
    <definedName name="hghydj" localSheetId="79" hidden="1">{"via1",#N/A,TRUE,"general";"via2",#N/A,TRUE,"general";"via3",#N/A,TRUE,"general"}</definedName>
    <definedName name="hghydj" localSheetId="80" hidden="1">{"via1",#N/A,TRUE,"general";"via2",#N/A,TRUE,"general";"via3",#N/A,TRUE,"general"}</definedName>
    <definedName name="hghydj" localSheetId="7" hidden="1">{"via1",#N/A,TRUE,"general";"via2",#N/A,TRUE,"general";"via3",#N/A,TRUE,"general"}</definedName>
    <definedName name="hghydj" localSheetId="9" hidden="1">{"via1",#N/A,TRUE,"general";"via2",#N/A,TRUE,"general";"via3",#N/A,TRUE,"general"}</definedName>
    <definedName name="hghydj" localSheetId="6"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36" hidden="1">{"via1",#N/A,TRUE,"general";"via2",#N/A,TRUE,"general";"via3",#N/A,TRUE,"general"}</definedName>
    <definedName name="hghydj" localSheetId="37" hidden="1">{"via1",#N/A,TRUE,"general";"via2",#N/A,TRUE,"general";"via3",#N/A,TRUE,"general"}</definedName>
    <definedName name="hghydj" localSheetId="38" hidden="1">{"via1",#N/A,TRUE,"general";"via2",#N/A,TRUE,"general";"via3",#N/A,TRUE,"general"}</definedName>
    <definedName name="hghydj" localSheetId="39" hidden="1">{"via1",#N/A,TRUE,"general";"via2",#N/A,TRUE,"general";"via3",#N/A,TRUE,"general"}</definedName>
    <definedName name="hghydj" localSheetId="28" hidden="1">{"via1",#N/A,TRUE,"general";"via2",#N/A,TRUE,"general";"via3",#N/A,TRUE,"general"}</definedName>
    <definedName name="hghydj" localSheetId="29" hidden="1">{"via1",#N/A,TRUE,"general";"via2",#N/A,TRUE,"general";"via3",#N/A,TRUE,"general"}</definedName>
    <definedName name="hghydj" localSheetId="30" hidden="1">{"via1",#N/A,TRUE,"general";"via2",#N/A,TRUE,"general";"via3",#N/A,TRUE,"general"}</definedName>
    <definedName name="hghydj" localSheetId="31" hidden="1">{"via1",#N/A,TRUE,"general";"via2",#N/A,TRUE,"general";"via3",#N/A,TRUE,"general"}</definedName>
    <definedName name="hghydj" localSheetId="32" hidden="1">{"via1",#N/A,TRUE,"general";"via2",#N/A,TRUE,"general";"via3",#N/A,TRUE,"general"}</definedName>
    <definedName name="hghydj" localSheetId="33" hidden="1">{"via1",#N/A,TRUE,"general";"via2",#N/A,TRUE,"general";"via3",#N/A,TRUE,"general"}</definedName>
    <definedName name="hghydj" localSheetId="34" hidden="1">{"via1",#N/A,TRUE,"general";"via2",#N/A,TRUE,"general";"via3",#N/A,TRUE,"general"}</definedName>
    <definedName name="hghydj" localSheetId="35" hidden="1">{"via1",#N/A,TRUE,"general";"via2",#N/A,TRUE,"general";"via3",#N/A,TRUE,"general"}</definedName>
    <definedName name="hghydj" localSheetId="40" hidden="1">{"via1",#N/A,TRUE,"general";"via2",#N/A,TRUE,"general";"via3",#N/A,TRUE,"general"}</definedName>
    <definedName name="hghydj" localSheetId="41" hidden="1">{"via1",#N/A,TRUE,"general";"via2",#N/A,TRUE,"general";"via3",#N/A,TRUE,"general"}</definedName>
    <definedName name="hghydj" localSheetId="27" hidden="1">{"via1",#N/A,TRUE,"general";"via2",#N/A,TRUE,"general";"via3",#N/A,TRUE,"general"}</definedName>
    <definedName name="hghydj" localSheetId="42"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0" hidden="1">{"via1",#N/A,TRUE,"general";"via2",#N/A,TRUE,"general";"via3",#N/A,TRUE,"general"}</definedName>
    <definedName name="hghydj" localSheetId="8"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54" hidden="1">{"via1",#N/A,TRUE,"general";"via2",#N/A,TRUE,"general";"via3",#N/A,TRUE,"general"}</definedName>
    <definedName name="hgjfjw" localSheetId="79" hidden="1">{"via1",#N/A,TRUE,"general";"via2",#N/A,TRUE,"general";"via3",#N/A,TRUE,"general"}</definedName>
    <definedName name="hgjfjw" localSheetId="80" hidden="1">{"via1",#N/A,TRUE,"general";"via2",#N/A,TRUE,"general";"via3",#N/A,TRUE,"general"}</definedName>
    <definedName name="hgjfjw" localSheetId="7" hidden="1">{"via1",#N/A,TRUE,"general";"via2",#N/A,TRUE,"general";"via3",#N/A,TRUE,"general"}</definedName>
    <definedName name="hgjfjw" localSheetId="9" hidden="1">{"via1",#N/A,TRUE,"general";"via2",#N/A,TRUE,"general";"via3",#N/A,TRUE,"general"}</definedName>
    <definedName name="hgjfjw" localSheetId="6"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36" hidden="1">{"via1",#N/A,TRUE,"general";"via2",#N/A,TRUE,"general";"via3",#N/A,TRUE,"general"}</definedName>
    <definedName name="hgjfjw" localSheetId="37" hidden="1">{"via1",#N/A,TRUE,"general";"via2",#N/A,TRUE,"general";"via3",#N/A,TRUE,"general"}</definedName>
    <definedName name="hgjfjw" localSheetId="38" hidden="1">{"via1",#N/A,TRUE,"general";"via2",#N/A,TRUE,"general";"via3",#N/A,TRUE,"general"}</definedName>
    <definedName name="hgjfjw" localSheetId="39" hidden="1">{"via1",#N/A,TRUE,"general";"via2",#N/A,TRUE,"general";"via3",#N/A,TRUE,"general"}</definedName>
    <definedName name="hgjfjw" localSheetId="28" hidden="1">{"via1",#N/A,TRUE,"general";"via2",#N/A,TRUE,"general";"via3",#N/A,TRUE,"general"}</definedName>
    <definedName name="hgjfjw" localSheetId="29" hidden="1">{"via1",#N/A,TRUE,"general";"via2",#N/A,TRUE,"general";"via3",#N/A,TRUE,"general"}</definedName>
    <definedName name="hgjfjw" localSheetId="30" hidden="1">{"via1",#N/A,TRUE,"general";"via2",#N/A,TRUE,"general";"via3",#N/A,TRUE,"general"}</definedName>
    <definedName name="hgjfjw" localSheetId="31" hidden="1">{"via1",#N/A,TRUE,"general";"via2",#N/A,TRUE,"general";"via3",#N/A,TRUE,"general"}</definedName>
    <definedName name="hgjfjw" localSheetId="32" hidden="1">{"via1",#N/A,TRUE,"general";"via2",#N/A,TRUE,"general";"via3",#N/A,TRUE,"general"}</definedName>
    <definedName name="hgjfjw" localSheetId="33" hidden="1">{"via1",#N/A,TRUE,"general";"via2",#N/A,TRUE,"general";"via3",#N/A,TRUE,"general"}</definedName>
    <definedName name="hgjfjw" localSheetId="34" hidden="1">{"via1",#N/A,TRUE,"general";"via2",#N/A,TRUE,"general";"via3",#N/A,TRUE,"general"}</definedName>
    <definedName name="hgjfjw" localSheetId="35" hidden="1">{"via1",#N/A,TRUE,"general";"via2",#N/A,TRUE,"general";"via3",#N/A,TRUE,"general"}</definedName>
    <definedName name="hgjfjw" localSheetId="40" hidden="1">{"via1",#N/A,TRUE,"general";"via2",#N/A,TRUE,"general";"via3",#N/A,TRUE,"general"}</definedName>
    <definedName name="hgjfjw" localSheetId="41" hidden="1">{"via1",#N/A,TRUE,"general";"via2",#N/A,TRUE,"general";"via3",#N/A,TRUE,"general"}</definedName>
    <definedName name="hgjfjw" localSheetId="27" hidden="1">{"via1",#N/A,TRUE,"general";"via2",#N/A,TRUE,"general";"via3",#N/A,TRUE,"general"}</definedName>
    <definedName name="hgjfjw" localSheetId="42"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0" hidden="1">{"via1",#N/A,TRUE,"general";"via2",#N/A,TRUE,"general";"via3",#N/A,TRUE,"general"}</definedName>
    <definedName name="hgjfjw" localSheetId="8"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54" hidden="1">{"TAB1",#N/A,TRUE,"GENERAL";"TAB2",#N/A,TRUE,"GENERAL";"TAB3",#N/A,TRUE,"GENERAL";"TAB4",#N/A,TRUE,"GENERAL";"TAB5",#N/A,TRUE,"GENERAL"}</definedName>
    <definedName name="HGJG" localSheetId="79" hidden="1">{"TAB1",#N/A,TRUE,"GENERAL";"TAB2",#N/A,TRUE,"GENERAL";"TAB3",#N/A,TRUE,"GENERAL";"TAB4",#N/A,TRUE,"GENERAL";"TAB5",#N/A,TRUE,"GENERAL"}</definedName>
    <definedName name="HGJG" localSheetId="80" hidden="1">{"TAB1",#N/A,TRUE,"GENERAL";"TAB2",#N/A,TRUE,"GENERAL";"TAB3",#N/A,TRUE,"GENERAL";"TAB4",#N/A,TRUE,"GENERAL";"TAB5",#N/A,TRUE,"GENERAL"}</definedName>
    <definedName name="HGJG" localSheetId="7" hidden="1">{"TAB1",#N/A,TRUE,"GENERAL";"TAB2",#N/A,TRUE,"GENERAL";"TAB3",#N/A,TRUE,"GENERAL";"TAB4",#N/A,TRUE,"GENERAL";"TAB5",#N/A,TRUE,"GENERAL"}</definedName>
    <definedName name="HGJG" localSheetId="9" hidden="1">{"TAB1",#N/A,TRUE,"GENERAL";"TAB2",#N/A,TRUE,"GENERAL";"TAB3",#N/A,TRUE,"GENERAL";"TAB4",#N/A,TRUE,"GENERAL";"TAB5",#N/A,TRUE,"GENERAL"}</definedName>
    <definedName name="HGJG" localSheetId="6"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36" hidden="1">{"TAB1",#N/A,TRUE,"GENERAL";"TAB2",#N/A,TRUE,"GENERAL";"TAB3",#N/A,TRUE,"GENERAL";"TAB4",#N/A,TRUE,"GENERAL";"TAB5",#N/A,TRUE,"GENERAL"}</definedName>
    <definedName name="HGJG" localSheetId="37" hidden="1">{"TAB1",#N/A,TRUE,"GENERAL";"TAB2",#N/A,TRUE,"GENERAL";"TAB3",#N/A,TRUE,"GENERAL";"TAB4",#N/A,TRUE,"GENERAL";"TAB5",#N/A,TRUE,"GENERAL"}</definedName>
    <definedName name="HGJG" localSheetId="38" hidden="1">{"TAB1",#N/A,TRUE,"GENERAL";"TAB2",#N/A,TRUE,"GENERAL";"TAB3",#N/A,TRUE,"GENERAL";"TAB4",#N/A,TRUE,"GENERAL";"TAB5",#N/A,TRUE,"GENERAL"}</definedName>
    <definedName name="HGJG" localSheetId="39" hidden="1">{"TAB1",#N/A,TRUE,"GENERAL";"TAB2",#N/A,TRUE,"GENERAL";"TAB3",#N/A,TRUE,"GENERAL";"TAB4",#N/A,TRUE,"GENERAL";"TAB5",#N/A,TRUE,"GENERAL"}</definedName>
    <definedName name="HGJG" localSheetId="28" hidden="1">{"TAB1",#N/A,TRUE,"GENERAL";"TAB2",#N/A,TRUE,"GENERAL";"TAB3",#N/A,TRUE,"GENERAL";"TAB4",#N/A,TRUE,"GENERAL";"TAB5",#N/A,TRUE,"GENERAL"}</definedName>
    <definedName name="HGJG" localSheetId="29" hidden="1">{"TAB1",#N/A,TRUE,"GENERAL";"TAB2",#N/A,TRUE,"GENERAL";"TAB3",#N/A,TRUE,"GENERAL";"TAB4",#N/A,TRUE,"GENERAL";"TAB5",#N/A,TRUE,"GENERAL"}</definedName>
    <definedName name="HGJG" localSheetId="30" hidden="1">{"TAB1",#N/A,TRUE,"GENERAL";"TAB2",#N/A,TRUE,"GENERAL";"TAB3",#N/A,TRUE,"GENERAL";"TAB4",#N/A,TRUE,"GENERAL";"TAB5",#N/A,TRUE,"GENERAL"}</definedName>
    <definedName name="HGJG" localSheetId="31" hidden="1">{"TAB1",#N/A,TRUE,"GENERAL";"TAB2",#N/A,TRUE,"GENERAL";"TAB3",#N/A,TRUE,"GENERAL";"TAB4",#N/A,TRUE,"GENERAL";"TAB5",#N/A,TRUE,"GENERAL"}</definedName>
    <definedName name="HGJG" localSheetId="32" hidden="1">{"TAB1",#N/A,TRUE,"GENERAL";"TAB2",#N/A,TRUE,"GENERAL";"TAB3",#N/A,TRUE,"GENERAL";"TAB4",#N/A,TRUE,"GENERAL";"TAB5",#N/A,TRUE,"GENERAL"}</definedName>
    <definedName name="HGJG" localSheetId="33" hidden="1">{"TAB1",#N/A,TRUE,"GENERAL";"TAB2",#N/A,TRUE,"GENERAL";"TAB3",#N/A,TRUE,"GENERAL";"TAB4",#N/A,TRUE,"GENERAL";"TAB5",#N/A,TRUE,"GENERAL"}</definedName>
    <definedName name="HGJG" localSheetId="34" hidden="1">{"TAB1",#N/A,TRUE,"GENERAL";"TAB2",#N/A,TRUE,"GENERAL";"TAB3",#N/A,TRUE,"GENERAL";"TAB4",#N/A,TRUE,"GENERAL";"TAB5",#N/A,TRUE,"GENERAL"}</definedName>
    <definedName name="HGJG" localSheetId="35" hidden="1">{"TAB1",#N/A,TRUE,"GENERAL";"TAB2",#N/A,TRUE,"GENERAL";"TAB3",#N/A,TRUE,"GENERAL";"TAB4",#N/A,TRUE,"GENERAL";"TAB5",#N/A,TRUE,"GENERAL"}</definedName>
    <definedName name="HGJG" localSheetId="40" hidden="1">{"TAB1",#N/A,TRUE,"GENERAL";"TAB2",#N/A,TRUE,"GENERAL";"TAB3",#N/A,TRUE,"GENERAL";"TAB4",#N/A,TRUE,"GENERAL";"TAB5",#N/A,TRUE,"GENERAL"}</definedName>
    <definedName name="HGJG" localSheetId="41" hidden="1">{"TAB1",#N/A,TRUE,"GENERAL";"TAB2",#N/A,TRUE,"GENERAL";"TAB3",#N/A,TRUE,"GENERAL";"TAB4",#N/A,TRUE,"GENERAL";"TAB5",#N/A,TRUE,"GENERAL"}</definedName>
    <definedName name="HGJG" localSheetId="27" hidden="1">{"TAB1",#N/A,TRUE,"GENERAL";"TAB2",#N/A,TRUE,"GENERAL";"TAB3",#N/A,TRUE,"GENERAL";"TAB4",#N/A,TRUE,"GENERAL";"TAB5",#N/A,TRUE,"GENERAL"}</definedName>
    <definedName name="HGJG" localSheetId="42"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0" hidden="1">{"TAB1",#N/A,TRUE,"GENERAL";"TAB2",#N/A,TRUE,"GENERAL";"TAB3",#N/A,TRUE,"GENERAL";"TAB4",#N/A,TRUE,"GENERAL";"TAB5",#N/A,TRUE,"GENERAL"}</definedName>
    <definedName name="HGJG" localSheetId="8"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79">#REF!</definedName>
    <definedName name="hh" localSheetId="80">#REF!</definedName>
    <definedName name="hh" localSheetId="9">#REF!</definedName>
    <definedName name="hh" localSheetId="6">#REF!</definedName>
    <definedName name="hh" localSheetId="4">#REF!</definedName>
    <definedName name="hh" localSheetId="5">#REF!</definedName>
    <definedName name="hh" localSheetId="8">#REF!</definedName>
    <definedName name="hh">#REF!</definedName>
    <definedName name="hhg" localSheetId="79" hidden="1">{#N/A,#N/A,TRUE,"1842CWN0"}</definedName>
    <definedName name="hhg" localSheetId="80" hidden="1">{#N/A,#N/A,TRUE,"1842CWN0"}</definedName>
    <definedName name="hhg" localSheetId="9" hidden="1">{#N/A,#N/A,TRUE,"1842CWN0"}</definedName>
    <definedName name="hhg" localSheetId="6" hidden="1">{#N/A,#N/A,TRUE,"1842CWN0"}</definedName>
    <definedName name="hhg" localSheetId="4" hidden="1">{#N/A,#N/A,TRUE,"1842CWN0"}</definedName>
    <definedName name="hhg" localSheetId="5" hidden="1">{#N/A,#N/A,TRUE,"1842CWN0"}</definedName>
    <definedName name="hhg" localSheetId="8" hidden="1">{#N/A,#N/A,TRUE,"1842CWN0"}</definedName>
    <definedName name="hhg" hidden="1">{#N/A,#N/A,TRUE,"1842CWN0"}</definedName>
    <definedName name="hhh" localSheetId="54" hidden="1">{"TAB1",#N/A,TRUE,"GENERAL";"TAB2",#N/A,TRUE,"GENERAL";"TAB3",#N/A,TRUE,"GENERAL";"TAB4",#N/A,TRUE,"GENERAL";"TAB5",#N/A,TRUE,"GENERAL"}</definedName>
    <definedName name="hhh" localSheetId="79" hidden="1">{"TAB1",#N/A,TRUE,"GENERAL";"TAB2",#N/A,TRUE,"GENERAL";"TAB3",#N/A,TRUE,"GENERAL";"TAB4",#N/A,TRUE,"GENERAL";"TAB5",#N/A,TRUE,"GENERAL"}</definedName>
    <definedName name="hhh" localSheetId="80" hidden="1">{"TAB1",#N/A,TRUE,"GENERAL";"TAB2",#N/A,TRUE,"GENERAL";"TAB3",#N/A,TRUE,"GENERAL";"TAB4",#N/A,TRUE,"GENERAL";"TAB5",#N/A,TRUE,"GENERAL"}</definedName>
    <definedName name="hhh" localSheetId="7" hidden="1">{"TAB1",#N/A,TRUE,"GENERAL";"TAB2",#N/A,TRUE,"GENERAL";"TAB3",#N/A,TRUE,"GENERAL";"TAB4",#N/A,TRUE,"GENERAL";"TAB5",#N/A,TRUE,"GENERAL"}</definedName>
    <definedName name="hhh" localSheetId="9" hidden="1">{"TAB1",#N/A,TRUE,"GENERAL";"TAB2",#N/A,TRUE,"GENERAL";"TAB3",#N/A,TRUE,"GENERAL";"TAB4",#N/A,TRUE,"GENERAL";"TAB5",#N/A,TRUE,"GENERAL"}</definedName>
    <definedName name="hhh" localSheetId="6"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36" hidden="1">{"TAB1",#N/A,TRUE,"GENERAL";"TAB2",#N/A,TRUE,"GENERAL";"TAB3",#N/A,TRUE,"GENERAL";"TAB4",#N/A,TRUE,"GENERAL";"TAB5",#N/A,TRUE,"GENERAL"}</definedName>
    <definedName name="hhh" localSheetId="37" hidden="1">{"TAB1",#N/A,TRUE,"GENERAL";"TAB2",#N/A,TRUE,"GENERAL";"TAB3",#N/A,TRUE,"GENERAL";"TAB4",#N/A,TRUE,"GENERAL";"TAB5",#N/A,TRUE,"GENERAL"}</definedName>
    <definedName name="hhh" localSheetId="38" hidden="1">{"TAB1",#N/A,TRUE,"GENERAL";"TAB2",#N/A,TRUE,"GENERAL";"TAB3",#N/A,TRUE,"GENERAL";"TAB4",#N/A,TRUE,"GENERAL";"TAB5",#N/A,TRUE,"GENERAL"}</definedName>
    <definedName name="hhh" localSheetId="39" hidden="1">{"TAB1",#N/A,TRUE,"GENERAL";"TAB2",#N/A,TRUE,"GENERAL";"TAB3",#N/A,TRUE,"GENERAL";"TAB4",#N/A,TRUE,"GENERAL";"TAB5",#N/A,TRUE,"GENERAL"}</definedName>
    <definedName name="hhh" localSheetId="28" hidden="1">{"TAB1",#N/A,TRUE,"GENERAL";"TAB2",#N/A,TRUE,"GENERAL";"TAB3",#N/A,TRUE,"GENERAL";"TAB4",#N/A,TRUE,"GENERAL";"TAB5",#N/A,TRUE,"GENERAL"}</definedName>
    <definedName name="hhh" localSheetId="29" hidden="1">{"TAB1",#N/A,TRUE,"GENERAL";"TAB2",#N/A,TRUE,"GENERAL";"TAB3",#N/A,TRUE,"GENERAL";"TAB4",#N/A,TRUE,"GENERAL";"TAB5",#N/A,TRUE,"GENERAL"}</definedName>
    <definedName name="hhh" localSheetId="30" hidden="1">{"TAB1",#N/A,TRUE,"GENERAL";"TAB2",#N/A,TRUE,"GENERAL";"TAB3",#N/A,TRUE,"GENERAL";"TAB4",#N/A,TRUE,"GENERAL";"TAB5",#N/A,TRUE,"GENERAL"}</definedName>
    <definedName name="hhh" localSheetId="31" hidden="1">{"TAB1",#N/A,TRUE,"GENERAL";"TAB2",#N/A,TRUE,"GENERAL";"TAB3",#N/A,TRUE,"GENERAL";"TAB4",#N/A,TRUE,"GENERAL";"TAB5",#N/A,TRUE,"GENERAL"}</definedName>
    <definedName name="hhh" localSheetId="32" hidden="1">{"TAB1",#N/A,TRUE,"GENERAL";"TAB2",#N/A,TRUE,"GENERAL";"TAB3",#N/A,TRUE,"GENERAL";"TAB4",#N/A,TRUE,"GENERAL";"TAB5",#N/A,TRUE,"GENERAL"}</definedName>
    <definedName name="hhh" localSheetId="33" hidden="1">{"TAB1",#N/A,TRUE,"GENERAL";"TAB2",#N/A,TRUE,"GENERAL";"TAB3",#N/A,TRUE,"GENERAL";"TAB4",#N/A,TRUE,"GENERAL";"TAB5",#N/A,TRUE,"GENERAL"}</definedName>
    <definedName name="hhh" localSheetId="34" hidden="1">{"TAB1",#N/A,TRUE,"GENERAL";"TAB2",#N/A,TRUE,"GENERAL";"TAB3",#N/A,TRUE,"GENERAL";"TAB4",#N/A,TRUE,"GENERAL";"TAB5",#N/A,TRUE,"GENERAL"}</definedName>
    <definedName name="hhh" localSheetId="35" hidden="1">{"TAB1",#N/A,TRUE,"GENERAL";"TAB2",#N/A,TRUE,"GENERAL";"TAB3",#N/A,TRUE,"GENERAL";"TAB4",#N/A,TRUE,"GENERAL";"TAB5",#N/A,TRUE,"GENERAL"}</definedName>
    <definedName name="hhh" localSheetId="40" hidden="1">{"TAB1",#N/A,TRUE,"GENERAL";"TAB2",#N/A,TRUE,"GENERAL";"TAB3",#N/A,TRUE,"GENERAL";"TAB4",#N/A,TRUE,"GENERAL";"TAB5",#N/A,TRUE,"GENERAL"}</definedName>
    <definedName name="hhh" localSheetId="41" hidden="1">{"TAB1",#N/A,TRUE,"GENERAL";"TAB2",#N/A,TRUE,"GENERAL";"TAB3",#N/A,TRUE,"GENERAL";"TAB4",#N/A,TRUE,"GENERAL";"TAB5",#N/A,TRUE,"GENERAL"}</definedName>
    <definedName name="hhh" localSheetId="27" hidden="1">{"TAB1",#N/A,TRUE,"GENERAL";"TAB2",#N/A,TRUE,"GENERAL";"TAB3",#N/A,TRUE,"GENERAL";"TAB4",#N/A,TRUE,"GENERAL";"TAB5",#N/A,TRUE,"GENERAL"}</definedName>
    <definedName name="hhh" localSheetId="42"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0" hidden="1">{"TAB1",#N/A,TRUE,"GENERAL";"TAB2",#N/A,TRUE,"GENERAL";"TAB3",#N/A,TRUE,"GENERAL";"TAB4",#N/A,TRUE,"GENERAL";"TAB5",#N/A,TRUE,"GENERAL"}</definedName>
    <definedName name="hhh" localSheetId="8"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54" hidden="1">{"via1",#N/A,TRUE,"general";"via2",#N/A,TRUE,"general";"via3",#N/A,TRUE,"general"}</definedName>
    <definedName name="hhhhhh" localSheetId="79" hidden="1">{"via1",#N/A,TRUE,"general";"via2",#N/A,TRUE,"general";"via3",#N/A,TRUE,"general"}</definedName>
    <definedName name="hhhhhh" localSheetId="80" hidden="1">{"via1",#N/A,TRUE,"general";"via2",#N/A,TRUE,"general";"via3",#N/A,TRUE,"general"}</definedName>
    <definedName name="hhhhhh" localSheetId="7" hidden="1">{"via1",#N/A,TRUE,"general";"via2",#N/A,TRUE,"general";"via3",#N/A,TRUE,"general"}</definedName>
    <definedName name="hhhhhh" localSheetId="9" hidden="1">{"via1",#N/A,TRUE,"general";"via2",#N/A,TRUE,"general";"via3",#N/A,TRUE,"general"}</definedName>
    <definedName name="hhhhhh" localSheetId="6"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36" hidden="1">{"via1",#N/A,TRUE,"general";"via2",#N/A,TRUE,"general";"via3",#N/A,TRUE,"general"}</definedName>
    <definedName name="hhhhhh" localSheetId="37" hidden="1">{"via1",#N/A,TRUE,"general";"via2",#N/A,TRUE,"general";"via3",#N/A,TRUE,"general"}</definedName>
    <definedName name="hhhhhh" localSheetId="38" hidden="1">{"via1",#N/A,TRUE,"general";"via2",#N/A,TRUE,"general";"via3",#N/A,TRUE,"general"}</definedName>
    <definedName name="hhhhhh" localSheetId="39" hidden="1">{"via1",#N/A,TRUE,"general";"via2",#N/A,TRUE,"general";"via3",#N/A,TRUE,"general"}</definedName>
    <definedName name="hhhhhh" localSheetId="28" hidden="1">{"via1",#N/A,TRUE,"general";"via2",#N/A,TRUE,"general";"via3",#N/A,TRUE,"general"}</definedName>
    <definedName name="hhhhhh" localSheetId="29" hidden="1">{"via1",#N/A,TRUE,"general";"via2",#N/A,TRUE,"general";"via3",#N/A,TRUE,"general"}</definedName>
    <definedName name="hhhhhh" localSheetId="30" hidden="1">{"via1",#N/A,TRUE,"general";"via2",#N/A,TRUE,"general";"via3",#N/A,TRUE,"general"}</definedName>
    <definedName name="hhhhhh" localSheetId="31" hidden="1">{"via1",#N/A,TRUE,"general";"via2",#N/A,TRUE,"general";"via3",#N/A,TRUE,"general"}</definedName>
    <definedName name="hhhhhh" localSheetId="32" hidden="1">{"via1",#N/A,TRUE,"general";"via2",#N/A,TRUE,"general";"via3",#N/A,TRUE,"general"}</definedName>
    <definedName name="hhhhhh" localSheetId="33" hidden="1">{"via1",#N/A,TRUE,"general";"via2",#N/A,TRUE,"general";"via3",#N/A,TRUE,"general"}</definedName>
    <definedName name="hhhhhh" localSheetId="34" hidden="1">{"via1",#N/A,TRUE,"general";"via2",#N/A,TRUE,"general";"via3",#N/A,TRUE,"general"}</definedName>
    <definedName name="hhhhhh" localSheetId="35" hidden="1">{"via1",#N/A,TRUE,"general";"via2",#N/A,TRUE,"general";"via3",#N/A,TRUE,"general"}</definedName>
    <definedName name="hhhhhh" localSheetId="40" hidden="1">{"via1",#N/A,TRUE,"general";"via2",#N/A,TRUE,"general";"via3",#N/A,TRUE,"general"}</definedName>
    <definedName name="hhhhhh" localSheetId="41" hidden="1">{"via1",#N/A,TRUE,"general";"via2",#N/A,TRUE,"general";"via3",#N/A,TRUE,"general"}</definedName>
    <definedName name="hhhhhh" localSheetId="27" hidden="1">{"via1",#N/A,TRUE,"general";"via2",#N/A,TRUE,"general";"via3",#N/A,TRUE,"general"}</definedName>
    <definedName name="hhhhhh" localSheetId="42"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0" hidden="1">{"via1",#N/A,TRUE,"general";"via2",#N/A,TRUE,"general";"via3",#N/A,TRUE,"general"}</definedName>
    <definedName name="hhhhhh" localSheetId="8"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54" hidden="1">{"TAB1",#N/A,TRUE,"GENERAL";"TAB2",#N/A,TRUE,"GENERAL";"TAB3",#N/A,TRUE,"GENERAL";"TAB4",#N/A,TRUE,"GENERAL";"TAB5",#N/A,TRUE,"GENERAL"}</definedName>
    <definedName name="hhhhhho" localSheetId="79" hidden="1">{"TAB1",#N/A,TRUE,"GENERAL";"TAB2",#N/A,TRUE,"GENERAL";"TAB3",#N/A,TRUE,"GENERAL";"TAB4",#N/A,TRUE,"GENERAL";"TAB5",#N/A,TRUE,"GENERAL"}</definedName>
    <definedName name="hhhhhho" localSheetId="80"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36" hidden="1">{"TAB1",#N/A,TRUE,"GENERAL";"TAB2",#N/A,TRUE,"GENERAL";"TAB3",#N/A,TRUE,"GENERAL";"TAB4",#N/A,TRUE,"GENERAL";"TAB5",#N/A,TRUE,"GENERAL"}</definedName>
    <definedName name="hhhhhho" localSheetId="37" hidden="1">{"TAB1",#N/A,TRUE,"GENERAL";"TAB2",#N/A,TRUE,"GENERAL";"TAB3",#N/A,TRUE,"GENERAL";"TAB4",#N/A,TRUE,"GENERAL";"TAB5",#N/A,TRUE,"GENERAL"}</definedName>
    <definedName name="hhhhhho" localSheetId="38" hidden="1">{"TAB1",#N/A,TRUE,"GENERAL";"TAB2",#N/A,TRUE,"GENERAL";"TAB3",#N/A,TRUE,"GENERAL";"TAB4",#N/A,TRUE,"GENERAL";"TAB5",#N/A,TRUE,"GENERAL"}</definedName>
    <definedName name="hhhhhho" localSheetId="39"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31" hidden="1">{"TAB1",#N/A,TRUE,"GENERAL";"TAB2",#N/A,TRUE,"GENERAL";"TAB3",#N/A,TRUE,"GENERAL";"TAB4",#N/A,TRUE,"GENERAL";"TAB5",#N/A,TRUE,"GENERAL"}</definedName>
    <definedName name="hhhhhho" localSheetId="32" hidden="1">{"TAB1",#N/A,TRUE,"GENERAL";"TAB2",#N/A,TRUE,"GENERAL";"TAB3",#N/A,TRUE,"GENERAL";"TAB4",#N/A,TRUE,"GENERAL";"TAB5",#N/A,TRUE,"GENERAL"}</definedName>
    <definedName name="hhhhhho" localSheetId="33"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35" hidden="1">{"TAB1",#N/A,TRUE,"GENERAL";"TAB2",#N/A,TRUE,"GENERAL";"TAB3",#N/A,TRUE,"GENERAL";"TAB4",#N/A,TRUE,"GENERAL";"TAB5",#N/A,TRUE,"GENERAL"}</definedName>
    <definedName name="hhhhhho" localSheetId="40" hidden="1">{"TAB1",#N/A,TRUE,"GENERAL";"TAB2",#N/A,TRUE,"GENERAL";"TAB3",#N/A,TRUE,"GENERAL";"TAB4",#N/A,TRUE,"GENERAL";"TAB5",#N/A,TRUE,"GENERAL"}</definedName>
    <definedName name="hhhhhho" localSheetId="41"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42"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54" hidden="1">{"TAB1",#N/A,TRUE,"GENERAL";"TAB2",#N/A,TRUE,"GENERAL";"TAB3",#N/A,TRUE,"GENERAL";"TAB4",#N/A,TRUE,"GENERAL";"TAB5",#N/A,TRUE,"GENERAL"}</definedName>
    <definedName name="hhhhhpy" localSheetId="79" hidden="1">{"TAB1",#N/A,TRUE,"GENERAL";"TAB2",#N/A,TRUE,"GENERAL";"TAB3",#N/A,TRUE,"GENERAL";"TAB4",#N/A,TRUE,"GENERAL";"TAB5",#N/A,TRUE,"GENERAL"}</definedName>
    <definedName name="hhhhhpy" localSheetId="80"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36" hidden="1">{"TAB1",#N/A,TRUE,"GENERAL";"TAB2",#N/A,TRUE,"GENERAL";"TAB3",#N/A,TRUE,"GENERAL";"TAB4",#N/A,TRUE,"GENERAL";"TAB5",#N/A,TRUE,"GENERAL"}</definedName>
    <definedName name="hhhhhpy" localSheetId="37" hidden="1">{"TAB1",#N/A,TRUE,"GENERAL";"TAB2",#N/A,TRUE,"GENERAL";"TAB3",#N/A,TRUE,"GENERAL";"TAB4",#N/A,TRUE,"GENERAL";"TAB5",#N/A,TRUE,"GENERAL"}</definedName>
    <definedName name="hhhhhpy" localSheetId="38" hidden="1">{"TAB1",#N/A,TRUE,"GENERAL";"TAB2",#N/A,TRUE,"GENERAL";"TAB3",#N/A,TRUE,"GENERAL";"TAB4",#N/A,TRUE,"GENERAL";"TAB5",#N/A,TRUE,"GENERAL"}</definedName>
    <definedName name="hhhhhpy" localSheetId="39"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31"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33"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35" hidden="1">{"TAB1",#N/A,TRUE,"GENERAL";"TAB2",#N/A,TRUE,"GENERAL";"TAB3",#N/A,TRUE,"GENERAL";"TAB4",#N/A,TRUE,"GENERAL";"TAB5",#N/A,TRUE,"GENERAL"}</definedName>
    <definedName name="hhhhhpy" localSheetId="40" hidden="1">{"TAB1",#N/A,TRUE,"GENERAL";"TAB2",#N/A,TRUE,"GENERAL";"TAB3",#N/A,TRUE,"GENERAL";"TAB4",#N/A,TRUE,"GENERAL";"TAB5",#N/A,TRUE,"GENERAL"}</definedName>
    <definedName name="hhhhhpy" localSheetId="41"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42"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54" hidden="1">{"via1",#N/A,TRUE,"general";"via2",#N/A,TRUE,"general";"via3",#N/A,TRUE,"general"}</definedName>
    <definedName name="hhhhth" localSheetId="79" hidden="1">{"via1",#N/A,TRUE,"general";"via2",#N/A,TRUE,"general";"via3",#N/A,TRUE,"general"}</definedName>
    <definedName name="hhhhth" localSheetId="80" hidden="1">{"via1",#N/A,TRUE,"general";"via2",#N/A,TRUE,"general";"via3",#N/A,TRUE,"general"}</definedName>
    <definedName name="hhhhth" localSheetId="7" hidden="1">{"via1",#N/A,TRUE,"general";"via2",#N/A,TRUE,"general";"via3",#N/A,TRUE,"general"}</definedName>
    <definedName name="hhhhth" localSheetId="9" hidden="1">{"via1",#N/A,TRUE,"general";"via2",#N/A,TRUE,"general";"via3",#N/A,TRUE,"general"}</definedName>
    <definedName name="hhhhth" localSheetId="6"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36" hidden="1">{"via1",#N/A,TRUE,"general";"via2",#N/A,TRUE,"general";"via3",#N/A,TRUE,"general"}</definedName>
    <definedName name="hhhhth" localSheetId="37" hidden="1">{"via1",#N/A,TRUE,"general";"via2",#N/A,TRUE,"general";"via3",#N/A,TRUE,"general"}</definedName>
    <definedName name="hhhhth" localSheetId="38" hidden="1">{"via1",#N/A,TRUE,"general";"via2",#N/A,TRUE,"general";"via3",#N/A,TRUE,"general"}</definedName>
    <definedName name="hhhhth" localSheetId="39" hidden="1">{"via1",#N/A,TRUE,"general";"via2",#N/A,TRUE,"general";"via3",#N/A,TRUE,"general"}</definedName>
    <definedName name="hhhhth" localSheetId="28" hidden="1">{"via1",#N/A,TRUE,"general";"via2",#N/A,TRUE,"general";"via3",#N/A,TRUE,"general"}</definedName>
    <definedName name="hhhhth" localSheetId="29" hidden="1">{"via1",#N/A,TRUE,"general";"via2",#N/A,TRUE,"general";"via3",#N/A,TRUE,"general"}</definedName>
    <definedName name="hhhhth" localSheetId="30" hidden="1">{"via1",#N/A,TRUE,"general";"via2",#N/A,TRUE,"general";"via3",#N/A,TRUE,"general"}</definedName>
    <definedName name="hhhhth" localSheetId="31" hidden="1">{"via1",#N/A,TRUE,"general";"via2",#N/A,TRUE,"general";"via3",#N/A,TRUE,"general"}</definedName>
    <definedName name="hhhhth" localSheetId="32" hidden="1">{"via1",#N/A,TRUE,"general";"via2",#N/A,TRUE,"general";"via3",#N/A,TRUE,"general"}</definedName>
    <definedName name="hhhhth" localSheetId="33" hidden="1">{"via1",#N/A,TRUE,"general";"via2",#N/A,TRUE,"general";"via3",#N/A,TRUE,"general"}</definedName>
    <definedName name="hhhhth" localSheetId="34" hidden="1">{"via1",#N/A,TRUE,"general";"via2",#N/A,TRUE,"general";"via3",#N/A,TRUE,"general"}</definedName>
    <definedName name="hhhhth" localSheetId="35" hidden="1">{"via1",#N/A,TRUE,"general";"via2",#N/A,TRUE,"general";"via3",#N/A,TRUE,"general"}</definedName>
    <definedName name="hhhhth" localSheetId="40" hidden="1">{"via1",#N/A,TRUE,"general";"via2",#N/A,TRUE,"general";"via3",#N/A,TRUE,"general"}</definedName>
    <definedName name="hhhhth" localSheetId="41" hidden="1">{"via1",#N/A,TRUE,"general";"via2",#N/A,TRUE,"general";"via3",#N/A,TRUE,"general"}</definedName>
    <definedName name="hhhhth" localSheetId="27" hidden="1">{"via1",#N/A,TRUE,"general";"via2",#N/A,TRUE,"general";"via3",#N/A,TRUE,"general"}</definedName>
    <definedName name="hhhhth" localSheetId="42"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0" hidden="1">{"via1",#N/A,TRUE,"general";"via2",#N/A,TRUE,"general";"via3",#N/A,TRUE,"general"}</definedName>
    <definedName name="hhhhth" localSheetId="8"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54" hidden="1">{"TAB1",#N/A,TRUE,"GENERAL";"TAB2",#N/A,TRUE,"GENERAL";"TAB3",#N/A,TRUE,"GENERAL";"TAB4",#N/A,TRUE,"GENERAL";"TAB5",#N/A,TRUE,"GENERAL"}</definedName>
    <definedName name="hhhyhyh" localSheetId="79" hidden="1">{"TAB1",#N/A,TRUE,"GENERAL";"TAB2",#N/A,TRUE,"GENERAL";"TAB3",#N/A,TRUE,"GENERAL";"TAB4",#N/A,TRUE,"GENERAL";"TAB5",#N/A,TRUE,"GENERAL"}</definedName>
    <definedName name="hhhyhyh" localSheetId="80"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36" hidden="1">{"TAB1",#N/A,TRUE,"GENERAL";"TAB2",#N/A,TRUE,"GENERAL";"TAB3",#N/A,TRUE,"GENERAL";"TAB4",#N/A,TRUE,"GENERAL";"TAB5",#N/A,TRUE,"GENERAL"}</definedName>
    <definedName name="hhhyhyh" localSheetId="37" hidden="1">{"TAB1",#N/A,TRUE,"GENERAL";"TAB2",#N/A,TRUE,"GENERAL";"TAB3",#N/A,TRUE,"GENERAL";"TAB4",#N/A,TRUE,"GENERAL";"TAB5",#N/A,TRUE,"GENERAL"}</definedName>
    <definedName name="hhhyhyh" localSheetId="38" hidden="1">{"TAB1",#N/A,TRUE,"GENERAL";"TAB2",#N/A,TRUE,"GENERAL";"TAB3",#N/A,TRUE,"GENERAL";"TAB4",#N/A,TRUE,"GENERAL";"TAB5",#N/A,TRUE,"GENERAL"}</definedName>
    <definedName name="hhhyhyh" localSheetId="39"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31" hidden="1">{"TAB1",#N/A,TRUE,"GENERAL";"TAB2",#N/A,TRUE,"GENERAL";"TAB3",#N/A,TRUE,"GENERAL";"TAB4",#N/A,TRUE,"GENERAL";"TAB5",#N/A,TRUE,"GENERAL"}</definedName>
    <definedName name="hhhyhyh" localSheetId="32" hidden="1">{"TAB1",#N/A,TRUE,"GENERAL";"TAB2",#N/A,TRUE,"GENERAL";"TAB3",#N/A,TRUE,"GENERAL";"TAB4",#N/A,TRUE,"GENERAL";"TAB5",#N/A,TRUE,"GENERAL"}</definedName>
    <definedName name="hhhyhyh" localSheetId="33"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35" hidden="1">{"TAB1",#N/A,TRUE,"GENERAL";"TAB2",#N/A,TRUE,"GENERAL";"TAB3",#N/A,TRUE,"GENERAL";"TAB4",#N/A,TRUE,"GENERAL";"TAB5",#N/A,TRUE,"GENERAL"}</definedName>
    <definedName name="hhhyhyh" localSheetId="40" hidden="1">{"TAB1",#N/A,TRUE,"GENERAL";"TAB2",#N/A,TRUE,"GENERAL";"TAB3",#N/A,TRUE,"GENERAL";"TAB4",#N/A,TRUE,"GENERAL";"TAB5",#N/A,TRUE,"GENERAL"}</definedName>
    <definedName name="hhhyhyh" localSheetId="41"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42"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54" hidden="1">{"via1",#N/A,TRUE,"general";"via2",#N/A,TRUE,"general";"via3",#N/A,TRUE,"general"}</definedName>
    <definedName name="hhtrhreh" localSheetId="79" hidden="1">{"via1",#N/A,TRUE,"general";"via2",#N/A,TRUE,"general";"via3",#N/A,TRUE,"general"}</definedName>
    <definedName name="hhtrhreh" localSheetId="80" hidden="1">{"via1",#N/A,TRUE,"general";"via2",#N/A,TRUE,"general";"via3",#N/A,TRUE,"general"}</definedName>
    <definedName name="hhtrhreh" localSheetId="7" hidden="1">{"via1",#N/A,TRUE,"general";"via2",#N/A,TRUE,"general";"via3",#N/A,TRUE,"general"}</definedName>
    <definedName name="hhtrhreh" localSheetId="9" hidden="1">{"via1",#N/A,TRUE,"general";"via2",#N/A,TRUE,"general";"via3",#N/A,TRUE,"general"}</definedName>
    <definedName name="hhtrhreh" localSheetId="6"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36" hidden="1">{"via1",#N/A,TRUE,"general";"via2",#N/A,TRUE,"general";"via3",#N/A,TRUE,"general"}</definedName>
    <definedName name="hhtrhreh" localSheetId="37" hidden="1">{"via1",#N/A,TRUE,"general";"via2",#N/A,TRUE,"general";"via3",#N/A,TRUE,"general"}</definedName>
    <definedName name="hhtrhreh" localSheetId="38" hidden="1">{"via1",#N/A,TRUE,"general";"via2",#N/A,TRUE,"general";"via3",#N/A,TRUE,"general"}</definedName>
    <definedName name="hhtrhreh" localSheetId="39" hidden="1">{"via1",#N/A,TRUE,"general";"via2",#N/A,TRUE,"general";"via3",#N/A,TRUE,"general"}</definedName>
    <definedName name="hhtrhreh" localSheetId="28" hidden="1">{"via1",#N/A,TRUE,"general";"via2",#N/A,TRUE,"general";"via3",#N/A,TRUE,"general"}</definedName>
    <definedName name="hhtrhreh" localSheetId="29" hidden="1">{"via1",#N/A,TRUE,"general";"via2",#N/A,TRUE,"general";"via3",#N/A,TRUE,"general"}</definedName>
    <definedName name="hhtrhreh" localSheetId="30" hidden="1">{"via1",#N/A,TRUE,"general";"via2",#N/A,TRUE,"general";"via3",#N/A,TRUE,"general"}</definedName>
    <definedName name="hhtrhreh" localSheetId="31" hidden="1">{"via1",#N/A,TRUE,"general";"via2",#N/A,TRUE,"general";"via3",#N/A,TRUE,"general"}</definedName>
    <definedName name="hhtrhreh" localSheetId="32" hidden="1">{"via1",#N/A,TRUE,"general";"via2",#N/A,TRUE,"general";"via3",#N/A,TRUE,"general"}</definedName>
    <definedName name="hhtrhreh" localSheetId="33" hidden="1">{"via1",#N/A,TRUE,"general";"via2",#N/A,TRUE,"general";"via3",#N/A,TRUE,"general"}</definedName>
    <definedName name="hhtrhreh" localSheetId="34" hidden="1">{"via1",#N/A,TRUE,"general";"via2",#N/A,TRUE,"general";"via3",#N/A,TRUE,"general"}</definedName>
    <definedName name="hhtrhreh" localSheetId="35" hidden="1">{"via1",#N/A,TRUE,"general";"via2",#N/A,TRUE,"general";"via3",#N/A,TRUE,"general"}</definedName>
    <definedName name="hhtrhreh" localSheetId="40" hidden="1">{"via1",#N/A,TRUE,"general";"via2",#N/A,TRUE,"general";"via3",#N/A,TRUE,"general"}</definedName>
    <definedName name="hhtrhreh" localSheetId="41" hidden="1">{"via1",#N/A,TRUE,"general";"via2",#N/A,TRUE,"general";"via3",#N/A,TRUE,"general"}</definedName>
    <definedName name="hhtrhreh" localSheetId="27" hidden="1">{"via1",#N/A,TRUE,"general";"via2",#N/A,TRUE,"general";"via3",#N/A,TRUE,"general"}</definedName>
    <definedName name="hhtrhreh" localSheetId="42"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0" hidden="1">{"via1",#N/A,TRUE,"general";"via2",#N/A,TRUE,"general";"via3",#N/A,TRUE,"general"}</definedName>
    <definedName name="hhtrhreh" localSheetId="8"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ROSANITYGAS_ITEM">#REF!</definedName>
    <definedName name="Hierro" localSheetId="80">#REF!</definedName>
    <definedName name="Hierro" localSheetId="9">#REF!</definedName>
    <definedName name="Hierro" localSheetId="6">#REF!</definedName>
    <definedName name="Hierro" localSheetId="4">#REF!</definedName>
    <definedName name="Hierro" localSheetId="5">#REF!</definedName>
    <definedName name="Hierro" localSheetId="8">#REF!</definedName>
    <definedName name="Hierro">#REF!</definedName>
    <definedName name="hierro60v" localSheetId="11">#REF!</definedName>
    <definedName name="hierro60v" localSheetId="12">#REF!</definedName>
    <definedName name="hierro60v" localSheetId="13">#REF!</definedName>
    <definedName name="hierro60v" localSheetId="14">#REF!</definedName>
    <definedName name="hierro60v" localSheetId="15">#REF!</definedName>
    <definedName name="hierro60v" localSheetId="16">#REF!</definedName>
    <definedName name="hierro60v" localSheetId="17">#REF!</definedName>
    <definedName name="hierro60v" localSheetId="18">#REF!</definedName>
    <definedName name="hierro60v" localSheetId="19">#REF!</definedName>
    <definedName name="hierro60v" localSheetId="20">#REF!</definedName>
    <definedName name="hierro60v" localSheetId="21">#REF!</definedName>
    <definedName name="hierro60v" localSheetId="22">#REF!</definedName>
    <definedName name="hierro60v" localSheetId="23">#REF!</definedName>
    <definedName name="hierro60v" localSheetId="24">#REF!</definedName>
    <definedName name="hierro60v" localSheetId="25">#REF!</definedName>
    <definedName name="hierro60v" localSheetId="26">#REF!</definedName>
    <definedName name="hierro60v" localSheetId="36">#REF!</definedName>
    <definedName name="hierro60v" localSheetId="37">#REF!</definedName>
    <definedName name="hierro60v" localSheetId="38">#REF!</definedName>
    <definedName name="hierro60v" localSheetId="39">#REF!</definedName>
    <definedName name="hierro60v" localSheetId="28">#REF!</definedName>
    <definedName name="hierro60v" localSheetId="29">#REF!</definedName>
    <definedName name="hierro60v" localSheetId="30">#REF!</definedName>
    <definedName name="hierro60v" localSheetId="31">#REF!</definedName>
    <definedName name="hierro60v" localSheetId="32">#REF!</definedName>
    <definedName name="hierro60v" localSheetId="33">#REF!</definedName>
    <definedName name="hierro60v" localSheetId="34">#REF!</definedName>
    <definedName name="hierro60v" localSheetId="35">#REF!</definedName>
    <definedName name="hierro60v" localSheetId="40">#REF!</definedName>
    <definedName name="hierro60v" localSheetId="41">#REF!</definedName>
    <definedName name="hierro60v" localSheetId="27">#REF!</definedName>
    <definedName name="hierro60v" localSheetId="42">#REF!</definedName>
    <definedName name="hierro60v" localSheetId="4">#REF!</definedName>
    <definedName name="hierro60v" localSheetId="5">#REF!</definedName>
    <definedName name="hierro60v" localSheetId="0">#REF!</definedName>
    <definedName name="hierro60v">#REF!</definedName>
    <definedName name="hit">#REF!</definedName>
    <definedName name="hj" localSheetId="80">#REF!</definedName>
    <definedName name="hj" localSheetId="9">#REF!</definedName>
    <definedName name="hj" localSheetId="6">#REF!</definedName>
    <definedName name="hj" localSheetId="4">#REF!</definedName>
    <definedName name="hj" localSheetId="5">#REF!</definedName>
    <definedName name="hj" localSheetId="8">#REF!</definedName>
    <definedName name="hj">#REF!</definedName>
    <definedName name="hjfg" localSheetId="54" hidden="1">{"via1",#N/A,TRUE,"general";"via2",#N/A,TRUE,"general";"via3",#N/A,TRUE,"general"}</definedName>
    <definedName name="hjfg" localSheetId="79" hidden="1">{"via1",#N/A,TRUE,"general";"via2",#N/A,TRUE,"general";"via3",#N/A,TRUE,"general"}</definedName>
    <definedName name="hjfg" localSheetId="80" hidden="1">{"via1",#N/A,TRUE,"general";"via2",#N/A,TRUE,"general";"via3",#N/A,TRUE,"general"}</definedName>
    <definedName name="hjfg" localSheetId="7" hidden="1">{"via1",#N/A,TRUE,"general";"via2",#N/A,TRUE,"general";"via3",#N/A,TRUE,"general"}</definedName>
    <definedName name="hjfg" localSheetId="9" hidden="1">{"via1",#N/A,TRUE,"general";"via2",#N/A,TRUE,"general";"via3",#N/A,TRUE,"general"}</definedName>
    <definedName name="hjfg" localSheetId="6"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36" hidden="1">{"via1",#N/A,TRUE,"general";"via2",#N/A,TRUE,"general";"via3",#N/A,TRUE,"general"}</definedName>
    <definedName name="hjfg" localSheetId="37" hidden="1">{"via1",#N/A,TRUE,"general";"via2",#N/A,TRUE,"general";"via3",#N/A,TRUE,"general"}</definedName>
    <definedName name="hjfg" localSheetId="38" hidden="1">{"via1",#N/A,TRUE,"general";"via2",#N/A,TRUE,"general";"via3",#N/A,TRUE,"general"}</definedName>
    <definedName name="hjfg" localSheetId="39" hidden="1">{"via1",#N/A,TRUE,"general";"via2",#N/A,TRUE,"general";"via3",#N/A,TRUE,"general"}</definedName>
    <definedName name="hjfg" localSheetId="28" hidden="1">{"via1",#N/A,TRUE,"general";"via2",#N/A,TRUE,"general";"via3",#N/A,TRUE,"general"}</definedName>
    <definedName name="hjfg" localSheetId="29" hidden="1">{"via1",#N/A,TRUE,"general";"via2",#N/A,TRUE,"general";"via3",#N/A,TRUE,"general"}</definedName>
    <definedName name="hjfg" localSheetId="30" hidden="1">{"via1",#N/A,TRUE,"general";"via2",#N/A,TRUE,"general";"via3",#N/A,TRUE,"general"}</definedName>
    <definedName name="hjfg" localSheetId="31" hidden="1">{"via1",#N/A,TRUE,"general";"via2",#N/A,TRUE,"general";"via3",#N/A,TRUE,"general"}</definedName>
    <definedName name="hjfg" localSheetId="32" hidden="1">{"via1",#N/A,TRUE,"general";"via2",#N/A,TRUE,"general";"via3",#N/A,TRUE,"general"}</definedName>
    <definedName name="hjfg" localSheetId="33" hidden="1">{"via1",#N/A,TRUE,"general";"via2",#N/A,TRUE,"general";"via3",#N/A,TRUE,"general"}</definedName>
    <definedName name="hjfg" localSheetId="34" hidden="1">{"via1",#N/A,TRUE,"general";"via2",#N/A,TRUE,"general";"via3",#N/A,TRUE,"general"}</definedName>
    <definedName name="hjfg" localSheetId="35" hidden="1">{"via1",#N/A,TRUE,"general";"via2",#N/A,TRUE,"general";"via3",#N/A,TRUE,"general"}</definedName>
    <definedName name="hjfg" localSheetId="40" hidden="1">{"via1",#N/A,TRUE,"general";"via2",#N/A,TRUE,"general";"via3",#N/A,TRUE,"general"}</definedName>
    <definedName name="hjfg" localSheetId="41" hidden="1">{"via1",#N/A,TRUE,"general";"via2",#N/A,TRUE,"general";"via3",#N/A,TRUE,"general"}</definedName>
    <definedName name="hjfg" localSheetId="27" hidden="1">{"via1",#N/A,TRUE,"general";"via2",#N/A,TRUE,"general";"via3",#N/A,TRUE,"general"}</definedName>
    <definedName name="hjfg" localSheetId="42"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0" hidden="1">{"via1",#N/A,TRUE,"general";"via2",#N/A,TRUE,"general";"via3",#N/A,TRUE,"general"}</definedName>
    <definedName name="hjfg" localSheetId="8"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54" hidden="1">{"TAB1",#N/A,TRUE,"GENERAL";"TAB2",#N/A,TRUE,"GENERAL";"TAB3",#N/A,TRUE,"GENERAL";"TAB4",#N/A,TRUE,"GENERAL";"TAB5",#N/A,TRUE,"GENERAL"}</definedName>
    <definedName name="hjgh" localSheetId="79" hidden="1">{"TAB1",#N/A,TRUE,"GENERAL";"TAB2",#N/A,TRUE,"GENERAL";"TAB3",#N/A,TRUE,"GENERAL";"TAB4",#N/A,TRUE,"GENERAL";"TAB5",#N/A,TRUE,"GENERAL"}</definedName>
    <definedName name="hjgh" localSheetId="80" hidden="1">{"TAB1",#N/A,TRUE,"GENERAL";"TAB2",#N/A,TRUE,"GENERAL";"TAB3",#N/A,TRUE,"GENERAL";"TAB4",#N/A,TRUE,"GENERAL";"TAB5",#N/A,TRUE,"GENERAL"}</definedName>
    <definedName name="hjgh" localSheetId="7" hidden="1">{"TAB1",#N/A,TRUE,"GENERAL";"TAB2",#N/A,TRUE,"GENERAL";"TAB3",#N/A,TRUE,"GENERAL";"TAB4",#N/A,TRUE,"GENERAL";"TAB5",#N/A,TRUE,"GENERAL"}</definedName>
    <definedName name="hjgh" localSheetId="9" hidden="1">{"TAB1",#N/A,TRUE,"GENERAL";"TAB2",#N/A,TRUE,"GENERAL";"TAB3",#N/A,TRUE,"GENERAL";"TAB4",#N/A,TRUE,"GENERAL";"TAB5",#N/A,TRUE,"GENERAL"}</definedName>
    <definedName name="hjgh" localSheetId="6"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36" hidden="1">{"TAB1",#N/A,TRUE,"GENERAL";"TAB2",#N/A,TRUE,"GENERAL";"TAB3",#N/A,TRUE,"GENERAL";"TAB4",#N/A,TRUE,"GENERAL";"TAB5",#N/A,TRUE,"GENERAL"}</definedName>
    <definedName name="hjgh" localSheetId="37" hidden="1">{"TAB1",#N/A,TRUE,"GENERAL";"TAB2",#N/A,TRUE,"GENERAL";"TAB3",#N/A,TRUE,"GENERAL";"TAB4",#N/A,TRUE,"GENERAL";"TAB5",#N/A,TRUE,"GENERAL"}</definedName>
    <definedName name="hjgh" localSheetId="38" hidden="1">{"TAB1",#N/A,TRUE,"GENERAL";"TAB2",#N/A,TRUE,"GENERAL";"TAB3",#N/A,TRUE,"GENERAL";"TAB4",#N/A,TRUE,"GENERAL";"TAB5",#N/A,TRUE,"GENERAL"}</definedName>
    <definedName name="hjgh" localSheetId="39" hidden="1">{"TAB1",#N/A,TRUE,"GENERAL";"TAB2",#N/A,TRUE,"GENERAL";"TAB3",#N/A,TRUE,"GENERAL";"TAB4",#N/A,TRUE,"GENERAL";"TAB5",#N/A,TRUE,"GENERAL"}</definedName>
    <definedName name="hjgh" localSheetId="28" hidden="1">{"TAB1",#N/A,TRUE,"GENERAL";"TAB2",#N/A,TRUE,"GENERAL";"TAB3",#N/A,TRUE,"GENERAL";"TAB4",#N/A,TRUE,"GENERAL";"TAB5",#N/A,TRUE,"GENERAL"}</definedName>
    <definedName name="hjgh" localSheetId="29" hidden="1">{"TAB1",#N/A,TRUE,"GENERAL";"TAB2",#N/A,TRUE,"GENERAL";"TAB3",#N/A,TRUE,"GENERAL";"TAB4",#N/A,TRUE,"GENERAL";"TAB5",#N/A,TRUE,"GENERAL"}</definedName>
    <definedName name="hjgh" localSheetId="30" hidden="1">{"TAB1",#N/A,TRUE,"GENERAL";"TAB2",#N/A,TRUE,"GENERAL";"TAB3",#N/A,TRUE,"GENERAL";"TAB4",#N/A,TRUE,"GENERAL";"TAB5",#N/A,TRUE,"GENERAL"}</definedName>
    <definedName name="hjgh" localSheetId="31" hidden="1">{"TAB1",#N/A,TRUE,"GENERAL";"TAB2",#N/A,TRUE,"GENERAL";"TAB3",#N/A,TRUE,"GENERAL";"TAB4",#N/A,TRUE,"GENERAL";"TAB5",#N/A,TRUE,"GENERAL"}</definedName>
    <definedName name="hjgh" localSheetId="32" hidden="1">{"TAB1",#N/A,TRUE,"GENERAL";"TAB2",#N/A,TRUE,"GENERAL";"TAB3",#N/A,TRUE,"GENERAL";"TAB4",#N/A,TRUE,"GENERAL";"TAB5",#N/A,TRUE,"GENERAL"}</definedName>
    <definedName name="hjgh" localSheetId="33" hidden="1">{"TAB1",#N/A,TRUE,"GENERAL";"TAB2",#N/A,TRUE,"GENERAL";"TAB3",#N/A,TRUE,"GENERAL";"TAB4",#N/A,TRUE,"GENERAL";"TAB5",#N/A,TRUE,"GENERAL"}</definedName>
    <definedName name="hjgh" localSheetId="34" hidden="1">{"TAB1",#N/A,TRUE,"GENERAL";"TAB2",#N/A,TRUE,"GENERAL";"TAB3",#N/A,TRUE,"GENERAL";"TAB4",#N/A,TRUE,"GENERAL";"TAB5",#N/A,TRUE,"GENERAL"}</definedName>
    <definedName name="hjgh" localSheetId="35" hidden="1">{"TAB1",#N/A,TRUE,"GENERAL";"TAB2",#N/A,TRUE,"GENERAL";"TAB3",#N/A,TRUE,"GENERAL";"TAB4",#N/A,TRUE,"GENERAL";"TAB5",#N/A,TRUE,"GENERAL"}</definedName>
    <definedName name="hjgh" localSheetId="40" hidden="1">{"TAB1",#N/A,TRUE,"GENERAL";"TAB2",#N/A,TRUE,"GENERAL";"TAB3",#N/A,TRUE,"GENERAL";"TAB4",#N/A,TRUE,"GENERAL";"TAB5",#N/A,TRUE,"GENERAL"}</definedName>
    <definedName name="hjgh" localSheetId="41" hidden="1">{"TAB1",#N/A,TRUE,"GENERAL";"TAB2",#N/A,TRUE,"GENERAL";"TAB3",#N/A,TRUE,"GENERAL";"TAB4",#N/A,TRUE,"GENERAL";"TAB5",#N/A,TRUE,"GENERAL"}</definedName>
    <definedName name="hjgh" localSheetId="27" hidden="1">{"TAB1",#N/A,TRUE,"GENERAL";"TAB2",#N/A,TRUE,"GENERAL";"TAB3",#N/A,TRUE,"GENERAL";"TAB4",#N/A,TRUE,"GENERAL";"TAB5",#N/A,TRUE,"GENERAL"}</definedName>
    <definedName name="hjgh" localSheetId="42"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0" hidden="1">{"TAB1",#N/A,TRUE,"GENERAL";"TAB2",#N/A,TRUE,"GENERAL";"TAB3",#N/A,TRUE,"GENERAL";"TAB4",#N/A,TRUE,"GENERAL";"TAB5",#N/A,TRUE,"GENERAL"}</definedName>
    <definedName name="hjgh" localSheetId="8"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54" hidden="1">{"TAB1",#N/A,TRUE,"GENERAL";"TAB2",#N/A,TRUE,"GENERAL";"TAB3",#N/A,TRUE,"GENERAL";"TAB4",#N/A,TRUE,"GENERAL";"TAB5",#N/A,TRUE,"GENERAL"}</definedName>
    <definedName name="hjghj" localSheetId="79" hidden="1">{"TAB1",#N/A,TRUE,"GENERAL";"TAB2",#N/A,TRUE,"GENERAL";"TAB3",#N/A,TRUE,"GENERAL";"TAB4",#N/A,TRUE,"GENERAL";"TAB5",#N/A,TRUE,"GENERAL"}</definedName>
    <definedName name="hjghj" localSheetId="80" hidden="1">{"TAB1",#N/A,TRUE,"GENERAL";"TAB2",#N/A,TRUE,"GENERAL";"TAB3",#N/A,TRUE,"GENERAL";"TAB4",#N/A,TRUE,"GENERAL";"TAB5",#N/A,TRUE,"GENERAL"}</definedName>
    <definedName name="hjghj" localSheetId="7" hidden="1">{"TAB1",#N/A,TRUE,"GENERAL";"TAB2",#N/A,TRUE,"GENERAL";"TAB3",#N/A,TRUE,"GENERAL";"TAB4",#N/A,TRUE,"GENERAL";"TAB5",#N/A,TRUE,"GENERAL"}</definedName>
    <definedName name="hjghj" localSheetId="9" hidden="1">{"TAB1",#N/A,TRUE,"GENERAL";"TAB2",#N/A,TRUE,"GENERAL";"TAB3",#N/A,TRUE,"GENERAL";"TAB4",#N/A,TRUE,"GENERAL";"TAB5",#N/A,TRUE,"GENERAL"}</definedName>
    <definedName name="hjghj" localSheetId="6"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36" hidden="1">{"TAB1",#N/A,TRUE,"GENERAL";"TAB2",#N/A,TRUE,"GENERAL";"TAB3",#N/A,TRUE,"GENERAL";"TAB4",#N/A,TRUE,"GENERAL";"TAB5",#N/A,TRUE,"GENERAL"}</definedName>
    <definedName name="hjghj" localSheetId="37" hidden="1">{"TAB1",#N/A,TRUE,"GENERAL";"TAB2",#N/A,TRUE,"GENERAL";"TAB3",#N/A,TRUE,"GENERAL";"TAB4",#N/A,TRUE,"GENERAL";"TAB5",#N/A,TRUE,"GENERAL"}</definedName>
    <definedName name="hjghj" localSheetId="38" hidden="1">{"TAB1",#N/A,TRUE,"GENERAL";"TAB2",#N/A,TRUE,"GENERAL";"TAB3",#N/A,TRUE,"GENERAL";"TAB4",#N/A,TRUE,"GENERAL";"TAB5",#N/A,TRUE,"GENERAL"}</definedName>
    <definedName name="hjghj" localSheetId="39"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31"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33"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35" hidden="1">{"TAB1",#N/A,TRUE,"GENERAL";"TAB2",#N/A,TRUE,"GENERAL";"TAB3",#N/A,TRUE,"GENERAL";"TAB4",#N/A,TRUE,"GENERAL";"TAB5",#N/A,TRUE,"GENERAL"}</definedName>
    <definedName name="hjghj" localSheetId="40" hidden="1">{"TAB1",#N/A,TRUE,"GENERAL";"TAB2",#N/A,TRUE,"GENERAL";"TAB3",#N/A,TRUE,"GENERAL";"TAB4",#N/A,TRUE,"GENERAL";"TAB5",#N/A,TRUE,"GENERAL"}</definedName>
    <definedName name="hjghj" localSheetId="41"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42"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0" hidden="1">{"TAB1",#N/A,TRUE,"GENERAL";"TAB2",#N/A,TRUE,"GENERAL";"TAB3",#N/A,TRUE,"GENERAL";"TAB4",#N/A,TRUE,"GENERAL";"TAB5",#N/A,TRUE,"GENERAL"}</definedName>
    <definedName name="hjghj" localSheetId="8"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54" hidden="1">{"TAB1",#N/A,TRUE,"GENERAL";"TAB2",#N/A,TRUE,"GENERAL";"TAB3",#N/A,TRUE,"GENERAL";"TAB4",#N/A,TRUE,"GENERAL";"TAB5",#N/A,TRUE,"GENERAL"}</definedName>
    <definedName name="hjhjhg" localSheetId="79" hidden="1">{"TAB1",#N/A,TRUE,"GENERAL";"TAB2",#N/A,TRUE,"GENERAL";"TAB3",#N/A,TRUE,"GENERAL";"TAB4",#N/A,TRUE,"GENERAL";"TAB5",#N/A,TRUE,"GENERAL"}</definedName>
    <definedName name="hjhjhg" localSheetId="80"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36" hidden="1">{"TAB1",#N/A,TRUE,"GENERAL";"TAB2",#N/A,TRUE,"GENERAL";"TAB3",#N/A,TRUE,"GENERAL";"TAB4",#N/A,TRUE,"GENERAL";"TAB5",#N/A,TRUE,"GENERAL"}</definedName>
    <definedName name="hjhjhg" localSheetId="37" hidden="1">{"TAB1",#N/A,TRUE,"GENERAL";"TAB2",#N/A,TRUE,"GENERAL";"TAB3",#N/A,TRUE,"GENERAL";"TAB4",#N/A,TRUE,"GENERAL";"TAB5",#N/A,TRUE,"GENERAL"}</definedName>
    <definedName name="hjhjhg" localSheetId="38" hidden="1">{"TAB1",#N/A,TRUE,"GENERAL";"TAB2",#N/A,TRUE,"GENERAL";"TAB3",#N/A,TRUE,"GENERAL";"TAB4",#N/A,TRUE,"GENERAL";"TAB5",#N/A,TRUE,"GENERAL"}</definedName>
    <definedName name="hjhjhg" localSheetId="39"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31"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33"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35" hidden="1">{"TAB1",#N/A,TRUE,"GENERAL";"TAB2",#N/A,TRUE,"GENERAL";"TAB3",#N/A,TRUE,"GENERAL";"TAB4",#N/A,TRUE,"GENERAL";"TAB5",#N/A,TRUE,"GENERAL"}</definedName>
    <definedName name="hjhjhg" localSheetId="40" hidden="1">{"TAB1",#N/A,TRUE,"GENERAL";"TAB2",#N/A,TRUE,"GENERAL";"TAB3",#N/A,TRUE,"GENERAL";"TAB4",#N/A,TRUE,"GENERAL";"TAB5",#N/A,TRUE,"GENERAL"}</definedName>
    <definedName name="hjhjhg" localSheetId="41"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42"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54" hidden="1">{"via1",#N/A,TRUE,"general";"via2",#N/A,TRUE,"general";"via3",#N/A,TRUE,"general"}</definedName>
    <definedName name="HJKH" localSheetId="79" hidden="1">{"via1",#N/A,TRUE,"general";"via2",#N/A,TRUE,"general";"via3",#N/A,TRUE,"general"}</definedName>
    <definedName name="HJKH" localSheetId="80" hidden="1">{"via1",#N/A,TRUE,"general";"via2",#N/A,TRUE,"general";"via3",#N/A,TRUE,"general"}</definedName>
    <definedName name="HJKH" localSheetId="7" hidden="1">{"via1",#N/A,TRUE,"general";"via2",#N/A,TRUE,"general";"via3",#N/A,TRUE,"general"}</definedName>
    <definedName name="HJKH" localSheetId="9" hidden="1">{"via1",#N/A,TRUE,"general";"via2",#N/A,TRUE,"general";"via3",#N/A,TRUE,"general"}</definedName>
    <definedName name="HJKH" localSheetId="6"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36" hidden="1">{"via1",#N/A,TRUE,"general";"via2",#N/A,TRUE,"general";"via3",#N/A,TRUE,"general"}</definedName>
    <definedName name="HJKH" localSheetId="37" hidden="1">{"via1",#N/A,TRUE,"general";"via2",#N/A,TRUE,"general";"via3",#N/A,TRUE,"general"}</definedName>
    <definedName name="HJKH" localSheetId="38" hidden="1">{"via1",#N/A,TRUE,"general";"via2",#N/A,TRUE,"general";"via3",#N/A,TRUE,"general"}</definedName>
    <definedName name="HJKH" localSheetId="39" hidden="1">{"via1",#N/A,TRUE,"general";"via2",#N/A,TRUE,"general";"via3",#N/A,TRUE,"general"}</definedName>
    <definedName name="HJKH" localSheetId="28" hidden="1">{"via1",#N/A,TRUE,"general";"via2",#N/A,TRUE,"general";"via3",#N/A,TRUE,"general"}</definedName>
    <definedName name="HJKH" localSheetId="29" hidden="1">{"via1",#N/A,TRUE,"general";"via2",#N/A,TRUE,"general";"via3",#N/A,TRUE,"general"}</definedName>
    <definedName name="HJKH" localSheetId="30" hidden="1">{"via1",#N/A,TRUE,"general";"via2",#N/A,TRUE,"general";"via3",#N/A,TRUE,"general"}</definedName>
    <definedName name="HJKH" localSheetId="31" hidden="1">{"via1",#N/A,TRUE,"general";"via2",#N/A,TRUE,"general";"via3",#N/A,TRUE,"general"}</definedName>
    <definedName name="HJKH" localSheetId="32" hidden="1">{"via1",#N/A,TRUE,"general";"via2",#N/A,TRUE,"general";"via3",#N/A,TRUE,"general"}</definedName>
    <definedName name="HJKH" localSheetId="33" hidden="1">{"via1",#N/A,TRUE,"general";"via2",#N/A,TRUE,"general";"via3",#N/A,TRUE,"general"}</definedName>
    <definedName name="HJKH" localSheetId="34" hidden="1">{"via1",#N/A,TRUE,"general";"via2",#N/A,TRUE,"general";"via3",#N/A,TRUE,"general"}</definedName>
    <definedName name="HJKH" localSheetId="35" hidden="1">{"via1",#N/A,TRUE,"general";"via2",#N/A,TRUE,"general";"via3",#N/A,TRUE,"general"}</definedName>
    <definedName name="HJKH" localSheetId="40" hidden="1">{"via1",#N/A,TRUE,"general";"via2",#N/A,TRUE,"general";"via3",#N/A,TRUE,"general"}</definedName>
    <definedName name="HJKH" localSheetId="41" hidden="1">{"via1",#N/A,TRUE,"general";"via2",#N/A,TRUE,"general";"via3",#N/A,TRUE,"general"}</definedName>
    <definedName name="HJKH" localSheetId="27" hidden="1">{"via1",#N/A,TRUE,"general";"via2",#N/A,TRUE,"general";"via3",#N/A,TRUE,"general"}</definedName>
    <definedName name="HJKH" localSheetId="42"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0" hidden="1">{"via1",#N/A,TRUE,"general";"via2",#N/A,TRUE,"general";"via3",#N/A,TRUE,"general"}</definedName>
    <definedName name="HJKH" localSheetId="8"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54" hidden="1">{"via1",#N/A,TRUE,"general";"via2",#N/A,TRUE,"general";"via3",#N/A,TRUE,"general"}</definedName>
    <definedName name="hjkjk" localSheetId="79" hidden="1">{"via1",#N/A,TRUE,"general";"via2",#N/A,TRUE,"general";"via3",#N/A,TRUE,"general"}</definedName>
    <definedName name="hjkjk" localSheetId="80" hidden="1">{"via1",#N/A,TRUE,"general";"via2",#N/A,TRUE,"general";"via3",#N/A,TRUE,"general"}</definedName>
    <definedName name="hjkjk" localSheetId="7" hidden="1">{"via1",#N/A,TRUE,"general";"via2",#N/A,TRUE,"general";"via3",#N/A,TRUE,"general"}</definedName>
    <definedName name="hjkjk" localSheetId="9" hidden="1">{"via1",#N/A,TRUE,"general";"via2",#N/A,TRUE,"general";"via3",#N/A,TRUE,"general"}</definedName>
    <definedName name="hjkjk" localSheetId="6"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36" hidden="1">{"via1",#N/A,TRUE,"general";"via2",#N/A,TRUE,"general";"via3",#N/A,TRUE,"general"}</definedName>
    <definedName name="hjkjk" localSheetId="37" hidden="1">{"via1",#N/A,TRUE,"general";"via2",#N/A,TRUE,"general";"via3",#N/A,TRUE,"general"}</definedName>
    <definedName name="hjkjk" localSheetId="38" hidden="1">{"via1",#N/A,TRUE,"general";"via2",#N/A,TRUE,"general";"via3",#N/A,TRUE,"general"}</definedName>
    <definedName name="hjkjk" localSheetId="39" hidden="1">{"via1",#N/A,TRUE,"general";"via2",#N/A,TRUE,"general";"via3",#N/A,TRUE,"general"}</definedName>
    <definedName name="hjkjk" localSheetId="28" hidden="1">{"via1",#N/A,TRUE,"general";"via2",#N/A,TRUE,"general";"via3",#N/A,TRUE,"general"}</definedName>
    <definedName name="hjkjk" localSheetId="29" hidden="1">{"via1",#N/A,TRUE,"general";"via2",#N/A,TRUE,"general";"via3",#N/A,TRUE,"general"}</definedName>
    <definedName name="hjkjk" localSheetId="30" hidden="1">{"via1",#N/A,TRUE,"general";"via2",#N/A,TRUE,"general";"via3",#N/A,TRUE,"general"}</definedName>
    <definedName name="hjkjk" localSheetId="31" hidden="1">{"via1",#N/A,TRUE,"general";"via2",#N/A,TRUE,"general";"via3",#N/A,TRUE,"general"}</definedName>
    <definedName name="hjkjk" localSheetId="32" hidden="1">{"via1",#N/A,TRUE,"general";"via2",#N/A,TRUE,"general";"via3",#N/A,TRUE,"general"}</definedName>
    <definedName name="hjkjk" localSheetId="33" hidden="1">{"via1",#N/A,TRUE,"general";"via2",#N/A,TRUE,"general";"via3",#N/A,TRUE,"general"}</definedName>
    <definedName name="hjkjk" localSheetId="34" hidden="1">{"via1",#N/A,TRUE,"general";"via2",#N/A,TRUE,"general";"via3",#N/A,TRUE,"general"}</definedName>
    <definedName name="hjkjk" localSheetId="35" hidden="1">{"via1",#N/A,TRUE,"general";"via2",#N/A,TRUE,"general";"via3",#N/A,TRUE,"general"}</definedName>
    <definedName name="hjkjk" localSheetId="40" hidden="1">{"via1",#N/A,TRUE,"general";"via2",#N/A,TRUE,"general";"via3",#N/A,TRUE,"general"}</definedName>
    <definedName name="hjkjk" localSheetId="41" hidden="1">{"via1",#N/A,TRUE,"general";"via2",#N/A,TRUE,"general";"via3",#N/A,TRUE,"general"}</definedName>
    <definedName name="hjkjk" localSheetId="27" hidden="1">{"via1",#N/A,TRUE,"general";"via2",#N/A,TRUE,"general";"via3",#N/A,TRUE,"general"}</definedName>
    <definedName name="hjkjk" localSheetId="42"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0" hidden="1">{"via1",#N/A,TRUE,"general";"via2",#N/A,TRUE,"general";"via3",#N/A,TRUE,"general"}</definedName>
    <definedName name="hjkjk" localSheetId="8"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80">CARACTERIZACIÓN!err</definedName>
    <definedName name="HK" localSheetId="9">'FM '!err</definedName>
    <definedName name="HK" localSheetId="6">FP!err</definedName>
    <definedName name="HK" localSheetId="4">[0]!err</definedName>
    <definedName name="HK" localSheetId="5">[0]!err</definedName>
    <definedName name="HK" localSheetId="8">'PPTO INTERVENTORIA '!err</definedName>
    <definedName name="HK">'APU 4.2'!err</definedName>
    <definedName name="hl" localSheetId="80">#REF!</definedName>
    <definedName name="hl" localSheetId="9">#REF!</definedName>
    <definedName name="hl" localSheetId="6">#REF!</definedName>
    <definedName name="hl" localSheetId="4">#REF!</definedName>
    <definedName name="hl" localSheetId="5">#REF!</definedName>
    <definedName name="hl" localSheetId="8">#REF!</definedName>
    <definedName name="hl">#REF!</definedName>
    <definedName name="HM" localSheetId="79">#REF!</definedName>
    <definedName name="HM" localSheetId="80">#REF!</definedName>
    <definedName name="HM" localSheetId="9">#REF!</definedName>
    <definedName name="HM" localSheetId="6">#REF!</definedName>
    <definedName name="HM" localSheetId="4">#REF!</definedName>
    <definedName name="HM" localSheetId="5">#REF!</definedName>
    <definedName name="HM" localSheetId="8">#REF!</definedName>
    <definedName name="HM">#REF!</definedName>
    <definedName name="HM_1">#N/A</definedName>
    <definedName name="HMEN" localSheetId="11">#REF!</definedName>
    <definedName name="HMEN" localSheetId="12">#REF!</definedName>
    <definedName name="HMEN" localSheetId="13">#REF!</definedName>
    <definedName name="HMEN" localSheetId="14">#REF!</definedName>
    <definedName name="HMEN" localSheetId="15">#REF!</definedName>
    <definedName name="HMEN" localSheetId="16">#REF!</definedName>
    <definedName name="HMEN" localSheetId="17">#REF!</definedName>
    <definedName name="HMEN" localSheetId="18">#REF!</definedName>
    <definedName name="HMEN" localSheetId="19">#REF!</definedName>
    <definedName name="HMEN" localSheetId="20">#REF!</definedName>
    <definedName name="HMEN" localSheetId="21">#REF!</definedName>
    <definedName name="HMEN" localSheetId="22">#REF!</definedName>
    <definedName name="HMEN" localSheetId="23">#REF!</definedName>
    <definedName name="HMEN" localSheetId="24">#REF!</definedName>
    <definedName name="HMEN" localSheetId="25">#REF!</definedName>
    <definedName name="HMEN" localSheetId="26">#REF!</definedName>
    <definedName name="HMEN" localSheetId="36">#REF!</definedName>
    <definedName name="HMEN" localSheetId="37">#REF!</definedName>
    <definedName name="HMEN" localSheetId="38">#REF!</definedName>
    <definedName name="HMEN" localSheetId="39">#REF!</definedName>
    <definedName name="HMEN" localSheetId="28">#REF!</definedName>
    <definedName name="HMEN" localSheetId="29">#REF!</definedName>
    <definedName name="HMEN" localSheetId="30">#REF!</definedName>
    <definedName name="HMEN" localSheetId="31">#REF!</definedName>
    <definedName name="HMEN" localSheetId="32">#REF!</definedName>
    <definedName name="HMEN" localSheetId="33">#REF!</definedName>
    <definedName name="HMEN" localSheetId="34">#REF!</definedName>
    <definedName name="HMEN" localSheetId="35">#REF!</definedName>
    <definedName name="HMEN" localSheetId="40">#REF!</definedName>
    <definedName name="HMEN" localSheetId="41">#REF!</definedName>
    <definedName name="HMEN" localSheetId="27">#REF!</definedName>
    <definedName name="HMEN" localSheetId="42">#REF!</definedName>
    <definedName name="HMEN" localSheetId="4">#REF!</definedName>
    <definedName name="HMEN" localSheetId="5">#REF!</definedName>
    <definedName name="HMEN" localSheetId="0">#REF!</definedName>
    <definedName name="HMEN">#REF!</definedName>
    <definedName name="HMHF3">#REF!</definedName>
    <definedName name="hn" localSheetId="54" hidden="1">{"TAB1",#N/A,TRUE,"GENERAL";"TAB2",#N/A,TRUE,"GENERAL";"TAB3",#N/A,TRUE,"GENERAL";"TAB4",#N/A,TRUE,"GENERAL";"TAB5",#N/A,TRUE,"GENERAL"}</definedName>
    <definedName name="hn" localSheetId="79" hidden="1">{"TAB1",#N/A,TRUE,"GENERAL";"TAB2",#N/A,TRUE,"GENERAL";"TAB3",#N/A,TRUE,"GENERAL";"TAB4",#N/A,TRUE,"GENERAL";"TAB5",#N/A,TRUE,"GENERAL"}</definedName>
    <definedName name="hn" localSheetId="80" hidden="1">{"TAB1",#N/A,TRUE,"GENERAL";"TAB2",#N/A,TRUE,"GENERAL";"TAB3",#N/A,TRUE,"GENERAL";"TAB4",#N/A,TRUE,"GENERAL";"TAB5",#N/A,TRUE,"GENERAL"}</definedName>
    <definedName name="hn" localSheetId="7" hidden="1">{"TAB1",#N/A,TRUE,"GENERAL";"TAB2",#N/A,TRUE,"GENERAL";"TAB3",#N/A,TRUE,"GENERAL";"TAB4",#N/A,TRUE,"GENERAL";"TAB5",#N/A,TRUE,"GENERAL"}</definedName>
    <definedName name="hn" localSheetId="9" hidden="1">{"TAB1",#N/A,TRUE,"GENERAL";"TAB2",#N/A,TRUE,"GENERAL";"TAB3",#N/A,TRUE,"GENERAL";"TAB4",#N/A,TRUE,"GENERAL";"TAB5",#N/A,TRUE,"GENERAL"}</definedName>
    <definedName name="hn" localSheetId="6"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36" hidden="1">{"TAB1",#N/A,TRUE,"GENERAL";"TAB2",#N/A,TRUE,"GENERAL";"TAB3",#N/A,TRUE,"GENERAL";"TAB4",#N/A,TRUE,"GENERAL";"TAB5",#N/A,TRUE,"GENERAL"}</definedName>
    <definedName name="hn" localSheetId="37" hidden="1">{"TAB1",#N/A,TRUE,"GENERAL";"TAB2",#N/A,TRUE,"GENERAL";"TAB3",#N/A,TRUE,"GENERAL";"TAB4",#N/A,TRUE,"GENERAL";"TAB5",#N/A,TRUE,"GENERAL"}</definedName>
    <definedName name="hn" localSheetId="38" hidden="1">{"TAB1",#N/A,TRUE,"GENERAL";"TAB2",#N/A,TRUE,"GENERAL";"TAB3",#N/A,TRUE,"GENERAL";"TAB4",#N/A,TRUE,"GENERAL";"TAB5",#N/A,TRUE,"GENERAL"}</definedName>
    <definedName name="hn" localSheetId="39" hidden="1">{"TAB1",#N/A,TRUE,"GENERAL";"TAB2",#N/A,TRUE,"GENERAL";"TAB3",#N/A,TRUE,"GENERAL";"TAB4",#N/A,TRUE,"GENERAL";"TAB5",#N/A,TRUE,"GENERAL"}</definedName>
    <definedName name="hn" localSheetId="28" hidden="1">{"TAB1",#N/A,TRUE,"GENERAL";"TAB2",#N/A,TRUE,"GENERAL";"TAB3",#N/A,TRUE,"GENERAL";"TAB4",#N/A,TRUE,"GENERAL";"TAB5",#N/A,TRUE,"GENERAL"}</definedName>
    <definedName name="hn" localSheetId="29" hidden="1">{"TAB1",#N/A,TRUE,"GENERAL";"TAB2",#N/A,TRUE,"GENERAL";"TAB3",#N/A,TRUE,"GENERAL";"TAB4",#N/A,TRUE,"GENERAL";"TAB5",#N/A,TRUE,"GENERAL"}</definedName>
    <definedName name="hn" localSheetId="30" hidden="1">{"TAB1",#N/A,TRUE,"GENERAL";"TAB2",#N/A,TRUE,"GENERAL";"TAB3",#N/A,TRUE,"GENERAL";"TAB4",#N/A,TRUE,"GENERAL";"TAB5",#N/A,TRUE,"GENERAL"}</definedName>
    <definedName name="hn" localSheetId="31" hidden="1">{"TAB1",#N/A,TRUE,"GENERAL";"TAB2",#N/A,TRUE,"GENERAL";"TAB3",#N/A,TRUE,"GENERAL";"TAB4",#N/A,TRUE,"GENERAL";"TAB5",#N/A,TRUE,"GENERAL"}</definedName>
    <definedName name="hn" localSheetId="32" hidden="1">{"TAB1",#N/A,TRUE,"GENERAL";"TAB2",#N/A,TRUE,"GENERAL";"TAB3",#N/A,TRUE,"GENERAL";"TAB4",#N/A,TRUE,"GENERAL";"TAB5",#N/A,TRUE,"GENERAL"}</definedName>
    <definedName name="hn" localSheetId="33" hidden="1">{"TAB1",#N/A,TRUE,"GENERAL";"TAB2",#N/A,TRUE,"GENERAL";"TAB3",#N/A,TRUE,"GENERAL";"TAB4",#N/A,TRUE,"GENERAL";"TAB5",#N/A,TRUE,"GENERAL"}</definedName>
    <definedName name="hn" localSheetId="34" hidden="1">{"TAB1",#N/A,TRUE,"GENERAL";"TAB2",#N/A,TRUE,"GENERAL";"TAB3",#N/A,TRUE,"GENERAL";"TAB4",#N/A,TRUE,"GENERAL";"TAB5",#N/A,TRUE,"GENERAL"}</definedName>
    <definedName name="hn" localSheetId="35" hidden="1">{"TAB1",#N/A,TRUE,"GENERAL";"TAB2",#N/A,TRUE,"GENERAL";"TAB3",#N/A,TRUE,"GENERAL";"TAB4",#N/A,TRUE,"GENERAL";"TAB5",#N/A,TRUE,"GENERAL"}</definedName>
    <definedName name="hn" localSheetId="40" hidden="1">{"TAB1",#N/A,TRUE,"GENERAL";"TAB2",#N/A,TRUE,"GENERAL";"TAB3",#N/A,TRUE,"GENERAL";"TAB4",#N/A,TRUE,"GENERAL";"TAB5",#N/A,TRUE,"GENERAL"}</definedName>
    <definedName name="hn" localSheetId="41" hidden="1">{"TAB1",#N/A,TRUE,"GENERAL";"TAB2",#N/A,TRUE,"GENERAL";"TAB3",#N/A,TRUE,"GENERAL";"TAB4",#N/A,TRUE,"GENERAL";"TAB5",#N/A,TRUE,"GENERAL"}</definedName>
    <definedName name="hn" localSheetId="27" hidden="1">{"TAB1",#N/A,TRUE,"GENERAL";"TAB2",#N/A,TRUE,"GENERAL";"TAB3",#N/A,TRUE,"GENERAL";"TAB4",#N/A,TRUE,"GENERAL";"TAB5",#N/A,TRUE,"GENERAL"}</definedName>
    <definedName name="hn" localSheetId="42"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0" hidden="1">{"TAB1",#N/A,TRUE,"GENERAL";"TAB2",#N/A,TRUE,"GENERAL";"TAB3",#N/A,TRUE,"GENERAL";"TAB4",#N/A,TRUE,"GENERAL";"TAB5",#N/A,TRUE,"GENERAL"}</definedName>
    <definedName name="hn" localSheetId="8"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1" localSheetId="79">#REF!</definedName>
    <definedName name="HOJA1" localSheetId="8">#REF!</definedName>
    <definedName name="HOJA1">#REF!</definedName>
    <definedName name="HOJA14">#REF!</definedName>
    <definedName name="HOJA8">#REF!</definedName>
    <definedName name="HOJACALCULO" localSheetId="79">#REF!</definedName>
    <definedName name="HOJACALCULO">#REF!</definedName>
    <definedName name="HonoraProfesionales" localSheetId="11">#REF!</definedName>
    <definedName name="HonoraProfesionales" localSheetId="12">#REF!</definedName>
    <definedName name="HonoraProfesionales" localSheetId="13">#REF!</definedName>
    <definedName name="HonoraProfesionales" localSheetId="14">#REF!</definedName>
    <definedName name="HonoraProfesionales" localSheetId="15">#REF!</definedName>
    <definedName name="HonoraProfesionales" localSheetId="16">#REF!</definedName>
    <definedName name="HonoraProfesionales" localSheetId="17">#REF!</definedName>
    <definedName name="HonoraProfesionales" localSheetId="18">#REF!</definedName>
    <definedName name="HonoraProfesionales" localSheetId="19">#REF!</definedName>
    <definedName name="HonoraProfesionales" localSheetId="20">#REF!</definedName>
    <definedName name="HonoraProfesionales" localSheetId="21">#REF!</definedName>
    <definedName name="HonoraProfesionales" localSheetId="22">#REF!</definedName>
    <definedName name="HonoraProfesionales" localSheetId="23">#REF!</definedName>
    <definedName name="HonoraProfesionales" localSheetId="24">#REF!</definedName>
    <definedName name="HonoraProfesionales" localSheetId="25">#REF!</definedName>
    <definedName name="HonoraProfesionales" localSheetId="26">#REF!</definedName>
    <definedName name="HonoraProfesionales" localSheetId="36">#REF!</definedName>
    <definedName name="HonoraProfesionales" localSheetId="37">#REF!</definedName>
    <definedName name="HonoraProfesionales" localSheetId="38">#REF!</definedName>
    <definedName name="HonoraProfesionales" localSheetId="39">#REF!</definedName>
    <definedName name="HonoraProfesionales" localSheetId="28">#REF!</definedName>
    <definedName name="HonoraProfesionales" localSheetId="29">#REF!</definedName>
    <definedName name="HonoraProfesionales" localSheetId="30">#REF!</definedName>
    <definedName name="HonoraProfesionales" localSheetId="31">#REF!</definedName>
    <definedName name="HonoraProfesionales" localSheetId="32">#REF!</definedName>
    <definedName name="HonoraProfesionales" localSheetId="33">#REF!</definedName>
    <definedName name="HonoraProfesionales" localSheetId="34">#REF!</definedName>
    <definedName name="HonoraProfesionales" localSheetId="35">#REF!</definedName>
    <definedName name="HonoraProfesionales" localSheetId="40">#REF!</definedName>
    <definedName name="HonoraProfesionales" localSheetId="41">#REF!</definedName>
    <definedName name="HonoraProfesionales" localSheetId="27">#REF!</definedName>
    <definedName name="HonoraProfesionales" localSheetId="42">#REF!</definedName>
    <definedName name="HonoraProfesionales" localSheetId="4">#REF!</definedName>
    <definedName name="HonoraProfesionales" localSheetId="5">#REF!</definedName>
    <definedName name="HonoraProfesionales" localSheetId="0">#REF!</definedName>
    <definedName name="HonoraProfesionales">#REF!</definedName>
    <definedName name="HonoraTecnicos" localSheetId="11">#REF!</definedName>
    <definedName name="HonoraTecnicos" localSheetId="12">#REF!</definedName>
    <definedName name="HonoraTecnicos" localSheetId="13">#REF!</definedName>
    <definedName name="HonoraTecnicos" localSheetId="14">#REF!</definedName>
    <definedName name="HonoraTecnicos" localSheetId="15">#REF!</definedName>
    <definedName name="HonoraTecnicos" localSheetId="16">#REF!</definedName>
    <definedName name="HonoraTecnicos" localSheetId="17">#REF!</definedName>
    <definedName name="HonoraTecnicos" localSheetId="18">#REF!</definedName>
    <definedName name="HonoraTecnicos" localSheetId="19">#REF!</definedName>
    <definedName name="HonoraTecnicos" localSheetId="20">#REF!</definedName>
    <definedName name="HonoraTecnicos" localSheetId="21">#REF!</definedName>
    <definedName name="HonoraTecnicos" localSheetId="22">#REF!</definedName>
    <definedName name="HonoraTecnicos" localSheetId="23">#REF!</definedName>
    <definedName name="HonoraTecnicos" localSheetId="24">#REF!</definedName>
    <definedName name="HonoraTecnicos" localSheetId="25">#REF!</definedName>
    <definedName name="HonoraTecnicos" localSheetId="26">#REF!</definedName>
    <definedName name="HonoraTecnicos" localSheetId="36">#REF!</definedName>
    <definedName name="HonoraTecnicos" localSheetId="37">#REF!</definedName>
    <definedName name="HonoraTecnicos" localSheetId="38">#REF!</definedName>
    <definedName name="HonoraTecnicos" localSheetId="39">#REF!</definedName>
    <definedName name="HonoraTecnicos" localSheetId="28">#REF!</definedName>
    <definedName name="HonoraTecnicos" localSheetId="29">#REF!</definedName>
    <definedName name="HonoraTecnicos" localSheetId="30">#REF!</definedName>
    <definedName name="HonoraTecnicos" localSheetId="31">#REF!</definedName>
    <definedName name="HonoraTecnicos" localSheetId="32">#REF!</definedName>
    <definedName name="HonoraTecnicos" localSheetId="33">#REF!</definedName>
    <definedName name="HonoraTecnicos" localSheetId="34">#REF!</definedName>
    <definedName name="HonoraTecnicos" localSheetId="35">#REF!</definedName>
    <definedName name="HonoraTecnicos" localSheetId="40">#REF!</definedName>
    <definedName name="HonoraTecnicos" localSheetId="41">#REF!</definedName>
    <definedName name="HonoraTecnicos" localSheetId="27">#REF!</definedName>
    <definedName name="HonoraTecnicos" localSheetId="42">#REF!</definedName>
    <definedName name="HonoraTecnicos" localSheetId="4">#REF!</definedName>
    <definedName name="HonoraTecnicos" localSheetId="5">#REF!</definedName>
    <definedName name="HonoraTecnicos" localSheetId="0">#REF!</definedName>
    <definedName name="HonoraTecnicos">#REF!</definedName>
    <definedName name="HORA2">#REF!</definedName>
    <definedName name="HORAS" localSheetId="79">#REF!</definedName>
    <definedName name="HORAS" localSheetId="80">#REF!</definedName>
    <definedName name="HORAS" localSheetId="9">#REF!</definedName>
    <definedName name="HORAS" localSheetId="6">#REF!</definedName>
    <definedName name="HORAS" localSheetId="4">#REF!</definedName>
    <definedName name="HORAS" localSheetId="5">#REF!</definedName>
    <definedName name="HORAS" localSheetId="8">#REF!</definedName>
    <definedName name="HORAS">#REF!</definedName>
    <definedName name="HORAS_1">#N/A</definedName>
    <definedName name="HORASEXTDIU" localSheetId="80">#REF!</definedName>
    <definedName name="HORASEXTDIU" localSheetId="9">#REF!</definedName>
    <definedName name="HORASEXTDIU" localSheetId="6">#REF!</definedName>
    <definedName name="HORASEXTDIU" localSheetId="4">#REF!</definedName>
    <definedName name="HORASEXTDIU" localSheetId="5">#REF!</definedName>
    <definedName name="HORASEXTDIU" localSheetId="8">#REF!</definedName>
    <definedName name="HORASEXTDIU">#REF!</definedName>
    <definedName name="HORASEXTDIUFES" localSheetId="80">#REF!</definedName>
    <definedName name="HORASEXTDIUFES" localSheetId="6">#REF!</definedName>
    <definedName name="HORASEXTDIUFES" localSheetId="4">#REF!</definedName>
    <definedName name="HORASEXTDIUFES" localSheetId="5">#REF!</definedName>
    <definedName name="HORASEXTDIUFES">#REF!</definedName>
    <definedName name="HORASEXTNOC" localSheetId="80">#REF!</definedName>
    <definedName name="HORASEXTNOC" localSheetId="6">#REF!</definedName>
    <definedName name="HORASEXTNOC" localSheetId="4">#REF!</definedName>
    <definedName name="HORASEXTNOC" localSheetId="5">#REF!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#REF!</definedName>
    <definedName name="HORAVIBRO" localSheetId="79">#REF!</definedName>
    <definedName name="HORAVIBRO">#REF!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y" localSheetId="9" hidden="1">#REF!</definedName>
    <definedName name="hoy" hidden="1">#REF!</definedName>
    <definedName name="hp">#REF!</definedName>
    <definedName name="hqi">#REF!</definedName>
    <definedName name="hreer" localSheetId="54" hidden="1">{"TAB1",#N/A,TRUE,"GENERAL";"TAB2",#N/A,TRUE,"GENERAL";"TAB3",#N/A,TRUE,"GENERAL";"TAB4",#N/A,TRUE,"GENERAL";"TAB5",#N/A,TRUE,"GENERAL"}</definedName>
    <definedName name="hreer" localSheetId="79" hidden="1">{"TAB1",#N/A,TRUE,"GENERAL";"TAB2",#N/A,TRUE,"GENERAL";"TAB3",#N/A,TRUE,"GENERAL";"TAB4",#N/A,TRUE,"GENERAL";"TAB5",#N/A,TRUE,"GENERAL"}</definedName>
    <definedName name="hreer" localSheetId="80" hidden="1">{"TAB1",#N/A,TRUE,"GENERAL";"TAB2",#N/A,TRUE,"GENERAL";"TAB3",#N/A,TRUE,"GENERAL";"TAB4",#N/A,TRUE,"GENERAL";"TAB5",#N/A,TRUE,"GENERAL"}</definedName>
    <definedName name="hreer" localSheetId="7" hidden="1">{"TAB1",#N/A,TRUE,"GENERAL";"TAB2",#N/A,TRUE,"GENERAL";"TAB3",#N/A,TRUE,"GENERAL";"TAB4",#N/A,TRUE,"GENERAL";"TAB5",#N/A,TRUE,"GENERAL"}</definedName>
    <definedName name="hreer" localSheetId="9" hidden="1">{"TAB1",#N/A,TRUE,"GENERAL";"TAB2",#N/A,TRUE,"GENERAL";"TAB3",#N/A,TRUE,"GENERAL";"TAB4",#N/A,TRUE,"GENERAL";"TAB5",#N/A,TRUE,"GENERAL"}</definedName>
    <definedName name="hreer" localSheetId="6"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36" hidden="1">{"TAB1",#N/A,TRUE,"GENERAL";"TAB2",#N/A,TRUE,"GENERAL";"TAB3",#N/A,TRUE,"GENERAL";"TAB4",#N/A,TRUE,"GENERAL";"TAB5",#N/A,TRUE,"GENERAL"}</definedName>
    <definedName name="hreer" localSheetId="37" hidden="1">{"TAB1",#N/A,TRUE,"GENERAL";"TAB2",#N/A,TRUE,"GENERAL";"TAB3",#N/A,TRUE,"GENERAL";"TAB4",#N/A,TRUE,"GENERAL";"TAB5",#N/A,TRUE,"GENERAL"}</definedName>
    <definedName name="hreer" localSheetId="38" hidden="1">{"TAB1",#N/A,TRUE,"GENERAL";"TAB2",#N/A,TRUE,"GENERAL";"TAB3",#N/A,TRUE,"GENERAL";"TAB4",#N/A,TRUE,"GENERAL";"TAB5",#N/A,TRUE,"GENERAL"}</definedName>
    <definedName name="hreer" localSheetId="39"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31"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33"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35" hidden="1">{"TAB1",#N/A,TRUE,"GENERAL";"TAB2",#N/A,TRUE,"GENERAL";"TAB3",#N/A,TRUE,"GENERAL";"TAB4",#N/A,TRUE,"GENERAL";"TAB5",#N/A,TRUE,"GENERAL"}</definedName>
    <definedName name="hreer" localSheetId="40" hidden="1">{"TAB1",#N/A,TRUE,"GENERAL";"TAB2",#N/A,TRUE,"GENERAL";"TAB3",#N/A,TRUE,"GENERAL";"TAB4",#N/A,TRUE,"GENERAL";"TAB5",#N/A,TRUE,"GENERAL"}</definedName>
    <definedName name="hreer" localSheetId="41"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42"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0" hidden="1">{"TAB1",#N/A,TRUE,"GENERAL";"TAB2",#N/A,TRUE,"GENERAL";"TAB3",#N/A,TRUE,"GENERAL";"TAB4",#N/A,TRUE,"GENERAL";"TAB5",#N/A,TRUE,"GENERAL"}</definedName>
    <definedName name="hreer" localSheetId="8"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54" hidden="1">{"TAB1",#N/A,TRUE,"GENERAL";"TAB2",#N/A,TRUE,"GENERAL";"TAB3",#N/A,TRUE,"GENERAL";"TAB4",#N/A,TRUE,"GENERAL";"TAB5",#N/A,TRUE,"GENERAL"}</definedName>
    <definedName name="hrhth" localSheetId="79" hidden="1">{"TAB1",#N/A,TRUE,"GENERAL";"TAB2",#N/A,TRUE,"GENERAL";"TAB3",#N/A,TRUE,"GENERAL";"TAB4",#N/A,TRUE,"GENERAL";"TAB5",#N/A,TRUE,"GENERAL"}</definedName>
    <definedName name="hrhth" localSheetId="80" hidden="1">{"TAB1",#N/A,TRUE,"GENERAL";"TAB2",#N/A,TRUE,"GENERAL";"TAB3",#N/A,TRUE,"GENERAL";"TAB4",#N/A,TRUE,"GENERAL";"TAB5",#N/A,TRUE,"GENERAL"}</definedName>
    <definedName name="hrhth" localSheetId="7" hidden="1">{"TAB1",#N/A,TRUE,"GENERAL";"TAB2",#N/A,TRUE,"GENERAL";"TAB3",#N/A,TRUE,"GENERAL";"TAB4",#N/A,TRUE,"GENERAL";"TAB5",#N/A,TRUE,"GENERAL"}</definedName>
    <definedName name="hrhth" localSheetId="9" hidden="1">{"TAB1",#N/A,TRUE,"GENERAL";"TAB2",#N/A,TRUE,"GENERAL";"TAB3",#N/A,TRUE,"GENERAL";"TAB4",#N/A,TRUE,"GENERAL";"TAB5",#N/A,TRUE,"GENERAL"}</definedName>
    <definedName name="hrhth" localSheetId="6"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36" hidden="1">{"TAB1",#N/A,TRUE,"GENERAL";"TAB2",#N/A,TRUE,"GENERAL";"TAB3",#N/A,TRUE,"GENERAL";"TAB4",#N/A,TRUE,"GENERAL";"TAB5",#N/A,TRUE,"GENERAL"}</definedName>
    <definedName name="hrhth" localSheetId="37" hidden="1">{"TAB1",#N/A,TRUE,"GENERAL";"TAB2",#N/A,TRUE,"GENERAL";"TAB3",#N/A,TRUE,"GENERAL";"TAB4",#N/A,TRUE,"GENERAL";"TAB5",#N/A,TRUE,"GENERAL"}</definedName>
    <definedName name="hrhth" localSheetId="38" hidden="1">{"TAB1",#N/A,TRUE,"GENERAL";"TAB2",#N/A,TRUE,"GENERAL";"TAB3",#N/A,TRUE,"GENERAL";"TAB4",#N/A,TRUE,"GENERAL";"TAB5",#N/A,TRUE,"GENERAL"}</definedName>
    <definedName name="hrhth" localSheetId="39"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31"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33"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35" hidden="1">{"TAB1",#N/A,TRUE,"GENERAL";"TAB2",#N/A,TRUE,"GENERAL";"TAB3",#N/A,TRUE,"GENERAL";"TAB4",#N/A,TRUE,"GENERAL";"TAB5",#N/A,TRUE,"GENERAL"}</definedName>
    <definedName name="hrhth" localSheetId="40" hidden="1">{"TAB1",#N/A,TRUE,"GENERAL";"TAB2",#N/A,TRUE,"GENERAL";"TAB3",#N/A,TRUE,"GENERAL";"TAB4",#N/A,TRUE,"GENERAL";"TAB5",#N/A,TRUE,"GENERAL"}</definedName>
    <definedName name="hrhth" localSheetId="41"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42"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0" hidden="1">{"TAB1",#N/A,TRUE,"GENERAL";"TAB2",#N/A,TRUE,"GENERAL";"TAB3",#N/A,TRUE,"GENERAL";"TAB4",#N/A,TRUE,"GENERAL";"TAB5",#N/A,TRUE,"GENERAL"}</definedName>
    <definedName name="hrhth" localSheetId="8"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54" hidden="1">{"TAB1",#N/A,TRUE,"GENERAL";"TAB2",#N/A,TRUE,"GENERAL";"TAB3",#N/A,TRUE,"GENERAL";"TAB4",#N/A,TRUE,"GENERAL";"TAB5",#N/A,TRUE,"GENERAL"}</definedName>
    <definedName name="hrthtrh" localSheetId="79" hidden="1">{"TAB1",#N/A,TRUE,"GENERAL";"TAB2",#N/A,TRUE,"GENERAL";"TAB3",#N/A,TRUE,"GENERAL";"TAB4",#N/A,TRUE,"GENERAL";"TAB5",#N/A,TRUE,"GENERAL"}</definedName>
    <definedName name="hrthtrh" localSheetId="80"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36" hidden="1">{"TAB1",#N/A,TRUE,"GENERAL";"TAB2",#N/A,TRUE,"GENERAL";"TAB3",#N/A,TRUE,"GENERAL";"TAB4",#N/A,TRUE,"GENERAL";"TAB5",#N/A,TRUE,"GENERAL"}</definedName>
    <definedName name="hrthtrh" localSheetId="37" hidden="1">{"TAB1",#N/A,TRUE,"GENERAL";"TAB2",#N/A,TRUE,"GENERAL";"TAB3",#N/A,TRUE,"GENERAL";"TAB4",#N/A,TRUE,"GENERAL";"TAB5",#N/A,TRUE,"GENERAL"}</definedName>
    <definedName name="hrthtrh" localSheetId="38" hidden="1">{"TAB1",#N/A,TRUE,"GENERAL";"TAB2",#N/A,TRUE,"GENERAL";"TAB3",#N/A,TRUE,"GENERAL";"TAB4",#N/A,TRUE,"GENERAL";"TAB5",#N/A,TRUE,"GENERAL"}</definedName>
    <definedName name="hrthtrh" localSheetId="39"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31"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33"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35" hidden="1">{"TAB1",#N/A,TRUE,"GENERAL";"TAB2",#N/A,TRUE,"GENERAL";"TAB3",#N/A,TRUE,"GENERAL";"TAB4",#N/A,TRUE,"GENERAL";"TAB5",#N/A,TRUE,"GENERAL"}</definedName>
    <definedName name="hrthtrh" localSheetId="40" hidden="1">{"TAB1",#N/A,TRUE,"GENERAL";"TAB2",#N/A,TRUE,"GENERAL";"TAB3",#N/A,TRUE,"GENERAL";"TAB4",#N/A,TRUE,"GENERAL";"TAB5",#N/A,TRUE,"GENERAL"}</definedName>
    <definedName name="hrthtrh" localSheetId="41"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42"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54" hidden="1">{"via1",#N/A,TRUE,"general";"via2",#N/A,TRUE,"general";"via3",#N/A,TRUE,"general"}</definedName>
    <definedName name="hsfg" localSheetId="79" hidden="1">{"via1",#N/A,TRUE,"general";"via2",#N/A,TRUE,"general";"via3",#N/A,TRUE,"general"}</definedName>
    <definedName name="hsfg" localSheetId="80" hidden="1">{"via1",#N/A,TRUE,"general";"via2",#N/A,TRUE,"general";"via3",#N/A,TRUE,"general"}</definedName>
    <definedName name="hsfg" localSheetId="7" hidden="1">{"via1",#N/A,TRUE,"general";"via2",#N/A,TRUE,"general";"via3",#N/A,TRUE,"general"}</definedName>
    <definedName name="hsfg" localSheetId="9" hidden="1">{"via1",#N/A,TRUE,"general";"via2",#N/A,TRUE,"general";"via3",#N/A,TRUE,"general"}</definedName>
    <definedName name="hsfg" localSheetId="6"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36" hidden="1">{"via1",#N/A,TRUE,"general";"via2",#N/A,TRUE,"general";"via3",#N/A,TRUE,"general"}</definedName>
    <definedName name="hsfg" localSheetId="37" hidden="1">{"via1",#N/A,TRUE,"general";"via2",#N/A,TRUE,"general";"via3",#N/A,TRUE,"general"}</definedName>
    <definedName name="hsfg" localSheetId="38" hidden="1">{"via1",#N/A,TRUE,"general";"via2",#N/A,TRUE,"general";"via3",#N/A,TRUE,"general"}</definedName>
    <definedName name="hsfg" localSheetId="39" hidden="1">{"via1",#N/A,TRUE,"general";"via2",#N/A,TRUE,"general";"via3",#N/A,TRUE,"general"}</definedName>
    <definedName name="hsfg" localSheetId="28" hidden="1">{"via1",#N/A,TRUE,"general";"via2",#N/A,TRUE,"general";"via3",#N/A,TRUE,"general"}</definedName>
    <definedName name="hsfg" localSheetId="29" hidden="1">{"via1",#N/A,TRUE,"general";"via2",#N/A,TRUE,"general";"via3",#N/A,TRUE,"general"}</definedName>
    <definedName name="hsfg" localSheetId="30" hidden="1">{"via1",#N/A,TRUE,"general";"via2",#N/A,TRUE,"general";"via3",#N/A,TRUE,"general"}</definedName>
    <definedName name="hsfg" localSheetId="31" hidden="1">{"via1",#N/A,TRUE,"general";"via2",#N/A,TRUE,"general";"via3",#N/A,TRUE,"general"}</definedName>
    <definedName name="hsfg" localSheetId="32" hidden="1">{"via1",#N/A,TRUE,"general";"via2",#N/A,TRUE,"general";"via3",#N/A,TRUE,"general"}</definedName>
    <definedName name="hsfg" localSheetId="33" hidden="1">{"via1",#N/A,TRUE,"general";"via2",#N/A,TRUE,"general";"via3",#N/A,TRUE,"general"}</definedName>
    <definedName name="hsfg" localSheetId="34" hidden="1">{"via1",#N/A,TRUE,"general";"via2",#N/A,TRUE,"general";"via3",#N/A,TRUE,"general"}</definedName>
    <definedName name="hsfg" localSheetId="35" hidden="1">{"via1",#N/A,TRUE,"general";"via2",#N/A,TRUE,"general";"via3",#N/A,TRUE,"general"}</definedName>
    <definedName name="hsfg" localSheetId="40" hidden="1">{"via1",#N/A,TRUE,"general";"via2",#N/A,TRUE,"general";"via3",#N/A,TRUE,"general"}</definedName>
    <definedName name="hsfg" localSheetId="41" hidden="1">{"via1",#N/A,TRUE,"general";"via2",#N/A,TRUE,"general";"via3",#N/A,TRUE,"general"}</definedName>
    <definedName name="hsfg" localSheetId="27" hidden="1">{"via1",#N/A,TRUE,"general";"via2",#N/A,TRUE,"general";"via3",#N/A,TRUE,"general"}</definedName>
    <definedName name="hsfg" localSheetId="42"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0" hidden="1">{"via1",#N/A,TRUE,"general";"via2",#N/A,TRUE,"general";"via3",#N/A,TRUE,"general"}</definedName>
    <definedName name="hsfg" localSheetId="8"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#REF!</definedName>
    <definedName name="hthdrf" localSheetId="54" hidden="1">{"TAB1",#N/A,TRUE,"GENERAL";"TAB2",#N/A,TRUE,"GENERAL";"TAB3",#N/A,TRUE,"GENERAL";"TAB4",#N/A,TRUE,"GENERAL";"TAB5",#N/A,TRUE,"GENERAL"}</definedName>
    <definedName name="hthdrf" localSheetId="79" hidden="1">{"TAB1",#N/A,TRUE,"GENERAL";"TAB2",#N/A,TRUE,"GENERAL";"TAB3",#N/A,TRUE,"GENERAL";"TAB4",#N/A,TRUE,"GENERAL";"TAB5",#N/A,TRUE,"GENERAL"}</definedName>
    <definedName name="hthdrf" localSheetId="80"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36" hidden="1">{"TAB1",#N/A,TRUE,"GENERAL";"TAB2",#N/A,TRUE,"GENERAL";"TAB3",#N/A,TRUE,"GENERAL";"TAB4",#N/A,TRUE,"GENERAL";"TAB5",#N/A,TRUE,"GENERAL"}</definedName>
    <definedName name="hthdrf" localSheetId="37" hidden="1">{"TAB1",#N/A,TRUE,"GENERAL";"TAB2",#N/A,TRUE,"GENERAL";"TAB3",#N/A,TRUE,"GENERAL";"TAB4",#N/A,TRUE,"GENERAL";"TAB5",#N/A,TRUE,"GENERAL"}</definedName>
    <definedName name="hthdrf" localSheetId="38" hidden="1">{"TAB1",#N/A,TRUE,"GENERAL";"TAB2",#N/A,TRUE,"GENERAL";"TAB3",#N/A,TRUE,"GENERAL";"TAB4",#N/A,TRUE,"GENERAL";"TAB5",#N/A,TRUE,"GENERAL"}</definedName>
    <definedName name="hthdrf" localSheetId="39"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31" hidden="1">{"TAB1",#N/A,TRUE,"GENERAL";"TAB2",#N/A,TRUE,"GENERAL";"TAB3",#N/A,TRUE,"GENERAL";"TAB4",#N/A,TRUE,"GENERAL";"TAB5",#N/A,TRUE,"GENERAL"}</definedName>
    <definedName name="hthdrf" localSheetId="32" hidden="1">{"TAB1",#N/A,TRUE,"GENERAL";"TAB2",#N/A,TRUE,"GENERAL";"TAB3",#N/A,TRUE,"GENERAL";"TAB4",#N/A,TRUE,"GENERAL";"TAB5",#N/A,TRUE,"GENERAL"}</definedName>
    <definedName name="hthdrf" localSheetId="33"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35" hidden="1">{"TAB1",#N/A,TRUE,"GENERAL";"TAB2",#N/A,TRUE,"GENERAL";"TAB3",#N/A,TRUE,"GENERAL";"TAB4",#N/A,TRUE,"GENERAL";"TAB5",#N/A,TRUE,"GENERAL"}</definedName>
    <definedName name="hthdrf" localSheetId="40" hidden="1">{"TAB1",#N/A,TRUE,"GENERAL";"TAB2",#N/A,TRUE,"GENERAL";"TAB3",#N/A,TRUE,"GENERAL";"TAB4",#N/A,TRUE,"GENERAL";"TAB5",#N/A,TRUE,"GENERAL"}</definedName>
    <definedName name="hthdrf" localSheetId="41"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42"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JTD" localSheetId="11">#REF!</definedName>
    <definedName name="HTJTD" localSheetId="12">#REF!</definedName>
    <definedName name="HTJTD" localSheetId="13">#REF!</definedName>
    <definedName name="HTJTD" localSheetId="14">#REF!</definedName>
    <definedName name="HTJTD" localSheetId="15">#REF!</definedName>
    <definedName name="HTJTD" localSheetId="16">#REF!</definedName>
    <definedName name="HTJTD" localSheetId="17">#REF!</definedName>
    <definedName name="HTJTD" localSheetId="18">#REF!</definedName>
    <definedName name="HTJTD" localSheetId="19">#REF!</definedName>
    <definedName name="HTJTD" localSheetId="20">#REF!</definedName>
    <definedName name="HTJTD" localSheetId="21">#REF!</definedName>
    <definedName name="HTJTD" localSheetId="22">#REF!</definedName>
    <definedName name="HTJTD" localSheetId="23">#REF!</definedName>
    <definedName name="HTJTD" localSheetId="24">#REF!</definedName>
    <definedName name="HTJTD" localSheetId="25">#REF!</definedName>
    <definedName name="HTJTD" localSheetId="26">#REF!</definedName>
    <definedName name="HTJTD" localSheetId="36">#REF!</definedName>
    <definedName name="HTJTD" localSheetId="37">#REF!</definedName>
    <definedName name="HTJTD" localSheetId="38">#REF!</definedName>
    <definedName name="HTJTD" localSheetId="39">#REF!</definedName>
    <definedName name="HTJTD" localSheetId="28">#REF!</definedName>
    <definedName name="HTJTD" localSheetId="29">#REF!</definedName>
    <definedName name="HTJTD" localSheetId="30">#REF!</definedName>
    <definedName name="HTJTD" localSheetId="31">#REF!</definedName>
    <definedName name="HTJTD" localSheetId="32">#REF!</definedName>
    <definedName name="HTJTD" localSheetId="33">#REF!</definedName>
    <definedName name="HTJTD" localSheetId="34">#REF!</definedName>
    <definedName name="HTJTD" localSheetId="35">#REF!</definedName>
    <definedName name="HTJTD" localSheetId="40">#REF!</definedName>
    <definedName name="HTJTD" localSheetId="41">#REF!</definedName>
    <definedName name="HTJTD" localSheetId="27">#REF!</definedName>
    <definedName name="HTJTD" localSheetId="42">#REF!</definedName>
    <definedName name="HTJTD" localSheetId="4">#REF!</definedName>
    <definedName name="HTJTD" localSheetId="5">#REF!</definedName>
    <definedName name="HTJTD" localSheetId="0">#REF!</definedName>
    <definedName name="HTJTD">#REF!</definedName>
    <definedName name="htk">#REF!</definedName>
    <definedName name="HTML_CodePage" hidden="1">1252</definedName>
    <definedName name="HTML_Control" localSheetId="79" hidden="1">{"'Parámetros'!$A$3:$C$3"}</definedName>
    <definedName name="HTML_Control" localSheetId="80" hidden="1">{"'Parámetros'!$A$3:$C$3"}</definedName>
    <definedName name="HTML_Control" localSheetId="9" hidden="1">{"'Parámetros'!$A$3:$C$3"}</definedName>
    <definedName name="HTML_Control" localSheetId="6" hidden="1">{"'Parámetros'!$A$3:$C$3"}</definedName>
    <definedName name="HTML_Control" localSheetId="11" hidden="1">{"'Parámetros'!$A$3:$C$3"}</definedName>
    <definedName name="HTML_Control" localSheetId="12" hidden="1">{"'Parámetros'!$A$3:$C$3"}</definedName>
    <definedName name="HTML_Control" localSheetId="13" hidden="1">{"'Parámetros'!$A$3:$C$3"}</definedName>
    <definedName name="HTML_Control" localSheetId="14" hidden="1">{"'Parámetros'!$A$3:$C$3"}</definedName>
    <definedName name="HTML_Control" localSheetId="15" hidden="1">{"'Parámetros'!$A$3:$C$3"}</definedName>
    <definedName name="HTML_Control" localSheetId="16" hidden="1">{"'Parámetros'!$A$3:$C$3"}</definedName>
    <definedName name="HTML_Control" localSheetId="17" hidden="1">{"'Parámetros'!$A$3:$C$3"}</definedName>
    <definedName name="HTML_Control" localSheetId="18" hidden="1">{"'Parámetros'!$A$3:$C$3"}</definedName>
    <definedName name="HTML_Control" localSheetId="19" hidden="1">{"'Parámetros'!$A$3:$C$3"}</definedName>
    <definedName name="HTML_Control" localSheetId="20" hidden="1">{"'Parámetros'!$A$3:$C$3"}</definedName>
    <definedName name="HTML_Control" localSheetId="21" hidden="1">{"'Parámetros'!$A$3:$C$3"}</definedName>
    <definedName name="HTML_Control" localSheetId="22" hidden="1">{"'Parámetros'!$A$3:$C$3"}</definedName>
    <definedName name="HTML_Control" localSheetId="23" hidden="1">{"'Parámetros'!$A$3:$C$3"}</definedName>
    <definedName name="HTML_Control" localSheetId="24" hidden="1">{"'Parámetros'!$A$3:$C$3"}</definedName>
    <definedName name="HTML_Control" localSheetId="25" hidden="1">{"'Parámetros'!$A$3:$C$3"}</definedName>
    <definedName name="HTML_Control" localSheetId="26" hidden="1">{"'Parámetros'!$A$3:$C$3"}</definedName>
    <definedName name="HTML_Control" localSheetId="36" hidden="1">{"'Parámetros'!$A$3:$C$3"}</definedName>
    <definedName name="HTML_Control" localSheetId="37" hidden="1">{"'Parámetros'!$A$3:$C$3"}</definedName>
    <definedName name="HTML_Control" localSheetId="38" hidden="1">{"'Parámetros'!$A$3:$C$3"}</definedName>
    <definedName name="HTML_Control" localSheetId="39" hidden="1">{"'Parámetros'!$A$3:$C$3"}</definedName>
    <definedName name="HTML_Control" localSheetId="28" hidden="1">{"'Parámetros'!$A$3:$C$3"}</definedName>
    <definedName name="HTML_Control" localSheetId="29" hidden="1">{"'Parámetros'!$A$3:$C$3"}</definedName>
    <definedName name="HTML_Control" localSheetId="30" hidden="1">{"'Parámetros'!$A$3:$C$3"}</definedName>
    <definedName name="HTML_Control" localSheetId="31" hidden="1">{"'Parámetros'!$A$3:$C$3"}</definedName>
    <definedName name="HTML_Control" localSheetId="32" hidden="1">{"'Parámetros'!$A$3:$C$3"}</definedName>
    <definedName name="HTML_Control" localSheetId="33" hidden="1">{"'Parámetros'!$A$3:$C$3"}</definedName>
    <definedName name="HTML_Control" localSheetId="34" hidden="1">{"'Parámetros'!$A$3:$C$3"}</definedName>
    <definedName name="HTML_Control" localSheetId="35" hidden="1">{"'Parámetros'!$A$3:$C$3"}</definedName>
    <definedName name="HTML_Control" localSheetId="40" hidden="1">{"'Parámetros'!$A$3:$C$3"}</definedName>
    <definedName name="HTML_Control" localSheetId="41" hidden="1">{"'Parámetros'!$A$3:$C$3"}</definedName>
    <definedName name="HTML_Control" localSheetId="27" hidden="1">{"'Parámetros'!$A$3:$C$3"}</definedName>
    <definedName name="HTML_Control" localSheetId="42" hidden="1">{"'Parámetros'!$A$3:$C$3"}</definedName>
    <definedName name="HTML_Control" localSheetId="4" hidden="1">{"'Parámetros'!$A$3:$C$3"}</definedName>
    <definedName name="HTML_Control" localSheetId="5" hidden="1">{"'Parámetros'!$A$3:$C$3"}</definedName>
    <definedName name="HTML_Control" localSheetId="0" hidden="1">{"'Parámetros'!$A$3:$C$3"}</definedName>
    <definedName name="HTML_Control" localSheetId="8" hidden="1">{"'Parámetros'!$A$3:$C$3"}</definedName>
    <definedName name="HTML_Control" hidden="1">{"'Parámetros'!$A$3:$C$3"}</definedName>
    <definedName name="HTML_Control2" localSheetId="79" hidden="1">{"'Parámetros'!$A$3:$C$3"}</definedName>
    <definedName name="HTML_Control2" localSheetId="80" hidden="1">{"'Parámetros'!$A$3:$C$3"}</definedName>
    <definedName name="HTML_Control2" localSheetId="9" hidden="1">{"'Parámetros'!$A$3:$C$3"}</definedName>
    <definedName name="HTML_Control2" localSheetId="6" hidden="1">{"'Parámetros'!$A$3:$C$3"}</definedName>
    <definedName name="HTML_Control2" localSheetId="11" hidden="1">{"'Parámetros'!$A$3:$C$3"}</definedName>
    <definedName name="HTML_Control2" localSheetId="12" hidden="1">{"'Parámetros'!$A$3:$C$3"}</definedName>
    <definedName name="HTML_Control2" localSheetId="13" hidden="1">{"'Parámetros'!$A$3:$C$3"}</definedName>
    <definedName name="HTML_Control2" localSheetId="14" hidden="1">{"'Parámetros'!$A$3:$C$3"}</definedName>
    <definedName name="HTML_Control2" localSheetId="15" hidden="1">{"'Parámetros'!$A$3:$C$3"}</definedName>
    <definedName name="HTML_Control2" localSheetId="16" hidden="1">{"'Parámetros'!$A$3:$C$3"}</definedName>
    <definedName name="HTML_Control2" localSheetId="17" hidden="1">{"'Parámetros'!$A$3:$C$3"}</definedName>
    <definedName name="HTML_Control2" localSheetId="18" hidden="1">{"'Parámetros'!$A$3:$C$3"}</definedName>
    <definedName name="HTML_Control2" localSheetId="19" hidden="1">{"'Parámetros'!$A$3:$C$3"}</definedName>
    <definedName name="HTML_Control2" localSheetId="20" hidden="1">{"'Parámetros'!$A$3:$C$3"}</definedName>
    <definedName name="HTML_Control2" localSheetId="21" hidden="1">{"'Parámetros'!$A$3:$C$3"}</definedName>
    <definedName name="HTML_Control2" localSheetId="22" hidden="1">{"'Parámetros'!$A$3:$C$3"}</definedName>
    <definedName name="HTML_Control2" localSheetId="23" hidden="1">{"'Parámetros'!$A$3:$C$3"}</definedName>
    <definedName name="HTML_Control2" localSheetId="24" hidden="1">{"'Parámetros'!$A$3:$C$3"}</definedName>
    <definedName name="HTML_Control2" localSheetId="25" hidden="1">{"'Parámetros'!$A$3:$C$3"}</definedName>
    <definedName name="HTML_Control2" localSheetId="26" hidden="1">{"'Parámetros'!$A$3:$C$3"}</definedName>
    <definedName name="HTML_Control2" localSheetId="36" hidden="1">{"'Parámetros'!$A$3:$C$3"}</definedName>
    <definedName name="HTML_Control2" localSheetId="37" hidden="1">{"'Parámetros'!$A$3:$C$3"}</definedName>
    <definedName name="HTML_Control2" localSheetId="38" hidden="1">{"'Parámetros'!$A$3:$C$3"}</definedName>
    <definedName name="HTML_Control2" localSheetId="39" hidden="1">{"'Parámetros'!$A$3:$C$3"}</definedName>
    <definedName name="HTML_Control2" localSheetId="28" hidden="1">{"'Parámetros'!$A$3:$C$3"}</definedName>
    <definedName name="HTML_Control2" localSheetId="29" hidden="1">{"'Parámetros'!$A$3:$C$3"}</definedName>
    <definedName name="HTML_Control2" localSheetId="30" hidden="1">{"'Parámetros'!$A$3:$C$3"}</definedName>
    <definedName name="HTML_Control2" localSheetId="31" hidden="1">{"'Parámetros'!$A$3:$C$3"}</definedName>
    <definedName name="HTML_Control2" localSheetId="32" hidden="1">{"'Parámetros'!$A$3:$C$3"}</definedName>
    <definedName name="HTML_Control2" localSheetId="33" hidden="1">{"'Parámetros'!$A$3:$C$3"}</definedName>
    <definedName name="HTML_Control2" localSheetId="34" hidden="1">{"'Parámetros'!$A$3:$C$3"}</definedName>
    <definedName name="HTML_Control2" localSheetId="35" hidden="1">{"'Parámetros'!$A$3:$C$3"}</definedName>
    <definedName name="HTML_Control2" localSheetId="40" hidden="1">{"'Parámetros'!$A$3:$C$3"}</definedName>
    <definedName name="HTML_Control2" localSheetId="41" hidden="1">{"'Parámetros'!$A$3:$C$3"}</definedName>
    <definedName name="HTML_Control2" localSheetId="27" hidden="1">{"'Parámetros'!$A$3:$C$3"}</definedName>
    <definedName name="HTML_Control2" localSheetId="42" hidden="1">{"'Parámetros'!$A$3:$C$3"}</definedName>
    <definedName name="HTML_Control2" localSheetId="4" hidden="1">{"'Parámetros'!$A$3:$C$3"}</definedName>
    <definedName name="HTML_Control2" localSheetId="5" hidden="1">{"'Parámetros'!$A$3:$C$3"}</definedName>
    <definedName name="HTML_Control2" localSheetId="0" hidden="1">{"'Parámetros'!$A$3:$C$3"}</definedName>
    <definedName name="HTML_Control2" localSheetId="8"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54" hidden="1">{"via1",#N/A,TRUE,"general";"via2",#N/A,TRUE,"general";"via3",#N/A,TRUE,"general"}</definedName>
    <definedName name="htryrt7" localSheetId="79" hidden="1">{"via1",#N/A,TRUE,"general";"via2",#N/A,TRUE,"general";"via3",#N/A,TRUE,"general"}</definedName>
    <definedName name="htryrt7" localSheetId="80" hidden="1">{"via1",#N/A,TRUE,"general";"via2",#N/A,TRUE,"general";"via3",#N/A,TRUE,"general"}</definedName>
    <definedName name="htryrt7" localSheetId="7" hidden="1">{"via1",#N/A,TRUE,"general";"via2",#N/A,TRUE,"general";"via3",#N/A,TRUE,"general"}</definedName>
    <definedName name="htryrt7" localSheetId="9" hidden="1">{"via1",#N/A,TRUE,"general";"via2",#N/A,TRUE,"general";"via3",#N/A,TRUE,"general"}</definedName>
    <definedName name="htryrt7" localSheetId="6"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36" hidden="1">{"via1",#N/A,TRUE,"general";"via2",#N/A,TRUE,"general";"via3",#N/A,TRUE,"general"}</definedName>
    <definedName name="htryrt7" localSheetId="37" hidden="1">{"via1",#N/A,TRUE,"general";"via2",#N/A,TRUE,"general";"via3",#N/A,TRUE,"general"}</definedName>
    <definedName name="htryrt7" localSheetId="38" hidden="1">{"via1",#N/A,TRUE,"general";"via2",#N/A,TRUE,"general";"via3",#N/A,TRUE,"general"}</definedName>
    <definedName name="htryrt7" localSheetId="39" hidden="1">{"via1",#N/A,TRUE,"general";"via2",#N/A,TRUE,"general";"via3",#N/A,TRUE,"general"}</definedName>
    <definedName name="htryrt7" localSheetId="28" hidden="1">{"via1",#N/A,TRUE,"general";"via2",#N/A,TRUE,"general";"via3",#N/A,TRUE,"general"}</definedName>
    <definedName name="htryrt7" localSheetId="29" hidden="1">{"via1",#N/A,TRUE,"general";"via2",#N/A,TRUE,"general";"via3",#N/A,TRUE,"general"}</definedName>
    <definedName name="htryrt7" localSheetId="30" hidden="1">{"via1",#N/A,TRUE,"general";"via2",#N/A,TRUE,"general";"via3",#N/A,TRUE,"general"}</definedName>
    <definedName name="htryrt7" localSheetId="31" hidden="1">{"via1",#N/A,TRUE,"general";"via2",#N/A,TRUE,"general";"via3",#N/A,TRUE,"general"}</definedName>
    <definedName name="htryrt7" localSheetId="32" hidden="1">{"via1",#N/A,TRUE,"general";"via2",#N/A,TRUE,"general";"via3",#N/A,TRUE,"general"}</definedName>
    <definedName name="htryrt7" localSheetId="33" hidden="1">{"via1",#N/A,TRUE,"general";"via2",#N/A,TRUE,"general";"via3",#N/A,TRUE,"general"}</definedName>
    <definedName name="htryrt7" localSheetId="34" hidden="1">{"via1",#N/A,TRUE,"general";"via2",#N/A,TRUE,"general";"via3",#N/A,TRUE,"general"}</definedName>
    <definedName name="htryrt7" localSheetId="35" hidden="1">{"via1",#N/A,TRUE,"general";"via2",#N/A,TRUE,"general";"via3",#N/A,TRUE,"general"}</definedName>
    <definedName name="htryrt7" localSheetId="40" hidden="1">{"via1",#N/A,TRUE,"general";"via2",#N/A,TRUE,"general";"via3",#N/A,TRUE,"general"}</definedName>
    <definedName name="htryrt7" localSheetId="41" hidden="1">{"via1",#N/A,TRUE,"general";"via2",#N/A,TRUE,"general";"via3",#N/A,TRUE,"general"}</definedName>
    <definedName name="htryrt7" localSheetId="27" hidden="1">{"via1",#N/A,TRUE,"general";"via2",#N/A,TRUE,"general";"via3",#N/A,TRUE,"general"}</definedName>
    <definedName name="htryrt7" localSheetId="42"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0" hidden="1">{"via1",#N/A,TRUE,"general";"via2",#N/A,TRUE,"general";"via3",#N/A,TRUE,"general"}</definedName>
    <definedName name="htryrt7" localSheetId="8"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U">#REF!</definedName>
    <definedName name="hyhjop" localSheetId="54" hidden="1">{"TAB1",#N/A,TRUE,"GENERAL";"TAB2",#N/A,TRUE,"GENERAL";"TAB3",#N/A,TRUE,"GENERAL";"TAB4",#N/A,TRUE,"GENERAL";"TAB5",#N/A,TRUE,"GENERAL"}</definedName>
    <definedName name="hyhjop" localSheetId="79" hidden="1">{"TAB1",#N/A,TRUE,"GENERAL";"TAB2",#N/A,TRUE,"GENERAL";"TAB3",#N/A,TRUE,"GENERAL";"TAB4",#N/A,TRUE,"GENERAL";"TAB5",#N/A,TRUE,"GENERAL"}</definedName>
    <definedName name="hyhjop" localSheetId="80"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36" hidden="1">{"TAB1",#N/A,TRUE,"GENERAL";"TAB2",#N/A,TRUE,"GENERAL";"TAB3",#N/A,TRUE,"GENERAL";"TAB4",#N/A,TRUE,"GENERAL";"TAB5",#N/A,TRUE,"GENERAL"}</definedName>
    <definedName name="hyhjop" localSheetId="37" hidden="1">{"TAB1",#N/A,TRUE,"GENERAL";"TAB2",#N/A,TRUE,"GENERAL";"TAB3",#N/A,TRUE,"GENERAL";"TAB4",#N/A,TRUE,"GENERAL";"TAB5",#N/A,TRUE,"GENERAL"}</definedName>
    <definedName name="hyhjop" localSheetId="38" hidden="1">{"TAB1",#N/A,TRUE,"GENERAL";"TAB2",#N/A,TRUE,"GENERAL";"TAB3",#N/A,TRUE,"GENERAL";"TAB4",#N/A,TRUE,"GENERAL";"TAB5",#N/A,TRUE,"GENERAL"}</definedName>
    <definedName name="hyhjop" localSheetId="39"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31" hidden="1">{"TAB1",#N/A,TRUE,"GENERAL";"TAB2",#N/A,TRUE,"GENERAL";"TAB3",#N/A,TRUE,"GENERAL";"TAB4",#N/A,TRUE,"GENERAL";"TAB5",#N/A,TRUE,"GENERAL"}</definedName>
    <definedName name="hyhjop" localSheetId="32" hidden="1">{"TAB1",#N/A,TRUE,"GENERAL";"TAB2",#N/A,TRUE,"GENERAL";"TAB3",#N/A,TRUE,"GENERAL";"TAB4",#N/A,TRUE,"GENERAL";"TAB5",#N/A,TRUE,"GENERAL"}</definedName>
    <definedName name="hyhjop" localSheetId="33"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35" hidden="1">{"TAB1",#N/A,TRUE,"GENERAL";"TAB2",#N/A,TRUE,"GENERAL";"TAB3",#N/A,TRUE,"GENERAL";"TAB4",#N/A,TRUE,"GENERAL";"TAB5",#N/A,TRUE,"GENERAL"}</definedName>
    <definedName name="hyhjop" localSheetId="40" hidden="1">{"TAB1",#N/A,TRUE,"GENERAL";"TAB2",#N/A,TRUE,"GENERAL";"TAB3",#N/A,TRUE,"GENERAL";"TAB4",#N/A,TRUE,"GENERAL";"TAB5",#N/A,TRUE,"GENERAL"}</definedName>
    <definedName name="hyhjop" localSheetId="41"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42"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54" hidden="1">{"TAB1",#N/A,TRUE,"GENERAL";"TAB2",#N/A,TRUE,"GENERAL";"TAB3",#N/A,TRUE,"GENERAL";"TAB4",#N/A,TRUE,"GENERAL";"TAB5",#N/A,TRUE,"GENERAL"}</definedName>
    <definedName name="hyhyh" localSheetId="79" hidden="1">{"TAB1",#N/A,TRUE,"GENERAL";"TAB2",#N/A,TRUE,"GENERAL";"TAB3",#N/A,TRUE,"GENERAL";"TAB4",#N/A,TRUE,"GENERAL";"TAB5",#N/A,TRUE,"GENERAL"}</definedName>
    <definedName name="hyhyh" localSheetId="80" hidden="1">{"TAB1",#N/A,TRUE,"GENERAL";"TAB2",#N/A,TRUE,"GENERAL";"TAB3",#N/A,TRUE,"GENERAL";"TAB4",#N/A,TRUE,"GENERAL";"TAB5",#N/A,TRUE,"GENERAL"}</definedName>
    <definedName name="hyhyh" localSheetId="7" hidden="1">{"TAB1",#N/A,TRUE,"GENERAL";"TAB2",#N/A,TRUE,"GENERAL";"TAB3",#N/A,TRUE,"GENERAL";"TAB4",#N/A,TRUE,"GENERAL";"TAB5",#N/A,TRUE,"GENERAL"}</definedName>
    <definedName name="hyhyh" localSheetId="9" hidden="1">{"TAB1",#N/A,TRUE,"GENERAL";"TAB2",#N/A,TRUE,"GENERAL";"TAB3",#N/A,TRUE,"GENERAL";"TAB4",#N/A,TRUE,"GENERAL";"TAB5",#N/A,TRUE,"GENERAL"}</definedName>
    <definedName name="hyhyh" localSheetId="6"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36" hidden="1">{"TAB1",#N/A,TRUE,"GENERAL";"TAB2",#N/A,TRUE,"GENERAL";"TAB3",#N/A,TRUE,"GENERAL";"TAB4",#N/A,TRUE,"GENERAL";"TAB5",#N/A,TRUE,"GENERAL"}</definedName>
    <definedName name="hyhyh" localSheetId="37" hidden="1">{"TAB1",#N/A,TRUE,"GENERAL";"TAB2",#N/A,TRUE,"GENERAL";"TAB3",#N/A,TRUE,"GENERAL";"TAB4",#N/A,TRUE,"GENERAL";"TAB5",#N/A,TRUE,"GENERAL"}</definedName>
    <definedName name="hyhyh" localSheetId="38" hidden="1">{"TAB1",#N/A,TRUE,"GENERAL";"TAB2",#N/A,TRUE,"GENERAL";"TAB3",#N/A,TRUE,"GENERAL";"TAB4",#N/A,TRUE,"GENERAL";"TAB5",#N/A,TRUE,"GENERAL"}</definedName>
    <definedName name="hyhyh" localSheetId="39"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31"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33"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35" hidden="1">{"TAB1",#N/A,TRUE,"GENERAL";"TAB2",#N/A,TRUE,"GENERAL";"TAB3",#N/A,TRUE,"GENERAL";"TAB4",#N/A,TRUE,"GENERAL";"TAB5",#N/A,TRUE,"GENERAL"}</definedName>
    <definedName name="hyhyh" localSheetId="40" hidden="1">{"TAB1",#N/A,TRUE,"GENERAL";"TAB2",#N/A,TRUE,"GENERAL";"TAB3",#N/A,TRUE,"GENERAL";"TAB4",#N/A,TRUE,"GENERAL";"TAB5",#N/A,TRUE,"GENERAL"}</definedName>
    <definedName name="hyhyh" localSheetId="41"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42"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0" hidden="1">{"TAB1",#N/A,TRUE,"GENERAL";"TAB2",#N/A,TRUE,"GENERAL";"TAB3",#N/A,TRUE,"GENERAL";"TAB4",#N/A,TRUE,"GENERAL";"TAB5",#N/A,TRUE,"GENERAL"}</definedName>
    <definedName name="hyhyh" localSheetId="8"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STER" localSheetId="11">#REF!</definedName>
    <definedName name="HYSTER" localSheetId="12">#REF!</definedName>
    <definedName name="HYSTER" localSheetId="13">#REF!</definedName>
    <definedName name="HYSTER" localSheetId="14">#REF!</definedName>
    <definedName name="HYSTER" localSheetId="15">#REF!</definedName>
    <definedName name="HYSTER" localSheetId="16">#REF!</definedName>
    <definedName name="HYSTER" localSheetId="17">#REF!</definedName>
    <definedName name="HYSTER" localSheetId="18">#REF!</definedName>
    <definedName name="HYSTER" localSheetId="19">#REF!</definedName>
    <definedName name="HYSTER" localSheetId="20">#REF!</definedName>
    <definedName name="HYSTER" localSheetId="21">#REF!</definedName>
    <definedName name="HYSTER" localSheetId="22">#REF!</definedName>
    <definedName name="HYSTER" localSheetId="23">#REF!</definedName>
    <definedName name="HYSTER" localSheetId="24">#REF!</definedName>
    <definedName name="HYSTER" localSheetId="25">#REF!</definedName>
    <definedName name="HYSTER" localSheetId="26">#REF!</definedName>
    <definedName name="HYSTER" localSheetId="36">#REF!</definedName>
    <definedName name="HYSTER" localSheetId="37">#REF!</definedName>
    <definedName name="HYSTER" localSheetId="38">#REF!</definedName>
    <definedName name="HYSTER" localSheetId="39">#REF!</definedName>
    <definedName name="HYSTER" localSheetId="28">#REF!</definedName>
    <definedName name="HYSTER" localSheetId="29">#REF!</definedName>
    <definedName name="HYSTER" localSheetId="30">#REF!</definedName>
    <definedName name="HYSTER" localSheetId="31">#REF!</definedName>
    <definedName name="HYSTER" localSheetId="32">#REF!</definedName>
    <definedName name="HYSTER" localSheetId="33">#REF!</definedName>
    <definedName name="HYSTER" localSheetId="34">#REF!</definedName>
    <definedName name="HYSTER" localSheetId="35">#REF!</definedName>
    <definedName name="HYSTER" localSheetId="40">#REF!</definedName>
    <definedName name="HYSTER" localSheetId="41">#REF!</definedName>
    <definedName name="HYSTER" localSheetId="27">#REF!</definedName>
    <definedName name="HYSTER" localSheetId="42">#REF!</definedName>
    <definedName name="HYSTER" localSheetId="4">#REF!</definedName>
    <definedName name="HYSTER" localSheetId="5">#REF!</definedName>
    <definedName name="HYSTER" localSheetId="0">#REF!</definedName>
    <definedName name="HYSTER">#REF!</definedName>
    <definedName name="HYT">#REF!</definedName>
    <definedName name="hytirs" localSheetId="54" hidden="1">{"via1",#N/A,TRUE,"general";"via2",#N/A,TRUE,"general";"via3",#N/A,TRUE,"general"}</definedName>
    <definedName name="hytirs" localSheetId="79" hidden="1">{"via1",#N/A,TRUE,"general";"via2",#N/A,TRUE,"general";"via3",#N/A,TRUE,"general"}</definedName>
    <definedName name="hytirs" localSheetId="80" hidden="1">{"via1",#N/A,TRUE,"general";"via2",#N/A,TRUE,"general";"via3",#N/A,TRUE,"general"}</definedName>
    <definedName name="hytirs" localSheetId="7" hidden="1">{"via1",#N/A,TRUE,"general";"via2",#N/A,TRUE,"general";"via3",#N/A,TRUE,"general"}</definedName>
    <definedName name="hytirs" localSheetId="9" hidden="1">{"via1",#N/A,TRUE,"general";"via2",#N/A,TRUE,"general";"via3",#N/A,TRUE,"general"}</definedName>
    <definedName name="hytirs" localSheetId="6"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36" hidden="1">{"via1",#N/A,TRUE,"general";"via2",#N/A,TRUE,"general";"via3",#N/A,TRUE,"general"}</definedName>
    <definedName name="hytirs" localSheetId="37" hidden="1">{"via1",#N/A,TRUE,"general";"via2",#N/A,TRUE,"general";"via3",#N/A,TRUE,"general"}</definedName>
    <definedName name="hytirs" localSheetId="38" hidden="1">{"via1",#N/A,TRUE,"general";"via2",#N/A,TRUE,"general";"via3",#N/A,TRUE,"general"}</definedName>
    <definedName name="hytirs" localSheetId="39" hidden="1">{"via1",#N/A,TRUE,"general";"via2",#N/A,TRUE,"general";"via3",#N/A,TRUE,"general"}</definedName>
    <definedName name="hytirs" localSheetId="28" hidden="1">{"via1",#N/A,TRUE,"general";"via2",#N/A,TRUE,"general";"via3",#N/A,TRUE,"general"}</definedName>
    <definedName name="hytirs" localSheetId="29" hidden="1">{"via1",#N/A,TRUE,"general";"via2",#N/A,TRUE,"general";"via3",#N/A,TRUE,"general"}</definedName>
    <definedName name="hytirs" localSheetId="30" hidden="1">{"via1",#N/A,TRUE,"general";"via2",#N/A,TRUE,"general";"via3",#N/A,TRUE,"general"}</definedName>
    <definedName name="hytirs" localSheetId="31" hidden="1">{"via1",#N/A,TRUE,"general";"via2",#N/A,TRUE,"general";"via3",#N/A,TRUE,"general"}</definedName>
    <definedName name="hytirs" localSheetId="32" hidden="1">{"via1",#N/A,TRUE,"general";"via2",#N/A,TRUE,"general";"via3",#N/A,TRUE,"general"}</definedName>
    <definedName name="hytirs" localSheetId="33" hidden="1">{"via1",#N/A,TRUE,"general";"via2",#N/A,TRUE,"general";"via3",#N/A,TRUE,"general"}</definedName>
    <definedName name="hytirs" localSheetId="34" hidden="1">{"via1",#N/A,TRUE,"general";"via2",#N/A,TRUE,"general";"via3",#N/A,TRUE,"general"}</definedName>
    <definedName name="hytirs" localSheetId="35" hidden="1">{"via1",#N/A,TRUE,"general";"via2",#N/A,TRUE,"general";"via3",#N/A,TRUE,"general"}</definedName>
    <definedName name="hytirs" localSheetId="40" hidden="1">{"via1",#N/A,TRUE,"general";"via2",#N/A,TRUE,"general";"via3",#N/A,TRUE,"general"}</definedName>
    <definedName name="hytirs" localSheetId="41" hidden="1">{"via1",#N/A,TRUE,"general";"via2",#N/A,TRUE,"general";"via3",#N/A,TRUE,"general"}</definedName>
    <definedName name="hytirs" localSheetId="27" hidden="1">{"via1",#N/A,TRUE,"general";"via2",#N/A,TRUE,"general";"via3",#N/A,TRUE,"general"}</definedName>
    <definedName name="hytirs" localSheetId="42"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0" hidden="1">{"via1",#N/A,TRUE,"general";"via2",#N/A,TRUE,"general";"via3",#N/A,TRUE,"general"}</definedName>
    <definedName name="hytirs" localSheetId="8"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 localSheetId="79">#REF!</definedName>
    <definedName name="I" localSheetId="80">#REF!</definedName>
    <definedName name="I" localSheetId="9">#REF!</definedName>
    <definedName name="I" localSheetId="6">#REF!</definedName>
    <definedName name="I" localSheetId="4">#REF!</definedName>
    <definedName name="I" localSheetId="5">#REF!</definedName>
    <definedName name="I" localSheetId="8">#REF!</definedName>
    <definedName name="I">#REF!</definedName>
    <definedName name="I_1">#N/A</definedName>
    <definedName name="i8i" localSheetId="54" hidden="1">{"TAB1",#N/A,TRUE,"GENERAL";"TAB2",#N/A,TRUE,"GENERAL";"TAB3",#N/A,TRUE,"GENERAL";"TAB4",#N/A,TRUE,"GENERAL";"TAB5",#N/A,TRUE,"GENERAL"}</definedName>
    <definedName name="i8i" localSheetId="79" hidden="1">{"TAB1",#N/A,TRUE,"GENERAL";"TAB2",#N/A,TRUE,"GENERAL";"TAB3",#N/A,TRUE,"GENERAL";"TAB4",#N/A,TRUE,"GENERAL";"TAB5",#N/A,TRUE,"GENERAL"}</definedName>
    <definedName name="i8i" localSheetId="80" hidden="1">{"TAB1",#N/A,TRUE,"GENERAL";"TAB2",#N/A,TRUE,"GENERAL";"TAB3",#N/A,TRUE,"GENERAL";"TAB4",#N/A,TRUE,"GENERAL";"TAB5",#N/A,TRUE,"GENERAL"}</definedName>
    <definedName name="i8i" localSheetId="7" hidden="1">{"TAB1",#N/A,TRUE,"GENERAL";"TAB2",#N/A,TRUE,"GENERAL";"TAB3",#N/A,TRUE,"GENERAL";"TAB4",#N/A,TRUE,"GENERAL";"TAB5",#N/A,TRUE,"GENERAL"}</definedName>
    <definedName name="i8i" localSheetId="9" hidden="1">{"TAB1",#N/A,TRUE,"GENERAL";"TAB2",#N/A,TRUE,"GENERAL";"TAB3",#N/A,TRUE,"GENERAL";"TAB4",#N/A,TRUE,"GENERAL";"TAB5",#N/A,TRUE,"GENERAL"}</definedName>
    <definedName name="i8i" localSheetId="6"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36" hidden="1">{"TAB1",#N/A,TRUE,"GENERAL";"TAB2",#N/A,TRUE,"GENERAL";"TAB3",#N/A,TRUE,"GENERAL";"TAB4",#N/A,TRUE,"GENERAL";"TAB5",#N/A,TRUE,"GENERAL"}</definedName>
    <definedName name="i8i" localSheetId="37" hidden="1">{"TAB1",#N/A,TRUE,"GENERAL";"TAB2",#N/A,TRUE,"GENERAL";"TAB3",#N/A,TRUE,"GENERAL";"TAB4",#N/A,TRUE,"GENERAL";"TAB5",#N/A,TRUE,"GENERAL"}</definedName>
    <definedName name="i8i" localSheetId="38" hidden="1">{"TAB1",#N/A,TRUE,"GENERAL";"TAB2",#N/A,TRUE,"GENERAL";"TAB3",#N/A,TRUE,"GENERAL";"TAB4",#N/A,TRUE,"GENERAL";"TAB5",#N/A,TRUE,"GENERAL"}</definedName>
    <definedName name="i8i" localSheetId="39" hidden="1">{"TAB1",#N/A,TRUE,"GENERAL";"TAB2",#N/A,TRUE,"GENERAL";"TAB3",#N/A,TRUE,"GENERAL";"TAB4",#N/A,TRUE,"GENERAL";"TAB5",#N/A,TRUE,"GENERAL"}</definedName>
    <definedName name="i8i" localSheetId="28" hidden="1">{"TAB1",#N/A,TRUE,"GENERAL";"TAB2",#N/A,TRUE,"GENERAL";"TAB3",#N/A,TRUE,"GENERAL";"TAB4",#N/A,TRUE,"GENERAL";"TAB5",#N/A,TRUE,"GENERAL"}</definedName>
    <definedName name="i8i" localSheetId="29" hidden="1">{"TAB1",#N/A,TRUE,"GENERAL";"TAB2",#N/A,TRUE,"GENERAL";"TAB3",#N/A,TRUE,"GENERAL";"TAB4",#N/A,TRUE,"GENERAL";"TAB5",#N/A,TRUE,"GENERAL"}</definedName>
    <definedName name="i8i" localSheetId="30" hidden="1">{"TAB1",#N/A,TRUE,"GENERAL";"TAB2",#N/A,TRUE,"GENERAL";"TAB3",#N/A,TRUE,"GENERAL";"TAB4",#N/A,TRUE,"GENERAL";"TAB5",#N/A,TRUE,"GENERAL"}</definedName>
    <definedName name="i8i" localSheetId="31" hidden="1">{"TAB1",#N/A,TRUE,"GENERAL";"TAB2",#N/A,TRUE,"GENERAL";"TAB3",#N/A,TRUE,"GENERAL";"TAB4",#N/A,TRUE,"GENERAL";"TAB5",#N/A,TRUE,"GENERAL"}</definedName>
    <definedName name="i8i" localSheetId="32" hidden="1">{"TAB1",#N/A,TRUE,"GENERAL";"TAB2",#N/A,TRUE,"GENERAL";"TAB3",#N/A,TRUE,"GENERAL";"TAB4",#N/A,TRUE,"GENERAL";"TAB5",#N/A,TRUE,"GENERAL"}</definedName>
    <definedName name="i8i" localSheetId="33" hidden="1">{"TAB1",#N/A,TRUE,"GENERAL";"TAB2",#N/A,TRUE,"GENERAL";"TAB3",#N/A,TRUE,"GENERAL";"TAB4",#N/A,TRUE,"GENERAL";"TAB5",#N/A,TRUE,"GENERAL"}</definedName>
    <definedName name="i8i" localSheetId="34" hidden="1">{"TAB1",#N/A,TRUE,"GENERAL";"TAB2",#N/A,TRUE,"GENERAL";"TAB3",#N/A,TRUE,"GENERAL";"TAB4",#N/A,TRUE,"GENERAL";"TAB5",#N/A,TRUE,"GENERAL"}</definedName>
    <definedName name="i8i" localSheetId="35" hidden="1">{"TAB1",#N/A,TRUE,"GENERAL";"TAB2",#N/A,TRUE,"GENERAL";"TAB3",#N/A,TRUE,"GENERAL";"TAB4",#N/A,TRUE,"GENERAL";"TAB5",#N/A,TRUE,"GENERAL"}</definedName>
    <definedName name="i8i" localSheetId="40" hidden="1">{"TAB1",#N/A,TRUE,"GENERAL";"TAB2",#N/A,TRUE,"GENERAL";"TAB3",#N/A,TRUE,"GENERAL";"TAB4",#N/A,TRUE,"GENERAL";"TAB5",#N/A,TRUE,"GENERAL"}</definedName>
    <definedName name="i8i" localSheetId="41" hidden="1">{"TAB1",#N/A,TRUE,"GENERAL";"TAB2",#N/A,TRUE,"GENERAL";"TAB3",#N/A,TRUE,"GENERAL";"TAB4",#N/A,TRUE,"GENERAL";"TAB5",#N/A,TRUE,"GENERAL"}</definedName>
    <definedName name="i8i" localSheetId="27" hidden="1">{"TAB1",#N/A,TRUE,"GENERAL";"TAB2",#N/A,TRUE,"GENERAL";"TAB3",#N/A,TRUE,"GENERAL";"TAB4",#N/A,TRUE,"GENERAL";"TAB5",#N/A,TRUE,"GENERAL"}</definedName>
    <definedName name="i8i" localSheetId="42"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0" hidden="1">{"TAB1",#N/A,TRUE,"GENERAL";"TAB2",#N/A,TRUE,"GENERAL";"TAB3",#N/A,TRUE,"GENERAL";"TAB4",#N/A,TRUE,"GENERAL";"TAB5",#N/A,TRUE,"GENERAL"}</definedName>
    <definedName name="i8i" localSheetId="8"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 localSheetId="79">#REF!</definedName>
    <definedName name="IF" localSheetId="80">#REF!</definedName>
    <definedName name="IF" localSheetId="9">#REF!</definedName>
    <definedName name="IF" localSheetId="6">#REF!</definedName>
    <definedName name="IF" localSheetId="4">#REF!</definedName>
    <definedName name="IF" localSheetId="5">#REF!</definedName>
    <definedName name="IF" localSheetId="8">#REF!</definedName>
    <definedName name="IF">#REF!</definedName>
    <definedName name="ig" localSheetId="80">#REF!</definedName>
    <definedName name="ig" localSheetId="9">#REF!</definedName>
    <definedName name="ig" localSheetId="6">#REF!</definedName>
    <definedName name="ig" localSheetId="4">#REF!</definedName>
    <definedName name="ig" localSheetId="5">#REF!</definedName>
    <definedName name="ig" localSheetId="8">#REF!</definedName>
    <definedName name="ig">#REF!</definedName>
    <definedName name="ii" localSheetId="54" hidden="1">{"TAB1",#N/A,TRUE,"GENERAL";"TAB2",#N/A,TRUE,"GENERAL";"TAB3",#N/A,TRUE,"GENERAL";"TAB4",#N/A,TRUE,"GENERAL";"TAB5",#N/A,TRUE,"GENERAL"}</definedName>
    <definedName name="ii" localSheetId="79" hidden="1">{"TAB1",#N/A,TRUE,"GENERAL";"TAB2",#N/A,TRUE,"GENERAL";"TAB3",#N/A,TRUE,"GENERAL";"TAB4",#N/A,TRUE,"GENERAL";"TAB5",#N/A,TRUE,"GENERAL"}</definedName>
    <definedName name="ii" localSheetId="80" hidden="1">{"TAB1",#N/A,TRUE,"GENERAL";"TAB2",#N/A,TRUE,"GENERAL";"TAB3",#N/A,TRUE,"GENERAL";"TAB4",#N/A,TRUE,"GENERAL";"TAB5",#N/A,TRUE,"GENERAL"}</definedName>
    <definedName name="ii" localSheetId="7" hidden="1">{"TAB1",#N/A,TRUE,"GENERAL";"TAB2",#N/A,TRUE,"GENERAL";"TAB3",#N/A,TRUE,"GENERAL";"TAB4",#N/A,TRUE,"GENERAL";"TAB5",#N/A,TRUE,"GENERAL"}</definedName>
    <definedName name="ii" localSheetId="9" hidden="1">{"TAB1",#N/A,TRUE,"GENERAL";"TAB2",#N/A,TRUE,"GENERAL";"TAB3",#N/A,TRUE,"GENERAL";"TAB4",#N/A,TRUE,"GENERAL";"TAB5",#N/A,TRUE,"GENERAL"}</definedName>
    <definedName name="ii" localSheetId="6"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36" hidden="1">{"TAB1",#N/A,TRUE,"GENERAL";"TAB2",#N/A,TRUE,"GENERAL";"TAB3",#N/A,TRUE,"GENERAL";"TAB4",#N/A,TRUE,"GENERAL";"TAB5",#N/A,TRUE,"GENERAL"}</definedName>
    <definedName name="ii" localSheetId="37" hidden="1">{"TAB1",#N/A,TRUE,"GENERAL";"TAB2",#N/A,TRUE,"GENERAL";"TAB3",#N/A,TRUE,"GENERAL";"TAB4",#N/A,TRUE,"GENERAL";"TAB5",#N/A,TRUE,"GENERAL"}</definedName>
    <definedName name="ii" localSheetId="38" hidden="1">{"TAB1",#N/A,TRUE,"GENERAL";"TAB2",#N/A,TRUE,"GENERAL";"TAB3",#N/A,TRUE,"GENERAL";"TAB4",#N/A,TRUE,"GENERAL";"TAB5",#N/A,TRUE,"GENERAL"}</definedName>
    <definedName name="ii" localSheetId="39" hidden="1">{"TAB1",#N/A,TRUE,"GENERAL";"TAB2",#N/A,TRUE,"GENERAL";"TAB3",#N/A,TRUE,"GENERAL";"TAB4",#N/A,TRUE,"GENERAL";"TAB5",#N/A,TRUE,"GENERAL"}</definedName>
    <definedName name="ii" localSheetId="28" hidden="1">{"TAB1",#N/A,TRUE,"GENERAL";"TAB2",#N/A,TRUE,"GENERAL";"TAB3",#N/A,TRUE,"GENERAL";"TAB4",#N/A,TRUE,"GENERAL";"TAB5",#N/A,TRUE,"GENERAL"}</definedName>
    <definedName name="ii" localSheetId="29" hidden="1">{"TAB1",#N/A,TRUE,"GENERAL";"TAB2",#N/A,TRUE,"GENERAL";"TAB3",#N/A,TRUE,"GENERAL";"TAB4",#N/A,TRUE,"GENERAL";"TAB5",#N/A,TRUE,"GENERAL"}</definedName>
    <definedName name="ii" localSheetId="30" hidden="1">{"TAB1",#N/A,TRUE,"GENERAL";"TAB2",#N/A,TRUE,"GENERAL";"TAB3",#N/A,TRUE,"GENERAL";"TAB4",#N/A,TRUE,"GENERAL";"TAB5",#N/A,TRUE,"GENERAL"}</definedName>
    <definedName name="ii" localSheetId="31" hidden="1">{"TAB1",#N/A,TRUE,"GENERAL";"TAB2",#N/A,TRUE,"GENERAL";"TAB3",#N/A,TRUE,"GENERAL";"TAB4",#N/A,TRUE,"GENERAL";"TAB5",#N/A,TRUE,"GENERAL"}</definedName>
    <definedName name="ii" localSheetId="32" hidden="1">{"TAB1",#N/A,TRUE,"GENERAL";"TAB2",#N/A,TRUE,"GENERAL";"TAB3",#N/A,TRUE,"GENERAL";"TAB4",#N/A,TRUE,"GENERAL";"TAB5",#N/A,TRUE,"GENERAL"}</definedName>
    <definedName name="ii" localSheetId="33" hidden="1">{"TAB1",#N/A,TRUE,"GENERAL";"TAB2",#N/A,TRUE,"GENERAL";"TAB3",#N/A,TRUE,"GENERAL";"TAB4",#N/A,TRUE,"GENERAL";"TAB5",#N/A,TRUE,"GENERAL"}</definedName>
    <definedName name="ii" localSheetId="34" hidden="1">{"TAB1",#N/A,TRUE,"GENERAL";"TAB2",#N/A,TRUE,"GENERAL";"TAB3",#N/A,TRUE,"GENERAL";"TAB4",#N/A,TRUE,"GENERAL";"TAB5",#N/A,TRUE,"GENERAL"}</definedName>
    <definedName name="ii" localSheetId="35" hidden="1">{"TAB1",#N/A,TRUE,"GENERAL";"TAB2",#N/A,TRUE,"GENERAL";"TAB3",#N/A,TRUE,"GENERAL";"TAB4",#N/A,TRUE,"GENERAL";"TAB5",#N/A,TRUE,"GENERAL"}</definedName>
    <definedName name="ii" localSheetId="40" hidden="1">{"TAB1",#N/A,TRUE,"GENERAL";"TAB2",#N/A,TRUE,"GENERAL";"TAB3",#N/A,TRUE,"GENERAL";"TAB4",#N/A,TRUE,"GENERAL";"TAB5",#N/A,TRUE,"GENERAL"}</definedName>
    <definedName name="ii" localSheetId="41" hidden="1">{"TAB1",#N/A,TRUE,"GENERAL";"TAB2",#N/A,TRUE,"GENERAL";"TAB3",#N/A,TRUE,"GENERAL";"TAB4",#N/A,TRUE,"GENERAL";"TAB5",#N/A,TRUE,"GENERAL"}</definedName>
    <definedName name="ii" localSheetId="27" hidden="1">{"TAB1",#N/A,TRUE,"GENERAL";"TAB2",#N/A,TRUE,"GENERAL";"TAB3",#N/A,TRUE,"GENERAL";"TAB4",#N/A,TRUE,"GENERAL";"TAB5",#N/A,TRUE,"GENERAL"}</definedName>
    <definedName name="ii" localSheetId="42"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0" hidden="1">{"TAB1",#N/A,TRUE,"GENERAL";"TAB2",#N/A,TRUE,"GENERAL";"TAB3",#N/A,TRUE,"GENERAL";"TAB4",#N/A,TRUE,"GENERAL";"TAB5",#N/A,TRUE,"GENERAL"}</definedName>
    <definedName name="ii" localSheetId="8"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54" hidden="1">{"via1",#N/A,TRUE,"general";"via2",#N/A,TRUE,"general";"via3",#N/A,TRUE,"general"}</definedName>
    <definedName name="iii" localSheetId="79" hidden="1">{"via1",#N/A,TRUE,"general";"via2",#N/A,TRUE,"general";"via3",#N/A,TRUE,"general"}</definedName>
    <definedName name="iii" localSheetId="80" hidden="1">{"via1",#N/A,TRUE,"general";"via2",#N/A,TRUE,"general";"via3",#N/A,TRUE,"general"}</definedName>
    <definedName name="iii" localSheetId="7" hidden="1">{"via1",#N/A,TRUE,"general";"via2",#N/A,TRUE,"general";"via3",#N/A,TRUE,"general"}</definedName>
    <definedName name="iii" localSheetId="9" hidden="1">{"via1",#N/A,TRUE,"general";"via2",#N/A,TRUE,"general";"via3",#N/A,TRUE,"general"}</definedName>
    <definedName name="iii" localSheetId="6"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36" hidden="1">{"via1",#N/A,TRUE,"general";"via2",#N/A,TRUE,"general";"via3",#N/A,TRUE,"general"}</definedName>
    <definedName name="iii" localSheetId="37" hidden="1">{"via1",#N/A,TRUE,"general";"via2",#N/A,TRUE,"general";"via3",#N/A,TRUE,"general"}</definedName>
    <definedName name="iii" localSheetId="38" hidden="1">{"via1",#N/A,TRUE,"general";"via2",#N/A,TRUE,"general";"via3",#N/A,TRUE,"general"}</definedName>
    <definedName name="iii" localSheetId="39" hidden="1">{"via1",#N/A,TRUE,"general";"via2",#N/A,TRUE,"general";"via3",#N/A,TRUE,"general"}</definedName>
    <definedName name="iii" localSheetId="28" hidden="1">{"via1",#N/A,TRUE,"general";"via2",#N/A,TRUE,"general";"via3",#N/A,TRUE,"general"}</definedName>
    <definedName name="iii" localSheetId="29" hidden="1">{"via1",#N/A,TRUE,"general";"via2",#N/A,TRUE,"general";"via3",#N/A,TRUE,"general"}</definedName>
    <definedName name="iii" localSheetId="30" hidden="1">{"via1",#N/A,TRUE,"general";"via2",#N/A,TRUE,"general";"via3",#N/A,TRUE,"general"}</definedName>
    <definedName name="iii" localSheetId="31" hidden="1">{"via1",#N/A,TRUE,"general";"via2",#N/A,TRUE,"general";"via3",#N/A,TRUE,"general"}</definedName>
    <definedName name="iii" localSheetId="32" hidden="1">{"via1",#N/A,TRUE,"general";"via2",#N/A,TRUE,"general";"via3",#N/A,TRUE,"general"}</definedName>
    <definedName name="iii" localSheetId="33" hidden="1">{"via1",#N/A,TRUE,"general";"via2",#N/A,TRUE,"general";"via3",#N/A,TRUE,"general"}</definedName>
    <definedName name="iii" localSheetId="34" hidden="1">{"via1",#N/A,TRUE,"general";"via2",#N/A,TRUE,"general";"via3",#N/A,TRUE,"general"}</definedName>
    <definedName name="iii" localSheetId="35" hidden="1">{"via1",#N/A,TRUE,"general";"via2",#N/A,TRUE,"general";"via3",#N/A,TRUE,"general"}</definedName>
    <definedName name="iii" localSheetId="40" hidden="1">{"via1",#N/A,TRUE,"general";"via2",#N/A,TRUE,"general";"via3",#N/A,TRUE,"general"}</definedName>
    <definedName name="iii" localSheetId="41" hidden="1">{"via1",#N/A,TRUE,"general";"via2",#N/A,TRUE,"general";"via3",#N/A,TRUE,"general"}</definedName>
    <definedName name="iii" localSheetId="27" hidden="1">{"via1",#N/A,TRUE,"general";"via2",#N/A,TRUE,"general";"via3",#N/A,TRUE,"general"}</definedName>
    <definedName name="iii" localSheetId="42"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0" hidden="1">{"via1",#N/A,TRUE,"general";"via2",#N/A,TRUE,"general";"via3",#N/A,TRUE,"general"}</definedName>
    <definedName name="iii" localSheetId="8"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54" hidden="1">{"via1",#N/A,TRUE,"general";"via2",#N/A,TRUE,"general";"via3",#N/A,TRUE,"general"}</definedName>
    <definedName name="iiii" localSheetId="79" hidden="1">{"via1",#N/A,TRUE,"general";"via2",#N/A,TRUE,"general";"via3",#N/A,TRUE,"general"}</definedName>
    <definedName name="iiii" localSheetId="80" hidden="1">{"via1",#N/A,TRUE,"general";"via2",#N/A,TRUE,"general";"via3",#N/A,TRUE,"general"}</definedName>
    <definedName name="iiii" localSheetId="7" hidden="1">{"via1",#N/A,TRUE,"general";"via2",#N/A,TRUE,"general";"via3",#N/A,TRUE,"general"}</definedName>
    <definedName name="iiii" localSheetId="9" hidden="1">{"via1",#N/A,TRUE,"general";"via2",#N/A,TRUE,"general";"via3",#N/A,TRUE,"general"}</definedName>
    <definedName name="iiii" localSheetId="6"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36" hidden="1">{"via1",#N/A,TRUE,"general";"via2",#N/A,TRUE,"general";"via3",#N/A,TRUE,"general"}</definedName>
    <definedName name="iiii" localSheetId="37" hidden="1">{"via1",#N/A,TRUE,"general";"via2",#N/A,TRUE,"general";"via3",#N/A,TRUE,"general"}</definedName>
    <definedName name="iiii" localSheetId="38" hidden="1">{"via1",#N/A,TRUE,"general";"via2",#N/A,TRUE,"general";"via3",#N/A,TRUE,"general"}</definedName>
    <definedName name="iiii" localSheetId="39" hidden="1">{"via1",#N/A,TRUE,"general";"via2",#N/A,TRUE,"general";"via3",#N/A,TRUE,"general"}</definedName>
    <definedName name="iiii" localSheetId="28" hidden="1">{"via1",#N/A,TRUE,"general";"via2",#N/A,TRUE,"general";"via3",#N/A,TRUE,"general"}</definedName>
    <definedName name="iiii" localSheetId="29" hidden="1">{"via1",#N/A,TRUE,"general";"via2",#N/A,TRUE,"general";"via3",#N/A,TRUE,"general"}</definedName>
    <definedName name="iiii" localSheetId="30" hidden="1">{"via1",#N/A,TRUE,"general";"via2",#N/A,TRUE,"general";"via3",#N/A,TRUE,"general"}</definedName>
    <definedName name="iiii" localSheetId="31" hidden="1">{"via1",#N/A,TRUE,"general";"via2",#N/A,TRUE,"general";"via3",#N/A,TRUE,"general"}</definedName>
    <definedName name="iiii" localSheetId="32" hidden="1">{"via1",#N/A,TRUE,"general";"via2",#N/A,TRUE,"general";"via3",#N/A,TRUE,"general"}</definedName>
    <definedName name="iiii" localSheetId="33" hidden="1">{"via1",#N/A,TRUE,"general";"via2",#N/A,TRUE,"general";"via3",#N/A,TRUE,"general"}</definedName>
    <definedName name="iiii" localSheetId="34" hidden="1">{"via1",#N/A,TRUE,"general";"via2",#N/A,TRUE,"general";"via3",#N/A,TRUE,"general"}</definedName>
    <definedName name="iiii" localSheetId="35" hidden="1">{"via1",#N/A,TRUE,"general";"via2",#N/A,TRUE,"general";"via3",#N/A,TRUE,"general"}</definedName>
    <definedName name="iiii" localSheetId="40" hidden="1">{"via1",#N/A,TRUE,"general";"via2",#N/A,TRUE,"general";"via3",#N/A,TRUE,"general"}</definedName>
    <definedName name="iiii" localSheetId="41" hidden="1">{"via1",#N/A,TRUE,"general";"via2",#N/A,TRUE,"general";"via3",#N/A,TRUE,"general"}</definedName>
    <definedName name="iiii" localSheetId="27" hidden="1">{"via1",#N/A,TRUE,"general";"via2",#N/A,TRUE,"general";"via3",#N/A,TRUE,"general"}</definedName>
    <definedName name="iiii" localSheetId="42"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0" hidden="1">{"via1",#N/A,TRUE,"general";"via2",#N/A,TRUE,"general";"via3",#N/A,TRUE,"general"}</definedName>
    <definedName name="iiii" localSheetId="8"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#N/A</definedName>
    <definedName name="iiiiiiik" localSheetId="54" hidden="1">{"via1",#N/A,TRUE,"general";"via2",#N/A,TRUE,"general";"via3",#N/A,TRUE,"general"}</definedName>
    <definedName name="iiiiiiik" localSheetId="79" hidden="1">{"via1",#N/A,TRUE,"general";"via2",#N/A,TRUE,"general";"via3",#N/A,TRUE,"general"}</definedName>
    <definedName name="iiiiiiik" localSheetId="80" hidden="1">{"via1",#N/A,TRUE,"general";"via2",#N/A,TRUE,"general";"via3",#N/A,TRUE,"general"}</definedName>
    <definedName name="iiiiiiik" localSheetId="7" hidden="1">{"via1",#N/A,TRUE,"general";"via2",#N/A,TRUE,"general";"via3",#N/A,TRUE,"general"}</definedName>
    <definedName name="iiiiiiik" localSheetId="9" hidden="1">{"via1",#N/A,TRUE,"general";"via2",#N/A,TRUE,"general";"via3",#N/A,TRUE,"general"}</definedName>
    <definedName name="iiiiiiik" localSheetId="6"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36" hidden="1">{"via1",#N/A,TRUE,"general";"via2",#N/A,TRUE,"general";"via3",#N/A,TRUE,"general"}</definedName>
    <definedName name="iiiiiiik" localSheetId="37" hidden="1">{"via1",#N/A,TRUE,"general";"via2",#N/A,TRUE,"general";"via3",#N/A,TRUE,"general"}</definedName>
    <definedName name="iiiiiiik" localSheetId="38" hidden="1">{"via1",#N/A,TRUE,"general";"via2",#N/A,TRUE,"general";"via3",#N/A,TRUE,"general"}</definedName>
    <definedName name="iiiiiiik" localSheetId="39" hidden="1">{"via1",#N/A,TRUE,"general";"via2",#N/A,TRUE,"general";"via3",#N/A,TRUE,"general"}</definedName>
    <definedName name="iiiiiiik" localSheetId="28" hidden="1">{"via1",#N/A,TRUE,"general";"via2",#N/A,TRUE,"general";"via3",#N/A,TRUE,"general"}</definedName>
    <definedName name="iiiiiiik" localSheetId="29" hidden="1">{"via1",#N/A,TRUE,"general";"via2",#N/A,TRUE,"general";"via3",#N/A,TRUE,"general"}</definedName>
    <definedName name="iiiiiiik" localSheetId="30" hidden="1">{"via1",#N/A,TRUE,"general";"via2",#N/A,TRUE,"general";"via3",#N/A,TRUE,"general"}</definedName>
    <definedName name="iiiiiiik" localSheetId="31" hidden="1">{"via1",#N/A,TRUE,"general";"via2",#N/A,TRUE,"general";"via3",#N/A,TRUE,"general"}</definedName>
    <definedName name="iiiiiiik" localSheetId="32" hidden="1">{"via1",#N/A,TRUE,"general";"via2",#N/A,TRUE,"general";"via3",#N/A,TRUE,"general"}</definedName>
    <definedName name="iiiiiiik" localSheetId="33" hidden="1">{"via1",#N/A,TRUE,"general";"via2",#N/A,TRUE,"general";"via3",#N/A,TRUE,"general"}</definedName>
    <definedName name="iiiiiiik" localSheetId="34" hidden="1">{"via1",#N/A,TRUE,"general";"via2",#N/A,TRUE,"general";"via3",#N/A,TRUE,"general"}</definedName>
    <definedName name="iiiiiiik" localSheetId="35" hidden="1">{"via1",#N/A,TRUE,"general";"via2",#N/A,TRUE,"general";"via3",#N/A,TRUE,"general"}</definedName>
    <definedName name="iiiiiiik" localSheetId="40" hidden="1">{"via1",#N/A,TRUE,"general";"via2",#N/A,TRUE,"general";"via3",#N/A,TRUE,"general"}</definedName>
    <definedName name="iiiiiiik" localSheetId="41" hidden="1">{"via1",#N/A,TRUE,"general";"via2",#N/A,TRUE,"general";"via3",#N/A,TRUE,"general"}</definedName>
    <definedName name="iiiiiiik" localSheetId="27" hidden="1">{"via1",#N/A,TRUE,"general";"via2",#N/A,TRUE,"general";"via3",#N/A,TRUE,"general"}</definedName>
    <definedName name="iiiiiiik" localSheetId="42"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0" hidden="1">{"via1",#N/A,TRUE,"general";"via2",#N/A,TRUE,"general";"via3",#N/A,TRUE,"general"}</definedName>
    <definedName name="iiiiiiik" localSheetId="8"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54" hidden="1">{"TAB1",#N/A,TRUE,"GENERAL";"TAB2",#N/A,TRUE,"GENERAL";"TAB3",#N/A,TRUE,"GENERAL";"TAB4",#N/A,TRUE,"GENERAL";"TAB5",#N/A,TRUE,"GENERAL"}</definedName>
    <definedName name="iiiiuh" localSheetId="79" hidden="1">{"TAB1",#N/A,TRUE,"GENERAL";"TAB2",#N/A,TRUE,"GENERAL";"TAB3",#N/A,TRUE,"GENERAL";"TAB4",#N/A,TRUE,"GENERAL";"TAB5",#N/A,TRUE,"GENERAL"}</definedName>
    <definedName name="iiiiuh" localSheetId="80"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36" hidden="1">{"TAB1",#N/A,TRUE,"GENERAL";"TAB2",#N/A,TRUE,"GENERAL";"TAB3",#N/A,TRUE,"GENERAL";"TAB4",#N/A,TRUE,"GENERAL";"TAB5",#N/A,TRUE,"GENERAL"}</definedName>
    <definedName name="iiiiuh" localSheetId="37" hidden="1">{"TAB1",#N/A,TRUE,"GENERAL";"TAB2",#N/A,TRUE,"GENERAL";"TAB3",#N/A,TRUE,"GENERAL";"TAB4",#N/A,TRUE,"GENERAL";"TAB5",#N/A,TRUE,"GENERAL"}</definedName>
    <definedName name="iiiiuh" localSheetId="38" hidden="1">{"TAB1",#N/A,TRUE,"GENERAL";"TAB2",#N/A,TRUE,"GENERAL";"TAB3",#N/A,TRUE,"GENERAL";"TAB4",#N/A,TRUE,"GENERAL";"TAB5",#N/A,TRUE,"GENERAL"}</definedName>
    <definedName name="iiiiuh" localSheetId="39"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31" hidden="1">{"TAB1",#N/A,TRUE,"GENERAL";"TAB2",#N/A,TRUE,"GENERAL";"TAB3",#N/A,TRUE,"GENERAL";"TAB4",#N/A,TRUE,"GENERAL";"TAB5",#N/A,TRUE,"GENERAL"}</definedName>
    <definedName name="iiiiuh" localSheetId="32" hidden="1">{"TAB1",#N/A,TRUE,"GENERAL";"TAB2",#N/A,TRUE,"GENERAL";"TAB3",#N/A,TRUE,"GENERAL";"TAB4",#N/A,TRUE,"GENERAL";"TAB5",#N/A,TRUE,"GENERAL"}</definedName>
    <definedName name="iiiiuh" localSheetId="33"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35" hidden="1">{"TAB1",#N/A,TRUE,"GENERAL";"TAB2",#N/A,TRUE,"GENERAL";"TAB3",#N/A,TRUE,"GENERAL";"TAB4",#N/A,TRUE,"GENERAL";"TAB5",#N/A,TRUE,"GENERAL"}</definedName>
    <definedName name="iiiiuh" localSheetId="40" hidden="1">{"TAB1",#N/A,TRUE,"GENERAL";"TAB2",#N/A,TRUE,"GENERAL";"TAB3",#N/A,TRUE,"GENERAL";"TAB4",#N/A,TRUE,"GENERAL";"TAB5",#N/A,TRUE,"GENERAL"}</definedName>
    <definedName name="iiiiuh" localSheetId="41"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42"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54" hidden="1">{"TAB1",#N/A,TRUE,"GENERAL";"TAB2",#N/A,TRUE,"GENERAL";"TAB3",#N/A,TRUE,"GENERAL";"TAB4",#N/A,TRUE,"GENERAL";"TAB5",#N/A,TRUE,"GENERAL"}</definedName>
    <definedName name="iktgvfmu" localSheetId="79" hidden="1">{"TAB1",#N/A,TRUE,"GENERAL";"TAB2",#N/A,TRUE,"GENERAL";"TAB3",#N/A,TRUE,"GENERAL";"TAB4",#N/A,TRUE,"GENERAL";"TAB5",#N/A,TRUE,"GENERAL"}</definedName>
    <definedName name="iktgvfmu" localSheetId="80"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36" hidden="1">{"TAB1",#N/A,TRUE,"GENERAL";"TAB2",#N/A,TRUE,"GENERAL";"TAB3",#N/A,TRUE,"GENERAL";"TAB4",#N/A,TRUE,"GENERAL";"TAB5",#N/A,TRUE,"GENERAL"}</definedName>
    <definedName name="iktgvfmu" localSheetId="37" hidden="1">{"TAB1",#N/A,TRUE,"GENERAL";"TAB2",#N/A,TRUE,"GENERAL";"TAB3",#N/A,TRUE,"GENERAL";"TAB4",#N/A,TRUE,"GENERAL";"TAB5",#N/A,TRUE,"GENERAL"}</definedName>
    <definedName name="iktgvfmu" localSheetId="38" hidden="1">{"TAB1",#N/A,TRUE,"GENERAL";"TAB2",#N/A,TRUE,"GENERAL";"TAB3",#N/A,TRUE,"GENERAL";"TAB4",#N/A,TRUE,"GENERAL";"TAB5",#N/A,TRUE,"GENERAL"}</definedName>
    <definedName name="iktgvfmu" localSheetId="39"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31"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33"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35" hidden="1">{"TAB1",#N/A,TRUE,"GENERAL";"TAB2",#N/A,TRUE,"GENERAL";"TAB3",#N/A,TRUE,"GENERAL";"TAB4",#N/A,TRUE,"GENERAL";"TAB5",#N/A,TRUE,"GENERAL"}</definedName>
    <definedName name="iktgvfmu" localSheetId="40" hidden="1">{"TAB1",#N/A,TRUE,"GENERAL";"TAB2",#N/A,TRUE,"GENERAL";"TAB3",#N/A,TRUE,"GENERAL";"TAB4",#N/A,TRUE,"GENERAL";"TAB5",#N/A,TRUE,"GENERAL"}</definedName>
    <definedName name="iktgvfmu" localSheetId="41"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42"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MP" localSheetId="7">#REF!</definedName>
    <definedName name="IMP" localSheetId="11">#REF!</definedName>
    <definedName name="IMP" localSheetId="12">#REF!</definedName>
    <definedName name="IMP" localSheetId="13">#REF!</definedName>
    <definedName name="IMP" localSheetId="14">#REF!</definedName>
    <definedName name="IMP" localSheetId="15">#REF!</definedName>
    <definedName name="IMP" localSheetId="16">#REF!</definedName>
    <definedName name="IMP" localSheetId="17">#REF!</definedName>
    <definedName name="IMP" localSheetId="18">#REF!</definedName>
    <definedName name="IMP" localSheetId="19">#REF!</definedName>
    <definedName name="IMP" localSheetId="20">#REF!</definedName>
    <definedName name="IMP" localSheetId="21">#REF!</definedName>
    <definedName name="IMP" localSheetId="22">#REF!</definedName>
    <definedName name="IMP" localSheetId="23">#REF!</definedName>
    <definedName name="IMP" localSheetId="24">#REF!</definedName>
    <definedName name="IMP" localSheetId="25">#REF!</definedName>
    <definedName name="IMP" localSheetId="26">#REF!</definedName>
    <definedName name="IMP" localSheetId="36">#REF!</definedName>
    <definedName name="IMP" localSheetId="37">#REF!</definedName>
    <definedName name="IMP" localSheetId="38">#REF!</definedName>
    <definedName name="IMP" localSheetId="39">#REF!</definedName>
    <definedName name="IMP" localSheetId="28">#REF!</definedName>
    <definedName name="IMP" localSheetId="29">#REF!</definedName>
    <definedName name="IMP" localSheetId="30">#REF!</definedName>
    <definedName name="IMP" localSheetId="31">#REF!</definedName>
    <definedName name="IMP" localSheetId="32">#REF!</definedName>
    <definedName name="IMP" localSheetId="33">#REF!</definedName>
    <definedName name="IMP" localSheetId="34">#REF!</definedName>
    <definedName name="IMP" localSheetId="35">#REF!</definedName>
    <definedName name="IMP" localSheetId="40">#REF!</definedName>
    <definedName name="IMP" localSheetId="41">#REF!</definedName>
    <definedName name="IMP" localSheetId="27">#REF!</definedName>
    <definedName name="IMP" localSheetId="42">#REF!</definedName>
    <definedName name="IMP" localSheetId="4">#REF!</definedName>
    <definedName name="IMP" localSheetId="5">#REF!</definedName>
    <definedName name="IMP" localSheetId="0">#REF!</definedName>
    <definedName name="IMP" localSheetId="1">#REF!</definedName>
    <definedName name="IMP" localSheetId="2">#REF!</definedName>
    <definedName name="IMP">#REF!</definedName>
    <definedName name="Impacto" localSheetId="7">#REF!</definedName>
    <definedName name="Impacto" localSheetId="11">#REF!</definedName>
    <definedName name="Impacto" localSheetId="12">#REF!</definedName>
    <definedName name="Impacto" localSheetId="13">#REF!</definedName>
    <definedName name="Impacto" localSheetId="14">#REF!</definedName>
    <definedName name="Impacto" localSheetId="15">#REF!</definedName>
    <definedName name="Impacto" localSheetId="16">#REF!</definedName>
    <definedName name="Impacto" localSheetId="17">#REF!</definedName>
    <definedName name="Impacto" localSheetId="18">#REF!</definedName>
    <definedName name="Impacto" localSheetId="19">#REF!</definedName>
    <definedName name="Impacto" localSheetId="20">#REF!</definedName>
    <definedName name="Impacto" localSheetId="21">#REF!</definedName>
    <definedName name="Impacto" localSheetId="22">#REF!</definedName>
    <definedName name="Impacto" localSheetId="23">#REF!</definedName>
    <definedName name="Impacto" localSheetId="24">#REF!</definedName>
    <definedName name="Impacto" localSheetId="25">#REF!</definedName>
    <definedName name="Impacto" localSheetId="26">#REF!</definedName>
    <definedName name="Impacto" localSheetId="36">#REF!</definedName>
    <definedName name="Impacto" localSheetId="37">#REF!</definedName>
    <definedName name="Impacto" localSheetId="38">#REF!</definedName>
    <definedName name="Impacto" localSheetId="39">#REF!</definedName>
    <definedName name="Impacto" localSheetId="28">#REF!</definedName>
    <definedName name="Impacto" localSheetId="29">#REF!</definedName>
    <definedName name="Impacto" localSheetId="30">#REF!</definedName>
    <definedName name="Impacto" localSheetId="31">#REF!</definedName>
    <definedName name="Impacto" localSheetId="32">#REF!</definedName>
    <definedName name="Impacto" localSheetId="33">#REF!</definedName>
    <definedName name="Impacto" localSheetId="34">#REF!</definedName>
    <definedName name="Impacto" localSheetId="35">#REF!</definedName>
    <definedName name="Impacto" localSheetId="40">#REF!</definedName>
    <definedName name="Impacto" localSheetId="41">#REF!</definedName>
    <definedName name="Impacto" localSheetId="27">#REF!</definedName>
    <definedName name="Impacto" localSheetId="42">#REF!</definedName>
    <definedName name="Impacto" localSheetId="4">#REF!</definedName>
    <definedName name="Impacto" localSheetId="5">#REF!</definedName>
    <definedName name="Impacto" localSheetId="0">#REF!</definedName>
    <definedName name="Impacto" localSheetId="1">#REF!</definedName>
    <definedName name="Impacto" localSheetId="2">#REF!</definedName>
    <definedName name="Impacto">#REF!</definedName>
    <definedName name="IMPOR">#REF!</definedName>
    <definedName name="ImpPolizasConsultoria" localSheetId="11">#REF!</definedName>
    <definedName name="ImpPolizasConsultoria" localSheetId="12">#REF!</definedName>
    <definedName name="ImpPolizasConsultoria" localSheetId="13">#REF!</definedName>
    <definedName name="ImpPolizasConsultoria" localSheetId="14">#REF!</definedName>
    <definedName name="ImpPolizasConsultoria" localSheetId="15">#REF!</definedName>
    <definedName name="ImpPolizasConsultoria" localSheetId="16">#REF!</definedName>
    <definedName name="ImpPolizasConsultoria" localSheetId="17">#REF!</definedName>
    <definedName name="ImpPolizasConsultoria" localSheetId="18">#REF!</definedName>
    <definedName name="ImpPolizasConsultoria" localSheetId="19">#REF!</definedName>
    <definedName name="ImpPolizasConsultoria" localSheetId="20">#REF!</definedName>
    <definedName name="ImpPolizasConsultoria" localSheetId="21">#REF!</definedName>
    <definedName name="ImpPolizasConsultoria" localSheetId="22">#REF!</definedName>
    <definedName name="ImpPolizasConsultoria" localSheetId="23">#REF!</definedName>
    <definedName name="ImpPolizasConsultoria" localSheetId="24">#REF!</definedName>
    <definedName name="ImpPolizasConsultoria" localSheetId="25">#REF!</definedName>
    <definedName name="ImpPolizasConsultoria" localSheetId="26">#REF!</definedName>
    <definedName name="ImpPolizasConsultoria" localSheetId="36">#REF!</definedName>
    <definedName name="ImpPolizasConsultoria" localSheetId="37">#REF!</definedName>
    <definedName name="ImpPolizasConsultoria" localSheetId="38">#REF!</definedName>
    <definedName name="ImpPolizasConsultoria" localSheetId="39">#REF!</definedName>
    <definedName name="ImpPolizasConsultoria" localSheetId="28">#REF!</definedName>
    <definedName name="ImpPolizasConsultoria" localSheetId="29">#REF!</definedName>
    <definedName name="ImpPolizasConsultoria" localSheetId="30">#REF!</definedName>
    <definedName name="ImpPolizasConsultoria" localSheetId="31">#REF!</definedName>
    <definedName name="ImpPolizasConsultoria" localSheetId="32">#REF!</definedName>
    <definedName name="ImpPolizasConsultoria" localSheetId="33">#REF!</definedName>
    <definedName name="ImpPolizasConsultoria" localSheetId="34">#REF!</definedName>
    <definedName name="ImpPolizasConsultoria" localSheetId="35">#REF!</definedName>
    <definedName name="ImpPolizasConsultoria" localSheetId="40">#REF!</definedName>
    <definedName name="ImpPolizasConsultoria" localSheetId="41">#REF!</definedName>
    <definedName name="ImpPolizasConsultoria" localSheetId="27">#REF!</definedName>
    <definedName name="ImpPolizasConsultoria" localSheetId="42">#REF!</definedName>
    <definedName name="ImpPolizasConsultoria" localSheetId="4">#REF!</definedName>
    <definedName name="ImpPolizasConsultoria" localSheetId="5">#REF!</definedName>
    <definedName name="ImpPolizasConsultoria" localSheetId="0">#REF!</definedName>
    <definedName name="ImpPolizasConsultoria">#REF!</definedName>
    <definedName name="ImpPolizasObra">#REF!</definedName>
    <definedName name="IMPRE">#REF!</definedName>
    <definedName name="IMPREV">#REF!</definedName>
    <definedName name="IMPREVISTOS">#REF!</definedName>
    <definedName name="Imprimir_área_IM_1" localSheetId="11">#REF!</definedName>
    <definedName name="Imprimir_área_IM_1" localSheetId="12">#REF!</definedName>
    <definedName name="Imprimir_área_IM_1" localSheetId="13">#REF!</definedName>
    <definedName name="Imprimir_área_IM_1" localSheetId="14">#REF!</definedName>
    <definedName name="Imprimir_área_IM_1" localSheetId="15">#REF!</definedName>
    <definedName name="Imprimir_área_IM_1" localSheetId="16">#REF!</definedName>
    <definedName name="Imprimir_área_IM_1" localSheetId="17">#REF!</definedName>
    <definedName name="Imprimir_área_IM_1" localSheetId="18">#REF!</definedName>
    <definedName name="Imprimir_área_IM_1" localSheetId="19">#REF!</definedName>
    <definedName name="Imprimir_área_IM_1" localSheetId="20">#REF!</definedName>
    <definedName name="Imprimir_área_IM_1" localSheetId="21">#REF!</definedName>
    <definedName name="Imprimir_área_IM_1" localSheetId="22">#REF!</definedName>
    <definedName name="Imprimir_área_IM_1" localSheetId="23">#REF!</definedName>
    <definedName name="Imprimir_área_IM_1" localSheetId="24">#REF!</definedName>
    <definedName name="Imprimir_área_IM_1" localSheetId="25">#REF!</definedName>
    <definedName name="Imprimir_área_IM_1" localSheetId="26">#REF!</definedName>
    <definedName name="Imprimir_área_IM_1" localSheetId="36">#REF!</definedName>
    <definedName name="Imprimir_área_IM_1" localSheetId="37">#REF!</definedName>
    <definedName name="Imprimir_área_IM_1" localSheetId="38">#REF!</definedName>
    <definedName name="Imprimir_área_IM_1" localSheetId="39">#REF!</definedName>
    <definedName name="Imprimir_área_IM_1" localSheetId="28">#REF!</definedName>
    <definedName name="Imprimir_área_IM_1" localSheetId="29">#REF!</definedName>
    <definedName name="Imprimir_área_IM_1" localSheetId="30">#REF!</definedName>
    <definedName name="Imprimir_área_IM_1" localSheetId="31">#REF!</definedName>
    <definedName name="Imprimir_área_IM_1" localSheetId="32">#REF!</definedName>
    <definedName name="Imprimir_área_IM_1" localSheetId="33">#REF!</definedName>
    <definedName name="Imprimir_área_IM_1" localSheetId="34">#REF!</definedName>
    <definedName name="Imprimir_área_IM_1" localSheetId="35">#REF!</definedName>
    <definedName name="Imprimir_área_IM_1" localSheetId="40">#REF!</definedName>
    <definedName name="Imprimir_área_IM_1" localSheetId="41">#REF!</definedName>
    <definedName name="Imprimir_área_IM_1" localSheetId="27">#REF!</definedName>
    <definedName name="Imprimir_área_IM_1" localSheetId="42">#REF!</definedName>
    <definedName name="Imprimir_área_IM_1" localSheetId="4">#REF!</definedName>
    <definedName name="Imprimir_área_IM_1" localSheetId="5">#REF!</definedName>
    <definedName name="Imprimir_área_IM_1" localSheetId="0">#REF!</definedName>
    <definedName name="Imprimir_área_IM_1">#REF!</definedName>
    <definedName name="INCRUST" localSheetId="79">#REF!,#REF!,#REF!,#REF!,#REF!</definedName>
    <definedName name="INCRUST" localSheetId="80">#REF!,#REF!,#REF!,#REF!,#REF!</definedName>
    <definedName name="INCRUST" localSheetId="9">#REF!,#REF!,#REF!,#REF!,#REF!</definedName>
    <definedName name="INCRUST" localSheetId="6">#REF!,#REF!,#REF!,#REF!,#REF!</definedName>
    <definedName name="INCRUST" localSheetId="4">#REF!,#REF!,#REF!,#REF!,#REF!</definedName>
    <definedName name="INCRUST" localSheetId="5">#REF!,#REF!,#REF!,#REF!,#REF!</definedName>
    <definedName name="INCRUST" localSheetId="8">#REF!,#REF!,#REF!,#REF!,#REF!</definedName>
    <definedName name="INCRUST">#REF!,#REF!,#REF!,#REF!,#REF!</definedName>
    <definedName name="INDI">#N/A</definedName>
    <definedName name="indicador">#REF!</definedName>
    <definedName name="INDICE">#REF!</definedName>
    <definedName name="inf" localSheetId="7">#REF!</definedName>
    <definedName name="inf" localSheetId="9">#REF!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21">#REF!</definedName>
    <definedName name="inf" localSheetId="22">#REF!</definedName>
    <definedName name="inf" localSheetId="23">#REF!</definedName>
    <definedName name="inf" localSheetId="24">#REF!</definedName>
    <definedName name="inf" localSheetId="25">#REF!</definedName>
    <definedName name="inf" localSheetId="26">#REF!</definedName>
    <definedName name="inf" localSheetId="36">#REF!</definedName>
    <definedName name="inf" localSheetId="37">#REF!</definedName>
    <definedName name="inf" localSheetId="38">#REF!</definedName>
    <definedName name="inf" localSheetId="39">#REF!</definedName>
    <definedName name="inf" localSheetId="28">#REF!</definedName>
    <definedName name="inf" localSheetId="29">#REF!</definedName>
    <definedName name="inf" localSheetId="30">#REF!</definedName>
    <definedName name="inf" localSheetId="31">#REF!</definedName>
    <definedName name="inf" localSheetId="32">#REF!</definedName>
    <definedName name="inf" localSheetId="33">#REF!</definedName>
    <definedName name="inf" localSheetId="34">#REF!</definedName>
    <definedName name="inf" localSheetId="35">#REF!</definedName>
    <definedName name="inf" localSheetId="40">#REF!</definedName>
    <definedName name="inf" localSheetId="41">#REF!</definedName>
    <definedName name="inf" localSheetId="27">#REF!</definedName>
    <definedName name="inf" localSheetId="42">#REF!</definedName>
    <definedName name="inf" localSheetId="4">#REF!</definedName>
    <definedName name="inf" localSheetId="5">#REF!</definedName>
    <definedName name="inf" localSheetId="0">#REF!</definedName>
    <definedName name="inf" localSheetId="8">#REF!</definedName>
    <definedName name="inf" localSheetId="1">#REF!</definedName>
    <definedName name="inf" localSheetId="2">#REF!</definedName>
    <definedName name="inf">#REF!</definedName>
    <definedName name="INFG">#REF!</definedName>
    <definedName name="INFO">!$G$1:$K$8</definedName>
    <definedName name="informe" localSheetId="11">#REF!</definedName>
    <definedName name="informe" localSheetId="12">#REF!</definedName>
    <definedName name="informe" localSheetId="13">#REF!</definedName>
    <definedName name="informe" localSheetId="14">#REF!</definedName>
    <definedName name="informe" localSheetId="15">#REF!</definedName>
    <definedName name="informe" localSheetId="16">#REF!</definedName>
    <definedName name="informe" localSheetId="17">#REF!</definedName>
    <definedName name="informe" localSheetId="18">#REF!</definedName>
    <definedName name="informe" localSheetId="19">#REF!</definedName>
    <definedName name="informe" localSheetId="20">#REF!</definedName>
    <definedName name="informe" localSheetId="21">#REF!</definedName>
    <definedName name="informe" localSheetId="22">#REF!</definedName>
    <definedName name="informe" localSheetId="23">#REF!</definedName>
    <definedName name="informe" localSheetId="24">#REF!</definedName>
    <definedName name="informe" localSheetId="25">#REF!</definedName>
    <definedName name="informe" localSheetId="26">#REF!</definedName>
    <definedName name="informe" localSheetId="36">#REF!</definedName>
    <definedName name="informe" localSheetId="37">#REF!</definedName>
    <definedName name="informe" localSheetId="38">#REF!</definedName>
    <definedName name="informe" localSheetId="39">#REF!</definedName>
    <definedName name="informe" localSheetId="28">#REF!</definedName>
    <definedName name="informe" localSheetId="29">#REF!</definedName>
    <definedName name="informe" localSheetId="30">#REF!</definedName>
    <definedName name="informe" localSheetId="31">#REF!</definedName>
    <definedName name="informe" localSheetId="32">#REF!</definedName>
    <definedName name="informe" localSheetId="33">#REF!</definedName>
    <definedName name="informe" localSheetId="34">#REF!</definedName>
    <definedName name="informe" localSheetId="35">#REF!</definedName>
    <definedName name="informe" localSheetId="40">#REF!</definedName>
    <definedName name="informe" localSheetId="41">#REF!</definedName>
    <definedName name="informe" localSheetId="27">#REF!</definedName>
    <definedName name="informe" localSheetId="42">#REF!</definedName>
    <definedName name="informe" localSheetId="4">#REF!</definedName>
    <definedName name="informe" localSheetId="5">#REF!</definedName>
    <definedName name="informe" localSheetId="0">#REF!</definedName>
    <definedName name="informe">#REF!</definedName>
    <definedName name="Ing">#REF!</definedName>
    <definedName name="INGENIERIA1" hidden="1">#REF!</definedName>
    <definedName name="INGENIERIA11" hidden="1">#REF!</definedName>
    <definedName name="Ingeniero" localSheetId="7">#REF!</definedName>
    <definedName name="Ingeniero" localSheetId="1">#REF!</definedName>
    <definedName name="Ingeniero" localSheetId="2">#REF!</definedName>
    <definedName name="Ingeniero">#REF!</definedName>
    <definedName name="Inicio">#REF!</definedName>
    <definedName name="Instalacion" localSheetId="79">#REF!</definedName>
    <definedName name="Instalacion" localSheetId="80">#REF!</definedName>
    <definedName name="Instalacion" localSheetId="9">#REF!</definedName>
    <definedName name="Instalacion" localSheetId="6">#REF!</definedName>
    <definedName name="Instalacion" localSheetId="4">#REF!</definedName>
    <definedName name="Instalacion" localSheetId="5">#REF!</definedName>
    <definedName name="Instalacion" localSheetId="8">#REF!</definedName>
    <definedName name="Instalacion">#REF!</definedName>
    <definedName name="INSTALACIONES_HIDRAULICAS" localSheetId="9">#REF!</definedName>
    <definedName name="INSTALACIONES_HIDRAULICAS" localSheetId="8">#REF!</definedName>
    <definedName name="INSTALACIONES_HIDRAULICAS">#REF!</definedName>
    <definedName name="INSU" localSheetId="79">#REF!</definedName>
    <definedName name="INSU">#REF!</definedName>
    <definedName name="INSUMOS" localSheetId="80">#REF!</definedName>
    <definedName name="INSUMOS" localSheetId="9">#REF!</definedName>
    <definedName name="INSUMOS" localSheetId="6">#REF!</definedName>
    <definedName name="INSUMOS" localSheetId="4">#REF!</definedName>
    <definedName name="INSUMOS" localSheetId="5">#REF!</definedName>
    <definedName name="INSUMOS" localSheetId="8">#REF!</definedName>
    <definedName name="INSUMOS">#REF!</definedName>
    <definedName name="Insumos_auxiliares" localSheetId="9">#REF!</definedName>
    <definedName name="Insumos_auxiliares" localSheetId="8">#REF!</definedName>
    <definedName name="Insumos_auxiliares">#REF!</definedName>
    <definedName name="Insumos_basicos" localSheetId="80">#REF!</definedName>
    <definedName name="Insumos_basicos" localSheetId="9">#REF!</definedName>
    <definedName name="Insumos_basicos" localSheetId="6">#REF!</definedName>
    <definedName name="Insumos_basicos" localSheetId="4">#REF!</definedName>
    <definedName name="Insumos_basicos" localSheetId="5">#REF!</definedName>
    <definedName name="Insumos_basicos" localSheetId="8">#REF!</definedName>
    <definedName name="Insumos_basicos">#REF!</definedName>
    <definedName name="InsumosElec" localSheetId="80">#REF!</definedName>
    <definedName name="InsumosElec" localSheetId="9">#REF!</definedName>
    <definedName name="InsumosElec" localSheetId="6">#REF!</definedName>
    <definedName name="InsumosElec" localSheetId="4">#REF!</definedName>
    <definedName name="InsumosElec" localSheetId="5">#REF!</definedName>
    <definedName name="InsumosElec" localSheetId="8">#REF!</definedName>
    <definedName name="InsumosElec">#REF!</definedName>
    <definedName name="INSUMOSMANODEOBRA">#REF!</definedName>
    <definedName name="INSUMOSMATERIALES">#REF!</definedName>
    <definedName name="INSUMOSSERVICIOS">#REF!</definedName>
    <definedName name="INSUMOSTOTAL">#REF!</definedName>
    <definedName name="int">#REF!</definedName>
    <definedName name="InTap">#REF!</definedName>
    <definedName name="Interest_Rate" localSheetId="80">#REF!</definedName>
    <definedName name="Interest_Rate" localSheetId="9">#REF!</definedName>
    <definedName name="Interest_Rate" localSheetId="6">#REF!</definedName>
    <definedName name="Interest_Rate" localSheetId="4">#REF!</definedName>
    <definedName name="Interest_Rate" localSheetId="5">#REF!</definedName>
    <definedName name="Interest_Rate" localSheetId="8">#REF!</definedName>
    <definedName name="Interest_Rate">#REF!</definedName>
    <definedName name="Interruptor_Doble">#REF!</definedName>
    <definedName name="Interruptor_sencillo">#REF!</definedName>
    <definedName name="INTERv">#REF!</definedName>
    <definedName name="IntVal">#REF!</definedName>
    <definedName name="INV" localSheetId="80">#REF!</definedName>
    <definedName name="INV" localSheetId="9">#REF!</definedName>
    <definedName name="INV" localSheetId="6">#REF!</definedName>
    <definedName name="INV" localSheetId="4">#REF!</definedName>
    <definedName name="INV" localSheetId="5">#REF!</definedName>
    <definedName name="INV" localSheetId="8">#REF!</definedName>
    <definedName name="INV">#REF!</definedName>
    <definedName name="INV_11">#REF!</definedName>
    <definedName name="Io" localSheetId="11">#REF!</definedName>
    <definedName name="Io" localSheetId="12">#REF!</definedName>
    <definedName name="Io" localSheetId="13">#REF!</definedName>
    <definedName name="Io" localSheetId="14">#REF!</definedName>
    <definedName name="Io" localSheetId="15">#REF!</definedName>
    <definedName name="Io" localSheetId="16">#REF!</definedName>
    <definedName name="Io" localSheetId="17">#REF!</definedName>
    <definedName name="Io" localSheetId="18">#REF!</definedName>
    <definedName name="Io" localSheetId="19">#REF!</definedName>
    <definedName name="Io" localSheetId="20">#REF!</definedName>
    <definedName name="Io" localSheetId="21">#REF!</definedName>
    <definedName name="Io" localSheetId="22">#REF!</definedName>
    <definedName name="Io" localSheetId="23">#REF!</definedName>
    <definedName name="Io" localSheetId="24">#REF!</definedName>
    <definedName name="Io" localSheetId="25">#REF!</definedName>
    <definedName name="Io" localSheetId="26">#REF!</definedName>
    <definedName name="Io" localSheetId="36">#REF!</definedName>
    <definedName name="Io" localSheetId="37">#REF!</definedName>
    <definedName name="Io" localSheetId="38">#REF!</definedName>
    <definedName name="Io" localSheetId="39">#REF!</definedName>
    <definedName name="Io" localSheetId="28">#REF!</definedName>
    <definedName name="Io" localSheetId="29">#REF!</definedName>
    <definedName name="Io" localSheetId="30">#REF!</definedName>
    <definedName name="Io" localSheetId="31">#REF!</definedName>
    <definedName name="Io" localSheetId="32">#REF!</definedName>
    <definedName name="Io" localSheetId="33">#REF!</definedName>
    <definedName name="Io" localSheetId="34">#REF!</definedName>
    <definedName name="Io" localSheetId="35">#REF!</definedName>
    <definedName name="Io" localSheetId="40">#REF!</definedName>
    <definedName name="Io" localSheetId="41">#REF!</definedName>
    <definedName name="Io" localSheetId="27">#REF!</definedName>
    <definedName name="Io" localSheetId="42">#REF!</definedName>
    <definedName name="Io" localSheetId="4">#REF!</definedName>
    <definedName name="Io" localSheetId="5">#REF!</definedName>
    <definedName name="Io" localSheetId="0">#REF!</definedName>
    <definedName name="Io">#REF!</definedName>
    <definedName name="io0ioprhyi0i90ryi90">#REF!</definedName>
    <definedName name="IOUHH" localSheetId="80">CARACTERIZACIÓN!err</definedName>
    <definedName name="IOUHH" localSheetId="9">'FM '!err</definedName>
    <definedName name="IOUHH" localSheetId="6">FP!err</definedName>
    <definedName name="IOUHH" localSheetId="4">[0]!err</definedName>
    <definedName name="IOUHH" localSheetId="5">[0]!err</definedName>
    <definedName name="IOUHH" localSheetId="8">'PPTO INTERVENTORIA '!err</definedName>
    <definedName name="IOUHH">'APU 4.2'!err</definedName>
    <definedName name="ir" localSheetId="80">#REF!</definedName>
    <definedName name="ir" localSheetId="9">#REF!</definedName>
    <definedName name="ir" localSheetId="6">#REF!</definedName>
    <definedName name="ir" localSheetId="4">#REF!</definedName>
    <definedName name="ir" localSheetId="5">#REF!</definedName>
    <definedName name="ir" localSheetId="8">#REF!</definedName>
    <definedName name="ir">#REF!</definedName>
    <definedName name="irng" localSheetId="79" hidden="1">#REF!</definedName>
    <definedName name="irng" localSheetId="80" hidden="1">#REF!</definedName>
    <definedName name="irng" localSheetId="9" hidden="1">#REF!</definedName>
    <definedName name="irng" localSheetId="6" hidden="1">#REF!</definedName>
    <definedName name="irng" localSheetId="4" hidden="1">#REF!</definedName>
    <definedName name="irng" localSheetId="5" hidden="1">#REF!</definedName>
    <definedName name="irng" localSheetId="8" hidden="1">#REF!</definedName>
    <definedName name="irng" hidden="1">#REF!</definedName>
    <definedName name="irrigador" localSheetId="11">#REF!</definedName>
    <definedName name="irrigador" localSheetId="12">#REF!</definedName>
    <definedName name="irrigador" localSheetId="13">#REF!</definedName>
    <definedName name="irrigador" localSheetId="14">#REF!</definedName>
    <definedName name="irrigador" localSheetId="15">#REF!</definedName>
    <definedName name="irrigador" localSheetId="16">#REF!</definedName>
    <definedName name="irrigador" localSheetId="17">#REF!</definedName>
    <definedName name="irrigador" localSheetId="18">#REF!</definedName>
    <definedName name="irrigador" localSheetId="19">#REF!</definedName>
    <definedName name="irrigador" localSheetId="20">#REF!</definedName>
    <definedName name="irrigador" localSheetId="21">#REF!</definedName>
    <definedName name="irrigador" localSheetId="22">#REF!</definedName>
    <definedName name="irrigador" localSheetId="23">#REF!</definedName>
    <definedName name="irrigador" localSheetId="24">#REF!</definedName>
    <definedName name="irrigador" localSheetId="25">#REF!</definedName>
    <definedName name="irrigador" localSheetId="26">#REF!</definedName>
    <definedName name="irrigador" localSheetId="36">#REF!</definedName>
    <definedName name="irrigador" localSheetId="37">#REF!</definedName>
    <definedName name="irrigador" localSheetId="38">#REF!</definedName>
    <definedName name="irrigador" localSheetId="39">#REF!</definedName>
    <definedName name="irrigador" localSheetId="28">#REF!</definedName>
    <definedName name="irrigador" localSheetId="29">#REF!</definedName>
    <definedName name="irrigador" localSheetId="30">#REF!</definedName>
    <definedName name="irrigador" localSheetId="31">#REF!</definedName>
    <definedName name="irrigador" localSheetId="32">#REF!</definedName>
    <definedName name="irrigador" localSheetId="33">#REF!</definedName>
    <definedName name="irrigador" localSheetId="34">#REF!</definedName>
    <definedName name="irrigador" localSheetId="35">#REF!</definedName>
    <definedName name="irrigador" localSheetId="40">#REF!</definedName>
    <definedName name="irrigador" localSheetId="41">#REF!</definedName>
    <definedName name="irrigador" localSheetId="27">#REF!</definedName>
    <definedName name="irrigador" localSheetId="42">#REF!</definedName>
    <definedName name="irrigador" localSheetId="4">#REF!</definedName>
    <definedName name="irrigador" localSheetId="5">#REF!</definedName>
    <definedName name="irrigador" localSheetId="0">#REF!</definedName>
    <definedName name="irrigador">#REF!</definedName>
    <definedName name="it.">#REF!</definedName>
    <definedName name="ITE">#REF!</definedName>
    <definedName name="Item" localSheetId="8">#REF!</definedName>
    <definedName name="ITEM">#REF!</definedName>
    <definedName name="ITEM1" localSheetId="9">#REF!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19">#REF!</definedName>
    <definedName name="ITEM1" localSheetId="20">#REF!</definedName>
    <definedName name="ITEM1" localSheetId="21">#REF!</definedName>
    <definedName name="ITEM1" localSheetId="22">#REF!</definedName>
    <definedName name="ITEM1" localSheetId="23">#REF!</definedName>
    <definedName name="ITEM1" localSheetId="24">#REF!</definedName>
    <definedName name="ITEM1" localSheetId="25">#REF!</definedName>
    <definedName name="ITEM1" localSheetId="26">#REF!</definedName>
    <definedName name="ITEM1" localSheetId="36">#REF!</definedName>
    <definedName name="ITEM1" localSheetId="37">#REF!</definedName>
    <definedName name="ITEM1" localSheetId="38">#REF!</definedName>
    <definedName name="ITEM1" localSheetId="39">#REF!</definedName>
    <definedName name="ITEM1" localSheetId="28">#REF!</definedName>
    <definedName name="ITEM1" localSheetId="29">#REF!</definedName>
    <definedName name="ITEM1" localSheetId="30">#REF!</definedName>
    <definedName name="ITEM1" localSheetId="31">#REF!</definedName>
    <definedName name="ITEM1" localSheetId="32">#REF!</definedName>
    <definedName name="ITEM1" localSheetId="33">#REF!</definedName>
    <definedName name="ITEM1" localSheetId="34">#REF!</definedName>
    <definedName name="ITEM1" localSheetId="35">#REF!</definedName>
    <definedName name="ITEM1" localSheetId="40">#REF!</definedName>
    <definedName name="ITEM1" localSheetId="41">#REF!</definedName>
    <definedName name="ITEM1" localSheetId="27">#REF!</definedName>
    <definedName name="ITEM1" localSheetId="42">#REF!</definedName>
    <definedName name="ITEM1" localSheetId="4">#REF!</definedName>
    <definedName name="ITEM1" localSheetId="5">#REF!</definedName>
    <definedName name="ITEM1" localSheetId="0">#REF!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 localSheetId="11">#REF!</definedName>
    <definedName name="ITEM2" localSheetId="12">#REF!</definedName>
    <definedName name="ITEM2" localSheetId="13">#REF!</definedName>
    <definedName name="ITEM2" localSheetId="14">#REF!</definedName>
    <definedName name="ITEM2" localSheetId="15">#REF!</definedName>
    <definedName name="ITEM2" localSheetId="16">#REF!</definedName>
    <definedName name="ITEM2" localSheetId="17">#REF!</definedName>
    <definedName name="ITEM2" localSheetId="18">#REF!</definedName>
    <definedName name="ITEM2" localSheetId="19">#REF!</definedName>
    <definedName name="ITEM2" localSheetId="20">#REF!</definedName>
    <definedName name="ITEM2" localSheetId="21">#REF!</definedName>
    <definedName name="ITEM2" localSheetId="22">#REF!</definedName>
    <definedName name="ITEM2" localSheetId="23">#REF!</definedName>
    <definedName name="ITEM2" localSheetId="24">#REF!</definedName>
    <definedName name="ITEM2" localSheetId="25">#REF!</definedName>
    <definedName name="ITEM2" localSheetId="26">#REF!</definedName>
    <definedName name="ITEM2" localSheetId="36">#REF!</definedName>
    <definedName name="ITEM2" localSheetId="37">#REF!</definedName>
    <definedName name="ITEM2" localSheetId="38">#REF!</definedName>
    <definedName name="ITEM2" localSheetId="39">#REF!</definedName>
    <definedName name="ITEM2" localSheetId="28">#REF!</definedName>
    <definedName name="ITEM2" localSheetId="29">#REF!</definedName>
    <definedName name="ITEM2" localSheetId="30">#REF!</definedName>
    <definedName name="ITEM2" localSheetId="31">#REF!</definedName>
    <definedName name="ITEM2" localSheetId="32">#REF!</definedName>
    <definedName name="ITEM2" localSheetId="33">#REF!</definedName>
    <definedName name="ITEM2" localSheetId="34">#REF!</definedName>
    <definedName name="ITEM2" localSheetId="35">#REF!</definedName>
    <definedName name="ITEM2" localSheetId="40">#REF!</definedName>
    <definedName name="ITEM2" localSheetId="41">#REF!</definedName>
    <definedName name="ITEM2" localSheetId="27">#REF!</definedName>
    <definedName name="ITEM2" localSheetId="42">#REF!</definedName>
    <definedName name="ITEM2" localSheetId="4">#REF!</definedName>
    <definedName name="ITEM2" localSheetId="5">#REF!</definedName>
    <definedName name="ITEM2" localSheetId="0">#REF!</definedName>
    <definedName name="ITEM2">#REF!</definedName>
    <definedName name="ITEM2_133">#REF!</definedName>
    <definedName name="ITEM2_149">#REF!</definedName>
    <definedName name="ITEM2_186">#REF!</definedName>
    <definedName name="ITEM2_187">#REF!</definedName>
    <definedName name="ITEM201.1" localSheetId="9">#REF!</definedName>
    <definedName name="ITEM201.1">#REF!</definedName>
    <definedName name="ITEM201.2" localSheetId="9">#REF!</definedName>
    <definedName name="ITEM201.2">#REF!</definedName>
    <definedName name="ITEM201.3" localSheetId="9">#REF!</definedName>
    <definedName name="ITEM201.3">#REF!</definedName>
    <definedName name="ITEM210.2" localSheetId="9">#REF!</definedName>
    <definedName name="ITEM210.2">#REF!</definedName>
    <definedName name="ITEM210.3" localSheetId="9">#REF!</definedName>
    <definedName name="item210.3">#REF!</definedName>
    <definedName name="ITEM211.1" localSheetId="9">#REF!</definedName>
    <definedName name="ITEM211.1">#REF!</definedName>
    <definedName name="ITEM220.1" localSheetId="9">#REF!</definedName>
    <definedName name="ITEM220.1">#REF!</definedName>
    <definedName name="ITEM222" localSheetId="9">#REF!</definedName>
    <definedName name="ITEM222">#REF!</definedName>
    <definedName name="ITEM230" localSheetId="80">#REF!</definedName>
    <definedName name="ITEM230" localSheetId="9">#REF!</definedName>
    <definedName name="ITEM230" localSheetId="6">#REF!</definedName>
    <definedName name="ITEM230" localSheetId="4">#REF!</definedName>
    <definedName name="ITEM230" localSheetId="5">#REF!</definedName>
    <definedName name="ITEM230" localSheetId="8">#REF!</definedName>
    <definedName name="ITEM230">#REF!</definedName>
    <definedName name="item230.1" localSheetId="80">#REF!</definedName>
    <definedName name="item230.1" localSheetId="9">#REF!</definedName>
    <definedName name="item230.1" localSheetId="6">#REF!</definedName>
    <definedName name="item230.1" localSheetId="4">#REF!</definedName>
    <definedName name="item230.1" localSheetId="5">#REF!</definedName>
    <definedName name="item230.1" localSheetId="8">#REF!</definedName>
    <definedName name="item230.1">#REF!</definedName>
    <definedName name="ITEM3" localSheetId="11">#REF!</definedName>
    <definedName name="ITEM3" localSheetId="12">#REF!</definedName>
    <definedName name="ITEM3" localSheetId="13">#REF!</definedName>
    <definedName name="ITEM3" localSheetId="14">#REF!</definedName>
    <definedName name="ITEM3" localSheetId="15">#REF!</definedName>
    <definedName name="ITEM3" localSheetId="16">#REF!</definedName>
    <definedName name="ITEM3" localSheetId="17">#REF!</definedName>
    <definedName name="ITEM3" localSheetId="18">#REF!</definedName>
    <definedName name="ITEM3" localSheetId="19">#REF!</definedName>
    <definedName name="ITEM3" localSheetId="20">#REF!</definedName>
    <definedName name="ITEM3" localSheetId="21">#REF!</definedName>
    <definedName name="ITEM3" localSheetId="22">#REF!</definedName>
    <definedName name="ITEM3" localSheetId="23">#REF!</definedName>
    <definedName name="ITEM3" localSheetId="24">#REF!</definedName>
    <definedName name="ITEM3" localSheetId="25">#REF!</definedName>
    <definedName name="ITEM3" localSheetId="26">#REF!</definedName>
    <definedName name="ITEM3" localSheetId="36">#REF!</definedName>
    <definedName name="ITEM3" localSheetId="37">#REF!</definedName>
    <definedName name="ITEM3" localSheetId="38">#REF!</definedName>
    <definedName name="ITEM3" localSheetId="39">#REF!</definedName>
    <definedName name="ITEM3" localSheetId="28">#REF!</definedName>
    <definedName name="ITEM3" localSheetId="29">#REF!</definedName>
    <definedName name="ITEM3" localSheetId="30">#REF!</definedName>
    <definedName name="ITEM3" localSheetId="31">#REF!</definedName>
    <definedName name="ITEM3" localSheetId="32">#REF!</definedName>
    <definedName name="ITEM3" localSheetId="33">#REF!</definedName>
    <definedName name="ITEM3" localSheetId="34">#REF!</definedName>
    <definedName name="ITEM3" localSheetId="35">#REF!</definedName>
    <definedName name="ITEM3" localSheetId="40">#REF!</definedName>
    <definedName name="ITEM3" localSheetId="41">#REF!</definedName>
    <definedName name="ITEM3" localSheetId="27">#REF!</definedName>
    <definedName name="ITEM3" localSheetId="42">#REF!</definedName>
    <definedName name="ITEM3" localSheetId="4">#REF!</definedName>
    <definedName name="ITEM3" localSheetId="5">#REF!</definedName>
    <definedName name="ITEM3" localSheetId="0">#REF!</definedName>
    <definedName name="ITEM3">#REF!</definedName>
    <definedName name="ITEM3_133">#REF!</definedName>
    <definedName name="ITEM3_149">#REF!</definedName>
    <definedName name="ITEM3_186">#REF!</definedName>
    <definedName name="ITEM3_187">#REF!</definedName>
    <definedName name="item310">#REF!</definedName>
    <definedName name="item320" localSheetId="9">#REF!</definedName>
    <definedName name="item320">#REF!</definedName>
    <definedName name="item320.2">#REF!</definedName>
    <definedName name="ITEM330" localSheetId="9">#REF!</definedName>
    <definedName name="ITEM330">#REF!</definedName>
    <definedName name="item330.1">#REF!</definedName>
    <definedName name="ITEM410" localSheetId="9">#REF!</definedName>
    <definedName name="ITEM410">#REF!</definedName>
    <definedName name="ITEM420" localSheetId="9">#REF!</definedName>
    <definedName name="item420">#REF!</definedName>
    <definedName name="ITEM450" localSheetId="9">#REF!</definedName>
    <definedName name="ITEM450">#REF!</definedName>
    <definedName name="item450.2P">#REF!</definedName>
    <definedName name="item600.1">#REF!</definedName>
    <definedName name="ITEM610" localSheetId="9">#REF!</definedName>
    <definedName name="ITEM610">#REF!</definedName>
    <definedName name="item610.1">#REF!</definedName>
    <definedName name="item610.2">#REF!</definedName>
    <definedName name="ITEM630.4" localSheetId="9">#REF!</definedName>
    <definedName name="item630.4">#REF!</definedName>
    <definedName name="ITEM630.5" localSheetId="9">#REF!</definedName>
    <definedName name="ITEM630.5">#REF!</definedName>
    <definedName name="ITEM630.6" localSheetId="9">#REF!</definedName>
    <definedName name="item630.6">#REF!</definedName>
    <definedName name="ITEM630.7" localSheetId="9">#REF!</definedName>
    <definedName name="item630.7">#REF!</definedName>
    <definedName name="ITEM630.8" localSheetId="9">#REF!</definedName>
    <definedName name="ITEM630.8">#REF!</definedName>
    <definedName name="ITEM632" localSheetId="9">#REF!</definedName>
    <definedName name="ITEM632">#REF!</definedName>
    <definedName name="ITEM640" localSheetId="9">#REF!</definedName>
    <definedName name="ITEM640">#REF!</definedName>
    <definedName name="item640.3">#REF!</definedName>
    <definedName name="ITEM661" localSheetId="9">#REF!</definedName>
    <definedName name="item661">#REF!</definedName>
    <definedName name="ITEM671" localSheetId="9">#REF!</definedName>
    <definedName name="item671">#REF!</definedName>
    <definedName name="item673.1">#REF!</definedName>
    <definedName name="item673.3">#REF!</definedName>
    <definedName name="ITEM681" localSheetId="9">#REF!</definedName>
    <definedName name="item681">#REF!</definedName>
    <definedName name="ITEM7.1" localSheetId="9">#REF!</definedName>
    <definedName name="ITEM7.1">#REF!</definedName>
    <definedName name="ITEM7.2" localSheetId="9">#REF!</definedName>
    <definedName name="ITEM7.2">#REF!</definedName>
    <definedName name="ITEM7.3" localSheetId="9">#REF!</definedName>
    <definedName name="ITEM7.3">#REF!</definedName>
    <definedName name="ITEM7.5" localSheetId="9">#REF!</definedName>
    <definedName name="ITEM7.5">#REF!</definedName>
    <definedName name="item700.1">#REF!</definedName>
    <definedName name="ITEM704" localSheetId="9">#REF!</definedName>
    <definedName name="ITEM704">#REF!</definedName>
    <definedName name="item710.1">#REF!</definedName>
    <definedName name="item710.2">#REF!</definedName>
    <definedName name="ITEM720" localSheetId="9">#REF!</definedName>
    <definedName name="ITEM720">#REF!</definedName>
    <definedName name="item730.1">#REF!</definedName>
    <definedName name="item730.2">#REF!</definedName>
    <definedName name="item730.2.4">#REF!</definedName>
    <definedName name="ITEM800" localSheetId="9">#REF!</definedName>
    <definedName name="ITEM800">#REF!</definedName>
    <definedName name="ITEM900" localSheetId="9">#REF!</definedName>
    <definedName name="ITEM900">#REF!</definedName>
    <definedName name="item900.2">#REF!</definedName>
    <definedName name="ItemCodos" localSheetId="7">#REF!</definedName>
    <definedName name="ItemCodos" localSheetId="11">#REF!</definedName>
    <definedName name="ItemCodos" localSheetId="12">#REF!</definedName>
    <definedName name="ItemCodos" localSheetId="13">#REF!</definedName>
    <definedName name="ItemCodos" localSheetId="14">#REF!</definedName>
    <definedName name="ItemCodos" localSheetId="15">#REF!</definedName>
    <definedName name="ItemCodos" localSheetId="16">#REF!</definedName>
    <definedName name="ItemCodos" localSheetId="17">#REF!</definedName>
    <definedName name="ItemCodos" localSheetId="18">#REF!</definedName>
    <definedName name="ItemCodos" localSheetId="19">#REF!</definedName>
    <definedName name="ItemCodos" localSheetId="20">#REF!</definedName>
    <definedName name="ItemCodos" localSheetId="21">#REF!</definedName>
    <definedName name="ItemCodos" localSheetId="22">#REF!</definedName>
    <definedName name="ItemCodos" localSheetId="23">#REF!</definedName>
    <definedName name="ItemCodos" localSheetId="24">#REF!</definedName>
    <definedName name="ItemCodos" localSheetId="25">#REF!</definedName>
    <definedName name="ItemCodos" localSheetId="26">#REF!</definedName>
    <definedName name="ItemCodos" localSheetId="36">#REF!</definedName>
    <definedName name="ItemCodos" localSheetId="37">#REF!</definedName>
    <definedName name="ItemCodos" localSheetId="38">#REF!</definedName>
    <definedName name="ItemCodos" localSheetId="39">#REF!</definedName>
    <definedName name="ItemCodos" localSheetId="28">#REF!</definedName>
    <definedName name="ItemCodos" localSheetId="29">#REF!</definedName>
    <definedName name="ItemCodos" localSheetId="30">#REF!</definedName>
    <definedName name="ItemCodos" localSheetId="31">#REF!</definedName>
    <definedName name="ItemCodos" localSheetId="32">#REF!</definedName>
    <definedName name="ItemCodos" localSheetId="33">#REF!</definedName>
    <definedName name="ItemCodos" localSheetId="34">#REF!</definedName>
    <definedName name="ItemCodos" localSheetId="35">#REF!</definedName>
    <definedName name="ItemCodos" localSheetId="40">#REF!</definedName>
    <definedName name="ItemCodos" localSheetId="41">#REF!</definedName>
    <definedName name="ItemCodos" localSheetId="27">#REF!</definedName>
    <definedName name="ItemCodos" localSheetId="42">#REF!</definedName>
    <definedName name="ItemCodos" localSheetId="4">#REF!</definedName>
    <definedName name="ItemCodos" localSheetId="5">#REF!</definedName>
    <definedName name="ItemCodos" localSheetId="0">#REF!</definedName>
    <definedName name="ItemCodos" localSheetId="1">#REF!</definedName>
    <definedName name="ItemCodos" localSheetId="2">#REF!</definedName>
    <definedName name="ItemCodos">#REF!</definedName>
    <definedName name="ITEMS" localSheetId="9">#REF!</definedName>
    <definedName name="ITEMS">#REF!</definedName>
    <definedName name="Ítems" localSheetId="79">#REF!</definedName>
    <definedName name="Ítems" localSheetId="80">#REF!</definedName>
    <definedName name="Ítems" localSheetId="9">#REF!</definedName>
    <definedName name="Ítems" localSheetId="6">#REF!</definedName>
    <definedName name="Ítems" localSheetId="4">#REF!</definedName>
    <definedName name="Ítems" localSheetId="5">#REF!</definedName>
    <definedName name="Ítems" localSheetId="8">#REF!</definedName>
    <definedName name="Ítems">#REF!</definedName>
    <definedName name="items1" localSheetId="9">#REF!</definedName>
    <definedName name="items1">#REF!</definedName>
    <definedName name="ITEMS2">#REF!</definedName>
    <definedName name="ITEMS3" localSheetId="80">#REF!</definedName>
    <definedName name="ITEMS3" localSheetId="9">#REF!</definedName>
    <definedName name="ITEMS3" localSheetId="6">#REF!</definedName>
    <definedName name="ITEMS3" localSheetId="4">#REF!</definedName>
    <definedName name="ITEMS3" localSheetId="5">#REF!</definedName>
    <definedName name="ITEMS3" localSheetId="8">#REF!</definedName>
    <definedName name="ITEMS3">#REF!</definedName>
    <definedName name="ITEMSRESUMEN">#REF!</definedName>
    <definedName name="ITEN320" localSheetId="80">#REF!</definedName>
    <definedName name="ITEN320" localSheetId="9">#REF!</definedName>
    <definedName name="ITEN320" localSheetId="6">#REF!</definedName>
    <definedName name="ITEN320" localSheetId="4">#REF!</definedName>
    <definedName name="ITEN320" localSheetId="5">#REF!</definedName>
    <definedName name="ITEN320" localSheetId="8">#REF!</definedName>
    <definedName name="ITEN320">#REF!</definedName>
    <definedName name="Iterar" localSheetId="11">#REF!</definedName>
    <definedName name="Iterar" localSheetId="12">#REF!</definedName>
    <definedName name="Iterar" localSheetId="13">#REF!</definedName>
    <definedName name="Iterar" localSheetId="14">#REF!</definedName>
    <definedName name="Iterar" localSheetId="15">#REF!</definedName>
    <definedName name="Iterar" localSheetId="16">#REF!</definedName>
    <definedName name="Iterar" localSheetId="17">#REF!</definedName>
    <definedName name="Iterar" localSheetId="18">#REF!</definedName>
    <definedName name="Iterar" localSheetId="19">#REF!</definedName>
    <definedName name="Iterar" localSheetId="20">#REF!</definedName>
    <definedName name="Iterar" localSheetId="21">#REF!</definedName>
    <definedName name="Iterar" localSheetId="22">#REF!</definedName>
    <definedName name="Iterar" localSheetId="23">#REF!</definedName>
    <definedName name="Iterar" localSheetId="24">#REF!</definedName>
    <definedName name="Iterar" localSheetId="25">#REF!</definedName>
    <definedName name="Iterar" localSheetId="26">#REF!</definedName>
    <definedName name="Iterar" localSheetId="36">#REF!</definedName>
    <definedName name="Iterar" localSheetId="37">#REF!</definedName>
    <definedName name="Iterar" localSheetId="38">#REF!</definedName>
    <definedName name="Iterar" localSheetId="39">#REF!</definedName>
    <definedName name="Iterar" localSheetId="28">#REF!</definedName>
    <definedName name="Iterar" localSheetId="29">#REF!</definedName>
    <definedName name="Iterar" localSheetId="30">#REF!</definedName>
    <definedName name="Iterar" localSheetId="31">#REF!</definedName>
    <definedName name="Iterar" localSheetId="32">#REF!</definedName>
    <definedName name="Iterar" localSheetId="33">#REF!</definedName>
    <definedName name="Iterar" localSheetId="34">#REF!</definedName>
    <definedName name="Iterar" localSheetId="35">#REF!</definedName>
    <definedName name="Iterar" localSheetId="40">#REF!</definedName>
    <definedName name="Iterar" localSheetId="41">#REF!</definedName>
    <definedName name="Iterar" localSheetId="27">#REF!</definedName>
    <definedName name="Iterar" localSheetId="42">#REF!</definedName>
    <definedName name="Iterar" localSheetId="4">#REF!</definedName>
    <definedName name="Iterar" localSheetId="5">#REF!</definedName>
    <definedName name="Iterar" localSheetId="0">#REF!</definedName>
    <definedName name="Iterar">#REF!</definedName>
    <definedName name="IUI" localSheetId="54" hidden="1">{"TAB1",#N/A,TRUE,"GENERAL";"TAB2",#N/A,TRUE,"GENERAL";"TAB3",#N/A,TRUE,"GENERAL";"TAB4",#N/A,TRUE,"GENERAL";"TAB5",#N/A,TRUE,"GENERAL"}</definedName>
    <definedName name="IUI" localSheetId="79" hidden="1">{"TAB1",#N/A,TRUE,"GENERAL";"TAB2",#N/A,TRUE,"GENERAL";"TAB3",#N/A,TRUE,"GENERAL";"TAB4",#N/A,TRUE,"GENERAL";"TAB5",#N/A,TRUE,"GENERAL"}</definedName>
    <definedName name="IUI" localSheetId="80" hidden="1">{"TAB1",#N/A,TRUE,"GENERAL";"TAB2",#N/A,TRUE,"GENERAL";"TAB3",#N/A,TRUE,"GENERAL";"TAB4",#N/A,TRUE,"GENERAL";"TAB5",#N/A,TRUE,"GENERAL"}</definedName>
    <definedName name="IUI" localSheetId="7" hidden="1">{"TAB1",#N/A,TRUE,"GENERAL";"TAB2",#N/A,TRUE,"GENERAL";"TAB3",#N/A,TRUE,"GENERAL";"TAB4",#N/A,TRUE,"GENERAL";"TAB5",#N/A,TRUE,"GENERAL"}</definedName>
    <definedName name="IUI" localSheetId="9" hidden="1">{"TAB1",#N/A,TRUE,"GENERAL";"TAB2",#N/A,TRUE,"GENERAL";"TAB3",#N/A,TRUE,"GENERAL";"TAB4",#N/A,TRUE,"GENERAL";"TAB5",#N/A,TRUE,"GENERAL"}</definedName>
    <definedName name="IUI" localSheetId="6"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36" hidden="1">{"TAB1",#N/A,TRUE,"GENERAL";"TAB2",#N/A,TRUE,"GENERAL";"TAB3",#N/A,TRUE,"GENERAL";"TAB4",#N/A,TRUE,"GENERAL";"TAB5",#N/A,TRUE,"GENERAL"}</definedName>
    <definedName name="IUI" localSheetId="37" hidden="1">{"TAB1",#N/A,TRUE,"GENERAL";"TAB2",#N/A,TRUE,"GENERAL";"TAB3",#N/A,TRUE,"GENERAL";"TAB4",#N/A,TRUE,"GENERAL";"TAB5",#N/A,TRUE,"GENERAL"}</definedName>
    <definedName name="IUI" localSheetId="38" hidden="1">{"TAB1",#N/A,TRUE,"GENERAL";"TAB2",#N/A,TRUE,"GENERAL";"TAB3",#N/A,TRUE,"GENERAL";"TAB4",#N/A,TRUE,"GENERAL";"TAB5",#N/A,TRUE,"GENERAL"}</definedName>
    <definedName name="IUI" localSheetId="39" hidden="1">{"TAB1",#N/A,TRUE,"GENERAL";"TAB2",#N/A,TRUE,"GENERAL";"TAB3",#N/A,TRUE,"GENERAL";"TAB4",#N/A,TRUE,"GENERAL";"TAB5",#N/A,TRUE,"GENERAL"}</definedName>
    <definedName name="IUI" localSheetId="28" hidden="1">{"TAB1",#N/A,TRUE,"GENERAL";"TAB2",#N/A,TRUE,"GENERAL";"TAB3",#N/A,TRUE,"GENERAL";"TAB4",#N/A,TRUE,"GENERAL";"TAB5",#N/A,TRUE,"GENERAL"}</definedName>
    <definedName name="IUI" localSheetId="29" hidden="1">{"TAB1",#N/A,TRUE,"GENERAL";"TAB2",#N/A,TRUE,"GENERAL";"TAB3",#N/A,TRUE,"GENERAL";"TAB4",#N/A,TRUE,"GENERAL";"TAB5",#N/A,TRUE,"GENERAL"}</definedName>
    <definedName name="IUI" localSheetId="30" hidden="1">{"TAB1",#N/A,TRUE,"GENERAL";"TAB2",#N/A,TRUE,"GENERAL";"TAB3",#N/A,TRUE,"GENERAL";"TAB4",#N/A,TRUE,"GENERAL";"TAB5",#N/A,TRUE,"GENERAL"}</definedName>
    <definedName name="IUI" localSheetId="31" hidden="1">{"TAB1",#N/A,TRUE,"GENERAL";"TAB2",#N/A,TRUE,"GENERAL";"TAB3",#N/A,TRUE,"GENERAL";"TAB4",#N/A,TRUE,"GENERAL";"TAB5",#N/A,TRUE,"GENERAL"}</definedName>
    <definedName name="IUI" localSheetId="32" hidden="1">{"TAB1",#N/A,TRUE,"GENERAL";"TAB2",#N/A,TRUE,"GENERAL";"TAB3",#N/A,TRUE,"GENERAL";"TAB4",#N/A,TRUE,"GENERAL";"TAB5",#N/A,TRUE,"GENERAL"}</definedName>
    <definedName name="IUI" localSheetId="33" hidden="1">{"TAB1",#N/A,TRUE,"GENERAL";"TAB2",#N/A,TRUE,"GENERAL";"TAB3",#N/A,TRUE,"GENERAL";"TAB4",#N/A,TRUE,"GENERAL";"TAB5",#N/A,TRUE,"GENERAL"}</definedName>
    <definedName name="IUI" localSheetId="34" hidden="1">{"TAB1",#N/A,TRUE,"GENERAL";"TAB2",#N/A,TRUE,"GENERAL";"TAB3",#N/A,TRUE,"GENERAL";"TAB4",#N/A,TRUE,"GENERAL";"TAB5",#N/A,TRUE,"GENERAL"}</definedName>
    <definedName name="IUI" localSheetId="35" hidden="1">{"TAB1",#N/A,TRUE,"GENERAL";"TAB2",#N/A,TRUE,"GENERAL";"TAB3",#N/A,TRUE,"GENERAL";"TAB4",#N/A,TRUE,"GENERAL";"TAB5",#N/A,TRUE,"GENERAL"}</definedName>
    <definedName name="IUI" localSheetId="40" hidden="1">{"TAB1",#N/A,TRUE,"GENERAL";"TAB2",#N/A,TRUE,"GENERAL";"TAB3",#N/A,TRUE,"GENERAL";"TAB4",#N/A,TRUE,"GENERAL";"TAB5",#N/A,TRUE,"GENERAL"}</definedName>
    <definedName name="IUI" localSheetId="41" hidden="1">{"TAB1",#N/A,TRUE,"GENERAL";"TAB2",#N/A,TRUE,"GENERAL";"TAB3",#N/A,TRUE,"GENERAL";"TAB4",#N/A,TRUE,"GENERAL";"TAB5",#N/A,TRUE,"GENERAL"}</definedName>
    <definedName name="IUI" localSheetId="27" hidden="1">{"TAB1",#N/A,TRUE,"GENERAL";"TAB2",#N/A,TRUE,"GENERAL";"TAB3",#N/A,TRUE,"GENERAL";"TAB4",#N/A,TRUE,"GENERAL";"TAB5",#N/A,TRUE,"GENERAL"}</definedName>
    <definedName name="IUI" localSheetId="42"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0" hidden="1">{"TAB1",#N/A,TRUE,"GENERAL";"TAB2",#N/A,TRUE,"GENERAL";"TAB3",#N/A,TRUE,"GENERAL";"TAB4",#N/A,TRUE,"GENERAL";"TAB5",#N/A,TRUE,"GENERAL"}</definedName>
    <definedName name="IUI" localSheetId="8"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54" hidden="1">{"TAB1",#N/A,TRUE,"GENERAL";"TAB2",#N/A,TRUE,"GENERAL";"TAB3",#N/A,TRUE,"GENERAL";"TAB4",#N/A,TRUE,"GENERAL";"TAB5",#N/A,TRUE,"GENERAL"}</definedName>
    <definedName name="iuit7" localSheetId="79" hidden="1">{"TAB1",#N/A,TRUE,"GENERAL";"TAB2",#N/A,TRUE,"GENERAL";"TAB3",#N/A,TRUE,"GENERAL";"TAB4",#N/A,TRUE,"GENERAL";"TAB5",#N/A,TRUE,"GENERAL"}</definedName>
    <definedName name="iuit7" localSheetId="80" hidden="1">{"TAB1",#N/A,TRUE,"GENERAL";"TAB2",#N/A,TRUE,"GENERAL";"TAB3",#N/A,TRUE,"GENERAL";"TAB4",#N/A,TRUE,"GENERAL";"TAB5",#N/A,TRUE,"GENERAL"}</definedName>
    <definedName name="iuit7" localSheetId="7" hidden="1">{"TAB1",#N/A,TRUE,"GENERAL";"TAB2",#N/A,TRUE,"GENERAL";"TAB3",#N/A,TRUE,"GENERAL";"TAB4",#N/A,TRUE,"GENERAL";"TAB5",#N/A,TRUE,"GENERAL"}</definedName>
    <definedName name="iuit7" localSheetId="9" hidden="1">{"TAB1",#N/A,TRUE,"GENERAL";"TAB2",#N/A,TRUE,"GENERAL";"TAB3",#N/A,TRUE,"GENERAL";"TAB4",#N/A,TRUE,"GENERAL";"TAB5",#N/A,TRUE,"GENERAL"}</definedName>
    <definedName name="iuit7" localSheetId="6"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36" hidden="1">{"TAB1",#N/A,TRUE,"GENERAL";"TAB2",#N/A,TRUE,"GENERAL";"TAB3",#N/A,TRUE,"GENERAL";"TAB4",#N/A,TRUE,"GENERAL";"TAB5",#N/A,TRUE,"GENERAL"}</definedName>
    <definedName name="iuit7" localSheetId="37" hidden="1">{"TAB1",#N/A,TRUE,"GENERAL";"TAB2",#N/A,TRUE,"GENERAL";"TAB3",#N/A,TRUE,"GENERAL";"TAB4",#N/A,TRUE,"GENERAL";"TAB5",#N/A,TRUE,"GENERAL"}</definedName>
    <definedName name="iuit7" localSheetId="38" hidden="1">{"TAB1",#N/A,TRUE,"GENERAL";"TAB2",#N/A,TRUE,"GENERAL";"TAB3",#N/A,TRUE,"GENERAL";"TAB4",#N/A,TRUE,"GENERAL";"TAB5",#N/A,TRUE,"GENERAL"}</definedName>
    <definedName name="iuit7" localSheetId="39"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31" hidden="1">{"TAB1",#N/A,TRUE,"GENERAL";"TAB2",#N/A,TRUE,"GENERAL";"TAB3",#N/A,TRUE,"GENERAL";"TAB4",#N/A,TRUE,"GENERAL";"TAB5",#N/A,TRUE,"GENERAL"}</definedName>
    <definedName name="iuit7" localSheetId="32" hidden="1">{"TAB1",#N/A,TRUE,"GENERAL";"TAB2",#N/A,TRUE,"GENERAL";"TAB3",#N/A,TRUE,"GENERAL";"TAB4",#N/A,TRUE,"GENERAL";"TAB5",#N/A,TRUE,"GENERAL"}</definedName>
    <definedName name="iuit7" localSheetId="33" hidden="1">{"TAB1",#N/A,TRUE,"GENERAL";"TAB2",#N/A,TRUE,"GENERAL";"TAB3",#N/A,TRUE,"GENERAL";"TAB4",#N/A,TRUE,"GENERAL";"TAB5",#N/A,TRUE,"GENERAL"}</definedName>
    <definedName name="iuit7" localSheetId="34" hidden="1">{"TAB1",#N/A,TRUE,"GENERAL";"TAB2",#N/A,TRUE,"GENERAL";"TAB3",#N/A,TRUE,"GENERAL";"TAB4",#N/A,TRUE,"GENERAL";"TAB5",#N/A,TRUE,"GENERAL"}</definedName>
    <definedName name="iuit7" localSheetId="35" hidden="1">{"TAB1",#N/A,TRUE,"GENERAL";"TAB2",#N/A,TRUE,"GENERAL";"TAB3",#N/A,TRUE,"GENERAL";"TAB4",#N/A,TRUE,"GENERAL";"TAB5",#N/A,TRUE,"GENERAL"}</definedName>
    <definedName name="iuit7" localSheetId="40" hidden="1">{"TAB1",#N/A,TRUE,"GENERAL";"TAB2",#N/A,TRUE,"GENERAL";"TAB3",#N/A,TRUE,"GENERAL";"TAB4",#N/A,TRUE,"GENERAL";"TAB5",#N/A,TRUE,"GENERAL"}</definedName>
    <definedName name="iuit7" localSheetId="41"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42"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0" hidden="1">{"TAB1",#N/A,TRUE,"GENERAL";"TAB2",#N/A,TRUE,"GENERAL";"TAB3",#N/A,TRUE,"GENERAL";"TAB4",#N/A,TRUE,"GENERAL";"TAB5",#N/A,TRUE,"GENERAL"}</definedName>
    <definedName name="iuit7" localSheetId="8"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54" hidden="1">{"via1",#N/A,TRUE,"general";"via2",#N/A,TRUE,"general";"via3",#N/A,TRUE,"general"}</definedName>
    <definedName name="iul" localSheetId="79" hidden="1">{"via1",#N/A,TRUE,"general";"via2",#N/A,TRUE,"general";"via3",#N/A,TRUE,"general"}</definedName>
    <definedName name="iul" localSheetId="80" hidden="1">{"via1",#N/A,TRUE,"general";"via2",#N/A,TRUE,"general";"via3",#N/A,TRUE,"general"}</definedName>
    <definedName name="iul" localSheetId="7" hidden="1">{"via1",#N/A,TRUE,"general";"via2",#N/A,TRUE,"general";"via3",#N/A,TRUE,"general"}</definedName>
    <definedName name="iul" localSheetId="9" hidden="1">{"via1",#N/A,TRUE,"general";"via2",#N/A,TRUE,"general";"via3",#N/A,TRUE,"general"}</definedName>
    <definedName name="iul" localSheetId="6"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36" hidden="1">{"via1",#N/A,TRUE,"general";"via2",#N/A,TRUE,"general";"via3",#N/A,TRUE,"general"}</definedName>
    <definedName name="iul" localSheetId="37" hidden="1">{"via1",#N/A,TRUE,"general";"via2",#N/A,TRUE,"general";"via3",#N/A,TRUE,"general"}</definedName>
    <definedName name="iul" localSheetId="38" hidden="1">{"via1",#N/A,TRUE,"general";"via2",#N/A,TRUE,"general";"via3",#N/A,TRUE,"general"}</definedName>
    <definedName name="iul" localSheetId="39" hidden="1">{"via1",#N/A,TRUE,"general";"via2",#N/A,TRUE,"general";"via3",#N/A,TRUE,"general"}</definedName>
    <definedName name="iul" localSheetId="28" hidden="1">{"via1",#N/A,TRUE,"general";"via2",#N/A,TRUE,"general";"via3",#N/A,TRUE,"general"}</definedName>
    <definedName name="iul" localSheetId="29" hidden="1">{"via1",#N/A,TRUE,"general";"via2",#N/A,TRUE,"general";"via3",#N/A,TRUE,"general"}</definedName>
    <definedName name="iul" localSheetId="30" hidden="1">{"via1",#N/A,TRUE,"general";"via2",#N/A,TRUE,"general";"via3",#N/A,TRUE,"general"}</definedName>
    <definedName name="iul" localSheetId="31" hidden="1">{"via1",#N/A,TRUE,"general";"via2",#N/A,TRUE,"general";"via3",#N/A,TRUE,"general"}</definedName>
    <definedName name="iul" localSheetId="32" hidden="1">{"via1",#N/A,TRUE,"general";"via2",#N/A,TRUE,"general";"via3",#N/A,TRUE,"general"}</definedName>
    <definedName name="iul" localSheetId="33" hidden="1">{"via1",#N/A,TRUE,"general";"via2",#N/A,TRUE,"general";"via3",#N/A,TRUE,"general"}</definedName>
    <definedName name="iul" localSheetId="34" hidden="1">{"via1",#N/A,TRUE,"general";"via2",#N/A,TRUE,"general";"via3",#N/A,TRUE,"general"}</definedName>
    <definedName name="iul" localSheetId="35" hidden="1">{"via1",#N/A,TRUE,"general";"via2",#N/A,TRUE,"general";"via3",#N/A,TRUE,"general"}</definedName>
    <definedName name="iul" localSheetId="40" hidden="1">{"via1",#N/A,TRUE,"general";"via2",#N/A,TRUE,"general";"via3",#N/A,TRUE,"general"}</definedName>
    <definedName name="iul" localSheetId="41" hidden="1">{"via1",#N/A,TRUE,"general";"via2",#N/A,TRUE,"general";"via3",#N/A,TRUE,"general"}</definedName>
    <definedName name="iul" localSheetId="27" hidden="1">{"via1",#N/A,TRUE,"general";"via2",#N/A,TRUE,"general";"via3",#N/A,TRUE,"general"}</definedName>
    <definedName name="iul" localSheetId="42"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0" hidden="1">{"via1",#N/A,TRUE,"general";"via2",#N/A,TRUE,"general";"via3",#N/A,TRUE,"general"}</definedName>
    <definedName name="iul" localSheetId="8"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54" hidden="1">{"via1",#N/A,TRUE,"general";"via2",#N/A,TRUE,"general";"via3",#N/A,TRUE,"general"}</definedName>
    <definedName name="iuouio" localSheetId="79" hidden="1">{"via1",#N/A,TRUE,"general";"via2",#N/A,TRUE,"general";"via3",#N/A,TRUE,"general"}</definedName>
    <definedName name="iuouio" localSheetId="80" hidden="1">{"via1",#N/A,TRUE,"general";"via2",#N/A,TRUE,"general";"via3",#N/A,TRUE,"general"}</definedName>
    <definedName name="iuouio" localSheetId="7" hidden="1">{"via1",#N/A,TRUE,"general";"via2",#N/A,TRUE,"general";"via3",#N/A,TRUE,"general"}</definedName>
    <definedName name="iuouio" localSheetId="9" hidden="1">{"via1",#N/A,TRUE,"general";"via2",#N/A,TRUE,"general";"via3",#N/A,TRUE,"general"}</definedName>
    <definedName name="iuouio" localSheetId="6"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36" hidden="1">{"via1",#N/A,TRUE,"general";"via2",#N/A,TRUE,"general";"via3",#N/A,TRUE,"general"}</definedName>
    <definedName name="iuouio" localSheetId="37" hidden="1">{"via1",#N/A,TRUE,"general";"via2",#N/A,TRUE,"general";"via3",#N/A,TRUE,"general"}</definedName>
    <definedName name="iuouio" localSheetId="38" hidden="1">{"via1",#N/A,TRUE,"general";"via2",#N/A,TRUE,"general";"via3",#N/A,TRUE,"general"}</definedName>
    <definedName name="iuouio" localSheetId="39" hidden="1">{"via1",#N/A,TRUE,"general";"via2",#N/A,TRUE,"general";"via3",#N/A,TRUE,"general"}</definedName>
    <definedName name="iuouio" localSheetId="28" hidden="1">{"via1",#N/A,TRUE,"general";"via2",#N/A,TRUE,"general";"via3",#N/A,TRUE,"general"}</definedName>
    <definedName name="iuouio" localSheetId="29" hidden="1">{"via1",#N/A,TRUE,"general";"via2",#N/A,TRUE,"general";"via3",#N/A,TRUE,"general"}</definedName>
    <definedName name="iuouio" localSheetId="30" hidden="1">{"via1",#N/A,TRUE,"general";"via2",#N/A,TRUE,"general";"via3",#N/A,TRUE,"general"}</definedName>
    <definedName name="iuouio" localSheetId="31" hidden="1">{"via1",#N/A,TRUE,"general";"via2",#N/A,TRUE,"general";"via3",#N/A,TRUE,"general"}</definedName>
    <definedName name="iuouio" localSheetId="32" hidden="1">{"via1",#N/A,TRUE,"general";"via2",#N/A,TRUE,"general";"via3",#N/A,TRUE,"general"}</definedName>
    <definedName name="iuouio" localSheetId="33" hidden="1">{"via1",#N/A,TRUE,"general";"via2",#N/A,TRUE,"general";"via3",#N/A,TRUE,"general"}</definedName>
    <definedName name="iuouio" localSheetId="34" hidden="1">{"via1",#N/A,TRUE,"general";"via2",#N/A,TRUE,"general";"via3",#N/A,TRUE,"general"}</definedName>
    <definedName name="iuouio" localSheetId="35" hidden="1">{"via1",#N/A,TRUE,"general";"via2",#N/A,TRUE,"general";"via3",#N/A,TRUE,"general"}</definedName>
    <definedName name="iuouio" localSheetId="40" hidden="1">{"via1",#N/A,TRUE,"general";"via2",#N/A,TRUE,"general";"via3",#N/A,TRUE,"general"}</definedName>
    <definedName name="iuouio" localSheetId="41" hidden="1">{"via1",#N/A,TRUE,"general";"via2",#N/A,TRUE,"general";"via3",#N/A,TRUE,"general"}</definedName>
    <definedName name="iuouio" localSheetId="27" hidden="1">{"via1",#N/A,TRUE,"general";"via2",#N/A,TRUE,"general";"via3",#N/A,TRUE,"general"}</definedName>
    <definedName name="iuouio" localSheetId="42"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0" hidden="1">{"via1",#N/A,TRUE,"general";"via2",#N/A,TRUE,"general";"via3",#N/A,TRUE,"general"}</definedName>
    <definedName name="iuouio" localSheetId="8"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54" hidden="1">{"TAB1",#N/A,TRUE,"GENERAL";"TAB2",#N/A,TRUE,"GENERAL";"TAB3",#N/A,TRUE,"GENERAL";"TAB4",#N/A,TRUE,"GENERAL";"TAB5",#N/A,TRUE,"GENERAL"}</definedName>
    <definedName name="iuyi9" localSheetId="79" hidden="1">{"TAB1",#N/A,TRUE,"GENERAL";"TAB2",#N/A,TRUE,"GENERAL";"TAB3",#N/A,TRUE,"GENERAL";"TAB4",#N/A,TRUE,"GENERAL";"TAB5",#N/A,TRUE,"GENERAL"}</definedName>
    <definedName name="iuyi9" localSheetId="80" hidden="1">{"TAB1",#N/A,TRUE,"GENERAL";"TAB2",#N/A,TRUE,"GENERAL";"TAB3",#N/A,TRUE,"GENERAL";"TAB4",#N/A,TRUE,"GENERAL";"TAB5",#N/A,TRUE,"GENERAL"}</definedName>
    <definedName name="iuyi9" localSheetId="7" hidden="1">{"TAB1",#N/A,TRUE,"GENERAL";"TAB2",#N/A,TRUE,"GENERAL";"TAB3",#N/A,TRUE,"GENERAL";"TAB4",#N/A,TRUE,"GENERAL";"TAB5",#N/A,TRUE,"GENERAL"}</definedName>
    <definedName name="iuyi9" localSheetId="9" hidden="1">{"TAB1",#N/A,TRUE,"GENERAL";"TAB2",#N/A,TRUE,"GENERAL";"TAB3",#N/A,TRUE,"GENERAL";"TAB4",#N/A,TRUE,"GENERAL";"TAB5",#N/A,TRUE,"GENERAL"}</definedName>
    <definedName name="iuyi9" localSheetId="6"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36" hidden="1">{"TAB1",#N/A,TRUE,"GENERAL";"TAB2",#N/A,TRUE,"GENERAL";"TAB3",#N/A,TRUE,"GENERAL";"TAB4",#N/A,TRUE,"GENERAL";"TAB5",#N/A,TRUE,"GENERAL"}</definedName>
    <definedName name="iuyi9" localSheetId="37" hidden="1">{"TAB1",#N/A,TRUE,"GENERAL";"TAB2",#N/A,TRUE,"GENERAL";"TAB3",#N/A,TRUE,"GENERAL";"TAB4",#N/A,TRUE,"GENERAL";"TAB5",#N/A,TRUE,"GENERAL"}</definedName>
    <definedName name="iuyi9" localSheetId="38" hidden="1">{"TAB1",#N/A,TRUE,"GENERAL";"TAB2",#N/A,TRUE,"GENERAL";"TAB3",#N/A,TRUE,"GENERAL";"TAB4",#N/A,TRUE,"GENERAL";"TAB5",#N/A,TRUE,"GENERAL"}</definedName>
    <definedName name="iuyi9" localSheetId="39"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31" hidden="1">{"TAB1",#N/A,TRUE,"GENERAL";"TAB2",#N/A,TRUE,"GENERAL";"TAB3",#N/A,TRUE,"GENERAL";"TAB4",#N/A,TRUE,"GENERAL";"TAB5",#N/A,TRUE,"GENERAL"}</definedName>
    <definedName name="iuyi9" localSheetId="32" hidden="1">{"TAB1",#N/A,TRUE,"GENERAL";"TAB2",#N/A,TRUE,"GENERAL";"TAB3",#N/A,TRUE,"GENERAL";"TAB4",#N/A,TRUE,"GENERAL";"TAB5",#N/A,TRUE,"GENERAL"}</definedName>
    <definedName name="iuyi9" localSheetId="33" hidden="1">{"TAB1",#N/A,TRUE,"GENERAL";"TAB2",#N/A,TRUE,"GENERAL";"TAB3",#N/A,TRUE,"GENERAL";"TAB4",#N/A,TRUE,"GENERAL";"TAB5",#N/A,TRUE,"GENERAL"}</definedName>
    <definedName name="iuyi9" localSheetId="34" hidden="1">{"TAB1",#N/A,TRUE,"GENERAL";"TAB2",#N/A,TRUE,"GENERAL";"TAB3",#N/A,TRUE,"GENERAL";"TAB4",#N/A,TRUE,"GENERAL";"TAB5",#N/A,TRUE,"GENERAL"}</definedName>
    <definedName name="iuyi9" localSheetId="35" hidden="1">{"TAB1",#N/A,TRUE,"GENERAL";"TAB2",#N/A,TRUE,"GENERAL";"TAB3",#N/A,TRUE,"GENERAL";"TAB4",#N/A,TRUE,"GENERAL";"TAB5",#N/A,TRUE,"GENERAL"}</definedName>
    <definedName name="iuyi9" localSheetId="40" hidden="1">{"TAB1",#N/A,TRUE,"GENERAL";"TAB2",#N/A,TRUE,"GENERAL";"TAB3",#N/A,TRUE,"GENERAL";"TAB4",#N/A,TRUE,"GENERAL";"TAB5",#N/A,TRUE,"GENERAL"}</definedName>
    <definedName name="iuyi9" localSheetId="41"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42"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0" hidden="1">{"TAB1",#N/A,TRUE,"GENERAL";"TAB2",#N/A,TRUE,"GENERAL";"TAB3",#N/A,TRUE,"GENERAL";"TAB4",#N/A,TRUE,"GENERAL";"TAB5",#N/A,TRUE,"GENERAL"}</definedName>
    <definedName name="iuyi9" localSheetId="8"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1">#N/A</definedName>
    <definedName name="IVAConsultoria" localSheetId="11">#REF!</definedName>
    <definedName name="IVAConsultoria" localSheetId="12">#REF!</definedName>
    <definedName name="IVAConsultoria" localSheetId="13">#REF!</definedName>
    <definedName name="IVAConsultoria" localSheetId="14">#REF!</definedName>
    <definedName name="IVAConsultoria" localSheetId="15">#REF!</definedName>
    <definedName name="IVAConsultoria" localSheetId="16">#REF!</definedName>
    <definedName name="IVAConsultoria" localSheetId="17">#REF!</definedName>
    <definedName name="IVAConsultoria" localSheetId="18">#REF!</definedName>
    <definedName name="IVAConsultoria" localSheetId="19">#REF!</definedName>
    <definedName name="IVAConsultoria" localSheetId="20">#REF!</definedName>
    <definedName name="IVAConsultoria" localSheetId="21">#REF!</definedName>
    <definedName name="IVAConsultoria" localSheetId="22">#REF!</definedName>
    <definedName name="IVAConsultoria" localSheetId="23">#REF!</definedName>
    <definedName name="IVAConsultoria" localSheetId="24">#REF!</definedName>
    <definedName name="IVAConsultoria" localSheetId="25">#REF!</definedName>
    <definedName name="IVAConsultoria" localSheetId="26">#REF!</definedName>
    <definedName name="IVAConsultoria" localSheetId="36">#REF!</definedName>
    <definedName name="IVAConsultoria" localSheetId="37">#REF!</definedName>
    <definedName name="IVAConsultoria" localSheetId="38">#REF!</definedName>
    <definedName name="IVAConsultoria" localSheetId="39">#REF!</definedName>
    <definedName name="IVAConsultoria" localSheetId="28">#REF!</definedName>
    <definedName name="IVAConsultoria" localSheetId="29">#REF!</definedName>
    <definedName name="IVAConsultoria" localSheetId="30">#REF!</definedName>
    <definedName name="IVAConsultoria" localSheetId="31">#REF!</definedName>
    <definedName name="IVAConsultoria" localSheetId="32">#REF!</definedName>
    <definedName name="IVAConsultoria" localSheetId="33">#REF!</definedName>
    <definedName name="IVAConsultoria" localSheetId="34">#REF!</definedName>
    <definedName name="IVAConsultoria" localSheetId="35">#REF!</definedName>
    <definedName name="IVAConsultoria" localSheetId="40">#REF!</definedName>
    <definedName name="IVAConsultoria" localSheetId="41">#REF!</definedName>
    <definedName name="IVAConsultoria" localSheetId="27">#REF!</definedName>
    <definedName name="IVAConsultoria" localSheetId="42">#REF!</definedName>
    <definedName name="IVAConsultoria" localSheetId="4">#REF!</definedName>
    <definedName name="IVAConsultoria" localSheetId="5">#REF!</definedName>
    <definedName name="IVAConsultoria" localSheetId="0">#REF!</definedName>
    <definedName name="IVAConsultoria">#REF!</definedName>
    <definedName name="IVASobreUtilidad" localSheetId="11">#REF!</definedName>
    <definedName name="IVASobreUtilidad" localSheetId="12">#REF!</definedName>
    <definedName name="IVASobreUtilidad" localSheetId="13">#REF!</definedName>
    <definedName name="IVASobreUtilidad" localSheetId="14">#REF!</definedName>
    <definedName name="IVASobreUtilidad" localSheetId="15">#REF!</definedName>
    <definedName name="IVASobreUtilidad" localSheetId="16">#REF!</definedName>
    <definedName name="IVASobreUtilidad" localSheetId="17">#REF!</definedName>
    <definedName name="IVASobreUtilidad" localSheetId="18">#REF!</definedName>
    <definedName name="IVASobreUtilidad" localSheetId="19">#REF!</definedName>
    <definedName name="IVASobreUtilidad" localSheetId="20">#REF!</definedName>
    <definedName name="IVASobreUtilidad" localSheetId="21">#REF!</definedName>
    <definedName name="IVASobreUtilidad" localSheetId="22">#REF!</definedName>
    <definedName name="IVASobreUtilidad" localSheetId="23">#REF!</definedName>
    <definedName name="IVASobreUtilidad" localSheetId="24">#REF!</definedName>
    <definedName name="IVASobreUtilidad" localSheetId="25">#REF!</definedName>
    <definedName name="IVASobreUtilidad" localSheetId="26">#REF!</definedName>
    <definedName name="IVASobreUtilidad" localSheetId="36">#REF!</definedName>
    <definedName name="IVASobreUtilidad" localSheetId="37">#REF!</definedName>
    <definedName name="IVASobreUtilidad" localSheetId="38">#REF!</definedName>
    <definedName name="IVASobreUtilidad" localSheetId="39">#REF!</definedName>
    <definedName name="IVASobreUtilidad" localSheetId="28">#REF!</definedName>
    <definedName name="IVASobreUtilidad" localSheetId="29">#REF!</definedName>
    <definedName name="IVASobreUtilidad" localSheetId="30">#REF!</definedName>
    <definedName name="IVASobreUtilidad" localSheetId="31">#REF!</definedName>
    <definedName name="IVASobreUtilidad" localSheetId="32">#REF!</definedName>
    <definedName name="IVASobreUtilidad" localSheetId="33">#REF!</definedName>
    <definedName name="IVASobreUtilidad" localSheetId="34">#REF!</definedName>
    <definedName name="IVASobreUtilidad" localSheetId="35">#REF!</definedName>
    <definedName name="IVASobreUtilidad" localSheetId="40">#REF!</definedName>
    <definedName name="IVASobreUtilidad" localSheetId="41">#REF!</definedName>
    <definedName name="IVASobreUtilidad" localSheetId="27">#REF!</definedName>
    <definedName name="IVASobreUtilidad" localSheetId="42">#REF!</definedName>
    <definedName name="IVASobreUtilidad" localSheetId="4">#REF!</definedName>
    <definedName name="IVASobreUtilidad" localSheetId="5">#REF!</definedName>
    <definedName name="IVASobreUtilidad" localSheetId="0">#REF!</definedName>
    <definedName name="IVASobreUtilidad">#REF!</definedName>
    <definedName name="iyuiuyi" localSheetId="54" hidden="1">{"via1",#N/A,TRUE,"general";"via2",#N/A,TRUE,"general";"via3",#N/A,TRUE,"general"}</definedName>
    <definedName name="iyuiuyi" localSheetId="79" hidden="1">{"via1",#N/A,TRUE,"general";"via2",#N/A,TRUE,"general";"via3",#N/A,TRUE,"general"}</definedName>
    <definedName name="iyuiuyi" localSheetId="80" hidden="1">{"via1",#N/A,TRUE,"general";"via2",#N/A,TRUE,"general";"via3",#N/A,TRUE,"general"}</definedName>
    <definedName name="iyuiuyi" localSheetId="7" hidden="1">{"via1",#N/A,TRUE,"general";"via2",#N/A,TRUE,"general";"via3",#N/A,TRUE,"general"}</definedName>
    <definedName name="iyuiuyi" localSheetId="9" hidden="1">{"via1",#N/A,TRUE,"general";"via2",#N/A,TRUE,"general";"via3",#N/A,TRUE,"general"}</definedName>
    <definedName name="iyuiuyi" localSheetId="6"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36" hidden="1">{"via1",#N/A,TRUE,"general";"via2",#N/A,TRUE,"general";"via3",#N/A,TRUE,"general"}</definedName>
    <definedName name="iyuiuyi" localSheetId="37" hidden="1">{"via1",#N/A,TRUE,"general";"via2",#N/A,TRUE,"general";"via3",#N/A,TRUE,"general"}</definedName>
    <definedName name="iyuiuyi" localSheetId="38" hidden="1">{"via1",#N/A,TRUE,"general";"via2",#N/A,TRUE,"general";"via3",#N/A,TRUE,"general"}</definedName>
    <definedName name="iyuiuyi" localSheetId="39" hidden="1">{"via1",#N/A,TRUE,"general";"via2",#N/A,TRUE,"general";"via3",#N/A,TRUE,"general"}</definedName>
    <definedName name="iyuiuyi" localSheetId="28" hidden="1">{"via1",#N/A,TRUE,"general";"via2",#N/A,TRUE,"general";"via3",#N/A,TRUE,"general"}</definedName>
    <definedName name="iyuiuyi" localSheetId="29" hidden="1">{"via1",#N/A,TRUE,"general";"via2",#N/A,TRUE,"general";"via3",#N/A,TRUE,"general"}</definedName>
    <definedName name="iyuiuyi" localSheetId="30" hidden="1">{"via1",#N/A,TRUE,"general";"via2",#N/A,TRUE,"general";"via3",#N/A,TRUE,"general"}</definedName>
    <definedName name="iyuiuyi" localSheetId="31" hidden="1">{"via1",#N/A,TRUE,"general";"via2",#N/A,TRUE,"general";"via3",#N/A,TRUE,"general"}</definedName>
    <definedName name="iyuiuyi" localSheetId="32" hidden="1">{"via1",#N/A,TRUE,"general";"via2",#N/A,TRUE,"general";"via3",#N/A,TRUE,"general"}</definedName>
    <definedName name="iyuiuyi" localSheetId="33" hidden="1">{"via1",#N/A,TRUE,"general";"via2",#N/A,TRUE,"general";"via3",#N/A,TRUE,"general"}</definedName>
    <definedName name="iyuiuyi" localSheetId="34" hidden="1">{"via1",#N/A,TRUE,"general";"via2",#N/A,TRUE,"general";"via3",#N/A,TRUE,"general"}</definedName>
    <definedName name="iyuiuyi" localSheetId="35" hidden="1">{"via1",#N/A,TRUE,"general";"via2",#N/A,TRUE,"general";"via3",#N/A,TRUE,"general"}</definedName>
    <definedName name="iyuiuyi" localSheetId="40" hidden="1">{"via1",#N/A,TRUE,"general";"via2",#N/A,TRUE,"general";"via3",#N/A,TRUE,"general"}</definedName>
    <definedName name="iyuiuyi" localSheetId="41" hidden="1">{"via1",#N/A,TRUE,"general";"via2",#N/A,TRUE,"general";"via3",#N/A,TRUE,"general"}</definedName>
    <definedName name="iyuiuyi" localSheetId="27" hidden="1">{"via1",#N/A,TRUE,"general";"via2",#N/A,TRUE,"general";"via3",#N/A,TRUE,"general"}</definedName>
    <definedName name="iyuiuyi" localSheetId="42"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0" hidden="1">{"via1",#N/A,TRUE,"general";"via2",#N/A,TRUE,"general";"via3",#N/A,TRUE,"general"}</definedName>
    <definedName name="iyuiuyi" localSheetId="8"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IZQ">#N/A</definedName>
    <definedName name="j" localSheetId="54" hidden="1">{"TAB1",#N/A,TRUE,"GENERAL";"TAB2",#N/A,TRUE,"GENERAL";"TAB3",#N/A,TRUE,"GENERAL";"TAB4",#N/A,TRUE,"GENERAL";"TAB5",#N/A,TRUE,"GENERAL"}</definedName>
    <definedName name="j" localSheetId="79" hidden="1">{"TAB1",#N/A,TRUE,"GENERAL";"TAB2",#N/A,TRUE,"GENERAL";"TAB3",#N/A,TRUE,"GENERAL";"TAB4",#N/A,TRUE,"GENERAL";"TAB5",#N/A,TRUE,"GENERAL"}</definedName>
    <definedName name="j" localSheetId="80" hidden="1">{"TAB1",#N/A,TRUE,"GENERAL";"TAB2",#N/A,TRUE,"GENERAL";"TAB3",#N/A,TRUE,"GENERAL";"TAB4",#N/A,TRUE,"GENERAL";"TAB5",#N/A,TRUE,"GENERAL"}</definedName>
    <definedName name="j" localSheetId="7" hidden="1">{"TAB1",#N/A,TRUE,"GENERAL";"TAB2",#N/A,TRUE,"GENERAL";"TAB3",#N/A,TRUE,"GENERAL";"TAB4",#N/A,TRUE,"GENERAL";"TAB5",#N/A,TRUE,"GENERAL"}</definedName>
    <definedName name="j" localSheetId="9" hidden="1">{"TAB1",#N/A,TRUE,"GENERAL";"TAB2",#N/A,TRUE,"GENERAL";"TAB3",#N/A,TRUE,"GENERAL";"TAB4",#N/A,TRUE,"GENERAL";"TAB5",#N/A,TRUE,"GENERAL"}</definedName>
    <definedName name="j" localSheetId="6"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36" hidden="1">{"TAB1",#N/A,TRUE,"GENERAL";"TAB2",#N/A,TRUE,"GENERAL";"TAB3",#N/A,TRUE,"GENERAL";"TAB4",#N/A,TRUE,"GENERAL";"TAB5",#N/A,TRUE,"GENERAL"}</definedName>
    <definedName name="j" localSheetId="37" hidden="1">{"TAB1",#N/A,TRUE,"GENERAL";"TAB2",#N/A,TRUE,"GENERAL";"TAB3",#N/A,TRUE,"GENERAL";"TAB4",#N/A,TRUE,"GENERAL";"TAB5",#N/A,TRUE,"GENERAL"}</definedName>
    <definedName name="j" localSheetId="38" hidden="1">{"TAB1",#N/A,TRUE,"GENERAL";"TAB2",#N/A,TRUE,"GENERAL";"TAB3",#N/A,TRUE,"GENERAL";"TAB4",#N/A,TRUE,"GENERAL";"TAB5",#N/A,TRUE,"GENERAL"}</definedName>
    <definedName name="j" localSheetId="39" hidden="1">{"TAB1",#N/A,TRUE,"GENERAL";"TAB2",#N/A,TRUE,"GENERAL";"TAB3",#N/A,TRUE,"GENERAL";"TAB4",#N/A,TRUE,"GENERAL";"TAB5",#N/A,TRUE,"GENERAL"}</definedName>
    <definedName name="j" localSheetId="28" hidden="1">{"TAB1",#N/A,TRUE,"GENERAL";"TAB2",#N/A,TRUE,"GENERAL";"TAB3",#N/A,TRUE,"GENERAL";"TAB4",#N/A,TRUE,"GENERAL";"TAB5",#N/A,TRUE,"GENERAL"}</definedName>
    <definedName name="j" localSheetId="29" hidden="1">{"TAB1",#N/A,TRUE,"GENERAL";"TAB2",#N/A,TRUE,"GENERAL";"TAB3",#N/A,TRUE,"GENERAL";"TAB4",#N/A,TRUE,"GENERAL";"TAB5",#N/A,TRUE,"GENERAL"}</definedName>
    <definedName name="j" localSheetId="30" hidden="1">{"TAB1",#N/A,TRUE,"GENERAL";"TAB2",#N/A,TRUE,"GENERAL";"TAB3",#N/A,TRUE,"GENERAL";"TAB4",#N/A,TRUE,"GENERAL";"TAB5",#N/A,TRUE,"GENERAL"}</definedName>
    <definedName name="j" localSheetId="31" hidden="1">{"TAB1",#N/A,TRUE,"GENERAL";"TAB2",#N/A,TRUE,"GENERAL";"TAB3",#N/A,TRUE,"GENERAL";"TAB4",#N/A,TRUE,"GENERAL";"TAB5",#N/A,TRUE,"GENERAL"}</definedName>
    <definedName name="j" localSheetId="32" hidden="1">{"TAB1",#N/A,TRUE,"GENERAL";"TAB2",#N/A,TRUE,"GENERAL";"TAB3",#N/A,TRUE,"GENERAL";"TAB4",#N/A,TRUE,"GENERAL";"TAB5",#N/A,TRUE,"GENERAL"}</definedName>
    <definedName name="j" localSheetId="33" hidden="1">{"TAB1",#N/A,TRUE,"GENERAL";"TAB2",#N/A,TRUE,"GENERAL";"TAB3",#N/A,TRUE,"GENERAL";"TAB4",#N/A,TRUE,"GENERAL";"TAB5",#N/A,TRUE,"GENERAL"}</definedName>
    <definedName name="j" localSheetId="34" hidden="1">{"TAB1",#N/A,TRUE,"GENERAL";"TAB2",#N/A,TRUE,"GENERAL";"TAB3",#N/A,TRUE,"GENERAL";"TAB4",#N/A,TRUE,"GENERAL";"TAB5",#N/A,TRUE,"GENERAL"}</definedName>
    <definedName name="j" localSheetId="35" hidden="1">{"TAB1",#N/A,TRUE,"GENERAL";"TAB2",#N/A,TRUE,"GENERAL";"TAB3",#N/A,TRUE,"GENERAL";"TAB4",#N/A,TRUE,"GENERAL";"TAB5",#N/A,TRUE,"GENERAL"}</definedName>
    <definedName name="j" localSheetId="40" hidden="1">{"TAB1",#N/A,TRUE,"GENERAL";"TAB2",#N/A,TRUE,"GENERAL";"TAB3",#N/A,TRUE,"GENERAL";"TAB4",#N/A,TRUE,"GENERAL";"TAB5",#N/A,TRUE,"GENERAL"}</definedName>
    <definedName name="j" localSheetId="41" hidden="1">{"TAB1",#N/A,TRUE,"GENERAL";"TAB2",#N/A,TRUE,"GENERAL";"TAB3",#N/A,TRUE,"GENERAL";"TAB4",#N/A,TRUE,"GENERAL";"TAB5",#N/A,TRUE,"GENERAL"}</definedName>
    <definedName name="j" localSheetId="27" hidden="1">{"TAB1",#N/A,TRUE,"GENERAL";"TAB2",#N/A,TRUE,"GENERAL";"TAB3",#N/A,TRUE,"GENERAL";"TAB4",#N/A,TRUE,"GENERAL";"TAB5",#N/A,TRUE,"GENERAL"}</definedName>
    <definedName name="j" localSheetId="42"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0" hidden="1">{"TAB1",#N/A,TRUE,"GENERAL";"TAB2",#N/A,TRUE,"GENERAL";"TAB3",#N/A,TRUE,"GENERAL";"TAB4",#N/A,TRUE,"GENERAL";"TAB5",#N/A,TRUE,"GENERAL"}</definedName>
    <definedName name="j" localSheetId="8"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A">#REF!</definedName>
    <definedName name="JAJKZ" localSheetId="11">#REF!</definedName>
    <definedName name="JAJKZ" localSheetId="12">#REF!</definedName>
    <definedName name="JAJKZ" localSheetId="13">#REF!</definedName>
    <definedName name="JAJKZ" localSheetId="14">#REF!</definedName>
    <definedName name="JAJKZ" localSheetId="15">#REF!</definedName>
    <definedName name="JAJKZ" localSheetId="16">#REF!</definedName>
    <definedName name="JAJKZ" localSheetId="17">#REF!</definedName>
    <definedName name="JAJKZ" localSheetId="18">#REF!</definedName>
    <definedName name="JAJKZ" localSheetId="19">#REF!</definedName>
    <definedName name="JAJKZ" localSheetId="20">#REF!</definedName>
    <definedName name="JAJKZ" localSheetId="21">#REF!</definedName>
    <definedName name="JAJKZ" localSheetId="22">#REF!</definedName>
    <definedName name="JAJKZ" localSheetId="23">#REF!</definedName>
    <definedName name="JAJKZ" localSheetId="24">#REF!</definedName>
    <definedName name="JAJKZ" localSheetId="25">#REF!</definedName>
    <definedName name="JAJKZ" localSheetId="26">#REF!</definedName>
    <definedName name="JAJKZ" localSheetId="36">#REF!</definedName>
    <definedName name="JAJKZ" localSheetId="37">#REF!</definedName>
    <definedName name="JAJKZ" localSheetId="38">#REF!</definedName>
    <definedName name="JAJKZ" localSheetId="39">#REF!</definedName>
    <definedName name="JAJKZ" localSheetId="28">#REF!</definedName>
    <definedName name="JAJKZ" localSheetId="29">#REF!</definedName>
    <definedName name="JAJKZ" localSheetId="30">#REF!</definedName>
    <definedName name="JAJKZ" localSheetId="31">#REF!</definedName>
    <definedName name="JAJKZ" localSheetId="32">#REF!</definedName>
    <definedName name="JAJKZ" localSheetId="33">#REF!</definedName>
    <definedName name="JAJKZ" localSheetId="34">#REF!</definedName>
    <definedName name="JAJKZ" localSheetId="35">#REF!</definedName>
    <definedName name="JAJKZ" localSheetId="40">#REF!</definedName>
    <definedName name="JAJKZ" localSheetId="41">#REF!</definedName>
    <definedName name="JAJKZ" localSheetId="27">#REF!</definedName>
    <definedName name="JAJKZ" localSheetId="42">#REF!</definedName>
    <definedName name="JAJKZ" localSheetId="4">#REF!</definedName>
    <definedName name="JAJKZ" localSheetId="5">#REF!</definedName>
    <definedName name="JAJKZ" localSheetId="0">#REF!</definedName>
    <definedName name="JAJKZ">#REF!</definedName>
    <definedName name="JAPON">#REF!</definedName>
    <definedName name="jd" localSheetId="54" hidden="1">{"via1",#N/A,TRUE,"general";"via2",#N/A,TRUE,"general";"via3",#N/A,TRUE,"general"}</definedName>
    <definedName name="jd" localSheetId="79" hidden="1">{"via1",#N/A,TRUE,"general";"via2",#N/A,TRUE,"general";"via3",#N/A,TRUE,"general"}</definedName>
    <definedName name="jd" localSheetId="80" hidden="1">{"via1",#N/A,TRUE,"general";"via2",#N/A,TRUE,"general";"via3",#N/A,TRUE,"general"}</definedName>
    <definedName name="jd" localSheetId="7" hidden="1">{"via1",#N/A,TRUE,"general";"via2",#N/A,TRUE,"general";"via3",#N/A,TRUE,"general"}</definedName>
    <definedName name="jd" localSheetId="9" hidden="1">{"via1",#N/A,TRUE,"general";"via2",#N/A,TRUE,"general";"via3",#N/A,TRUE,"general"}</definedName>
    <definedName name="jd" localSheetId="6"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36" hidden="1">{"via1",#N/A,TRUE,"general";"via2",#N/A,TRUE,"general";"via3",#N/A,TRUE,"general"}</definedName>
    <definedName name="jd" localSheetId="37" hidden="1">{"via1",#N/A,TRUE,"general";"via2",#N/A,TRUE,"general";"via3",#N/A,TRUE,"general"}</definedName>
    <definedName name="jd" localSheetId="38" hidden="1">{"via1",#N/A,TRUE,"general";"via2",#N/A,TRUE,"general";"via3",#N/A,TRUE,"general"}</definedName>
    <definedName name="jd" localSheetId="39" hidden="1">{"via1",#N/A,TRUE,"general";"via2",#N/A,TRUE,"general";"via3",#N/A,TRUE,"general"}</definedName>
    <definedName name="jd" localSheetId="28" hidden="1">{"via1",#N/A,TRUE,"general";"via2",#N/A,TRUE,"general";"via3",#N/A,TRUE,"general"}</definedName>
    <definedName name="jd" localSheetId="29" hidden="1">{"via1",#N/A,TRUE,"general";"via2",#N/A,TRUE,"general";"via3",#N/A,TRUE,"general"}</definedName>
    <definedName name="jd" localSheetId="30" hidden="1">{"via1",#N/A,TRUE,"general";"via2",#N/A,TRUE,"general";"via3",#N/A,TRUE,"general"}</definedName>
    <definedName name="jd" localSheetId="31" hidden="1">{"via1",#N/A,TRUE,"general";"via2",#N/A,TRUE,"general";"via3",#N/A,TRUE,"general"}</definedName>
    <definedName name="jd" localSheetId="32" hidden="1">{"via1",#N/A,TRUE,"general";"via2",#N/A,TRUE,"general";"via3",#N/A,TRUE,"general"}</definedName>
    <definedName name="jd" localSheetId="33" hidden="1">{"via1",#N/A,TRUE,"general";"via2",#N/A,TRUE,"general";"via3",#N/A,TRUE,"general"}</definedName>
    <definedName name="jd" localSheetId="34" hidden="1">{"via1",#N/A,TRUE,"general";"via2",#N/A,TRUE,"general";"via3",#N/A,TRUE,"general"}</definedName>
    <definedName name="jd" localSheetId="35" hidden="1">{"via1",#N/A,TRUE,"general";"via2",#N/A,TRUE,"general";"via3",#N/A,TRUE,"general"}</definedName>
    <definedName name="jd" localSheetId="40" hidden="1">{"via1",#N/A,TRUE,"general";"via2",#N/A,TRUE,"general";"via3",#N/A,TRUE,"general"}</definedName>
    <definedName name="jd" localSheetId="41" hidden="1">{"via1",#N/A,TRUE,"general";"via2",#N/A,TRUE,"general";"via3",#N/A,TRUE,"general"}</definedName>
    <definedName name="jd" localSheetId="27" hidden="1">{"via1",#N/A,TRUE,"general";"via2",#N/A,TRUE,"general";"via3",#N/A,TRUE,"general"}</definedName>
    <definedName name="jd" localSheetId="42"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0" hidden="1">{"via1",#N/A,TRUE,"general";"via2",#N/A,TRUE,"general";"via3",#N/A,TRUE,"general"}</definedName>
    <definedName name="jd" localSheetId="8"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fjkd" localSheetId="7">#REF!</definedName>
    <definedName name="jdfjkd" localSheetId="11">#REF!</definedName>
    <definedName name="jdfjkd" localSheetId="12">#REF!</definedName>
    <definedName name="jdfjkd" localSheetId="13">#REF!</definedName>
    <definedName name="jdfjkd" localSheetId="14">#REF!</definedName>
    <definedName name="jdfjkd" localSheetId="15">#REF!</definedName>
    <definedName name="jdfjkd" localSheetId="16">#REF!</definedName>
    <definedName name="jdfjkd" localSheetId="17">#REF!</definedName>
    <definedName name="jdfjkd" localSheetId="18">#REF!</definedName>
    <definedName name="jdfjkd" localSheetId="19">#REF!</definedName>
    <definedName name="jdfjkd" localSheetId="20">#REF!</definedName>
    <definedName name="jdfjkd" localSheetId="21">#REF!</definedName>
    <definedName name="jdfjkd" localSheetId="22">#REF!</definedName>
    <definedName name="jdfjkd" localSheetId="23">#REF!</definedName>
    <definedName name="jdfjkd" localSheetId="24">#REF!</definedName>
    <definedName name="jdfjkd" localSheetId="25">#REF!</definedName>
    <definedName name="jdfjkd" localSheetId="26">#REF!</definedName>
    <definedName name="jdfjkd" localSheetId="36">#REF!</definedName>
    <definedName name="jdfjkd" localSheetId="37">#REF!</definedName>
    <definedName name="jdfjkd" localSheetId="38">#REF!</definedName>
    <definedName name="jdfjkd" localSheetId="39">#REF!</definedName>
    <definedName name="jdfjkd" localSheetId="28">#REF!</definedName>
    <definedName name="jdfjkd" localSheetId="29">#REF!</definedName>
    <definedName name="jdfjkd" localSheetId="30">#REF!</definedName>
    <definedName name="jdfjkd" localSheetId="31">#REF!</definedName>
    <definedName name="jdfjkd" localSheetId="32">#REF!</definedName>
    <definedName name="jdfjkd" localSheetId="33">#REF!</definedName>
    <definedName name="jdfjkd" localSheetId="34">#REF!</definedName>
    <definedName name="jdfjkd" localSheetId="35">#REF!</definedName>
    <definedName name="jdfjkd" localSheetId="40">#REF!</definedName>
    <definedName name="jdfjkd" localSheetId="41">#REF!</definedName>
    <definedName name="jdfjkd" localSheetId="27">#REF!</definedName>
    <definedName name="jdfjkd" localSheetId="42">#REF!</definedName>
    <definedName name="jdfjkd" localSheetId="4">#REF!</definedName>
    <definedName name="jdfjkd" localSheetId="5">#REF!</definedName>
    <definedName name="jdfjkd" localSheetId="0">#REF!</definedName>
    <definedName name="jdfjkd" localSheetId="1">#REF!</definedName>
    <definedName name="jdfjkd" localSheetId="2">#REF!</definedName>
    <definedName name="jdfjkd">#REF!</definedName>
    <definedName name="jdh" localSheetId="54" hidden="1">{"TAB1",#N/A,TRUE,"GENERAL";"TAB2",#N/A,TRUE,"GENERAL";"TAB3",#N/A,TRUE,"GENERAL";"TAB4",#N/A,TRUE,"GENERAL";"TAB5",#N/A,TRUE,"GENERAL"}</definedName>
    <definedName name="jdh" localSheetId="79" hidden="1">{"TAB1",#N/A,TRUE,"GENERAL";"TAB2",#N/A,TRUE,"GENERAL";"TAB3",#N/A,TRUE,"GENERAL";"TAB4",#N/A,TRUE,"GENERAL";"TAB5",#N/A,TRUE,"GENERAL"}</definedName>
    <definedName name="jdh" localSheetId="80" hidden="1">{"TAB1",#N/A,TRUE,"GENERAL";"TAB2",#N/A,TRUE,"GENERAL";"TAB3",#N/A,TRUE,"GENERAL";"TAB4",#N/A,TRUE,"GENERAL";"TAB5",#N/A,TRUE,"GENERAL"}</definedName>
    <definedName name="jdh" localSheetId="7" hidden="1">{"TAB1",#N/A,TRUE,"GENERAL";"TAB2",#N/A,TRUE,"GENERAL";"TAB3",#N/A,TRUE,"GENERAL";"TAB4",#N/A,TRUE,"GENERAL";"TAB5",#N/A,TRUE,"GENERAL"}</definedName>
    <definedName name="jdh" localSheetId="9" hidden="1">{"TAB1",#N/A,TRUE,"GENERAL";"TAB2",#N/A,TRUE,"GENERAL";"TAB3",#N/A,TRUE,"GENERAL";"TAB4",#N/A,TRUE,"GENERAL";"TAB5",#N/A,TRUE,"GENERAL"}</definedName>
    <definedName name="jdh" localSheetId="6"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36" hidden="1">{"TAB1",#N/A,TRUE,"GENERAL";"TAB2",#N/A,TRUE,"GENERAL";"TAB3",#N/A,TRUE,"GENERAL";"TAB4",#N/A,TRUE,"GENERAL";"TAB5",#N/A,TRUE,"GENERAL"}</definedName>
    <definedName name="jdh" localSheetId="37" hidden="1">{"TAB1",#N/A,TRUE,"GENERAL";"TAB2",#N/A,TRUE,"GENERAL";"TAB3",#N/A,TRUE,"GENERAL";"TAB4",#N/A,TRUE,"GENERAL";"TAB5",#N/A,TRUE,"GENERAL"}</definedName>
    <definedName name="jdh" localSheetId="38" hidden="1">{"TAB1",#N/A,TRUE,"GENERAL";"TAB2",#N/A,TRUE,"GENERAL";"TAB3",#N/A,TRUE,"GENERAL";"TAB4",#N/A,TRUE,"GENERAL";"TAB5",#N/A,TRUE,"GENERAL"}</definedName>
    <definedName name="jdh" localSheetId="39" hidden="1">{"TAB1",#N/A,TRUE,"GENERAL";"TAB2",#N/A,TRUE,"GENERAL";"TAB3",#N/A,TRUE,"GENERAL";"TAB4",#N/A,TRUE,"GENERAL";"TAB5",#N/A,TRUE,"GENERAL"}</definedName>
    <definedName name="jdh" localSheetId="28" hidden="1">{"TAB1",#N/A,TRUE,"GENERAL";"TAB2",#N/A,TRUE,"GENERAL";"TAB3",#N/A,TRUE,"GENERAL";"TAB4",#N/A,TRUE,"GENERAL";"TAB5",#N/A,TRUE,"GENERAL"}</definedName>
    <definedName name="jdh" localSheetId="29" hidden="1">{"TAB1",#N/A,TRUE,"GENERAL";"TAB2",#N/A,TRUE,"GENERAL";"TAB3",#N/A,TRUE,"GENERAL";"TAB4",#N/A,TRUE,"GENERAL";"TAB5",#N/A,TRUE,"GENERAL"}</definedName>
    <definedName name="jdh" localSheetId="30" hidden="1">{"TAB1",#N/A,TRUE,"GENERAL";"TAB2",#N/A,TRUE,"GENERAL";"TAB3",#N/A,TRUE,"GENERAL";"TAB4",#N/A,TRUE,"GENERAL";"TAB5",#N/A,TRUE,"GENERAL"}</definedName>
    <definedName name="jdh" localSheetId="31" hidden="1">{"TAB1",#N/A,TRUE,"GENERAL";"TAB2",#N/A,TRUE,"GENERAL";"TAB3",#N/A,TRUE,"GENERAL";"TAB4",#N/A,TRUE,"GENERAL";"TAB5",#N/A,TRUE,"GENERAL"}</definedName>
    <definedName name="jdh" localSheetId="32" hidden="1">{"TAB1",#N/A,TRUE,"GENERAL";"TAB2",#N/A,TRUE,"GENERAL";"TAB3",#N/A,TRUE,"GENERAL";"TAB4",#N/A,TRUE,"GENERAL";"TAB5",#N/A,TRUE,"GENERAL"}</definedName>
    <definedName name="jdh" localSheetId="33" hidden="1">{"TAB1",#N/A,TRUE,"GENERAL";"TAB2",#N/A,TRUE,"GENERAL";"TAB3",#N/A,TRUE,"GENERAL";"TAB4",#N/A,TRUE,"GENERAL";"TAB5",#N/A,TRUE,"GENERAL"}</definedName>
    <definedName name="jdh" localSheetId="34" hidden="1">{"TAB1",#N/A,TRUE,"GENERAL";"TAB2",#N/A,TRUE,"GENERAL";"TAB3",#N/A,TRUE,"GENERAL";"TAB4",#N/A,TRUE,"GENERAL";"TAB5",#N/A,TRUE,"GENERAL"}</definedName>
    <definedName name="jdh" localSheetId="35" hidden="1">{"TAB1",#N/A,TRUE,"GENERAL";"TAB2",#N/A,TRUE,"GENERAL";"TAB3",#N/A,TRUE,"GENERAL";"TAB4",#N/A,TRUE,"GENERAL";"TAB5",#N/A,TRUE,"GENERAL"}</definedName>
    <definedName name="jdh" localSheetId="40" hidden="1">{"TAB1",#N/A,TRUE,"GENERAL";"TAB2",#N/A,TRUE,"GENERAL";"TAB3",#N/A,TRUE,"GENERAL";"TAB4",#N/A,TRUE,"GENERAL";"TAB5",#N/A,TRUE,"GENERAL"}</definedName>
    <definedName name="jdh" localSheetId="41" hidden="1">{"TAB1",#N/A,TRUE,"GENERAL";"TAB2",#N/A,TRUE,"GENERAL";"TAB3",#N/A,TRUE,"GENERAL";"TAB4",#N/A,TRUE,"GENERAL";"TAB5",#N/A,TRUE,"GENERAL"}</definedName>
    <definedName name="jdh" localSheetId="27" hidden="1">{"TAB1",#N/A,TRUE,"GENERAL";"TAB2",#N/A,TRUE,"GENERAL";"TAB3",#N/A,TRUE,"GENERAL";"TAB4",#N/A,TRUE,"GENERAL";"TAB5",#N/A,TRUE,"GENERAL"}</definedName>
    <definedName name="jdh" localSheetId="42"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0" hidden="1">{"TAB1",#N/A,TRUE,"GENERAL";"TAB2",#N/A,TRUE,"GENERAL";"TAB3",#N/A,TRUE,"GENERAL";"TAB4",#N/A,TRUE,"GENERAL";"TAB5",#N/A,TRUE,"GENERAL"}</definedName>
    <definedName name="jdh" localSheetId="8"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FEINM" localSheetId="80">#REF!</definedName>
    <definedName name="JEFEINM" localSheetId="9">#REF!</definedName>
    <definedName name="JEFEINM" localSheetId="6">#REF!</definedName>
    <definedName name="JEFEINM" localSheetId="4">#REF!</definedName>
    <definedName name="JEFEINM" localSheetId="5">#REF!</definedName>
    <definedName name="JEFEINM" localSheetId="8">#REF!</definedName>
    <definedName name="JEFEINM">#REF!</definedName>
    <definedName name="jeytj" localSheetId="54" hidden="1">{"TAB1",#N/A,TRUE,"GENERAL";"TAB2",#N/A,TRUE,"GENERAL";"TAB3",#N/A,TRUE,"GENERAL";"TAB4",#N/A,TRUE,"GENERAL";"TAB5",#N/A,TRUE,"GENERAL"}</definedName>
    <definedName name="jeytj" localSheetId="79" hidden="1">{"TAB1",#N/A,TRUE,"GENERAL";"TAB2",#N/A,TRUE,"GENERAL";"TAB3",#N/A,TRUE,"GENERAL";"TAB4",#N/A,TRUE,"GENERAL";"TAB5",#N/A,TRUE,"GENERAL"}</definedName>
    <definedName name="jeytj" localSheetId="80" hidden="1">{"TAB1",#N/A,TRUE,"GENERAL";"TAB2",#N/A,TRUE,"GENERAL";"TAB3",#N/A,TRUE,"GENERAL";"TAB4",#N/A,TRUE,"GENERAL";"TAB5",#N/A,TRUE,"GENERAL"}</definedName>
    <definedName name="jeytj" localSheetId="7" hidden="1">{"TAB1",#N/A,TRUE,"GENERAL";"TAB2",#N/A,TRUE,"GENERAL";"TAB3",#N/A,TRUE,"GENERAL";"TAB4",#N/A,TRUE,"GENERAL";"TAB5",#N/A,TRUE,"GENERAL"}</definedName>
    <definedName name="jeytj" localSheetId="9" hidden="1">{"TAB1",#N/A,TRUE,"GENERAL";"TAB2",#N/A,TRUE,"GENERAL";"TAB3",#N/A,TRUE,"GENERAL";"TAB4",#N/A,TRUE,"GENERAL";"TAB5",#N/A,TRUE,"GENERAL"}</definedName>
    <definedName name="jeytj" localSheetId="6"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36" hidden="1">{"TAB1",#N/A,TRUE,"GENERAL";"TAB2",#N/A,TRUE,"GENERAL";"TAB3",#N/A,TRUE,"GENERAL";"TAB4",#N/A,TRUE,"GENERAL";"TAB5",#N/A,TRUE,"GENERAL"}</definedName>
    <definedName name="jeytj" localSheetId="37" hidden="1">{"TAB1",#N/A,TRUE,"GENERAL";"TAB2",#N/A,TRUE,"GENERAL";"TAB3",#N/A,TRUE,"GENERAL";"TAB4",#N/A,TRUE,"GENERAL";"TAB5",#N/A,TRUE,"GENERAL"}</definedName>
    <definedName name="jeytj" localSheetId="38" hidden="1">{"TAB1",#N/A,TRUE,"GENERAL";"TAB2",#N/A,TRUE,"GENERAL";"TAB3",#N/A,TRUE,"GENERAL";"TAB4",#N/A,TRUE,"GENERAL";"TAB5",#N/A,TRUE,"GENERAL"}</definedName>
    <definedName name="jeytj" localSheetId="39"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31" hidden="1">{"TAB1",#N/A,TRUE,"GENERAL";"TAB2",#N/A,TRUE,"GENERAL";"TAB3",#N/A,TRUE,"GENERAL";"TAB4",#N/A,TRUE,"GENERAL";"TAB5",#N/A,TRUE,"GENERAL"}</definedName>
    <definedName name="jeytj" localSheetId="32" hidden="1">{"TAB1",#N/A,TRUE,"GENERAL";"TAB2",#N/A,TRUE,"GENERAL";"TAB3",#N/A,TRUE,"GENERAL";"TAB4",#N/A,TRUE,"GENERAL";"TAB5",#N/A,TRUE,"GENERAL"}</definedName>
    <definedName name="jeytj" localSheetId="33" hidden="1">{"TAB1",#N/A,TRUE,"GENERAL";"TAB2",#N/A,TRUE,"GENERAL";"TAB3",#N/A,TRUE,"GENERAL";"TAB4",#N/A,TRUE,"GENERAL";"TAB5",#N/A,TRUE,"GENERAL"}</definedName>
    <definedName name="jeytj" localSheetId="34" hidden="1">{"TAB1",#N/A,TRUE,"GENERAL";"TAB2",#N/A,TRUE,"GENERAL";"TAB3",#N/A,TRUE,"GENERAL";"TAB4",#N/A,TRUE,"GENERAL";"TAB5",#N/A,TRUE,"GENERAL"}</definedName>
    <definedName name="jeytj" localSheetId="35" hidden="1">{"TAB1",#N/A,TRUE,"GENERAL";"TAB2",#N/A,TRUE,"GENERAL";"TAB3",#N/A,TRUE,"GENERAL";"TAB4",#N/A,TRUE,"GENERAL";"TAB5",#N/A,TRUE,"GENERAL"}</definedName>
    <definedName name="jeytj" localSheetId="40" hidden="1">{"TAB1",#N/A,TRUE,"GENERAL";"TAB2",#N/A,TRUE,"GENERAL";"TAB3",#N/A,TRUE,"GENERAL";"TAB4",#N/A,TRUE,"GENERAL";"TAB5",#N/A,TRUE,"GENERAL"}</definedName>
    <definedName name="jeytj" localSheetId="41"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42"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0" hidden="1">{"TAB1",#N/A,TRUE,"GENERAL";"TAB2",#N/A,TRUE,"GENERAL";"TAB3",#N/A,TRUE,"GENERAL";"TAB4",#N/A,TRUE,"GENERAL";"TAB5",#N/A,TRUE,"GENERAL"}</definedName>
    <definedName name="jeytj" localSheetId="8"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54" hidden="1">{"TAB1",#N/A,TRUE,"GENERAL";"TAB2",#N/A,TRUE,"GENERAL";"TAB3",#N/A,TRUE,"GENERAL";"TAB4",#N/A,TRUE,"GENERAL";"TAB5",#N/A,TRUE,"GENERAL"}</definedName>
    <definedName name="jfhjfrt" localSheetId="79" hidden="1">{"TAB1",#N/A,TRUE,"GENERAL";"TAB2",#N/A,TRUE,"GENERAL";"TAB3",#N/A,TRUE,"GENERAL";"TAB4",#N/A,TRUE,"GENERAL";"TAB5",#N/A,TRUE,"GENERAL"}</definedName>
    <definedName name="jfhjfrt" localSheetId="80"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36" hidden="1">{"TAB1",#N/A,TRUE,"GENERAL";"TAB2",#N/A,TRUE,"GENERAL";"TAB3",#N/A,TRUE,"GENERAL";"TAB4",#N/A,TRUE,"GENERAL";"TAB5",#N/A,TRUE,"GENERAL"}</definedName>
    <definedName name="jfhjfrt" localSheetId="37" hidden="1">{"TAB1",#N/A,TRUE,"GENERAL";"TAB2",#N/A,TRUE,"GENERAL";"TAB3",#N/A,TRUE,"GENERAL";"TAB4",#N/A,TRUE,"GENERAL";"TAB5",#N/A,TRUE,"GENERAL"}</definedName>
    <definedName name="jfhjfrt" localSheetId="38" hidden="1">{"TAB1",#N/A,TRUE,"GENERAL";"TAB2",#N/A,TRUE,"GENERAL";"TAB3",#N/A,TRUE,"GENERAL";"TAB4",#N/A,TRUE,"GENERAL";"TAB5",#N/A,TRUE,"GENERAL"}</definedName>
    <definedName name="jfhjfrt" localSheetId="39"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31" hidden="1">{"TAB1",#N/A,TRUE,"GENERAL";"TAB2",#N/A,TRUE,"GENERAL";"TAB3",#N/A,TRUE,"GENERAL";"TAB4",#N/A,TRUE,"GENERAL";"TAB5",#N/A,TRUE,"GENERAL"}</definedName>
    <definedName name="jfhjfrt" localSheetId="32" hidden="1">{"TAB1",#N/A,TRUE,"GENERAL";"TAB2",#N/A,TRUE,"GENERAL";"TAB3",#N/A,TRUE,"GENERAL";"TAB4",#N/A,TRUE,"GENERAL";"TAB5",#N/A,TRUE,"GENERAL"}</definedName>
    <definedName name="jfhjfrt" localSheetId="33" hidden="1">{"TAB1",#N/A,TRUE,"GENERAL";"TAB2",#N/A,TRUE,"GENERAL";"TAB3",#N/A,TRUE,"GENERAL";"TAB4",#N/A,TRUE,"GENERAL";"TAB5",#N/A,TRUE,"GENERAL"}</definedName>
    <definedName name="jfhjfrt" localSheetId="34" hidden="1">{"TAB1",#N/A,TRUE,"GENERAL";"TAB2",#N/A,TRUE,"GENERAL";"TAB3",#N/A,TRUE,"GENERAL";"TAB4",#N/A,TRUE,"GENERAL";"TAB5",#N/A,TRUE,"GENERAL"}</definedName>
    <definedName name="jfhjfrt" localSheetId="35" hidden="1">{"TAB1",#N/A,TRUE,"GENERAL";"TAB2",#N/A,TRUE,"GENERAL";"TAB3",#N/A,TRUE,"GENERAL";"TAB4",#N/A,TRUE,"GENERAL";"TAB5",#N/A,TRUE,"GENERAL"}</definedName>
    <definedName name="jfhjfrt" localSheetId="40" hidden="1">{"TAB1",#N/A,TRUE,"GENERAL";"TAB2",#N/A,TRUE,"GENERAL";"TAB3",#N/A,TRUE,"GENERAL";"TAB4",#N/A,TRUE,"GENERAL";"TAB5",#N/A,TRUE,"GENERAL"}</definedName>
    <definedName name="jfhjfrt" localSheetId="41"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42"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54" hidden="1">{"via1",#N/A,TRUE,"general";"via2",#N/A,TRUE,"general";"via3",#N/A,TRUE,"general"}</definedName>
    <definedName name="jgfj" localSheetId="79" hidden="1">{"via1",#N/A,TRUE,"general";"via2",#N/A,TRUE,"general";"via3",#N/A,TRUE,"general"}</definedName>
    <definedName name="jgfj" localSheetId="80" hidden="1">{"via1",#N/A,TRUE,"general";"via2",#N/A,TRUE,"general";"via3",#N/A,TRUE,"general"}</definedName>
    <definedName name="jgfj" localSheetId="7" hidden="1">{"via1",#N/A,TRUE,"general";"via2",#N/A,TRUE,"general";"via3",#N/A,TRUE,"general"}</definedName>
    <definedName name="jgfj" localSheetId="9" hidden="1">{"via1",#N/A,TRUE,"general";"via2",#N/A,TRUE,"general";"via3",#N/A,TRUE,"general"}</definedName>
    <definedName name="jgfj" localSheetId="6"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36" hidden="1">{"via1",#N/A,TRUE,"general";"via2",#N/A,TRUE,"general";"via3",#N/A,TRUE,"general"}</definedName>
    <definedName name="jgfj" localSheetId="37" hidden="1">{"via1",#N/A,TRUE,"general";"via2",#N/A,TRUE,"general";"via3",#N/A,TRUE,"general"}</definedName>
    <definedName name="jgfj" localSheetId="38" hidden="1">{"via1",#N/A,TRUE,"general";"via2",#N/A,TRUE,"general";"via3",#N/A,TRUE,"general"}</definedName>
    <definedName name="jgfj" localSheetId="39" hidden="1">{"via1",#N/A,TRUE,"general";"via2",#N/A,TRUE,"general";"via3",#N/A,TRUE,"general"}</definedName>
    <definedName name="jgfj" localSheetId="28" hidden="1">{"via1",#N/A,TRUE,"general";"via2",#N/A,TRUE,"general";"via3",#N/A,TRUE,"general"}</definedName>
    <definedName name="jgfj" localSheetId="29" hidden="1">{"via1",#N/A,TRUE,"general";"via2",#N/A,TRUE,"general";"via3",#N/A,TRUE,"general"}</definedName>
    <definedName name="jgfj" localSheetId="30" hidden="1">{"via1",#N/A,TRUE,"general";"via2",#N/A,TRUE,"general";"via3",#N/A,TRUE,"general"}</definedName>
    <definedName name="jgfj" localSheetId="31" hidden="1">{"via1",#N/A,TRUE,"general";"via2",#N/A,TRUE,"general";"via3",#N/A,TRUE,"general"}</definedName>
    <definedName name="jgfj" localSheetId="32" hidden="1">{"via1",#N/A,TRUE,"general";"via2",#N/A,TRUE,"general";"via3",#N/A,TRUE,"general"}</definedName>
    <definedName name="jgfj" localSheetId="33" hidden="1">{"via1",#N/A,TRUE,"general";"via2",#N/A,TRUE,"general";"via3",#N/A,TRUE,"general"}</definedName>
    <definedName name="jgfj" localSheetId="34" hidden="1">{"via1",#N/A,TRUE,"general";"via2",#N/A,TRUE,"general";"via3",#N/A,TRUE,"general"}</definedName>
    <definedName name="jgfj" localSheetId="35" hidden="1">{"via1",#N/A,TRUE,"general";"via2",#N/A,TRUE,"general";"via3",#N/A,TRUE,"general"}</definedName>
    <definedName name="jgfj" localSheetId="40" hidden="1">{"via1",#N/A,TRUE,"general";"via2",#N/A,TRUE,"general";"via3",#N/A,TRUE,"general"}</definedName>
    <definedName name="jgfj" localSheetId="41" hidden="1">{"via1",#N/A,TRUE,"general";"via2",#N/A,TRUE,"general";"via3",#N/A,TRUE,"general"}</definedName>
    <definedName name="jgfj" localSheetId="27" hidden="1">{"via1",#N/A,TRUE,"general";"via2",#N/A,TRUE,"general";"via3",#N/A,TRUE,"general"}</definedName>
    <definedName name="jgfj" localSheetId="42"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0" hidden="1">{"via1",#N/A,TRUE,"general";"via2",#N/A,TRUE,"general";"via3",#N/A,TRUE,"general"}</definedName>
    <definedName name="jgfj" localSheetId="8"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54" hidden="1">{"TAB1",#N/A,TRUE,"GENERAL";"TAB2",#N/A,TRUE,"GENERAL";"TAB3",#N/A,TRUE,"GENERAL";"TAB4",#N/A,TRUE,"GENERAL";"TAB5",#N/A,TRUE,"GENERAL"}</definedName>
    <definedName name="jghj" localSheetId="79" hidden="1">{"TAB1",#N/A,TRUE,"GENERAL";"TAB2",#N/A,TRUE,"GENERAL";"TAB3",#N/A,TRUE,"GENERAL";"TAB4",#N/A,TRUE,"GENERAL";"TAB5",#N/A,TRUE,"GENERAL"}</definedName>
    <definedName name="jghj" localSheetId="80" hidden="1">{"TAB1",#N/A,TRUE,"GENERAL";"TAB2",#N/A,TRUE,"GENERAL";"TAB3",#N/A,TRUE,"GENERAL";"TAB4",#N/A,TRUE,"GENERAL";"TAB5",#N/A,TRUE,"GENERAL"}</definedName>
    <definedName name="jghj" localSheetId="7" hidden="1">{"TAB1",#N/A,TRUE,"GENERAL";"TAB2",#N/A,TRUE,"GENERAL";"TAB3",#N/A,TRUE,"GENERAL";"TAB4",#N/A,TRUE,"GENERAL";"TAB5",#N/A,TRUE,"GENERAL"}</definedName>
    <definedName name="jghj" localSheetId="9" hidden="1">{"TAB1",#N/A,TRUE,"GENERAL";"TAB2",#N/A,TRUE,"GENERAL";"TAB3",#N/A,TRUE,"GENERAL";"TAB4",#N/A,TRUE,"GENERAL";"TAB5",#N/A,TRUE,"GENERAL"}</definedName>
    <definedName name="jghj" localSheetId="6"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36" hidden="1">{"TAB1",#N/A,TRUE,"GENERAL";"TAB2",#N/A,TRUE,"GENERAL";"TAB3",#N/A,TRUE,"GENERAL";"TAB4",#N/A,TRUE,"GENERAL";"TAB5",#N/A,TRUE,"GENERAL"}</definedName>
    <definedName name="jghj" localSheetId="37" hidden="1">{"TAB1",#N/A,TRUE,"GENERAL";"TAB2",#N/A,TRUE,"GENERAL";"TAB3",#N/A,TRUE,"GENERAL";"TAB4",#N/A,TRUE,"GENERAL";"TAB5",#N/A,TRUE,"GENERAL"}</definedName>
    <definedName name="jghj" localSheetId="38" hidden="1">{"TAB1",#N/A,TRUE,"GENERAL";"TAB2",#N/A,TRUE,"GENERAL";"TAB3",#N/A,TRUE,"GENERAL";"TAB4",#N/A,TRUE,"GENERAL";"TAB5",#N/A,TRUE,"GENERAL"}</definedName>
    <definedName name="jghj" localSheetId="39" hidden="1">{"TAB1",#N/A,TRUE,"GENERAL";"TAB2",#N/A,TRUE,"GENERAL";"TAB3",#N/A,TRUE,"GENERAL";"TAB4",#N/A,TRUE,"GENERAL";"TAB5",#N/A,TRUE,"GENERAL"}</definedName>
    <definedName name="jghj" localSheetId="28" hidden="1">{"TAB1",#N/A,TRUE,"GENERAL";"TAB2",#N/A,TRUE,"GENERAL";"TAB3",#N/A,TRUE,"GENERAL";"TAB4",#N/A,TRUE,"GENERAL";"TAB5",#N/A,TRUE,"GENERAL"}</definedName>
    <definedName name="jghj" localSheetId="29" hidden="1">{"TAB1",#N/A,TRUE,"GENERAL";"TAB2",#N/A,TRUE,"GENERAL";"TAB3",#N/A,TRUE,"GENERAL";"TAB4",#N/A,TRUE,"GENERAL";"TAB5",#N/A,TRUE,"GENERAL"}</definedName>
    <definedName name="jghj" localSheetId="30" hidden="1">{"TAB1",#N/A,TRUE,"GENERAL";"TAB2",#N/A,TRUE,"GENERAL";"TAB3",#N/A,TRUE,"GENERAL";"TAB4",#N/A,TRUE,"GENERAL";"TAB5",#N/A,TRUE,"GENERAL"}</definedName>
    <definedName name="jghj" localSheetId="31" hidden="1">{"TAB1",#N/A,TRUE,"GENERAL";"TAB2",#N/A,TRUE,"GENERAL";"TAB3",#N/A,TRUE,"GENERAL";"TAB4",#N/A,TRUE,"GENERAL";"TAB5",#N/A,TRUE,"GENERAL"}</definedName>
    <definedName name="jghj" localSheetId="32" hidden="1">{"TAB1",#N/A,TRUE,"GENERAL";"TAB2",#N/A,TRUE,"GENERAL";"TAB3",#N/A,TRUE,"GENERAL";"TAB4",#N/A,TRUE,"GENERAL";"TAB5",#N/A,TRUE,"GENERAL"}</definedName>
    <definedName name="jghj" localSheetId="33" hidden="1">{"TAB1",#N/A,TRUE,"GENERAL";"TAB2",#N/A,TRUE,"GENERAL";"TAB3",#N/A,TRUE,"GENERAL";"TAB4",#N/A,TRUE,"GENERAL";"TAB5",#N/A,TRUE,"GENERAL"}</definedName>
    <definedName name="jghj" localSheetId="34" hidden="1">{"TAB1",#N/A,TRUE,"GENERAL";"TAB2",#N/A,TRUE,"GENERAL";"TAB3",#N/A,TRUE,"GENERAL";"TAB4",#N/A,TRUE,"GENERAL";"TAB5",#N/A,TRUE,"GENERAL"}</definedName>
    <definedName name="jghj" localSheetId="35" hidden="1">{"TAB1",#N/A,TRUE,"GENERAL";"TAB2",#N/A,TRUE,"GENERAL";"TAB3",#N/A,TRUE,"GENERAL";"TAB4",#N/A,TRUE,"GENERAL";"TAB5",#N/A,TRUE,"GENERAL"}</definedName>
    <definedName name="jghj" localSheetId="40" hidden="1">{"TAB1",#N/A,TRUE,"GENERAL";"TAB2",#N/A,TRUE,"GENERAL";"TAB3",#N/A,TRUE,"GENERAL";"TAB4",#N/A,TRUE,"GENERAL";"TAB5",#N/A,TRUE,"GENERAL"}</definedName>
    <definedName name="jghj" localSheetId="41" hidden="1">{"TAB1",#N/A,TRUE,"GENERAL";"TAB2",#N/A,TRUE,"GENERAL";"TAB3",#N/A,TRUE,"GENERAL";"TAB4",#N/A,TRUE,"GENERAL";"TAB5",#N/A,TRUE,"GENERAL"}</definedName>
    <definedName name="jghj" localSheetId="27" hidden="1">{"TAB1",#N/A,TRUE,"GENERAL";"TAB2",#N/A,TRUE,"GENERAL";"TAB3",#N/A,TRUE,"GENERAL";"TAB4",#N/A,TRUE,"GENERAL";"TAB5",#N/A,TRUE,"GENERAL"}</definedName>
    <definedName name="jghj" localSheetId="42"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0" hidden="1">{"TAB1",#N/A,TRUE,"GENERAL";"TAB2",#N/A,TRUE,"GENERAL";"TAB3",#N/A,TRUE,"GENERAL";"TAB4",#N/A,TRUE,"GENERAL";"TAB5",#N/A,TRUE,"GENERAL"}</definedName>
    <definedName name="jghj" localSheetId="8"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54" hidden="1">{"TAB1",#N/A,TRUE,"GENERAL";"TAB2",#N/A,TRUE,"GENERAL";"TAB3",#N/A,TRUE,"GENERAL";"TAB4",#N/A,TRUE,"GENERAL";"TAB5",#N/A,TRUE,"GENERAL"}</definedName>
    <definedName name="jgj" localSheetId="79" hidden="1">{"TAB1",#N/A,TRUE,"GENERAL";"TAB2",#N/A,TRUE,"GENERAL";"TAB3",#N/A,TRUE,"GENERAL";"TAB4",#N/A,TRUE,"GENERAL";"TAB5",#N/A,TRUE,"GENERAL"}</definedName>
    <definedName name="jgj" localSheetId="80" hidden="1">{"TAB1",#N/A,TRUE,"GENERAL";"TAB2",#N/A,TRUE,"GENERAL";"TAB3",#N/A,TRUE,"GENERAL";"TAB4",#N/A,TRUE,"GENERAL";"TAB5",#N/A,TRUE,"GENERAL"}</definedName>
    <definedName name="jgj" localSheetId="7" hidden="1">{"TAB1",#N/A,TRUE,"GENERAL";"TAB2",#N/A,TRUE,"GENERAL";"TAB3",#N/A,TRUE,"GENERAL";"TAB4",#N/A,TRUE,"GENERAL";"TAB5",#N/A,TRUE,"GENERAL"}</definedName>
    <definedName name="jgj" localSheetId="9" hidden="1">{"TAB1",#N/A,TRUE,"GENERAL";"TAB2",#N/A,TRUE,"GENERAL";"TAB3",#N/A,TRUE,"GENERAL";"TAB4",#N/A,TRUE,"GENERAL";"TAB5",#N/A,TRUE,"GENERAL"}</definedName>
    <definedName name="jgj" localSheetId="6"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36" hidden="1">{"TAB1",#N/A,TRUE,"GENERAL";"TAB2",#N/A,TRUE,"GENERAL";"TAB3",#N/A,TRUE,"GENERAL";"TAB4",#N/A,TRUE,"GENERAL";"TAB5",#N/A,TRUE,"GENERAL"}</definedName>
    <definedName name="jgj" localSheetId="37" hidden="1">{"TAB1",#N/A,TRUE,"GENERAL";"TAB2",#N/A,TRUE,"GENERAL";"TAB3",#N/A,TRUE,"GENERAL";"TAB4",#N/A,TRUE,"GENERAL";"TAB5",#N/A,TRUE,"GENERAL"}</definedName>
    <definedName name="jgj" localSheetId="38" hidden="1">{"TAB1",#N/A,TRUE,"GENERAL";"TAB2",#N/A,TRUE,"GENERAL";"TAB3",#N/A,TRUE,"GENERAL";"TAB4",#N/A,TRUE,"GENERAL";"TAB5",#N/A,TRUE,"GENERAL"}</definedName>
    <definedName name="jgj" localSheetId="39" hidden="1">{"TAB1",#N/A,TRUE,"GENERAL";"TAB2",#N/A,TRUE,"GENERAL";"TAB3",#N/A,TRUE,"GENERAL";"TAB4",#N/A,TRUE,"GENERAL";"TAB5",#N/A,TRUE,"GENERAL"}</definedName>
    <definedName name="jgj" localSheetId="28" hidden="1">{"TAB1",#N/A,TRUE,"GENERAL";"TAB2",#N/A,TRUE,"GENERAL";"TAB3",#N/A,TRUE,"GENERAL";"TAB4",#N/A,TRUE,"GENERAL";"TAB5",#N/A,TRUE,"GENERAL"}</definedName>
    <definedName name="jgj" localSheetId="29" hidden="1">{"TAB1",#N/A,TRUE,"GENERAL";"TAB2",#N/A,TRUE,"GENERAL";"TAB3",#N/A,TRUE,"GENERAL";"TAB4",#N/A,TRUE,"GENERAL";"TAB5",#N/A,TRUE,"GENERAL"}</definedName>
    <definedName name="jgj" localSheetId="30" hidden="1">{"TAB1",#N/A,TRUE,"GENERAL";"TAB2",#N/A,TRUE,"GENERAL";"TAB3",#N/A,TRUE,"GENERAL";"TAB4",#N/A,TRUE,"GENERAL";"TAB5",#N/A,TRUE,"GENERAL"}</definedName>
    <definedName name="jgj" localSheetId="31" hidden="1">{"TAB1",#N/A,TRUE,"GENERAL";"TAB2",#N/A,TRUE,"GENERAL";"TAB3",#N/A,TRUE,"GENERAL";"TAB4",#N/A,TRUE,"GENERAL";"TAB5",#N/A,TRUE,"GENERAL"}</definedName>
    <definedName name="jgj" localSheetId="32" hidden="1">{"TAB1",#N/A,TRUE,"GENERAL";"TAB2",#N/A,TRUE,"GENERAL";"TAB3",#N/A,TRUE,"GENERAL";"TAB4",#N/A,TRUE,"GENERAL";"TAB5",#N/A,TRUE,"GENERAL"}</definedName>
    <definedName name="jgj" localSheetId="33" hidden="1">{"TAB1",#N/A,TRUE,"GENERAL";"TAB2",#N/A,TRUE,"GENERAL";"TAB3",#N/A,TRUE,"GENERAL";"TAB4",#N/A,TRUE,"GENERAL";"TAB5",#N/A,TRUE,"GENERAL"}</definedName>
    <definedName name="jgj" localSheetId="34" hidden="1">{"TAB1",#N/A,TRUE,"GENERAL";"TAB2",#N/A,TRUE,"GENERAL";"TAB3",#N/A,TRUE,"GENERAL";"TAB4",#N/A,TRUE,"GENERAL";"TAB5",#N/A,TRUE,"GENERAL"}</definedName>
    <definedName name="jgj" localSheetId="35" hidden="1">{"TAB1",#N/A,TRUE,"GENERAL";"TAB2",#N/A,TRUE,"GENERAL";"TAB3",#N/A,TRUE,"GENERAL";"TAB4",#N/A,TRUE,"GENERAL";"TAB5",#N/A,TRUE,"GENERAL"}</definedName>
    <definedName name="jgj" localSheetId="40" hidden="1">{"TAB1",#N/A,TRUE,"GENERAL";"TAB2",#N/A,TRUE,"GENERAL";"TAB3",#N/A,TRUE,"GENERAL";"TAB4",#N/A,TRUE,"GENERAL";"TAB5",#N/A,TRUE,"GENERAL"}</definedName>
    <definedName name="jgj" localSheetId="41" hidden="1">{"TAB1",#N/A,TRUE,"GENERAL";"TAB2",#N/A,TRUE,"GENERAL";"TAB3",#N/A,TRUE,"GENERAL";"TAB4",#N/A,TRUE,"GENERAL";"TAB5",#N/A,TRUE,"GENERAL"}</definedName>
    <definedName name="jgj" localSheetId="27" hidden="1">{"TAB1",#N/A,TRUE,"GENERAL";"TAB2",#N/A,TRUE,"GENERAL";"TAB3",#N/A,TRUE,"GENERAL";"TAB4",#N/A,TRUE,"GENERAL";"TAB5",#N/A,TRUE,"GENERAL"}</definedName>
    <definedName name="jgj" localSheetId="42"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0" hidden="1">{"TAB1",#N/A,TRUE,"GENERAL";"TAB2",#N/A,TRUE,"GENERAL";"TAB3",#N/A,TRUE,"GENERAL";"TAB4",#N/A,TRUE,"GENERAL";"TAB5",#N/A,TRUE,"GENERAL"}</definedName>
    <definedName name="jgj" localSheetId="8"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 localSheetId="9">#REF!</definedName>
    <definedName name="jh">#REF!</definedName>
    <definedName name="jhg" localSheetId="54" hidden="1">{"TAB1",#N/A,TRUE,"GENERAL";"TAB2",#N/A,TRUE,"GENERAL";"TAB3",#N/A,TRUE,"GENERAL";"TAB4",#N/A,TRUE,"GENERAL";"TAB5",#N/A,TRUE,"GENERAL"}</definedName>
    <definedName name="jhg" localSheetId="79" hidden="1">{"TAB1",#N/A,TRUE,"GENERAL";"TAB2",#N/A,TRUE,"GENERAL";"TAB3",#N/A,TRUE,"GENERAL";"TAB4",#N/A,TRUE,"GENERAL";"TAB5",#N/A,TRUE,"GENERAL"}</definedName>
    <definedName name="jhg" localSheetId="80" hidden="1">{"TAB1",#N/A,TRUE,"GENERAL";"TAB2",#N/A,TRUE,"GENERAL";"TAB3",#N/A,TRUE,"GENERAL";"TAB4",#N/A,TRUE,"GENERAL";"TAB5",#N/A,TRUE,"GENERAL"}</definedName>
    <definedName name="jhg" localSheetId="7" hidden="1">{"TAB1",#N/A,TRUE,"GENERAL";"TAB2",#N/A,TRUE,"GENERAL";"TAB3",#N/A,TRUE,"GENERAL";"TAB4",#N/A,TRUE,"GENERAL";"TAB5",#N/A,TRUE,"GENERAL"}</definedName>
    <definedName name="jhg" localSheetId="9" hidden="1">{"TAB1",#N/A,TRUE,"GENERAL";"TAB2",#N/A,TRUE,"GENERAL";"TAB3",#N/A,TRUE,"GENERAL";"TAB4",#N/A,TRUE,"GENERAL";"TAB5",#N/A,TRUE,"GENERAL"}</definedName>
    <definedName name="jhg" localSheetId="6"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36" hidden="1">{"TAB1",#N/A,TRUE,"GENERAL";"TAB2",#N/A,TRUE,"GENERAL";"TAB3",#N/A,TRUE,"GENERAL";"TAB4",#N/A,TRUE,"GENERAL";"TAB5",#N/A,TRUE,"GENERAL"}</definedName>
    <definedName name="jhg" localSheetId="37" hidden="1">{"TAB1",#N/A,TRUE,"GENERAL";"TAB2",#N/A,TRUE,"GENERAL";"TAB3",#N/A,TRUE,"GENERAL";"TAB4",#N/A,TRUE,"GENERAL";"TAB5",#N/A,TRUE,"GENERAL"}</definedName>
    <definedName name="jhg" localSheetId="38" hidden="1">{"TAB1",#N/A,TRUE,"GENERAL";"TAB2",#N/A,TRUE,"GENERAL";"TAB3",#N/A,TRUE,"GENERAL";"TAB4",#N/A,TRUE,"GENERAL";"TAB5",#N/A,TRUE,"GENERAL"}</definedName>
    <definedName name="jhg" localSheetId="39" hidden="1">{"TAB1",#N/A,TRUE,"GENERAL";"TAB2",#N/A,TRUE,"GENERAL";"TAB3",#N/A,TRUE,"GENERAL";"TAB4",#N/A,TRUE,"GENERAL";"TAB5",#N/A,TRUE,"GENERAL"}</definedName>
    <definedName name="jhg" localSheetId="28" hidden="1">{"TAB1",#N/A,TRUE,"GENERAL";"TAB2",#N/A,TRUE,"GENERAL";"TAB3",#N/A,TRUE,"GENERAL";"TAB4",#N/A,TRUE,"GENERAL";"TAB5",#N/A,TRUE,"GENERAL"}</definedName>
    <definedName name="jhg" localSheetId="29" hidden="1">{"TAB1",#N/A,TRUE,"GENERAL";"TAB2",#N/A,TRUE,"GENERAL";"TAB3",#N/A,TRUE,"GENERAL";"TAB4",#N/A,TRUE,"GENERAL";"TAB5",#N/A,TRUE,"GENERAL"}</definedName>
    <definedName name="jhg" localSheetId="30" hidden="1">{"TAB1",#N/A,TRUE,"GENERAL";"TAB2",#N/A,TRUE,"GENERAL";"TAB3",#N/A,TRUE,"GENERAL";"TAB4",#N/A,TRUE,"GENERAL";"TAB5",#N/A,TRUE,"GENERAL"}</definedName>
    <definedName name="jhg" localSheetId="31" hidden="1">{"TAB1",#N/A,TRUE,"GENERAL";"TAB2",#N/A,TRUE,"GENERAL";"TAB3",#N/A,TRUE,"GENERAL";"TAB4",#N/A,TRUE,"GENERAL";"TAB5",#N/A,TRUE,"GENERAL"}</definedName>
    <definedName name="jhg" localSheetId="32" hidden="1">{"TAB1",#N/A,TRUE,"GENERAL";"TAB2",#N/A,TRUE,"GENERAL";"TAB3",#N/A,TRUE,"GENERAL";"TAB4",#N/A,TRUE,"GENERAL";"TAB5",#N/A,TRUE,"GENERAL"}</definedName>
    <definedName name="jhg" localSheetId="33" hidden="1">{"TAB1",#N/A,TRUE,"GENERAL";"TAB2",#N/A,TRUE,"GENERAL";"TAB3",#N/A,TRUE,"GENERAL";"TAB4",#N/A,TRUE,"GENERAL";"TAB5",#N/A,TRUE,"GENERAL"}</definedName>
    <definedName name="jhg" localSheetId="34" hidden="1">{"TAB1",#N/A,TRUE,"GENERAL";"TAB2",#N/A,TRUE,"GENERAL";"TAB3",#N/A,TRUE,"GENERAL";"TAB4",#N/A,TRUE,"GENERAL";"TAB5",#N/A,TRUE,"GENERAL"}</definedName>
    <definedName name="jhg" localSheetId="35" hidden="1">{"TAB1",#N/A,TRUE,"GENERAL";"TAB2",#N/A,TRUE,"GENERAL";"TAB3",#N/A,TRUE,"GENERAL";"TAB4",#N/A,TRUE,"GENERAL";"TAB5",#N/A,TRUE,"GENERAL"}</definedName>
    <definedName name="jhg" localSheetId="40" hidden="1">{"TAB1",#N/A,TRUE,"GENERAL";"TAB2",#N/A,TRUE,"GENERAL";"TAB3",#N/A,TRUE,"GENERAL";"TAB4",#N/A,TRUE,"GENERAL";"TAB5",#N/A,TRUE,"GENERAL"}</definedName>
    <definedName name="jhg" localSheetId="41" hidden="1">{"TAB1",#N/A,TRUE,"GENERAL";"TAB2",#N/A,TRUE,"GENERAL";"TAB3",#N/A,TRUE,"GENERAL";"TAB4",#N/A,TRUE,"GENERAL";"TAB5",#N/A,TRUE,"GENERAL"}</definedName>
    <definedName name="jhg" localSheetId="27" hidden="1">{"TAB1",#N/A,TRUE,"GENERAL";"TAB2",#N/A,TRUE,"GENERAL";"TAB3",#N/A,TRUE,"GENERAL";"TAB4",#N/A,TRUE,"GENERAL";"TAB5",#N/A,TRUE,"GENERAL"}</definedName>
    <definedName name="jhg" localSheetId="42"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0" hidden="1">{"TAB1",#N/A,TRUE,"GENERAL";"TAB2",#N/A,TRUE,"GENERAL";"TAB3",#N/A,TRUE,"GENERAL";"TAB4",#N/A,TRUE,"GENERAL";"TAB5",#N/A,TRUE,"GENERAL"}</definedName>
    <definedName name="jhg" localSheetId="8"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#REF!</definedName>
    <definedName name="jhjyj" localSheetId="54" hidden="1">{"via1",#N/A,TRUE,"general";"via2",#N/A,TRUE,"general";"via3",#N/A,TRUE,"general"}</definedName>
    <definedName name="jhjyj" localSheetId="79" hidden="1">{"via1",#N/A,TRUE,"general";"via2",#N/A,TRUE,"general";"via3",#N/A,TRUE,"general"}</definedName>
    <definedName name="jhjyj" localSheetId="80" hidden="1">{"via1",#N/A,TRUE,"general";"via2",#N/A,TRUE,"general";"via3",#N/A,TRUE,"general"}</definedName>
    <definedName name="jhjyj" localSheetId="7" hidden="1">{"via1",#N/A,TRUE,"general";"via2",#N/A,TRUE,"general";"via3",#N/A,TRUE,"general"}</definedName>
    <definedName name="jhjyj" localSheetId="9" hidden="1">{"via1",#N/A,TRUE,"general";"via2",#N/A,TRUE,"general";"via3",#N/A,TRUE,"general"}</definedName>
    <definedName name="jhjyj" localSheetId="6"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36" hidden="1">{"via1",#N/A,TRUE,"general";"via2",#N/A,TRUE,"general";"via3",#N/A,TRUE,"general"}</definedName>
    <definedName name="jhjyj" localSheetId="37" hidden="1">{"via1",#N/A,TRUE,"general";"via2",#N/A,TRUE,"general";"via3",#N/A,TRUE,"general"}</definedName>
    <definedName name="jhjyj" localSheetId="38" hidden="1">{"via1",#N/A,TRUE,"general";"via2",#N/A,TRUE,"general";"via3",#N/A,TRUE,"general"}</definedName>
    <definedName name="jhjyj" localSheetId="39" hidden="1">{"via1",#N/A,TRUE,"general";"via2",#N/A,TRUE,"general";"via3",#N/A,TRUE,"general"}</definedName>
    <definedName name="jhjyj" localSheetId="28" hidden="1">{"via1",#N/A,TRUE,"general";"via2",#N/A,TRUE,"general";"via3",#N/A,TRUE,"general"}</definedName>
    <definedName name="jhjyj" localSheetId="29" hidden="1">{"via1",#N/A,TRUE,"general";"via2",#N/A,TRUE,"general";"via3",#N/A,TRUE,"general"}</definedName>
    <definedName name="jhjyj" localSheetId="30" hidden="1">{"via1",#N/A,TRUE,"general";"via2",#N/A,TRUE,"general";"via3",#N/A,TRUE,"general"}</definedName>
    <definedName name="jhjyj" localSheetId="31" hidden="1">{"via1",#N/A,TRUE,"general";"via2",#N/A,TRUE,"general";"via3",#N/A,TRUE,"general"}</definedName>
    <definedName name="jhjyj" localSheetId="32" hidden="1">{"via1",#N/A,TRUE,"general";"via2",#N/A,TRUE,"general";"via3",#N/A,TRUE,"general"}</definedName>
    <definedName name="jhjyj" localSheetId="33" hidden="1">{"via1",#N/A,TRUE,"general";"via2",#N/A,TRUE,"general";"via3",#N/A,TRUE,"general"}</definedName>
    <definedName name="jhjyj" localSheetId="34" hidden="1">{"via1",#N/A,TRUE,"general";"via2",#N/A,TRUE,"general";"via3",#N/A,TRUE,"general"}</definedName>
    <definedName name="jhjyj" localSheetId="35" hidden="1">{"via1",#N/A,TRUE,"general";"via2",#N/A,TRUE,"general";"via3",#N/A,TRUE,"general"}</definedName>
    <definedName name="jhjyj" localSheetId="40" hidden="1">{"via1",#N/A,TRUE,"general";"via2",#N/A,TRUE,"general";"via3",#N/A,TRUE,"general"}</definedName>
    <definedName name="jhjyj" localSheetId="41" hidden="1">{"via1",#N/A,TRUE,"general";"via2",#N/A,TRUE,"general";"via3",#N/A,TRUE,"general"}</definedName>
    <definedName name="jhjyj" localSheetId="27" hidden="1">{"via1",#N/A,TRUE,"general";"via2",#N/A,TRUE,"general";"via3",#N/A,TRUE,"general"}</definedName>
    <definedName name="jhjyj" localSheetId="42"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0" hidden="1">{"via1",#N/A,TRUE,"general";"via2",#N/A,TRUE,"general";"via3",#N/A,TRUE,"general"}</definedName>
    <definedName name="jhjyj" localSheetId="8"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54" hidden="1">{"TAB1",#N/A,TRUE,"GENERAL";"TAB2",#N/A,TRUE,"GENERAL";"TAB3",#N/A,TRUE,"GENERAL";"TAB4",#N/A,TRUE,"GENERAL";"TAB5",#N/A,TRUE,"GENERAL"}</definedName>
    <definedName name="JHK" localSheetId="79" hidden="1">{"TAB1",#N/A,TRUE,"GENERAL";"TAB2",#N/A,TRUE,"GENERAL";"TAB3",#N/A,TRUE,"GENERAL";"TAB4",#N/A,TRUE,"GENERAL";"TAB5",#N/A,TRUE,"GENERAL"}</definedName>
    <definedName name="JHK" localSheetId="80" hidden="1">{"TAB1",#N/A,TRUE,"GENERAL";"TAB2",#N/A,TRUE,"GENERAL";"TAB3",#N/A,TRUE,"GENERAL";"TAB4",#N/A,TRUE,"GENERAL";"TAB5",#N/A,TRUE,"GENERAL"}</definedName>
    <definedName name="JHK" localSheetId="7" hidden="1">{"TAB1",#N/A,TRUE,"GENERAL";"TAB2",#N/A,TRUE,"GENERAL";"TAB3",#N/A,TRUE,"GENERAL";"TAB4",#N/A,TRUE,"GENERAL";"TAB5",#N/A,TRUE,"GENERAL"}</definedName>
    <definedName name="JHK" localSheetId="9" hidden="1">{"TAB1",#N/A,TRUE,"GENERAL";"TAB2",#N/A,TRUE,"GENERAL";"TAB3",#N/A,TRUE,"GENERAL";"TAB4",#N/A,TRUE,"GENERAL";"TAB5",#N/A,TRUE,"GENERAL"}</definedName>
    <definedName name="JHK" localSheetId="6"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36" hidden="1">{"TAB1",#N/A,TRUE,"GENERAL";"TAB2",#N/A,TRUE,"GENERAL";"TAB3",#N/A,TRUE,"GENERAL";"TAB4",#N/A,TRUE,"GENERAL";"TAB5",#N/A,TRUE,"GENERAL"}</definedName>
    <definedName name="JHK" localSheetId="37" hidden="1">{"TAB1",#N/A,TRUE,"GENERAL";"TAB2",#N/A,TRUE,"GENERAL";"TAB3",#N/A,TRUE,"GENERAL";"TAB4",#N/A,TRUE,"GENERAL";"TAB5",#N/A,TRUE,"GENERAL"}</definedName>
    <definedName name="JHK" localSheetId="38" hidden="1">{"TAB1",#N/A,TRUE,"GENERAL";"TAB2",#N/A,TRUE,"GENERAL";"TAB3",#N/A,TRUE,"GENERAL";"TAB4",#N/A,TRUE,"GENERAL";"TAB5",#N/A,TRUE,"GENERAL"}</definedName>
    <definedName name="JHK" localSheetId="39" hidden="1">{"TAB1",#N/A,TRUE,"GENERAL";"TAB2",#N/A,TRUE,"GENERAL";"TAB3",#N/A,TRUE,"GENERAL";"TAB4",#N/A,TRUE,"GENERAL";"TAB5",#N/A,TRUE,"GENERAL"}</definedName>
    <definedName name="JHK" localSheetId="28" hidden="1">{"TAB1",#N/A,TRUE,"GENERAL";"TAB2",#N/A,TRUE,"GENERAL";"TAB3",#N/A,TRUE,"GENERAL";"TAB4",#N/A,TRUE,"GENERAL";"TAB5",#N/A,TRUE,"GENERAL"}</definedName>
    <definedName name="JHK" localSheetId="29" hidden="1">{"TAB1",#N/A,TRUE,"GENERAL";"TAB2",#N/A,TRUE,"GENERAL";"TAB3",#N/A,TRUE,"GENERAL";"TAB4",#N/A,TRUE,"GENERAL";"TAB5",#N/A,TRUE,"GENERAL"}</definedName>
    <definedName name="JHK" localSheetId="30" hidden="1">{"TAB1",#N/A,TRUE,"GENERAL";"TAB2",#N/A,TRUE,"GENERAL";"TAB3",#N/A,TRUE,"GENERAL";"TAB4",#N/A,TRUE,"GENERAL";"TAB5",#N/A,TRUE,"GENERAL"}</definedName>
    <definedName name="JHK" localSheetId="31" hidden="1">{"TAB1",#N/A,TRUE,"GENERAL";"TAB2",#N/A,TRUE,"GENERAL";"TAB3",#N/A,TRUE,"GENERAL";"TAB4",#N/A,TRUE,"GENERAL";"TAB5",#N/A,TRUE,"GENERAL"}</definedName>
    <definedName name="JHK" localSheetId="32" hidden="1">{"TAB1",#N/A,TRUE,"GENERAL";"TAB2",#N/A,TRUE,"GENERAL";"TAB3",#N/A,TRUE,"GENERAL";"TAB4",#N/A,TRUE,"GENERAL";"TAB5",#N/A,TRUE,"GENERAL"}</definedName>
    <definedName name="JHK" localSheetId="33" hidden="1">{"TAB1",#N/A,TRUE,"GENERAL";"TAB2",#N/A,TRUE,"GENERAL";"TAB3",#N/A,TRUE,"GENERAL";"TAB4",#N/A,TRUE,"GENERAL";"TAB5",#N/A,TRUE,"GENERAL"}</definedName>
    <definedName name="JHK" localSheetId="34" hidden="1">{"TAB1",#N/A,TRUE,"GENERAL";"TAB2",#N/A,TRUE,"GENERAL";"TAB3",#N/A,TRUE,"GENERAL";"TAB4",#N/A,TRUE,"GENERAL";"TAB5",#N/A,TRUE,"GENERAL"}</definedName>
    <definedName name="JHK" localSheetId="35" hidden="1">{"TAB1",#N/A,TRUE,"GENERAL";"TAB2",#N/A,TRUE,"GENERAL";"TAB3",#N/A,TRUE,"GENERAL";"TAB4",#N/A,TRUE,"GENERAL";"TAB5",#N/A,TRUE,"GENERAL"}</definedName>
    <definedName name="JHK" localSheetId="40" hidden="1">{"TAB1",#N/A,TRUE,"GENERAL";"TAB2",#N/A,TRUE,"GENERAL";"TAB3",#N/A,TRUE,"GENERAL";"TAB4",#N/A,TRUE,"GENERAL";"TAB5",#N/A,TRUE,"GENERAL"}</definedName>
    <definedName name="JHK" localSheetId="41" hidden="1">{"TAB1",#N/A,TRUE,"GENERAL";"TAB2",#N/A,TRUE,"GENERAL";"TAB3",#N/A,TRUE,"GENERAL";"TAB4",#N/A,TRUE,"GENERAL";"TAB5",#N/A,TRUE,"GENERAL"}</definedName>
    <definedName name="JHK" localSheetId="27" hidden="1">{"TAB1",#N/A,TRUE,"GENERAL";"TAB2",#N/A,TRUE,"GENERAL";"TAB3",#N/A,TRUE,"GENERAL";"TAB4",#N/A,TRUE,"GENERAL";"TAB5",#N/A,TRUE,"GENERAL"}</definedName>
    <definedName name="JHK" localSheetId="42"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0" hidden="1">{"TAB1",#N/A,TRUE,"GENERAL";"TAB2",#N/A,TRUE,"GENERAL";"TAB3",#N/A,TRUE,"GENERAL";"TAB4",#N/A,TRUE,"GENERAL";"TAB5",#N/A,TRUE,"GENERAL"}</definedName>
    <definedName name="JHK" localSheetId="8"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54" hidden="1">{"TAB1",#N/A,TRUE,"GENERAL";"TAB2",#N/A,TRUE,"GENERAL";"TAB3",#N/A,TRUE,"GENERAL";"TAB4",#N/A,TRUE,"GENERAL";"TAB5",#N/A,TRUE,"GENERAL"}</definedName>
    <definedName name="jhkgjkvf" localSheetId="79" hidden="1">{"TAB1",#N/A,TRUE,"GENERAL";"TAB2",#N/A,TRUE,"GENERAL";"TAB3",#N/A,TRUE,"GENERAL";"TAB4",#N/A,TRUE,"GENERAL";"TAB5",#N/A,TRUE,"GENERAL"}</definedName>
    <definedName name="jhkgjkvf" localSheetId="80"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36" hidden="1">{"TAB1",#N/A,TRUE,"GENERAL";"TAB2",#N/A,TRUE,"GENERAL";"TAB3",#N/A,TRUE,"GENERAL";"TAB4",#N/A,TRUE,"GENERAL";"TAB5",#N/A,TRUE,"GENERAL"}</definedName>
    <definedName name="jhkgjkvf" localSheetId="37" hidden="1">{"TAB1",#N/A,TRUE,"GENERAL";"TAB2",#N/A,TRUE,"GENERAL";"TAB3",#N/A,TRUE,"GENERAL";"TAB4",#N/A,TRUE,"GENERAL";"TAB5",#N/A,TRUE,"GENERAL"}</definedName>
    <definedName name="jhkgjkvf" localSheetId="38" hidden="1">{"TAB1",#N/A,TRUE,"GENERAL";"TAB2",#N/A,TRUE,"GENERAL";"TAB3",#N/A,TRUE,"GENERAL";"TAB4",#N/A,TRUE,"GENERAL";"TAB5",#N/A,TRUE,"GENERAL"}</definedName>
    <definedName name="jhkgjkvf" localSheetId="39"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31" hidden="1">{"TAB1",#N/A,TRUE,"GENERAL";"TAB2",#N/A,TRUE,"GENERAL";"TAB3",#N/A,TRUE,"GENERAL";"TAB4",#N/A,TRUE,"GENERAL";"TAB5",#N/A,TRUE,"GENERAL"}</definedName>
    <definedName name="jhkgjkvf" localSheetId="32" hidden="1">{"TAB1",#N/A,TRUE,"GENERAL";"TAB2",#N/A,TRUE,"GENERAL";"TAB3",#N/A,TRUE,"GENERAL";"TAB4",#N/A,TRUE,"GENERAL";"TAB5",#N/A,TRUE,"GENERAL"}</definedName>
    <definedName name="jhkgjkvf" localSheetId="33" hidden="1">{"TAB1",#N/A,TRUE,"GENERAL";"TAB2",#N/A,TRUE,"GENERAL";"TAB3",#N/A,TRUE,"GENERAL";"TAB4",#N/A,TRUE,"GENERAL";"TAB5",#N/A,TRUE,"GENERAL"}</definedName>
    <definedName name="jhkgjkvf" localSheetId="34" hidden="1">{"TAB1",#N/A,TRUE,"GENERAL";"TAB2",#N/A,TRUE,"GENERAL";"TAB3",#N/A,TRUE,"GENERAL";"TAB4",#N/A,TRUE,"GENERAL";"TAB5",#N/A,TRUE,"GENERAL"}</definedName>
    <definedName name="jhkgjkvf" localSheetId="35" hidden="1">{"TAB1",#N/A,TRUE,"GENERAL";"TAB2",#N/A,TRUE,"GENERAL";"TAB3",#N/A,TRUE,"GENERAL";"TAB4",#N/A,TRUE,"GENERAL";"TAB5",#N/A,TRUE,"GENERAL"}</definedName>
    <definedName name="jhkgjkvf" localSheetId="40" hidden="1">{"TAB1",#N/A,TRUE,"GENERAL";"TAB2",#N/A,TRUE,"GENERAL";"TAB3",#N/A,TRUE,"GENERAL";"TAB4",#N/A,TRUE,"GENERAL";"TAB5",#N/A,TRUE,"GENERAL"}</definedName>
    <definedName name="jhkgjkvf" localSheetId="41"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42"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54" hidden="1">{"via1",#N/A,TRUE,"general";"via2",#N/A,TRUE,"general";"via3",#N/A,TRUE,"general"}</definedName>
    <definedName name="jj" localSheetId="79" hidden="1">{"via1",#N/A,TRUE,"general";"via2",#N/A,TRUE,"general";"via3",#N/A,TRUE,"general"}</definedName>
    <definedName name="jj" localSheetId="80" hidden="1">{"via1",#N/A,TRUE,"general";"via2",#N/A,TRUE,"general";"via3",#N/A,TRUE,"general"}</definedName>
    <definedName name="jj" localSheetId="7" hidden="1">{"via1",#N/A,TRUE,"general";"via2",#N/A,TRUE,"general";"via3",#N/A,TRUE,"general"}</definedName>
    <definedName name="jj" localSheetId="9" hidden="1">{"via1",#N/A,TRUE,"general";"via2",#N/A,TRUE,"general";"via3",#N/A,TRUE,"general"}</definedName>
    <definedName name="jj" localSheetId="6" hidden="1">{"via1",#N/A,TRUE,"general";"via2",#N/A,TRUE,"general";"via3",#N/A,TRUE,"general"}</definedName>
    <definedName name="jj" localSheetId="11" hidden="1">{"via1",#N/A,TRUE,"general";"via2",#N/A,TRUE,"general";"via3",#N/A,TRUE,"general"}</definedName>
    <definedName name="jj" localSheetId="12" hidden="1">{"via1",#N/A,TRUE,"general";"via2",#N/A,TRUE,"general";"via3",#N/A,TRUE,"general"}</definedName>
    <definedName name="jj" localSheetId="13" hidden="1">{"via1",#N/A,TRUE,"general";"via2",#N/A,TRUE,"general";"via3",#N/A,TRUE,"general"}</definedName>
    <definedName name="jj" localSheetId="14" hidden="1">{"via1",#N/A,TRUE,"general";"via2",#N/A,TRUE,"general";"via3",#N/A,TRUE,"general"}</definedName>
    <definedName name="jj" localSheetId="15" hidden="1">{"via1",#N/A,TRUE,"general";"via2",#N/A,TRUE,"general";"via3",#N/A,TRUE,"general"}</definedName>
    <definedName name="jj" localSheetId="16" hidden="1">{"via1",#N/A,TRUE,"general";"via2",#N/A,TRUE,"general";"via3",#N/A,TRUE,"general"}</definedName>
    <definedName name="jj" localSheetId="17" hidden="1">{"via1",#N/A,TRUE,"general";"via2",#N/A,TRUE,"general";"via3",#N/A,TRUE,"general"}</definedName>
    <definedName name="jj" localSheetId="18" hidden="1">{"via1",#N/A,TRUE,"general";"via2",#N/A,TRUE,"general";"via3",#N/A,TRUE,"general"}</definedName>
    <definedName name="jj" localSheetId="19" hidden="1">{"via1",#N/A,TRUE,"general";"via2",#N/A,TRUE,"general";"via3",#N/A,TRUE,"general"}</definedName>
    <definedName name="jj" localSheetId="20" hidden="1">{"via1",#N/A,TRUE,"general";"via2",#N/A,TRUE,"general";"via3",#N/A,TRUE,"general"}</definedName>
    <definedName name="jj" localSheetId="21" hidden="1">{"via1",#N/A,TRUE,"general";"via2",#N/A,TRUE,"general";"via3",#N/A,TRUE,"general"}</definedName>
    <definedName name="jj" localSheetId="22" hidden="1">{"via1",#N/A,TRUE,"general";"via2",#N/A,TRUE,"general";"via3",#N/A,TRUE,"general"}</definedName>
    <definedName name="jj" localSheetId="23" hidden="1">{"via1",#N/A,TRUE,"general";"via2",#N/A,TRUE,"general";"via3",#N/A,TRUE,"general"}</definedName>
    <definedName name="jj" localSheetId="24" hidden="1">{"via1",#N/A,TRUE,"general";"via2",#N/A,TRUE,"general";"via3",#N/A,TRUE,"general"}</definedName>
    <definedName name="jj" localSheetId="25" hidden="1">{"via1",#N/A,TRUE,"general";"via2",#N/A,TRUE,"general";"via3",#N/A,TRUE,"general"}</definedName>
    <definedName name="jj" localSheetId="26" hidden="1">{"via1",#N/A,TRUE,"general";"via2",#N/A,TRUE,"general";"via3",#N/A,TRUE,"general"}</definedName>
    <definedName name="jj" localSheetId="36" hidden="1">{"via1",#N/A,TRUE,"general";"via2",#N/A,TRUE,"general";"via3",#N/A,TRUE,"general"}</definedName>
    <definedName name="jj" localSheetId="37" hidden="1">{"via1",#N/A,TRUE,"general";"via2",#N/A,TRUE,"general";"via3",#N/A,TRUE,"general"}</definedName>
    <definedName name="jj" localSheetId="38" hidden="1">{"via1",#N/A,TRUE,"general";"via2",#N/A,TRUE,"general";"via3",#N/A,TRUE,"general"}</definedName>
    <definedName name="jj" localSheetId="39" hidden="1">{"via1",#N/A,TRUE,"general";"via2",#N/A,TRUE,"general";"via3",#N/A,TRUE,"general"}</definedName>
    <definedName name="jj" localSheetId="28" hidden="1">{"via1",#N/A,TRUE,"general";"via2",#N/A,TRUE,"general";"via3",#N/A,TRUE,"general"}</definedName>
    <definedName name="jj" localSheetId="29" hidden="1">{"via1",#N/A,TRUE,"general";"via2",#N/A,TRUE,"general";"via3",#N/A,TRUE,"general"}</definedName>
    <definedName name="jj" localSheetId="30" hidden="1">{"via1",#N/A,TRUE,"general";"via2",#N/A,TRUE,"general";"via3",#N/A,TRUE,"general"}</definedName>
    <definedName name="jj" localSheetId="31" hidden="1">{"via1",#N/A,TRUE,"general";"via2",#N/A,TRUE,"general";"via3",#N/A,TRUE,"general"}</definedName>
    <definedName name="jj" localSheetId="32" hidden="1">{"via1",#N/A,TRUE,"general";"via2",#N/A,TRUE,"general";"via3",#N/A,TRUE,"general"}</definedName>
    <definedName name="jj" localSheetId="33" hidden="1">{"via1",#N/A,TRUE,"general";"via2",#N/A,TRUE,"general";"via3",#N/A,TRUE,"general"}</definedName>
    <definedName name="jj" localSheetId="34" hidden="1">{"via1",#N/A,TRUE,"general";"via2",#N/A,TRUE,"general";"via3",#N/A,TRUE,"general"}</definedName>
    <definedName name="jj" localSheetId="35" hidden="1">{"via1",#N/A,TRUE,"general";"via2",#N/A,TRUE,"general";"via3",#N/A,TRUE,"general"}</definedName>
    <definedName name="jj" localSheetId="40" hidden="1">{"via1",#N/A,TRUE,"general";"via2",#N/A,TRUE,"general";"via3",#N/A,TRUE,"general"}</definedName>
    <definedName name="jj" localSheetId="41" hidden="1">{"via1",#N/A,TRUE,"general";"via2",#N/A,TRUE,"general";"via3",#N/A,TRUE,"general"}</definedName>
    <definedName name="jj" localSheetId="27" hidden="1">{"via1",#N/A,TRUE,"general";"via2",#N/A,TRUE,"general";"via3",#N/A,TRUE,"general"}</definedName>
    <definedName name="jj" localSheetId="42" hidden="1">{"via1",#N/A,TRUE,"general";"via2",#N/A,TRUE,"general";"via3",#N/A,TRUE,"general"}</definedName>
    <definedName name="jj" localSheetId="4" hidden="1">{"via1",#N/A,TRUE,"general";"via2",#N/A,TRUE,"general";"via3",#N/A,TRUE,"general"}</definedName>
    <definedName name="jj" localSheetId="5" hidden="1">{"via1",#N/A,TRUE,"general";"via2",#N/A,TRUE,"general";"via3",#N/A,TRUE,"general"}</definedName>
    <definedName name="jj" localSheetId="0" hidden="1">{"via1",#N/A,TRUE,"general";"via2",#N/A,TRUE,"general";"via3",#N/A,TRUE,"general"}</definedName>
    <definedName name="jj" localSheetId="8"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 hidden="1">{"via1",#N/A,TRUE,"general";"via2",#N/A,TRUE,"general";"via3",#N/A,TRUE,"general"}</definedName>
    <definedName name="jjfq" localSheetId="54" hidden="1">{"via1",#N/A,TRUE,"general";"via2",#N/A,TRUE,"general";"via3",#N/A,TRUE,"general"}</definedName>
    <definedName name="jjfq" localSheetId="79" hidden="1">{"via1",#N/A,TRUE,"general";"via2",#N/A,TRUE,"general";"via3",#N/A,TRUE,"general"}</definedName>
    <definedName name="jjfq" localSheetId="80" hidden="1">{"via1",#N/A,TRUE,"general";"via2",#N/A,TRUE,"general";"via3",#N/A,TRUE,"general"}</definedName>
    <definedName name="jjfq" localSheetId="7" hidden="1">{"via1",#N/A,TRUE,"general";"via2",#N/A,TRUE,"general";"via3",#N/A,TRUE,"general"}</definedName>
    <definedName name="jjfq" localSheetId="9" hidden="1">{"via1",#N/A,TRUE,"general";"via2",#N/A,TRUE,"general";"via3",#N/A,TRUE,"general"}</definedName>
    <definedName name="jjfq" localSheetId="6"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36" hidden="1">{"via1",#N/A,TRUE,"general";"via2",#N/A,TRUE,"general";"via3",#N/A,TRUE,"general"}</definedName>
    <definedName name="jjfq" localSheetId="37" hidden="1">{"via1",#N/A,TRUE,"general";"via2",#N/A,TRUE,"general";"via3",#N/A,TRUE,"general"}</definedName>
    <definedName name="jjfq" localSheetId="38" hidden="1">{"via1",#N/A,TRUE,"general";"via2",#N/A,TRUE,"general";"via3",#N/A,TRUE,"general"}</definedName>
    <definedName name="jjfq" localSheetId="39" hidden="1">{"via1",#N/A,TRUE,"general";"via2",#N/A,TRUE,"general";"via3",#N/A,TRUE,"general"}</definedName>
    <definedName name="jjfq" localSheetId="28" hidden="1">{"via1",#N/A,TRUE,"general";"via2",#N/A,TRUE,"general";"via3",#N/A,TRUE,"general"}</definedName>
    <definedName name="jjfq" localSheetId="29" hidden="1">{"via1",#N/A,TRUE,"general";"via2",#N/A,TRUE,"general";"via3",#N/A,TRUE,"general"}</definedName>
    <definedName name="jjfq" localSheetId="30" hidden="1">{"via1",#N/A,TRUE,"general";"via2",#N/A,TRUE,"general";"via3",#N/A,TRUE,"general"}</definedName>
    <definedName name="jjfq" localSheetId="31" hidden="1">{"via1",#N/A,TRUE,"general";"via2",#N/A,TRUE,"general";"via3",#N/A,TRUE,"general"}</definedName>
    <definedName name="jjfq" localSheetId="32" hidden="1">{"via1",#N/A,TRUE,"general";"via2",#N/A,TRUE,"general";"via3",#N/A,TRUE,"general"}</definedName>
    <definedName name="jjfq" localSheetId="33" hidden="1">{"via1",#N/A,TRUE,"general";"via2",#N/A,TRUE,"general";"via3",#N/A,TRUE,"general"}</definedName>
    <definedName name="jjfq" localSheetId="34" hidden="1">{"via1",#N/A,TRUE,"general";"via2",#N/A,TRUE,"general";"via3",#N/A,TRUE,"general"}</definedName>
    <definedName name="jjfq" localSheetId="35" hidden="1">{"via1",#N/A,TRUE,"general";"via2",#N/A,TRUE,"general";"via3",#N/A,TRUE,"general"}</definedName>
    <definedName name="jjfq" localSheetId="40" hidden="1">{"via1",#N/A,TRUE,"general";"via2",#N/A,TRUE,"general";"via3",#N/A,TRUE,"general"}</definedName>
    <definedName name="jjfq" localSheetId="41" hidden="1">{"via1",#N/A,TRUE,"general";"via2",#N/A,TRUE,"general";"via3",#N/A,TRUE,"general"}</definedName>
    <definedName name="jjfq" localSheetId="27" hidden="1">{"via1",#N/A,TRUE,"general";"via2",#N/A,TRUE,"general";"via3",#N/A,TRUE,"general"}</definedName>
    <definedName name="jjfq" localSheetId="42"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0" hidden="1">{"via1",#N/A,TRUE,"general";"via2",#N/A,TRUE,"general";"via3",#N/A,TRUE,"general"}</definedName>
    <definedName name="jjfq" localSheetId="8"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79" hidden="1">{#N/A,#N/A,FALSE,"Hoja1";#N/A,#N/A,FALSE,"Hoja2"}</definedName>
    <definedName name="JJJ" localSheetId="80" hidden="1">{#N/A,#N/A,FALSE,"Hoja1";#N/A,#N/A,FALSE,"Hoja2"}</definedName>
    <definedName name="JJJ" localSheetId="9" hidden="1">{#N/A,#N/A,FALSE,"Hoja1";#N/A,#N/A,FALSE,"Hoja2"}</definedName>
    <definedName name="JJJ" localSheetId="6" hidden="1">{#N/A,#N/A,FALSE,"Hoja1";#N/A,#N/A,FALSE,"Hoja2"}</definedName>
    <definedName name="JJJ" localSheetId="4" hidden="1">{#N/A,#N/A,FALSE,"Hoja1";#N/A,#N/A,FALSE,"Hoja2"}</definedName>
    <definedName name="JJJ" localSheetId="5" hidden="1">{#N/A,#N/A,FALSE,"Hoja1";#N/A,#N/A,FALSE,"Hoja2"}</definedName>
    <definedName name="JJJ" localSheetId="8" hidden="1">{#N/A,#N/A,FALSE,"Hoja1";#N/A,#N/A,FALSE,"Hoja2"}</definedName>
    <definedName name="JJJ" hidden="1">{#N/A,#N/A,FALSE,"Hoja1";#N/A,#N/A,FALSE,"Hoja2"}</definedName>
    <definedName name="jjjhjddfg" localSheetId="54" hidden="1">{"via1",#N/A,TRUE,"general";"via2",#N/A,TRUE,"general";"via3",#N/A,TRUE,"general"}</definedName>
    <definedName name="jjjhjddfg" localSheetId="79" hidden="1">{"via1",#N/A,TRUE,"general";"via2",#N/A,TRUE,"general";"via3",#N/A,TRUE,"general"}</definedName>
    <definedName name="jjjhjddfg" localSheetId="80" hidden="1">{"via1",#N/A,TRUE,"general";"via2",#N/A,TRUE,"general";"via3",#N/A,TRUE,"general"}</definedName>
    <definedName name="jjjhjddfg" localSheetId="7" hidden="1">{"via1",#N/A,TRUE,"general";"via2",#N/A,TRUE,"general";"via3",#N/A,TRUE,"general"}</definedName>
    <definedName name="jjjhjddfg" localSheetId="9" hidden="1">{"via1",#N/A,TRUE,"general";"via2",#N/A,TRUE,"general";"via3",#N/A,TRUE,"general"}</definedName>
    <definedName name="jjjhjddfg" localSheetId="6"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36" hidden="1">{"via1",#N/A,TRUE,"general";"via2",#N/A,TRUE,"general";"via3",#N/A,TRUE,"general"}</definedName>
    <definedName name="jjjhjddfg" localSheetId="37" hidden="1">{"via1",#N/A,TRUE,"general";"via2",#N/A,TRUE,"general";"via3",#N/A,TRUE,"general"}</definedName>
    <definedName name="jjjhjddfg" localSheetId="38" hidden="1">{"via1",#N/A,TRUE,"general";"via2",#N/A,TRUE,"general";"via3",#N/A,TRUE,"general"}</definedName>
    <definedName name="jjjhjddfg" localSheetId="39" hidden="1">{"via1",#N/A,TRUE,"general";"via2",#N/A,TRUE,"general";"via3",#N/A,TRUE,"general"}</definedName>
    <definedName name="jjjhjddfg" localSheetId="28" hidden="1">{"via1",#N/A,TRUE,"general";"via2",#N/A,TRUE,"general";"via3",#N/A,TRUE,"general"}</definedName>
    <definedName name="jjjhjddfg" localSheetId="29" hidden="1">{"via1",#N/A,TRUE,"general";"via2",#N/A,TRUE,"general";"via3",#N/A,TRUE,"general"}</definedName>
    <definedName name="jjjhjddfg" localSheetId="30" hidden="1">{"via1",#N/A,TRUE,"general";"via2",#N/A,TRUE,"general";"via3",#N/A,TRUE,"general"}</definedName>
    <definedName name="jjjhjddfg" localSheetId="31" hidden="1">{"via1",#N/A,TRUE,"general";"via2",#N/A,TRUE,"general";"via3",#N/A,TRUE,"general"}</definedName>
    <definedName name="jjjhjddfg" localSheetId="32" hidden="1">{"via1",#N/A,TRUE,"general";"via2",#N/A,TRUE,"general";"via3",#N/A,TRUE,"general"}</definedName>
    <definedName name="jjjhjddfg" localSheetId="33" hidden="1">{"via1",#N/A,TRUE,"general";"via2",#N/A,TRUE,"general";"via3",#N/A,TRUE,"general"}</definedName>
    <definedName name="jjjhjddfg" localSheetId="34" hidden="1">{"via1",#N/A,TRUE,"general";"via2",#N/A,TRUE,"general";"via3",#N/A,TRUE,"general"}</definedName>
    <definedName name="jjjhjddfg" localSheetId="35" hidden="1">{"via1",#N/A,TRUE,"general";"via2",#N/A,TRUE,"general";"via3",#N/A,TRUE,"general"}</definedName>
    <definedName name="jjjhjddfg" localSheetId="40" hidden="1">{"via1",#N/A,TRUE,"general";"via2",#N/A,TRUE,"general";"via3",#N/A,TRUE,"general"}</definedName>
    <definedName name="jjjhjddfg" localSheetId="41" hidden="1">{"via1",#N/A,TRUE,"general";"via2",#N/A,TRUE,"general";"via3",#N/A,TRUE,"general"}</definedName>
    <definedName name="jjjhjddfg" localSheetId="27" hidden="1">{"via1",#N/A,TRUE,"general";"via2",#N/A,TRUE,"general";"via3",#N/A,TRUE,"general"}</definedName>
    <definedName name="jjjhjddfg" localSheetId="42"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0" hidden="1">{"via1",#N/A,TRUE,"general";"via2",#N/A,TRUE,"general";"via3",#N/A,TRUE,"general"}</definedName>
    <definedName name="jjjhjddfg" localSheetId="8"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#REF!</definedName>
    <definedName name="jjjjju" localSheetId="54" hidden="1">{"via1",#N/A,TRUE,"general";"via2",#N/A,TRUE,"general";"via3",#N/A,TRUE,"general"}</definedName>
    <definedName name="jjjjju" localSheetId="79" hidden="1">{"via1",#N/A,TRUE,"general";"via2",#N/A,TRUE,"general";"via3",#N/A,TRUE,"general"}</definedName>
    <definedName name="jjjjju" localSheetId="80" hidden="1">{"via1",#N/A,TRUE,"general";"via2",#N/A,TRUE,"general";"via3",#N/A,TRUE,"general"}</definedName>
    <definedName name="jjjjju" localSheetId="7" hidden="1">{"via1",#N/A,TRUE,"general";"via2",#N/A,TRUE,"general";"via3",#N/A,TRUE,"general"}</definedName>
    <definedName name="jjjjju" localSheetId="9" hidden="1">{"via1",#N/A,TRUE,"general";"via2",#N/A,TRUE,"general";"via3",#N/A,TRUE,"general"}</definedName>
    <definedName name="jjjjju" localSheetId="6"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36" hidden="1">{"via1",#N/A,TRUE,"general";"via2",#N/A,TRUE,"general";"via3",#N/A,TRUE,"general"}</definedName>
    <definedName name="jjjjju" localSheetId="37" hidden="1">{"via1",#N/A,TRUE,"general";"via2",#N/A,TRUE,"general";"via3",#N/A,TRUE,"general"}</definedName>
    <definedName name="jjjjju" localSheetId="38" hidden="1">{"via1",#N/A,TRUE,"general";"via2",#N/A,TRUE,"general";"via3",#N/A,TRUE,"general"}</definedName>
    <definedName name="jjjjju" localSheetId="39" hidden="1">{"via1",#N/A,TRUE,"general";"via2",#N/A,TRUE,"general";"via3",#N/A,TRUE,"general"}</definedName>
    <definedName name="jjjjju" localSheetId="28" hidden="1">{"via1",#N/A,TRUE,"general";"via2",#N/A,TRUE,"general";"via3",#N/A,TRUE,"general"}</definedName>
    <definedName name="jjjjju" localSheetId="29" hidden="1">{"via1",#N/A,TRUE,"general";"via2",#N/A,TRUE,"general";"via3",#N/A,TRUE,"general"}</definedName>
    <definedName name="jjjjju" localSheetId="30" hidden="1">{"via1",#N/A,TRUE,"general";"via2",#N/A,TRUE,"general";"via3",#N/A,TRUE,"general"}</definedName>
    <definedName name="jjjjju" localSheetId="31" hidden="1">{"via1",#N/A,TRUE,"general";"via2",#N/A,TRUE,"general";"via3",#N/A,TRUE,"general"}</definedName>
    <definedName name="jjjjju" localSheetId="32" hidden="1">{"via1",#N/A,TRUE,"general";"via2",#N/A,TRUE,"general";"via3",#N/A,TRUE,"general"}</definedName>
    <definedName name="jjjjju" localSheetId="33" hidden="1">{"via1",#N/A,TRUE,"general";"via2",#N/A,TRUE,"general";"via3",#N/A,TRUE,"general"}</definedName>
    <definedName name="jjjjju" localSheetId="34" hidden="1">{"via1",#N/A,TRUE,"general";"via2",#N/A,TRUE,"general";"via3",#N/A,TRUE,"general"}</definedName>
    <definedName name="jjjjju" localSheetId="35" hidden="1">{"via1",#N/A,TRUE,"general";"via2",#N/A,TRUE,"general";"via3",#N/A,TRUE,"general"}</definedName>
    <definedName name="jjjjju" localSheetId="40" hidden="1">{"via1",#N/A,TRUE,"general";"via2",#N/A,TRUE,"general";"via3",#N/A,TRUE,"general"}</definedName>
    <definedName name="jjjjju" localSheetId="41" hidden="1">{"via1",#N/A,TRUE,"general";"via2",#N/A,TRUE,"general";"via3",#N/A,TRUE,"general"}</definedName>
    <definedName name="jjjjju" localSheetId="27" hidden="1">{"via1",#N/A,TRUE,"general";"via2",#N/A,TRUE,"general";"via3",#N/A,TRUE,"general"}</definedName>
    <definedName name="jjjjju" localSheetId="42"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0" hidden="1">{"via1",#N/A,TRUE,"general";"via2",#N/A,TRUE,"general";"via3",#N/A,TRUE,"general"}</definedName>
    <definedName name="jjjjju" localSheetId="8"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54" hidden="1">{"TAB1",#N/A,TRUE,"GENERAL";"TAB2",#N/A,TRUE,"GENERAL";"TAB3",#N/A,TRUE,"GENERAL";"TAB4",#N/A,TRUE,"GENERAL";"TAB5",#N/A,TRUE,"GENERAL"}</definedName>
    <definedName name="jjujujty" localSheetId="79" hidden="1">{"TAB1",#N/A,TRUE,"GENERAL";"TAB2",#N/A,TRUE,"GENERAL";"TAB3",#N/A,TRUE,"GENERAL";"TAB4",#N/A,TRUE,"GENERAL";"TAB5",#N/A,TRUE,"GENERAL"}</definedName>
    <definedName name="jjujujty" localSheetId="80"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36" hidden="1">{"TAB1",#N/A,TRUE,"GENERAL";"TAB2",#N/A,TRUE,"GENERAL";"TAB3",#N/A,TRUE,"GENERAL";"TAB4",#N/A,TRUE,"GENERAL";"TAB5",#N/A,TRUE,"GENERAL"}</definedName>
    <definedName name="jjujujty" localSheetId="37" hidden="1">{"TAB1",#N/A,TRUE,"GENERAL";"TAB2",#N/A,TRUE,"GENERAL";"TAB3",#N/A,TRUE,"GENERAL";"TAB4",#N/A,TRUE,"GENERAL";"TAB5",#N/A,TRUE,"GENERAL"}</definedName>
    <definedName name="jjujujty" localSheetId="38" hidden="1">{"TAB1",#N/A,TRUE,"GENERAL";"TAB2",#N/A,TRUE,"GENERAL";"TAB3",#N/A,TRUE,"GENERAL";"TAB4",#N/A,TRUE,"GENERAL";"TAB5",#N/A,TRUE,"GENERAL"}</definedName>
    <definedName name="jjujujty" localSheetId="39"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31" hidden="1">{"TAB1",#N/A,TRUE,"GENERAL";"TAB2",#N/A,TRUE,"GENERAL";"TAB3",#N/A,TRUE,"GENERAL";"TAB4",#N/A,TRUE,"GENERAL";"TAB5",#N/A,TRUE,"GENERAL"}</definedName>
    <definedName name="jjujujty" localSheetId="32" hidden="1">{"TAB1",#N/A,TRUE,"GENERAL";"TAB2",#N/A,TRUE,"GENERAL";"TAB3",#N/A,TRUE,"GENERAL";"TAB4",#N/A,TRUE,"GENERAL";"TAB5",#N/A,TRUE,"GENERAL"}</definedName>
    <definedName name="jjujujty" localSheetId="33" hidden="1">{"TAB1",#N/A,TRUE,"GENERAL";"TAB2",#N/A,TRUE,"GENERAL";"TAB3",#N/A,TRUE,"GENERAL";"TAB4",#N/A,TRUE,"GENERAL";"TAB5",#N/A,TRUE,"GENERAL"}</definedName>
    <definedName name="jjujujty" localSheetId="34" hidden="1">{"TAB1",#N/A,TRUE,"GENERAL";"TAB2",#N/A,TRUE,"GENERAL";"TAB3",#N/A,TRUE,"GENERAL";"TAB4",#N/A,TRUE,"GENERAL";"TAB5",#N/A,TRUE,"GENERAL"}</definedName>
    <definedName name="jjujujty" localSheetId="35" hidden="1">{"TAB1",#N/A,TRUE,"GENERAL";"TAB2",#N/A,TRUE,"GENERAL";"TAB3",#N/A,TRUE,"GENERAL";"TAB4",#N/A,TRUE,"GENERAL";"TAB5",#N/A,TRUE,"GENERAL"}</definedName>
    <definedName name="jjujujty" localSheetId="40" hidden="1">{"TAB1",#N/A,TRUE,"GENERAL";"TAB2",#N/A,TRUE,"GENERAL";"TAB3",#N/A,TRUE,"GENERAL";"TAB4",#N/A,TRUE,"GENERAL";"TAB5",#N/A,TRUE,"GENERAL"}</definedName>
    <definedName name="jjujujty" localSheetId="41"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42"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54" hidden="1">{"via1",#N/A,TRUE,"general";"via2",#N/A,TRUE,"general";"via3",#N/A,TRUE,"general"}</definedName>
    <definedName name="jjyjy" localSheetId="79" hidden="1">{"via1",#N/A,TRUE,"general";"via2",#N/A,TRUE,"general";"via3",#N/A,TRUE,"general"}</definedName>
    <definedName name="jjyjy" localSheetId="80" hidden="1">{"via1",#N/A,TRUE,"general";"via2",#N/A,TRUE,"general";"via3",#N/A,TRUE,"general"}</definedName>
    <definedName name="jjyjy" localSheetId="7" hidden="1">{"via1",#N/A,TRUE,"general";"via2",#N/A,TRUE,"general";"via3",#N/A,TRUE,"general"}</definedName>
    <definedName name="jjyjy" localSheetId="9" hidden="1">{"via1",#N/A,TRUE,"general";"via2",#N/A,TRUE,"general";"via3",#N/A,TRUE,"general"}</definedName>
    <definedName name="jjyjy" localSheetId="6"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36" hidden="1">{"via1",#N/A,TRUE,"general";"via2",#N/A,TRUE,"general";"via3",#N/A,TRUE,"general"}</definedName>
    <definedName name="jjyjy" localSheetId="37" hidden="1">{"via1",#N/A,TRUE,"general";"via2",#N/A,TRUE,"general";"via3",#N/A,TRUE,"general"}</definedName>
    <definedName name="jjyjy" localSheetId="38" hidden="1">{"via1",#N/A,TRUE,"general";"via2",#N/A,TRUE,"general";"via3",#N/A,TRUE,"general"}</definedName>
    <definedName name="jjyjy" localSheetId="39" hidden="1">{"via1",#N/A,TRUE,"general";"via2",#N/A,TRUE,"general";"via3",#N/A,TRUE,"general"}</definedName>
    <definedName name="jjyjy" localSheetId="28" hidden="1">{"via1",#N/A,TRUE,"general";"via2",#N/A,TRUE,"general";"via3",#N/A,TRUE,"general"}</definedName>
    <definedName name="jjyjy" localSheetId="29" hidden="1">{"via1",#N/A,TRUE,"general";"via2",#N/A,TRUE,"general";"via3",#N/A,TRUE,"general"}</definedName>
    <definedName name="jjyjy" localSheetId="30" hidden="1">{"via1",#N/A,TRUE,"general";"via2",#N/A,TRUE,"general";"via3",#N/A,TRUE,"general"}</definedName>
    <definedName name="jjyjy" localSheetId="31" hidden="1">{"via1",#N/A,TRUE,"general";"via2",#N/A,TRUE,"general";"via3",#N/A,TRUE,"general"}</definedName>
    <definedName name="jjyjy" localSheetId="32" hidden="1">{"via1",#N/A,TRUE,"general";"via2",#N/A,TRUE,"general";"via3",#N/A,TRUE,"general"}</definedName>
    <definedName name="jjyjy" localSheetId="33" hidden="1">{"via1",#N/A,TRUE,"general";"via2",#N/A,TRUE,"general";"via3",#N/A,TRUE,"general"}</definedName>
    <definedName name="jjyjy" localSheetId="34" hidden="1">{"via1",#N/A,TRUE,"general";"via2",#N/A,TRUE,"general";"via3",#N/A,TRUE,"general"}</definedName>
    <definedName name="jjyjy" localSheetId="35" hidden="1">{"via1",#N/A,TRUE,"general";"via2",#N/A,TRUE,"general";"via3",#N/A,TRUE,"general"}</definedName>
    <definedName name="jjyjy" localSheetId="40" hidden="1">{"via1",#N/A,TRUE,"general";"via2",#N/A,TRUE,"general";"via3",#N/A,TRUE,"general"}</definedName>
    <definedName name="jjyjy" localSheetId="41" hidden="1">{"via1",#N/A,TRUE,"general";"via2",#N/A,TRUE,"general";"via3",#N/A,TRUE,"general"}</definedName>
    <definedName name="jjyjy" localSheetId="27" hidden="1">{"via1",#N/A,TRUE,"general";"via2",#N/A,TRUE,"general";"via3",#N/A,TRUE,"general"}</definedName>
    <definedName name="jjyjy" localSheetId="42"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0" hidden="1">{"via1",#N/A,TRUE,"general";"via2",#N/A,TRUE,"general";"via3",#N/A,TRUE,"general"}</definedName>
    <definedName name="jjyjy" localSheetId="8"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#REF!</definedName>
    <definedName name="jkk" localSheetId="54" hidden="1">{"TAB1",#N/A,TRUE,"GENERAL";"TAB2",#N/A,TRUE,"GENERAL";"TAB3",#N/A,TRUE,"GENERAL";"TAB4",#N/A,TRUE,"GENERAL";"TAB5",#N/A,TRUE,"GENERAL"}</definedName>
    <definedName name="jkk" localSheetId="79" hidden="1">{"TAB1",#N/A,TRUE,"GENERAL";"TAB2",#N/A,TRUE,"GENERAL";"TAB3",#N/A,TRUE,"GENERAL";"TAB4",#N/A,TRUE,"GENERAL";"TAB5",#N/A,TRUE,"GENERAL"}</definedName>
    <definedName name="jkk" localSheetId="80" hidden="1">{"TAB1",#N/A,TRUE,"GENERAL";"TAB2",#N/A,TRUE,"GENERAL";"TAB3",#N/A,TRUE,"GENERAL";"TAB4",#N/A,TRUE,"GENERAL";"TAB5",#N/A,TRUE,"GENERAL"}</definedName>
    <definedName name="jkk" localSheetId="7" hidden="1">{"TAB1",#N/A,TRUE,"GENERAL";"TAB2",#N/A,TRUE,"GENERAL";"TAB3",#N/A,TRUE,"GENERAL";"TAB4",#N/A,TRUE,"GENERAL";"TAB5",#N/A,TRUE,"GENERAL"}</definedName>
    <definedName name="jkk" localSheetId="9" hidden="1">{"TAB1",#N/A,TRUE,"GENERAL";"TAB2",#N/A,TRUE,"GENERAL";"TAB3",#N/A,TRUE,"GENERAL";"TAB4",#N/A,TRUE,"GENERAL";"TAB5",#N/A,TRUE,"GENERAL"}</definedName>
    <definedName name="jkk" localSheetId="6"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36" hidden="1">{"TAB1",#N/A,TRUE,"GENERAL";"TAB2",#N/A,TRUE,"GENERAL";"TAB3",#N/A,TRUE,"GENERAL";"TAB4",#N/A,TRUE,"GENERAL";"TAB5",#N/A,TRUE,"GENERAL"}</definedName>
    <definedName name="jkk" localSheetId="37" hidden="1">{"TAB1",#N/A,TRUE,"GENERAL";"TAB2",#N/A,TRUE,"GENERAL";"TAB3",#N/A,TRUE,"GENERAL";"TAB4",#N/A,TRUE,"GENERAL";"TAB5",#N/A,TRUE,"GENERAL"}</definedName>
    <definedName name="jkk" localSheetId="38" hidden="1">{"TAB1",#N/A,TRUE,"GENERAL";"TAB2",#N/A,TRUE,"GENERAL";"TAB3",#N/A,TRUE,"GENERAL";"TAB4",#N/A,TRUE,"GENERAL";"TAB5",#N/A,TRUE,"GENERAL"}</definedName>
    <definedName name="jkk" localSheetId="39" hidden="1">{"TAB1",#N/A,TRUE,"GENERAL";"TAB2",#N/A,TRUE,"GENERAL";"TAB3",#N/A,TRUE,"GENERAL";"TAB4",#N/A,TRUE,"GENERAL";"TAB5",#N/A,TRUE,"GENERAL"}</definedName>
    <definedName name="jkk" localSheetId="28" hidden="1">{"TAB1",#N/A,TRUE,"GENERAL";"TAB2",#N/A,TRUE,"GENERAL";"TAB3",#N/A,TRUE,"GENERAL";"TAB4",#N/A,TRUE,"GENERAL";"TAB5",#N/A,TRUE,"GENERAL"}</definedName>
    <definedName name="jkk" localSheetId="29" hidden="1">{"TAB1",#N/A,TRUE,"GENERAL";"TAB2",#N/A,TRUE,"GENERAL";"TAB3",#N/A,TRUE,"GENERAL";"TAB4",#N/A,TRUE,"GENERAL";"TAB5",#N/A,TRUE,"GENERAL"}</definedName>
    <definedName name="jkk" localSheetId="30" hidden="1">{"TAB1",#N/A,TRUE,"GENERAL";"TAB2",#N/A,TRUE,"GENERAL";"TAB3",#N/A,TRUE,"GENERAL";"TAB4",#N/A,TRUE,"GENERAL";"TAB5",#N/A,TRUE,"GENERAL"}</definedName>
    <definedName name="jkk" localSheetId="31" hidden="1">{"TAB1",#N/A,TRUE,"GENERAL";"TAB2",#N/A,TRUE,"GENERAL";"TAB3",#N/A,TRUE,"GENERAL";"TAB4",#N/A,TRUE,"GENERAL";"TAB5",#N/A,TRUE,"GENERAL"}</definedName>
    <definedName name="jkk" localSheetId="32" hidden="1">{"TAB1",#N/A,TRUE,"GENERAL";"TAB2",#N/A,TRUE,"GENERAL";"TAB3",#N/A,TRUE,"GENERAL";"TAB4",#N/A,TRUE,"GENERAL";"TAB5",#N/A,TRUE,"GENERAL"}</definedName>
    <definedName name="jkk" localSheetId="33" hidden="1">{"TAB1",#N/A,TRUE,"GENERAL";"TAB2",#N/A,TRUE,"GENERAL";"TAB3",#N/A,TRUE,"GENERAL";"TAB4",#N/A,TRUE,"GENERAL";"TAB5",#N/A,TRUE,"GENERAL"}</definedName>
    <definedName name="jkk" localSheetId="34" hidden="1">{"TAB1",#N/A,TRUE,"GENERAL";"TAB2",#N/A,TRUE,"GENERAL";"TAB3",#N/A,TRUE,"GENERAL";"TAB4",#N/A,TRUE,"GENERAL";"TAB5",#N/A,TRUE,"GENERAL"}</definedName>
    <definedName name="jkk" localSheetId="35" hidden="1">{"TAB1",#N/A,TRUE,"GENERAL";"TAB2",#N/A,TRUE,"GENERAL";"TAB3",#N/A,TRUE,"GENERAL";"TAB4",#N/A,TRUE,"GENERAL";"TAB5",#N/A,TRUE,"GENERAL"}</definedName>
    <definedName name="jkk" localSheetId="40" hidden="1">{"TAB1",#N/A,TRUE,"GENERAL";"TAB2",#N/A,TRUE,"GENERAL";"TAB3",#N/A,TRUE,"GENERAL";"TAB4",#N/A,TRUE,"GENERAL";"TAB5",#N/A,TRUE,"GENERAL"}</definedName>
    <definedName name="jkk" localSheetId="41" hidden="1">{"TAB1",#N/A,TRUE,"GENERAL";"TAB2",#N/A,TRUE,"GENERAL";"TAB3",#N/A,TRUE,"GENERAL";"TAB4",#N/A,TRUE,"GENERAL";"TAB5",#N/A,TRUE,"GENERAL"}</definedName>
    <definedName name="jkk" localSheetId="27" hidden="1">{"TAB1",#N/A,TRUE,"GENERAL";"TAB2",#N/A,TRUE,"GENERAL";"TAB3",#N/A,TRUE,"GENERAL";"TAB4",#N/A,TRUE,"GENERAL";"TAB5",#N/A,TRUE,"GENERAL"}</definedName>
    <definedName name="jkk" localSheetId="42"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0" hidden="1">{"TAB1",#N/A,TRUE,"GENERAL";"TAB2",#N/A,TRUE,"GENERAL";"TAB3",#N/A,TRUE,"GENERAL";"TAB4",#N/A,TRUE,"GENERAL";"TAB5",#N/A,TRUE,"GENERAL"}</definedName>
    <definedName name="jkk" localSheetId="8"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54" hidden="1">{"TAB1",#N/A,TRUE,"GENERAL";"TAB2",#N/A,TRUE,"GENERAL";"TAB3",#N/A,TRUE,"GENERAL";"TAB4",#N/A,TRUE,"GENERAL";"TAB5",#N/A,TRUE,"GENERAL"}</definedName>
    <definedName name="jkl" localSheetId="79" hidden="1">{"TAB1",#N/A,TRUE,"GENERAL";"TAB2",#N/A,TRUE,"GENERAL";"TAB3",#N/A,TRUE,"GENERAL";"TAB4",#N/A,TRUE,"GENERAL";"TAB5",#N/A,TRUE,"GENERAL"}</definedName>
    <definedName name="jkl" localSheetId="80" hidden="1">{"TAB1",#N/A,TRUE,"GENERAL";"TAB2",#N/A,TRUE,"GENERAL";"TAB3",#N/A,TRUE,"GENERAL";"TAB4",#N/A,TRUE,"GENERAL";"TAB5",#N/A,TRUE,"GENERAL"}</definedName>
    <definedName name="jkl" localSheetId="7" hidden="1">{"TAB1",#N/A,TRUE,"GENERAL";"TAB2",#N/A,TRUE,"GENERAL";"TAB3",#N/A,TRUE,"GENERAL";"TAB4",#N/A,TRUE,"GENERAL";"TAB5",#N/A,TRUE,"GENERAL"}</definedName>
    <definedName name="jkl" localSheetId="9" hidden="1">{"TAB1",#N/A,TRUE,"GENERAL";"TAB2",#N/A,TRUE,"GENERAL";"TAB3",#N/A,TRUE,"GENERAL";"TAB4",#N/A,TRUE,"GENERAL";"TAB5",#N/A,TRUE,"GENERAL"}</definedName>
    <definedName name="jkl" localSheetId="6" hidden="1">{"TAB1",#N/A,TRUE,"GENERAL";"TAB2",#N/A,TRUE,"GENERAL";"TAB3",#N/A,TRUE,"GENERAL";"TAB4",#N/A,TRUE,"GENERAL";"TAB5",#N/A,TRUE,"GENERAL"}</definedName>
    <definedName name="jkl" localSheetId="11" hidden="1">{"TAB1",#N/A,TRUE,"GENERAL";"TAB2",#N/A,TRUE,"GENERAL";"TAB3",#N/A,TRUE,"GENERAL";"TAB4",#N/A,TRUE,"GENERAL";"TAB5",#N/A,TRUE,"GENERAL"}</definedName>
    <definedName name="jkl" localSheetId="12" hidden="1">{"TAB1",#N/A,TRUE,"GENERAL";"TAB2",#N/A,TRUE,"GENERAL";"TAB3",#N/A,TRUE,"GENERAL";"TAB4",#N/A,TRUE,"GENERAL";"TAB5",#N/A,TRUE,"GENERAL"}</definedName>
    <definedName name="jkl" localSheetId="13" hidden="1">{"TAB1",#N/A,TRUE,"GENERAL";"TAB2",#N/A,TRUE,"GENERAL";"TAB3",#N/A,TRUE,"GENERAL";"TAB4",#N/A,TRUE,"GENERAL";"TAB5",#N/A,TRUE,"GENERAL"}</definedName>
    <definedName name="jkl" localSheetId="14" hidden="1">{"TAB1",#N/A,TRUE,"GENERAL";"TAB2",#N/A,TRUE,"GENERAL";"TAB3",#N/A,TRUE,"GENERAL";"TAB4",#N/A,TRUE,"GENERAL";"TAB5",#N/A,TRUE,"GENERAL"}</definedName>
    <definedName name="jkl" localSheetId="15" hidden="1">{"TAB1",#N/A,TRUE,"GENERAL";"TAB2",#N/A,TRUE,"GENERAL";"TAB3",#N/A,TRUE,"GENERAL";"TAB4",#N/A,TRUE,"GENERAL";"TAB5",#N/A,TRUE,"GENERAL"}</definedName>
    <definedName name="jkl" localSheetId="16" hidden="1">{"TAB1",#N/A,TRUE,"GENERAL";"TAB2",#N/A,TRUE,"GENERAL";"TAB3",#N/A,TRUE,"GENERAL";"TAB4",#N/A,TRUE,"GENERAL";"TAB5",#N/A,TRUE,"GENERAL"}</definedName>
    <definedName name="jkl" localSheetId="17" hidden="1">{"TAB1",#N/A,TRUE,"GENERAL";"TAB2",#N/A,TRUE,"GENERAL";"TAB3",#N/A,TRUE,"GENERAL";"TAB4",#N/A,TRUE,"GENERAL";"TAB5",#N/A,TRUE,"GENERAL"}</definedName>
    <definedName name="jkl" localSheetId="18" hidden="1">{"TAB1",#N/A,TRUE,"GENERAL";"TAB2",#N/A,TRUE,"GENERAL";"TAB3",#N/A,TRUE,"GENERAL";"TAB4",#N/A,TRUE,"GENERAL";"TAB5",#N/A,TRUE,"GENERAL"}</definedName>
    <definedName name="jkl" localSheetId="19" hidden="1">{"TAB1",#N/A,TRUE,"GENERAL";"TAB2",#N/A,TRUE,"GENERAL";"TAB3",#N/A,TRUE,"GENERAL";"TAB4",#N/A,TRUE,"GENERAL";"TAB5",#N/A,TRUE,"GENERAL"}</definedName>
    <definedName name="jkl" localSheetId="20" hidden="1">{"TAB1",#N/A,TRUE,"GENERAL";"TAB2",#N/A,TRUE,"GENERAL";"TAB3",#N/A,TRUE,"GENERAL";"TAB4",#N/A,TRUE,"GENERAL";"TAB5",#N/A,TRUE,"GENERAL"}</definedName>
    <definedName name="jkl" localSheetId="21" hidden="1">{"TAB1",#N/A,TRUE,"GENERAL";"TAB2",#N/A,TRUE,"GENERAL";"TAB3",#N/A,TRUE,"GENERAL";"TAB4",#N/A,TRUE,"GENERAL";"TAB5",#N/A,TRUE,"GENERAL"}</definedName>
    <definedName name="jkl" localSheetId="22" hidden="1">{"TAB1",#N/A,TRUE,"GENERAL";"TAB2",#N/A,TRUE,"GENERAL";"TAB3",#N/A,TRUE,"GENERAL";"TAB4",#N/A,TRUE,"GENERAL";"TAB5",#N/A,TRUE,"GENERAL"}</definedName>
    <definedName name="jkl" localSheetId="23" hidden="1">{"TAB1",#N/A,TRUE,"GENERAL";"TAB2",#N/A,TRUE,"GENERAL";"TAB3",#N/A,TRUE,"GENERAL";"TAB4",#N/A,TRUE,"GENERAL";"TAB5",#N/A,TRUE,"GENERAL"}</definedName>
    <definedName name="jkl" localSheetId="24" hidden="1">{"TAB1",#N/A,TRUE,"GENERAL";"TAB2",#N/A,TRUE,"GENERAL";"TAB3",#N/A,TRUE,"GENERAL";"TAB4",#N/A,TRUE,"GENERAL";"TAB5",#N/A,TRUE,"GENERAL"}</definedName>
    <definedName name="jkl" localSheetId="25" hidden="1">{"TAB1",#N/A,TRUE,"GENERAL";"TAB2",#N/A,TRUE,"GENERAL";"TAB3",#N/A,TRUE,"GENERAL";"TAB4",#N/A,TRUE,"GENERAL";"TAB5",#N/A,TRUE,"GENERAL"}</definedName>
    <definedName name="jkl" localSheetId="26" hidden="1">{"TAB1",#N/A,TRUE,"GENERAL";"TAB2",#N/A,TRUE,"GENERAL";"TAB3",#N/A,TRUE,"GENERAL";"TAB4",#N/A,TRUE,"GENERAL";"TAB5",#N/A,TRUE,"GENERAL"}</definedName>
    <definedName name="jkl" localSheetId="36" hidden="1">{"TAB1",#N/A,TRUE,"GENERAL";"TAB2",#N/A,TRUE,"GENERAL";"TAB3",#N/A,TRUE,"GENERAL";"TAB4",#N/A,TRUE,"GENERAL";"TAB5",#N/A,TRUE,"GENERAL"}</definedName>
    <definedName name="jkl" localSheetId="37" hidden="1">{"TAB1",#N/A,TRUE,"GENERAL";"TAB2",#N/A,TRUE,"GENERAL";"TAB3",#N/A,TRUE,"GENERAL";"TAB4",#N/A,TRUE,"GENERAL";"TAB5",#N/A,TRUE,"GENERAL"}</definedName>
    <definedName name="jkl" localSheetId="38" hidden="1">{"TAB1",#N/A,TRUE,"GENERAL";"TAB2",#N/A,TRUE,"GENERAL";"TAB3",#N/A,TRUE,"GENERAL";"TAB4",#N/A,TRUE,"GENERAL";"TAB5",#N/A,TRUE,"GENERAL"}</definedName>
    <definedName name="jkl" localSheetId="39" hidden="1">{"TAB1",#N/A,TRUE,"GENERAL";"TAB2",#N/A,TRUE,"GENERAL";"TAB3",#N/A,TRUE,"GENERAL";"TAB4",#N/A,TRUE,"GENERAL";"TAB5",#N/A,TRUE,"GENERAL"}</definedName>
    <definedName name="jkl" localSheetId="28" hidden="1">{"TAB1",#N/A,TRUE,"GENERAL";"TAB2",#N/A,TRUE,"GENERAL";"TAB3",#N/A,TRUE,"GENERAL";"TAB4",#N/A,TRUE,"GENERAL";"TAB5",#N/A,TRUE,"GENERAL"}</definedName>
    <definedName name="jkl" localSheetId="29" hidden="1">{"TAB1",#N/A,TRUE,"GENERAL";"TAB2",#N/A,TRUE,"GENERAL";"TAB3",#N/A,TRUE,"GENERAL";"TAB4",#N/A,TRUE,"GENERAL";"TAB5",#N/A,TRUE,"GENERAL"}</definedName>
    <definedName name="jkl" localSheetId="30" hidden="1">{"TAB1",#N/A,TRUE,"GENERAL";"TAB2",#N/A,TRUE,"GENERAL";"TAB3",#N/A,TRUE,"GENERAL";"TAB4",#N/A,TRUE,"GENERAL";"TAB5",#N/A,TRUE,"GENERAL"}</definedName>
    <definedName name="jkl" localSheetId="31" hidden="1">{"TAB1",#N/A,TRUE,"GENERAL";"TAB2",#N/A,TRUE,"GENERAL";"TAB3",#N/A,TRUE,"GENERAL";"TAB4",#N/A,TRUE,"GENERAL";"TAB5",#N/A,TRUE,"GENERAL"}</definedName>
    <definedName name="jkl" localSheetId="32" hidden="1">{"TAB1",#N/A,TRUE,"GENERAL";"TAB2",#N/A,TRUE,"GENERAL";"TAB3",#N/A,TRUE,"GENERAL";"TAB4",#N/A,TRUE,"GENERAL";"TAB5",#N/A,TRUE,"GENERAL"}</definedName>
    <definedName name="jkl" localSheetId="33" hidden="1">{"TAB1",#N/A,TRUE,"GENERAL";"TAB2",#N/A,TRUE,"GENERAL";"TAB3",#N/A,TRUE,"GENERAL";"TAB4",#N/A,TRUE,"GENERAL";"TAB5",#N/A,TRUE,"GENERAL"}</definedName>
    <definedName name="jkl" localSheetId="34" hidden="1">{"TAB1",#N/A,TRUE,"GENERAL";"TAB2",#N/A,TRUE,"GENERAL";"TAB3",#N/A,TRUE,"GENERAL";"TAB4",#N/A,TRUE,"GENERAL";"TAB5",#N/A,TRUE,"GENERAL"}</definedName>
    <definedName name="jkl" localSheetId="35" hidden="1">{"TAB1",#N/A,TRUE,"GENERAL";"TAB2",#N/A,TRUE,"GENERAL";"TAB3",#N/A,TRUE,"GENERAL";"TAB4",#N/A,TRUE,"GENERAL";"TAB5",#N/A,TRUE,"GENERAL"}</definedName>
    <definedName name="jkl" localSheetId="40" hidden="1">{"TAB1",#N/A,TRUE,"GENERAL";"TAB2",#N/A,TRUE,"GENERAL";"TAB3",#N/A,TRUE,"GENERAL";"TAB4",#N/A,TRUE,"GENERAL";"TAB5",#N/A,TRUE,"GENERAL"}</definedName>
    <definedName name="jkl" localSheetId="41" hidden="1">{"TAB1",#N/A,TRUE,"GENERAL";"TAB2",#N/A,TRUE,"GENERAL";"TAB3",#N/A,TRUE,"GENERAL";"TAB4",#N/A,TRUE,"GENERAL";"TAB5",#N/A,TRUE,"GENERAL"}</definedName>
    <definedName name="jkl" localSheetId="27" hidden="1">{"TAB1",#N/A,TRUE,"GENERAL";"TAB2",#N/A,TRUE,"GENERAL";"TAB3",#N/A,TRUE,"GENERAL";"TAB4",#N/A,TRUE,"GENERAL";"TAB5",#N/A,TRUE,"GENERAL"}</definedName>
    <definedName name="jkl" localSheetId="42" hidden="1">{"TAB1",#N/A,TRUE,"GENERAL";"TAB2",#N/A,TRUE,"GENERAL";"TAB3",#N/A,TRUE,"GENERAL";"TAB4",#N/A,TRUE,"GENERAL";"TAB5",#N/A,TRUE,"GENERAL"}</definedName>
    <definedName name="jkl" localSheetId="4" hidden="1">{"TAB1",#N/A,TRUE,"GENERAL";"TAB2",#N/A,TRUE,"GENERAL";"TAB3",#N/A,TRUE,"GENERAL";"TAB4",#N/A,TRUE,"GENERAL";"TAB5",#N/A,TRUE,"GENERAL"}</definedName>
    <definedName name="jkl" localSheetId="5" hidden="1">{"TAB1",#N/A,TRUE,"GENERAL";"TAB2",#N/A,TRUE,"GENERAL";"TAB3",#N/A,TRUE,"GENERAL";"TAB4",#N/A,TRUE,"GENERAL";"TAB5",#N/A,TRUE,"GENERAL"}</definedName>
    <definedName name="jkl" localSheetId="0" hidden="1">{"TAB1",#N/A,TRUE,"GENERAL";"TAB2",#N/A,TRUE,"GENERAL";"TAB3",#N/A,TRUE,"GENERAL";"TAB4",#N/A,TRUE,"GENERAL";"TAB5",#N/A,TRUE,"GENERAL"}</definedName>
    <definedName name="jkl" localSheetId="8"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 localSheetId="80">CARACTERIZACIÓN!err</definedName>
    <definedName name="JOHNNY" localSheetId="9">'FM '!err</definedName>
    <definedName name="JOHNNY" localSheetId="6">FP!err</definedName>
    <definedName name="JOHNNY" localSheetId="4">[0]!err</definedName>
    <definedName name="JOHNNY" localSheetId="5">[0]!err</definedName>
    <definedName name="JOHNNY" localSheetId="8">'PPTO INTERVENTORIA '!err</definedName>
    <definedName name="JOHNNY">'APU 4.2'!err</definedName>
    <definedName name="JOTA">#N/A</definedName>
    <definedName name="JRYJ" localSheetId="54" hidden="1">{"via1",#N/A,TRUE,"general";"via2",#N/A,TRUE,"general";"via3",#N/A,TRUE,"general"}</definedName>
    <definedName name="JRYJ" localSheetId="79" hidden="1">{"via1",#N/A,TRUE,"general";"via2",#N/A,TRUE,"general";"via3",#N/A,TRUE,"general"}</definedName>
    <definedName name="JRYJ" localSheetId="80" hidden="1">{"via1",#N/A,TRUE,"general";"via2",#N/A,TRUE,"general";"via3",#N/A,TRUE,"general"}</definedName>
    <definedName name="JRYJ" localSheetId="7" hidden="1">{"via1",#N/A,TRUE,"general";"via2",#N/A,TRUE,"general";"via3",#N/A,TRUE,"general"}</definedName>
    <definedName name="JRYJ" localSheetId="9" hidden="1">{"via1",#N/A,TRUE,"general";"via2",#N/A,TRUE,"general";"via3",#N/A,TRUE,"general"}</definedName>
    <definedName name="JRYJ" localSheetId="6"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36" hidden="1">{"via1",#N/A,TRUE,"general";"via2",#N/A,TRUE,"general";"via3",#N/A,TRUE,"general"}</definedName>
    <definedName name="JRYJ" localSheetId="37" hidden="1">{"via1",#N/A,TRUE,"general";"via2",#N/A,TRUE,"general";"via3",#N/A,TRUE,"general"}</definedName>
    <definedName name="JRYJ" localSheetId="38" hidden="1">{"via1",#N/A,TRUE,"general";"via2",#N/A,TRUE,"general";"via3",#N/A,TRUE,"general"}</definedName>
    <definedName name="JRYJ" localSheetId="39" hidden="1">{"via1",#N/A,TRUE,"general";"via2",#N/A,TRUE,"general";"via3",#N/A,TRUE,"general"}</definedName>
    <definedName name="JRYJ" localSheetId="28" hidden="1">{"via1",#N/A,TRUE,"general";"via2",#N/A,TRUE,"general";"via3",#N/A,TRUE,"general"}</definedName>
    <definedName name="JRYJ" localSheetId="29" hidden="1">{"via1",#N/A,TRUE,"general";"via2",#N/A,TRUE,"general";"via3",#N/A,TRUE,"general"}</definedName>
    <definedName name="JRYJ" localSheetId="30" hidden="1">{"via1",#N/A,TRUE,"general";"via2",#N/A,TRUE,"general";"via3",#N/A,TRUE,"general"}</definedName>
    <definedName name="JRYJ" localSheetId="31" hidden="1">{"via1",#N/A,TRUE,"general";"via2",#N/A,TRUE,"general";"via3",#N/A,TRUE,"general"}</definedName>
    <definedName name="JRYJ" localSheetId="32" hidden="1">{"via1",#N/A,TRUE,"general";"via2",#N/A,TRUE,"general";"via3",#N/A,TRUE,"general"}</definedName>
    <definedName name="JRYJ" localSheetId="33" hidden="1">{"via1",#N/A,TRUE,"general";"via2",#N/A,TRUE,"general";"via3",#N/A,TRUE,"general"}</definedName>
    <definedName name="JRYJ" localSheetId="34" hidden="1">{"via1",#N/A,TRUE,"general";"via2",#N/A,TRUE,"general";"via3",#N/A,TRUE,"general"}</definedName>
    <definedName name="JRYJ" localSheetId="35" hidden="1">{"via1",#N/A,TRUE,"general";"via2",#N/A,TRUE,"general";"via3",#N/A,TRUE,"general"}</definedName>
    <definedName name="JRYJ" localSheetId="40" hidden="1">{"via1",#N/A,TRUE,"general";"via2",#N/A,TRUE,"general";"via3",#N/A,TRUE,"general"}</definedName>
    <definedName name="JRYJ" localSheetId="41" hidden="1">{"via1",#N/A,TRUE,"general";"via2",#N/A,TRUE,"general";"via3",#N/A,TRUE,"general"}</definedName>
    <definedName name="JRYJ" localSheetId="27" hidden="1">{"via1",#N/A,TRUE,"general";"via2",#N/A,TRUE,"general";"via3",#N/A,TRUE,"general"}</definedName>
    <definedName name="JRYJ" localSheetId="42"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0" hidden="1">{"via1",#N/A,TRUE,"general";"via2",#N/A,TRUE,"general";"via3",#N/A,TRUE,"general"}</definedName>
    <definedName name="JRYJ" localSheetId="8"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#REF!</definedName>
    <definedName name="jtyj" localSheetId="54" hidden="1">{"TAB1",#N/A,TRUE,"GENERAL";"TAB2",#N/A,TRUE,"GENERAL";"TAB3",#N/A,TRUE,"GENERAL";"TAB4",#N/A,TRUE,"GENERAL";"TAB5",#N/A,TRUE,"GENERAL"}</definedName>
    <definedName name="jtyj" localSheetId="79" hidden="1">{"TAB1",#N/A,TRUE,"GENERAL";"TAB2",#N/A,TRUE,"GENERAL";"TAB3",#N/A,TRUE,"GENERAL";"TAB4",#N/A,TRUE,"GENERAL";"TAB5",#N/A,TRUE,"GENERAL"}</definedName>
    <definedName name="jtyj" localSheetId="80" hidden="1">{"TAB1",#N/A,TRUE,"GENERAL";"TAB2",#N/A,TRUE,"GENERAL";"TAB3",#N/A,TRUE,"GENERAL";"TAB4",#N/A,TRUE,"GENERAL";"TAB5",#N/A,TRUE,"GENERAL"}</definedName>
    <definedName name="jtyj" localSheetId="7" hidden="1">{"TAB1",#N/A,TRUE,"GENERAL";"TAB2",#N/A,TRUE,"GENERAL";"TAB3",#N/A,TRUE,"GENERAL";"TAB4",#N/A,TRUE,"GENERAL";"TAB5",#N/A,TRUE,"GENERAL"}</definedName>
    <definedName name="jtyj" localSheetId="9" hidden="1">{"TAB1",#N/A,TRUE,"GENERAL";"TAB2",#N/A,TRUE,"GENERAL";"TAB3",#N/A,TRUE,"GENERAL";"TAB4",#N/A,TRUE,"GENERAL";"TAB5",#N/A,TRUE,"GENERAL"}</definedName>
    <definedName name="jtyj" localSheetId="6"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36" hidden="1">{"TAB1",#N/A,TRUE,"GENERAL";"TAB2",#N/A,TRUE,"GENERAL";"TAB3",#N/A,TRUE,"GENERAL";"TAB4",#N/A,TRUE,"GENERAL";"TAB5",#N/A,TRUE,"GENERAL"}</definedName>
    <definedName name="jtyj" localSheetId="37" hidden="1">{"TAB1",#N/A,TRUE,"GENERAL";"TAB2",#N/A,TRUE,"GENERAL";"TAB3",#N/A,TRUE,"GENERAL";"TAB4",#N/A,TRUE,"GENERAL";"TAB5",#N/A,TRUE,"GENERAL"}</definedName>
    <definedName name="jtyj" localSheetId="38" hidden="1">{"TAB1",#N/A,TRUE,"GENERAL";"TAB2",#N/A,TRUE,"GENERAL";"TAB3",#N/A,TRUE,"GENERAL";"TAB4",#N/A,TRUE,"GENERAL";"TAB5",#N/A,TRUE,"GENERAL"}</definedName>
    <definedName name="jtyj" localSheetId="39" hidden="1">{"TAB1",#N/A,TRUE,"GENERAL";"TAB2",#N/A,TRUE,"GENERAL";"TAB3",#N/A,TRUE,"GENERAL";"TAB4",#N/A,TRUE,"GENERAL";"TAB5",#N/A,TRUE,"GENERAL"}</definedName>
    <definedName name="jtyj" localSheetId="28" hidden="1">{"TAB1",#N/A,TRUE,"GENERAL";"TAB2",#N/A,TRUE,"GENERAL";"TAB3",#N/A,TRUE,"GENERAL";"TAB4",#N/A,TRUE,"GENERAL";"TAB5",#N/A,TRUE,"GENERAL"}</definedName>
    <definedName name="jtyj" localSheetId="29" hidden="1">{"TAB1",#N/A,TRUE,"GENERAL";"TAB2",#N/A,TRUE,"GENERAL";"TAB3",#N/A,TRUE,"GENERAL";"TAB4",#N/A,TRUE,"GENERAL";"TAB5",#N/A,TRUE,"GENERAL"}</definedName>
    <definedName name="jtyj" localSheetId="30" hidden="1">{"TAB1",#N/A,TRUE,"GENERAL";"TAB2",#N/A,TRUE,"GENERAL";"TAB3",#N/A,TRUE,"GENERAL";"TAB4",#N/A,TRUE,"GENERAL";"TAB5",#N/A,TRUE,"GENERAL"}</definedName>
    <definedName name="jtyj" localSheetId="31" hidden="1">{"TAB1",#N/A,TRUE,"GENERAL";"TAB2",#N/A,TRUE,"GENERAL";"TAB3",#N/A,TRUE,"GENERAL";"TAB4",#N/A,TRUE,"GENERAL";"TAB5",#N/A,TRUE,"GENERAL"}</definedName>
    <definedName name="jtyj" localSheetId="32" hidden="1">{"TAB1",#N/A,TRUE,"GENERAL";"TAB2",#N/A,TRUE,"GENERAL";"TAB3",#N/A,TRUE,"GENERAL";"TAB4",#N/A,TRUE,"GENERAL";"TAB5",#N/A,TRUE,"GENERAL"}</definedName>
    <definedName name="jtyj" localSheetId="33" hidden="1">{"TAB1",#N/A,TRUE,"GENERAL";"TAB2",#N/A,TRUE,"GENERAL";"TAB3",#N/A,TRUE,"GENERAL";"TAB4",#N/A,TRUE,"GENERAL";"TAB5",#N/A,TRUE,"GENERAL"}</definedName>
    <definedName name="jtyj" localSheetId="34" hidden="1">{"TAB1",#N/A,TRUE,"GENERAL";"TAB2",#N/A,TRUE,"GENERAL";"TAB3",#N/A,TRUE,"GENERAL";"TAB4",#N/A,TRUE,"GENERAL";"TAB5",#N/A,TRUE,"GENERAL"}</definedName>
    <definedName name="jtyj" localSheetId="35" hidden="1">{"TAB1",#N/A,TRUE,"GENERAL";"TAB2",#N/A,TRUE,"GENERAL";"TAB3",#N/A,TRUE,"GENERAL";"TAB4",#N/A,TRUE,"GENERAL";"TAB5",#N/A,TRUE,"GENERAL"}</definedName>
    <definedName name="jtyj" localSheetId="40" hidden="1">{"TAB1",#N/A,TRUE,"GENERAL";"TAB2",#N/A,TRUE,"GENERAL";"TAB3",#N/A,TRUE,"GENERAL";"TAB4",#N/A,TRUE,"GENERAL";"TAB5",#N/A,TRUE,"GENERAL"}</definedName>
    <definedName name="jtyj" localSheetId="41" hidden="1">{"TAB1",#N/A,TRUE,"GENERAL";"TAB2",#N/A,TRUE,"GENERAL";"TAB3",#N/A,TRUE,"GENERAL";"TAB4",#N/A,TRUE,"GENERAL";"TAB5",#N/A,TRUE,"GENERAL"}</definedName>
    <definedName name="jtyj" localSheetId="27" hidden="1">{"TAB1",#N/A,TRUE,"GENERAL";"TAB2",#N/A,TRUE,"GENERAL";"TAB3",#N/A,TRUE,"GENERAL";"TAB4",#N/A,TRUE,"GENERAL";"TAB5",#N/A,TRUE,"GENERAL"}</definedName>
    <definedName name="jtyj" localSheetId="42"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0" hidden="1">{"TAB1",#N/A,TRUE,"GENERAL";"TAB2",#N/A,TRUE,"GENERAL";"TAB3",#N/A,TRUE,"GENERAL";"TAB4",#N/A,TRUE,"GENERAL";"TAB5",#N/A,TRUE,"GENERAL"}</definedName>
    <definedName name="jtyj" localSheetId="8"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54" hidden="1">{"TAB1",#N/A,TRUE,"GENERAL";"TAB2",#N/A,TRUE,"GENERAL";"TAB3",#N/A,TRUE,"GENERAL";"TAB4",#N/A,TRUE,"GENERAL";"TAB5",#N/A,TRUE,"GENERAL"}</definedName>
    <definedName name="jtyry" localSheetId="79" hidden="1">{"TAB1",#N/A,TRUE,"GENERAL";"TAB2",#N/A,TRUE,"GENERAL";"TAB3",#N/A,TRUE,"GENERAL";"TAB4",#N/A,TRUE,"GENERAL";"TAB5",#N/A,TRUE,"GENERAL"}</definedName>
    <definedName name="jtyry" localSheetId="80" hidden="1">{"TAB1",#N/A,TRUE,"GENERAL";"TAB2",#N/A,TRUE,"GENERAL";"TAB3",#N/A,TRUE,"GENERAL";"TAB4",#N/A,TRUE,"GENERAL";"TAB5",#N/A,TRUE,"GENERAL"}</definedName>
    <definedName name="jtyry" localSheetId="7" hidden="1">{"TAB1",#N/A,TRUE,"GENERAL";"TAB2",#N/A,TRUE,"GENERAL";"TAB3",#N/A,TRUE,"GENERAL";"TAB4",#N/A,TRUE,"GENERAL";"TAB5",#N/A,TRUE,"GENERAL"}</definedName>
    <definedName name="jtyry" localSheetId="9" hidden="1">{"TAB1",#N/A,TRUE,"GENERAL";"TAB2",#N/A,TRUE,"GENERAL";"TAB3",#N/A,TRUE,"GENERAL";"TAB4",#N/A,TRUE,"GENERAL";"TAB5",#N/A,TRUE,"GENERAL"}</definedName>
    <definedName name="jtyry" localSheetId="6"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36" hidden="1">{"TAB1",#N/A,TRUE,"GENERAL";"TAB2",#N/A,TRUE,"GENERAL";"TAB3",#N/A,TRUE,"GENERAL";"TAB4",#N/A,TRUE,"GENERAL";"TAB5",#N/A,TRUE,"GENERAL"}</definedName>
    <definedName name="jtyry" localSheetId="37" hidden="1">{"TAB1",#N/A,TRUE,"GENERAL";"TAB2",#N/A,TRUE,"GENERAL";"TAB3",#N/A,TRUE,"GENERAL";"TAB4",#N/A,TRUE,"GENERAL";"TAB5",#N/A,TRUE,"GENERAL"}</definedName>
    <definedName name="jtyry" localSheetId="38" hidden="1">{"TAB1",#N/A,TRUE,"GENERAL";"TAB2",#N/A,TRUE,"GENERAL";"TAB3",#N/A,TRUE,"GENERAL";"TAB4",#N/A,TRUE,"GENERAL";"TAB5",#N/A,TRUE,"GENERAL"}</definedName>
    <definedName name="jtyry" localSheetId="39"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31" hidden="1">{"TAB1",#N/A,TRUE,"GENERAL";"TAB2",#N/A,TRUE,"GENERAL";"TAB3",#N/A,TRUE,"GENERAL";"TAB4",#N/A,TRUE,"GENERAL";"TAB5",#N/A,TRUE,"GENERAL"}</definedName>
    <definedName name="jtyry" localSheetId="32" hidden="1">{"TAB1",#N/A,TRUE,"GENERAL";"TAB2",#N/A,TRUE,"GENERAL";"TAB3",#N/A,TRUE,"GENERAL";"TAB4",#N/A,TRUE,"GENERAL";"TAB5",#N/A,TRUE,"GENERAL"}</definedName>
    <definedName name="jtyry" localSheetId="33" hidden="1">{"TAB1",#N/A,TRUE,"GENERAL";"TAB2",#N/A,TRUE,"GENERAL";"TAB3",#N/A,TRUE,"GENERAL";"TAB4",#N/A,TRUE,"GENERAL";"TAB5",#N/A,TRUE,"GENERAL"}</definedName>
    <definedName name="jtyry" localSheetId="34" hidden="1">{"TAB1",#N/A,TRUE,"GENERAL";"TAB2",#N/A,TRUE,"GENERAL";"TAB3",#N/A,TRUE,"GENERAL";"TAB4",#N/A,TRUE,"GENERAL";"TAB5",#N/A,TRUE,"GENERAL"}</definedName>
    <definedName name="jtyry" localSheetId="35" hidden="1">{"TAB1",#N/A,TRUE,"GENERAL";"TAB2",#N/A,TRUE,"GENERAL";"TAB3",#N/A,TRUE,"GENERAL";"TAB4",#N/A,TRUE,"GENERAL";"TAB5",#N/A,TRUE,"GENERAL"}</definedName>
    <definedName name="jtyry" localSheetId="40" hidden="1">{"TAB1",#N/A,TRUE,"GENERAL";"TAB2",#N/A,TRUE,"GENERAL";"TAB3",#N/A,TRUE,"GENERAL";"TAB4",#N/A,TRUE,"GENERAL";"TAB5",#N/A,TRUE,"GENERAL"}</definedName>
    <definedName name="jtyry" localSheetId="41"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42"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0" hidden="1">{"TAB1",#N/A,TRUE,"GENERAL";"TAB2",#N/A,TRUE,"GENERAL";"TAB3",#N/A,TRUE,"GENERAL";"TAB4",#N/A,TRUE,"GENERAL";"TAB5",#N/A,TRUE,"GENERAL"}</definedName>
    <definedName name="jtyry" localSheetId="8"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54" hidden="1">{"via1",#N/A,TRUE,"general";"via2",#N/A,TRUE,"general";"via3",#N/A,TRUE,"general"}</definedName>
    <definedName name="juj" localSheetId="79" hidden="1">{"via1",#N/A,TRUE,"general";"via2",#N/A,TRUE,"general";"via3",#N/A,TRUE,"general"}</definedName>
    <definedName name="juj" localSheetId="80" hidden="1">{"via1",#N/A,TRUE,"general";"via2",#N/A,TRUE,"general";"via3",#N/A,TRUE,"general"}</definedName>
    <definedName name="juj" localSheetId="7" hidden="1">{"via1",#N/A,TRUE,"general";"via2",#N/A,TRUE,"general";"via3",#N/A,TRUE,"general"}</definedName>
    <definedName name="juj" localSheetId="9" hidden="1">{"via1",#N/A,TRUE,"general";"via2",#N/A,TRUE,"general";"via3",#N/A,TRUE,"general"}</definedName>
    <definedName name="juj" localSheetId="6"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36" hidden="1">{"via1",#N/A,TRUE,"general";"via2",#N/A,TRUE,"general";"via3",#N/A,TRUE,"general"}</definedName>
    <definedName name="juj" localSheetId="37" hidden="1">{"via1",#N/A,TRUE,"general";"via2",#N/A,TRUE,"general";"via3",#N/A,TRUE,"general"}</definedName>
    <definedName name="juj" localSheetId="38" hidden="1">{"via1",#N/A,TRUE,"general";"via2",#N/A,TRUE,"general";"via3",#N/A,TRUE,"general"}</definedName>
    <definedName name="juj" localSheetId="39" hidden="1">{"via1",#N/A,TRUE,"general";"via2",#N/A,TRUE,"general";"via3",#N/A,TRUE,"general"}</definedName>
    <definedName name="juj" localSheetId="28" hidden="1">{"via1",#N/A,TRUE,"general";"via2",#N/A,TRUE,"general";"via3",#N/A,TRUE,"general"}</definedName>
    <definedName name="juj" localSheetId="29" hidden="1">{"via1",#N/A,TRUE,"general";"via2",#N/A,TRUE,"general";"via3",#N/A,TRUE,"general"}</definedName>
    <definedName name="juj" localSheetId="30" hidden="1">{"via1",#N/A,TRUE,"general";"via2",#N/A,TRUE,"general";"via3",#N/A,TRUE,"general"}</definedName>
    <definedName name="juj" localSheetId="31" hidden="1">{"via1",#N/A,TRUE,"general";"via2",#N/A,TRUE,"general";"via3",#N/A,TRUE,"general"}</definedName>
    <definedName name="juj" localSheetId="32" hidden="1">{"via1",#N/A,TRUE,"general";"via2",#N/A,TRUE,"general";"via3",#N/A,TRUE,"general"}</definedName>
    <definedName name="juj" localSheetId="33" hidden="1">{"via1",#N/A,TRUE,"general";"via2",#N/A,TRUE,"general";"via3",#N/A,TRUE,"general"}</definedName>
    <definedName name="juj" localSheetId="34" hidden="1">{"via1",#N/A,TRUE,"general";"via2",#N/A,TRUE,"general";"via3",#N/A,TRUE,"general"}</definedName>
    <definedName name="juj" localSheetId="35" hidden="1">{"via1",#N/A,TRUE,"general";"via2",#N/A,TRUE,"general";"via3",#N/A,TRUE,"general"}</definedName>
    <definedName name="juj" localSheetId="40" hidden="1">{"via1",#N/A,TRUE,"general";"via2",#N/A,TRUE,"general";"via3",#N/A,TRUE,"general"}</definedName>
    <definedName name="juj" localSheetId="41" hidden="1">{"via1",#N/A,TRUE,"general";"via2",#N/A,TRUE,"general";"via3",#N/A,TRUE,"general"}</definedName>
    <definedName name="juj" localSheetId="27" hidden="1">{"via1",#N/A,TRUE,"general";"via2",#N/A,TRUE,"general";"via3",#N/A,TRUE,"general"}</definedName>
    <definedName name="juj" localSheetId="42"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0" hidden="1">{"via1",#N/A,TRUE,"general";"via2",#N/A,TRUE,"general";"via3",#N/A,TRUE,"general"}</definedName>
    <definedName name="juj" localSheetId="8"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54" hidden="1">{"via1",#N/A,TRUE,"general";"via2",#N/A,TRUE,"general";"via3",#N/A,TRUE,"general"}</definedName>
    <definedName name="jujcx" localSheetId="79" hidden="1">{"via1",#N/A,TRUE,"general";"via2",#N/A,TRUE,"general";"via3",#N/A,TRUE,"general"}</definedName>
    <definedName name="jujcx" localSheetId="80" hidden="1">{"via1",#N/A,TRUE,"general";"via2",#N/A,TRUE,"general";"via3",#N/A,TRUE,"general"}</definedName>
    <definedName name="jujcx" localSheetId="7" hidden="1">{"via1",#N/A,TRUE,"general";"via2",#N/A,TRUE,"general";"via3",#N/A,TRUE,"general"}</definedName>
    <definedName name="jujcx" localSheetId="9" hidden="1">{"via1",#N/A,TRUE,"general";"via2",#N/A,TRUE,"general";"via3",#N/A,TRUE,"general"}</definedName>
    <definedName name="jujcx" localSheetId="6"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36" hidden="1">{"via1",#N/A,TRUE,"general";"via2",#N/A,TRUE,"general";"via3",#N/A,TRUE,"general"}</definedName>
    <definedName name="jujcx" localSheetId="37" hidden="1">{"via1",#N/A,TRUE,"general";"via2",#N/A,TRUE,"general";"via3",#N/A,TRUE,"general"}</definedName>
    <definedName name="jujcx" localSheetId="38" hidden="1">{"via1",#N/A,TRUE,"general";"via2",#N/A,TRUE,"general";"via3",#N/A,TRUE,"general"}</definedName>
    <definedName name="jujcx" localSheetId="39" hidden="1">{"via1",#N/A,TRUE,"general";"via2",#N/A,TRUE,"general";"via3",#N/A,TRUE,"general"}</definedName>
    <definedName name="jujcx" localSheetId="28" hidden="1">{"via1",#N/A,TRUE,"general";"via2",#N/A,TRUE,"general";"via3",#N/A,TRUE,"general"}</definedName>
    <definedName name="jujcx" localSheetId="29" hidden="1">{"via1",#N/A,TRUE,"general";"via2",#N/A,TRUE,"general";"via3",#N/A,TRUE,"general"}</definedName>
    <definedName name="jujcx" localSheetId="30" hidden="1">{"via1",#N/A,TRUE,"general";"via2",#N/A,TRUE,"general";"via3",#N/A,TRUE,"general"}</definedName>
    <definedName name="jujcx" localSheetId="31" hidden="1">{"via1",#N/A,TRUE,"general";"via2",#N/A,TRUE,"general";"via3",#N/A,TRUE,"general"}</definedName>
    <definedName name="jujcx" localSheetId="32" hidden="1">{"via1",#N/A,TRUE,"general";"via2",#N/A,TRUE,"general";"via3",#N/A,TRUE,"general"}</definedName>
    <definedName name="jujcx" localSheetId="33" hidden="1">{"via1",#N/A,TRUE,"general";"via2",#N/A,TRUE,"general";"via3",#N/A,TRUE,"general"}</definedName>
    <definedName name="jujcx" localSheetId="34" hidden="1">{"via1",#N/A,TRUE,"general";"via2",#N/A,TRUE,"general";"via3",#N/A,TRUE,"general"}</definedName>
    <definedName name="jujcx" localSheetId="35" hidden="1">{"via1",#N/A,TRUE,"general";"via2",#N/A,TRUE,"general";"via3",#N/A,TRUE,"general"}</definedName>
    <definedName name="jujcx" localSheetId="40" hidden="1">{"via1",#N/A,TRUE,"general";"via2",#N/A,TRUE,"general";"via3",#N/A,TRUE,"general"}</definedName>
    <definedName name="jujcx" localSheetId="41" hidden="1">{"via1",#N/A,TRUE,"general";"via2",#N/A,TRUE,"general";"via3",#N/A,TRUE,"general"}</definedName>
    <definedName name="jujcx" localSheetId="27" hidden="1">{"via1",#N/A,TRUE,"general";"via2",#N/A,TRUE,"general";"via3",#N/A,TRUE,"general"}</definedName>
    <definedName name="jujcx" localSheetId="42"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0" hidden="1">{"via1",#N/A,TRUE,"general";"via2",#N/A,TRUE,"general";"via3",#N/A,TRUE,"general"}</definedName>
    <definedName name="jujcx" localSheetId="8"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54" hidden="1">{"via1",#N/A,TRUE,"general";"via2",#N/A,TRUE,"general";"via3",#N/A,TRUE,"general"}</definedName>
    <definedName name="jujuj" localSheetId="79" hidden="1">{"via1",#N/A,TRUE,"general";"via2",#N/A,TRUE,"general";"via3",#N/A,TRUE,"general"}</definedName>
    <definedName name="jujuj" localSheetId="80" hidden="1">{"via1",#N/A,TRUE,"general";"via2",#N/A,TRUE,"general";"via3",#N/A,TRUE,"general"}</definedName>
    <definedName name="jujuj" localSheetId="7" hidden="1">{"via1",#N/A,TRUE,"general";"via2",#N/A,TRUE,"general";"via3",#N/A,TRUE,"general"}</definedName>
    <definedName name="jujuj" localSheetId="9" hidden="1">{"via1",#N/A,TRUE,"general";"via2",#N/A,TRUE,"general";"via3",#N/A,TRUE,"general"}</definedName>
    <definedName name="jujuj" localSheetId="6"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36" hidden="1">{"via1",#N/A,TRUE,"general";"via2",#N/A,TRUE,"general";"via3",#N/A,TRUE,"general"}</definedName>
    <definedName name="jujuj" localSheetId="37" hidden="1">{"via1",#N/A,TRUE,"general";"via2",#N/A,TRUE,"general";"via3",#N/A,TRUE,"general"}</definedName>
    <definedName name="jujuj" localSheetId="38" hidden="1">{"via1",#N/A,TRUE,"general";"via2",#N/A,TRUE,"general";"via3",#N/A,TRUE,"general"}</definedName>
    <definedName name="jujuj" localSheetId="39" hidden="1">{"via1",#N/A,TRUE,"general";"via2",#N/A,TRUE,"general";"via3",#N/A,TRUE,"general"}</definedName>
    <definedName name="jujuj" localSheetId="28" hidden="1">{"via1",#N/A,TRUE,"general";"via2",#N/A,TRUE,"general";"via3",#N/A,TRUE,"general"}</definedName>
    <definedName name="jujuj" localSheetId="29" hidden="1">{"via1",#N/A,TRUE,"general";"via2",#N/A,TRUE,"general";"via3",#N/A,TRUE,"general"}</definedName>
    <definedName name="jujuj" localSheetId="30" hidden="1">{"via1",#N/A,TRUE,"general";"via2",#N/A,TRUE,"general";"via3",#N/A,TRUE,"general"}</definedName>
    <definedName name="jujuj" localSheetId="31" hidden="1">{"via1",#N/A,TRUE,"general";"via2",#N/A,TRUE,"general";"via3",#N/A,TRUE,"general"}</definedName>
    <definedName name="jujuj" localSheetId="32" hidden="1">{"via1",#N/A,TRUE,"general";"via2",#N/A,TRUE,"general";"via3",#N/A,TRUE,"general"}</definedName>
    <definedName name="jujuj" localSheetId="33" hidden="1">{"via1",#N/A,TRUE,"general";"via2",#N/A,TRUE,"general";"via3",#N/A,TRUE,"general"}</definedName>
    <definedName name="jujuj" localSheetId="34" hidden="1">{"via1",#N/A,TRUE,"general";"via2",#N/A,TRUE,"general";"via3",#N/A,TRUE,"general"}</definedName>
    <definedName name="jujuj" localSheetId="35" hidden="1">{"via1",#N/A,TRUE,"general";"via2",#N/A,TRUE,"general";"via3",#N/A,TRUE,"general"}</definedName>
    <definedName name="jujuj" localSheetId="40" hidden="1">{"via1",#N/A,TRUE,"general";"via2",#N/A,TRUE,"general";"via3",#N/A,TRUE,"general"}</definedName>
    <definedName name="jujuj" localSheetId="41" hidden="1">{"via1",#N/A,TRUE,"general";"via2",#N/A,TRUE,"general";"via3",#N/A,TRUE,"general"}</definedName>
    <definedName name="jujuj" localSheetId="27" hidden="1">{"via1",#N/A,TRUE,"general";"via2",#N/A,TRUE,"general";"via3",#N/A,TRUE,"general"}</definedName>
    <definedName name="jujuj" localSheetId="42"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0" hidden="1">{"via1",#N/A,TRUE,"general";"via2",#N/A,TRUE,"general";"via3",#N/A,TRUE,"general"}</definedName>
    <definedName name="jujuj" localSheetId="8"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54" hidden="1">{"TAB1",#N/A,TRUE,"GENERAL";"TAB2",#N/A,TRUE,"GENERAL";"TAB3",#N/A,TRUE,"GENERAL";"TAB4",#N/A,TRUE,"GENERAL";"TAB5",#N/A,TRUE,"GENERAL"}</definedName>
    <definedName name="jujujuju" localSheetId="79" hidden="1">{"TAB1",#N/A,TRUE,"GENERAL";"TAB2",#N/A,TRUE,"GENERAL";"TAB3",#N/A,TRUE,"GENERAL";"TAB4",#N/A,TRUE,"GENERAL";"TAB5",#N/A,TRUE,"GENERAL"}</definedName>
    <definedName name="jujujuju" localSheetId="80"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36" hidden="1">{"TAB1",#N/A,TRUE,"GENERAL";"TAB2",#N/A,TRUE,"GENERAL";"TAB3",#N/A,TRUE,"GENERAL";"TAB4",#N/A,TRUE,"GENERAL";"TAB5",#N/A,TRUE,"GENERAL"}</definedName>
    <definedName name="jujujuju" localSheetId="37" hidden="1">{"TAB1",#N/A,TRUE,"GENERAL";"TAB2",#N/A,TRUE,"GENERAL";"TAB3",#N/A,TRUE,"GENERAL";"TAB4",#N/A,TRUE,"GENERAL";"TAB5",#N/A,TRUE,"GENERAL"}</definedName>
    <definedName name="jujujuju" localSheetId="38" hidden="1">{"TAB1",#N/A,TRUE,"GENERAL";"TAB2",#N/A,TRUE,"GENERAL";"TAB3",#N/A,TRUE,"GENERAL";"TAB4",#N/A,TRUE,"GENERAL";"TAB5",#N/A,TRUE,"GENERAL"}</definedName>
    <definedName name="jujujuju" localSheetId="39"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31" hidden="1">{"TAB1",#N/A,TRUE,"GENERAL";"TAB2",#N/A,TRUE,"GENERAL";"TAB3",#N/A,TRUE,"GENERAL";"TAB4",#N/A,TRUE,"GENERAL";"TAB5",#N/A,TRUE,"GENERAL"}</definedName>
    <definedName name="jujujuju" localSheetId="32" hidden="1">{"TAB1",#N/A,TRUE,"GENERAL";"TAB2",#N/A,TRUE,"GENERAL";"TAB3",#N/A,TRUE,"GENERAL";"TAB4",#N/A,TRUE,"GENERAL";"TAB5",#N/A,TRUE,"GENERAL"}</definedName>
    <definedName name="jujujuju" localSheetId="33" hidden="1">{"TAB1",#N/A,TRUE,"GENERAL";"TAB2",#N/A,TRUE,"GENERAL";"TAB3",#N/A,TRUE,"GENERAL";"TAB4",#N/A,TRUE,"GENERAL";"TAB5",#N/A,TRUE,"GENERAL"}</definedName>
    <definedName name="jujujuju" localSheetId="34" hidden="1">{"TAB1",#N/A,TRUE,"GENERAL";"TAB2",#N/A,TRUE,"GENERAL";"TAB3",#N/A,TRUE,"GENERAL";"TAB4",#N/A,TRUE,"GENERAL";"TAB5",#N/A,TRUE,"GENERAL"}</definedName>
    <definedName name="jujujuju" localSheetId="35" hidden="1">{"TAB1",#N/A,TRUE,"GENERAL";"TAB2",#N/A,TRUE,"GENERAL";"TAB3",#N/A,TRUE,"GENERAL";"TAB4",#N/A,TRUE,"GENERAL";"TAB5",#N/A,TRUE,"GENERAL"}</definedName>
    <definedName name="jujujuju" localSheetId="40" hidden="1">{"TAB1",#N/A,TRUE,"GENERAL";"TAB2",#N/A,TRUE,"GENERAL";"TAB3",#N/A,TRUE,"GENERAL";"TAB4",#N/A,TRUE,"GENERAL";"TAB5",#N/A,TRUE,"GENERAL"}</definedName>
    <definedName name="jujujuju" localSheetId="41"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42"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L" localSheetId="11">#REF!</definedName>
    <definedName name="JUL" localSheetId="12">#REF!</definedName>
    <definedName name="JUL" localSheetId="13">#REF!</definedName>
    <definedName name="JUL" localSheetId="14">#REF!</definedName>
    <definedName name="JUL" localSheetId="15">#REF!</definedName>
    <definedName name="JUL" localSheetId="16">#REF!</definedName>
    <definedName name="JUL" localSheetId="17">#REF!</definedName>
    <definedName name="JUL" localSheetId="18">#REF!</definedName>
    <definedName name="JUL" localSheetId="19">#REF!</definedName>
    <definedName name="JUL" localSheetId="20">#REF!</definedName>
    <definedName name="JUL" localSheetId="21">#REF!</definedName>
    <definedName name="JUL" localSheetId="22">#REF!</definedName>
    <definedName name="JUL" localSheetId="23">#REF!</definedName>
    <definedName name="JUL" localSheetId="24">#REF!</definedName>
    <definedName name="JUL" localSheetId="25">#REF!</definedName>
    <definedName name="JUL" localSheetId="26">#REF!</definedName>
    <definedName name="JUL" localSheetId="36">#REF!</definedName>
    <definedName name="JUL" localSheetId="37">#REF!</definedName>
    <definedName name="JUL" localSheetId="38">#REF!</definedName>
    <definedName name="JUL" localSheetId="39">#REF!</definedName>
    <definedName name="JUL" localSheetId="28">#REF!</definedName>
    <definedName name="JUL" localSheetId="29">#REF!</definedName>
    <definedName name="JUL" localSheetId="30">#REF!</definedName>
    <definedName name="JUL" localSheetId="31">#REF!</definedName>
    <definedName name="JUL" localSheetId="32">#REF!</definedName>
    <definedName name="JUL" localSheetId="33">#REF!</definedName>
    <definedName name="JUL" localSheetId="34">#REF!</definedName>
    <definedName name="JUL" localSheetId="35">#REF!</definedName>
    <definedName name="JUL" localSheetId="40">#REF!</definedName>
    <definedName name="JUL" localSheetId="41">#REF!</definedName>
    <definedName name="JUL" localSheetId="27">#REF!</definedName>
    <definedName name="JUL" localSheetId="42">#REF!</definedName>
    <definedName name="JUL" localSheetId="4">#REF!</definedName>
    <definedName name="JUL" localSheetId="5">#REF!</definedName>
    <definedName name="JUL" localSheetId="0">#REF!</definedName>
    <definedName name="JUL">#REF!</definedName>
    <definedName name="JulAgo">#REF!</definedName>
    <definedName name="JulAgo_C">#REF!</definedName>
    <definedName name="JUN" localSheetId="11">#REF!</definedName>
    <definedName name="JUN" localSheetId="12">#REF!</definedName>
    <definedName name="JUN" localSheetId="13">#REF!</definedName>
    <definedName name="JUN" localSheetId="14">#REF!</definedName>
    <definedName name="JUN" localSheetId="15">#REF!</definedName>
    <definedName name="JUN" localSheetId="16">#REF!</definedName>
    <definedName name="JUN" localSheetId="17">#REF!</definedName>
    <definedName name="JUN" localSheetId="18">#REF!</definedName>
    <definedName name="JUN" localSheetId="19">#REF!</definedName>
    <definedName name="JUN" localSheetId="20">#REF!</definedName>
    <definedName name="JUN" localSheetId="21">#REF!</definedName>
    <definedName name="JUN" localSheetId="22">#REF!</definedName>
    <definedName name="JUN" localSheetId="23">#REF!</definedName>
    <definedName name="JUN" localSheetId="24">#REF!</definedName>
    <definedName name="JUN" localSheetId="25">#REF!</definedName>
    <definedName name="JUN" localSheetId="26">#REF!</definedName>
    <definedName name="JUN" localSheetId="36">#REF!</definedName>
    <definedName name="JUN" localSheetId="37">#REF!</definedName>
    <definedName name="JUN" localSheetId="38">#REF!</definedName>
    <definedName name="JUN" localSheetId="39">#REF!</definedName>
    <definedName name="JUN" localSheetId="28">#REF!</definedName>
    <definedName name="JUN" localSheetId="29">#REF!</definedName>
    <definedName name="JUN" localSheetId="30">#REF!</definedName>
    <definedName name="JUN" localSheetId="31">#REF!</definedName>
    <definedName name="JUN" localSheetId="32">#REF!</definedName>
    <definedName name="JUN" localSheetId="33">#REF!</definedName>
    <definedName name="JUN" localSheetId="34">#REF!</definedName>
    <definedName name="JUN" localSheetId="35">#REF!</definedName>
    <definedName name="JUN" localSheetId="40">#REF!</definedName>
    <definedName name="JUN" localSheetId="41">#REF!</definedName>
    <definedName name="JUN" localSheetId="27">#REF!</definedName>
    <definedName name="JUN" localSheetId="42">#REF!</definedName>
    <definedName name="JUN" localSheetId="4">#REF!</definedName>
    <definedName name="JUN" localSheetId="5">#REF!</definedName>
    <definedName name="JUN" localSheetId="0">#REF!</definedName>
    <definedName name="JUN">#REF!</definedName>
    <definedName name="juuuhb" localSheetId="54" hidden="1">{"TAB1",#N/A,TRUE,"GENERAL";"TAB2",#N/A,TRUE,"GENERAL";"TAB3",#N/A,TRUE,"GENERAL";"TAB4",#N/A,TRUE,"GENERAL";"TAB5",#N/A,TRUE,"GENERAL"}</definedName>
    <definedName name="juuuhb" localSheetId="79" hidden="1">{"TAB1",#N/A,TRUE,"GENERAL";"TAB2",#N/A,TRUE,"GENERAL";"TAB3",#N/A,TRUE,"GENERAL";"TAB4",#N/A,TRUE,"GENERAL";"TAB5",#N/A,TRUE,"GENERAL"}</definedName>
    <definedName name="juuuhb" localSheetId="80"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36" hidden="1">{"TAB1",#N/A,TRUE,"GENERAL";"TAB2",#N/A,TRUE,"GENERAL";"TAB3",#N/A,TRUE,"GENERAL";"TAB4",#N/A,TRUE,"GENERAL";"TAB5",#N/A,TRUE,"GENERAL"}</definedName>
    <definedName name="juuuhb" localSheetId="37" hidden="1">{"TAB1",#N/A,TRUE,"GENERAL";"TAB2",#N/A,TRUE,"GENERAL";"TAB3",#N/A,TRUE,"GENERAL";"TAB4",#N/A,TRUE,"GENERAL";"TAB5",#N/A,TRUE,"GENERAL"}</definedName>
    <definedName name="juuuhb" localSheetId="38" hidden="1">{"TAB1",#N/A,TRUE,"GENERAL";"TAB2",#N/A,TRUE,"GENERAL";"TAB3",#N/A,TRUE,"GENERAL";"TAB4",#N/A,TRUE,"GENERAL";"TAB5",#N/A,TRUE,"GENERAL"}</definedName>
    <definedName name="juuuhb" localSheetId="39"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31" hidden="1">{"TAB1",#N/A,TRUE,"GENERAL";"TAB2",#N/A,TRUE,"GENERAL";"TAB3",#N/A,TRUE,"GENERAL";"TAB4",#N/A,TRUE,"GENERAL";"TAB5",#N/A,TRUE,"GENERAL"}</definedName>
    <definedName name="juuuhb" localSheetId="32" hidden="1">{"TAB1",#N/A,TRUE,"GENERAL";"TAB2",#N/A,TRUE,"GENERAL";"TAB3",#N/A,TRUE,"GENERAL";"TAB4",#N/A,TRUE,"GENERAL";"TAB5",#N/A,TRUE,"GENERAL"}</definedName>
    <definedName name="juuuhb" localSheetId="33" hidden="1">{"TAB1",#N/A,TRUE,"GENERAL";"TAB2",#N/A,TRUE,"GENERAL";"TAB3",#N/A,TRUE,"GENERAL";"TAB4",#N/A,TRUE,"GENERAL";"TAB5",#N/A,TRUE,"GENERAL"}</definedName>
    <definedName name="juuuhb" localSheetId="34" hidden="1">{"TAB1",#N/A,TRUE,"GENERAL";"TAB2",#N/A,TRUE,"GENERAL";"TAB3",#N/A,TRUE,"GENERAL";"TAB4",#N/A,TRUE,"GENERAL";"TAB5",#N/A,TRUE,"GENERAL"}</definedName>
    <definedName name="juuuhb" localSheetId="35" hidden="1">{"TAB1",#N/A,TRUE,"GENERAL";"TAB2",#N/A,TRUE,"GENERAL";"TAB3",#N/A,TRUE,"GENERAL";"TAB4",#N/A,TRUE,"GENERAL";"TAB5",#N/A,TRUE,"GENERAL"}</definedName>
    <definedName name="juuuhb" localSheetId="40" hidden="1">{"TAB1",#N/A,TRUE,"GENERAL";"TAB2",#N/A,TRUE,"GENERAL";"TAB3",#N/A,TRUE,"GENERAL";"TAB4",#N/A,TRUE,"GENERAL";"TAB5",#N/A,TRUE,"GENERAL"}</definedName>
    <definedName name="juuuhb" localSheetId="41"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42"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54" hidden="1">{"via1",#N/A,TRUE,"general";"via2",#N/A,TRUE,"general";"via3",#N/A,TRUE,"general"}</definedName>
    <definedName name="jyjt7" localSheetId="79" hidden="1">{"via1",#N/A,TRUE,"general";"via2",#N/A,TRUE,"general";"via3",#N/A,TRUE,"general"}</definedName>
    <definedName name="jyjt7" localSheetId="80" hidden="1">{"via1",#N/A,TRUE,"general";"via2",#N/A,TRUE,"general";"via3",#N/A,TRUE,"general"}</definedName>
    <definedName name="jyjt7" localSheetId="7" hidden="1">{"via1",#N/A,TRUE,"general";"via2",#N/A,TRUE,"general";"via3",#N/A,TRUE,"general"}</definedName>
    <definedName name="jyjt7" localSheetId="9" hidden="1">{"via1",#N/A,TRUE,"general";"via2",#N/A,TRUE,"general";"via3",#N/A,TRUE,"general"}</definedName>
    <definedName name="jyjt7" localSheetId="6"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36" hidden="1">{"via1",#N/A,TRUE,"general";"via2",#N/A,TRUE,"general";"via3",#N/A,TRUE,"general"}</definedName>
    <definedName name="jyjt7" localSheetId="37" hidden="1">{"via1",#N/A,TRUE,"general";"via2",#N/A,TRUE,"general";"via3",#N/A,TRUE,"general"}</definedName>
    <definedName name="jyjt7" localSheetId="38" hidden="1">{"via1",#N/A,TRUE,"general";"via2",#N/A,TRUE,"general";"via3",#N/A,TRUE,"general"}</definedName>
    <definedName name="jyjt7" localSheetId="39" hidden="1">{"via1",#N/A,TRUE,"general";"via2",#N/A,TRUE,"general";"via3",#N/A,TRUE,"general"}</definedName>
    <definedName name="jyjt7" localSheetId="28" hidden="1">{"via1",#N/A,TRUE,"general";"via2",#N/A,TRUE,"general";"via3",#N/A,TRUE,"general"}</definedName>
    <definedName name="jyjt7" localSheetId="29" hidden="1">{"via1",#N/A,TRUE,"general";"via2",#N/A,TRUE,"general";"via3",#N/A,TRUE,"general"}</definedName>
    <definedName name="jyjt7" localSheetId="30" hidden="1">{"via1",#N/A,TRUE,"general";"via2",#N/A,TRUE,"general";"via3",#N/A,TRUE,"general"}</definedName>
    <definedName name="jyjt7" localSheetId="31" hidden="1">{"via1",#N/A,TRUE,"general";"via2",#N/A,TRUE,"general";"via3",#N/A,TRUE,"general"}</definedName>
    <definedName name="jyjt7" localSheetId="32" hidden="1">{"via1",#N/A,TRUE,"general";"via2",#N/A,TRUE,"general";"via3",#N/A,TRUE,"general"}</definedName>
    <definedName name="jyjt7" localSheetId="33" hidden="1">{"via1",#N/A,TRUE,"general";"via2",#N/A,TRUE,"general";"via3",#N/A,TRUE,"general"}</definedName>
    <definedName name="jyjt7" localSheetId="34" hidden="1">{"via1",#N/A,TRUE,"general";"via2",#N/A,TRUE,"general";"via3",#N/A,TRUE,"general"}</definedName>
    <definedName name="jyjt7" localSheetId="35" hidden="1">{"via1",#N/A,TRUE,"general";"via2",#N/A,TRUE,"general";"via3",#N/A,TRUE,"general"}</definedName>
    <definedName name="jyjt7" localSheetId="40" hidden="1">{"via1",#N/A,TRUE,"general";"via2",#N/A,TRUE,"general";"via3",#N/A,TRUE,"general"}</definedName>
    <definedName name="jyjt7" localSheetId="41" hidden="1">{"via1",#N/A,TRUE,"general";"via2",#N/A,TRUE,"general";"via3",#N/A,TRUE,"general"}</definedName>
    <definedName name="jyjt7" localSheetId="27" hidden="1">{"via1",#N/A,TRUE,"general";"via2",#N/A,TRUE,"general";"via3",#N/A,TRUE,"general"}</definedName>
    <definedName name="jyjt7" localSheetId="42"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0" hidden="1">{"via1",#N/A,TRUE,"general";"via2",#N/A,TRUE,"general";"via3",#N/A,TRUE,"general"}</definedName>
    <definedName name="jyjt7" localSheetId="8"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54" hidden="1">{"via1",#N/A,TRUE,"general";"via2",#N/A,TRUE,"general";"via3",#N/A,TRUE,"general"}</definedName>
    <definedName name="jyt" localSheetId="79" hidden="1">{"via1",#N/A,TRUE,"general";"via2",#N/A,TRUE,"general";"via3",#N/A,TRUE,"general"}</definedName>
    <definedName name="jyt" localSheetId="80" hidden="1">{"via1",#N/A,TRUE,"general";"via2",#N/A,TRUE,"general";"via3",#N/A,TRUE,"general"}</definedName>
    <definedName name="jyt" localSheetId="7" hidden="1">{"via1",#N/A,TRUE,"general";"via2",#N/A,TRUE,"general";"via3",#N/A,TRUE,"general"}</definedName>
    <definedName name="jyt" localSheetId="9" hidden="1">{"via1",#N/A,TRUE,"general";"via2",#N/A,TRUE,"general";"via3",#N/A,TRUE,"general"}</definedName>
    <definedName name="jyt" localSheetId="6"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36" hidden="1">{"via1",#N/A,TRUE,"general";"via2",#N/A,TRUE,"general";"via3",#N/A,TRUE,"general"}</definedName>
    <definedName name="jyt" localSheetId="37" hidden="1">{"via1",#N/A,TRUE,"general";"via2",#N/A,TRUE,"general";"via3",#N/A,TRUE,"general"}</definedName>
    <definedName name="jyt" localSheetId="38" hidden="1">{"via1",#N/A,TRUE,"general";"via2",#N/A,TRUE,"general";"via3",#N/A,TRUE,"general"}</definedName>
    <definedName name="jyt" localSheetId="39" hidden="1">{"via1",#N/A,TRUE,"general";"via2",#N/A,TRUE,"general";"via3",#N/A,TRUE,"general"}</definedName>
    <definedName name="jyt" localSheetId="28" hidden="1">{"via1",#N/A,TRUE,"general";"via2",#N/A,TRUE,"general";"via3",#N/A,TRUE,"general"}</definedName>
    <definedName name="jyt" localSheetId="29" hidden="1">{"via1",#N/A,TRUE,"general";"via2",#N/A,TRUE,"general";"via3",#N/A,TRUE,"general"}</definedName>
    <definedName name="jyt" localSheetId="30" hidden="1">{"via1",#N/A,TRUE,"general";"via2",#N/A,TRUE,"general";"via3",#N/A,TRUE,"general"}</definedName>
    <definedName name="jyt" localSheetId="31" hidden="1">{"via1",#N/A,TRUE,"general";"via2",#N/A,TRUE,"general";"via3",#N/A,TRUE,"general"}</definedName>
    <definedName name="jyt" localSheetId="32" hidden="1">{"via1",#N/A,TRUE,"general";"via2",#N/A,TRUE,"general";"via3",#N/A,TRUE,"general"}</definedName>
    <definedName name="jyt" localSheetId="33" hidden="1">{"via1",#N/A,TRUE,"general";"via2",#N/A,TRUE,"general";"via3",#N/A,TRUE,"general"}</definedName>
    <definedName name="jyt" localSheetId="34" hidden="1">{"via1",#N/A,TRUE,"general";"via2",#N/A,TRUE,"general";"via3",#N/A,TRUE,"general"}</definedName>
    <definedName name="jyt" localSheetId="35" hidden="1">{"via1",#N/A,TRUE,"general";"via2",#N/A,TRUE,"general";"via3",#N/A,TRUE,"general"}</definedName>
    <definedName name="jyt" localSheetId="40" hidden="1">{"via1",#N/A,TRUE,"general";"via2",#N/A,TRUE,"general";"via3",#N/A,TRUE,"general"}</definedName>
    <definedName name="jyt" localSheetId="41" hidden="1">{"via1",#N/A,TRUE,"general";"via2",#N/A,TRUE,"general";"via3",#N/A,TRUE,"general"}</definedName>
    <definedName name="jyt" localSheetId="27" hidden="1">{"via1",#N/A,TRUE,"general";"via2",#N/A,TRUE,"general";"via3",#N/A,TRUE,"general"}</definedName>
    <definedName name="jyt" localSheetId="42"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0" hidden="1">{"via1",#N/A,TRUE,"general";"via2",#N/A,TRUE,"general";"via3",#N/A,TRUE,"general"}</definedName>
    <definedName name="jyt" localSheetId="8"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54" hidden="1">{"via1",#N/A,TRUE,"general";"via2",#N/A,TRUE,"general";"via3",#N/A,TRUE,"general"}</definedName>
    <definedName name="jytj" localSheetId="79" hidden="1">{"via1",#N/A,TRUE,"general";"via2",#N/A,TRUE,"general";"via3",#N/A,TRUE,"general"}</definedName>
    <definedName name="jytj" localSheetId="80" hidden="1">{"via1",#N/A,TRUE,"general";"via2",#N/A,TRUE,"general";"via3",#N/A,TRUE,"general"}</definedName>
    <definedName name="jytj" localSheetId="7" hidden="1">{"via1",#N/A,TRUE,"general";"via2",#N/A,TRUE,"general";"via3",#N/A,TRUE,"general"}</definedName>
    <definedName name="jytj" localSheetId="9" hidden="1">{"via1",#N/A,TRUE,"general";"via2",#N/A,TRUE,"general";"via3",#N/A,TRUE,"general"}</definedName>
    <definedName name="jytj" localSheetId="6"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36" hidden="1">{"via1",#N/A,TRUE,"general";"via2",#N/A,TRUE,"general";"via3",#N/A,TRUE,"general"}</definedName>
    <definedName name="jytj" localSheetId="37" hidden="1">{"via1",#N/A,TRUE,"general";"via2",#N/A,TRUE,"general";"via3",#N/A,TRUE,"general"}</definedName>
    <definedName name="jytj" localSheetId="38" hidden="1">{"via1",#N/A,TRUE,"general";"via2",#N/A,TRUE,"general";"via3",#N/A,TRUE,"general"}</definedName>
    <definedName name="jytj" localSheetId="39" hidden="1">{"via1",#N/A,TRUE,"general";"via2",#N/A,TRUE,"general";"via3",#N/A,TRUE,"general"}</definedName>
    <definedName name="jytj" localSheetId="28" hidden="1">{"via1",#N/A,TRUE,"general";"via2",#N/A,TRUE,"general";"via3",#N/A,TRUE,"general"}</definedName>
    <definedName name="jytj" localSheetId="29" hidden="1">{"via1",#N/A,TRUE,"general";"via2",#N/A,TRUE,"general";"via3",#N/A,TRUE,"general"}</definedName>
    <definedName name="jytj" localSheetId="30" hidden="1">{"via1",#N/A,TRUE,"general";"via2",#N/A,TRUE,"general";"via3",#N/A,TRUE,"general"}</definedName>
    <definedName name="jytj" localSheetId="31" hidden="1">{"via1",#N/A,TRUE,"general";"via2",#N/A,TRUE,"general";"via3",#N/A,TRUE,"general"}</definedName>
    <definedName name="jytj" localSheetId="32" hidden="1">{"via1",#N/A,TRUE,"general";"via2",#N/A,TRUE,"general";"via3",#N/A,TRUE,"general"}</definedName>
    <definedName name="jytj" localSheetId="33" hidden="1">{"via1",#N/A,TRUE,"general";"via2",#N/A,TRUE,"general";"via3",#N/A,TRUE,"general"}</definedName>
    <definedName name="jytj" localSheetId="34" hidden="1">{"via1",#N/A,TRUE,"general";"via2",#N/A,TRUE,"general";"via3",#N/A,TRUE,"general"}</definedName>
    <definedName name="jytj" localSheetId="35" hidden="1">{"via1",#N/A,TRUE,"general";"via2",#N/A,TRUE,"general";"via3",#N/A,TRUE,"general"}</definedName>
    <definedName name="jytj" localSheetId="40" hidden="1">{"via1",#N/A,TRUE,"general";"via2",#N/A,TRUE,"general";"via3",#N/A,TRUE,"general"}</definedName>
    <definedName name="jytj" localSheetId="41" hidden="1">{"via1",#N/A,TRUE,"general";"via2",#N/A,TRUE,"general";"via3",#N/A,TRUE,"general"}</definedName>
    <definedName name="jytj" localSheetId="27" hidden="1">{"via1",#N/A,TRUE,"general";"via2",#N/A,TRUE,"general";"via3",#N/A,TRUE,"general"}</definedName>
    <definedName name="jytj" localSheetId="42"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0" hidden="1">{"via1",#N/A,TRUE,"general";"via2",#N/A,TRUE,"general";"via3",#N/A,TRUE,"general"}</definedName>
    <definedName name="jytj" localSheetId="8"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54" hidden="1">{"via1",#N/A,TRUE,"general";"via2",#N/A,TRUE,"general";"via3",#N/A,TRUE,"general"}</definedName>
    <definedName name="jyuju" localSheetId="79" hidden="1">{"via1",#N/A,TRUE,"general";"via2",#N/A,TRUE,"general";"via3",#N/A,TRUE,"general"}</definedName>
    <definedName name="jyuju" localSheetId="80" hidden="1">{"via1",#N/A,TRUE,"general";"via2",#N/A,TRUE,"general";"via3",#N/A,TRUE,"general"}</definedName>
    <definedName name="jyuju" localSheetId="7" hidden="1">{"via1",#N/A,TRUE,"general";"via2",#N/A,TRUE,"general";"via3",#N/A,TRUE,"general"}</definedName>
    <definedName name="jyuju" localSheetId="9" hidden="1">{"via1",#N/A,TRUE,"general";"via2",#N/A,TRUE,"general";"via3",#N/A,TRUE,"general"}</definedName>
    <definedName name="jyuju" localSheetId="6"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36" hidden="1">{"via1",#N/A,TRUE,"general";"via2",#N/A,TRUE,"general";"via3",#N/A,TRUE,"general"}</definedName>
    <definedName name="jyuju" localSheetId="37" hidden="1">{"via1",#N/A,TRUE,"general";"via2",#N/A,TRUE,"general";"via3",#N/A,TRUE,"general"}</definedName>
    <definedName name="jyuju" localSheetId="38" hidden="1">{"via1",#N/A,TRUE,"general";"via2",#N/A,TRUE,"general";"via3",#N/A,TRUE,"general"}</definedName>
    <definedName name="jyuju" localSheetId="39" hidden="1">{"via1",#N/A,TRUE,"general";"via2",#N/A,TRUE,"general";"via3",#N/A,TRUE,"general"}</definedName>
    <definedName name="jyuju" localSheetId="28" hidden="1">{"via1",#N/A,TRUE,"general";"via2",#N/A,TRUE,"general";"via3",#N/A,TRUE,"general"}</definedName>
    <definedName name="jyuju" localSheetId="29" hidden="1">{"via1",#N/A,TRUE,"general";"via2",#N/A,TRUE,"general";"via3",#N/A,TRUE,"general"}</definedName>
    <definedName name="jyuju" localSheetId="30" hidden="1">{"via1",#N/A,TRUE,"general";"via2",#N/A,TRUE,"general";"via3",#N/A,TRUE,"general"}</definedName>
    <definedName name="jyuju" localSheetId="31" hidden="1">{"via1",#N/A,TRUE,"general";"via2",#N/A,TRUE,"general";"via3",#N/A,TRUE,"general"}</definedName>
    <definedName name="jyuju" localSheetId="32" hidden="1">{"via1",#N/A,TRUE,"general";"via2",#N/A,TRUE,"general";"via3",#N/A,TRUE,"general"}</definedName>
    <definedName name="jyuju" localSheetId="33" hidden="1">{"via1",#N/A,TRUE,"general";"via2",#N/A,TRUE,"general";"via3",#N/A,TRUE,"general"}</definedName>
    <definedName name="jyuju" localSheetId="34" hidden="1">{"via1",#N/A,TRUE,"general";"via2",#N/A,TRUE,"general";"via3",#N/A,TRUE,"general"}</definedName>
    <definedName name="jyuju" localSheetId="35" hidden="1">{"via1",#N/A,TRUE,"general";"via2",#N/A,TRUE,"general";"via3",#N/A,TRUE,"general"}</definedName>
    <definedName name="jyuju" localSheetId="40" hidden="1">{"via1",#N/A,TRUE,"general";"via2",#N/A,TRUE,"general";"via3",#N/A,TRUE,"general"}</definedName>
    <definedName name="jyuju" localSheetId="41" hidden="1">{"via1",#N/A,TRUE,"general";"via2",#N/A,TRUE,"general";"via3",#N/A,TRUE,"general"}</definedName>
    <definedName name="jyuju" localSheetId="27" hidden="1">{"via1",#N/A,TRUE,"general";"via2",#N/A,TRUE,"general";"via3",#N/A,TRUE,"general"}</definedName>
    <definedName name="jyuju" localSheetId="42"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0" hidden="1">{"via1",#N/A,TRUE,"general";"via2",#N/A,TRUE,"general";"via3",#N/A,TRUE,"general"}</definedName>
    <definedName name="jyuju" localSheetId="8"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54" hidden="1">{"via1",#N/A,TRUE,"general";"via2",#N/A,TRUE,"general";"via3",#N/A,TRUE,"general"}</definedName>
    <definedName name="jyujyuj" localSheetId="79" hidden="1">{"via1",#N/A,TRUE,"general";"via2",#N/A,TRUE,"general";"via3",#N/A,TRUE,"general"}</definedName>
    <definedName name="jyujyuj" localSheetId="80" hidden="1">{"via1",#N/A,TRUE,"general";"via2",#N/A,TRUE,"general";"via3",#N/A,TRUE,"general"}</definedName>
    <definedName name="jyujyuj" localSheetId="7" hidden="1">{"via1",#N/A,TRUE,"general";"via2",#N/A,TRUE,"general";"via3",#N/A,TRUE,"general"}</definedName>
    <definedName name="jyujyuj" localSheetId="9" hidden="1">{"via1",#N/A,TRUE,"general";"via2",#N/A,TRUE,"general";"via3",#N/A,TRUE,"general"}</definedName>
    <definedName name="jyujyuj" localSheetId="6"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36" hidden="1">{"via1",#N/A,TRUE,"general";"via2",#N/A,TRUE,"general";"via3",#N/A,TRUE,"general"}</definedName>
    <definedName name="jyujyuj" localSheetId="37" hidden="1">{"via1",#N/A,TRUE,"general";"via2",#N/A,TRUE,"general";"via3",#N/A,TRUE,"general"}</definedName>
    <definedName name="jyujyuj" localSheetId="38" hidden="1">{"via1",#N/A,TRUE,"general";"via2",#N/A,TRUE,"general";"via3",#N/A,TRUE,"general"}</definedName>
    <definedName name="jyujyuj" localSheetId="39" hidden="1">{"via1",#N/A,TRUE,"general";"via2",#N/A,TRUE,"general";"via3",#N/A,TRUE,"general"}</definedName>
    <definedName name="jyujyuj" localSheetId="28" hidden="1">{"via1",#N/A,TRUE,"general";"via2",#N/A,TRUE,"general";"via3",#N/A,TRUE,"general"}</definedName>
    <definedName name="jyujyuj" localSheetId="29" hidden="1">{"via1",#N/A,TRUE,"general";"via2",#N/A,TRUE,"general";"via3",#N/A,TRUE,"general"}</definedName>
    <definedName name="jyujyuj" localSheetId="30" hidden="1">{"via1",#N/A,TRUE,"general";"via2",#N/A,TRUE,"general";"via3",#N/A,TRUE,"general"}</definedName>
    <definedName name="jyujyuj" localSheetId="31" hidden="1">{"via1",#N/A,TRUE,"general";"via2",#N/A,TRUE,"general";"via3",#N/A,TRUE,"general"}</definedName>
    <definedName name="jyujyuj" localSheetId="32" hidden="1">{"via1",#N/A,TRUE,"general";"via2",#N/A,TRUE,"general";"via3",#N/A,TRUE,"general"}</definedName>
    <definedName name="jyujyuj" localSheetId="33" hidden="1">{"via1",#N/A,TRUE,"general";"via2",#N/A,TRUE,"general";"via3",#N/A,TRUE,"general"}</definedName>
    <definedName name="jyujyuj" localSheetId="34" hidden="1">{"via1",#N/A,TRUE,"general";"via2",#N/A,TRUE,"general";"via3",#N/A,TRUE,"general"}</definedName>
    <definedName name="jyujyuj" localSheetId="35" hidden="1">{"via1",#N/A,TRUE,"general";"via2",#N/A,TRUE,"general";"via3",#N/A,TRUE,"general"}</definedName>
    <definedName name="jyujyuj" localSheetId="40" hidden="1">{"via1",#N/A,TRUE,"general";"via2",#N/A,TRUE,"general";"via3",#N/A,TRUE,"general"}</definedName>
    <definedName name="jyujyuj" localSheetId="41" hidden="1">{"via1",#N/A,TRUE,"general";"via2",#N/A,TRUE,"general";"via3",#N/A,TRUE,"general"}</definedName>
    <definedName name="jyujyuj" localSheetId="27" hidden="1">{"via1",#N/A,TRUE,"general";"via2",#N/A,TRUE,"general";"via3",#N/A,TRUE,"general"}</definedName>
    <definedName name="jyujyuj" localSheetId="42"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0" hidden="1">{"via1",#N/A,TRUE,"general";"via2",#N/A,TRUE,"general";"via3",#N/A,TRUE,"general"}</definedName>
    <definedName name="jyujyuj" localSheetId="8"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#REF!</definedName>
    <definedName name="K0F1" localSheetId="7">#REF!</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 localSheetId="21">#REF!</definedName>
    <definedName name="K0F1" localSheetId="22">#REF!</definedName>
    <definedName name="K0F1" localSheetId="23">#REF!</definedName>
    <definedName name="K0F1" localSheetId="24">#REF!</definedName>
    <definedName name="K0F1" localSheetId="25">#REF!</definedName>
    <definedName name="K0F1" localSheetId="26">#REF!</definedName>
    <definedName name="K0F1" localSheetId="36">#REF!</definedName>
    <definedName name="K0F1" localSheetId="37">#REF!</definedName>
    <definedName name="K0F1" localSheetId="38">#REF!</definedName>
    <definedName name="K0F1" localSheetId="39">#REF!</definedName>
    <definedName name="K0F1" localSheetId="28">#REF!</definedName>
    <definedName name="K0F1" localSheetId="29">#REF!</definedName>
    <definedName name="K0F1" localSheetId="30">#REF!</definedName>
    <definedName name="K0F1" localSheetId="31">#REF!</definedName>
    <definedName name="K0F1" localSheetId="32">#REF!</definedName>
    <definedName name="K0F1" localSheetId="33">#REF!</definedName>
    <definedName name="K0F1" localSheetId="34">#REF!</definedName>
    <definedName name="K0F1" localSheetId="35">#REF!</definedName>
    <definedName name="K0F1" localSheetId="40">#REF!</definedName>
    <definedName name="K0F1" localSheetId="41">#REF!</definedName>
    <definedName name="K0F1" localSheetId="27">#REF!</definedName>
    <definedName name="K0F1" localSheetId="42">#REF!</definedName>
    <definedName name="K0F1" localSheetId="4">#REF!</definedName>
    <definedName name="K0F1" localSheetId="5">#REF!</definedName>
    <definedName name="K0F1" localSheetId="0">#REF!</definedName>
    <definedName name="K0F1" localSheetId="1">#REF!</definedName>
    <definedName name="K0F1" localSheetId="2">#REF!</definedName>
    <definedName name="K0F1">#REF!</definedName>
    <definedName name="K0F2" localSheetId="7">#REF!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 localSheetId="21">#REF!</definedName>
    <definedName name="K0F2" localSheetId="22">#REF!</definedName>
    <definedName name="K0F2" localSheetId="23">#REF!</definedName>
    <definedName name="K0F2" localSheetId="24">#REF!</definedName>
    <definedName name="K0F2" localSheetId="25">#REF!</definedName>
    <definedName name="K0F2" localSheetId="26">#REF!</definedName>
    <definedName name="K0F2" localSheetId="36">#REF!</definedName>
    <definedName name="K0F2" localSheetId="37">#REF!</definedName>
    <definedName name="K0F2" localSheetId="38">#REF!</definedName>
    <definedName name="K0F2" localSheetId="39">#REF!</definedName>
    <definedName name="K0F2" localSheetId="28">#REF!</definedName>
    <definedName name="K0F2" localSheetId="29">#REF!</definedName>
    <definedName name="K0F2" localSheetId="30">#REF!</definedName>
    <definedName name="K0F2" localSheetId="31">#REF!</definedName>
    <definedName name="K0F2" localSheetId="32">#REF!</definedName>
    <definedName name="K0F2" localSheetId="33">#REF!</definedName>
    <definedName name="K0F2" localSheetId="34">#REF!</definedName>
    <definedName name="K0F2" localSheetId="35">#REF!</definedName>
    <definedName name="K0F2" localSheetId="40">#REF!</definedName>
    <definedName name="K0F2" localSheetId="41">#REF!</definedName>
    <definedName name="K0F2" localSheetId="27">#REF!</definedName>
    <definedName name="K0F2" localSheetId="42">#REF!</definedName>
    <definedName name="K0F2" localSheetId="4">#REF!</definedName>
    <definedName name="K0F2" localSheetId="5">#REF!</definedName>
    <definedName name="K0F2" localSheetId="0">#REF!</definedName>
    <definedName name="K0F2" localSheetId="1">#REF!</definedName>
    <definedName name="K0F2" localSheetId="2">#REF!</definedName>
    <definedName name="K0F2">#REF!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 localSheetId="21">#REF!</definedName>
    <definedName name="K10ALO" localSheetId="22">#REF!</definedName>
    <definedName name="K10ALO" localSheetId="23">#REF!</definedName>
    <definedName name="K10ALO" localSheetId="24">#REF!</definedName>
    <definedName name="K10ALO" localSheetId="25">#REF!</definedName>
    <definedName name="K10ALO" localSheetId="26">#REF!</definedName>
    <definedName name="K10ALO" localSheetId="36">#REF!</definedName>
    <definedName name="K10ALO" localSheetId="37">#REF!</definedName>
    <definedName name="K10ALO" localSheetId="38">#REF!</definedName>
    <definedName name="K10ALO" localSheetId="39">#REF!</definedName>
    <definedName name="K10ALO" localSheetId="28">#REF!</definedName>
    <definedName name="K10ALO" localSheetId="29">#REF!</definedName>
    <definedName name="K10ALO" localSheetId="30">#REF!</definedName>
    <definedName name="K10ALO" localSheetId="31">#REF!</definedName>
    <definedName name="K10ALO" localSheetId="32">#REF!</definedName>
    <definedName name="K10ALO" localSheetId="33">#REF!</definedName>
    <definedName name="K10ALO" localSheetId="34">#REF!</definedName>
    <definedName name="K10ALO" localSheetId="35">#REF!</definedName>
    <definedName name="K10ALO" localSheetId="40">#REF!</definedName>
    <definedName name="K10ALO" localSheetId="41">#REF!</definedName>
    <definedName name="K10ALO" localSheetId="27">#REF!</definedName>
    <definedName name="K10ALO" localSheetId="42">#REF!</definedName>
    <definedName name="K10ALO" localSheetId="4">#REF!</definedName>
    <definedName name="K10ALO" localSheetId="5">#REF!</definedName>
    <definedName name="K10ALO" localSheetId="0">#REF!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ennwort">#REF!</definedName>
    <definedName name="KFOBUS" localSheetId="79">#REF!</definedName>
    <definedName name="KFOBUS" localSheetId="80">#REF!</definedName>
    <definedName name="KFOBUS" localSheetId="9">#REF!</definedName>
    <definedName name="KFOBUS" localSheetId="6">#REF!</definedName>
    <definedName name="KFOBUS" localSheetId="4">#REF!</definedName>
    <definedName name="KFOBUS" localSheetId="5">#REF!</definedName>
    <definedName name="KFOBUS" localSheetId="8">#REF!</definedName>
    <definedName name="KFOBUS">#REF!</definedName>
    <definedName name="KHGGH" localSheetId="54" hidden="1">{"via1",#N/A,TRUE,"general";"via2",#N/A,TRUE,"general";"via3",#N/A,TRUE,"general"}</definedName>
    <definedName name="KHGGH" localSheetId="79" hidden="1">{"via1",#N/A,TRUE,"general";"via2",#N/A,TRUE,"general";"via3",#N/A,TRUE,"general"}</definedName>
    <definedName name="KHGGH" localSheetId="80" hidden="1">{"via1",#N/A,TRUE,"general";"via2",#N/A,TRUE,"general";"via3",#N/A,TRUE,"general"}</definedName>
    <definedName name="KHGGH" localSheetId="7" hidden="1">{"via1",#N/A,TRUE,"general";"via2",#N/A,TRUE,"general";"via3",#N/A,TRUE,"general"}</definedName>
    <definedName name="KHGGH" localSheetId="9" hidden="1">{"via1",#N/A,TRUE,"general";"via2",#N/A,TRUE,"general";"via3",#N/A,TRUE,"general"}</definedName>
    <definedName name="KHGGH" localSheetId="6"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36" hidden="1">{"via1",#N/A,TRUE,"general";"via2",#N/A,TRUE,"general";"via3",#N/A,TRUE,"general"}</definedName>
    <definedName name="KHGGH" localSheetId="37" hidden="1">{"via1",#N/A,TRUE,"general";"via2",#N/A,TRUE,"general";"via3",#N/A,TRUE,"general"}</definedName>
    <definedName name="KHGGH" localSheetId="38" hidden="1">{"via1",#N/A,TRUE,"general";"via2",#N/A,TRUE,"general";"via3",#N/A,TRUE,"general"}</definedName>
    <definedName name="KHGGH" localSheetId="39" hidden="1">{"via1",#N/A,TRUE,"general";"via2",#N/A,TRUE,"general";"via3",#N/A,TRUE,"general"}</definedName>
    <definedName name="KHGGH" localSheetId="28" hidden="1">{"via1",#N/A,TRUE,"general";"via2",#N/A,TRUE,"general";"via3",#N/A,TRUE,"general"}</definedName>
    <definedName name="KHGGH" localSheetId="29" hidden="1">{"via1",#N/A,TRUE,"general";"via2",#N/A,TRUE,"general";"via3",#N/A,TRUE,"general"}</definedName>
    <definedName name="KHGGH" localSheetId="30" hidden="1">{"via1",#N/A,TRUE,"general";"via2",#N/A,TRUE,"general";"via3",#N/A,TRUE,"general"}</definedName>
    <definedName name="KHGGH" localSheetId="31" hidden="1">{"via1",#N/A,TRUE,"general";"via2",#N/A,TRUE,"general";"via3",#N/A,TRUE,"general"}</definedName>
    <definedName name="KHGGH" localSheetId="32" hidden="1">{"via1",#N/A,TRUE,"general";"via2",#N/A,TRUE,"general";"via3",#N/A,TRUE,"general"}</definedName>
    <definedName name="KHGGH" localSheetId="33" hidden="1">{"via1",#N/A,TRUE,"general";"via2",#N/A,TRUE,"general";"via3",#N/A,TRUE,"general"}</definedName>
    <definedName name="KHGGH" localSheetId="34" hidden="1">{"via1",#N/A,TRUE,"general";"via2",#N/A,TRUE,"general";"via3",#N/A,TRUE,"general"}</definedName>
    <definedName name="KHGGH" localSheetId="35" hidden="1">{"via1",#N/A,TRUE,"general";"via2",#N/A,TRUE,"general";"via3",#N/A,TRUE,"general"}</definedName>
    <definedName name="KHGGH" localSheetId="40" hidden="1">{"via1",#N/A,TRUE,"general";"via2",#N/A,TRUE,"general";"via3",#N/A,TRUE,"general"}</definedName>
    <definedName name="KHGGH" localSheetId="41" hidden="1">{"via1",#N/A,TRUE,"general";"via2",#N/A,TRUE,"general";"via3",#N/A,TRUE,"general"}</definedName>
    <definedName name="KHGGH" localSheetId="27" hidden="1">{"via1",#N/A,TRUE,"general";"via2",#N/A,TRUE,"general";"via3",#N/A,TRUE,"general"}</definedName>
    <definedName name="KHGGH" localSheetId="42"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0" hidden="1">{"via1",#N/A,TRUE,"general";"via2",#N/A,TRUE,"general";"via3",#N/A,TRUE,"general"}</definedName>
    <definedName name="KHGGH" localSheetId="8"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54" hidden="1">{"TAB1",#N/A,TRUE,"GENERAL";"TAB2",#N/A,TRUE,"GENERAL";"TAB3",#N/A,TRUE,"GENERAL";"TAB4",#N/A,TRUE,"GENERAL";"TAB5",#N/A,TRUE,"GENERAL"}</definedName>
    <definedName name="khjk7" localSheetId="79" hidden="1">{"TAB1",#N/A,TRUE,"GENERAL";"TAB2",#N/A,TRUE,"GENERAL";"TAB3",#N/A,TRUE,"GENERAL";"TAB4",#N/A,TRUE,"GENERAL";"TAB5",#N/A,TRUE,"GENERAL"}</definedName>
    <definedName name="khjk7" localSheetId="80" hidden="1">{"TAB1",#N/A,TRUE,"GENERAL";"TAB2",#N/A,TRUE,"GENERAL";"TAB3",#N/A,TRUE,"GENERAL";"TAB4",#N/A,TRUE,"GENERAL";"TAB5",#N/A,TRUE,"GENERAL"}</definedName>
    <definedName name="khjk7" localSheetId="7" hidden="1">{"TAB1",#N/A,TRUE,"GENERAL";"TAB2",#N/A,TRUE,"GENERAL";"TAB3",#N/A,TRUE,"GENERAL";"TAB4",#N/A,TRUE,"GENERAL";"TAB5",#N/A,TRUE,"GENERAL"}</definedName>
    <definedName name="khjk7" localSheetId="9" hidden="1">{"TAB1",#N/A,TRUE,"GENERAL";"TAB2",#N/A,TRUE,"GENERAL";"TAB3",#N/A,TRUE,"GENERAL";"TAB4",#N/A,TRUE,"GENERAL";"TAB5",#N/A,TRUE,"GENERAL"}</definedName>
    <definedName name="khjk7" localSheetId="6"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36" hidden="1">{"TAB1",#N/A,TRUE,"GENERAL";"TAB2",#N/A,TRUE,"GENERAL";"TAB3",#N/A,TRUE,"GENERAL";"TAB4",#N/A,TRUE,"GENERAL";"TAB5",#N/A,TRUE,"GENERAL"}</definedName>
    <definedName name="khjk7" localSheetId="37" hidden="1">{"TAB1",#N/A,TRUE,"GENERAL";"TAB2",#N/A,TRUE,"GENERAL";"TAB3",#N/A,TRUE,"GENERAL";"TAB4",#N/A,TRUE,"GENERAL";"TAB5",#N/A,TRUE,"GENERAL"}</definedName>
    <definedName name="khjk7" localSheetId="38" hidden="1">{"TAB1",#N/A,TRUE,"GENERAL";"TAB2",#N/A,TRUE,"GENERAL";"TAB3",#N/A,TRUE,"GENERAL";"TAB4",#N/A,TRUE,"GENERAL";"TAB5",#N/A,TRUE,"GENERAL"}</definedName>
    <definedName name="khjk7" localSheetId="39"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31" hidden="1">{"TAB1",#N/A,TRUE,"GENERAL";"TAB2",#N/A,TRUE,"GENERAL";"TAB3",#N/A,TRUE,"GENERAL";"TAB4",#N/A,TRUE,"GENERAL";"TAB5",#N/A,TRUE,"GENERAL"}</definedName>
    <definedName name="khjk7" localSheetId="32" hidden="1">{"TAB1",#N/A,TRUE,"GENERAL";"TAB2",#N/A,TRUE,"GENERAL";"TAB3",#N/A,TRUE,"GENERAL";"TAB4",#N/A,TRUE,"GENERAL";"TAB5",#N/A,TRUE,"GENERAL"}</definedName>
    <definedName name="khjk7" localSheetId="33" hidden="1">{"TAB1",#N/A,TRUE,"GENERAL";"TAB2",#N/A,TRUE,"GENERAL";"TAB3",#N/A,TRUE,"GENERAL";"TAB4",#N/A,TRUE,"GENERAL";"TAB5",#N/A,TRUE,"GENERAL"}</definedName>
    <definedName name="khjk7" localSheetId="34" hidden="1">{"TAB1",#N/A,TRUE,"GENERAL";"TAB2",#N/A,TRUE,"GENERAL";"TAB3",#N/A,TRUE,"GENERAL";"TAB4",#N/A,TRUE,"GENERAL";"TAB5",#N/A,TRUE,"GENERAL"}</definedName>
    <definedName name="khjk7" localSheetId="35" hidden="1">{"TAB1",#N/A,TRUE,"GENERAL";"TAB2",#N/A,TRUE,"GENERAL";"TAB3",#N/A,TRUE,"GENERAL";"TAB4",#N/A,TRUE,"GENERAL";"TAB5",#N/A,TRUE,"GENERAL"}</definedName>
    <definedName name="khjk7" localSheetId="40" hidden="1">{"TAB1",#N/A,TRUE,"GENERAL";"TAB2",#N/A,TRUE,"GENERAL";"TAB3",#N/A,TRUE,"GENERAL";"TAB4",#N/A,TRUE,"GENERAL";"TAB5",#N/A,TRUE,"GENERAL"}</definedName>
    <definedName name="khjk7" localSheetId="41"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42"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0" hidden="1">{"TAB1",#N/A,TRUE,"GENERAL";"TAB2",#N/A,TRUE,"GENERAL";"TAB3",#N/A,TRUE,"GENERAL";"TAB4",#N/A,TRUE,"GENERAL";"TAB5",#N/A,TRUE,"GENERAL"}</definedName>
    <definedName name="khjk7" localSheetId="8"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54" hidden="1">{"via1",#N/A,TRUE,"general";"via2",#N/A,TRUE,"general";"via3",#N/A,TRUE,"general"}</definedName>
    <definedName name="kikik" localSheetId="79" hidden="1">{"via1",#N/A,TRUE,"general";"via2",#N/A,TRUE,"general";"via3",#N/A,TRUE,"general"}</definedName>
    <definedName name="kikik" localSheetId="80" hidden="1">{"via1",#N/A,TRUE,"general";"via2",#N/A,TRUE,"general";"via3",#N/A,TRUE,"general"}</definedName>
    <definedName name="kikik" localSheetId="7" hidden="1">{"via1",#N/A,TRUE,"general";"via2",#N/A,TRUE,"general";"via3",#N/A,TRUE,"general"}</definedName>
    <definedName name="kikik" localSheetId="9" hidden="1">{"via1",#N/A,TRUE,"general";"via2",#N/A,TRUE,"general";"via3",#N/A,TRUE,"general"}</definedName>
    <definedName name="kikik" localSheetId="6"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36" hidden="1">{"via1",#N/A,TRUE,"general";"via2",#N/A,TRUE,"general";"via3",#N/A,TRUE,"general"}</definedName>
    <definedName name="kikik" localSheetId="37" hidden="1">{"via1",#N/A,TRUE,"general";"via2",#N/A,TRUE,"general";"via3",#N/A,TRUE,"general"}</definedName>
    <definedName name="kikik" localSheetId="38" hidden="1">{"via1",#N/A,TRUE,"general";"via2",#N/A,TRUE,"general";"via3",#N/A,TRUE,"general"}</definedName>
    <definedName name="kikik" localSheetId="39" hidden="1">{"via1",#N/A,TRUE,"general";"via2",#N/A,TRUE,"general";"via3",#N/A,TRUE,"general"}</definedName>
    <definedName name="kikik" localSheetId="28" hidden="1">{"via1",#N/A,TRUE,"general";"via2",#N/A,TRUE,"general";"via3",#N/A,TRUE,"general"}</definedName>
    <definedName name="kikik" localSheetId="29" hidden="1">{"via1",#N/A,TRUE,"general";"via2",#N/A,TRUE,"general";"via3",#N/A,TRUE,"general"}</definedName>
    <definedName name="kikik" localSheetId="30" hidden="1">{"via1",#N/A,TRUE,"general";"via2",#N/A,TRUE,"general";"via3",#N/A,TRUE,"general"}</definedName>
    <definedName name="kikik" localSheetId="31" hidden="1">{"via1",#N/A,TRUE,"general";"via2",#N/A,TRUE,"general";"via3",#N/A,TRUE,"general"}</definedName>
    <definedName name="kikik" localSheetId="32" hidden="1">{"via1",#N/A,TRUE,"general";"via2",#N/A,TRUE,"general";"via3",#N/A,TRUE,"general"}</definedName>
    <definedName name="kikik" localSheetId="33" hidden="1">{"via1",#N/A,TRUE,"general";"via2",#N/A,TRUE,"general";"via3",#N/A,TRUE,"general"}</definedName>
    <definedName name="kikik" localSheetId="34" hidden="1">{"via1",#N/A,TRUE,"general";"via2",#N/A,TRUE,"general";"via3",#N/A,TRUE,"general"}</definedName>
    <definedName name="kikik" localSheetId="35" hidden="1">{"via1",#N/A,TRUE,"general";"via2",#N/A,TRUE,"general";"via3",#N/A,TRUE,"general"}</definedName>
    <definedName name="kikik" localSheetId="40" hidden="1">{"via1",#N/A,TRUE,"general";"via2",#N/A,TRUE,"general";"via3",#N/A,TRUE,"general"}</definedName>
    <definedName name="kikik" localSheetId="41" hidden="1">{"via1",#N/A,TRUE,"general";"via2",#N/A,TRUE,"general";"via3",#N/A,TRUE,"general"}</definedName>
    <definedName name="kikik" localSheetId="27" hidden="1">{"via1",#N/A,TRUE,"general";"via2",#N/A,TRUE,"general";"via3",#N/A,TRUE,"general"}</definedName>
    <definedName name="kikik" localSheetId="42"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0" hidden="1">{"via1",#N/A,TRUE,"general";"via2",#N/A,TRUE,"general";"via3",#N/A,TRUE,"general"}</definedName>
    <definedName name="kikik" localSheetId="8"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54" hidden="1">{"via1",#N/A,TRUE,"general";"via2",#N/A,TRUE,"general";"via3",#N/A,TRUE,"general"}</definedName>
    <definedName name="kjhkd" localSheetId="79" hidden="1">{"via1",#N/A,TRUE,"general";"via2",#N/A,TRUE,"general";"via3",#N/A,TRUE,"general"}</definedName>
    <definedName name="kjhkd" localSheetId="80" hidden="1">{"via1",#N/A,TRUE,"general";"via2",#N/A,TRUE,"general";"via3",#N/A,TRUE,"general"}</definedName>
    <definedName name="kjhkd" localSheetId="7" hidden="1">{"via1",#N/A,TRUE,"general";"via2",#N/A,TRUE,"general";"via3",#N/A,TRUE,"general"}</definedName>
    <definedName name="kjhkd" localSheetId="9" hidden="1">{"via1",#N/A,TRUE,"general";"via2",#N/A,TRUE,"general";"via3",#N/A,TRUE,"general"}</definedName>
    <definedName name="kjhkd" localSheetId="6"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36" hidden="1">{"via1",#N/A,TRUE,"general";"via2",#N/A,TRUE,"general";"via3",#N/A,TRUE,"general"}</definedName>
    <definedName name="kjhkd" localSheetId="37" hidden="1">{"via1",#N/A,TRUE,"general";"via2",#N/A,TRUE,"general";"via3",#N/A,TRUE,"general"}</definedName>
    <definedName name="kjhkd" localSheetId="38" hidden="1">{"via1",#N/A,TRUE,"general";"via2",#N/A,TRUE,"general";"via3",#N/A,TRUE,"general"}</definedName>
    <definedName name="kjhkd" localSheetId="39" hidden="1">{"via1",#N/A,TRUE,"general";"via2",#N/A,TRUE,"general";"via3",#N/A,TRUE,"general"}</definedName>
    <definedName name="kjhkd" localSheetId="28" hidden="1">{"via1",#N/A,TRUE,"general";"via2",#N/A,TRUE,"general";"via3",#N/A,TRUE,"general"}</definedName>
    <definedName name="kjhkd" localSheetId="29" hidden="1">{"via1",#N/A,TRUE,"general";"via2",#N/A,TRUE,"general";"via3",#N/A,TRUE,"general"}</definedName>
    <definedName name="kjhkd" localSheetId="30" hidden="1">{"via1",#N/A,TRUE,"general";"via2",#N/A,TRUE,"general";"via3",#N/A,TRUE,"general"}</definedName>
    <definedName name="kjhkd" localSheetId="31" hidden="1">{"via1",#N/A,TRUE,"general";"via2",#N/A,TRUE,"general";"via3",#N/A,TRUE,"general"}</definedName>
    <definedName name="kjhkd" localSheetId="32" hidden="1">{"via1",#N/A,TRUE,"general";"via2",#N/A,TRUE,"general";"via3",#N/A,TRUE,"general"}</definedName>
    <definedName name="kjhkd" localSheetId="33" hidden="1">{"via1",#N/A,TRUE,"general";"via2",#N/A,TRUE,"general";"via3",#N/A,TRUE,"general"}</definedName>
    <definedName name="kjhkd" localSheetId="34" hidden="1">{"via1",#N/A,TRUE,"general";"via2",#N/A,TRUE,"general";"via3",#N/A,TRUE,"general"}</definedName>
    <definedName name="kjhkd" localSheetId="35" hidden="1">{"via1",#N/A,TRUE,"general";"via2",#N/A,TRUE,"general";"via3",#N/A,TRUE,"general"}</definedName>
    <definedName name="kjhkd" localSheetId="40" hidden="1">{"via1",#N/A,TRUE,"general";"via2",#N/A,TRUE,"general";"via3",#N/A,TRUE,"general"}</definedName>
    <definedName name="kjhkd" localSheetId="41" hidden="1">{"via1",#N/A,TRUE,"general";"via2",#N/A,TRUE,"general";"via3",#N/A,TRUE,"general"}</definedName>
    <definedName name="kjhkd" localSheetId="27" hidden="1">{"via1",#N/A,TRUE,"general";"via2",#N/A,TRUE,"general";"via3",#N/A,TRUE,"general"}</definedName>
    <definedName name="kjhkd" localSheetId="42"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0" hidden="1">{"via1",#N/A,TRUE,"general";"via2",#N/A,TRUE,"general";"via3",#N/A,TRUE,"general"}</definedName>
    <definedName name="kjhkd" localSheetId="8"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54" hidden="1">{"via1",#N/A,TRUE,"general";"via2",#N/A,TRUE,"general";"via3",#N/A,TRUE,"general"}</definedName>
    <definedName name="kjk" localSheetId="79" hidden="1">{"via1",#N/A,TRUE,"general";"via2",#N/A,TRUE,"general";"via3",#N/A,TRUE,"general"}</definedName>
    <definedName name="kjk" localSheetId="80" hidden="1">{"via1",#N/A,TRUE,"general";"via2",#N/A,TRUE,"general";"via3",#N/A,TRUE,"general"}</definedName>
    <definedName name="kjk" localSheetId="7" hidden="1">{"via1",#N/A,TRUE,"general";"via2",#N/A,TRUE,"general";"via3",#N/A,TRUE,"general"}</definedName>
    <definedName name="kjk" localSheetId="9" hidden="1">{"via1",#N/A,TRUE,"general";"via2",#N/A,TRUE,"general";"via3",#N/A,TRUE,"general"}</definedName>
    <definedName name="kjk" localSheetId="6"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36" hidden="1">{"via1",#N/A,TRUE,"general";"via2",#N/A,TRUE,"general";"via3",#N/A,TRUE,"general"}</definedName>
    <definedName name="kjk" localSheetId="37" hidden="1">{"via1",#N/A,TRUE,"general";"via2",#N/A,TRUE,"general";"via3",#N/A,TRUE,"general"}</definedName>
    <definedName name="kjk" localSheetId="38" hidden="1">{"via1",#N/A,TRUE,"general";"via2",#N/A,TRUE,"general";"via3",#N/A,TRUE,"general"}</definedName>
    <definedName name="kjk" localSheetId="39" hidden="1">{"via1",#N/A,TRUE,"general";"via2",#N/A,TRUE,"general";"via3",#N/A,TRUE,"general"}</definedName>
    <definedName name="kjk" localSheetId="28" hidden="1">{"via1",#N/A,TRUE,"general";"via2",#N/A,TRUE,"general";"via3",#N/A,TRUE,"general"}</definedName>
    <definedName name="kjk" localSheetId="29" hidden="1">{"via1",#N/A,TRUE,"general";"via2",#N/A,TRUE,"general";"via3",#N/A,TRUE,"general"}</definedName>
    <definedName name="kjk" localSheetId="30" hidden="1">{"via1",#N/A,TRUE,"general";"via2",#N/A,TRUE,"general";"via3",#N/A,TRUE,"general"}</definedName>
    <definedName name="kjk" localSheetId="31" hidden="1">{"via1",#N/A,TRUE,"general";"via2",#N/A,TRUE,"general";"via3",#N/A,TRUE,"general"}</definedName>
    <definedName name="kjk" localSheetId="32" hidden="1">{"via1",#N/A,TRUE,"general";"via2",#N/A,TRUE,"general";"via3",#N/A,TRUE,"general"}</definedName>
    <definedName name="kjk" localSheetId="33" hidden="1">{"via1",#N/A,TRUE,"general";"via2",#N/A,TRUE,"general";"via3",#N/A,TRUE,"general"}</definedName>
    <definedName name="kjk" localSheetId="34" hidden="1">{"via1",#N/A,TRUE,"general";"via2",#N/A,TRUE,"general";"via3",#N/A,TRUE,"general"}</definedName>
    <definedName name="kjk" localSheetId="35" hidden="1">{"via1",#N/A,TRUE,"general";"via2",#N/A,TRUE,"general";"via3",#N/A,TRUE,"general"}</definedName>
    <definedName name="kjk" localSheetId="40" hidden="1">{"via1",#N/A,TRUE,"general";"via2",#N/A,TRUE,"general";"via3",#N/A,TRUE,"general"}</definedName>
    <definedName name="kjk" localSheetId="41" hidden="1">{"via1",#N/A,TRUE,"general";"via2",#N/A,TRUE,"general";"via3",#N/A,TRUE,"general"}</definedName>
    <definedName name="kjk" localSheetId="27" hidden="1">{"via1",#N/A,TRUE,"general";"via2",#N/A,TRUE,"general";"via3",#N/A,TRUE,"general"}</definedName>
    <definedName name="kjk" localSheetId="42"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0" hidden="1">{"via1",#N/A,TRUE,"general";"via2",#N/A,TRUE,"general";"via3",#N/A,TRUE,"general"}</definedName>
    <definedName name="kjk" localSheetId="8"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54" hidden="1">{"via1",#N/A,TRUE,"general";"via2",#N/A,TRUE,"general";"via3",#N/A,TRUE,"general"}</definedName>
    <definedName name="kjtrkjr" localSheetId="79" hidden="1">{"via1",#N/A,TRUE,"general";"via2",#N/A,TRUE,"general";"via3",#N/A,TRUE,"general"}</definedName>
    <definedName name="kjtrkjr" localSheetId="80" hidden="1">{"via1",#N/A,TRUE,"general";"via2",#N/A,TRUE,"general";"via3",#N/A,TRUE,"general"}</definedName>
    <definedName name="kjtrkjr" localSheetId="7" hidden="1">{"via1",#N/A,TRUE,"general";"via2",#N/A,TRUE,"general";"via3",#N/A,TRUE,"general"}</definedName>
    <definedName name="kjtrkjr" localSheetId="9" hidden="1">{"via1",#N/A,TRUE,"general";"via2",#N/A,TRUE,"general";"via3",#N/A,TRUE,"general"}</definedName>
    <definedName name="kjtrkjr" localSheetId="6"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36" hidden="1">{"via1",#N/A,TRUE,"general";"via2",#N/A,TRUE,"general";"via3",#N/A,TRUE,"general"}</definedName>
    <definedName name="kjtrkjr" localSheetId="37" hidden="1">{"via1",#N/A,TRUE,"general";"via2",#N/A,TRUE,"general";"via3",#N/A,TRUE,"general"}</definedName>
    <definedName name="kjtrkjr" localSheetId="38" hidden="1">{"via1",#N/A,TRUE,"general";"via2",#N/A,TRUE,"general";"via3",#N/A,TRUE,"general"}</definedName>
    <definedName name="kjtrkjr" localSheetId="39" hidden="1">{"via1",#N/A,TRUE,"general";"via2",#N/A,TRUE,"general";"via3",#N/A,TRUE,"general"}</definedName>
    <definedName name="kjtrkjr" localSheetId="28" hidden="1">{"via1",#N/A,TRUE,"general";"via2",#N/A,TRUE,"general";"via3",#N/A,TRUE,"general"}</definedName>
    <definedName name="kjtrkjr" localSheetId="29" hidden="1">{"via1",#N/A,TRUE,"general";"via2",#N/A,TRUE,"general";"via3",#N/A,TRUE,"general"}</definedName>
    <definedName name="kjtrkjr" localSheetId="30" hidden="1">{"via1",#N/A,TRUE,"general";"via2",#N/A,TRUE,"general";"via3",#N/A,TRUE,"general"}</definedName>
    <definedName name="kjtrkjr" localSheetId="31" hidden="1">{"via1",#N/A,TRUE,"general";"via2",#N/A,TRUE,"general";"via3",#N/A,TRUE,"general"}</definedName>
    <definedName name="kjtrkjr" localSheetId="32" hidden="1">{"via1",#N/A,TRUE,"general";"via2",#N/A,TRUE,"general";"via3",#N/A,TRUE,"general"}</definedName>
    <definedName name="kjtrkjr" localSheetId="33" hidden="1">{"via1",#N/A,TRUE,"general";"via2",#N/A,TRUE,"general";"via3",#N/A,TRUE,"general"}</definedName>
    <definedName name="kjtrkjr" localSheetId="34" hidden="1">{"via1",#N/A,TRUE,"general";"via2",#N/A,TRUE,"general";"via3",#N/A,TRUE,"general"}</definedName>
    <definedName name="kjtrkjr" localSheetId="35" hidden="1">{"via1",#N/A,TRUE,"general";"via2",#N/A,TRUE,"general";"via3",#N/A,TRUE,"general"}</definedName>
    <definedName name="kjtrkjr" localSheetId="40" hidden="1">{"via1",#N/A,TRUE,"general";"via2",#N/A,TRUE,"general";"via3",#N/A,TRUE,"general"}</definedName>
    <definedName name="kjtrkjr" localSheetId="41" hidden="1">{"via1",#N/A,TRUE,"general";"via2",#N/A,TRUE,"general";"via3",#N/A,TRUE,"general"}</definedName>
    <definedName name="kjtrkjr" localSheetId="27" hidden="1">{"via1",#N/A,TRUE,"general";"via2",#N/A,TRUE,"general";"via3",#N/A,TRUE,"general"}</definedName>
    <definedName name="kjtrkjr" localSheetId="42"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0" hidden="1">{"via1",#N/A,TRUE,"general";"via2",#N/A,TRUE,"general";"via3",#N/A,TRUE,"general"}</definedName>
    <definedName name="kjtrkjr" localSheetId="8"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11">#REF!</definedName>
    <definedName name="KK" localSheetId="12">#REF!</definedName>
    <definedName name="KK" localSheetId="13">#REF!</definedName>
    <definedName name="KK" localSheetId="14">#REF!</definedName>
    <definedName name="KK" localSheetId="15">#REF!</definedName>
    <definedName name="KK" localSheetId="16">#REF!</definedName>
    <definedName name="KK" localSheetId="17">#REF!</definedName>
    <definedName name="KK" localSheetId="18">#REF!</definedName>
    <definedName name="KK" localSheetId="19">#REF!</definedName>
    <definedName name="KK" localSheetId="20">#REF!</definedName>
    <definedName name="KK" localSheetId="21">#REF!</definedName>
    <definedName name="KK" localSheetId="22">#REF!</definedName>
    <definedName name="KK" localSheetId="23">#REF!</definedName>
    <definedName name="KK" localSheetId="24">#REF!</definedName>
    <definedName name="KK" localSheetId="25">#REF!</definedName>
    <definedName name="KK" localSheetId="26">#REF!</definedName>
    <definedName name="KK" localSheetId="36">#REF!</definedName>
    <definedName name="KK" localSheetId="37">#REF!</definedName>
    <definedName name="KK" localSheetId="38">#REF!</definedName>
    <definedName name="KK" localSheetId="39">#REF!</definedName>
    <definedName name="KK" localSheetId="28">#REF!</definedName>
    <definedName name="KK" localSheetId="29">#REF!</definedName>
    <definedName name="KK" localSheetId="30">#REF!</definedName>
    <definedName name="KK" localSheetId="31">#REF!</definedName>
    <definedName name="KK" localSheetId="32">#REF!</definedName>
    <definedName name="KK" localSheetId="33">#REF!</definedName>
    <definedName name="KK" localSheetId="34">#REF!</definedName>
    <definedName name="KK" localSheetId="35">#REF!</definedName>
    <definedName name="KK" localSheetId="40">#REF!</definedName>
    <definedName name="KK" localSheetId="41">#REF!</definedName>
    <definedName name="KK" localSheetId="27">#REF!</definedName>
    <definedName name="KK" localSheetId="42">#REF!</definedName>
    <definedName name="KK" localSheetId="4">#REF!</definedName>
    <definedName name="KK" localSheetId="5">#REF!</definedName>
    <definedName name="KK" localSheetId="0">#REF!</definedName>
    <definedName name="KK">#REF!</definedName>
    <definedName name="KKK">#REF!</definedName>
    <definedName name="kkkki" localSheetId="54" hidden="1">{"via1",#N/A,TRUE,"general";"via2",#N/A,TRUE,"general";"via3",#N/A,TRUE,"general"}</definedName>
    <definedName name="kkkki" localSheetId="79" hidden="1">{"via1",#N/A,TRUE,"general";"via2",#N/A,TRUE,"general";"via3",#N/A,TRUE,"general"}</definedName>
    <definedName name="kkkki" localSheetId="80" hidden="1">{"via1",#N/A,TRUE,"general";"via2",#N/A,TRUE,"general";"via3",#N/A,TRUE,"general"}</definedName>
    <definedName name="kkkki" localSheetId="7" hidden="1">{"via1",#N/A,TRUE,"general";"via2",#N/A,TRUE,"general";"via3",#N/A,TRUE,"general"}</definedName>
    <definedName name="kkkki" localSheetId="9" hidden="1">{"via1",#N/A,TRUE,"general";"via2",#N/A,TRUE,"general";"via3",#N/A,TRUE,"general"}</definedName>
    <definedName name="kkkki" localSheetId="6"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36" hidden="1">{"via1",#N/A,TRUE,"general";"via2",#N/A,TRUE,"general";"via3",#N/A,TRUE,"general"}</definedName>
    <definedName name="kkkki" localSheetId="37" hidden="1">{"via1",#N/A,TRUE,"general";"via2",#N/A,TRUE,"general";"via3",#N/A,TRUE,"general"}</definedName>
    <definedName name="kkkki" localSheetId="38" hidden="1">{"via1",#N/A,TRUE,"general";"via2",#N/A,TRUE,"general";"via3",#N/A,TRUE,"general"}</definedName>
    <definedName name="kkkki" localSheetId="39" hidden="1">{"via1",#N/A,TRUE,"general";"via2",#N/A,TRUE,"general";"via3",#N/A,TRUE,"general"}</definedName>
    <definedName name="kkkki" localSheetId="28" hidden="1">{"via1",#N/A,TRUE,"general";"via2",#N/A,TRUE,"general";"via3",#N/A,TRUE,"general"}</definedName>
    <definedName name="kkkki" localSheetId="29" hidden="1">{"via1",#N/A,TRUE,"general";"via2",#N/A,TRUE,"general";"via3",#N/A,TRUE,"general"}</definedName>
    <definedName name="kkkki" localSheetId="30" hidden="1">{"via1",#N/A,TRUE,"general";"via2",#N/A,TRUE,"general";"via3",#N/A,TRUE,"general"}</definedName>
    <definedName name="kkkki" localSheetId="31" hidden="1">{"via1",#N/A,TRUE,"general";"via2",#N/A,TRUE,"general";"via3",#N/A,TRUE,"general"}</definedName>
    <definedName name="kkkki" localSheetId="32" hidden="1">{"via1",#N/A,TRUE,"general";"via2",#N/A,TRUE,"general";"via3",#N/A,TRUE,"general"}</definedName>
    <definedName name="kkkki" localSheetId="33" hidden="1">{"via1",#N/A,TRUE,"general";"via2",#N/A,TRUE,"general";"via3",#N/A,TRUE,"general"}</definedName>
    <definedName name="kkkki" localSheetId="34" hidden="1">{"via1",#N/A,TRUE,"general";"via2",#N/A,TRUE,"general";"via3",#N/A,TRUE,"general"}</definedName>
    <definedName name="kkkki" localSheetId="35" hidden="1">{"via1",#N/A,TRUE,"general";"via2",#N/A,TRUE,"general";"via3",#N/A,TRUE,"general"}</definedName>
    <definedName name="kkkki" localSheetId="40" hidden="1">{"via1",#N/A,TRUE,"general";"via2",#N/A,TRUE,"general";"via3",#N/A,TRUE,"general"}</definedName>
    <definedName name="kkkki" localSheetId="41" hidden="1">{"via1",#N/A,TRUE,"general";"via2",#N/A,TRUE,"general";"via3",#N/A,TRUE,"general"}</definedName>
    <definedName name="kkkki" localSheetId="27" hidden="1">{"via1",#N/A,TRUE,"general";"via2",#N/A,TRUE,"general";"via3",#N/A,TRUE,"general"}</definedName>
    <definedName name="kkkki" localSheetId="42"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0" hidden="1">{"via1",#N/A,TRUE,"general";"via2",#N/A,TRUE,"general";"via3",#N/A,TRUE,"general"}</definedName>
    <definedName name="kkkki" localSheetId="8"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54" hidden="1">{"TAB1",#N/A,TRUE,"GENERAL";"TAB2",#N/A,TRUE,"GENERAL";"TAB3",#N/A,TRUE,"GENERAL";"TAB4",#N/A,TRUE,"GENERAL";"TAB5",#N/A,TRUE,"GENERAL"}</definedName>
    <definedName name="kkkkkki" localSheetId="79" hidden="1">{"TAB1",#N/A,TRUE,"GENERAL";"TAB2",#N/A,TRUE,"GENERAL";"TAB3",#N/A,TRUE,"GENERAL";"TAB4",#N/A,TRUE,"GENERAL";"TAB5",#N/A,TRUE,"GENERAL"}</definedName>
    <definedName name="kkkkkki" localSheetId="80"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36" hidden="1">{"TAB1",#N/A,TRUE,"GENERAL";"TAB2",#N/A,TRUE,"GENERAL";"TAB3",#N/A,TRUE,"GENERAL";"TAB4",#N/A,TRUE,"GENERAL";"TAB5",#N/A,TRUE,"GENERAL"}</definedName>
    <definedName name="kkkkkki" localSheetId="37" hidden="1">{"TAB1",#N/A,TRUE,"GENERAL";"TAB2",#N/A,TRUE,"GENERAL";"TAB3",#N/A,TRUE,"GENERAL";"TAB4",#N/A,TRUE,"GENERAL";"TAB5",#N/A,TRUE,"GENERAL"}</definedName>
    <definedName name="kkkkkki" localSheetId="38" hidden="1">{"TAB1",#N/A,TRUE,"GENERAL";"TAB2",#N/A,TRUE,"GENERAL";"TAB3",#N/A,TRUE,"GENERAL";"TAB4",#N/A,TRUE,"GENERAL";"TAB5",#N/A,TRUE,"GENERAL"}</definedName>
    <definedName name="kkkkkki" localSheetId="39"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31" hidden="1">{"TAB1",#N/A,TRUE,"GENERAL";"TAB2",#N/A,TRUE,"GENERAL";"TAB3",#N/A,TRUE,"GENERAL";"TAB4",#N/A,TRUE,"GENERAL";"TAB5",#N/A,TRUE,"GENERAL"}</definedName>
    <definedName name="kkkkkki" localSheetId="32" hidden="1">{"TAB1",#N/A,TRUE,"GENERAL";"TAB2",#N/A,TRUE,"GENERAL";"TAB3",#N/A,TRUE,"GENERAL";"TAB4",#N/A,TRUE,"GENERAL";"TAB5",#N/A,TRUE,"GENERAL"}</definedName>
    <definedName name="kkkkkki" localSheetId="33" hidden="1">{"TAB1",#N/A,TRUE,"GENERAL";"TAB2",#N/A,TRUE,"GENERAL";"TAB3",#N/A,TRUE,"GENERAL";"TAB4",#N/A,TRUE,"GENERAL";"TAB5",#N/A,TRUE,"GENERAL"}</definedName>
    <definedName name="kkkkkki" localSheetId="34" hidden="1">{"TAB1",#N/A,TRUE,"GENERAL";"TAB2",#N/A,TRUE,"GENERAL";"TAB3",#N/A,TRUE,"GENERAL";"TAB4",#N/A,TRUE,"GENERAL";"TAB5",#N/A,TRUE,"GENERAL"}</definedName>
    <definedName name="kkkkkki" localSheetId="35" hidden="1">{"TAB1",#N/A,TRUE,"GENERAL";"TAB2",#N/A,TRUE,"GENERAL";"TAB3",#N/A,TRUE,"GENERAL";"TAB4",#N/A,TRUE,"GENERAL";"TAB5",#N/A,TRUE,"GENERAL"}</definedName>
    <definedName name="kkkkkki" localSheetId="40" hidden="1">{"TAB1",#N/A,TRUE,"GENERAL";"TAB2",#N/A,TRUE,"GENERAL";"TAB3",#N/A,TRUE,"GENERAL";"TAB4",#N/A,TRUE,"GENERAL";"TAB5",#N/A,TRUE,"GENERAL"}</definedName>
    <definedName name="kkkkkki" localSheetId="41"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42"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7">#REF!</definedName>
    <definedName name="KL" localSheetId="11">#REF!</definedName>
    <definedName name="KL" localSheetId="12">#REF!</definedName>
    <definedName name="KL" localSheetId="13">#REF!</definedName>
    <definedName name="KL" localSheetId="14">#REF!</definedName>
    <definedName name="KL" localSheetId="15">#REF!</definedName>
    <definedName name="KL" localSheetId="16">#REF!</definedName>
    <definedName name="KL" localSheetId="17">#REF!</definedName>
    <definedName name="KL" localSheetId="18">#REF!</definedName>
    <definedName name="KL" localSheetId="19">#REF!</definedName>
    <definedName name="KL" localSheetId="20">#REF!</definedName>
    <definedName name="KL" localSheetId="21">#REF!</definedName>
    <definedName name="KL" localSheetId="22">#REF!</definedName>
    <definedName name="KL" localSheetId="23">#REF!</definedName>
    <definedName name="KL" localSheetId="24">#REF!</definedName>
    <definedName name="KL" localSheetId="25">#REF!</definedName>
    <definedName name="KL" localSheetId="26">#REF!</definedName>
    <definedName name="KL" localSheetId="36">#REF!</definedName>
    <definedName name="KL" localSheetId="37">#REF!</definedName>
    <definedName name="KL" localSheetId="38">#REF!</definedName>
    <definedName name="KL" localSheetId="39">#REF!</definedName>
    <definedName name="KL" localSheetId="28">#REF!</definedName>
    <definedName name="KL" localSheetId="29">#REF!</definedName>
    <definedName name="KL" localSheetId="30">#REF!</definedName>
    <definedName name="KL" localSheetId="31">#REF!</definedName>
    <definedName name="KL" localSheetId="32">#REF!</definedName>
    <definedName name="KL" localSheetId="33">#REF!</definedName>
    <definedName name="KL" localSheetId="34">#REF!</definedName>
    <definedName name="KL" localSheetId="35">#REF!</definedName>
    <definedName name="KL" localSheetId="40">#REF!</definedName>
    <definedName name="KL" localSheetId="41">#REF!</definedName>
    <definedName name="KL" localSheetId="27">#REF!</definedName>
    <definedName name="KL" localSheetId="42">#REF!</definedName>
    <definedName name="KL" localSheetId="4">#REF!</definedName>
    <definedName name="KL" localSheetId="5">#REF!</definedName>
    <definedName name="KL" localSheetId="0">#REF!</definedName>
    <definedName name="KL" localSheetId="1">#REF!</definedName>
    <definedName name="KL" localSheetId="2">#REF!</definedName>
    <definedName name="KL">#REF!</definedName>
    <definedName name="klklk">#REF!</definedName>
    <definedName name="kñy">#REF!</definedName>
    <definedName name="KO" localSheetId="11" hidden="1">#REF!</definedName>
    <definedName name="KO" localSheetId="12" hidden="1">#REF!</definedName>
    <definedName name="KO" localSheetId="13" hidden="1">#REF!</definedName>
    <definedName name="KO" localSheetId="14" hidden="1">#REF!</definedName>
    <definedName name="KO" localSheetId="15" hidden="1">#REF!</definedName>
    <definedName name="KO" localSheetId="16" hidden="1">#REF!</definedName>
    <definedName name="KO" localSheetId="17" hidden="1">#REF!</definedName>
    <definedName name="KO" localSheetId="18" hidden="1">#REF!</definedName>
    <definedName name="KO" localSheetId="19" hidden="1">#REF!</definedName>
    <definedName name="KO" localSheetId="20" hidden="1">#REF!</definedName>
    <definedName name="KO" localSheetId="21" hidden="1">#REF!</definedName>
    <definedName name="KO" localSheetId="22" hidden="1">#REF!</definedName>
    <definedName name="KO" localSheetId="23" hidden="1">#REF!</definedName>
    <definedName name="KO" localSheetId="24" hidden="1">#REF!</definedName>
    <definedName name="KO" localSheetId="25" hidden="1">#REF!</definedName>
    <definedName name="KO" localSheetId="26" hidden="1">#REF!</definedName>
    <definedName name="KO" localSheetId="36" hidden="1">#REF!</definedName>
    <definedName name="KO" localSheetId="37" hidden="1">#REF!</definedName>
    <definedName name="KO" localSheetId="38" hidden="1">#REF!</definedName>
    <definedName name="KO" localSheetId="39" hidden="1">#REF!</definedName>
    <definedName name="KO" localSheetId="28" hidden="1">#REF!</definedName>
    <definedName name="KO" localSheetId="29" hidden="1">#REF!</definedName>
    <definedName name="KO" localSheetId="30" hidden="1">#REF!</definedName>
    <definedName name="KO" localSheetId="31" hidden="1">#REF!</definedName>
    <definedName name="KO" localSheetId="32" hidden="1">#REF!</definedName>
    <definedName name="KO" localSheetId="33" hidden="1">#REF!</definedName>
    <definedName name="KO" localSheetId="34" hidden="1">#REF!</definedName>
    <definedName name="KO" localSheetId="35" hidden="1">#REF!</definedName>
    <definedName name="KO" localSheetId="40" hidden="1">#REF!</definedName>
    <definedName name="KO" localSheetId="41" hidden="1">#REF!</definedName>
    <definedName name="KO" localSheetId="27" hidden="1">#REF!</definedName>
    <definedName name="KO" localSheetId="42" hidden="1">#REF!</definedName>
    <definedName name="KO" localSheetId="4" hidden="1">#REF!</definedName>
    <definedName name="KO" localSheetId="5" hidden="1">#REF!</definedName>
    <definedName name="KO" localSheetId="0" hidden="1">#REF!</definedName>
    <definedName name="KO" hidden="1">#REF!</definedName>
    <definedName name="krtrk" localSheetId="54" hidden="1">{"via1",#N/A,TRUE,"general";"via2",#N/A,TRUE,"general";"via3",#N/A,TRUE,"general"}</definedName>
    <definedName name="krtrk" localSheetId="79" hidden="1">{"via1",#N/A,TRUE,"general";"via2",#N/A,TRUE,"general";"via3",#N/A,TRUE,"general"}</definedName>
    <definedName name="krtrk" localSheetId="80" hidden="1">{"via1",#N/A,TRUE,"general";"via2",#N/A,TRUE,"general";"via3",#N/A,TRUE,"general"}</definedName>
    <definedName name="krtrk" localSheetId="7" hidden="1">{"via1",#N/A,TRUE,"general";"via2",#N/A,TRUE,"general";"via3",#N/A,TRUE,"general"}</definedName>
    <definedName name="krtrk" localSheetId="9" hidden="1">{"via1",#N/A,TRUE,"general";"via2",#N/A,TRUE,"general";"via3",#N/A,TRUE,"general"}</definedName>
    <definedName name="krtrk" localSheetId="6"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36" hidden="1">{"via1",#N/A,TRUE,"general";"via2",#N/A,TRUE,"general";"via3",#N/A,TRUE,"general"}</definedName>
    <definedName name="krtrk" localSheetId="37" hidden="1">{"via1",#N/A,TRUE,"general";"via2",#N/A,TRUE,"general";"via3",#N/A,TRUE,"general"}</definedName>
    <definedName name="krtrk" localSheetId="38" hidden="1">{"via1",#N/A,TRUE,"general";"via2",#N/A,TRUE,"general";"via3",#N/A,TRUE,"general"}</definedName>
    <definedName name="krtrk" localSheetId="39" hidden="1">{"via1",#N/A,TRUE,"general";"via2",#N/A,TRUE,"general";"via3",#N/A,TRUE,"general"}</definedName>
    <definedName name="krtrk" localSheetId="28" hidden="1">{"via1",#N/A,TRUE,"general";"via2",#N/A,TRUE,"general";"via3",#N/A,TRUE,"general"}</definedName>
    <definedName name="krtrk" localSheetId="29" hidden="1">{"via1",#N/A,TRUE,"general";"via2",#N/A,TRUE,"general";"via3",#N/A,TRUE,"general"}</definedName>
    <definedName name="krtrk" localSheetId="30" hidden="1">{"via1",#N/A,TRUE,"general";"via2",#N/A,TRUE,"general";"via3",#N/A,TRUE,"general"}</definedName>
    <definedName name="krtrk" localSheetId="31" hidden="1">{"via1",#N/A,TRUE,"general";"via2",#N/A,TRUE,"general";"via3",#N/A,TRUE,"general"}</definedName>
    <definedName name="krtrk" localSheetId="32" hidden="1">{"via1",#N/A,TRUE,"general";"via2",#N/A,TRUE,"general";"via3",#N/A,TRUE,"general"}</definedName>
    <definedName name="krtrk" localSheetId="33" hidden="1">{"via1",#N/A,TRUE,"general";"via2",#N/A,TRUE,"general";"via3",#N/A,TRUE,"general"}</definedName>
    <definedName name="krtrk" localSheetId="34" hidden="1">{"via1",#N/A,TRUE,"general";"via2",#N/A,TRUE,"general";"via3",#N/A,TRUE,"general"}</definedName>
    <definedName name="krtrk" localSheetId="35" hidden="1">{"via1",#N/A,TRUE,"general";"via2",#N/A,TRUE,"general";"via3",#N/A,TRUE,"general"}</definedName>
    <definedName name="krtrk" localSheetId="40" hidden="1">{"via1",#N/A,TRUE,"general";"via2",#N/A,TRUE,"general";"via3",#N/A,TRUE,"general"}</definedName>
    <definedName name="krtrk" localSheetId="41" hidden="1">{"via1",#N/A,TRUE,"general";"via2",#N/A,TRUE,"general";"via3",#N/A,TRUE,"general"}</definedName>
    <definedName name="krtrk" localSheetId="27" hidden="1">{"via1",#N/A,TRUE,"general";"via2",#N/A,TRUE,"general";"via3",#N/A,TRUE,"general"}</definedName>
    <definedName name="krtrk" localSheetId="42"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0" hidden="1">{"via1",#N/A,TRUE,"general";"via2",#N/A,TRUE,"general";"via3",#N/A,TRUE,"general"}</definedName>
    <definedName name="krtrk" localSheetId="8"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U" localSheetId="7">#REF!</definedName>
    <definedName name="KU" localSheetId="11">#REF!</definedName>
    <definedName name="KU" localSheetId="12">#REF!</definedName>
    <definedName name="KU" localSheetId="13">#REF!</definedName>
    <definedName name="KU" localSheetId="14">#REF!</definedName>
    <definedName name="KU" localSheetId="15">#REF!</definedName>
    <definedName name="KU" localSheetId="16">#REF!</definedName>
    <definedName name="KU" localSheetId="17">#REF!</definedName>
    <definedName name="KU" localSheetId="18">#REF!</definedName>
    <definedName name="KU" localSheetId="19">#REF!</definedName>
    <definedName name="KU" localSheetId="20">#REF!</definedName>
    <definedName name="KU" localSheetId="21">#REF!</definedName>
    <definedName name="KU" localSheetId="22">#REF!</definedName>
    <definedName name="KU" localSheetId="23">#REF!</definedName>
    <definedName name="KU" localSheetId="24">#REF!</definedName>
    <definedName name="KU" localSheetId="25">#REF!</definedName>
    <definedName name="KU" localSheetId="26">#REF!</definedName>
    <definedName name="KU" localSheetId="36">#REF!</definedName>
    <definedName name="KU" localSheetId="37">#REF!</definedName>
    <definedName name="KU" localSheetId="38">#REF!</definedName>
    <definedName name="KU" localSheetId="39">#REF!</definedName>
    <definedName name="KU" localSheetId="28">#REF!</definedName>
    <definedName name="KU" localSheetId="29">#REF!</definedName>
    <definedName name="KU" localSheetId="30">#REF!</definedName>
    <definedName name="KU" localSheetId="31">#REF!</definedName>
    <definedName name="KU" localSheetId="32">#REF!</definedName>
    <definedName name="KU" localSheetId="33">#REF!</definedName>
    <definedName name="KU" localSheetId="34">#REF!</definedName>
    <definedName name="KU" localSheetId="35">#REF!</definedName>
    <definedName name="KU" localSheetId="40">#REF!</definedName>
    <definedName name="KU" localSheetId="41">#REF!</definedName>
    <definedName name="KU" localSheetId="27">#REF!</definedName>
    <definedName name="KU" localSheetId="42">#REF!</definedName>
    <definedName name="KU" localSheetId="4">#REF!</definedName>
    <definedName name="KU" localSheetId="5">#REF!</definedName>
    <definedName name="KU" localSheetId="0">#REF!</definedName>
    <definedName name="KU" localSheetId="1">#REF!</definedName>
    <definedName name="KU" localSheetId="2">#REF!</definedName>
    <definedName name="KU">#REF!</definedName>
    <definedName name="kuh">#REF!</definedName>
    <definedName name="Kunde">#REF!</definedName>
    <definedName name="kuy" localSheetId="80">#REF!</definedName>
    <definedName name="kuy" localSheetId="9">#REF!</definedName>
    <definedName name="kuy" localSheetId="6">#REF!</definedName>
    <definedName name="kuy" localSheetId="4">#REF!</definedName>
    <definedName name="kuy" localSheetId="5">#REF!</definedName>
    <definedName name="kuy" localSheetId="8">#REF!</definedName>
    <definedName name="kuy">#REF!</definedName>
    <definedName name="kyr" localSheetId="54" hidden="1">{"TAB1",#N/A,TRUE,"GENERAL";"TAB2",#N/A,TRUE,"GENERAL";"TAB3",#N/A,TRUE,"GENERAL";"TAB4",#N/A,TRUE,"GENERAL";"TAB5",#N/A,TRUE,"GENERAL"}</definedName>
    <definedName name="kyr" localSheetId="79" hidden="1">{"TAB1",#N/A,TRUE,"GENERAL";"TAB2",#N/A,TRUE,"GENERAL";"TAB3",#N/A,TRUE,"GENERAL";"TAB4",#N/A,TRUE,"GENERAL";"TAB5",#N/A,TRUE,"GENERAL"}</definedName>
    <definedName name="kyr" localSheetId="80" hidden="1">{"TAB1",#N/A,TRUE,"GENERAL";"TAB2",#N/A,TRUE,"GENERAL";"TAB3",#N/A,TRUE,"GENERAL";"TAB4",#N/A,TRUE,"GENERAL";"TAB5",#N/A,TRUE,"GENERAL"}</definedName>
    <definedName name="kyr" localSheetId="7" hidden="1">{"TAB1",#N/A,TRUE,"GENERAL";"TAB2",#N/A,TRUE,"GENERAL";"TAB3",#N/A,TRUE,"GENERAL";"TAB4",#N/A,TRUE,"GENERAL";"TAB5",#N/A,TRUE,"GENERAL"}</definedName>
    <definedName name="kyr" localSheetId="9" hidden="1">{"TAB1",#N/A,TRUE,"GENERAL";"TAB2",#N/A,TRUE,"GENERAL";"TAB3",#N/A,TRUE,"GENERAL";"TAB4",#N/A,TRUE,"GENERAL";"TAB5",#N/A,TRUE,"GENERAL"}</definedName>
    <definedName name="kyr" localSheetId="6"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36" hidden="1">{"TAB1",#N/A,TRUE,"GENERAL";"TAB2",#N/A,TRUE,"GENERAL";"TAB3",#N/A,TRUE,"GENERAL";"TAB4",#N/A,TRUE,"GENERAL";"TAB5",#N/A,TRUE,"GENERAL"}</definedName>
    <definedName name="kyr" localSheetId="37" hidden="1">{"TAB1",#N/A,TRUE,"GENERAL";"TAB2",#N/A,TRUE,"GENERAL";"TAB3",#N/A,TRUE,"GENERAL";"TAB4",#N/A,TRUE,"GENERAL";"TAB5",#N/A,TRUE,"GENERAL"}</definedName>
    <definedName name="kyr" localSheetId="38" hidden="1">{"TAB1",#N/A,TRUE,"GENERAL";"TAB2",#N/A,TRUE,"GENERAL";"TAB3",#N/A,TRUE,"GENERAL";"TAB4",#N/A,TRUE,"GENERAL";"TAB5",#N/A,TRUE,"GENERAL"}</definedName>
    <definedName name="kyr" localSheetId="39" hidden="1">{"TAB1",#N/A,TRUE,"GENERAL";"TAB2",#N/A,TRUE,"GENERAL";"TAB3",#N/A,TRUE,"GENERAL";"TAB4",#N/A,TRUE,"GENERAL";"TAB5",#N/A,TRUE,"GENERAL"}</definedName>
    <definedName name="kyr" localSheetId="28" hidden="1">{"TAB1",#N/A,TRUE,"GENERAL";"TAB2",#N/A,TRUE,"GENERAL";"TAB3",#N/A,TRUE,"GENERAL";"TAB4",#N/A,TRUE,"GENERAL";"TAB5",#N/A,TRUE,"GENERAL"}</definedName>
    <definedName name="kyr" localSheetId="29" hidden="1">{"TAB1",#N/A,TRUE,"GENERAL";"TAB2",#N/A,TRUE,"GENERAL";"TAB3",#N/A,TRUE,"GENERAL";"TAB4",#N/A,TRUE,"GENERAL";"TAB5",#N/A,TRUE,"GENERAL"}</definedName>
    <definedName name="kyr" localSheetId="30" hidden="1">{"TAB1",#N/A,TRUE,"GENERAL";"TAB2",#N/A,TRUE,"GENERAL";"TAB3",#N/A,TRUE,"GENERAL";"TAB4",#N/A,TRUE,"GENERAL";"TAB5",#N/A,TRUE,"GENERAL"}</definedName>
    <definedName name="kyr" localSheetId="31" hidden="1">{"TAB1",#N/A,TRUE,"GENERAL";"TAB2",#N/A,TRUE,"GENERAL";"TAB3",#N/A,TRUE,"GENERAL";"TAB4",#N/A,TRUE,"GENERAL";"TAB5",#N/A,TRUE,"GENERAL"}</definedName>
    <definedName name="kyr" localSheetId="32" hidden="1">{"TAB1",#N/A,TRUE,"GENERAL";"TAB2",#N/A,TRUE,"GENERAL";"TAB3",#N/A,TRUE,"GENERAL";"TAB4",#N/A,TRUE,"GENERAL";"TAB5",#N/A,TRUE,"GENERAL"}</definedName>
    <definedName name="kyr" localSheetId="33" hidden="1">{"TAB1",#N/A,TRUE,"GENERAL";"TAB2",#N/A,TRUE,"GENERAL";"TAB3",#N/A,TRUE,"GENERAL";"TAB4",#N/A,TRUE,"GENERAL";"TAB5",#N/A,TRUE,"GENERAL"}</definedName>
    <definedName name="kyr" localSheetId="34" hidden="1">{"TAB1",#N/A,TRUE,"GENERAL";"TAB2",#N/A,TRUE,"GENERAL";"TAB3",#N/A,TRUE,"GENERAL";"TAB4",#N/A,TRUE,"GENERAL";"TAB5",#N/A,TRUE,"GENERAL"}</definedName>
    <definedName name="kyr" localSheetId="35" hidden="1">{"TAB1",#N/A,TRUE,"GENERAL";"TAB2",#N/A,TRUE,"GENERAL";"TAB3",#N/A,TRUE,"GENERAL";"TAB4",#N/A,TRUE,"GENERAL";"TAB5",#N/A,TRUE,"GENERAL"}</definedName>
    <definedName name="kyr" localSheetId="40" hidden="1">{"TAB1",#N/A,TRUE,"GENERAL";"TAB2",#N/A,TRUE,"GENERAL";"TAB3",#N/A,TRUE,"GENERAL";"TAB4",#N/A,TRUE,"GENERAL";"TAB5",#N/A,TRUE,"GENERAL"}</definedName>
    <definedName name="kyr" localSheetId="41" hidden="1">{"TAB1",#N/A,TRUE,"GENERAL";"TAB2",#N/A,TRUE,"GENERAL";"TAB3",#N/A,TRUE,"GENERAL";"TAB4",#N/A,TRUE,"GENERAL";"TAB5",#N/A,TRUE,"GENERAL"}</definedName>
    <definedName name="kyr" localSheetId="27" hidden="1">{"TAB1",#N/A,TRUE,"GENERAL";"TAB2",#N/A,TRUE,"GENERAL";"TAB3",#N/A,TRUE,"GENERAL";"TAB4",#N/A,TRUE,"GENERAL";"TAB5",#N/A,TRUE,"GENERAL"}</definedName>
    <definedName name="kyr" localSheetId="42"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0" hidden="1">{"TAB1",#N/A,TRUE,"GENERAL";"TAB2",#N/A,TRUE,"GENERAL";"TAB3",#N/A,TRUE,"GENERAL";"TAB4",#N/A,TRUE,"GENERAL";"TAB5",#N/A,TRUE,"GENERAL"}</definedName>
    <definedName name="kyr" localSheetId="8"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 localSheetId="80">#REF!</definedName>
    <definedName name="La" localSheetId="7">#REF!</definedName>
    <definedName name="La" localSheetId="6">#REF!</definedName>
    <definedName name="La" localSheetId="4">#REF!</definedName>
    <definedName name="La" localSheetId="5">#REF!</definedName>
    <definedName name="La" localSheetId="2">#REF!</definedName>
    <definedName name="La">#REF!</definedName>
    <definedName name="lame" localSheetId="79" hidden="1">#REF!</definedName>
    <definedName name="lame" localSheetId="80" hidden="1">#REF!</definedName>
    <definedName name="lame" localSheetId="9" hidden="1">#REF!</definedName>
    <definedName name="lame" localSheetId="6" hidden="1">#REF!</definedName>
    <definedName name="lame" localSheetId="4" hidden="1">#REF!</definedName>
    <definedName name="lame" localSheetId="5" hidden="1">#REF!</definedName>
    <definedName name="lame" localSheetId="8" hidden="1">#REF!</definedName>
    <definedName name="lame" hidden="1">#REF!</definedName>
    <definedName name="Lamina_superboard">#REF!</definedName>
    <definedName name="LARGUE">#REF!</definedName>
    <definedName name="Last_Row">#N/A</definedName>
    <definedName name="LE" localSheetId="79">#REF!</definedName>
    <definedName name="LE">#REF!</definedName>
    <definedName name="Lechada_juntas">#REF!</definedName>
    <definedName name="lia" localSheetId="80">#REF!</definedName>
    <definedName name="lia" localSheetId="9">#REF!</definedName>
    <definedName name="lia" localSheetId="6">#REF!</definedName>
    <definedName name="lia" localSheetId="4">#REF!</definedName>
    <definedName name="lia" localSheetId="5">#REF!</definedName>
    <definedName name="lia" localSheetId="8">#REF!</definedName>
    <definedName name="lia">#REF!</definedName>
    <definedName name="LICITACION" localSheetId="79">#REF!</definedName>
    <definedName name="LICITACION" localSheetId="80">#REF!</definedName>
    <definedName name="LICITACION" localSheetId="9">#REF!</definedName>
    <definedName name="LICITACION" localSheetId="6">#REF!</definedName>
    <definedName name="LICITACION" localSheetId="4">#REF!</definedName>
    <definedName name="LICITACION" localSheetId="5">#REF!</definedName>
    <definedName name="LICITACION" localSheetId="8">#REF!</definedName>
    <definedName name="LICITACION">#REF!</definedName>
    <definedName name="LICITACION_PUBLICA" localSheetId="79">#REF!</definedName>
    <definedName name="LICITACION_PUBLICA">#REF!</definedName>
    <definedName name="LIDA">#REF!</definedName>
    <definedName name="LIJA">#REF!</definedName>
    <definedName name="LINA">#REF!</definedName>
    <definedName name="linc1">#REF!</definedName>
    <definedName name="linc2">#REF!</definedName>
    <definedName name="linc3">#REF!</definedName>
    <definedName name="linc4">#REF!</definedName>
    <definedName name="linc5">#REF!</definedName>
    <definedName name="LINEA">#REF!</definedName>
    <definedName name="LisaCodSAO" localSheetId="7">#REF!</definedName>
    <definedName name="LisaCodSAO" localSheetId="11">#REF!</definedName>
    <definedName name="LisaCodSAO" localSheetId="12">#REF!</definedName>
    <definedName name="LisaCodSAO" localSheetId="13">#REF!</definedName>
    <definedName name="LisaCodSAO" localSheetId="14">#REF!</definedName>
    <definedName name="LisaCodSAO" localSheetId="15">#REF!</definedName>
    <definedName name="LisaCodSAO" localSheetId="16">#REF!</definedName>
    <definedName name="LisaCodSAO" localSheetId="17">#REF!</definedName>
    <definedName name="LisaCodSAO" localSheetId="18">#REF!</definedName>
    <definedName name="LisaCodSAO" localSheetId="19">#REF!</definedName>
    <definedName name="LisaCodSAO" localSheetId="20">#REF!</definedName>
    <definedName name="LisaCodSAO" localSheetId="21">#REF!</definedName>
    <definedName name="LisaCodSAO" localSheetId="22">#REF!</definedName>
    <definedName name="LisaCodSAO" localSheetId="23">#REF!</definedName>
    <definedName name="LisaCodSAO" localSheetId="24">#REF!</definedName>
    <definedName name="LisaCodSAO" localSheetId="25">#REF!</definedName>
    <definedName name="LisaCodSAO" localSheetId="26">#REF!</definedName>
    <definedName name="LisaCodSAO" localSheetId="36">#REF!</definedName>
    <definedName name="LisaCodSAO" localSheetId="37">#REF!</definedName>
    <definedName name="LisaCodSAO" localSheetId="38">#REF!</definedName>
    <definedName name="LisaCodSAO" localSheetId="39">#REF!</definedName>
    <definedName name="LisaCodSAO" localSheetId="28">#REF!</definedName>
    <definedName name="LisaCodSAO" localSheetId="29">#REF!</definedName>
    <definedName name="LisaCodSAO" localSheetId="30">#REF!</definedName>
    <definedName name="LisaCodSAO" localSheetId="31">#REF!</definedName>
    <definedName name="LisaCodSAO" localSheetId="32">#REF!</definedName>
    <definedName name="LisaCodSAO" localSheetId="33">#REF!</definedName>
    <definedName name="LisaCodSAO" localSheetId="34">#REF!</definedName>
    <definedName name="LisaCodSAO" localSheetId="35">#REF!</definedName>
    <definedName name="LisaCodSAO" localSheetId="40">#REF!</definedName>
    <definedName name="LisaCodSAO" localSheetId="41">#REF!</definedName>
    <definedName name="LisaCodSAO" localSheetId="27">#REF!</definedName>
    <definedName name="LisaCodSAO" localSheetId="42">#REF!</definedName>
    <definedName name="LisaCodSAO" localSheetId="4">#REF!</definedName>
    <definedName name="LisaCodSAO" localSheetId="5">#REF!</definedName>
    <definedName name="LisaCodSAO" localSheetId="0">#REF!</definedName>
    <definedName name="LisaCodSAO" localSheetId="1">#REF!</definedName>
    <definedName name="LisaCodSAO" localSheetId="2">#REF!</definedName>
    <definedName name="LisaCodSAO">#REF!</definedName>
    <definedName name="lista" localSheetId="11">#REF!</definedName>
    <definedName name="lista" localSheetId="12">#REF!</definedName>
    <definedName name="lista" localSheetId="13">#REF!</definedName>
    <definedName name="lista" localSheetId="14">#REF!</definedName>
    <definedName name="lista" localSheetId="15">#REF!</definedName>
    <definedName name="lista" localSheetId="16">#REF!</definedName>
    <definedName name="lista" localSheetId="17">#REF!</definedName>
    <definedName name="lista" localSheetId="18">#REF!</definedName>
    <definedName name="lista" localSheetId="19">#REF!</definedName>
    <definedName name="lista" localSheetId="20">#REF!</definedName>
    <definedName name="lista" localSheetId="21">#REF!</definedName>
    <definedName name="lista" localSheetId="22">#REF!</definedName>
    <definedName name="lista" localSheetId="23">#REF!</definedName>
    <definedName name="lista" localSheetId="24">#REF!</definedName>
    <definedName name="lista" localSheetId="25">#REF!</definedName>
    <definedName name="lista" localSheetId="26">#REF!</definedName>
    <definedName name="lista" localSheetId="36">#REF!</definedName>
    <definedName name="lista" localSheetId="37">#REF!</definedName>
    <definedName name="lista" localSheetId="38">#REF!</definedName>
    <definedName name="lista" localSheetId="39">#REF!</definedName>
    <definedName name="lista" localSheetId="28">#REF!</definedName>
    <definedName name="lista" localSheetId="29">#REF!</definedName>
    <definedName name="lista" localSheetId="30">#REF!</definedName>
    <definedName name="lista" localSheetId="31">#REF!</definedName>
    <definedName name="lista" localSheetId="32">#REF!</definedName>
    <definedName name="lista" localSheetId="33">#REF!</definedName>
    <definedName name="lista" localSheetId="34">#REF!</definedName>
    <definedName name="lista" localSheetId="35">#REF!</definedName>
    <definedName name="lista" localSheetId="40">#REF!</definedName>
    <definedName name="lista" localSheetId="41">#REF!</definedName>
    <definedName name="lista" localSheetId="27">#REF!</definedName>
    <definedName name="lista" localSheetId="42">#REF!</definedName>
    <definedName name="lista" localSheetId="4">#REF!</definedName>
    <definedName name="lista" localSheetId="5">#REF!</definedName>
    <definedName name="lista" localSheetId="0">#REF!</definedName>
    <definedName name="lista">#REF!</definedName>
    <definedName name="LISTA2" localSheetId="11">#REF!</definedName>
    <definedName name="LISTA2" localSheetId="12">#REF!</definedName>
    <definedName name="LISTA2" localSheetId="13">#REF!</definedName>
    <definedName name="LISTA2" localSheetId="14">#REF!</definedName>
    <definedName name="LISTA2" localSheetId="15">#REF!</definedName>
    <definedName name="LISTA2" localSheetId="16">#REF!</definedName>
    <definedName name="LISTA2" localSheetId="17">#REF!</definedName>
    <definedName name="LISTA2" localSheetId="18">#REF!</definedName>
    <definedName name="LISTA2" localSheetId="19">#REF!</definedName>
    <definedName name="LISTA2" localSheetId="20">#REF!</definedName>
    <definedName name="LISTA2" localSheetId="21">#REF!</definedName>
    <definedName name="LISTA2" localSheetId="22">#REF!</definedName>
    <definedName name="LISTA2" localSheetId="23">#REF!</definedName>
    <definedName name="LISTA2" localSheetId="24">#REF!</definedName>
    <definedName name="LISTA2" localSheetId="25">#REF!</definedName>
    <definedName name="LISTA2" localSheetId="26">#REF!</definedName>
    <definedName name="LISTA2" localSheetId="36">#REF!</definedName>
    <definedName name="LISTA2" localSheetId="37">#REF!</definedName>
    <definedName name="LISTA2" localSheetId="38">#REF!</definedName>
    <definedName name="LISTA2" localSheetId="39">#REF!</definedName>
    <definedName name="LISTA2" localSheetId="28">#REF!</definedName>
    <definedName name="LISTA2" localSheetId="29">#REF!</definedName>
    <definedName name="LISTA2" localSheetId="30">#REF!</definedName>
    <definedName name="LISTA2" localSheetId="31">#REF!</definedName>
    <definedName name="LISTA2" localSheetId="32">#REF!</definedName>
    <definedName name="LISTA2" localSheetId="33">#REF!</definedName>
    <definedName name="LISTA2" localSheetId="34">#REF!</definedName>
    <definedName name="LISTA2" localSheetId="35">#REF!</definedName>
    <definedName name="LISTA2" localSheetId="40">#REF!</definedName>
    <definedName name="LISTA2" localSheetId="41">#REF!</definedName>
    <definedName name="LISTA2" localSheetId="27">#REF!</definedName>
    <definedName name="LISTA2" localSheetId="42">#REF!</definedName>
    <definedName name="LISTA2" localSheetId="4">#REF!</definedName>
    <definedName name="LISTA2" localSheetId="5">#REF!</definedName>
    <definedName name="LISTA2" localSheetId="0">#REF!</definedName>
    <definedName name="LISTA2">#REF!</definedName>
    <definedName name="Listacanti" localSheetId="7">#REF!</definedName>
    <definedName name="Listacanti" localSheetId="11">#REF!</definedName>
    <definedName name="Listacanti" localSheetId="12">#REF!</definedName>
    <definedName name="Listacanti" localSheetId="13">#REF!</definedName>
    <definedName name="Listacanti" localSheetId="14">#REF!</definedName>
    <definedName name="Listacanti" localSheetId="15">#REF!</definedName>
    <definedName name="Listacanti" localSheetId="16">#REF!</definedName>
    <definedName name="Listacanti" localSheetId="17">#REF!</definedName>
    <definedName name="Listacanti" localSheetId="18">#REF!</definedName>
    <definedName name="Listacanti" localSheetId="19">#REF!</definedName>
    <definedName name="Listacanti" localSheetId="20">#REF!</definedName>
    <definedName name="Listacanti" localSheetId="21">#REF!</definedName>
    <definedName name="Listacanti" localSheetId="22">#REF!</definedName>
    <definedName name="Listacanti" localSheetId="23">#REF!</definedName>
    <definedName name="Listacanti" localSheetId="24">#REF!</definedName>
    <definedName name="Listacanti" localSheetId="25">#REF!</definedName>
    <definedName name="Listacanti" localSheetId="26">#REF!</definedName>
    <definedName name="Listacanti" localSheetId="36">#REF!</definedName>
    <definedName name="Listacanti" localSheetId="37">#REF!</definedName>
    <definedName name="Listacanti" localSheetId="38">#REF!</definedName>
    <definedName name="Listacanti" localSheetId="39">#REF!</definedName>
    <definedName name="Listacanti" localSheetId="28">#REF!</definedName>
    <definedName name="Listacanti" localSheetId="29">#REF!</definedName>
    <definedName name="Listacanti" localSheetId="30">#REF!</definedName>
    <definedName name="Listacanti" localSheetId="31">#REF!</definedName>
    <definedName name="Listacanti" localSheetId="32">#REF!</definedName>
    <definedName name="Listacanti" localSheetId="33">#REF!</definedName>
    <definedName name="Listacanti" localSheetId="34">#REF!</definedName>
    <definedName name="Listacanti" localSheetId="35">#REF!</definedName>
    <definedName name="Listacanti" localSheetId="40">#REF!</definedName>
    <definedName name="Listacanti" localSheetId="41">#REF!</definedName>
    <definedName name="Listacanti" localSheetId="27">#REF!</definedName>
    <definedName name="Listacanti" localSheetId="42">#REF!</definedName>
    <definedName name="Listacanti" localSheetId="4">#REF!</definedName>
    <definedName name="Listacanti" localSheetId="5">#REF!</definedName>
    <definedName name="Listacanti" localSheetId="0">#REF!</definedName>
    <definedName name="Listacanti" localSheetId="1">#REF!</definedName>
    <definedName name="Listacanti" localSheetId="2">#REF!</definedName>
    <definedName name="Listacanti">#REF!</definedName>
    <definedName name="ListaCantidad" localSheetId="7">#REF!</definedName>
    <definedName name="ListaCantidad" localSheetId="1">#REF!</definedName>
    <definedName name="ListaCantidad" localSheetId="2">#REF!</definedName>
    <definedName name="ListaCantidad">#REF!</definedName>
    <definedName name="listado_equipo">#REF!</definedName>
    <definedName name="listado_mano_de_obra">#REF!</definedName>
    <definedName name="listado_materiales">#REF!</definedName>
    <definedName name="listado_transporte">#REF!</definedName>
    <definedName name="ListaItem" localSheetId="7">#REF!</definedName>
    <definedName name="ListaItem" localSheetId="11">#REF!</definedName>
    <definedName name="ListaItem" localSheetId="12">#REF!</definedName>
    <definedName name="ListaItem" localSheetId="13">#REF!</definedName>
    <definedName name="ListaItem" localSheetId="14">#REF!</definedName>
    <definedName name="ListaItem" localSheetId="15">#REF!</definedName>
    <definedName name="ListaItem" localSheetId="16">#REF!</definedName>
    <definedName name="ListaItem" localSheetId="17">#REF!</definedName>
    <definedName name="ListaItem" localSheetId="18">#REF!</definedName>
    <definedName name="ListaItem" localSheetId="19">#REF!</definedName>
    <definedName name="ListaItem" localSheetId="20">#REF!</definedName>
    <definedName name="ListaItem" localSheetId="21">#REF!</definedName>
    <definedName name="ListaItem" localSheetId="22">#REF!</definedName>
    <definedName name="ListaItem" localSheetId="23">#REF!</definedName>
    <definedName name="ListaItem" localSheetId="24">#REF!</definedName>
    <definedName name="ListaItem" localSheetId="25">#REF!</definedName>
    <definedName name="ListaItem" localSheetId="26">#REF!</definedName>
    <definedName name="ListaItem" localSheetId="36">#REF!</definedName>
    <definedName name="ListaItem" localSheetId="37">#REF!</definedName>
    <definedName name="ListaItem" localSheetId="38">#REF!</definedName>
    <definedName name="ListaItem" localSheetId="39">#REF!</definedName>
    <definedName name="ListaItem" localSheetId="28">#REF!</definedName>
    <definedName name="ListaItem" localSheetId="29">#REF!</definedName>
    <definedName name="ListaItem" localSheetId="30">#REF!</definedName>
    <definedName name="ListaItem" localSheetId="31">#REF!</definedName>
    <definedName name="ListaItem" localSheetId="32">#REF!</definedName>
    <definedName name="ListaItem" localSheetId="33">#REF!</definedName>
    <definedName name="ListaItem" localSheetId="34">#REF!</definedName>
    <definedName name="ListaItem" localSheetId="35">#REF!</definedName>
    <definedName name="ListaItem" localSheetId="40">#REF!</definedName>
    <definedName name="ListaItem" localSheetId="41">#REF!</definedName>
    <definedName name="ListaItem" localSheetId="27">#REF!</definedName>
    <definedName name="ListaItem" localSheetId="42">#REF!</definedName>
    <definedName name="ListaItem" localSheetId="4">#REF!</definedName>
    <definedName name="ListaItem" localSheetId="5">#REF!</definedName>
    <definedName name="ListaItem" localSheetId="0">#REF!</definedName>
    <definedName name="ListaItem" localSheetId="1">#REF!</definedName>
    <definedName name="ListaItem" localSheetId="2">#REF!</definedName>
    <definedName name="ListaItem">#REF!</definedName>
    <definedName name="listaprecios" localSheetId="11">#REF!</definedName>
    <definedName name="listaprecios" localSheetId="12">#REF!</definedName>
    <definedName name="listaprecios" localSheetId="13">#REF!</definedName>
    <definedName name="listaprecios" localSheetId="14">#REF!</definedName>
    <definedName name="listaprecios" localSheetId="15">#REF!</definedName>
    <definedName name="listaprecios" localSheetId="16">#REF!</definedName>
    <definedName name="listaprecios" localSheetId="17">#REF!</definedName>
    <definedName name="listaprecios" localSheetId="18">#REF!</definedName>
    <definedName name="listaprecios" localSheetId="19">#REF!</definedName>
    <definedName name="listaprecios" localSheetId="20">#REF!</definedName>
    <definedName name="listaprecios" localSheetId="21">#REF!</definedName>
    <definedName name="listaprecios" localSheetId="22">#REF!</definedName>
    <definedName name="listaprecios" localSheetId="23">#REF!</definedName>
    <definedName name="listaprecios" localSheetId="24">#REF!</definedName>
    <definedName name="listaprecios" localSheetId="25">#REF!</definedName>
    <definedName name="listaprecios" localSheetId="26">#REF!</definedName>
    <definedName name="listaprecios" localSheetId="36">#REF!</definedName>
    <definedName name="listaprecios" localSheetId="37">#REF!</definedName>
    <definedName name="listaprecios" localSheetId="38">#REF!</definedName>
    <definedName name="listaprecios" localSheetId="39">#REF!</definedName>
    <definedName name="listaprecios" localSheetId="28">#REF!</definedName>
    <definedName name="listaprecios" localSheetId="29">#REF!</definedName>
    <definedName name="listaprecios" localSheetId="30">#REF!</definedName>
    <definedName name="listaprecios" localSheetId="31">#REF!</definedName>
    <definedName name="listaprecios" localSheetId="32">#REF!</definedName>
    <definedName name="listaprecios" localSheetId="33">#REF!</definedName>
    <definedName name="listaprecios" localSheetId="34">#REF!</definedName>
    <definedName name="listaprecios" localSheetId="35">#REF!</definedName>
    <definedName name="listaprecios" localSheetId="40">#REF!</definedName>
    <definedName name="listaprecios" localSheetId="41">#REF!</definedName>
    <definedName name="listaprecios" localSheetId="27">#REF!</definedName>
    <definedName name="listaprecios" localSheetId="42">#REF!</definedName>
    <definedName name="listaprecios" localSheetId="4">#REF!</definedName>
    <definedName name="listaprecios" localSheetId="5">#REF!</definedName>
    <definedName name="listaprecios" localSheetId="0">#REF!</definedName>
    <definedName name="listaprecios">#REF!</definedName>
    <definedName name="ListaUni">#REF!</definedName>
    <definedName name="listequi" localSheetId="80">#REF!</definedName>
    <definedName name="listequi" localSheetId="9">#REF!</definedName>
    <definedName name="listequi" localSheetId="6">#REF!</definedName>
    <definedName name="listequi" localSheetId="4">#REF!</definedName>
    <definedName name="listequi" localSheetId="5">#REF!</definedName>
    <definedName name="listequi" localSheetId="8">#REF!</definedName>
    <definedName name="listequi">#REF!</definedName>
    <definedName name="listmat" localSheetId="80">#REF!</definedName>
    <definedName name="listmat" localSheetId="9">#REF!</definedName>
    <definedName name="listmat" localSheetId="6">#REF!</definedName>
    <definedName name="listmat" localSheetId="4">#REF!</definedName>
    <definedName name="listmat" localSheetId="5">#REF!</definedName>
    <definedName name="listmat" localSheetId="8">#REF!</definedName>
    <definedName name="listmat">#REF!</definedName>
    <definedName name="LISTON">#REF!</definedName>
    <definedName name="Liston_2x2">#REF!</definedName>
    <definedName name="liuoo" localSheetId="54" hidden="1">{"TAB1",#N/A,TRUE,"GENERAL";"TAB2",#N/A,TRUE,"GENERAL";"TAB3",#N/A,TRUE,"GENERAL";"TAB4",#N/A,TRUE,"GENERAL";"TAB5",#N/A,TRUE,"GENERAL"}</definedName>
    <definedName name="liuoo" localSheetId="79" hidden="1">{"TAB1",#N/A,TRUE,"GENERAL";"TAB2",#N/A,TRUE,"GENERAL";"TAB3",#N/A,TRUE,"GENERAL";"TAB4",#N/A,TRUE,"GENERAL";"TAB5",#N/A,TRUE,"GENERAL"}</definedName>
    <definedName name="liuoo" localSheetId="80" hidden="1">{"TAB1",#N/A,TRUE,"GENERAL";"TAB2",#N/A,TRUE,"GENERAL";"TAB3",#N/A,TRUE,"GENERAL";"TAB4",#N/A,TRUE,"GENERAL";"TAB5",#N/A,TRUE,"GENERAL"}</definedName>
    <definedName name="liuoo" localSheetId="7" hidden="1">{"TAB1",#N/A,TRUE,"GENERAL";"TAB2",#N/A,TRUE,"GENERAL";"TAB3",#N/A,TRUE,"GENERAL";"TAB4",#N/A,TRUE,"GENERAL";"TAB5",#N/A,TRUE,"GENERAL"}</definedName>
    <definedName name="liuoo" localSheetId="9" hidden="1">{"TAB1",#N/A,TRUE,"GENERAL";"TAB2",#N/A,TRUE,"GENERAL";"TAB3",#N/A,TRUE,"GENERAL";"TAB4",#N/A,TRUE,"GENERAL";"TAB5",#N/A,TRUE,"GENERAL"}</definedName>
    <definedName name="liuoo" localSheetId="6"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36" hidden="1">{"TAB1",#N/A,TRUE,"GENERAL";"TAB2",#N/A,TRUE,"GENERAL";"TAB3",#N/A,TRUE,"GENERAL";"TAB4",#N/A,TRUE,"GENERAL";"TAB5",#N/A,TRUE,"GENERAL"}</definedName>
    <definedName name="liuoo" localSheetId="37" hidden="1">{"TAB1",#N/A,TRUE,"GENERAL";"TAB2",#N/A,TRUE,"GENERAL";"TAB3",#N/A,TRUE,"GENERAL";"TAB4",#N/A,TRUE,"GENERAL";"TAB5",#N/A,TRUE,"GENERAL"}</definedName>
    <definedName name="liuoo" localSheetId="38" hidden="1">{"TAB1",#N/A,TRUE,"GENERAL";"TAB2",#N/A,TRUE,"GENERAL";"TAB3",#N/A,TRUE,"GENERAL";"TAB4",#N/A,TRUE,"GENERAL";"TAB5",#N/A,TRUE,"GENERAL"}</definedName>
    <definedName name="liuoo" localSheetId="39"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31" hidden="1">{"TAB1",#N/A,TRUE,"GENERAL";"TAB2",#N/A,TRUE,"GENERAL";"TAB3",#N/A,TRUE,"GENERAL";"TAB4",#N/A,TRUE,"GENERAL";"TAB5",#N/A,TRUE,"GENERAL"}</definedName>
    <definedName name="liuoo" localSheetId="32" hidden="1">{"TAB1",#N/A,TRUE,"GENERAL";"TAB2",#N/A,TRUE,"GENERAL";"TAB3",#N/A,TRUE,"GENERAL";"TAB4",#N/A,TRUE,"GENERAL";"TAB5",#N/A,TRUE,"GENERAL"}</definedName>
    <definedName name="liuoo" localSheetId="33" hidden="1">{"TAB1",#N/A,TRUE,"GENERAL";"TAB2",#N/A,TRUE,"GENERAL";"TAB3",#N/A,TRUE,"GENERAL";"TAB4",#N/A,TRUE,"GENERAL";"TAB5",#N/A,TRUE,"GENERAL"}</definedName>
    <definedName name="liuoo" localSheetId="34" hidden="1">{"TAB1",#N/A,TRUE,"GENERAL";"TAB2",#N/A,TRUE,"GENERAL";"TAB3",#N/A,TRUE,"GENERAL";"TAB4",#N/A,TRUE,"GENERAL";"TAB5",#N/A,TRUE,"GENERAL"}</definedName>
    <definedName name="liuoo" localSheetId="35" hidden="1">{"TAB1",#N/A,TRUE,"GENERAL";"TAB2",#N/A,TRUE,"GENERAL";"TAB3",#N/A,TRUE,"GENERAL";"TAB4",#N/A,TRUE,"GENERAL";"TAB5",#N/A,TRUE,"GENERAL"}</definedName>
    <definedName name="liuoo" localSheetId="40" hidden="1">{"TAB1",#N/A,TRUE,"GENERAL";"TAB2",#N/A,TRUE,"GENERAL";"TAB3",#N/A,TRUE,"GENERAL";"TAB4",#N/A,TRUE,"GENERAL";"TAB5",#N/A,TRUE,"GENERAL"}</definedName>
    <definedName name="liuoo" localSheetId="41"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42"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0" hidden="1">{"TAB1",#N/A,TRUE,"GENERAL";"TAB2",#N/A,TRUE,"GENERAL";"TAB3",#N/A,TRUE,"GENERAL";"TAB4",#N/A,TRUE,"GENERAL";"TAB5",#N/A,TRUE,"GENERAL"}</definedName>
    <definedName name="liuoo" localSheetId="8"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54" hidden="1">{"via1",#N/A,TRUE,"general";"via2",#N/A,TRUE,"general";"via3",#N/A,TRUE,"general"}</definedName>
    <definedName name="lkj" localSheetId="79" hidden="1">{"via1",#N/A,TRUE,"general";"via2",#N/A,TRUE,"general";"via3",#N/A,TRUE,"general"}</definedName>
    <definedName name="lkj" localSheetId="80" hidden="1">{"via1",#N/A,TRUE,"general";"via2",#N/A,TRUE,"general";"via3",#N/A,TRUE,"general"}</definedName>
    <definedName name="lkj" localSheetId="7" hidden="1">{"via1",#N/A,TRUE,"general";"via2",#N/A,TRUE,"general";"via3",#N/A,TRUE,"general"}</definedName>
    <definedName name="lkj" localSheetId="9" hidden="1">{"via1",#N/A,TRUE,"general";"via2",#N/A,TRUE,"general";"via3",#N/A,TRUE,"general"}</definedName>
    <definedName name="lkj" localSheetId="6"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36" hidden="1">{"via1",#N/A,TRUE,"general";"via2",#N/A,TRUE,"general";"via3",#N/A,TRUE,"general"}</definedName>
    <definedName name="lkj" localSheetId="37" hidden="1">{"via1",#N/A,TRUE,"general";"via2",#N/A,TRUE,"general";"via3",#N/A,TRUE,"general"}</definedName>
    <definedName name="lkj" localSheetId="38" hidden="1">{"via1",#N/A,TRUE,"general";"via2",#N/A,TRUE,"general";"via3",#N/A,TRUE,"general"}</definedName>
    <definedName name="lkj" localSheetId="39" hidden="1">{"via1",#N/A,TRUE,"general";"via2",#N/A,TRUE,"general";"via3",#N/A,TRUE,"general"}</definedName>
    <definedName name="lkj" localSheetId="28" hidden="1">{"via1",#N/A,TRUE,"general";"via2",#N/A,TRUE,"general";"via3",#N/A,TRUE,"general"}</definedName>
    <definedName name="lkj" localSheetId="29" hidden="1">{"via1",#N/A,TRUE,"general";"via2",#N/A,TRUE,"general";"via3",#N/A,TRUE,"general"}</definedName>
    <definedName name="lkj" localSheetId="30" hidden="1">{"via1",#N/A,TRUE,"general";"via2",#N/A,TRUE,"general";"via3",#N/A,TRUE,"general"}</definedName>
    <definedName name="lkj" localSheetId="31" hidden="1">{"via1",#N/A,TRUE,"general";"via2",#N/A,TRUE,"general";"via3",#N/A,TRUE,"general"}</definedName>
    <definedName name="lkj" localSheetId="32" hidden="1">{"via1",#N/A,TRUE,"general";"via2",#N/A,TRUE,"general";"via3",#N/A,TRUE,"general"}</definedName>
    <definedName name="lkj" localSheetId="33" hidden="1">{"via1",#N/A,TRUE,"general";"via2",#N/A,TRUE,"general";"via3",#N/A,TRUE,"general"}</definedName>
    <definedName name="lkj" localSheetId="34" hidden="1">{"via1",#N/A,TRUE,"general";"via2",#N/A,TRUE,"general";"via3",#N/A,TRUE,"general"}</definedName>
    <definedName name="lkj" localSheetId="35" hidden="1">{"via1",#N/A,TRUE,"general";"via2",#N/A,TRUE,"general";"via3",#N/A,TRUE,"general"}</definedName>
    <definedName name="lkj" localSheetId="40" hidden="1">{"via1",#N/A,TRUE,"general";"via2",#N/A,TRUE,"general";"via3",#N/A,TRUE,"general"}</definedName>
    <definedName name="lkj" localSheetId="41" hidden="1">{"via1",#N/A,TRUE,"general";"via2",#N/A,TRUE,"general";"via3",#N/A,TRUE,"general"}</definedName>
    <definedName name="lkj" localSheetId="27" hidden="1">{"via1",#N/A,TRUE,"general";"via2",#N/A,TRUE,"general";"via3",#N/A,TRUE,"general"}</definedName>
    <definedName name="lkj" localSheetId="42"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0" hidden="1">{"via1",#N/A,TRUE,"general";"via2",#N/A,TRUE,"general";"via3",#N/A,TRUE,"general"}</definedName>
    <definedName name="lkj" localSheetId="8"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54" hidden="1">{"TAB1",#N/A,TRUE,"GENERAL";"TAB2",#N/A,TRUE,"GENERAL";"TAB3",#N/A,TRUE,"GENERAL";"TAB4",#N/A,TRUE,"GENERAL";"TAB5",#N/A,TRUE,"GENERAL"}</definedName>
    <definedName name="LKJLJK" localSheetId="79" hidden="1">{"TAB1",#N/A,TRUE,"GENERAL";"TAB2",#N/A,TRUE,"GENERAL";"TAB3",#N/A,TRUE,"GENERAL";"TAB4",#N/A,TRUE,"GENERAL";"TAB5",#N/A,TRUE,"GENERAL"}</definedName>
    <definedName name="LKJLJK" localSheetId="80"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36" hidden="1">{"TAB1",#N/A,TRUE,"GENERAL";"TAB2",#N/A,TRUE,"GENERAL";"TAB3",#N/A,TRUE,"GENERAL";"TAB4",#N/A,TRUE,"GENERAL";"TAB5",#N/A,TRUE,"GENERAL"}</definedName>
    <definedName name="LKJLJK" localSheetId="37" hidden="1">{"TAB1",#N/A,TRUE,"GENERAL";"TAB2",#N/A,TRUE,"GENERAL";"TAB3",#N/A,TRUE,"GENERAL";"TAB4",#N/A,TRUE,"GENERAL";"TAB5",#N/A,TRUE,"GENERAL"}</definedName>
    <definedName name="LKJLJK" localSheetId="38" hidden="1">{"TAB1",#N/A,TRUE,"GENERAL";"TAB2",#N/A,TRUE,"GENERAL";"TAB3",#N/A,TRUE,"GENERAL";"TAB4",#N/A,TRUE,"GENERAL";"TAB5",#N/A,TRUE,"GENERAL"}</definedName>
    <definedName name="LKJLJK" localSheetId="39"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31" hidden="1">{"TAB1",#N/A,TRUE,"GENERAL";"TAB2",#N/A,TRUE,"GENERAL";"TAB3",#N/A,TRUE,"GENERAL";"TAB4",#N/A,TRUE,"GENERAL";"TAB5",#N/A,TRUE,"GENERAL"}</definedName>
    <definedName name="LKJLJK" localSheetId="32" hidden="1">{"TAB1",#N/A,TRUE,"GENERAL";"TAB2",#N/A,TRUE,"GENERAL";"TAB3",#N/A,TRUE,"GENERAL";"TAB4",#N/A,TRUE,"GENERAL";"TAB5",#N/A,TRUE,"GENERAL"}</definedName>
    <definedName name="LKJLJK" localSheetId="33" hidden="1">{"TAB1",#N/A,TRUE,"GENERAL";"TAB2",#N/A,TRUE,"GENERAL";"TAB3",#N/A,TRUE,"GENERAL";"TAB4",#N/A,TRUE,"GENERAL";"TAB5",#N/A,TRUE,"GENERAL"}</definedName>
    <definedName name="LKJLJK" localSheetId="34" hidden="1">{"TAB1",#N/A,TRUE,"GENERAL";"TAB2",#N/A,TRUE,"GENERAL";"TAB3",#N/A,TRUE,"GENERAL";"TAB4",#N/A,TRUE,"GENERAL";"TAB5",#N/A,TRUE,"GENERAL"}</definedName>
    <definedName name="LKJLJK" localSheetId="35" hidden="1">{"TAB1",#N/A,TRUE,"GENERAL";"TAB2",#N/A,TRUE,"GENERAL";"TAB3",#N/A,TRUE,"GENERAL";"TAB4",#N/A,TRUE,"GENERAL";"TAB5",#N/A,TRUE,"GENERAL"}</definedName>
    <definedName name="LKJLJK" localSheetId="40" hidden="1">{"TAB1",#N/A,TRUE,"GENERAL";"TAB2",#N/A,TRUE,"GENERAL";"TAB3",#N/A,TRUE,"GENERAL";"TAB4",#N/A,TRUE,"GENERAL";"TAB5",#N/A,TRUE,"GENERAL"}</definedName>
    <definedName name="LKJLJK" localSheetId="41"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42"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79" hidden="1">{#N/A,#N/A,FALSE,"orthoflow";#N/A,#N/A,FALSE,"Miscelaneos";#N/A,#N/A,FALSE,"Instrumentacio";#N/A,#N/A,FALSE,"Electrico";#N/A,#N/A,FALSE,"Valv. Seguridad"}</definedName>
    <definedName name="LL" localSheetId="80"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6"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localSheetId="5"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C12">#REF!</definedName>
    <definedName name="LLANTAS" localSheetId="11">#REF!</definedName>
    <definedName name="LLANTAS" localSheetId="12">#REF!</definedName>
    <definedName name="LLANTAS" localSheetId="13">#REF!</definedName>
    <definedName name="LLANTAS" localSheetId="14">#REF!</definedName>
    <definedName name="LLANTAS" localSheetId="15">#REF!</definedName>
    <definedName name="LLANTAS" localSheetId="16">#REF!</definedName>
    <definedName name="LLANTAS" localSheetId="17">#REF!</definedName>
    <definedName name="LLANTAS" localSheetId="18">#REF!</definedName>
    <definedName name="LLANTAS" localSheetId="19">#REF!</definedName>
    <definedName name="LLANTAS" localSheetId="20">#REF!</definedName>
    <definedName name="LLANTAS" localSheetId="21">#REF!</definedName>
    <definedName name="LLANTAS" localSheetId="22">#REF!</definedName>
    <definedName name="LLANTAS" localSheetId="23">#REF!</definedName>
    <definedName name="LLANTAS" localSheetId="24">#REF!</definedName>
    <definedName name="LLANTAS" localSheetId="25">#REF!</definedName>
    <definedName name="LLANTAS" localSheetId="26">#REF!</definedName>
    <definedName name="LLANTAS" localSheetId="36">#REF!</definedName>
    <definedName name="LLANTAS" localSheetId="37">#REF!</definedName>
    <definedName name="LLANTAS" localSheetId="38">#REF!</definedName>
    <definedName name="LLANTAS" localSheetId="39">#REF!</definedName>
    <definedName name="LLANTAS" localSheetId="28">#REF!</definedName>
    <definedName name="LLANTAS" localSheetId="29">#REF!</definedName>
    <definedName name="LLANTAS" localSheetId="30">#REF!</definedName>
    <definedName name="LLANTAS" localSheetId="31">#REF!</definedName>
    <definedName name="LLANTAS" localSheetId="32">#REF!</definedName>
    <definedName name="LLANTAS" localSheetId="33">#REF!</definedName>
    <definedName name="LLANTAS" localSheetId="34">#REF!</definedName>
    <definedName name="LLANTAS" localSheetId="35">#REF!</definedName>
    <definedName name="LLANTAS" localSheetId="40">#REF!</definedName>
    <definedName name="LLANTAS" localSheetId="41">#REF!</definedName>
    <definedName name="LLANTAS" localSheetId="27">#REF!</definedName>
    <definedName name="LLANTAS" localSheetId="42">#REF!</definedName>
    <definedName name="LLANTAS" localSheetId="4">#REF!</definedName>
    <definedName name="LLANTAS" localSheetId="5">#REF!</definedName>
    <definedName name="LLANTAS" localSheetId="0">#REF!</definedName>
    <definedName name="LLANTAS">#REF!</definedName>
    <definedName name="LLAP12">#REF!</definedName>
    <definedName name="llenov" localSheetId="11">#REF!</definedName>
    <definedName name="llenov" localSheetId="12">#REF!</definedName>
    <definedName name="llenov" localSheetId="13">#REF!</definedName>
    <definedName name="llenov" localSheetId="14">#REF!</definedName>
    <definedName name="llenov" localSheetId="15">#REF!</definedName>
    <definedName name="llenov" localSheetId="16">#REF!</definedName>
    <definedName name="llenov" localSheetId="17">#REF!</definedName>
    <definedName name="llenov" localSheetId="18">#REF!</definedName>
    <definedName name="llenov" localSheetId="19">#REF!</definedName>
    <definedName name="llenov" localSheetId="20">#REF!</definedName>
    <definedName name="llenov" localSheetId="21">#REF!</definedName>
    <definedName name="llenov" localSheetId="22">#REF!</definedName>
    <definedName name="llenov" localSheetId="23">#REF!</definedName>
    <definedName name="llenov" localSheetId="24">#REF!</definedName>
    <definedName name="llenov" localSheetId="25">#REF!</definedName>
    <definedName name="llenov" localSheetId="26">#REF!</definedName>
    <definedName name="llenov" localSheetId="36">#REF!</definedName>
    <definedName name="llenov" localSheetId="37">#REF!</definedName>
    <definedName name="llenov" localSheetId="38">#REF!</definedName>
    <definedName name="llenov" localSheetId="39">#REF!</definedName>
    <definedName name="llenov" localSheetId="28">#REF!</definedName>
    <definedName name="llenov" localSheetId="29">#REF!</definedName>
    <definedName name="llenov" localSheetId="30">#REF!</definedName>
    <definedName name="llenov" localSheetId="31">#REF!</definedName>
    <definedName name="llenov" localSheetId="32">#REF!</definedName>
    <definedName name="llenov" localSheetId="33">#REF!</definedName>
    <definedName name="llenov" localSheetId="34">#REF!</definedName>
    <definedName name="llenov" localSheetId="35">#REF!</definedName>
    <definedName name="llenov" localSheetId="40">#REF!</definedName>
    <definedName name="llenov" localSheetId="41">#REF!</definedName>
    <definedName name="llenov" localSheetId="27">#REF!</definedName>
    <definedName name="llenov" localSheetId="42">#REF!</definedName>
    <definedName name="llenov" localSheetId="4">#REF!</definedName>
    <definedName name="llenov" localSheetId="5">#REF!</definedName>
    <definedName name="llenov" localSheetId="0">#REF!</definedName>
    <definedName name="llenov">#REF!</definedName>
    <definedName name="lll">#REF!</definedName>
    <definedName name="LLLL">#REF!</definedName>
    <definedName name="lllllh" localSheetId="54" hidden="1">{"via1",#N/A,TRUE,"general";"via2",#N/A,TRUE,"general";"via3",#N/A,TRUE,"general"}</definedName>
    <definedName name="lllllh" localSheetId="79" hidden="1">{"via1",#N/A,TRUE,"general";"via2",#N/A,TRUE,"general";"via3",#N/A,TRUE,"general"}</definedName>
    <definedName name="lllllh" localSheetId="80" hidden="1">{"via1",#N/A,TRUE,"general";"via2",#N/A,TRUE,"general";"via3",#N/A,TRUE,"general"}</definedName>
    <definedName name="lllllh" localSheetId="7" hidden="1">{"via1",#N/A,TRUE,"general";"via2",#N/A,TRUE,"general";"via3",#N/A,TRUE,"general"}</definedName>
    <definedName name="lllllh" localSheetId="9" hidden="1">{"via1",#N/A,TRUE,"general";"via2",#N/A,TRUE,"general";"via3",#N/A,TRUE,"general"}</definedName>
    <definedName name="lllllh" localSheetId="6"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36" hidden="1">{"via1",#N/A,TRUE,"general";"via2",#N/A,TRUE,"general";"via3",#N/A,TRUE,"general"}</definedName>
    <definedName name="lllllh" localSheetId="37" hidden="1">{"via1",#N/A,TRUE,"general";"via2",#N/A,TRUE,"general";"via3",#N/A,TRUE,"general"}</definedName>
    <definedName name="lllllh" localSheetId="38" hidden="1">{"via1",#N/A,TRUE,"general";"via2",#N/A,TRUE,"general";"via3",#N/A,TRUE,"general"}</definedName>
    <definedName name="lllllh" localSheetId="39" hidden="1">{"via1",#N/A,TRUE,"general";"via2",#N/A,TRUE,"general";"via3",#N/A,TRUE,"general"}</definedName>
    <definedName name="lllllh" localSheetId="28" hidden="1">{"via1",#N/A,TRUE,"general";"via2",#N/A,TRUE,"general";"via3",#N/A,TRUE,"general"}</definedName>
    <definedName name="lllllh" localSheetId="29" hidden="1">{"via1",#N/A,TRUE,"general";"via2",#N/A,TRUE,"general";"via3",#N/A,TRUE,"general"}</definedName>
    <definedName name="lllllh" localSheetId="30" hidden="1">{"via1",#N/A,TRUE,"general";"via2",#N/A,TRUE,"general";"via3",#N/A,TRUE,"general"}</definedName>
    <definedName name="lllllh" localSheetId="31" hidden="1">{"via1",#N/A,TRUE,"general";"via2",#N/A,TRUE,"general";"via3",#N/A,TRUE,"general"}</definedName>
    <definedName name="lllllh" localSheetId="32" hidden="1">{"via1",#N/A,TRUE,"general";"via2",#N/A,TRUE,"general";"via3",#N/A,TRUE,"general"}</definedName>
    <definedName name="lllllh" localSheetId="33" hidden="1">{"via1",#N/A,TRUE,"general";"via2",#N/A,TRUE,"general";"via3",#N/A,TRUE,"general"}</definedName>
    <definedName name="lllllh" localSheetId="34" hidden="1">{"via1",#N/A,TRUE,"general";"via2",#N/A,TRUE,"general";"via3",#N/A,TRUE,"general"}</definedName>
    <definedName name="lllllh" localSheetId="35" hidden="1">{"via1",#N/A,TRUE,"general";"via2",#N/A,TRUE,"general";"via3",#N/A,TRUE,"general"}</definedName>
    <definedName name="lllllh" localSheetId="40" hidden="1">{"via1",#N/A,TRUE,"general";"via2",#N/A,TRUE,"general";"via3",#N/A,TRUE,"general"}</definedName>
    <definedName name="lllllh" localSheetId="41" hidden="1">{"via1",#N/A,TRUE,"general";"via2",#N/A,TRUE,"general";"via3",#N/A,TRUE,"general"}</definedName>
    <definedName name="lllllh" localSheetId="27" hidden="1">{"via1",#N/A,TRUE,"general";"via2",#N/A,TRUE,"general";"via3",#N/A,TRUE,"general"}</definedName>
    <definedName name="lllllh" localSheetId="42"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0" hidden="1">{"via1",#N/A,TRUE,"general";"via2",#N/A,TRUE,"general";"via3",#N/A,TRUE,"general"}</definedName>
    <definedName name="lllllh" localSheetId="8"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54" hidden="1">{"via1",#N/A,TRUE,"general";"via2",#N/A,TRUE,"general";"via3",#N/A,TRUE,"general"}</definedName>
    <definedName name="lllllllo" localSheetId="79" hidden="1">{"via1",#N/A,TRUE,"general";"via2",#N/A,TRUE,"general";"via3",#N/A,TRUE,"general"}</definedName>
    <definedName name="lllllllo" localSheetId="80" hidden="1">{"via1",#N/A,TRUE,"general";"via2",#N/A,TRUE,"general";"via3",#N/A,TRUE,"general"}</definedName>
    <definedName name="lllllllo" localSheetId="7" hidden="1">{"via1",#N/A,TRUE,"general";"via2",#N/A,TRUE,"general";"via3",#N/A,TRUE,"general"}</definedName>
    <definedName name="lllllllo" localSheetId="9" hidden="1">{"via1",#N/A,TRUE,"general";"via2",#N/A,TRUE,"general";"via3",#N/A,TRUE,"general"}</definedName>
    <definedName name="lllllllo" localSheetId="6"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36" hidden="1">{"via1",#N/A,TRUE,"general";"via2",#N/A,TRUE,"general";"via3",#N/A,TRUE,"general"}</definedName>
    <definedName name="lllllllo" localSheetId="37" hidden="1">{"via1",#N/A,TRUE,"general";"via2",#N/A,TRUE,"general";"via3",#N/A,TRUE,"general"}</definedName>
    <definedName name="lllllllo" localSheetId="38" hidden="1">{"via1",#N/A,TRUE,"general";"via2",#N/A,TRUE,"general";"via3",#N/A,TRUE,"general"}</definedName>
    <definedName name="lllllllo" localSheetId="39" hidden="1">{"via1",#N/A,TRUE,"general";"via2",#N/A,TRUE,"general";"via3",#N/A,TRUE,"general"}</definedName>
    <definedName name="lllllllo" localSheetId="28" hidden="1">{"via1",#N/A,TRUE,"general";"via2",#N/A,TRUE,"general";"via3",#N/A,TRUE,"general"}</definedName>
    <definedName name="lllllllo" localSheetId="29" hidden="1">{"via1",#N/A,TRUE,"general";"via2",#N/A,TRUE,"general";"via3",#N/A,TRUE,"general"}</definedName>
    <definedName name="lllllllo" localSheetId="30" hidden="1">{"via1",#N/A,TRUE,"general";"via2",#N/A,TRUE,"general";"via3",#N/A,TRUE,"general"}</definedName>
    <definedName name="lllllllo" localSheetId="31" hidden="1">{"via1",#N/A,TRUE,"general";"via2",#N/A,TRUE,"general";"via3",#N/A,TRUE,"general"}</definedName>
    <definedName name="lllllllo" localSheetId="32" hidden="1">{"via1",#N/A,TRUE,"general";"via2",#N/A,TRUE,"general";"via3",#N/A,TRUE,"general"}</definedName>
    <definedName name="lllllllo" localSheetId="33" hidden="1">{"via1",#N/A,TRUE,"general";"via2",#N/A,TRUE,"general";"via3",#N/A,TRUE,"general"}</definedName>
    <definedName name="lllllllo" localSheetId="34" hidden="1">{"via1",#N/A,TRUE,"general";"via2",#N/A,TRUE,"general";"via3",#N/A,TRUE,"general"}</definedName>
    <definedName name="lllllllo" localSheetId="35" hidden="1">{"via1",#N/A,TRUE,"general";"via2",#N/A,TRUE,"general";"via3",#N/A,TRUE,"general"}</definedName>
    <definedName name="lllllllo" localSheetId="40" hidden="1">{"via1",#N/A,TRUE,"general";"via2",#N/A,TRUE,"general";"via3",#N/A,TRUE,"general"}</definedName>
    <definedName name="lllllllo" localSheetId="41" hidden="1">{"via1",#N/A,TRUE,"general";"via2",#N/A,TRUE,"general";"via3",#N/A,TRUE,"general"}</definedName>
    <definedName name="lllllllo" localSheetId="27" hidden="1">{"via1",#N/A,TRUE,"general";"via2",#N/A,TRUE,"general";"via3",#N/A,TRUE,"general"}</definedName>
    <definedName name="lllllllo" localSheetId="42"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0" hidden="1">{"via1",#N/A,TRUE,"general";"via2",#N/A,TRUE,"general";"via3",#N/A,TRUE,"general"}</definedName>
    <definedName name="lllllllo" localSheetId="8"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M">#REF!</definedName>
    <definedName name="LÑP" localSheetId="80">#REF!</definedName>
    <definedName name="LÑP" localSheetId="9">#REF!</definedName>
    <definedName name="LÑP" localSheetId="6">#REF!</definedName>
    <definedName name="LÑP" localSheetId="4">#REF!</definedName>
    <definedName name="LÑP" localSheetId="5">#REF!</definedName>
    <definedName name="LÑP" localSheetId="8">#REF!</definedName>
    <definedName name="LÑP">#REF!</definedName>
    <definedName name="LO" localSheetId="79">#REF!,#REF!,#REF!,#REF!,#REF!,#REF!,#REF!</definedName>
    <definedName name="lo" localSheetId="7">#REF!</definedName>
    <definedName name="LO" localSheetId="11">#REF!,#REF!,#REF!,#REF!,#REF!,#REF!,#REF!</definedName>
    <definedName name="LO" localSheetId="12">#REF!,#REF!,#REF!,#REF!,#REF!,#REF!,#REF!</definedName>
    <definedName name="LO" localSheetId="13">#REF!,#REF!,#REF!,#REF!,#REF!,#REF!,#REF!</definedName>
    <definedName name="LO" localSheetId="14">#REF!,#REF!,#REF!,#REF!,#REF!,#REF!,#REF!</definedName>
    <definedName name="LO" localSheetId="15">#REF!,#REF!,#REF!,#REF!,#REF!,#REF!,#REF!</definedName>
    <definedName name="LO" localSheetId="16">#REF!,#REF!,#REF!,#REF!,#REF!,#REF!,#REF!</definedName>
    <definedName name="LO" localSheetId="17">#REF!,#REF!,#REF!,#REF!,#REF!,#REF!,#REF!</definedName>
    <definedName name="LO" localSheetId="18">#REF!,#REF!,#REF!,#REF!,#REF!,#REF!,#REF!</definedName>
    <definedName name="LO" localSheetId="19">#REF!,#REF!,#REF!,#REF!,#REF!,#REF!,#REF!</definedName>
    <definedName name="LO" localSheetId="20">#REF!,#REF!,#REF!,#REF!,#REF!,#REF!,#REF!</definedName>
    <definedName name="LO" localSheetId="21">#REF!,#REF!,#REF!,#REF!,#REF!,#REF!,#REF!</definedName>
    <definedName name="LO" localSheetId="22">#REF!,#REF!,#REF!,#REF!,#REF!,#REF!,#REF!</definedName>
    <definedName name="LO" localSheetId="23">#REF!,#REF!,#REF!,#REF!,#REF!,#REF!,#REF!</definedName>
    <definedName name="LO" localSheetId="24">#REF!,#REF!,#REF!,#REF!,#REF!,#REF!,#REF!</definedName>
    <definedName name="LO" localSheetId="25">#REF!,#REF!,#REF!,#REF!,#REF!,#REF!,#REF!</definedName>
    <definedName name="LO" localSheetId="26">#REF!,#REF!,#REF!,#REF!,#REF!,#REF!,#REF!</definedName>
    <definedName name="LO" localSheetId="36">#REF!,#REF!,#REF!,#REF!,#REF!,#REF!,#REF!</definedName>
    <definedName name="LO" localSheetId="37">#REF!,#REF!,#REF!,#REF!,#REF!,#REF!,#REF!</definedName>
    <definedName name="LO" localSheetId="38">#REF!,#REF!,#REF!,#REF!,#REF!,#REF!,#REF!</definedName>
    <definedName name="LO" localSheetId="39">#REF!,#REF!,#REF!,#REF!,#REF!,#REF!,#REF!</definedName>
    <definedName name="LO" localSheetId="28">#REF!,#REF!,#REF!,#REF!,#REF!,#REF!,#REF!</definedName>
    <definedName name="LO" localSheetId="29">#REF!,#REF!,#REF!,#REF!,#REF!,#REF!,#REF!</definedName>
    <definedName name="LO" localSheetId="30">#REF!,#REF!,#REF!,#REF!,#REF!,#REF!,#REF!</definedName>
    <definedName name="LO" localSheetId="31">#REF!,#REF!,#REF!,#REF!,#REF!,#REF!,#REF!</definedName>
    <definedName name="LO" localSheetId="32">#REF!,#REF!,#REF!,#REF!,#REF!,#REF!,#REF!</definedName>
    <definedName name="LO" localSheetId="33">#REF!,#REF!,#REF!,#REF!,#REF!,#REF!,#REF!</definedName>
    <definedName name="LO" localSheetId="34">#REF!,#REF!,#REF!,#REF!,#REF!,#REF!,#REF!</definedName>
    <definedName name="LO" localSheetId="35">#REF!,#REF!,#REF!,#REF!,#REF!,#REF!,#REF!</definedName>
    <definedName name="LO" localSheetId="40">#REF!,#REF!,#REF!,#REF!,#REF!,#REF!,#REF!</definedName>
    <definedName name="LO" localSheetId="41">#REF!,#REF!,#REF!,#REF!,#REF!,#REF!,#REF!</definedName>
    <definedName name="LO" localSheetId="27">#REF!,#REF!,#REF!,#REF!,#REF!,#REF!,#REF!</definedName>
    <definedName name="LO" localSheetId="42">#REF!,#REF!,#REF!,#REF!,#REF!,#REF!,#REF!</definedName>
    <definedName name="LO" localSheetId="4">#REF!,#REF!,#REF!,#REF!,#REF!,#REF!,#REF!</definedName>
    <definedName name="LO" localSheetId="5">#REF!,#REF!,#REF!,#REF!,#REF!,#REF!,#REF!</definedName>
    <definedName name="LO" localSheetId="0">#REF!,#REF!,#REF!,#REF!,#REF!,#REF!,#REF!</definedName>
    <definedName name="lo" localSheetId="1">#REF!</definedName>
    <definedName name="lo" localSheetId="2">#REF!</definedName>
    <definedName name="LO">#REF!,#REF!,#REF!,#REF!,#REF!,#REF!,#REF!</definedName>
    <definedName name="Loan_Amount">#REF!</definedName>
    <definedName name="Loan_Start">#REF!</definedName>
    <definedName name="Loan_Years">#REF!</definedName>
    <definedName name="loc" localSheetId="79">#REF!</definedName>
    <definedName name="loc" localSheetId="80">#REF!</definedName>
    <definedName name="loc" localSheetId="9">#REF!</definedName>
    <definedName name="loc" localSheetId="6">#REF!</definedName>
    <definedName name="loc" localSheetId="4">#REF!</definedName>
    <definedName name="loc" localSheetId="5">#REF!</definedName>
    <definedName name="loc" localSheetId="8">#REF!</definedName>
    <definedName name="loc">#REF!</definedName>
    <definedName name="LOCA" localSheetId="78">#REF!</definedName>
    <definedName name="LOCA" localSheetId="79">#REF!</definedName>
    <definedName name="LOCA" localSheetId="80">#REF!</definedName>
    <definedName name="LOCA" localSheetId="7">#REF!</definedName>
    <definedName name="LOCA" localSheetId="6">#REF!</definedName>
    <definedName name="LOCA" localSheetId="41">#REF!</definedName>
    <definedName name="LOCA" localSheetId="4">#REF!</definedName>
    <definedName name="LOCA" localSheetId="5">#REF!</definedName>
    <definedName name="LOCA" localSheetId="8">#N/A</definedName>
    <definedName name="LOCA" localSheetId="2">#REF!</definedName>
    <definedName name="LOCA">#REF!</definedName>
    <definedName name="LOCA1" localSheetId="78">#REF!</definedName>
    <definedName name="LOCA1" localSheetId="79">#REF!</definedName>
    <definedName name="LOCA1" localSheetId="80">#REF!</definedName>
    <definedName name="LOCA1" localSheetId="7">#REF!</definedName>
    <definedName name="LOCA1" localSheetId="6">#REF!</definedName>
    <definedName name="LOCA1" localSheetId="41">#REF!</definedName>
    <definedName name="LOCA1" localSheetId="4">#REF!</definedName>
    <definedName name="LOCA1" localSheetId="5">#REF!</definedName>
    <definedName name="LOCA1" localSheetId="8">#N/A</definedName>
    <definedName name="LOCA1" localSheetId="2">#REF!</definedName>
    <definedName name="LOCA1">#REF!</definedName>
    <definedName name="LOCA2" localSheetId="80">#REF!</definedName>
    <definedName name="LOCA2" localSheetId="7">#REF!</definedName>
    <definedName name="LOCA2" localSheetId="6">#REF!</definedName>
    <definedName name="LOCA2" localSheetId="4">#REF!</definedName>
    <definedName name="LOCA2" localSheetId="5">#REF!</definedName>
    <definedName name="LOCA2" localSheetId="2">#REF!</definedName>
    <definedName name="LOCA2">#REF!</definedName>
    <definedName name="LOCALIZACION" localSheetId="79">#REF!</definedName>
    <definedName name="LOCALIZACION" localSheetId="80">#REF!</definedName>
    <definedName name="LOCALIZACION" localSheetId="9">#REF!</definedName>
    <definedName name="LOCALIZACION" localSheetId="6">#REF!</definedName>
    <definedName name="LOCALIZACION" localSheetId="4">#REF!</definedName>
    <definedName name="LOCALIZACION" localSheetId="5">#REF!</definedName>
    <definedName name="LOCALIZACION" localSheetId="8">#REF!</definedName>
    <definedName name="LOCALIZACION">#REF!</definedName>
    <definedName name="LOCALIZACION_1">#N/A</definedName>
    <definedName name="LOCALIZACION_Y_REPLANTEO" localSheetId="80">#REF!</definedName>
    <definedName name="LOCALIZACION_Y_REPLANTEO" localSheetId="9">#REF!</definedName>
    <definedName name="LOCALIZACION_Y_REPLANTEO" localSheetId="6">#REF!</definedName>
    <definedName name="LOCALIZACION_Y_REPLANTEO" localSheetId="4">#REF!</definedName>
    <definedName name="LOCALIZACION_Y_REPLANTEO" localSheetId="5">#REF!</definedName>
    <definedName name="LOCALIZACION_Y_REPLANTEO" localSheetId="8">#REF!</definedName>
    <definedName name="LOCALIZACION_Y_REPLANTEO">#REF!</definedName>
    <definedName name="LOCALIZACIÓN_Y_REPLANTEO._ESTRUCTURAS" localSheetId="79">#REF!</definedName>
    <definedName name="LOCALIZACIÓN_Y_REPLANTEO._ESTRUCTURAS" localSheetId="80">#REF!</definedName>
    <definedName name="LOCALIZACIÓN_Y_REPLANTEO._ESTRUCTURAS" localSheetId="9">#REF!</definedName>
    <definedName name="LOCALIZACIÓN_Y_REPLANTEO._ESTRUCTURAS" localSheetId="6">#REF!</definedName>
    <definedName name="LOCALIZACIÓN_Y_REPLANTEO._ESTRUCTURAS" localSheetId="4">#REF!</definedName>
    <definedName name="LOCALIZACIÓN_Y_REPLANTEO._ESTRUCTURAS" localSheetId="5">#REF!</definedName>
    <definedName name="LOCALIZACIÓN_Y_REPLANTEO._ESTRUCTURAS" localSheetId="8">#REF!</definedName>
    <definedName name="LOCALIZACIÓN_Y_REPLANTEO._ESTRUCTURAS">#REF!</definedName>
    <definedName name="LOCALIZACIONV" localSheetId="11">#REF!</definedName>
    <definedName name="LOCALIZACIONV" localSheetId="12">#REF!</definedName>
    <definedName name="LOCALIZACIONV" localSheetId="13">#REF!</definedName>
    <definedName name="LOCALIZACIONV" localSheetId="14">#REF!</definedName>
    <definedName name="LOCALIZACIONV" localSheetId="15">#REF!</definedName>
    <definedName name="LOCALIZACIONV" localSheetId="16">#REF!</definedName>
    <definedName name="LOCALIZACIONV" localSheetId="17">#REF!</definedName>
    <definedName name="LOCALIZACIONV" localSheetId="18">#REF!</definedName>
    <definedName name="LOCALIZACIONV" localSheetId="19">#REF!</definedName>
    <definedName name="LOCALIZACIONV" localSheetId="20">#REF!</definedName>
    <definedName name="LOCALIZACIONV" localSheetId="21">#REF!</definedName>
    <definedName name="LOCALIZACIONV" localSheetId="22">#REF!</definedName>
    <definedName name="LOCALIZACIONV" localSheetId="23">#REF!</definedName>
    <definedName name="LOCALIZACIONV" localSheetId="24">#REF!</definedName>
    <definedName name="LOCALIZACIONV" localSheetId="25">#REF!</definedName>
    <definedName name="LOCALIZACIONV" localSheetId="26">#REF!</definedName>
    <definedName name="LOCALIZACIONV" localSheetId="36">#REF!</definedName>
    <definedName name="LOCALIZACIONV" localSheetId="37">#REF!</definedName>
    <definedName name="LOCALIZACIONV" localSheetId="38">#REF!</definedName>
    <definedName name="LOCALIZACIONV" localSheetId="39">#REF!</definedName>
    <definedName name="LOCALIZACIONV" localSheetId="28">#REF!</definedName>
    <definedName name="LOCALIZACIONV" localSheetId="29">#REF!</definedName>
    <definedName name="LOCALIZACIONV" localSheetId="30">#REF!</definedName>
    <definedName name="LOCALIZACIONV" localSheetId="31">#REF!</definedName>
    <definedName name="LOCALIZACIONV" localSheetId="32">#REF!</definedName>
    <definedName name="LOCALIZACIONV" localSheetId="33">#REF!</definedName>
    <definedName name="LOCALIZACIONV" localSheetId="34">#REF!</definedName>
    <definedName name="LOCALIZACIONV" localSheetId="35">#REF!</definedName>
    <definedName name="LOCALIZACIONV" localSheetId="40">#REF!</definedName>
    <definedName name="LOCALIZACIONV" localSheetId="41">#REF!</definedName>
    <definedName name="LOCALIZACIONV" localSheetId="27">#REF!</definedName>
    <definedName name="LOCALIZACIONV" localSheetId="42">#REF!</definedName>
    <definedName name="LOCALIZACIONV" localSheetId="4">#REF!</definedName>
    <definedName name="LOCALIZACIONV" localSheetId="5">#REF!</definedName>
    <definedName name="LOCALIZACIONV" localSheetId="0">#REF!</definedName>
    <definedName name="LOCALIZACIONV">#REF!</definedName>
    <definedName name="localizamuro" localSheetId="11">#REF!</definedName>
    <definedName name="localizamuro" localSheetId="12">#REF!</definedName>
    <definedName name="localizamuro" localSheetId="13">#REF!</definedName>
    <definedName name="localizamuro" localSheetId="14">#REF!</definedName>
    <definedName name="localizamuro" localSheetId="15">#REF!</definedName>
    <definedName name="localizamuro" localSheetId="16">#REF!</definedName>
    <definedName name="localizamuro" localSheetId="17">#REF!</definedName>
    <definedName name="localizamuro" localSheetId="18">#REF!</definedName>
    <definedName name="localizamuro" localSheetId="19">#REF!</definedName>
    <definedName name="localizamuro" localSheetId="20">#REF!</definedName>
    <definedName name="localizamuro" localSheetId="21">#REF!</definedName>
    <definedName name="localizamuro" localSheetId="22">#REF!</definedName>
    <definedName name="localizamuro" localSheetId="23">#REF!</definedName>
    <definedName name="localizamuro" localSheetId="24">#REF!</definedName>
    <definedName name="localizamuro" localSheetId="25">#REF!</definedName>
    <definedName name="localizamuro" localSheetId="26">#REF!</definedName>
    <definedName name="localizamuro" localSheetId="36">#REF!</definedName>
    <definedName name="localizamuro" localSheetId="37">#REF!</definedName>
    <definedName name="localizamuro" localSheetId="38">#REF!</definedName>
    <definedName name="localizamuro" localSheetId="39">#REF!</definedName>
    <definedName name="localizamuro" localSheetId="28">#REF!</definedName>
    <definedName name="localizamuro" localSheetId="29">#REF!</definedName>
    <definedName name="localizamuro" localSheetId="30">#REF!</definedName>
    <definedName name="localizamuro" localSheetId="31">#REF!</definedName>
    <definedName name="localizamuro" localSheetId="32">#REF!</definedName>
    <definedName name="localizamuro" localSheetId="33">#REF!</definedName>
    <definedName name="localizamuro" localSheetId="34">#REF!</definedName>
    <definedName name="localizamuro" localSheetId="35">#REF!</definedName>
    <definedName name="localizamuro" localSheetId="40">#REF!</definedName>
    <definedName name="localizamuro" localSheetId="41">#REF!</definedName>
    <definedName name="localizamuro" localSheetId="27">#REF!</definedName>
    <definedName name="localizamuro" localSheetId="42">#REF!</definedName>
    <definedName name="localizamuro" localSheetId="4">#REF!</definedName>
    <definedName name="localizamuro" localSheetId="5">#REF!</definedName>
    <definedName name="localizamuro" localSheetId="0">#REF!</definedName>
    <definedName name="localizamuro">#REF!</definedName>
    <definedName name="LOGO" localSheetId="80">CARACTERIZACIÓN!err</definedName>
    <definedName name="LOGO" localSheetId="9">'FM '!err</definedName>
    <definedName name="LOGO" localSheetId="6">FP!err</definedName>
    <definedName name="LOGO" localSheetId="4">[0]!err</definedName>
    <definedName name="LOGO" localSheetId="5">[0]!err</definedName>
    <definedName name="LOGO" localSheetId="8">'PPTO INTERVENTORIA '!err</definedName>
    <definedName name="LOGO">'APU 4.2'!err</definedName>
    <definedName name="LOI" localSheetId="80">#REF!</definedName>
    <definedName name="LOI" localSheetId="9">#REF!</definedName>
    <definedName name="LOI" localSheetId="6">#REF!</definedName>
    <definedName name="LOI" localSheetId="4">#REF!</definedName>
    <definedName name="LOI" localSheetId="5">#REF!</definedName>
    <definedName name="LOI" localSheetId="8">#REF!</definedName>
    <definedName name="LOI">#REF!</definedName>
    <definedName name="lolol" localSheetId="54" hidden="1">{"TAB1",#N/A,TRUE,"GENERAL";"TAB2",#N/A,TRUE,"GENERAL";"TAB3",#N/A,TRUE,"GENERAL";"TAB4",#N/A,TRUE,"GENERAL";"TAB5",#N/A,TRUE,"GENERAL"}</definedName>
    <definedName name="lolol" localSheetId="79" hidden="1">{"TAB1",#N/A,TRUE,"GENERAL";"TAB2",#N/A,TRUE,"GENERAL";"TAB3",#N/A,TRUE,"GENERAL";"TAB4",#N/A,TRUE,"GENERAL";"TAB5",#N/A,TRUE,"GENERAL"}</definedName>
    <definedName name="lolol" localSheetId="80" hidden="1">{"TAB1",#N/A,TRUE,"GENERAL";"TAB2",#N/A,TRUE,"GENERAL";"TAB3",#N/A,TRUE,"GENERAL";"TAB4",#N/A,TRUE,"GENERAL";"TAB5",#N/A,TRUE,"GENERAL"}</definedName>
    <definedName name="lolol" localSheetId="7" hidden="1">{"TAB1",#N/A,TRUE,"GENERAL";"TAB2",#N/A,TRUE,"GENERAL";"TAB3",#N/A,TRUE,"GENERAL";"TAB4",#N/A,TRUE,"GENERAL";"TAB5",#N/A,TRUE,"GENERAL"}</definedName>
    <definedName name="lolol" localSheetId="9" hidden="1">{"TAB1",#N/A,TRUE,"GENERAL";"TAB2",#N/A,TRUE,"GENERAL";"TAB3",#N/A,TRUE,"GENERAL";"TAB4",#N/A,TRUE,"GENERAL";"TAB5",#N/A,TRUE,"GENERAL"}</definedName>
    <definedName name="lolol" localSheetId="6"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36" hidden="1">{"TAB1",#N/A,TRUE,"GENERAL";"TAB2",#N/A,TRUE,"GENERAL";"TAB3",#N/A,TRUE,"GENERAL";"TAB4",#N/A,TRUE,"GENERAL";"TAB5",#N/A,TRUE,"GENERAL"}</definedName>
    <definedName name="lolol" localSheetId="37" hidden="1">{"TAB1",#N/A,TRUE,"GENERAL";"TAB2",#N/A,TRUE,"GENERAL";"TAB3",#N/A,TRUE,"GENERAL";"TAB4",#N/A,TRUE,"GENERAL";"TAB5",#N/A,TRUE,"GENERAL"}</definedName>
    <definedName name="lolol" localSheetId="38" hidden="1">{"TAB1",#N/A,TRUE,"GENERAL";"TAB2",#N/A,TRUE,"GENERAL";"TAB3",#N/A,TRUE,"GENERAL";"TAB4",#N/A,TRUE,"GENERAL";"TAB5",#N/A,TRUE,"GENERAL"}</definedName>
    <definedName name="lolol" localSheetId="39"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31" hidden="1">{"TAB1",#N/A,TRUE,"GENERAL";"TAB2",#N/A,TRUE,"GENERAL";"TAB3",#N/A,TRUE,"GENERAL";"TAB4",#N/A,TRUE,"GENERAL";"TAB5",#N/A,TRUE,"GENERAL"}</definedName>
    <definedName name="lolol" localSheetId="32" hidden="1">{"TAB1",#N/A,TRUE,"GENERAL";"TAB2",#N/A,TRUE,"GENERAL";"TAB3",#N/A,TRUE,"GENERAL";"TAB4",#N/A,TRUE,"GENERAL";"TAB5",#N/A,TRUE,"GENERAL"}</definedName>
    <definedName name="lolol" localSheetId="33" hidden="1">{"TAB1",#N/A,TRUE,"GENERAL";"TAB2",#N/A,TRUE,"GENERAL";"TAB3",#N/A,TRUE,"GENERAL";"TAB4",#N/A,TRUE,"GENERAL";"TAB5",#N/A,TRUE,"GENERAL"}</definedName>
    <definedName name="lolol" localSheetId="34" hidden="1">{"TAB1",#N/A,TRUE,"GENERAL";"TAB2",#N/A,TRUE,"GENERAL";"TAB3",#N/A,TRUE,"GENERAL";"TAB4",#N/A,TRUE,"GENERAL";"TAB5",#N/A,TRUE,"GENERAL"}</definedName>
    <definedName name="lolol" localSheetId="35" hidden="1">{"TAB1",#N/A,TRUE,"GENERAL";"TAB2",#N/A,TRUE,"GENERAL";"TAB3",#N/A,TRUE,"GENERAL";"TAB4",#N/A,TRUE,"GENERAL";"TAB5",#N/A,TRUE,"GENERAL"}</definedName>
    <definedName name="lolol" localSheetId="40" hidden="1">{"TAB1",#N/A,TRUE,"GENERAL";"TAB2",#N/A,TRUE,"GENERAL";"TAB3",#N/A,TRUE,"GENERAL";"TAB4",#N/A,TRUE,"GENERAL";"TAB5",#N/A,TRUE,"GENERAL"}</definedName>
    <definedName name="lolol" localSheetId="41"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42"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0" hidden="1">{"TAB1",#N/A,TRUE,"GENERAL";"TAB2",#N/A,TRUE,"GENERAL";"TAB3",#N/A,TRUE,"GENERAL";"TAB4",#N/A,TRUE,"GENERAL";"TAB5",#N/A,TRUE,"GENERAL"}</definedName>
    <definedName name="lolol" localSheetId="8"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 localSheetId="7">#REF!</definedName>
    <definedName name="LONG" localSheetId="11">#REF!</definedName>
    <definedName name="LONG" localSheetId="12">#REF!</definedName>
    <definedName name="LONG" localSheetId="13">#REF!</definedName>
    <definedName name="LONG" localSheetId="14">#REF!</definedName>
    <definedName name="LONG" localSheetId="15">#REF!</definedName>
    <definedName name="LONG" localSheetId="16">#REF!</definedName>
    <definedName name="LONG" localSheetId="17">#REF!</definedName>
    <definedName name="LONG" localSheetId="18">#REF!</definedName>
    <definedName name="LONG" localSheetId="19">#REF!</definedName>
    <definedName name="LONG" localSheetId="20">#REF!</definedName>
    <definedName name="LONG" localSheetId="21">#REF!</definedName>
    <definedName name="LONG" localSheetId="22">#REF!</definedName>
    <definedName name="LONG" localSheetId="23">#REF!</definedName>
    <definedName name="LONG" localSheetId="24">#REF!</definedName>
    <definedName name="LONG" localSheetId="25">#REF!</definedName>
    <definedName name="LONG" localSheetId="26">#REF!</definedName>
    <definedName name="LONG" localSheetId="36">#REF!</definedName>
    <definedName name="LONG" localSheetId="37">#REF!</definedName>
    <definedName name="LONG" localSheetId="38">#REF!</definedName>
    <definedName name="LONG" localSheetId="39">#REF!</definedName>
    <definedName name="LONG" localSheetId="28">#REF!</definedName>
    <definedName name="LONG" localSheetId="29">#REF!</definedName>
    <definedName name="LONG" localSheetId="30">#REF!</definedName>
    <definedName name="LONG" localSheetId="31">#REF!</definedName>
    <definedName name="LONG" localSheetId="32">#REF!</definedName>
    <definedName name="LONG" localSheetId="33">#REF!</definedName>
    <definedName name="LONG" localSheetId="34">#REF!</definedName>
    <definedName name="LONG" localSheetId="35">#REF!</definedName>
    <definedName name="LONG" localSheetId="40">#REF!</definedName>
    <definedName name="LONG" localSheetId="41">#REF!</definedName>
    <definedName name="LONG" localSheetId="27">#REF!</definedName>
    <definedName name="LONG" localSheetId="42">#REF!</definedName>
    <definedName name="LONG" localSheetId="4">#REF!</definedName>
    <definedName name="LONG" localSheetId="5">#REF!</definedName>
    <definedName name="LONG" localSheetId="0">#REF!</definedName>
    <definedName name="LONG" localSheetId="1">#REF!</definedName>
    <definedName name="LONG" localSheetId="2">#REF!</definedName>
    <definedName name="LONG">#REF!</definedName>
    <definedName name="longitud" localSheetId="11">#REF!</definedName>
    <definedName name="longitud" localSheetId="12">#REF!</definedName>
    <definedName name="longitud" localSheetId="13">#REF!</definedName>
    <definedName name="longitud" localSheetId="14">#REF!</definedName>
    <definedName name="longitud" localSheetId="15">#REF!</definedName>
    <definedName name="longitud" localSheetId="16">#REF!</definedName>
    <definedName name="longitud" localSheetId="17">#REF!</definedName>
    <definedName name="longitud" localSheetId="18">#REF!</definedName>
    <definedName name="longitud" localSheetId="19">#REF!</definedName>
    <definedName name="longitud" localSheetId="20">#REF!</definedName>
    <definedName name="longitud" localSheetId="21">#REF!</definedName>
    <definedName name="longitud" localSheetId="22">#REF!</definedName>
    <definedName name="longitud" localSheetId="23">#REF!</definedName>
    <definedName name="longitud" localSheetId="24">#REF!</definedName>
    <definedName name="longitud" localSheetId="25">#REF!</definedName>
    <definedName name="longitud" localSheetId="26">#REF!</definedName>
    <definedName name="longitud" localSheetId="36">#REF!</definedName>
    <definedName name="longitud" localSheetId="37">#REF!</definedName>
    <definedName name="longitud" localSheetId="38">#REF!</definedName>
    <definedName name="longitud" localSheetId="39">#REF!</definedName>
    <definedName name="longitud" localSheetId="28">#REF!</definedName>
    <definedName name="longitud" localSheetId="29">#REF!</definedName>
    <definedName name="longitud" localSheetId="30">#REF!</definedName>
    <definedName name="longitud" localSheetId="31">#REF!</definedName>
    <definedName name="longitud" localSheetId="32">#REF!</definedName>
    <definedName name="longitud" localSheetId="33">#REF!</definedName>
    <definedName name="longitud" localSheetId="34">#REF!</definedName>
    <definedName name="longitud" localSheetId="35">#REF!</definedName>
    <definedName name="longitud" localSheetId="40">#REF!</definedName>
    <definedName name="longitud" localSheetId="41">#REF!</definedName>
    <definedName name="longitud" localSheetId="27">#REF!</definedName>
    <definedName name="longitud" localSheetId="42">#REF!</definedName>
    <definedName name="longitud" localSheetId="4">#REF!</definedName>
    <definedName name="longitud" localSheetId="5">#REF!</definedName>
    <definedName name="longitud" localSheetId="0">#REF!</definedName>
    <definedName name="longitud">#REF!</definedName>
    <definedName name="Longitud1" localSheetId="11">#REF!</definedName>
    <definedName name="Longitud1" localSheetId="12">#REF!</definedName>
    <definedName name="Longitud1" localSheetId="13">#REF!</definedName>
    <definedName name="Longitud1" localSheetId="14">#REF!</definedName>
    <definedName name="Longitud1" localSheetId="15">#REF!</definedName>
    <definedName name="Longitud1" localSheetId="16">#REF!</definedName>
    <definedName name="Longitud1" localSheetId="17">#REF!</definedName>
    <definedName name="Longitud1" localSheetId="18">#REF!</definedName>
    <definedName name="Longitud1" localSheetId="19">#REF!</definedName>
    <definedName name="Longitud1" localSheetId="20">#REF!</definedName>
    <definedName name="Longitud1" localSheetId="21">#REF!</definedName>
    <definedName name="Longitud1" localSheetId="22">#REF!</definedName>
    <definedName name="Longitud1" localSheetId="23">#REF!</definedName>
    <definedName name="Longitud1" localSheetId="24">#REF!</definedName>
    <definedName name="Longitud1" localSheetId="25">#REF!</definedName>
    <definedName name="Longitud1" localSheetId="26">#REF!</definedName>
    <definedName name="Longitud1" localSheetId="36">#REF!</definedName>
    <definedName name="Longitud1" localSheetId="37">#REF!</definedName>
    <definedName name="Longitud1" localSheetId="38">#REF!</definedName>
    <definedName name="Longitud1" localSheetId="39">#REF!</definedName>
    <definedName name="Longitud1" localSheetId="28">#REF!</definedName>
    <definedName name="Longitud1" localSheetId="29">#REF!</definedName>
    <definedName name="Longitud1" localSheetId="30">#REF!</definedName>
    <definedName name="Longitud1" localSheetId="31">#REF!</definedName>
    <definedName name="Longitud1" localSheetId="32">#REF!</definedName>
    <definedName name="Longitud1" localSheetId="33">#REF!</definedName>
    <definedName name="Longitud1" localSheetId="34">#REF!</definedName>
    <definedName name="Longitud1" localSheetId="35">#REF!</definedName>
    <definedName name="Longitud1" localSheetId="40">#REF!</definedName>
    <definedName name="Longitud1" localSheetId="41">#REF!</definedName>
    <definedName name="Longitud1" localSheetId="27">#REF!</definedName>
    <definedName name="Longitud1" localSheetId="42">#REF!</definedName>
    <definedName name="Longitud1" localSheetId="4">#REF!</definedName>
    <definedName name="Longitud1" localSheetId="5">#REF!</definedName>
    <definedName name="Longitud1" localSheetId="0">#REF!</definedName>
    <definedName name="Longitud1">#REF!</definedName>
    <definedName name="Longitud2">#REF!</definedName>
    <definedName name="LongitudTubo">#N/A</definedName>
    <definedName name="LOPE" localSheetId="79">#REF!</definedName>
    <definedName name="LOPE" localSheetId="80">#REF!</definedName>
    <definedName name="LOPE" localSheetId="9">#REF!</definedName>
    <definedName name="LOPE" localSheetId="6">#REF!</definedName>
    <definedName name="LOPE" localSheetId="4">#REF!</definedName>
    <definedName name="LOPE" localSheetId="5">#REF!</definedName>
    <definedName name="LOPE" localSheetId="8">#REF!</definedName>
    <definedName name="LOPE">#REF!</definedName>
    <definedName name="LosPrecios">#REF!</definedName>
    <definedName name="LosPreciosTit">#REF!</definedName>
    <definedName name="louujhvh">#REF!</definedName>
    <definedName name="lplpl" localSheetId="54" hidden="1">{"via1",#N/A,TRUE,"general";"via2",#N/A,TRUE,"general";"via3",#N/A,TRUE,"general"}</definedName>
    <definedName name="lplpl" localSheetId="79" hidden="1">{"via1",#N/A,TRUE,"general";"via2",#N/A,TRUE,"general";"via3",#N/A,TRUE,"general"}</definedName>
    <definedName name="lplpl" localSheetId="80" hidden="1">{"via1",#N/A,TRUE,"general";"via2",#N/A,TRUE,"general";"via3",#N/A,TRUE,"general"}</definedName>
    <definedName name="lplpl" localSheetId="7" hidden="1">{"via1",#N/A,TRUE,"general";"via2",#N/A,TRUE,"general";"via3",#N/A,TRUE,"general"}</definedName>
    <definedName name="lplpl" localSheetId="9" hidden="1">{"via1",#N/A,TRUE,"general";"via2",#N/A,TRUE,"general";"via3",#N/A,TRUE,"general"}</definedName>
    <definedName name="lplpl" localSheetId="6"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36" hidden="1">{"via1",#N/A,TRUE,"general";"via2",#N/A,TRUE,"general";"via3",#N/A,TRUE,"general"}</definedName>
    <definedName name="lplpl" localSheetId="37" hidden="1">{"via1",#N/A,TRUE,"general";"via2",#N/A,TRUE,"general";"via3",#N/A,TRUE,"general"}</definedName>
    <definedName name="lplpl" localSheetId="38" hidden="1">{"via1",#N/A,TRUE,"general";"via2",#N/A,TRUE,"general";"via3",#N/A,TRUE,"general"}</definedName>
    <definedName name="lplpl" localSheetId="39" hidden="1">{"via1",#N/A,TRUE,"general";"via2",#N/A,TRUE,"general";"via3",#N/A,TRUE,"general"}</definedName>
    <definedName name="lplpl" localSheetId="28" hidden="1">{"via1",#N/A,TRUE,"general";"via2",#N/A,TRUE,"general";"via3",#N/A,TRUE,"general"}</definedName>
    <definedName name="lplpl" localSheetId="29" hidden="1">{"via1",#N/A,TRUE,"general";"via2",#N/A,TRUE,"general";"via3",#N/A,TRUE,"general"}</definedName>
    <definedName name="lplpl" localSheetId="30" hidden="1">{"via1",#N/A,TRUE,"general";"via2",#N/A,TRUE,"general";"via3",#N/A,TRUE,"general"}</definedName>
    <definedName name="lplpl" localSheetId="31" hidden="1">{"via1",#N/A,TRUE,"general";"via2",#N/A,TRUE,"general";"via3",#N/A,TRUE,"general"}</definedName>
    <definedName name="lplpl" localSheetId="32" hidden="1">{"via1",#N/A,TRUE,"general";"via2",#N/A,TRUE,"general";"via3",#N/A,TRUE,"general"}</definedName>
    <definedName name="lplpl" localSheetId="33" hidden="1">{"via1",#N/A,TRUE,"general";"via2",#N/A,TRUE,"general";"via3",#N/A,TRUE,"general"}</definedName>
    <definedName name="lplpl" localSheetId="34" hidden="1">{"via1",#N/A,TRUE,"general";"via2",#N/A,TRUE,"general";"via3",#N/A,TRUE,"general"}</definedName>
    <definedName name="lplpl" localSheetId="35" hidden="1">{"via1",#N/A,TRUE,"general";"via2",#N/A,TRUE,"general";"via3",#N/A,TRUE,"general"}</definedName>
    <definedName name="lplpl" localSheetId="40" hidden="1">{"via1",#N/A,TRUE,"general";"via2",#N/A,TRUE,"general";"via3",#N/A,TRUE,"general"}</definedName>
    <definedName name="lplpl" localSheetId="41" hidden="1">{"via1",#N/A,TRUE,"general";"via2",#N/A,TRUE,"general";"via3",#N/A,TRUE,"general"}</definedName>
    <definedName name="lplpl" localSheetId="27" hidden="1">{"via1",#N/A,TRUE,"general";"via2",#N/A,TRUE,"general";"via3",#N/A,TRUE,"general"}</definedName>
    <definedName name="lplpl" localSheetId="42"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0" hidden="1">{"via1",#N/A,TRUE,"general";"via2",#N/A,TRUE,"general";"via3",#N/A,TRUE,"general"}</definedName>
    <definedName name="lplpl" localSheetId="8"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sttros">#REF!</definedName>
    <definedName name="LT">#REF!</definedName>
    <definedName name="LUBRI">#REF!</definedName>
    <definedName name="lucy" localSheetId="80" hidden="1">{"TAB1",#N/A,TRUE,"GENERAL";"TAB2",#N/A,TRUE,"GENERAL";"TAB3",#N/A,TRUE,"GENERAL";"TAB4",#N/A,TRUE,"GENERAL";"TAB5",#N/A,TRUE,"GENERAL"}</definedName>
    <definedName name="lucy" localSheetId="9" hidden="1">{"TAB1",#N/A,TRUE,"GENERAL";"TAB2",#N/A,TRUE,"GENERAL";"TAB3",#N/A,TRUE,"GENERAL";"TAB4",#N/A,TRUE,"GENERAL";"TAB5",#N/A,TRUE,"GENERAL"}</definedName>
    <definedName name="lucy" localSheetId="6" hidden="1">{"TAB1",#N/A,TRUE,"GENERAL";"TAB2",#N/A,TRUE,"GENERAL";"TAB3",#N/A,TRUE,"GENERAL";"TAB4",#N/A,TRUE,"GENERAL";"TAB5",#N/A,TRUE,"GENERAL"}</definedName>
    <definedName name="lucy" localSheetId="4" hidden="1">{"TAB1",#N/A,TRUE,"GENERAL";"TAB2",#N/A,TRUE,"GENERAL";"TAB3",#N/A,TRUE,"GENERAL";"TAB4",#N/A,TRUE,"GENERAL";"TAB5",#N/A,TRUE,"GENERAL"}</definedName>
    <definedName name="lucy" localSheetId="5" hidden="1">{"TAB1",#N/A,TRUE,"GENERAL";"TAB2",#N/A,TRUE,"GENERAL";"TAB3",#N/A,TRUE,"GENERAL";"TAB4",#N/A,TRUE,"GENERAL";"TAB5",#N/A,TRUE,"GENERAL"}</definedName>
    <definedName name="lucy" localSheetId="8" hidden="1">{"TAB1",#N/A,TRUE,"GENERAL";"TAB2",#N/A,TRUE,"GENERAL";"TAB3",#N/A,TRUE,"GENERAL";"TAB4",#N/A,TRUE,"GENERAL";"TAB5",#N/A,TRUE,"GENERAL"}</definedName>
    <definedName name="lucy" hidden="1">{"TAB1",#N/A,TRUE,"GENERAL";"TAB2",#N/A,TRUE,"GENERAL";"TAB3",#N/A,TRUE,"GENERAL";"TAB4",#N/A,TRUE,"GENERAL";"TAB5",#N/A,TRUE,"GENERAL"}</definedName>
    <definedName name="lun">#REF!</definedName>
    <definedName name="LUNA">#REF!</definedName>
    <definedName name="LUPVC_">#REF!</definedName>
    <definedName name="LUPVT" localSheetId="79">#REF!</definedName>
    <definedName name="LUPVT" localSheetId="80">#REF!</definedName>
    <definedName name="LUPVT" localSheetId="7">#REF!</definedName>
    <definedName name="LUPVT" localSheetId="9">#REF!</definedName>
    <definedName name="LUPVT" localSheetId="6">#REF!</definedName>
    <definedName name="LUPVT" localSheetId="11">#REF!</definedName>
    <definedName name="LUPVT" localSheetId="12">#REF!</definedName>
    <definedName name="LUPVT" localSheetId="13">#REF!</definedName>
    <definedName name="LUPVT" localSheetId="14">#REF!</definedName>
    <definedName name="LUPVT" localSheetId="15">#REF!</definedName>
    <definedName name="LUPVT" localSheetId="16">#REF!</definedName>
    <definedName name="LUPVT" localSheetId="17">#REF!</definedName>
    <definedName name="LUPVT" localSheetId="18">#REF!</definedName>
    <definedName name="LUPVT" localSheetId="19">#REF!</definedName>
    <definedName name="LUPVT" localSheetId="20">#REF!</definedName>
    <definedName name="LUPVT" localSheetId="21">#REF!</definedName>
    <definedName name="LUPVT" localSheetId="22">#REF!</definedName>
    <definedName name="LUPVT" localSheetId="23">#REF!</definedName>
    <definedName name="LUPVT" localSheetId="24">#REF!</definedName>
    <definedName name="LUPVT" localSheetId="25">#REF!</definedName>
    <definedName name="LUPVT" localSheetId="26">#REF!</definedName>
    <definedName name="LUPVT" localSheetId="36">#REF!</definedName>
    <definedName name="LUPVT" localSheetId="37">#REF!</definedName>
    <definedName name="LUPVT" localSheetId="38">#REF!</definedName>
    <definedName name="LUPVT" localSheetId="39">#REF!</definedName>
    <definedName name="LUPVT" localSheetId="28">#REF!</definedName>
    <definedName name="LUPVT" localSheetId="29">#REF!</definedName>
    <definedName name="LUPVT" localSheetId="30">#REF!</definedName>
    <definedName name="LUPVT" localSheetId="31">#REF!</definedName>
    <definedName name="LUPVT" localSheetId="32">#REF!</definedName>
    <definedName name="LUPVT" localSheetId="33">#REF!</definedName>
    <definedName name="LUPVT" localSheetId="34">#REF!</definedName>
    <definedName name="LUPVT" localSheetId="35">#REF!</definedName>
    <definedName name="LUPVT" localSheetId="40">#REF!</definedName>
    <definedName name="LUPVT" localSheetId="41">#REF!</definedName>
    <definedName name="LUPVT" localSheetId="27">#REF!</definedName>
    <definedName name="LUPVT" localSheetId="42">#REF!</definedName>
    <definedName name="LUPVT" localSheetId="4">#REF!</definedName>
    <definedName name="LUPVT" localSheetId="5">#REF!</definedName>
    <definedName name="LUPVT" localSheetId="0">#REF!</definedName>
    <definedName name="LUPVT" localSheetId="8">#REF!</definedName>
    <definedName name="LUPVT" localSheetId="1">#REF!</definedName>
    <definedName name="LUPVT" localSheetId="2">#REF!</definedName>
    <definedName name="LUPVT">#REF!</definedName>
    <definedName name="luz" localSheetId="11">#REF!</definedName>
    <definedName name="luz" localSheetId="12">#REF!</definedName>
    <definedName name="luz" localSheetId="13">#REF!</definedName>
    <definedName name="luz" localSheetId="14">#REF!</definedName>
    <definedName name="luz" localSheetId="15">#REF!</definedName>
    <definedName name="luz" localSheetId="16">#REF!</definedName>
    <definedName name="luz" localSheetId="17">#REF!</definedName>
    <definedName name="luz" localSheetId="18">#REF!</definedName>
    <definedName name="luz" localSheetId="19">#REF!</definedName>
    <definedName name="luz" localSheetId="20">#REF!</definedName>
    <definedName name="luz" localSheetId="21">#REF!</definedName>
    <definedName name="luz" localSheetId="22">#REF!</definedName>
    <definedName name="luz" localSheetId="23">#REF!</definedName>
    <definedName name="luz" localSheetId="24">#REF!</definedName>
    <definedName name="luz" localSheetId="25">#REF!</definedName>
    <definedName name="luz" localSheetId="26">#REF!</definedName>
    <definedName name="luz" localSheetId="36">#REF!</definedName>
    <definedName name="luz" localSheetId="37">#REF!</definedName>
    <definedName name="luz" localSheetId="38">#REF!</definedName>
    <definedName name="luz" localSheetId="39">#REF!</definedName>
    <definedName name="luz" localSheetId="28">#REF!</definedName>
    <definedName name="luz" localSheetId="29">#REF!</definedName>
    <definedName name="luz" localSheetId="30">#REF!</definedName>
    <definedName name="luz" localSheetId="31">#REF!</definedName>
    <definedName name="luz" localSheetId="32">#REF!</definedName>
    <definedName name="luz" localSheetId="33">#REF!</definedName>
    <definedName name="luz" localSheetId="34">#REF!</definedName>
    <definedName name="luz" localSheetId="35">#REF!</definedName>
    <definedName name="luz" localSheetId="40">#REF!</definedName>
    <definedName name="luz" localSheetId="41">#REF!</definedName>
    <definedName name="luz" localSheetId="27">#REF!</definedName>
    <definedName name="luz" localSheetId="42">#REF!</definedName>
    <definedName name="luz" localSheetId="4">#REF!</definedName>
    <definedName name="luz" localSheetId="5">#REF!</definedName>
    <definedName name="luz" localSheetId="0">#REF!</definedName>
    <definedName name="luz">#REF!</definedName>
    <definedName name="M" localSheetId="7">#REF!</definedName>
    <definedName name="M" localSheetId="11">#REF!</definedName>
    <definedName name="M" localSheetId="12">#REF!</definedName>
    <definedName name="M" localSheetId="13">#REF!</definedName>
    <definedName name="M" localSheetId="14">#REF!</definedName>
    <definedName name="M" localSheetId="15">#REF!</definedName>
    <definedName name="M" localSheetId="16">#REF!</definedName>
    <definedName name="M" localSheetId="17">#REF!</definedName>
    <definedName name="M" localSheetId="18">#REF!</definedName>
    <definedName name="M" localSheetId="19">#REF!</definedName>
    <definedName name="M" localSheetId="20">#REF!</definedName>
    <definedName name="M" localSheetId="21">#REF!</definedName>
    <definedName name="M" localSheetId="22">#REF!</definedName>
    <definedName name="M" localSheetId="23">#REF!</definedName>
    <definedName name="M" localSheetId="24">#REF!</definedName>
    <definedName name="M" localSheetId="25">#REF!</definedName>
    <definedName name="M" localSheetId="26">#REF!</definedName>
    <definedName name="M" localSheetId="36">#REF!</definedName>
    <definedName name="M" localSheetId="37">#REF!</definedName>
    <definedName name="M" localSheetId="38">#REF!</definedName>
    <definedName name="M" localSheetId="39">#REF!</definedName>
    <definedName name="M" localSheetId="28">#REF!</definedName>
    <definedName name="M" localSheetId="29">#REF!</definedName>
    <definedName name="M" localSheetId="30">#REF!</definedName>
    <definedName name="M" localSheetId="31">#REF!</definedName>
    <definedName name="M" localSheetId="32">#REF!</definedName>
    <definedName name="M" localSheetId="33">#REF!</definedName>
    <definedName name="M" localSheetId="34">#REF!</definedName>
    <definedName name="M" localSheetId="35">#REF!</definedName>
    <definedName name="M" localSheetId="40">#REF!</definedName>
    <definedName name="M" localSheetId="41">#REF!</definedName>
    <definedName name="M" localSheetId="27">#REF!</definedName>
    <definedName name="M" localSheetId="42">#REF!</definedName>
    <definedName name="M" localSheetId="4">#REF!</definedName>
    <definedName name="M" localSheetId="5">#REF!</definedName>
    <definedName name="M" localSheetId="0">#REF!</definedName>
    <definedName name="M" localSheetId="1">#REF!</definedName>
    <definedName name="M" localSheetId="2">#REF!</definedName>
    <definedName name="M">#REF!</definedName>
    <definedName name="M280K" localSheetId="11">#REF!</definedName>
    <definedName name="M280K" localSheetId="12">#REF!</definedName>
    <definedName name="M280K" localSheetId="13">#REF!</definedName>
    <definedName name="M280K" localSheetId="14">#REF!</definedName>
    <definedName name="M280K" localSheetId="15">#REF!</definedName>
    <definedName name="M280K" localSheetId="16">#REF!</definedName>
    <definedName name="M280K" localSheetId="17">#REF!</definedName>
    <definedName name="M280K" localSheetId="18">#REF!</definedName>
    <definedName name="M280K" localSheetId="19">#REF!</definedName>
    <definedName name="M280K" localSheetId="20">#REF!</definedName>
    <definedName name="M280K" localSheetId="21">#REF!</definedName>
    <definedName name="M280K" localSheetId="22">#REF!</definedName>
    <definedName name="M280K" localSheetId="23">#REF!</definedName>
    <definedName name="M280K" localSheetId="24">#REF!</definedName>
    <definedName name="M280K" localSheetId="25">#REF!</definedName>
    <definedName name="M280K" localSheetId="26">#REF!</definedName>
    <definedName name="M280K" localSheetId="36">#REF!</definedName>
    <definedName name="M280K" localSheetId="37">#REF!</definedName>
    <definedName name="M280K" localSheetId="38">#REF!</definedName>
    <definedName name="M280K" localSheetId="39">#REF!</definedName>
    <definedName name="M280K" localSheetId="28">#REF!</definedName>
    <definedName name="M280K" localSheetId="29">#REF!</definedName>
    <definedName name="M280K" localSheetId="30">#REF!</definedName>
    <definedName name="M280K" localSheetId="31">#REF!</definedName>
    <definedName name="M280K" localSheetId="32">#REF!</definedName>
    <definedName name="M280K" localSheetId="33">#REF!</definedName>
    <definedName name="M280K" localSheetId="34">#REF!</definedName>
    <definedName name="M280K" localSheetId="35">#REF!</definedName>
    <definedName name="M280K" localSheetId="40">#REF!</definedName>
    <definedName name="M280K" localSheetId="41">#REF!</definedName>
    <definedName name="M280K" localSheetId="27">#REF!</definedName>
    <definedName name="M280K" localSheetId="42">#REF!</definedName>
    <definedName name="M280K" localSheetId="4">#REF!</definedName>
    <definedName name="M280K" localSheetId="5">#REF!</definedName>
    <definedName name="M280K" localSheetId="0">#REF!</definedName>
    <definedName name="M280K">#REF!</definedName>
    <definedName name="MA">#REF!</definedName>
    <definedName name="mac" localSheetId="7">#REF!</definedName>
    <definedName name="mac" localSheetId="11">#REF!</definedName>
    <definedName name="mac" localSheetId="12">#REF!</definedName>
    <definedName name="mac" localSheetId="13">#REF!</definedName>
    <definedName name="mac" localSheetId="14">#REF!</definedName>
    <definedName name="mac" localSheetId="15">#REF!</definedName>
    <definedName name="mac" localSheetId="16">#REF!</definedName>
    <definedName name="mac" localSheetId="17">#REF!</definedName>
    <definedName name="mac" localSheetId="18">#REF!</definedName>
    <definedName name="mac" localSheetId="19">#REF!</definedName>
    <definedName name="mac" localSheetId="20">#REF!</definedName>
    <definedName name="mac" localSheetId="21">#REF!</definedName>
    <definedName name="mac" localSheetId="22">#REF!</definedName>
    <definedName name="mac" localSheetId="23">#REF!</definedName>
    <definedName name="mac" localSheetId="24">#REF!</definedName>
    <definedName name="mac" localSheetId="25">#REF!</definedName>
    <definedName name="mac" localSheetId="26">#REF!</definedName>
    <definedName name="mac" localSheetId="36">#REF!</definedName>
    <definedName name="mac" localSheetId="37">#REF!</definedName>
    <definedName name="mac" localSheetId="38">#REF!</definedName>
    <definedName name="mac" localSheetId="39">#REF!</definedName>
    <definedName name="mac" localSheetId="28">#REF!</definedName>
    <definedName name="mac" localSheetId="29">#REF!</definedName>
    <definedName name="mac" localSheetId="30">#REF!</definedName>
    <definedName name="mac" localSheetId="31">#REF!</definedName>
    <definedName name="mac" localSheetId="32">#REF!</definedName>
    <definedName name="mac" localSheetId="33">#REF!</definedName>
    <definedName name="mac" localSheetId="34">#REF!</definedName>
    <definedName name="mac" localSheetId="35">#REF!</definedName>
    <definedName name="mac" localSheetId="40">#REF!</definedName>
    <definedName name="mac" localSheetId="41">#REF!</definedName>
    <definedName name="mac" localSheetId="27">#REF!</definedName>
    <definedName name="mac" localSheetId="42">#REF!</definedName>
    <definedName name="mac" localSheetId="4">#REF!</definedName>
    <definedName name="mac" localSheetId="5">#REF!</definedName>
    <definedName name="mac" localSheetId="0">#REF!</definedName>
    <definedName name="mac" localSheetId="1">#REF!</definedName>
    <definedName name="mac" localSheetId="2">#REF!</definedName>
    <definedName name="mac">#REF!</definedName>
    <definedName name="MADCJ" localSheetId="11">#REF!</definedName>
    <definedName name="MADCJ" localSheetId="12">#REF!</definedName>
    <definedName name="MADCJ" localSheetId="13">#REF!</definedName>
    <definedName name="MADCJ" localSheetId="14">#REF!</definedName>
    <definedName name="MADCJ" localSheetId="15">#REF!</definedName>
    <definedName name="MADCJ" localSheetId="16">#REF!</definedName>
    <definedName name="MADCJ" localSheetId="17">#REF!</definedName>
    <definedName name="MADCJ" localSheetId="18">#REF!</definedName>
    <definedName name="MADCJ" localSheetId="19">#REF!</definedName>
    <definedName name="MADCJ" localSheetId="20">#REF!</definedName>
    <definedName name="MADCJ" localSheetId="21">#REF!</definedName>
    <definedName name="MADCJ" localSheetId="22">#REF!</definedName>
    <definedName name="MADCJ" localSheetId="23">#REF!</definedName>
    <definedName name="MADCJ" localSheetId="24">#REF!</definedName>
    <definedName name="MADCJ" localSheetId="25">#REF!</definedName>
    <definedName name="MADCJ" localSheetId="26">#REF!</definedName>
    <definedName name="MADCJ" localSheetId="36">#REF!</definedName>
    <definedName name="MADCJ" localSheetId="37">#REF!</definedName>
    <definedName name="MADCJ" localSheetId="38">#REF!</definedName>
    <definedName name="MADCJ" localSheetId="39">#REF!</definedName>
    <definedName name="MADCJ" localSheetId="28">#REF!</definedName>
    <definedName name="MADCJ" localSheetId="29">#REF!</definedName>
    <definedName name="MADCJ" localSheetId="30">#REF!</definedName>
    <definedName name="MADCJ" localSheetId="31">#REF!</definedName>
    <definedName name="MADCJ" localSheetId="32">#REF!</definedName>
    <definedName name="MADCJ" localSheetId="33">#REF!</definedName>
    <definedName name="MADCJ" localSheetId="34">#REF!</definedName>
    <definedName name="MADCJ" localSheetId="35">#REF!</definedName>
    <definedName name="MADCJ" localSheetId="40">#REF!</definedName>
    <definedName name="MADCJ" localSheetId="41">#REF!</definedName>
    <definedName name="MADCJ" localSheetId="27">#REF!</definedName>
    <definedName name="MADCJ" localSheetId="42">#REF!</definedName>
    <definedName name="MADCJ" localSheetId="4">#REF!</definedName>
    <definedName name="MADCJ" localSheetId="5">#REF!</definedName>
    <definedName name="MADCJ" localSheetId="0">#REF!</definedName>
    <definedName name="MADCJ">#REF!</definedName>
    <definedName name="Maestro">#REF!</definedName>
    <definedName name="mafdsf" localSheetId="54" hidden="1">{"via1",#N/A,TRUE,"general";"via2",#N/A,TRUE,"general";"via3",#N/A,TRUE,"general"}</definedName>
    <definedName name="mafdsf" localSheetId="79" hidden="1">{"via1",#N/A,TRUE,"general";"via2",#N/A,TRUE,"general";"via3",#N/A,TRUE,"general"}</definedName>
    <definedName name="mafdsf" localSheetId="80" hidden="1">{"via1",#N/A,TRUE,"general";"via2",#N/A,TRUE,"general";"via3",#N/A,TRUE,"general"}</definedName>
    <definedName name="mafdsf" localSheetId="7" hidden="1">{"via1",#N/A,TRUE,"general";"via2",#N/A,TRUE,"general";"via3",#N/A,TRUE,"general"}</definedName>
    <definedName name="mafdsf" localSheetId="9" hidden="1">{"via1",#N/A,TRUE,"general";"via2",#N/A,TRUE,"general";"via3",#N/A,TRUE,"general"}</definedName>
    <definedName name="mafdsf" localSheetId="6"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36" hidden="1">{"via1",#N/A,TRUE,"general";"via2",#N/A,TRUE,"general";"via3",#N/A,TRUE,"general"}</definedName>
    <definedName name="mafdsf" localSheetId="37" hidden="1">{"via1",#N/A,TRUE,"general";"via2",#N/A,TRUE,"general";"via3",#N/A,TRUE,"general"}</definedName>
    <definedName name="mafdsf" localSheetId="38" hidden="1">{"via1",#N/A,TRUE,"general";"via2",#N/A,TRUE,"general";"via3",#N/A,TRUE,"general"}</definedName>
    <definedName name="mafdsf" localSheetId="39" hidden="1">{"via1",#N/A,TRUE,"general";"via2",#N/A,TRUE,"general";"via3",#N/A,TRUE,"general"}</definedName>
    <definedName name="mafdsf" localSheetId="28" hidden="1">{"via1",#N/A,TRUE,"general";"via2",#N/A,TRUE,"general";"via3",#N/A,TRUE,"general"}</definedName>
    <definedName name="mafdsf" localSheetId="29" hidden="1">{"via1",#N/A,TRUE,"general";"via2",#N/A,TRUE,"general";"via3",#N/A,TRUE,"general"}</definedName>
    <definedName name="mafdsf" localSheetId="30" hidden="1">{"via1",#N/A,TRUE,"general";"via2",#N/A,TRUE,"general";"via3",#N/A,TRUE,"general"}</definedName>
    <definedName name="mafdsf" localSheetId="31" hidden="1">{"via1",#N/A,TRUE,"general";"via2",#N/A,TRUE,"general";"via3",#N/A,TRUE,"general"}</definedName>
    <definedName name="mafdsf" localSheetId="32" hidden="1">{"via1",#N/A,TRUE,"general";"via2",#N/A,TRUE,"general";"via3",#N/A,TRUE,"general"}</definedName>
    <definedName name="mafdsf" localSheetId="33" hidden="1">{"via1",#N/A,TRUE,"general";"via2",#N/A,TRUE,"general";"via3",#N/A,TRUE,"general"}</definedName>
    <definedName name="mafdsf" localSheetId="34" hidden="1">{"via1",#N/A,TRUE,"general";"via2",#N/A,TRUE,"general";"via3",#N/A,TRUE,"general"}</definedName>
    <definedName name="mafdsf" localSheetId="35" hidden="1">{"via1",#N/A,TRUE,"general";"via2",#N/A,TRUE,"general";"via3",#N/A,TRUE,"general"}</definedName>
    <definedName name="mafdsf" localSheetId="40" hidden="1">{"via1",#N/A,TRUE,"general";"via2",#N/A,TRUE,"general";"via3",#N/A,TRUE,"general"}</definedName>
    <definedName name="mafdsf" localSheetId="41" hidden="1">{"via1",#N/A,TRUE,"general";"via2",#N/A,TRUE,"general";"via3",#N/A,TRUE,"general"}</definedName>
    <definedName name="mafdsf" localSheetId="27" hidden="1">{"via1",#N/A,TRUE,"general";"via2",#N/A,TRUE,"general";"via3",#N/A,TRUE,"general"}</definedName>
    <definedName name="mafdsf" localSheetId="42"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0" hidden="1">{"via1",#N/A,TRUE,"general";"via2",#N/A,TRUE,"general";"via3",#N/A,TRUE,"general"}</definedName>
    <definedName name="mafdsf" localSheetId="8"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kro1">#REF!</definedName>
    <definedName name="MAL">#REF!&lt;2.5</definedName>
    <definedName name="malla" localSheetId="79">#REF!</definedName>
    <definedName name="malla" localSheetId="80">#REF!</definedName>
    <definedName name="malla" localSheetId="9">#REF!</definedName>
    <definedName name="malla" localSheetId="6">#REF!</definedName>
    <definedName name="malla" localSheetId="4">#REF!</definedName>
    <definedName name="malla" localSheetId="5">#REF!</definedName>
    <definedName name="malla" localSheetId="8">#REF!</definedName>
    <definedName name="malla">#REF!</definedName>
    <definedName name="Malla_4x4">#REF!</definedName>
    <definedName name="Malla_Electrosoldada">#REF!</definedName>
    <definedName name="MALO">#REF!&lt;2.5</definedName>
    <definedName name="MANTO">#REF!</definedName>
    <definedName name="mao" localSheetId="54" hidden="1">{"TAB1",#N/A,TRUE,"GENERAL";"TAB2",#N/A,TRUE,"GENERAL";"TAB3",#N/A,TRUE,"GENERAL";"TAB4",#N/A,TRUE,"GENERAL";"TAB5",#N/A,TRUE,"GENERAL"}</definedName>
    <definedName name="mao" localSheetId="79" hidden="1">{"TAB1",#N/A,TRUE,"GENERAL";"TAB2",#N/A,TRUE,"GENERAL";"TAB3",#N/A,TRUE,"GENERAL";"TAB4",#N/A,TRUE,"GENERAL";"TAB5",#N/A,TRUE,"GENERAL"}</definedName>
    <definedName name="mao" localSheetId="80" hidden="1">{"TAB1",#N/A,TRUE,"GENERAL";"TAB2",#N/A,TRUE,"GENERAL";"TAB3",#N/A,TRUE,"GENERAL";"TAB4",#N/A,TRUE,"GENERAL";"TAB5",#N/A,TRUE,"GENERAL"}</definedName>
    <definedName name="mao" localSheetId="7" hidden="1">{"TAB1",#N/A,TRUE,"GENERAL";"TAB2",#N/A,TRUE,"GENERAL";"TAB3",#N/A,TRUE,"GENERAL";"TAB4",#N/A,TRUE,"GENERAL";"TAB5",#N/A,TRUE,"GENERAL"}</definedName>
    <definedName name="mao" localSheetId="9" hidden="1">{"TAB1",#N/A,TRUE,"GENERAL";"TAB2",#N/A,TRUE,"GENERAL";"TAB3",#N/A,TRUE,"GENERAL";"TAB4",#N/A,TRUE,"GENERAL";"TAB5",#N/A,TRUE,"GENERAL"}</definedName>
    <definedName name="mao" localSheetId="6"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36" hidden="1">{"TAB1",#N/A,TRUE,"GENERAL";"TAB2",#N/A,TRUE,"GENERAL";"TAB3",#N/A,TRUE,"GENERAL";"TAB4",#N/A,TRUE,"GENERAL";"TAB5",#N/A,TRUE,"GENERAL"}</definedName>
    <definedName name="mao" localSheetId="37" hidden="1">{"TAB1",#N/A,TRUE,"GENERAL";"TAB2",#N/A,TRUE,"GENERAL";"TAB3",#N/A,TRUE,"GENERAL";"TAB4",#N/A,TRUE,"GENERAL";"TAB5",#N/A,TRUE,"GENERAL"}</definedName>
    <definedName name="mao" localSheetId="38" hidden="1">{"TAB1",#N/A,TRUE,"GENERAL";"TAB2",#N/A,TRUE,"GENERAL";"TAB3",#N/A,TRUE,"GENERAL";"TAB4",#N/A,TRUE,"GENERAL";"TAB5",#N/A,TRUE,"GENERAL"}</definedName>
    <definedName name="mao" localSheetId="39" hidden="1">{"TAB1",#N/A,TRUE,"GENERAL";"TAB2",#N/A,TRUE,"GENERAL";"TAB3",#N/A,TRUE,"GENERAL";"TAB4",#N/A,TRUE,"GENERAL";"TAB5",#N/A,TRUE,"GENERAL"}</definedName>
    <definedName name="mao" localSheetId="28" hidden="1">{"TAB1",#N/A,TRUE,"GENERAL";"TAB2",#N/A,TRUE,"GENERAL";"TAB3",#N/A,TRUE,"GENERAL";"TAB4",#N/A,TRUE,"GENERAL";"TAB5",#N/A,TRUE,"GENERAL"}</definedName>
    <definedName name="mao" localSheetId="29" hidden="1">{"TAB1",#N/A,TRUE,"GENERAL";"TAB2",#N/A,TRUE,"GENERAL";"TAB3",#N/A,TRUE,"GENERAL";"TAB4",#N/A,TRUE,"GENERAL";"TAB5",#N/A,TRUE,"GENERAL"}</definedName>
    <definedName name="mao" localSheetId="30" hidden="1">{"TAB1",#N/A,TRUE,"GENERAL";"TAB2",#N/A,TRUE,"GENERAL";"TAB3",#N/A,TRUE,"GENERAL";"TAB4",#N/A,TRUE,"GENERAL";"TAB5",#N/A,TRUE,"GENERAL"}</definedName>
    <definedName name="mao" localSheetId="31" hidden="1">{"TAB1",#N/A,TRUE,"GENERAL";"TAB2",#N/A,TRUE,"GENERAL";"TAB3",#N/A,TRUE,"GENERAL";"TAB4",#N/A,TRUE,"GENERAL";"TAB5",#N/A,TRUE,"GENERAL"}</definedName>
    <definedName name="mao" localSheetId="32" hidden="1">{"TAB1",#N/A,TRUE,"GENERAL";"TAB2",#N/A,TRUE,"GENERAL";"TAB3",#N/A,TRUE,"GENERAL";"TAB4",#N/A,TRUE,"GENERAL";"TAB5",#N/A,TRUE,"GENERAL"}</definedName>
    <definedName name="mao" localSheetId="33" hidden="1">{"TAB1",#N/A,TRUE,"GENERAL";"TAB2",#N/A,TRUE,"GENERAL";"TAB3",#N/A,TRUE,"GENERAL";"TAB4",#N/A,TRUE,"GENERAL";"TAB5",#N/A,TRUE,"GENERAL"}</definedName>
    <definedName name="mao" localSheetId="34" hidden="1">{"TAB1",#N/A,TRUE,"GENERAL";"TAB2",#N/A,TRUE,"GENERAL";"TAB3",#N/A,TRUE,"GENERAL";"TAB4",#N/A,TRUE,"GENERAL";"TAB5",#N/A,TRUE,"GENERAL"}</definedName>
    <definedName name="mao" localSheetId="35" hidden="1">{"TAB1",#N/A,TRUE,"GENERAL";"TAB2",#N/A,TRUE,"GENERAL";"TAB3",#N/A,TRUE,"GENERAL";"TAB4",#N/A,TRUE,"GENERAL";"TAB5",#N/A,TRUE,"GENERAL"}</definedName>
    <definedName name="mao" localSheetId="40" hidden="1">{"TAB1",#N/A,TRUE,"GENERAL";"TAB2",#N/A,TRUE,"GENERAL";"TAB3",#N/A,TRUE,"GENERAL";"TAB4",#N/A,TRUE,"GENERAL";"TAB5",#N/A,TRUE,"GENERAL"}</definedName>
    <definedName name="mao" localSheetId="41" hidden="1">{"TAB1",#N/A,TRUE,"GENERAL";"TAB2",#N/A,TRUE,"GENERAL";"TAB3",#N/A,TRUE,"GENERAL";"TAB4",#N/A,TRUE,"GENERAL";"TAB5",#N/A,TRUE,"GENERAL"}</definedName>
    <definedName name="mao" localSheetId="27" hidden="1">{"TAB1",#N/A,TRUE,"GENERAL";"TAB2",#N/A,TRUE,"GENERAL";"TAB3",#N/A,TRUE,"GENERAL";"TAB4",#N/A,TRUE,"GENERAL";"TAB5",#N/A,TRUE,"GENERAL"}</definedName>
    <definedName name="mao" localSheetId="42"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0" hidden="1">{"TAB1",#N/A,TRUE,"GENERAL";"TAB2",#N/A,TRUE,"GENERAL";"TAB3",#N/A,TRUE,"GENERAL";"TAB4",#N/A,TRUE,"GENERAL";"TAB5",#N/A,TRUE,"GENERAL"}</definedName>
    <definedName name="mao" localSheetId="8"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54" hidden="1">{"via1",#N/A,TRUE,"general";"via2",#N/A,TRUE,"general";"via3",#N/A,TRUE,"general"}</definedName>
    <definedName name="maow" localSheetId="79" hidden="1">{"via1",#N/A,TRUE,"general";"via2",#N/A,TRUE,"general";"via3",#N/A,TRUE,"general"}</definedName>
    <definedName name="maow" localSheetId="80" hidden="1">{"via1",#N/A,TRUE,"general";"via2",#N/A,TRUE,"general";"via3",#N/A,TRUE,"general"}</definedName>
    <definedName name="maow" localSheetId="7" hidden="1">{"via1",#N/A,TRUE,"general";"via2",#N/A,TRUE,"general";"via3",#N/A,TRUE,"general"}</definedName>
    <definedName name="maow" localSheetId="9" hidden="1">{"via1",#N/A,TRUE,"general";"via2",#N/A,TRUE,"general";"via3",#N/A,TRUE,"general"}</definedName>
    <definedName name="maow" localSheetId="6"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36" hidden="1">{"via1",#N/A,TRUE,"general";"via2",#N/A,TRUE,"general";"via3",#N/A,TRUE,"general"}</definedName>
    <definedName name="maow" localSheetId="37" hidden="1">{"via1",#N/A,TRUE,"general";"via2",#N/A,TRUE,"general";"via3",#N/A,TRUE,"general"}</definedName>
    <definedName name="maow" localSheetId="38" hidden="1">{"via1",#N/A,TRUE,"general";"via2",#N/A,TRUE,"general";"via3",#N/A,TRUE,"general"}</definedName>
    <definedName name="maow" localSheetId="39" hidden="1">{"via1",#N/A,TRUE,"general";"via2",#N/A,TRUE,"general";"via3",#N/A,TRUE,"general"}</definedName>
    <definedName name="maow" localSheetId="28" hidden="1">{"via1",#N/A,TRUE,"general";"via2",#N/A,TRUE,"general";"via3",#N/A,TRUE,"general"}</definedName>
    <definedName name="maow" localSheetId="29" hidden="1">{"via1",#N/A,TRUE,"general";"via2",#N/A,TRUE,"general";"via3",#N/A,TRUE,"general"}</definedName>
    <definedName name="maow" localSheetId="30" hidden="1">{"via1",#N/A,TRUE,"general";"via2",#N/A,TRUE,"general";"via3",#N/A,TRUE,"general"}</definedName>
    <definedName name="maow" localSheetId="31" hidden="1">{"via1",#N/A,TRUE,"general";"via2",#N/A,TRUE,"general";"via3",#N/A,TRUE,"general"}</definedName>
    <definedName name="maow" localSheetId="32" hidden="1">{"via1",#N/A,TRUE,"general";"via2",#N/A,TRUE,"general";"via3",#N/A,TRUE,"general"}</definedName>
    <definedName name="maow" localSheetId="33" hidden="1">{"via1",#N/A,TRUE,"general";"via2",#N/A,TRUE,"general";"via3",#N/A,TRUE,"general"}</definedName>
    <definedName name="maow" localSheetId="34" hidden="1">{"via1",#N/A,TRUE,"general";"via2",#N/A,TRUE,"general";"via3",#N/A,TRUE,"general"}</definedName>
    <definedName name="maow" localSheetId="35" hidden="1">{"via1",#N/A,TRUE,"general";"via2",#N/A,TRUE,"general";"via3",#N/A,TRUE,"general"}</definedName>
    <definedName name="maow" localSheetId="40" hidden="1">{"via1",#N/A,TRUE,"general";"via2",#N/A,TRUE,"general";"via3",#N/A,TRUE,"general"}</definedName>
    <definedName name="maow" localSheetId="41" hidden="1">{"via1",#N/A,TRUE,"general";"via2",#N/A,TRUE,"general";"via3",#N/A,TRUE,"general"}</definedName>
    <definedName name="maow" localSheetId="27" hidden="1">{"via1",#N/A,TRUE,"general";"via2",#N/A,TRUE,"general";"via3",#N/A,TRUE,"general"}</definedName>
    <definedName name="maow" localSheetId="42"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0" hidden="1">{"via1",#N/A,TRUE,"general";"via2",#N/A,TRUE,"general";"via3",#N/A,TRUE,"general"}</definedName>
    <definedName name="maow" localSheetId="8"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P" localSheetId="9">#REF!</definedName>
    <definedName name="MAP">#REF!</definedName>
    <definedName name="MAQUINAR">#REF!</definedName>
    <definedName name="MAQUINARIA" localSheetId="9">#REF!</definedName>
    <definedName name="Maquinaria">#N/A</definedName>
    <definedName name="MAQUINARIATOTAL">#REF!</definedName>
    <definedName name="mar" localSheetId="9">#REF!</definedName>
    <definedName name="Mar">#REF!</definedName>
    <definedName name="Mar_C">#REF!</definedName>
    <definedName name="MarAbr">#REF!</definedName>
    <definedName name="MARAVILLA" localSheetId="80" hidden="1">{"PRES REHAB ARM-PER POR ITEMS  KM A KM",#N/A,TRUE,"Rehabilitacion Arm-Per"}</definedName>
    <definedName name="MARAVILLA" localSheetId="9" hidden="1">{"PRES REHAB ARM-PER POR ITEMS  KM A KM",#N/A,TRUE,"Rehabilitacion Arm-Per"}</definedName>
    <definedName name="MARAVILLA" localSheetId="6" hidden="1">{"PRES REHAB ARM-PER POR ITEMS  KM A KM",#N/A,TRUE,"Rehabilitacion Arm-Per"}</definedName>
    <definedName name="MARAVILLA" localSheetId="4" hidden="1">{"PRES REHAB ARM-PER POR ITEMS  KM A KM",#N/A,TRUE,"Rehabilitacion Arm-Per"}</definedName>
    <definedName name="MARAVILLA" localSheetId="5" hidden="1">{"PRES REHAB ARM-PER POR ITEMS  KM A KM",#N/A,TRUE,"Rehabilitacion Arm-Per"}</definedName>
    <definedName name="MARAVILLA" localSheetId="8" hidden="1">{"PRES REHAB ARM-PER POR ITEMS  KM A KM",#N/A,TRUE,"Rehabilitacion Arm-Per"}</definedName>
    <definedName name="MARAVILLA" hidden="1">{"PRES REHAB ARM-PER POR ITEMS  KM A KM",#N/A,TRUE,"Rehabilitacion Arm-Per"}</definedName>
    <definedName name="marcela">#REF!</definedName>
    <definedName name="MARCOS" localSheetId="79">#REF!</definedName>
    <definedName name="MARCOS" localSheetId="80">#REF!</definedName>
    <definedName name="MARCOS" localSheetId="9">#REF!</definedName>
    <definedName name="MARCOS" localSheetId="6">#REF!</definedName>
    <definedName name="MARCOS" localSheetId="4">#REF!</definedName>
    <definedName name="MARCOS" localSheetId="5">#REF!</definedName>
    <definedName name="MARCOS" localSheetId="8">#REF!</definedName>
    <definedName name="MARCOS">#REF!</definedName>
    <definedName name="margen" localSheetId="79">#REF!</definedName>
    <definedName name="margen">#REF!</definedName>
    <definedName name="Márgen" localSheetId="79">#REF!</definedName>
    <definedName name="Márgen">#REF!</definedName>
    <definedName name="margentyco">#REF!</definedName>
    <definedName name="maria">#REF!</definedName>
    <definedName name="MARILUZ">#REF!</definedName>
    <definedName name="MARINAS">#REF!</definedName>
    <definedName name="martillo" localSheetId="80">#REF!</definedName>
    <definedName name="martillo" localSheetId="9">#REF!</definedName>
    <definedName name="martillo" localSheetId="6">#REF!</definedName>
    <definedName name="martillo" localSheetId="4">#REF!</definedName>
    <definedName name="martillo" localSheetId="5">#REF!</definedName>
    <definedName name="martillo" localSheetId="8">#REF!</definedName>
    <definedName name="martillo">#REF!</definedName>
    <definedName name="MARY" localSheetId="80">#REF!</definedName>
    <definedName name="MARY" localSheetId="6">#REF!</definedName>
    <definedName name="MARY" localSheetId="4">#REF!</definedName>
    <definedName name="MARY" localSheetId="5">#REF!</definedName>
    <definedName name="MARY">#REF!</definedName>
    <definedName name="MARYLUZ" localSheetId="80" hidden="1">{"PRES REHAB ARM-PER POR ITEMS  KM A KM",#N/A,TRUE,"Rehabilitacion Arm-Per"}</definedName>
    <definedName name="MARYLUZ" localSheetId="9" hidden="1">{"PRES REHAB ARM-PER POR ITEMS  KM A KM",#N/A,TRUE,"Rehabilitacion Arm-Per"}</definedName>
    <definedName name="MARYLUZ" localSheetId="6" hidden="1">{"PRES REHAB ARM-PER POR ITEMS  KM A KM",#N/A,TRUE,"Rehabilitacion Arm-Per"}</definedName>
    <definedName name="MARYLUZ" localSheetId="4" hidden="1">{"PRES REHAB ARM-PER POR ITEMS  KM A KM",#N/A,TRUE,"Rehabilitacion Arm-Per"}</definedName>
    <definedName name="MARYLUZ" localSheetId="5" hidden="1">{"PRES REHAB ARM-PER POR ITEMS  KM A KM",#N/A,TRUE,"Rehabilitacion Arm-Per"}</definedName>
    <definedName name="MARYLUZ" localSheetId="8" hidden="1">{"PRES REHAB ARM-PER POR ITEMS  KM A KM",#N/A,TRUE,"Rehabilitacion Arm-Per"}</definedName>
    <definedName name="MARYLUZ" hidden="1">{"PRES REHAB ARM-PER POR ITEMS  KM A KM",#N/A,TRUE,"Rehabilitacion Arm-Per"}</definedName>
    <definedName name="marzito">#REF!</definedName>
    <definedName name="MARZO">#REF!</definedName>
    <definedName name="MASILLA">#REF!</definedName>
    <definedName name="masor" localSheetId="54" hidden="1">{"via1",#N/A,TRUE,"general";"via2",#N/A,TRUE,"general";"via3",#N/A,TRUE,"general"}</definedName>
    <definedName name="masor" localSheetId="79" hidden="1">{"via1",#N/A,TRUE,"general";"via2",#N/A,TRUE,"general";"via3",#N/A,TRUE,"general"}</definedName>
    <definedName name="masor" localSheetId="80" hidden="1">{"via1",#N/A,TRUE,"general";"via2",#N/A,TRUE,"general";"via3",#N/A,TRUE,"general"}</definedName>
    <definedName name="masor" localSheetId="7" hidden="1">{"via1",#N/A,TRUE,"general";"via2",#N/A,TRUE,"general";"via3",#N/A,TRUE,"general"}</definedName>
    <definedName name="masor" localSheetId="9" hidden="1">{"via1",#N/A,TRUE,"general";"via2",#N/A,TRUE,"general";"via3",#N/A,TRUE,"general"}</definedName>
    <definedName name="masor" localSheetId="6"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36" hidden="1">{"via1",#N/A,TRUE,"general";"via2",#N/A,TRUE,"general";"via3",#N/A,TRUE,"general"}</definedName>
    <definedName name="masor" localSheetId="37" hidden="1">{"via1",#N/A,TRUE,"general";"via2",#N/A,TRUE,"general";"via3",#N/A,TRUE,"general"}</definedName>
    <definedName name="masor" localSheetId="38" hidden="1">{"via1",#N/A,TRUE,"general";"via2",#N/A,TRUE,"general";"via3",#N/A,TRUE,"general"}</definedName>
    <definedName name="masor" localSheetId="39" hidden="1">{"via1",#N/A,TRUE,"general";"via2",#N/A,TRUE,"general";"via3",#N/A,TRUE,"general"}</definedName>
    <definedName name="masor" localSheetId="28" hidden="1">{"via1",#N/A,TRUE,"general";"via2",#N/A,TRUE,"general";"via3",#N/A,TRUE,"general"}</definedName>
    <definedName name="masor" localSheetId="29" hidden="1">{"via1",#N/A,TRUE,"general";"via2",#N/A,TRUE,"general";"via3",#N/A,TRUE,"general"}</definedName>
    <definedName name="masor" localSheetId="30" hidden="1">{"via1",#N/A,TRUE,"general";"via2",#N/A,TRUE,"general";"via3",#N/A,TRUE,"general"}</definedName>
    <definedName name="masor" localSheetId="31" hidden="1">{"via1",#N/A,TRUE,"general";"via2",#N/A,TRUE,"general";"via3",#N/A,TRUE,"general"}</definedName>
    <definedName name="masor" localSheetId="32" hidden="1">{"via1",#N/A,TRUE,"general";"via2",#N/A,TRUE,"general";"via3",#N/A,TRUE,"general"}</definedName>
    <definedName name="masor" localSheetId="33" hidden="1">{"via1",#N/A,TRUE,"general";"via2",#N/A,TRUE,"general";"via3",#N/A,TRUE,"general"}</definedName>
    <definedName name="masor" localSheetId="34" hidden="1">{"via1",#N/A,TRUE,"general";"via2",#N/A,TRUE,"general";"via3",#N/A,TRUE,"general"}</definedName>
    <definedName name="masor" localSheetId="35" hidden="1">{"via1",#N/A,TRUE,"general";"via2",#N/A,TRUE,"general";"via3",#N/A,TRUE,"general"}</definedName>
    <definedName name="masor" localSheetId="40" hidden="1">{"via1",#N/A,TRUE,"general";"via2",#N/A,TRUE,"general";"via3",#N/A,TRUE,"general"}</definedName>
    <definedName name="masor" localSheetId="41" hidden="1">{"via1",#N/A,TRUE,"general";"via2",#N/A,TRUE,"general";"via3",#N/A,TRUE,"general"}</definedName>
    <definedName name="masor" localSheetId="27" hidden="1">{"via1",#N/A,TRUE,"general";"via2",#N/A,TRUE,"general";"via3",#N/A,TRUE,"general"}</definedName>
    <definedName name="masor" localSheetId="42"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0" hidden="1">{"via1",#N/A,TRUE,"general";"via2",#N/A,TRUE,"general";"via3",#N/A,TRUE,"general"}</definedName>
    <definedName name="masor" localSheetId="8"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t" localSheetId="79">#REF!</definedName>
    <definedName name="mat" localSheetId="80">#REF!</definedName>
    <definedName name="mat" localSheetId="9">#REF!</definedName>
    <definedName name="mat" localSheetId="6">#REF!</definedName>
    <definedName name="mat" localSheetId="4">#REF!</definedName>
    <definedName name="mat" localSheetId="5">#REF!</definedName>
    <definedName name="MAT" localSheetId="8">#REF!</definedName>
    <definedName name="mat">#REF!</definedName>
    <definedName name="mate">#REF!</definedName>
    <definedName name="MATER">#REF!</definedName>
    <definedName name="MATERIAL" localSheetId="7">#REF!</definedName>
    <definedName name="MATERIAL" localSheetId="11">#REF!</definedName>
    <definedName name="MATERIAL" localSheetId="12">#REF!</definedName>
    <definedName name="MATERIAL" localSheetId="13">#REF!</definedName>
    <definedName name="MATERIAL" localSheetId="14">#REF!</definedName>
    <definedName name="MATERIAL" localSheetId="15">#REF!</definedName>
    <definedName name="MATERIAL" localSheetId="16">#REF!</definedName>
    <definedName name="MATERIAL" localSheetId="17">#REF!</definedName>
    <definedName name="MATERIAL" localSheetId="18">#REF!</definedName>
    <definedName name="MATERIAL" localSheetId="19">#REF!</definedName>
    <definedName name="MATERIAL" localSheetId="20">#REF!</definedName>
    <definedName name="MATERIAL" localSheetId="21">#REF!</definedName>
    <definedName name="MATERIAL" localSheetId="22">#REF!</definedName>
    <definedName name="MATERIAL" localSheetId="23">#REF!</definedName>
    <definedName name="MATERIAL" localSheetId="24">#REF!</definedName>
    <definedName name="MATERIAL" localSheetId="25">#REF!</definedName>
    <definedName name="MATERIAL" localSheetId="26">#REF!</definedName>
    <definedName name="MATERIAL" localSheetId="36">#REF!</definedName>
    <definedName name="MATERIAL" localSheetId="37">#REF!</definedName>
    <definedName name="MATERIAL" localSheetId="38">#REF!</definedName>
    <definedName name="MATERIAL" localSheetId="39">#REF!</definedName>
    <definedName name="MATERIAL" localSheetId="28">#REF!</definedName>
    <definedName name="MATERIAL" localSheetId="29">#REF!</definedName>
    <definedName name="MATERIAL" localSheetId="30">#REF!</definedName>
    <definedName name="MATERIAL" localSheetId="31">#REF!</definedName>
    <definedName name="MATERIAL" localSheetId="32">#REF!</definedName>
    <definedName name="MATERIAL" localSheetId="33">#REF!</definedName>
    <definedName name="MATERIAL" localSheetId="34">#REF!</definedName>
    <definedName name="MATERIAL" localSheetId="35">#REF!</definedName>
    <definedName name="MATERIAL" localSheetId="40">#REF!</definedName>
    <definedName name="MATERIAL" localSheetId="41">#REF!</definedName>
    <definedName name="MATERIAL" localSheetId="27">#REF!</definedName>
    <definedName name="MATERIAL" localSheetId="42">#REF!</definedName>
    <definedName name="MATERIAL" localSheetId="4">#REF!</definedName>
    <definedName name="MATERIAL" localSheetId="5">#REF!</definedName>
    <definedName name="MATERIAL" localSheetId="0">#REF!</definedName>
    <definedName name="MATERIAL" localSheetId="1">#REF!</definedName>
    <definedName name="MATERIAL" localSheetId="2">#REF!</definedName>
    <definedName name="MATERIAL">#REF!</definedName>
    <definedName name="Material_seleccionado">#REF!</definedName>
    <definedName name="Materiales" localSheetId="79">#REF!</definedName>
    <definedName name="Materiales" localSheetId="7">#REF!</definedName>
    <definedName name="Materiales" localSheetId="9">#REF!</definedName>
    <definedName name="Materiales" localSheetId="11">#REF!</definedName>
    <definedName name="Materiales" localSheetId="12">#REF!</definedName>
    <definedName name="Materiales" localSheetId="13">#REF!</definedName>
    <definedName name="Materiales" localSheetId="14">#REF!</definedName>
    <definedName name="Materiales" localSheetId="15">#REF!</definedName>
    <definedName name="Materiales" localSheetId="16">#REF!</definedName>
    <definedName name="Materiales" localSheetId="17">#REF!</definedName>
    <definedName name="Materiales" localSheetId="18">#REF!</definedName>
    <definedName name="Materiales" localSheetId="19">#REF!</definedName>
    <definedName name="Materiales" localSheetId="20">#REF!</definedName>
    <definedName name="Materiales" localSheetId="21">#REF!</definedName>
    <definedName name="Materiales" localSheetId="22">#REF!</definedName>
    <definedName name="Materiales" localSheetId="23">#REF!</definedName>
    <definedName name="Materiales" localSheetId="24">#REF!</definedName>
    <definedName name="Materiales" localSheetId="25">#REF!</definedName>
    <definedName name="Materiales" localSheetId="26">#REF!</definedName>
    <definedName name="Materiales" localSheetId="36">#REF!</definedName>
    <definedName name="Materiales" localSheetId="37">#REF!</definedName>
    <definedName name="Materiales" localSheetId="38">#REF!</definedName>
    <definedName name="Materiales" localSheetId="39">#REF!</definedName>
    <definedName name="Materiales" localSheetId="28">#REF!</definedName>
    <definedName name="Materiales" localSheetId="29">#REF!</definedName>
    <definedName name="Materiales" localSheetId="30">#REF!</definedName>
    <definedName name="Materiales" localSheetId="31">#REF!</definedName>
    <definedName name="Materiales" localSheetId="32">#REF!</definedName>
    <definedName name="Materiales" localSheetId="33">#REF!</definedName>
    <definedName name="Materiales" localSheetId="34">#REF!</definedName>
    <definedName name="Materiales" localSheetId="35">#REF!</definedName>
    <definedName name="Materiales" localSheetId="40">#REF!</definedName>
    <definedName name="Materiales" localSheetId="41">#REF!</definedName>
    <definedName name="Materiales" localSheetId="27">#REF!</definedName>
    <definedName name="Materiales" localSheetId="42">#REF!</definedName>
    <definedName name="Materiales" localSheetId="4">#REF!</definedName>
    <definedName name="Materiales" localSheetId="5">#REF!</definedName>
    <definedName name="Materiales" localSheetId="0">#REF!</definedName>
    <definedName name="Materiales" localSheetId="1">#REF!</definedName>
    <definedName name="Materiales" localSheetId="2">#REF!</definedName>
    <definedName name="Materiales">#REF!</definedName>
    <definedName name="MaterialTub" localSheetId="7">#REF!</definedName>
    <definedName name="MaterialTub" localSheetId="11">#REF!</definedName>
    <definedName name="MaterialTub" localSheetId="12">#REF!</definedName>
    <definedName name="MaterialTub" localSheetId="13">#REF!</definedName>
    <definedName name="MaterialTub" localSheetId="14">#REF!</definedName>
    <definedName name="MaterialTub" localSheetId="15">#REF!</definedName>
    <definedName name="MaterialTub" localSheetId="16">#REF!</definedName>
    <definedName name="MaterialTub" localSheetId="17">#REF!</definedName>
    <definedName name="MaterialTub" localSheetId="18">#REF!</definedName>
    <definedName name="MaterialTub" localSheetId="19">#REF!</definedName>
    <definedName name="MaterialTub" localSheetId="20">#REF!</definedName>
    <definedName name="MaterialTub" localSheetId="21">#REF!</definedName>
    <definedName name="MaterialTub" localSheetId="22">#REF!</definedName>
    <definedName name="MaterialTub" localSheetId="23">#REF!</definedName>
    <definedName name="MaterialTub" localSheetId="24">#REF!</definedName>
    <definedName name="MaterialTub" localSheetId="25">#REF!</definedName>
    <definedName name="MaterialTub" localSheetId="26">#REF!</definedName>
    <definedName name="MaterialTub" localSheetId="36">#REF!</definedName>
    <definedName name="MaterialTub" localSheetId="37">#REF!</definedName>
    <definedName name="MaterialTub" localSheetId="38">#REF!</definedName>
    <definedName name="MaterialTub" localSheetId="39">#REF!</definedName>
    <definedName name="MaterialTub" localSheetId="28">#REF!</definedName>
    <definedName name="MaterialTub" localSheetId="29">#REF!</definedName>
    <definedName name="MaterialTub" localSheetId="30">#REF!</definedName>
    <definedName name="MaterialTub" localSheetId="31">#REF!</definedName>
    <definedName name="MaterialTub" localSheetId="32">#REF!</definedName>
    <definedName name="MaterialTub" localSheetId="33">#REF!</definedName>
    <definedName name="MaterialTub" localSheetId="34">#REF!</definedName>
    <definedName name="MaterialTub" localSheetId="35">#REF!</definedName>
    <definedName name="MaterialTub" localSheetId="40">#REF!</definedName>
    <definedName name="MaterialTub" localSheetId="41">#REF!</definedName>
    <definedName name="MaterialTub" localSheetId="27">#REF!</definedName>
    <definedName name="MaterialTub" localSheetId="42">#REF!</definedName>
    <definedName name="MaterialTub" localSheetId="4">#REF!</definedName>
    <definedName name="MaterialTub" localSheetId="5">#REF!</definedName>
    <definedName name="MaterialTub" localSheetId="0">#REF!</definedName>
    <definedName name="MaterialTub" localSheetId="1">#REF!</definedName>
    <definedName name="MaterialTub" localSheetId="2">#REF!</definedName>
    <definedName name="MaterialTub">#REF!</definedName>
    <definedName name="MATPR">#REF!</definedName>
    <definedName name="matriz" localSheetId="80">#REF!,#REF!</definedName>
    <definedName name="matriz" localSheetId="9">#REF!,#REF!</definedName>
    <definedName name="matriz" localSheetId="6">#REF!,#REF!</definedName>
    <definedName name="matriz" localSheetId="4">#REF!,#REF!</definedName>
    <definedName name="matriz" localSheetId="5">#REF!,#REF!</definedName>
    <definedName name="matriz" localSheetId="8">#REF!,#REF!</definedName>
    <definedName name="matriz">#REF!,#REF!</definedName>
    <definedName name="MATRIZRICS">#REF!</definedName>
    <definedName name="MatTuberia" localSheetId="79">#REF!</definedName>
    <definedName name="MatTuberia" localSheetId="80">#REF!</definedName>
    <definedName name="MatTuberia" localSheetId="9">#REF!</definedName>
    <definedName name="MatTuberia" localSheetId="6">#REF!</definedName>
    <definedName name="MatTuberia" localSheetId="4">#REF!</definedName>
    <definedName name="MatTuberia" localSheetId="5">#REF!</definedName>
    <definedName name="MatTuberia" localSheetId="8">#REF!</definedName>
    <definedName name="MatTuberia">#REF!</definedName>
    <definedName name="MAX">#REF!</definedName>
    <definedName name="MAY" localSheetId="79">#REF!</definedName>
    <definedName name="MAY" localSheetId="80">#REF!</definedName>
    <definedName name="MAY" localSheetId="9">#REF!</definedName>
    <definedName name="MAY" localSheetId="6">#REF!</definedName>
    <definedName name="MAY" localSheetId="4">#REF!</definedName>
    <definedName name="MAY" localSheetId="5">#REF!</definedName>
    <definedName name="MAY" localSheetId="8">#REF!</definedName>
    <definedName name="MAY">#REF!</definedName>
    <definedName name="MayJun">#REF!</definedName>
    <definedName name="MayJun_C">#REF!</definedName>
    <definedName name="MAYO">#REF!</definedName>
    <definedName name="MCC">#REF!</definedName>
    <definedName name="MDC" localSheetId="7">#REF!</definedName>
    <definedName name="MDC" localSheetId="11">#REF!</definedName>
    <definedName name="MDC" localSheetId="12">#REF!</definedName>
    <definedName name="MDC" localSheetId="13">#REF!</definedName>
    <definedName name="MDC" localSheetId="14">#REF!</definedName>
    <definedName name="MDC" localSheetId="15">#REF!</definedName>
    <definedName name="MDC" localSheetId="16">#REF!</definedName>
    <definedName name="MDC" localSheetId="17">#REF!</definedName>
    <definedName name="MDC" localSheetId="18">#REF!</definedName>
    <definedName name="MDC" localSheetId="19">#REF!</definedName>
    <definedName name="MDC" localSheetId="20">#REF!</definedName>
    <definedName name="MDC" localSheetId="21">#REF!</definedName>
    <definedName name="MDC" localSheetId="22">#REF!</definedName>
    <definedName name="MDC" localSheetId="23">#REF!</definedName>
    <definedName name="MDC" localSheetId="24">#REF!</definedName>
    <definedName name="MDC" localSheetId="25">#REF!</definedName>
    <definedName name="MDC" localSheetId="26">#REF!</definedName>
    <definedName name="MDC" localSheetId="36">#REF!</definedName>
    <definedName name="MDC" localSheetId="37">#REF!</definedName>
    <definedName name="MDC" localSheetId="38">#REF!</definedName>
    <definedName name="MDC" localSheetId="39">#REF!</definedName>
    <definedName name="MDC" localSheetId="28">#REF!</definedName>
    <definedName name="MDC" localSheetId="29">#REF!</definedName>
    <definedName name="MDC" localSheetId="30">#REF!</definedName>
    <definedName name="MDC" localSheetId="31">#REF!</definedName>
    <definedName name="MDC" localSheetId="32">#REF!</definedName>
    <definedName name="MDC" localSheetId="33">#REF!</definedName>
    <definedName name="MDC" localSheetId="34">#REF!</definedName>
    <definedName name="MDC" localSheetId="35">#REF!</definedName>
    <definedName name="MDC" localSheetId="40">#REF!</definedName>
    <definedName name="MDC" localSheetId="41">#REF!</definedName>
    <definedName name="MDC" localSheetId="27">#REF!</definedName>
    <definedName name="MDC" localSheetId="42">#REF!</definedName>
    <definedName name="MDC" localSheetId="4">#REF!</definedName>
    <definedName name="MDC" localSheetId="5">#REF!</definedName>
    <definedName name="MDC" localSheetId="0">#REF!</definedName>
    <definedName name="MDC" localSheetId="1">#REF!</definedName>
    <definedName name="MDC" localSheetId="2">#REF!</definedName>
    <definedName name="MDC">#REF!</definedName>
    <definedName name="MDC_1">#N/A</definedName>
    <definedName name="mdd" localSheetId="54" hidden="1">{"via1",#N/A,TRUE,"general";"via2",#N/A,TRUE,"general";"via3",#N/A,TRUE,"general"}</definedName>
    <definedName name="mdd" localSheetId="79" hidden="1">{"via1",#N/A,TRUE,"general";"via2",#N/A,TRUE,"general";"via3",#N/A,TRUE,"general"}</definedName>
    <definedName name="mdd" localSheetId="80" hidden="1">{"via1",#N/A,TRUE,"general";"via2",#N/A,TRUE,"general";"via3",#N/A,TRUE,"general"}</definedName>
    <definedName name="mdd" localSheetId="7" hidden="1">{"via1",#N/A,TRUE,"general";"via2",#N/A,TRUE,"general";"via3",#N/A,TRUE,"general"}</definedName>
    <definedName name="mdd" localSheetId="9" hidden="1">{"via1",#N/A,TRUE,"general";"via2",#N/A,TRUE,"general";"via3",#N/A,TRUE,"general"}</definedName>
    <definedName name="mdd" localSheetId="6"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36" hidden="1">{"via1",#N/A,TRUE,"general";"via2",#N/A,TRUE,"general";"via3",#N/A,TRUE,"general"}</definedName>
    <definedName name="mdd" localSheetId="37" hidden="1">{"via1",#N/A,TRUE,"general";"via2",#N/A,TRUE,"general";"via3",#N/A,TRUE,"general"}</definedName>
    <definedName name="mdd" localSheetId="38" hidden="1">{"via1",#N/A,TRUE,"general";"via2",#N/A,TRUE,"general";"via3",#N/A,TRUE,"general"}</definedName>
    <definedName name="mdd" localSheetId="39" hidden="1">{"via1",#N/A,TRUE,"general";"via2",#N/A,TRUE,"general";"via3",#N/A,TRUE,"general"}</definedName>
    <definedName name="mdd" localSheetId="28" hidden="1">{"via1",#N/A,TRUE,"general";"via2",#N/A,TRUE,"general";"via3",#N/A,TRUE,"general"}</definedName>
    <definedName name="mdd" localSheetId="29" hidden="1">{"via1",#N/A,TRUE,"general";"via2",#N/A,TRUE,"general";"via3",#N/A,TRUE,"general"}</definedName>
    <definedName name="mdd" localSheetId="30" hidden="1">{"via1",#N/A,TRUE,"general";"via2",#N/A,TRUE,"general";"via3",#N/A,TRUE,"general"}</definedName>
    <definedName name="mdd" localSheetId="31" hidden="1">{"via1",#N/A,TRUE,"general";"via2",#N/A,TRUE,"general";"via3",#N/A,TRUE,"general"}</definedName>
    <definedName name="mdd" localSheetId="32" hidden="1">{"via1",#N/A,TRUE,"general";"via2",#N/A,TRUE,"general";"via3",#N/A,TRUE,"general"}</definedName>
    <definedName name="mdd" localSheetId="33" hidden="1">{"via1",#N/A,TRUE,"general";"via2",#N/A,TRUE,"general";"via3",#N/A,TRUE,"general"}</definedName>
    <definedName name="mdd" localSheetId="34" hidden="1">{"via1",#N/A,TRUE,"general";"via2",#N/A,TRUE,"general";"via3",#N/A,TRUE,"general"}</definedName>
    <definedName name="mdd" localSheetId="35" hidden="1">{"via1",#N/A,TRUE,"general";"via2",#N/A,TRUE,"general";"via3",#N/A,TRUE,"general"}</definedName>
    <definedName name="mdd" localSheetId="40" hidden="1">{"via1",#N/A,TRUE,"general";"via2",#N/A,TRUE,"general";"via3",#N/A,TRUE,"general"}</definedName>
    <definedName name="mdd" localSheetId="41" hidden="1">{"via1",#N/A,TRUE,"general";"via2",#N/A,TRUE,"general";"via3",#N/A,TRUE,"general"}</definedName>
    <definedName name="mdd" localSheetId="27" hidden="1">{"via1",#N/A,TRUE,"general";"via2",#N/A,TRUE,"general";"via3",#N/A,TRUE,"general"}</definedName>
    <definedName name="mdd" localSheetId="42"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0" hidden="1">{"via1",#N/A,TRUE,"general";"via2",#N/A,TRUE,"general";"via3",#N/A,TRUE,"general"}</definedName>
    <definedName name="mdd" localSheetId="8"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DEO">#REF!</definedName>
    <definedName name="ME" localSheetId="11">#REF!</definedName>
    <definedName name="ME" localSheetId="12">#REF!</definedName>
    <definedName name="ME" localSheetId="13">#REF!</definedName>
    <definedName name="ME" localSheetId="14">#REF!</definedName>
    <definedName name="ME" localSheetId="15">#REF!</definedName>
    <definedName name="ME" localSheetId="16">#REF!</definedName>
    <definedName name="ME" localSheetId="17">#REF!</definedName>
    <definedName name="ME" localSheetId="18">#REF!</definedName>
    <definedName name="ME" localSheetId="19">#REF!</definedName>
    <definedName name="ME" localSheetId="20">#REF!</definedName>
    <definedName name="ME" localSheetId="21">#REF!</definedName>
    <definedName name="ME" localSheetId="22">#REF!</definedName>
    <definedName name="ME" localSheetId="23">#REF!</definedName>
    <definedName name="ME" localSheetId="24">#REF!</definedName>
    <definedName name="ME" localSheetId="25">#REF!</definedName>
    <definedName name="ME" localSheetId="26">#REF!</definedName>
    <definedName name="ME" localSheetId="36">#REF!</definedName>
    <definedName name="ME" localSheetId="37">#REF!</definedName>
    <definedName name="ME" localSheetId="38">#REF!</definedName>
    <definedName name="ME" localSheetId="39">#REF!</definedName>
    <definedName name="ME" localSheetId="28">#REF!</definedName>
    <definedName name="ME" localSheetId="29">#REF!</definedName>
    <definedName name="ME" localSheetId="30">#REF!</definedName>
    <definedName name="ME" localSheetId="31">#REF!</definedName>
    <definedName name="ME" localSheetId="32">#REF!</definedName>
    <definedName name="ME" localSheetId="33">#REF!</definedName>
    <definedName name="ME" localSheetId="34">#REF!</definedName>
    <definedName name="ME" localSheetId="35">#REF!</definedName>
    <definedName name="ME" localSheetId="40">#REF!</definedName>
    <definedName name="ME" localSheetId="41">#REF!</definedName>
    <definedName name="ME" localSheetId="27">#REF!</definedName>
    <definedName name="ME" localSheetId="42">#REF!</definedName>
    <definedName name="ME" localSheetId="4">#REF!</definedName>
    <definedName name="ME" localSheetId="5">#REF!</definedName>
    <definedName name="ME" localSheetId="0">#REF!</definedName>
    <definedName name="ME">#REF!</definedName>
    <definedName name="MEDARDO">#REF!</definedName>
    <definedName name="meg" localSheetId="54" hidden="1">{"TAB1",#N/A,TRUE,"GENERAL";"TAB2",#N/A,TRUE,"GENERAL";"TAB3",#N/A,TRUE,"GENERAL";"TAB4",#N/A,TRUE,"GENERAL";"TAB5",#N/A,TRUE,"GENERAL"}</definedName>
    <definedName name="meg" localSheetId="79" hidden="1">{"TAB1",#N/A,TRUE,"GENERAL";"TAB2",#N/A,TRUE,"GENERAL";"TAB3",#N/A,TRUE,"GENERAL";"TAB4",#N/A,TRUE,"GENERAL";"TAB5",#N/A,TRUE,"GENERAL"}</definedName>
    <definedName name="meg" localSheetId="80" hidden="1">{"TAB1",#N/A,TRUE,"GENERAL";"TAB2",#N/A,TRUE,"GENERAL";"TAB3",#N/A,TRUE,"GENERAL";"TAB4",#N/A,TRUE,"GENERAL";"TAB5",#N/A,TRUE,"GENERAL"}</definedName>
    <definedName name="meg" localSheetId="7" hidden="1">{"TAB1",#N/A,TRUE,"GENERAL";"TAB2",#N/A,TRUE,"GENERAL";"TAB3",#N/A,TRUE,"GENERAL";"TAB4",#N/A,TRUE,"GENERAL";"TAB5",#N/A,TRUE,"GENERAL"}</definedName>
    <definedName name="meg" localSheetId="9" hidden="1">{"TAB1",#N/A,TRUE,"GENERAL";"TAB2",#N/A,TRUE,"GENERAL";"TAB3",#N/A,TRUE,"GENERAL";"TAB4",#N/A,TRUE,"GENERAL";"TAB5",#N/A,TRUE,"GENERAL"}</definedName>
    <definedName name="meg" localSheetId="6"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36" hidden="1">{"TAB1",#N/A,TRUE,"GENERAL";"TAB2",#N/A,TRUE,"GENERAL";"TAB3",#N/A,TRUE,"GENERAL";"TAB4",#N/A,TRUE,"GENERAL";"TAB5",#N/A,TRUE,"GENERAL"}</definedName>
    <definedName name="meg" localSheetId="37" hidden="1">{"TAB1",#N/A,TRUE,"GENERAL";"TAB2",#N/A,TRUE,"GENERAL";"TAB3",#N/A,TRUE,"GENERAL";"TAB4",#N/A,TRUE,"GENERAL";"TAB5",#N/A,TRUE,"GENERAL"}</definedName>
    <definedName name="meg" localSheetId="38" hidden="1">{"TAB1",#N/A,TRUE,"GENERAL";"TAB2",#N/A,TRUE,"GENERAL";"TAB3",#N/A,TRUE,"GENERAL";"TAB4",#N/A,TRUE,"GENERAL";"TAB5",#N/A,TRUE,"GENERAL"}</definedName>
    <definedName name="meg" localSheetId="39" hidden="1">{"TAB1",#N/A,TRUE,"GENERAL";"TAB2",#N/A,TRUE,"GENERAL";"TAB3",#N/A,TRUE,"GENERAL";"TAB4",#N/A,TRUE,"GENERAL";"TAB5",#N/A,TRUE,"GENERAL"}</definedName>
    <definedName name="meg" localSheetId="28" hidden="1">{"TAB1",#N/A,TRUE,"GENERAL";"TAB2",#N/A,TRUE,"GENERAL";"TAB3",#N/A,TRUE,"GENERAL";"TAB4",#N/A,TRUE,"GENERAL";"TAB5",#N/A,TRUE,"GENERAL"}</definedName>
    <definedName name="meg" localSheetId="29" hidden="1">{"TAB1",#N/A,TRUE,"GENERAL";"TAB2",#N/A,TRUE,"GENERAL";"TAB3",#N/A,TRUE,"GENERAL";"TAB4",#N/A,TRUE,"GENERAL";"TAB5",#N/A,TRUE,"GENERAL"}</definedName>
    <definedName name="meg" localSheetId="30" hidden="1">{"TAB1",#N/A,TRUE,"GENERAL";"TAB2",#N/A,TRUE,"GENERAL";"TAB3",#N/A,TRUE,"GENERAL";"TAB4",#N/A,TRUE,"GENERAL";"TAB5",#N/A,TRUE,"GENERAL"}</definedName>
    <definedName name="meg" localSheetId="31" hidden="1">{"TAB1",#N/A,TRUE,"GENERAL";"TAB2",#N/A,TRUE,"GENERAL";"TAB3",#N/A,TRUE,"GENERAL";"TAB4",#N/A,TRUE,"GENERAL";"TAB5",#N/A,TRUE,"GENERAL"}</definedName>
    <definedName name="meg" localSheetId="32" hidden="1">{"TAB1",#N/A,TRUE,"GENERAL";"TAB2",#N/A,TRUE,"GENERAL";"TAB3",#N/A,TRUE,"GENERAL";"TAB4",#N/A,TRUE,"GENERAL";"TAB5",#N/A,TRUE,"GENERAL"}</definedName>
    <definedName name="meg" localSheetId="33" hidden="1">{"TAB1",#N/A,TRUE,"GENERAL";"TAB2",#N/A,TRUE,"GENERAL";"TAB3",#N/A,TRUE,"GENERAL";"TAB4",#N/A,TRUE,"GENERAL";"TAB5",#N/A,TRUE,"GENERAL"}</definedName>
    <definedName name="meg" localSheetId="34" hidden="1">{"TAB1",#N/A,TRUE,"GENERAL";"TAB2",#N/A,TRUE,"GENERAL";"TAB3",#N/A,TRUE,"GENERAL";"TAB4",#N/A,TRUE,"GENERAL";"TAB5",#N/A,TRUE,"GENERAL"}</definedName>
    <definedName name="meg" localSheetId="35" hidden="1">{"TAB1",#N/A,TRUE,"GENERAL";"TAB2",#N/A,TRUE,"GENERAL";"TAB3",#N/A,TRUE,"GENERAL";"TAB4",#N/A,TRUE,"GENERAL";"TAB5",#N/A,TRUE,"GENERAL"}</definedName>
    <definedName name="meg" localSheetId="40" hidden="1">{"TAB1",#N/A,TRUE,"GENERAL";"TAB2",#N/A,TRUE,"GENERAL";"TAB3",#N/A,TRUE,"GENERAL";"TAB4",#N/A,TRUE,"GENERAL";"TAB5",#N/A,TRUE,"GENERAL"}</definedName>
    <definedName name="meg" localSheetId="41" hidden="1">{"TAB1",#N/A,TRUE,"GENERAL";"TAB2",#N/A,TRUE,"GENERAL";"TAB3",#N/A,TRUE,"GENERAL";"TAB4",#N/A,TRUE,"GENERAL";"TAB5",#N/A,TRUE,"GENERAL"}</definedName>
    <definedName name="meg" localSheetId="27" hidden="1">{"TAB1",#N/A,TRUE,"GENERAL";"TAB2",#N/A,TRUE,"GENERAL";"TAB3",#N/A,TRUE,"GENERAL";"TAB4",#N/A,TRUE,"GENERAL";"TAB5",#N/A,TRUE,"GENERAL"}</definedName>
    <definedName name="meg" localSheetId="42"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0" hidden="1">{"TAB1",#N/A,TRUE,"GENERAL";"TAB2",#N/A,TRUE,"GENERAL";"TAB3",#N/A,TRUE,"GENERAL";"TAB4",#N/A,TRUE,"GENERAL";"TAB5",#N/A,TRUE,"GENERAL"}</definedName>
    <definedName name="meg" localSheetId="8"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S">#REF!</definedName>
    <definedName name="MESES">#REF!</definedName>
    <definedName name="MEZCLADORA" localSheetId="79">#REF!</definedName>
    <definedName name="MEZCLADORA" localSheetId="80">#REF!</definedName>
    <definedName name="Mezcladora" localSheetId="7">#REF!</definedName>
    <definedName name="MEZCLADORA" localSheetId="9">#REF!</definedName>
    <definedName name="MEZCLADORA" localSheetId="6">#REF!</definedName>
    <definedName name="MEZCLADORA" localSheetId="11">#REF!</definedName>
    <definedName name="MEZCLADORA" localSheetId="12">#REF!</definedName>
    <definedName name="MEZCLADORA" localSheetId="13">#REF!</definedName>
    <definedName name="MEZCLADORA" localSheetId="14">#REF!</definedName>
    <definedName name="MEZCLADORA" localSheetId="15">#REF!</definedName>
    <definedName name="MEZCLADORA" localSheetId="16">#REF!</definedName>
    <definedName name="MEZCLADORA" localSheetId="17">#REF!</definedName>
    <definedName name="MEZCLADORA" localSheetId="18">#REF!</definedName>
    <definedName name="MEZCLADORA" localSheetId="19">#REF!</definedName>
    <definedName name="MEZCLADORA" localSheetId="20">#REF!</definedName>
    <definedName name="MEZCLADORA" localSheetId="21">#REF!</definedName>
    <definedName name="MEZCLADORA" localSheetId="22">#REF!</definedName>
    <definedName name="MEZCLADORA" localSheetId="23">#REF!</definedName>
    <definedName name="MEZCLADORA" localSheetId="24">#REF!</definedName>
    <definedName name="MEZCLADORA" localSheetId="25">#REF!</definedName>
    <definedName name="MEZCLADORA" localSheetId="26">#REF!</definedName>
    <definedName name="MEZCLADORA" localSheetId="36">#REF!</definedName>
    <definedName name="MEZCLADORA" localSheetId="37">#REF!</definedName>
    <definedName name="MEZCLADORA" localSheetId="38">#REF!</definedName>
    <definedName name="MEZCLADORA" localSheetId="39">#REF!</definedName>
    <definedName name="MEZCLADORA" localSheetId="28">#REF!</definedName>
    <definedName name="MEZCLADORA" localSheetId="29">#REF!</definedName>
    <definedName name="MEZCLADORA" localSheetId="30">#REF!</definedName>
    <definedName name="MEZCLADORA" localSheetId="31">#REF!</definedName>
    <definedName name="MEZCLADORA" localSheetId="32">#REF!</definedName>
    <definedName name="MEZCLADORA" localSheetId="33">#REF!</definedName>
    <definedName name="MEZCLADORA" localSheetId="34">#REF!</definedName>
    <definedName name="MEZCLADORA" localSheetId="35">#REF!</definedName>
    <definedName name="MEZCLADORA" localSheetId="40">#REF!</definedName>
    <definedName name="MEZCLADORA" localSheetId="41">#REF!</definedName>
    <definedName name="MEZCLADORA" localSheetId="27">#REF!</definedName>
    <definedName name="MEZCLADORA" localSheetId="42">#REF!</definedName>
    <definedName name="MEZCLADORA" localSheetId="4">#REF!</definedName>
    <definedName name="MEZCLADORA" localSheetId="5">#REF!</definedName>
    <definedName name="MEZCLADORA" localSheetId="0">#REF!</definedName>
    <definedName name="MEZCLADORA" localSheetId="8">#REF!</definedName>
    <definedName name="Mezcladora" localSheetId="1">#REF!</definedName>
    <definedName name="Mezcladora" localSheetId="2">#REF!</definedName>
    <definedName name="MEZCLADORA">#REF!</definedName>
    <definedName name="mf" localSheetId="80">#REF!</definedName>
    <definedName name="mf" localSheetId="9">#REF!</definedName>
    <definedName name="mf" localSheetId="6">#REF!</definedName>
    <definedName name="mf" localSheetId="4">#REF!</definedName>
    <definedName name="mf" localSheetId="5">#REF!</definedName>
    <definedName name="mf" localSheetId="8">#REF!</definedName>
    <definedName name="mf">#REF!</definedName>
    <definedName name="mfgjrdt" localSheetId="54" hidden="1">{"TAB1",#N/A,TRUE,"GENERAL";"TAB2",#N/A,TRUE,"GENERAL";"TAB3",#N/A,TRUE,"GENERAL";"TAB4",#N/A,TRUE,"GENERAL";"TAB5",#N/A,TRUE,"GENERAL"}</definedName>
    <definedName name="mfgjrdt" localSheetId="79" hidden="1">{"TAB1",#N/A,TRUE,"GENERAL";"TAB2",#N/A,TRUE,"GENERAL";"TAB3",#N/A,TRUE,"GENERAL";"TAB4",#N/A,TRUE,"GENERAL";"TAB5",#N/A,TRUE,"GENERAL"}</definedName>
    <definedName name="mfgjrdt" localSheetId="80"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36" hidden="1">{"TAB1",#N/A,TRUE,"GENERAL";"TAB2",#N/A,TRUE,"GENERAL";"TAB3",#N/A,TRUE,"GENERAL";"TAB4",#N/A,TRUE,"GENERAL";"TAB5",#N/A,TRUE,"GENERAL"}</definedName>
    <definedName name="mfgjrdt" localSheetId="37" hidden="1">{"TAB1",#N/A,TRUE,"GENERAL";"TAB2",#N/A,TRUE,"GENERAL";"TAB3",#N/A,TRUE,"GENERAL";"TAB4",#N/A,TRUE,"GENERAL";"TAB5",#N/A,TRUE,"GENERAL"}</definedName>
    <definedName name="mfgjrdt" localSheetId="38" hidden="1">{"TAB1",#N/A,TRUE,"GENERAL";"TAB2",#N/A,TRUE,"GENERAL";"TAB3",#N/A,TRUE,"GENERAL";"TAB4",#N/A,TRUE,"GENERAL";"TAB5",#N/A,TRUE,"GENERAL"}</definedName>
    <definedName name="mfgjrdt" localSheetId="39"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31" hidden="1">{"TAB1",#N/A,TRUE,"GENERAL";"TAB2",#N/A,TRUE,"GENERAL";"TAB3",#N/A,TRUE,"GENERAL";"TAB4",#N/A,TRUE,"GENERAL";"TAB5",#N/A,TRUE,"GENERAL"}</definedName>
    <definedName name="mfgjrdt" localSheetId="32" hidden="1">{"TAB1",#N/A,TRUE,"GENERAL";"TAB2",#N/A,TRUE,"GENERAL";"TAB3",#N/A,TRUE,"GENERAL";"TAB4",#N/A,TRUE,"GENERAL";"TAB5",#N/A,TRUE,"GENERAL"}</definedName>
    <definedName name="mfgjrdt" localSheetId="33" hidden="1">{"TAB1",#N/A,TRUE,"GENERAL";"TAB2",#N/A,TRUE,"GENERAL";"TAB3",#N/A,TRUE,"GENERAL";"TAB4",#N/A,TRUE,"GENERAL";"TAB5",#N/A,TRUE,"GENERAL"}</definedName>
    <definedName name="mfgjrdt" localSheetId="34" hidden="1">{"TAB1",#N/A,TRUE,"GENERAL";"TAB2",#N/A,TRUE,"GENERAL";"TAB3",#N/A,TRUE,"GENERAL";"TAB4",#N/A,TRUE,"GENERAL";"TAB5",#N/A,TRUE,"GENERAL"}</definedName>
    <definedName name="mfgjrdt" localSheetId="35" hidden="1">{"TAB1",#N/A,TRUE,"GENERAL";"TAB2",#N/A,TRUE,"GENERAL";"TAB3",#N/A,TRUE,"GENERAL";"TAB4",#N/A,TRUE,"GENERAL";"TAB5",#N/A,TRUE,"GENERAL"}</definedName>
    <definedName name="mfgjrdt" localSheetId="40" hidden="1">{"TAB1",#N/A,TRUE,"GENERAL";"TAB2",#N/A,TRUE,"GENERAL";"TAB3",#N/A,TRUE,"GENERAL";"TAB4",#N/A,TRUE,"GENERAL";"TAB5",#N/A,TRUE,"GENERAL"}</definedName>
    <definedName name="mfgjrdt" localSheetId="41"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42"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54" hidden="1">{"via1",#N/A,TRUE,"general";"via2",#N/A,TRUE,"general";"via3",#N/A,TRUE,"general"}</definedName>
    <definedName name="mghm" localSheetId="79" hidden="1">{"via1",#N/A,TRUE,"general";"via2",#N/A,TRUE,"general";"via3",#N/A,TRUE,"general"}</definedName>
    <definedName name="mghm" localSheetId="80" hidden="1">{"via1",#N/A,TRUE,"general";"via2",#N/A,TRUE,"general";"via3",#N/A,TRUE,"general"}</definedName>
    <definedName name="mghm" localSheetId="7" hidden="1">{"via1",#N/A,TRUE,"general";"via2",#N/A,TRUE,"general";"via3",#N/A,TRUE,"general"}</definedName>
    <definedName name="mghm" localSheetId="9" hidden="1">{"via1",#N/A,TRUE,"general";"via2",#N/A,TRUE,"general";"via3",#N/A,TRUE,"general"}</definedName>
    <definedName name="mghm" localSheetId="6"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36" hidden="1">{"via1",#N/A,TRUE,"general";"via2",#N/A,TRUE,"general";"via3",#N/A,TRUE,"general"}</definedName>
    <definedName name="mghm" localSheetId="37" hidden="1">{"via1",#N/A,TRUE,"general";"via2",#N/A,TRUE,"general";"via3",#N/A,TRUE,"general"}</definedName>
    <definedName name="mghm" localSheetId="38" hidden="1">{"via1",#N/A,TRUE,"general";"via2",#N/A,TRUE,"general";"via3",#N/A,TRUE,"general"}</definedName>
    <definedName name="mghm" localSheetId="39" hidden="1">{"via1",#N/A,TRUE,"general";"via2",#N/A,TRUE,"general";"via3",#N/A,TRUE,"general"}</definedName>
    <definedName name="mghm" localSheetId="28" hidden="1">{"via1",#N/A,TRUE,"general";"via2",#N/A,TRUE,"general";"via3",#N/A,TRUE,"general"}</definedName>
    <definedName name="mghm" localSheetId="29" hidden="1">{"via1",#N/A,TRUE,"general";"via2",#N/A,TRUE,"general";"via3",#N/A,TRUE,"general"}</definedName>
    <definedName name="mghm" localSheetId="30" hidden="1">{"via1",#N/A,TRUE,"general";"via2",#N/A,TRUE,"general";"via3",#N/A,TRUE,"general"}</definedName>
    <definedName name="mghm" localSheetId="31" hidden="1">{"via1",#N/A,TRUE,"general";"via2",#N/A,TRUE,"general";"via3",#N/A,TRUE,"general"}</definedName>
    <definedName name="mghm" localSheetId="32" hidden="1">{"via1",#N/A,TRUE,"general";"via2",#N/A,TRUE,"general";"via3",#N/A,TRUE,"general"}</definedName>
    <definedName name="mghm" localSheetId="33" hidden="1">{"via1",#N/A,TRUE,"general";"via2",#N/A,TRUE,"general";"via3",#N/A,TRUE,"general"}</definedName>
    <definedName name="mghm" localSheetId="34" hidden="1">{"via1",#N/A,TRUE,"general";"via2",#N/A,TRUE,"general";"via3",#N/A,TRUE,"general"}</definedName>
    <definedName name="mghm" localSheetId="35" hidden="1">{"via1",#N/A,TRUE,"general";"via2",#N/A,TRUE,"general";"via3",#N/A,TRUE,"general"}</definedName>
    <definedName name="mghm" localSheetId="40" hidden="1">{"via1",#N/A,TRUE,"general";"via2",#N/A,TRUE,"general";"via3",#N/A,TRUE,"general"}</definedName>
    <definedName name="mghm" localSheetId="41" hidden="1">{"via1",#N/A,TRUE,"general";"via2",#N/A,TRUE,"general";"via3",#N/A,TRUE,"general"}</definedName>
    <definedName name="mghm" localSheetId="27" hidden="1">{"via1",#N/A,TRUE,"general";"via2",#N/A,TRUE,"general";"via3",#N/A,TRUE,"general"}</definedName>
    <definedName name="mghm" localSheetId="42"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0" hidden="1">{"via1",#N/A,TRUE,"general";"via2",#N/A,TRUE,"general";"via3",#N/A,TRUE,"general"}</definedName>
    <definedName name="mghm" localSheetId="8"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 localSheetId="11">#REF!,#REF!,#REF!,#REF!,#REF!,#REF!,#REF!</definedName>
    <definedName name="MI" localSheetId="12">#REF!,#REF!,#REF!,#REF!,#REF!,#REF!,#REF!</definedName>
    <definedName name="MI" localSheetId="13">#REF!,#REF!,#REF!,#REF!,#REF!,#REF!,#REF!</definedName>
    <definedName name="MI" localSheetId="14">#REF!,#REF!,#REF!,#REF!,#REF!,#REF!,#REF!</definedName>
    <definedName name="MI" localSheetId="15">#REF!,#REF!,#REF!,#REF!,#REF!,#REF!,#REF!</definedName>
    <definedName name="MI" localSheetId="16">#REF!,#REF!,#REF!,#REF!,#REF!,#REF!,#REF!</definedName>
    <definedName name="MI" localSheetId="17">#REF!,#REF!,#REF!,#REF!,#REF!,#REF!,#REF!</definedName>
    <definedName name="MI" localSheetId="18">#REF!,#REF!,#REF!,#REF!,#REF!,#REF!,#REF!</definedName>
    <definedName name="MI" localSheetId="19">#REF!,#REF!,#REF!,#REF!,#REF!,#REF!,#REF!</definedName>
    <definedName name="MI" localSheetId="20">#REF!,#REF!,#REF!,#REF!,#REF!,#REF!,#REF!</definedName>
    <definedName name="MI" localSheetId="21">#REF!,#REF!,#REF!,#REF!,#REF!,#REF!,#REF!</definedName>
    <definedName name="MI" localSheetId="22">#REF!,#REF!,#REF!,#REF!,#REF!,#REF!,#REF!</definedName>
    <definedName name="MI" localSheetId="23">#REF!,#REF!,#REF!,#REF!,#REF!,#REF!,#REF!</definedName>
    <definedName name="MI" localSheetId="24">#REF!,#REF!,#REF!,#REF!,#REF!,#REF!,#REF!</definedName>
    <definedName name="MI" localSheetId="25">#REF!,#REF!,#REF!,#REF!,#REF!,#REF!,#REF!</definedName>
    <definedName name="MI" localSheetId="26">#REF!,#REF!,#REF!,#REF!,#REF!,#REF!,#REF!</definedName>
    <definedName name="MI" localSheetId="36">#REF!,#REF!,#REF!,#REF!,#REF!,#REF!,#REF!</definedName>
    <definedName name="MI" localSheetId="37">#REF!,#REF!,#REF!,#REF!,#REF!,#REF!,#REF!</definedName>
    <definedName name="MI" localSheetId="38">#REF!,#REF!,#REF!,#REF!,#REF!,#REF!,#REF!</definedName>
    <definedName name="MI" localSheetId="39">#REF!,#REF!,#REF!,#REF!,#REF!,#REF!,#REF!</definedName>
    <definedName name="MI" localSheetId="28">#REF!,#REF!,#REF!,#REF!,#REF!,#REF!,#REF!</definedName>
    <definedName name="MI" localSheetId="29">#REF!,#REF!,#REF!,#REF!,#REF!,#REF!,#REF!</definedName>
    <definedName name="MI" localSheetId="30">#REF!,#REF!,#REF!,#REF!,#REF!,#REF!,#REF!</definedName>
    <definedName name="MI" localSheetId="31">#REF!,#REF!,#REF!,#REF!,#REF!,#REF!,#REF!</definedName>
    <definedName name="MI" localSheetId="32">#REF!,#REF!,#REF!,#REF!,#REF!,#REF!,#REF!</definedName>
    <definedName name="MI" localSheetId="33">#REF!,#REF!,#REF!,#REF!,#REF!,#REF!,#REF!</definedName>
    <definedName name="MI" localSheetId="34">#REF!,#REF!,#REF!,#REF!,#REF!,#REF!,#REF!</definedName>
    <definedName name="MI" localSheetId="35">#REF!,#REF!,#REF!,#REF!,#REF!,#REF!,#REF!</definedName>
    <definedName name="MI" localSheetId="40">#REF!,#REF!,#REF!,#REF!,#REF!,#REF!,#REF!</definedName>
    <definedName name="MI" localSheetId="41">#REF!,#REF!,#REF!,#REF!,#REF!,#REF!,#REF!</definedName>
    <definedName name="MI" localSheetId="27">#REF!,#REF!,#REF!,#REF!,#REF!,#REF!,#REF!</definedName>
    <definedName name="MI" localSheetId="42">#REF!,#REF!,#REF!,#REF!,#REF!,#REF!,#REF!</definedName>
    <definedName name="MI" localSheetId="4">#REF!,#REF!,#REF!,#REF!,#REF!,#REF!,#REF!</definedName>
    <definedName name="MI" localSheetId="5">#REF!,#REF!,#REF!,#REF!,#REF!,#REF!,#REF!</definedName>
    <definedName name="MI" localSheetId="0">#REF!,#REF!,#REF!,#REF!,#REF!,#REF!,#REF!</definedName>
    <definedName name="MI">#REF!,#REF!,#REF!,#REF!,#REF!,#REF!,#REF!</definedName>
    <definedName name="Mínimo" localSheetId="11">#REF!</definedName>
    <definedName name="Mínimo" localSheetId="12">#REF!</definedName>
    <definedName name="Mínimo" localSheetId="13">#REF!</definedName>
    <definedName name="Mínimo" localSheetId="14">#REF!</definedName>
    <definedName name="Mínimo" localSheetId="15">#REF!</definedName>
    <definedName name="Mínimo" localSheetId="16">#REF!</definedName>
    <definedName name="Mínimo" localSheetId="17">#REF!</definedName>
    <definedName name="Mínimo" localSheetId="18">#REF!</definedName>
    <definedName name="Mínimo" localSheetId="19">#REF!</definedName>
    <definedName name="Mínimo" localSheetId="20">#REF!</definedName>
    <definedName name="Mínimo" localSheetId="21">#REF!</definedName>
    <definedName name="Mínimo" localSheetId="22">#REF!</definedName>
    <definedName name="Mínimo" localSheetId="23">#REF!</definedName>
    <definedName name="Mínimo" localSheetId="24">#REF!</definedName>
    <definedName name="Mínimo" localSheetId="25">#REF!</definedName>
    <definedName name="Mínimo" localSheetId="26">#REF!</definedName>
    <definedName name="Mínimo" localSheetId="36">#REF!</definedName>
    <definedName name="Mínimo" localSheetId="37">#REF!</definedName>
    <definedName name="Mínimo" localSheetId="38">#REF!</definedName>
    <definedName name="Mínimo" localSheetId="39">#REF!</definedName>
    <definedName name="Mínimo" localSheetId="28">#REF!</definedName>
    <definedName name="Mínimo" localSheetId="29">#REF!</definedName>
    <definedName name="Mínimo" localSheetId="30">#REF!</definedName>
    <definedName name="Mínimo" localSheetId="31">#REF!</definedName>
    <definedName name="Mínimo" localSheetId="32">#REF!</definedName>
    <definedName name="Mínimo" localSheetId="33">#REF!</definedName>
    <definedName name="Mínimo" localSheetId="34">#REF!</definedName>
    <definedName name="Mínimo" localSheetId="35">#REF!</definedName>
    <definedName name="Mínimo" localSheetId="40">#REF!</definedName>
    <definedName name="Mínimo" localSheetId="41">#REF!</definedName>
    <definedName name="Mínimo" localSheetId="27">#REF!</definedName>
    <definedName name="Mínimo" localSheetId="42">#REF!</definedName>
    <definedName name="Mínimo" localSheetId="4">#REF!</definedName>
    <definedName name="Mínimo" localSheetId="5">#REF!</definedName>
    <definedName name="Mínimo" localSheetId="0">#REF!</definedName>
    <definedName name="Mínimo">#REF!</definedName>
    <definedName name="MIO">#REF!</definedName>
    <definedName name="mjk" localSheetId="79">#REF!&lt;2.5</definedName>
    <definedName name="mjk" localSheetId="80">#REF!&lt;2.5</definedName>
    <definedName name="mjk" localSheetId="9">#REF!&lt;2.5</definedName>
    <definedName name="mjk" localSheetId="6">#REF!&lt;2.5</definedName>
    <definedName name="mjk" localSheetId="4">#REF!&lt;2.5</definedName>
    <definedName name="mjk" localSheetId="5">#REF!&lt;2.5</definedName>
    <definedName name="mjk" localSheetId="8">#REF!&lt;2.5</definedName>
    <definedName name="mjk">#REF!&lt;2.5</definedName>
    <definedName name="mjmj" localSheetId="54" hidden="1">{"via1",#N/A,TRUE,"general";"via2",#N/A,TRUE,"general";"via3",#N/A,TRUE,"general"}</definedName>
    <definedName name="mjmj" localSheetId="79" hidden="1">{"via1",#N/A,TRUE,"general";"via2",#N/A,TRUE,"general";"via3",#N/A,TRUE,"general"}</definedName>
    <definedName name="mjmj" localSheetId="80" hidden="1">{"via1",#N/A,TRUE,"general";"via2",#N/A,TRUE,"general";"via3",#N/A,TRUE,"general"}</definedName>
    <definedName name="mjmj" localSheetId="7" hidden="1">{"via1",#N/A,TRUE,"general";"via2",#N/A,TRUE,"general";"via3",#N/A,TRUE,"general"}</definedName>
    <definedName name="mjmj" localSheetId="9" hidden="1">{"via1",#N/A,TRUE,"general";"via2",#N/A,TRUE,"general";"via3",#N/A,TRUE,"general"}</definedName>
    <definedName name="mjmj" localSheetId="6"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36" hidden="1">{"via1",#N/A,TRUE,"general";"via2",#N/A,TRUE,"general";"via3",#N/A,TRUE,"general"}</definedName>
    <definedName name="mjmj" localSheetId="37" hidden="1">{"via1",#N/A,TRUE,"general";"via2",#N/A,TRUE,"general";"via3",#N/A,TRUE,"general"}</definedName>
    <definedName name="mjmj" localSheetId="38" hidden="1">{"via1",#N/A,TRUE,"general";"via2",#N/A,TRUE,"general";"via3",#N/A,TRUE,"general"}</definedName>
    <definedName name="mjmj" localSheetId="39" hidden="1">{"via1",#N/A,TRUE,"general";"via2",#N/A,TRUE,"general";"via3",#N/A,TRUE,"general"}</definedName>
    <definedName name="mjmj" localSheetId="28" hidden="1">{"via1",#N/A,TRUE,"general";"via2",#N/A,TRUE,"general";"via3",#N/A,TRUE,"general"}</definedName>
    <definedName name="mjmj" localSheetId="29" hidden="1">{"via1",#N/A,TRUE,"general";"via2",#N/A,TRUE,"general";"via3",#N/A,TRUE,"general"}</definedName>
    <definedName name="mjmj" localSheetId="30" hidden="1">{"via1",#N/A,TRUE,"general";"via2",#N/A,TRUE,"general";"via3",#N/A,TRUE,"general"}</definedName>
    <definedName name="mjmj" localSheetId="31" hidden="1">{"via1",#N/A,TRUE,"general";"via2",#N/A,TRUE,"general";"via3",#N/A,TRUE,"general"}</definedName>
    <definedName name="mjmj" localSheetId="32" hidden="1">{"via1",#N/A,TRUE,"general";"via2",#N/A,TRUE,"general";"via3",#N/A,TRUE,"general"}</definedName>
    <definedName name="mjmj" localSheetId="33" hidden="1">{"via1",#N/A,TRUE,"general";"via2",#N/A,TRUE,"general";"via3",#N/A,TRUE,"general"}</definedName>
    <definedName name="mjmj" localSheetId="34" hidden="1">{"via1",#N/A,TRUE,"general";"via2",#N/A,TRUE,"general";"via3",#N/A,TRUE,"general"}</definedName>
    <definedName name="mjmj" localSheetId="35" hidden="1">{"via1",#N/A,TRUE,"general";"via2",#N/A,TRUE,"general";"via3",#N/A,TRUE,"general"}</definedName>
    <definedName name="mjmj" localSheetId="40" hidden="1">{"via1",#N/A,TRUE,"general";"via2",#N/A,TRUE,"general";"via3",#N/A,TRUE,"general"}</definedName>
    <definedName name="mjmj" localSheetId="41" hidden="1">{"via1",#N/A,TRUE,"general";"via2",#N/A,TRUE,"general";"via3",#N/A,TRUE,"general"}</definedName>
    <definedName name="mjmj" localSheetId="27" hidden="1">{"via1",#N/A,TRUE,"general";"via2",#N/A,TRUE,"general";"via3",#N/A,TRUE,"general"}</definedName>
    <definedName name="mjmj" localSheetId="42"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0" hidden="1">{"via1",#N/A,TRUE,"general";"via2",#N/A,TRUE,"general";"via3",#N/A,TRUE,"general"}</definedName>
    <definedName name="mjmj" localSheetId="8"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54" hidden="1">{"via1",#N/A,TRUE,"general";"via2",#N/A,TRUE,"general";"via3",#N/A,TRUE,"general"}</definedName>
    <definedName name="mjmjmn" localSheetId="79" hidden="1">{"via1",#N/A,TRUE,"general";"via2",#N/A,TRUE,"general";"via3",#N/A,TRUE,"general"}</definedName>
    <definedName name="mjmjmn" localSheetId="80" hidden="1">{"via1",#N/A,TRUE,"general";"via2",#N/A,TRUE,"general";"via3",#N/A,TRUE,"general"}</definedName>
    <definedName name="mjmjmn" localSheetId="7" hidden="1">{"via1",#N/A,TRUE,"general";"via2",#N/A,TRUE,"general";"via3",#N/A,TRUE,"general"}</definedName>
    <definedName name="mjmjmn" localSheetId="9" hidden="1">{"via1",#N/A,TRUE,"general";"via2",#N/A,TRUE,"general";"via3",#N/A,TRUE,"general"}</definedName>
    <definedName name="mjmjmn" localSheetId="6"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36" hidden="1">{"via1",#N/A,TRUE,"general";"via2",#N/A,TRUE,"general";"via3",#N/A,TRUE,"general"}</definedName>
    <definedName name="mjmjmn" localSheetId="37" hidden="1">{"via1",#N/A,TRUE,"general";"via2",#N/A,TRUE,"general";"via3",#N/A,TRUE,"general"}</definedName>
    <definedName name="mjmjmn" localSheetId="38" hidden="1">{"via1",#N/A,TRUE,"general";"via2",#N/A,TRUE,"general";"via3",#N/A,TRUE,"general"}</definedName>
    <definedName name="mjmjmn" localSheetId="39" hidden="1">{"via1",#N/A,TRUE,"general";"via2",#N/A,TRUE,"general";"via3",#N/A,TRUE,"general"}</definedName>
    <definedName name="mjmjmn" localSheetId="28" hidden="1">{"via1",#N/A,TRUE,"general";"via2",#N/A,TRUE,"general";"via3",#N/A,TRUE,"general"}</definedName>
    <definedName name="mjmjmn" localSheetId="29" hidden="1">{"via1",#N/A,TRUE,"general";"via2",#N/A,TRUE,"general";"via3",#N/A,TRUE,"general"}</definedName>
    <definedName name="mjmjmn" localSheetId="30" hidden="1">{"via1",#N/A,TRUE,"general";"via2",#N/A,TRUE,"general";"via3",#N/A,TRUE,"general"}</definedName>
    <definedName name="mjmjmn" localSheetId="31" hidden="1">{"via1",#N/A,TRUE,"general";"via2",#N/A,TRUE,"general";"via3",#N/A,TRUE,"general"}</definedName>
    <definedName name="mjmjmn" localSheetId="32" hidden="1">{"via1",#N/A,TRUE,"general";"via2",#N/A,TRUE,"general";"via3",#N/A,TRUE,"general"}</definedName>
    <definedName name="mjmjmn" localSheetId="33" hidden="1">{"via1",#N/A,TRUE,"general";"via2",#N/A,TRUE,"general";"via3",#N/A,TRUE,"general"}</definedName>
    <definedName name="mjmjmn" localSheetId="34" hidden="1">{"via1",#N/A,TRUE,"general";"via2",#N/A,TRUE,"general";"via3",#N/A,TRUE,"general"}</definedName>
    <definedName name="mjmjmn" localSheetId="35" hidden="1">{"via1",#N/A,TRUE,"general";"via2",#N/A,TRUE,"general";"via3",#N/A,TRUE,"general"}</definedName>
    <definedName name="mjmjmn" localSheetId="40" hidden="1">{"via1",#N/A,TRUE,"general";"via2",#N/A,TRUE,"general";"via3",#N/A,TRUE,"general"}</definedName>
    <definedName name="mjmjmn" localSheetId="41" hidden="1">{"via1",#N/A,TRUE,"general";"via2",#N/A,TRUE,"general";"via3",#N/A,TRUE,"general"}</definedName>
    <definedName name="mjmjmn" localSheetId="27" hidden="1">{"via1",#N/A,TRUE,"general";"via2",#N/A,TRUE,"general";"via3",#N/A,TRUE,"general"}</definedName>
    <definedName name="mjmjmn" localSheetId="42"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0" hidden="1">{"via1",#N/A,TRUE,"general";"via2",#N/A,TRUE,"general";"via3",#N/A,TRUE,"general"}</definedName>
    <definedName name="mjmjmn" localSheetId="8"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54" hidden="1">{"via1",#N/A,TRUE,"general";"via2",#N/A,TRUE,"general";"via3",#N/A,TRUE,"general"}</definedName>
    <definedName name="mjnhgkio" localSheetId="79" hidden="1">{"via1",#N/A,TRUE,"general";"via2",#N/A,TRUE,"general";"via3",#N/A,TRUE,"general"}</definedName>
    <definedName name="mjnhgkio" localSheetId="80" hidden="1">{"via1",#N/A,TRUE,"general";"via2",#N/A,TRUE,"general";"via3",#N/A,TRUE,"general"}</definedName>
    <definedName name="mjnhgkio" localSheetId="7" hidden="1">{"via1",#N/A,TRUE,"general";"via2",#N/A,TRUE,"general";"via3",#N/A,TRUE,"general"}</definedName>
    <definedName name="mjnhgkio" localSheetId="9" hidden="1">{"via1",#N/A,TRUE,"general";"via2",#N/A,TRUE,"general";"via3",#N/A,TRUE,"general"}</definedName>
    <definedName name="mjnhgkio" localSheetId="6"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36" hidden="1">{"via1",#N/A,TRUE,"general";"via2",#N/A,TRUE,"general";"via3",#N/A,TRUE,"general"}</definedName>
    <definedName name="mjnhgkio" localSheetId="37" hidden="1">{"via1",#N/A,TRUE,"general";"via2",#N/A,TRUE,"general";"via3",#N/A,TRUE,"general"}</definedName>
    <definedName name="mjnhgkio" localSheetId="38" hidden="1">{"via1",#N/A,TRUE,"general";"via2",#N/A,TRUE,"general";"via3",#N/A,TRUE,"general"}</definedName>
    <definedName name="mjnhgkio" localSheetId="39" hidden="1">{"via1",#N/A,TRUE,"general";"via2",#N/A,TRUE,"general";"via3",#N/A,TRUE,"general"}</definedName>
    <definedName name="mjnhgkio" localSheetId="28" hidden="1">{"via1",#N/A,TRUE,"general";"via2",#N/A,TRUE,"general";"via3",#N/A,TRUE,"general"}</definedName>
    <definedName name="mjnhgkio" localSheetId="29" hidden="1">{"via1",#N/A,TRUE,"general";"via2",#N/A,TRUE,"general";"via3",#N/A,TRUE,"general"}</definedName>
    <definedName name="mjnhgkio" localSheetId="30" hidden="1">{"via1",#N/A,TRUE,"general";"via2",#N/A,TRUE,"general";"via3",#N/A,TRUE,"general"}</definedName>
    <definedName name="mjnhgkio" localSheetId="31" hidden="1">{"via1",#N/A,TRUE,"general";"via2",#N/A,TRUE,"general";"via3",#N/A,TRUE,"general"}</definedName>
    <definedName name="mjnhgkio" localSheetId="32" hidden="1">{"via1",#N/A,TRUE,"general";"via2",#N/A,TRUE,"general";"via3",#N/A,TRUE,"general"}</definedName>
    <definedName name="mjnhgkio" localSheetId="33" hidden="1">{"via1",#N/A,TRUE,"general";"via2",#N/A,TRUE,"general";"via3",#N/A,TRUE,"general"}</definedName>
    <definedName name="mjnhgkio" localSheetId="34" hidden="1">{"via1",#N/A,TRUE,"general";"via2",#N/A,TRUE,"general";"via3",#N/A,TRUE,"general"}</definedName>
    <definedName name="mjnhgkio" localSheetId="35" hidden="1">{"via1",#N/A,TRUE,"general";"via2",#N/A,TRUE,"general";"via3",#N/A,TRUE,"general"}</definedName>
    <definedName name="mjnhgkio" localSheetId="40" hidden="1">{"via1",#N/A,TRUE,"general";"via2",#N/A,TRUE,"general";"via3",#N/A,TRUE,"general"}</definedName>
    <definedName name="mjnhgkio" localSheetId="41" hidden="1">{"via1",#N/A,TRUE,"general";"via2",#N/A,TRUE,"general";"via3",#N/A,TRUE,"general"}</definedName>
    <definedName name="mjnhgkio" localSheetId="27" hidden="1">{"via1",#N/A,TRUE,"general";"via2",#N/A,TRUE,"general";"via3",#N/A,TRUE,"general"}</definedName>
    <definedName name="mjnhgkio" localSheetId="42"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0" hidden="1">{"via1",#N/A,TRUE,"general";"via2",#N/A,TRUE,"general";"via3",#N/A,TRUE,"general"}</definedName>
    <definedName name="mjnhgkio" localSheetId="8"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L" localSheetId="11">#REF!,#REF!,#REF!,#REF!,#REF!,#REF!,#REF!</definedName>
    <definedName name="ML" localSheetId="12">#REF!,#REF!,#REF!,#REF!,#REF!,#REF!,#REF!</definedName>
    <definedName name="ML" localSheetId="13">#REF!,#REF!,#REF!,#REF!,#REF!,#REF!,#REF!</definedName>
    <definedName name="ML" localSheetId="14">#REF!,#REF!,#REF!,#REF!,#REF!,#REF!,#REF!</definedName>
    <definedName name="ML" localSheetId="15">#REF!,#REF!,#REF!,#REF!,#REF!,#REF!,#REF!</definedName>
    <definedName name="ML" localSheetId="16">#REF!,#REF!,#REF!,#REF!,#REF!,#REF!,#REF!</definedName>
    <definedName name="ML" localSheetId="17">#REF!,#REF!,#REF!,#REF!,#REF!,#REF!,#REF!</definedName>
    <definedName name="ML" localSheetId="18">#REF!,#REF!,#REF!,#REF!,#REF!,#REF!,#REF!</definedName>
    <definedName name="ML" localSheetId="19">#REF!,#REF!,#REF!,#REF!,#REF!,#REF!,#REF!</definedName>
    <definedName name="ML" localSheetId="20">#REF!,#REF!,#REF!,#REF!,#REF!,#REF!,#REF!</definedName>
    <definedName name="ML" localSheetId="21">#REF!,#REF!,#REF!,#REF!,#REF!,#REF!,#REF!</definedName>
    <definedName name="ML" localSheetId="22">#REF!,#REF!,#REF!,#REF!,#REF!,#REF!,#REF!</definedName>
    <definedName name="ML" localSheetId="23">#REF!,#REF!,#REF!,#REF!,#REF!,#REF!,#REF!</definedName>
    <definedName name="ML" localSheetId="24">#REF!,#REF!,#REF!,#REF!,#REF!,#REF!,#REF!</definedName>
    <definedName name="ML" localSheetId="25">#REF!,#REF!,#REF!,#REF!,#REF!,#REF!,#REF!</definedName>
    <definedName name="ML" localSheetId="26">#REF!,#REF!,#REF!,#REF!,#REF!,#REF!,#REF!</definedName>
    <definedName name="ML" localSheetId="36">#REF!,#REF!,#REF!,#REF!,#REF!,#REF!,#REF!</definedName>
    <definedName name="ML" localSheetId="37">#REF!,#REF!,#REF!,#REF!,#REF!,#REF!,#REF!</definedName>
    <definedName name="ML" localSheetId="38">#REF!,#REF!,#REF!,#REF!,#REF!,#REF!,#REF!</definedName>
    <definedName name="ML" localSheetId="39">#REF!,#REF!,#REF!,#REF!,#REF!,#REF!,#REF!</definedName>
    <definedName name="ML" localSheetId="28">#REF!,#REF!,#REF!,#REF!,#REF!,#REF!,#REF!</definedName>
    <definedName name="ML" localSheetId="29">#REF!,#REF!,#REF!,#REF!,#REF!,#REF!,#REF!</definedName>
    <definedName name="ML" localSheetId="30">#REF!,#REF!,#REF!,#REF!,#REF!,#REF!,#REF!</definedName>
    <definedName name="ML" localSheetId="31">#REF!,#REF!,#REF!,#REF!,#REF!,#REF!,#REF!</definedName>
    <definedName name="ML" localSheetId="32">#REF!,#REF!,#REF!,#REF!,#REF!,#REF!,#REF!</definedName>
    <definedName name="ML" localSheetId="33">#REF!,#REF!,#REF!,#REF!,#REF!,#REF!,#REF!</definedName>
    <definedName name="ML" localSheetId="34">#REF!,#REF!,#REF!,#REF!,#REF!,#REF!,#REF!</definedName>
    <definedName name="ML" localSheetId="35">#REF!,#REF!,#REF!,#REF!,#REF!,#REF!,#REF!</definedName>
    <definedName name="ML" localSheetId="40">#REF!,#REF!,#REF!,#REF!,#REF!,#REF!,#REF!</definedName>
    <definedName name="ML" localSheetId="41">#REF!,#REF!,#REF!,#REF!,#REF!,#REF!,#REF!</definedName>
    <definedName name="ML" localSheetId="27">#REF!,#REF!,#REF!,#REF!,#REF!,#REF!,#REF!</definedName>
    <definedName name="ML" localSheetId="42">#REF!,#REF!,#REF!,#REF!,#REF!,#REF!,#REF!</definedName>
    <definedName name="ML" localSheetId="4">#REF!,#REF!,#REF!,#REF!,#REF!,#REF!,#REF!</definedName>
    <definedName name="ML" localSheetId="5">#REF!,#REF!,#REF!,#REF!,#REF!,#REF!,#REF!</definedName>
    <definedName name="ML" localSheetId="0">#REF!,#REF!,#REF!,#REF!,#REF!,#REF!,#REF!</definedName>
    <definedName name="ML">#REF!,#REF!,#REF!,#REF!,#REF!,#REF!,#REF!</definedName>
    <definedName name="MLFB" localSheetId="79">#REF!</definedName>
    <definedName name="MLFB" localSheetId="80">#REF!</definedName>
    <definedName name="MLFB" localSheetId="9">#REF!</definedName>
    <definedName name="MLFB" localSheetId="6">#REF!</definedName>
    <definedName name="MLFB" localSheetId="4">#REF!</definedName>
    <definedName name="MLFB" localSheetId="5">#REF!</definedName>
    <definedName name="MLFB" localSheetId="8">#REF!</definedName>
    <definedName name="MLFB">#REF!</definedName>
    <definedName name="MM" localSheetId="79">#REF!</definedName>
    <definedName name="MM">#REF!</definedName>
    <definedName name="MM_1">#N/A</definedName>
    <definedName name="mmjmjh" localSheetId="54" hidden="1">{"TAB1",#N/A,TRUE,"GENERAL";"TAB2",#N/A,TRUE,"GENERAL";"TAB3",#N/A,TRUE,"GENERAL";"TAB4",#N/A,TRUE,"GENERAL";"TAB5",#N/A,TRUE,"GENERAL"}</definedName>
    <definedName name="mmjmjh" localSheetId="79" hidden="1">{"TAB1",#N/A,TRUE,"GENERAL";"TAB2",#N/A,TRUE,"GENERAL";"TAB3",#N/A,TRUE,"GENERAL";"TAB4",#N/A,TRUE,"GENERAL";"TAB5",#N/A,TRUE,"GENERAL"}</definedName>
    <definedName name="mmjmjh" localSheetId="80"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36" hidden="1">{"TAB1",#N/A,TRUE,"GENERAL";"TAB2",#N/A,TRUE,"GENERAL";"TAB3",#N/A,TRUE,"GENERAL";"TAB4",#N/A,TRUE,"GENERAL";"TAB5",#N/A,TRUE,"GENERAL"}</definedName>
    <definedName name="mmjmjh" localSheetId="37" hidden="1">{"TAB1",#N/A,TRUE,"GENERAL";"TAB2",#N/A,TRUE,"GENERAL";"TAB3",#N/A,TRUE,"GENERAL";"TAB4",#N/A,TRUE,"GENERAL";"TAB5",#N/A,TRUE,"GENERAL"}</definedName>
    <definedName name="mmjmjh" localSheetId="38" hidden="1">{"TAB1",#N/A,TRUE,"GENERAL";"TAB2",#N/A,TRUE,"GENERAL";"TAB3",#N/A,TRUE,"GENERAL";"TAB4",#N/A,TRUE,"GENERAL";"TAB5",#N/A,TRUE,"GENERAL"}</definedName>
    <definedName name="mmjmjh" localSheetId="39"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31" hidden="1">{"TAB1",#N/A,TRUE,"GENERAL";"TAB2",#N/A,TRUE,"GENERAL";"TAB3",#N/A,TRUE,"GENERAL";"TAB4",#N/A,TRUE,"GENERAL";"TAB5",#N/A,TRUE,"GENERAL"}</definedName>
    <definedName name="mmjmjh" localSheetId="32" hidden="1">{"TAB1",#N/A,TRUE,"GENERAL";"TAB2",#N/A,TRUE,"GENERAL";"TAB3",#N/A,TRUE,"GENERAL";"TAB4",#N/A,TRUE,"GENERAL";"TAB5",#N/A,TRUE,"GENERAL"}</definedName>
    <definedName name="mmjmjh" localSheetId="33" hidden="1">{"TAB1",#N/A,TRUE,"GENERAL";"TAB2",#N/A,TRUE,"GENERAL";"TAB3",#N/A,TRUE,"GENERAL";"TAB4",#N/A,TRUE,"GENERAL";"TAB5",#N/A,TRUE,"GENERAL"}</definedName>
    <definedName name="mmjmjh" localSheetId="34" hidden="1">{"TAB1",#N/A,TRUE,"GENERAL";"TAB2",#N/A,TRUE,"GENERAL";"TAB3",#N/A,TRUE,"GENERAL";"TAB4",#N/A,TRUE,"GENERAL";"TAB5",#N/A,TRUE,"GENERAL"}</definedName>
    <definedName name="mmjmjh" localSheetId="35" hidden="1">{"TAB1",#N/A,TRUE,"GENERAL";"TAB2",#N/A,TRUE,"GENERAL";"TAB3",#N/A,TRUE,"GENERAL";"TAB4",#N/A,TRUE,"GENERAL";"TAB5",#N/A,TRUE,"GENERAL"}</definedName>
    <definedName name="mmjmjh" localSheetId="40" hidden="1">{"TAB1",#N/A,TRUE,"GENERAL";"TAB2",#N/A,TRUE,"GENERAL";"TAB3",#N/A,TRUE,"GENERAL";"TAB4",#N/A,TRUE,"GENERAL";"TAB5",#N/A,TRUE,"GENERAL"}</definedName>
    <definedName name="mmjmjh" localSheetId="41"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42"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54" hidden="1">{"TAB1",#N/A,TRUE,"GENERAL";"TAB2",#N/A,TRUE,"GENERAL";"TAB3",#N/A,TRUE,"GENERAL";"TAB4",#N/A,TRUE,"GENERAL";"TAB5",#N/A,TRUE,"GENERAL"}</definedName>
    <definedName name="mmm" localSheetId="79" hidden="1">{"TAB1",#N/A,TRUE,"GENERAL";"TAB2",#N/A,TRUE,"GENERAL";"TAB3",#N/A,TRUE,"GENERAL";"TAB4",#N/A,TRUE,"GENERAL";"TAB5",#N/A,TRUE,"GENERAL"}</definedName>
    <definedName name="mmm" localSheetId="80" hidden="1">{"TAB1",#N/A,TRUE,"GENERAL";"TAB2",#N/A,TRUE,"GENERAL";"TAB3",#N/A,TRUE,"GENERAL";"TAB4",#N/A,TRUE,"GENERAL";"TAB5",#N/A,TRUE,"GENERAL"}</definedName>
    <definedName name="mmm" localSheetId="7" hidden="1">{"TAB1",#N/A,TRUE,"GENERAL";"TAB2",#N/A,TRUE,"GENERAL";"TAB3",#N/A,TRUE,"GENERAL";"TAB4",#N/A,TRUE,"GENERAL";"TAB5",#N/A,TRUE,"GENERAL"}</definedName>
    <definedName name="mmm" localSheetId="9" hidden="1">{"TAB1",#N/A,TRUE,"GENERAL";"TAB2",#N/A,TRUE,"GENERAL";"TAB3",#N/A,TRUE,"GENERAL";"TAB4",#N/A,TRUE,"GENERAL";"TAB5",#N/A,TRUE,"GENERAL"}</definedName>
    <definedName name="mmm" localSheetId="6"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36" hidden="1">{"TAB1",#N/A,TRUE,"GENERAL";"TAB2",#N/A,TRUE,"GENERAL";"TAB3",#N/A,TRUE,"GENERAL";"TAB4",#N/A,TRUE,"GENERAL";"TAB5",#N/A,TRUE,"GENERAL"}</definedName>
    <definedName name="mmm" localSheetId="37" hidden="1">{"TAB1",#N/A,TRUE,"GENERAL";"TAB2",#N/A,TRUE,"GENERAL";"TAB3",#N/A,TRUE,"GENERAL";"TAB4",#N/A,TRUE,"GENERAL";"TAB5",#N/A,TRUE,"GENERAL"}</definedName>
    <definedName name="mmm" localSheetId="38" hidden="1">{"TAB1",#N/A,TRUE,"GENERAL";"TAB2",#N/A,TRUE,"GENERAL";"TAB3",#N/A,TRUE,"GENERAL";"TAB4",#N/A,TRUE,"GENERAL";"TAB5",#N/A,TRUE,"GENERAL"}</definedName>
    <definedName name="mmm" localSheetId="39" hidden="1">{"TAB1",#N/A,TRUE,"GENERAL";"TAB2",#N/A,TRUE,"GENERAL";"TAB3",#N/A,TRUE,"GENERAL";"TAB4",#N/A,TRUE,"GENERAL";"TAB5",#N/A,TRUE,"GENERAL"}</definedName>
    <definedName name="mmm" localSheetId="28" hidden="1">{"TAB1",#N/A,TRUE,"GENERAL";"TAB2",#N/A,TRUE,"GENERAL";"TAB3",#N/A,TRUE,"GENERAL";"TAB4",#N/A,TRUE,"GENERAL";"TAB5",#N/A,TRUE,"GENERAL"}</definedName>
    <definedName name="mmm" localSheetId="29" hidden="1">{"TAB1",#N/A,TRUE,"GENERAL";"TAB2",#N/A,TRUE,"GENERAL";"TAB3",#N/A,TRUE,"GENERAL";"TAB4",#N/A,TRUE,"GENERAL";"TAB5",#N/A,TRUE,"GENERAL"}</definedName>
    <definedName name="mmm" localSheetId="30" hidden="1">{"TAB1",#N/A,TRUE,"GENERAL";"TAB2",#N/A,TRUE,"GENERAL";"TAB3",#N/A,TRUE,"GENERAL";"TAB4",#N/A,TRUE,"GENERAL";"TAB5",#N/A,TRUE,"GENERAL"}</definedName>
    <definedName name="mmm" localSheetId="31" hidden="1">{"TAB1",#N/A,TRUE,"GENERAL";"TAB2",#N/A,TRUE,"GENERAL";"TAB3",#N/A,TRUE,"GENERAL";"TAB4",#N/A,TRUE,"GENERAL";"TAB5",#N/A,TRUE,"GENERAL"}</definedName>
    <definedName name="mmm" localSheetId="32" hidden="1">{"TAB1",#N/A,TRUE,"GENERAL";"TAB2",#N/A,TRUE,"GENERAL";"TAB3",#N/A,TRUE,"GENERAL";"TAB4",#N/A,TRUE,"GENERAL";"TAB5",#N/A,TRUE,"GENERAL"}</definedName>
    <definedName name="mmm" localSheetId="33" hidden="1">{"TAB1",#N/A,TRUE,"GENERAL";"TAB2",#N/A,TRUE,"GENERAL";"TAB3",#N/A,TRUE,"GENERAL";"TAB4",#N/A,TRUE,"GENERAL";"TAB5",#N/A,TRUE,"GENERAL"}</definedName>
    <definedName name="mmm" localSheetId="34" hidden="1">{"TAB1",#N/A,TRUE,"GENERAL";"TAB2",#N/A,TRUE,"GENERAL";"TAB3",#N/A,TRUE,"GENERAL";"TAB4",#N/A,TRUE,"GENERAL";"TAB5",#N/A,TRUE,"GENERAL"}</definedName>
    <definedName name="mmm" localSheetId="35" hidden="1">{"TAB1",#N/A,TRUE,"GENERAL";"TAB2",#N/A,TRUE,"GENERAL";"TAB3",#N/A,TRUE,"GENERAL";"TAB4",#N/A,TRUE,"GENERAL";"TAB5",#N/A,TRUE,"GENERAL"}</definedName>
    <definedName name="mmm" localSheetId="40" hidden="1">{"TAB1",#N/A,TRUE,"GENERAL";"TAB2",#N/A,TRUE,"GENERAL";"TAB3",#N/A,TRUE,"GENERAL";"TAB4",#N/A,TRUE,"GENERAL";"TAB5",#N/A,TRUE,"GENERAL"}</definedName>
    <definedName name="mmm" localSheetId="41" hidden="1">{"TAB1",#N/A,TRUE,"GENERAL";"TAB2",#N/A,TRUE,"GENERAL";"TAB3",#N/A,TRUE,"GENERAL";"TAB4",#N/A,TRUE,"GENERAL";"TAB5",#N/A,TRUE,"GENERAL"}</definedName>
    <definedName name="mmm" localSheetId="27" hidden="1">{"TAB1",#N/A,TRUE,"GENERAL";"TAB2",#N/A,TRUE,"GENERAL";"TAB3",#N/A,TRUE,"GENERAL";"TAB4",#N/A,TRUE,"GENERAL";"TAB5",#N/A,TRUE,"GENERAL"}</definedName>
    <definedName name="mmm" localSheetId="42"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0" hidden="1">{"TAB1",#N/A,TRUE,"GENERAL";"TAB2",#N/A,TRUE,"GENERAL";"TAB3",#N/A,TRUE,"GENERAL";"TAB4",#N/A,TRUE,"GENERAL";"TAB5",#N/A,TRUE,"GENERAL"}</definedName>
    <definedName name="mmm" localSheetId="8"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54" hidden="1">{"via1",#N/A,TRUE,"general";"via2",#N/A,TRUE,"general";"via3",#N/A,TRUE,"general"}</definedName>
    <definedName name="mmmh" localSheetId="79" hidden="1">{"via1",#N/A,TRUE,"general";"via2",#N/A,TRUE,"general";"via3",#N/A,TRUE,"general"}</definedName>
    <definedName name="mmmh" localSheetId="80" hidden="1">{"via1",#N/A,TRUE,"general";"via2",#N/A,TRUE,"general";"via3",#N/A,TRUE,"general"}</definedName>
    <definedName name="mmmh" localSheetId="7" hidden="1">{"via1",#N/A,TRUE,"general";"via2",#N/A,TRUE,"general";"via3",#N/A,TRUE,"general"}</definedName>
    <definedName name="mmmh" localSheetId="9" hidden="1">{"via1",#N/A,TRUE,"general";"via2",#N/A,TRUE,"general";"via3",#N/A,TRUE,"general"}</definedName>
    <definedName name="mmmh" localSheetId="6"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36" hidden="1">{"via1",#N/A,TRUE,"general";"via2",#N/A,TRUE,"general";"via3",#N/A,TRUE,"general"}</definedName>
    <definedName name="mmmh" localSheetId="37" hidden="1">{"via1",#N/A,TRUE,"general";"via2",#N/A,TRUE,"general";"via3",#N/A,TRUE,"general"}</definedName>
    <definedName name="mmmh" localSheetId="38" hidden="1">{"via1",#N/A,TRUE,"general";"via2",#N/A,TRUE,"general";"via3",#N/A,TRUE,"general"}</definedName>
    <definedName name="mmmh" localSheetId="39" hidden="1">{"via1",#N/A,TRUE,"general";"via2",#N/A,TRUE,"general";"via3",#N/A,TRUE,"general"}</definedName>
    <definedName name="mmmh" localSheetId="28" hidden="1">{"via1",#N/A,TRUE,"general";"via2",#N/A,TRUE,"general";"via3",#N/A,TRUE,"general"}</definedName>
    <definedName name="mmmh" localSheetId="29" hidden="1">{"via1",#N/A,TRUE,"general";"via2",#N/A,TRUE,"general";"via3",#N/A,TRUE,"general"}</definedName>
    <definedName name="mmmh" localSheetId="30" hidden="1">{"via1",#N/A,TRUE,"general";"via2",#N/A,TRUE,"general";"via3",#N/A,TRUE,"general"}</definedName>
    <definedName name="mmmh" localSheetId="31" hidden="1">{"via1",#N/A,TRUE,"general";"via2",#N/A,TRUE,"general";"via3",#N/A,TRUE,"general"}</definedName>
    <definedName name="mmmh" localSheetId="32" hidden="1">{"via1",#N/A,TRUE,"general";"via2",#N/A,TRUE,"general";"via3",#N/A,TRUE,"general"}</definedName>
    <definedName name="mmmh" localSheetId="33" hidden="1">{"via1",#N/A,TRUE,"general";"via2",#N/A,TRUE,"general";"via3",#N/A,TRUE,"general"}</definedName>
    <definedName name="mmmh" localSheetId="34" hidden="1">{"via1",#N/A,TRUE,"general";"via2",#N/A,TRUE,"general";"via3",#N/A,TRUE,"general"}</definedName>
    <definedName name="mmmh" localSheetId="35" hidden="1">{"via1",#N/A,TRUE,"general";"via2",#N/A,TRUE,"general";"via3",#N/A,TRUE,"general"}</definedName>
    <definedName name="mmmh" localSheetId="40" hidden="1">{"via1",#N/A,TRUE,"general";"via2",#N/A,TRUE,"general";"via3",#N/A,TRUE,"general"}</definedName>
    <definedName name="mmmh" localSheetId="41" hidden="1">{"via1",#N/A,TRUE,"general";"via2",#N/A,TRUE,"general";"via3",#N/A,TRUE,"general"}</definedName>
    <definedName name="mmmh" localSheetId="27" hidden="1">{"via1",#N/A,TRUE,"general";"via2",#N/A,TRUE,"general";"via3",#N/A,TRUE,"general"}</definedName>
    <definedName name="mmmh" localSheetId="42"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0" hidden="1">{"via1",#N/A,TRUE,"general";"via2",#N/A,TRUE,"general";"via3",#N/A,TRUE,"general"}</definedName>
    <definedName name="mmmh" localSheetId="8"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54" hidden="1">{"TAB1",#N/A,TRUE,"GENERAL";"TAB2",#N/A,TRUE,"GENERAL";"TAB3",#N/A,TRUE,"GENERAL";"TAB4",#N/A,TRUE,"GENERAL";"TAB5",#N/A,TRUE,"GENERAL"}</definedName>
    <definedName name="mmmmmjyt" localSheetId="79" hidden="1">{"TAB1",#N/A,TRUE,"GENERAL";"TAB2",#N/A,TRUE,"GENERAL";"TAB3",#N/A,TRUE,"GENERAL";"TAB4",#N/A,TRUE,"GENERAL";"TAB5",#N/A,TRUE,"GENERAL"}</definedName>
    <definedName name="mmmmmjyt" localSheetId="80"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36" hidden="1">{"TAB1",#N/A,TRUE,"GENERAL";"TAB2",#N/A,TRUE,"GENERAL";"TAB3",#N/A,TRUE,"GENERAL";"TAB4",#N/A,TRUE,"GENERAL";"TAB5",#N/A,TRUE,"GENERAL"}</definedName>
    <definedName name="mmmmmjyt" localSheetId="37" hidden="1">{"TAB1",#N/A,TRUE,"GENERAL";"TAB2",#N/A,TRUE,"GENERAL";"TAB3",#N/A,TRUE,"GENERAL";"TAB4",#N/A,TRUE,"GENERAL";"TAB5",#N/A,TRUE,"GENERAL"}</definedName>
    <definedName name="mmmmmjyt" localSheetId="38" hidden="1">{"TAB1",#N/A,TRUE,"GENERAL";"TAB2",#N/A,TRUE,"GENERAL";"TAB3",#N/A,TRUE,"GENERAL";"TAB4",#N/A,TRUE,"GENERAL";"TAB5",#N/A,TRUE,"GENERAL"}</definedName>
    <definedName name="mmmmmjyt" localSheetId="39"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31" hidden="1">{"TAB1",#N/A,TRUE,"GENERAL";"TAB2",#N/A,TRUE,"GENERAL";"TAB3",#N/A,TRUE,"GENERAL";"TAB4",#N/A,TRUE,"GENERAL";"TAB5",#N/A,TRUE,"GENERAL"}</definedName>
    <definedName name="mmmmmjyt" localSheetId="32" hidden="1">{"TAB1",#N/A,TRUE,"GENERAL";"TAB2",#N/A,TRUE,"GENERAL";"TAB3",#N/A,TRUE,"GENERAL";"TAB4",#N/A,TRUE,"GENERAL";"TAB5",#N/A,TRUE,"GENERAL"}</definedName>
    <definedName name="mmmmmjyt" localSheetId="33" hidden="1">{"TAB1",#N/A,TRUE,"GENERAL";"TAB2",#N/A,TRUE,"GENERAL";"TAB3",#N/A,TRUE,"GENERAL";"TAB4",#N/A,TRUE,"GENERAL";"TAB5",#N/A,TRUE,"GENERAL"}</definedName>
    <definedName name="mmmmmjyt" localSheetId="34" hidden="1">{"TAB1",#N/A,TRUE,"GENERAL";"TAB2",#N/A,TRUE,"GENERAL";"TAB3",#N/A,TRUE,"GENERAL";"TAB4",#N/A,TRUE,"GENERAL";"TAB5",#N/A,TRUE,"GENERAL"}</definedName>
    <definedName name="mmmmmjyt" localSheetId="35" hidden="1">{"TAB1",#N/A,TRUE,"GENERAL";"TAB2",#N/A,TRUE,"GENERAL";"TAB3",#N/A,TRUE,"GENERAL";"TAB4",#N/A,TRUE,"GENERAL";"TAB5",#N/A,TRUE,"GENERAL"}</definedName>
    <definedName name="mmmmmjyt" localSheetId="40" hidden="1">{"TAB1",#N/A,TRUE,"GENERAL";"TAB2",#N/A,TRUE,"GENERAL";"TAB3",#N/A,TRUE,"GENERAL";"TAB4",#N/A,TRUE,"GENERAL";"TAB5",#N/A,TRUE,"GENERAL"}</definedName>
    <definedName name="mmmmmjyt" localSheetId="41"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42"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54" hidden="1">{"via1",#N/A,TRUE,"general";"via2",#N/A,TRUE,"general";"via3",#N/A,TRUE,"general"}</definedName>
    <definedName name="mmmmmmg" localSheetId="79" hidden="1">{"via1",#N/A,TRUE,"general";"via2",#N/A,TRUE,"general";"via3",#N/A,TRUE,"general"}</definedName>
    <definedName name="mmmmmmg" localSheetId="80" hidden="1">{"via1",#N/A,TRUE,"general";"via2",#N/A,TRUE,"general";"via3",#N/A,TRUE,"general"}</definedName>
    <definedName name="mmmmmmg" localSheetId="7" hidden="1">{"via1",#N/A,TRUE,"general";"via2",#N/A,TRUE,"general";"via3",#N/A,TRUE,"general"}</definedName>
    <definedName name="mmmmmmg" localSheetId="9" hidden="1">{"via1",#N/A,TRUE,"general";"via2",#N/A,TRUE,"general";"via3",#N/A,TRUE,"general"}</definedName>
    <definedName name="mmmmmmg" localSheetId="6"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36" hidden="1">{"via1",#N/A,TRUE,"general";"via2",#N/A,TRUE,"general";"via3",#N/A,TRUE,"general"}</definedName>
    <definedName name="mmmmmmg" localSheetId="37" hidden="1">{"via1",#N/A,TRUE,"general";"via2",#N/A,TRUE,"general";"via3",#N/A,TRUE,"general"}</definedName>
    <definedName name="mmmmmmg" localSheetId="38" hidden="1">{"via1",#N/A,TRUE,"general";"via2",#N/A,TRUE,"general";"via3",#N/A,TRUE,"general"}</definedName>
    <definedName name="mmmmmmg" localSheetId="39" hidden="1">{"via1",#N/A,TRUE,"general";"via2",#N/A,TRUE,"general";"via3",#N/A,TRUE,"general"}</definedName>
    <definedName name="mmmmmmg" localSheetId="28" hidden="1">{"via1",#N/A,TRUE,"general";"via2",#N/A,TRUE,"general";"via3",#N/A,TRUE,"general"}</definedName>
    <definedName name="mmmmmmg" localSheetId="29" hidden="1">{"via1",#N/A,TRUE,"general";"via2",#N/A,TRUE,"general";"via3",#N/A,TRUE,"general"}</definedName>
    <definedName name="mmmmmmg" localSheetId="30" hidden="1">{"via1",#N/A,TRUE,"general";"via2",#N/A,TRUE,"general";"via3",#N/A,TRUE,"general"}</definedName>
    <definedName name="mmmmmmg" localSheetId="31" hidden="1">{"via1",#N/A,TRUE,"general";"via2",#N/A,TRUE,"general";"via3",#N/A,TRUE,"general"}</definedName>
    <definedName name="mmmmmmg" localSheetId="32" hidden="1">{"via1",#N/A,TRUE,"general";"via2",#N/A,TRUE,"general";"via3",#N/A,TRUE,"general"}</definedName>
    <definedName name="mmmmmmg" localSheetId="33" hidden="1">{"via1",#N/A,TRUE,"general";"via2",#N/A,TRUE,"general";"via3",#N/A,TRUE,"general"}</definedName>
    <definedName name="mmmmmmg" localSheetId="34" hidden="1">{"via1",#N/A,TRUE,"general";"via2",#N/A,TRUE,"general";"via3",#N/A,TRUE,"general"}</definedName>
    <definedName name="mmmmmmg" localSheetId="35" hidden="1">{"via1",#N/A,TRUE,"general";"via2",#N/A,TRUE,"general";"via3",#N/A,TRUE,"general"}</definedName>
    <definedName name="mmmmmmg" localSheetId="40" hidden="1">{"via1",#N/A,TRUE,"general";"via2",#N/A,TRUE,"general";"via3",#N/A,TRUE,"general"}</definedName>
    <definedName name="mmmmmmg" localSheetId="41" hidden="1">{"via1",#N/A,TRUE,"general";"via2",#N/A,TRUE,"general";"via3",#N/A,TRUE,"general"}</definedName>
    <definedName name="mmmmmmg" localSheetId="27" hidden="1">{"via1",#N/A,TRUE,"general";"via2",#N/A,TRUE,"general";"via3",#N/A,TRUE,"general"}</definedName>
    <definedName name="mmmmmmg" localSheetId="42"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0" hidden="1">{"via1",#N/A,TRUE,"general";"via2",#N/A,TRUE,"general";"via3",#N/A,TRUE,"general"}</definedName>
    <definedName name="mmmmmmg" localSheetId="8"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54" hidden="1">{"via1",#N/A,TRUE,"general";"via2",#N/A,TRUE,"general";"via3",#N/A,TRUE,"general"}</definedName>
    <definedName name="MN" localSheetId="79" hidden="1">{"via1",#N/A,TRUE,"general";"via2",#N/A,TRUE,"general";"via3",#N/A,TRUE,"general"}</definedName>
    <definedName name="MN" localSheetId="80" hidden="1">{"via1",#N/A,TRUE,"general";"via2",#N/A,TRUE,"general";"via3",#N/A,TRUE,"general"}</definedName>
    <definedName name="MN" localSheetId="7" hidden="1">{"via1",#N/A,TRUE,"general";"via2",#N/A,TRUE,"general";"via3",#N/A,TRUE,"general"}</definedName>
    <definedName name="MN" localSheetId="9" hidden="1">{"via1",#N/A,TRUE,"general";"via2",#N/A,TRUE,"general";"via3",#N/A,TRUE,"general"}</definedName>
    <definedName name="MN" localSheetId="6"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36" hidden="1">{"via1",#N/A,TRUE,"general";"via2",#N/A,TRUE,"general";"via3",#N/A,TRUE,"general"}</definedName>
    <definedName name="MN" localSheetId="37" hidden="1">{"via1",#N/A,TRUE,"general";"via2",#N/A,TRUE,"general";"via3",#N/A,TRUE,"general"}</definedName>
    <definedName name="MN" localSheetId="38" hidden="1">{"via1",#N/A,TRUE,"general";"via2",#N/A,TRUE,"general";"via3",#N/A,TRUE,"general"}</definedName>
    <definedName name="MN" localSheetId="39" hidden="1">{"via1",#N/A,TRUE,"general";"via2",#N/A,TRUE,"general";"via3",#N/A,TRUE,"general"}</definedName>
    <definedName name="MN" localSheetId="28" hidden="1">{"via1",#N/A,TRUE,"general";"via2",#N/A,TRUE,"general";"via3",#N/A,TRUE,"general"}</definedName>
    <definedName name="MN" localSheetId="29" hidden="1">{"via1",#N/A,TRUE,"general";"via2",#N/A,TRUE,"general";"via3",#N/A,TRUE,"general"}</definedName>
    <definedName name="MN" localSheetId="30" hidden="1">{"via1",#N/A,TRUE,"general";"via2",#N/A,TRUE,"general";"via3",#N/A,TRUE,"general"}</definedName>
    <definedName name="MN" localSheetId="31" hidden="1">{"via1",#N/A,TRUE,"general";"via2",#N/A,TRUE,"general";"via3",#N/A,TRUE,"general"}</definedName>
    <definedName name="MN" localSheetId="32" hidden="1">{"via1",#N/A,TRUE,"general";"via2",#N/A,TRUE,"general";"via3",#N/A,TRUE,"general"}</definedName>
    <definedName name="MN" localSheetId="33" hidden="1">{"via1",#N/A,TRUE,"general";"via2",#N/A,TRUE,"general";"via3",#N/A,TRUE,"general"}</definedName>
    <definedName name="MN" localSheetId="34" hidden="1">{"via1",#N/A,TRUE,"general";"via2",#N/A,TRUE,"general";"via3",#N/A,TRUE,"general"}</definedName>
    <definedName name="MN" localSheetId="35" hidden="1">{"via1",#N/A,TRUE,"general";"via2",#N/A,TRUE,"general";"via3",#N/A,TRUE,"general"}</definedName>
    <definedName name="MN" localSheetId="40" hidden="1">{"via1",#N/A,TRUE,"general";"via2",#N/A,TRUE,"general";"via3",#N/A,TRUE,"general"}</definedName>
    <definedName name="MN" localSheetId="41" hidden="1">{"via1",#N/A,TRUE,"general";"via2",#N/A,TRUE,"general";"via3",#N/A,TRUE,"general"}</definedName>
    <definedName name="MN" localSheetId="27" hidden="1">{"via1",#N/A,TRUE,"general";"via2",#N/A,TRUE,"general";"via3",#N/A,TRUE,"general"}</definedName>
    <definedName name="MN" localSheetId="42"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0" hidden="1">{"via1",#N/A,TRUE,"general";"via2",#N/A,TRUE,"general";"via3",#N/A,TRUE,"general"}</definedName>
    <definedName name="MN" localSheetId="8"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 localSheetId="9">#REF!</definedName>
    <definedName name="MO">#REF!</definedName>
    <definedName name="MO120K" localSheetId="11">#REF!</definedName>
    <definedName name="MO120K" localSheetId="12">#REF!</definedName>
    <definedName name="MO120K" localSheetId="13">#REF!</definedName>
    <definedName name="MO120K" localSheetId="14">#REF!</definedName>
    <definedName name="MO120K" localSheetId="15">#REF!</definedName>
    <definedName name="MO120K" localSheetId="16">#REF!</definedName>
    <definedName name="MO120K" localSheetId="17">#REF!</definedName>
    <definedName name="MO120K" localSheetId="18">#REF!</definedName>
    <definedName name="MO120K" localSheetId="19">#REF!</definedName>
    <definedName name="MO120K" localSheetId="20">#REF!</definedName>
    <definedName name="MO120K" localSheetId="21">#REF!</definedName>
    <definedName name="MO120K" localSheetId="22">#REF!</definedName>
    <definedName name="MO120K" localSheetId="23">#REF!</definedName>
    <definedName name="MO120K" localSheetId="24">#REF!</definedName>
    <definedName name="MO120K" localSheetId="25">#REF!</definedName>
    <definedName name="MO120K" localSheetId="26">#REF!</definedName>
    <definedName name="MO120K" localSheetId="36">#REF!</definedName>
    <definedName name="MO120K" localSheetId="37">#REF!</definedName>
    <definedName name="MO120K" localSheetId="38">#REF!</definedName>
    <definedName name="MO120K" localSheetId="39">#REF!</definedName>
    <definedName name="MO120K" localSheetId="28">#REF!</definedName>
    <definedName name="MO120K" localSheetId="29">#REF!</definedName>
    <definedName name="MO120K" localSheetId="30">#REF!</definedName>
    <definedName name="MO120K" localSheetId="31">#REF!</definedName>
    <definedName name="MO120K" localSheetId="32">#REF!</definedName>
    <definedName name="MO120K" localSheetId="33">#REF!</definedName>
    <definedName name="MO120K" localSheetId="34">#REF!</definedName>
    <definedName name="MO120K" localSheetId="35">#REF!</definedName>
    <definedName name="MO120K" localSheetId="40">#REF!</definedName>
    <definedName name="MO120K" localSheetId="41">#REF!</definedName>
    <definedName name="MO120K" localSheetId="27">#REF!</definedName>
    <definedName name="MO120K" localSheetId="42">#REF!</definedName>
    <definedName name="MO120K" localSheetId="4">#REF!</definedName>
    <definedName name="MO120K" localSheetId="5">#REF!</definedName>
    <definedName name="MO120K" localSheetId="0">#REF!</definedName>
    <definedName name="MO120K">#REF!</definedName>
    <definedName name="MO240K" localSheetId="11">#REF!</definedName>
    <definedName name="MO240K" localSheetId="12">#REF!</definedName>
    <definedName name="MO240K" localSheetId="13">#REF!</definedName>
    <definedName name="MO240K" localSheetId="14">#REF!</definedName>
    <definedName name="MO240K" localSheetId="15">#REF!</definedName>
    <definedName name="MO240K" localSheetId="16">#REF!</definedName>
    <definedName name="MO240K" localSheetId="17">#REF!</definedName>
    <definedName name="MO240K" localSheetId="18">#REF!</definedName>
    <definedName name="MO240K" localSheetId="19">#REF!</definedName>
    <definedName name="MO240K" localSheetId="20">#REF!</definedName>
    <definedName name="MO240K" localSheetId="21">#REF!</definedName>
    <definedName name="MO240K" localSheetId="22">#REF!</definedName>
    <definedName name="MO240K" localSheetId="23">#REF!</definedName>
    <definedName name="MO240K" localSheetId="24">#REF!</definedName>
    <definedName name="MO240K" localSheetId="25">#REF!</definedName>
    <definedName name="MO240K" localSheetId="26">#REF!</definedName>
    <definedName name="MO240K" localSheetId="36">#REF!</definedName>
    <definedName name="MO240K" localSheetId="37">#REF!</definedName>
    <definedName name="MO240K" localSheetId="38">#REF!</definedName>
    <definedName name="MO240K" localSheetId="39">#REF!</definedName>
    <definedName name="MO240K" localSheetId="28">#REF!</definedName>
    <definedName name="MO240K" localSheetId="29">#REF!</definedName>
    <definedName name="MO240K" localSheetId="30">#REF!</definedName>
    <definedName name="MO240K" localSheetId="31">#REF!</definedName>
    <definedName name="MO240K" localSheetId="32">#REF!</definedName>
    <definedName name="MO240K" localSheetId="33">#REF!</definedName>
    <definedName name="MO240K" localSheetId="34">#REF!</definedName>
    <definedName name="MO240K" localSheetId="35">#REF!</definedName>
    <definedName name="MO240K" localSheetId="40">#REF!</definedName>
    <definedName name="MO240K" localSheetId="41">#REF!</definedName>
    <definedName name="MO240K" localSheetId="27">#REF!</definedName>
    <definedName name="MO240K" localSheetId="42">#REF!</definedName>
    <definedName name="MO240K" localSheetId="4">#REF!</definedName>
    <definedName name="MO240K" localSheetId="5">#REF!</definedName>
    <definedName name="MO240K" localSheetId="0">#REF!</definedName>
    <definedName name="MO240K">#REF!</definedName>
    <definedName name="MO280K" localSheetId="11">#REF!</definedName>
    <definedName name="MO280K" localSheetId="12">#REF!</definedName>
    <definedName name="MO280K" localSheetId="13">#REF!</definedName>
    <definedName name="MO280K" localSheetId="14">#REF!</definedName>
    <definedName name="MO280K" localSheetId="15">#REF!</definedName>
    <definedName name="MO280K" localSheetId="16">#REF!</definedName>
    <definedName name="MO280K" localSheetId="17">#REF!</definedName>
    <definedName name="MO280K" localSheetId="18">#REF!</definedName>
    <definedName name="MO280K" localSheetId="19">#REF!</definedName>
    <definedName name="MO280K" localSheetId="20">#REF!</definedName>
    <definedName name="MO280K" localSheetId="21">#REF!</definedName>
    <definedName name="MO280K" localSheetId="22">#REF!</definedName>
    <definedName name="MO280K" localSheetId="23">#REF!</definedName>
    <definedName name="MO280K" localSheetId="24">#REF!</definedName>
    <definedName name="MO280K" localSheetId="25">#REF!</definedName>
    <definedName name="MO280K" localSheetId="26">#REF!</definedName>
    <definedName name="MO280K" localSheetId="36">#REF!</definedName>
    <definedName name="MO280K" localSheetId="37">#REF!</definedName>
    <definedName name="MO280K" localSheetId="38">#REF!</definedName>
    <definedName name="MO280K" localSheetId="39">#REF!</definedName>
    <definedName name="MO280K" localSheetId="28">#REF!</definedName>
    <definedName name="MO280K" localSheetId="29">#REF!</definedName>
    <definedName name="MO280K" localSheetId="30">#REF!</definedName>
    <definedName name="MO280K" localSheetId="31">#REF!</definedName>
    <definedName name="MO280K" localSheetId="32">#REF!</definedName>
    <definedName name="MO280K" localSheetId="33">#REF!</definedName>
    <definedName name="MO280K" localSheetId="34">#REF!</definedName>
    <definedName name="MO280K" localSheetId="35">#REF!</definedName>
    <definedName name="MO280K" localSheetId="40">#REF!</definedName>
    <definedName name="MO280K" localSheetId="41">#REF!</definedName>
    <definedName name="MO280K" localSheetId="27">#REF!</definedName>
    <definedName name="MO280K" localSheetId="42">#REF!</definedName>
    <definedName name="MO280K" localSheetId="4">#REF!</definedName>
    <definedName name="MO280K" localSheetId="5">#REF!</definedName>
    <definedName name="MO280K" localSheetId="0">#REF!</definedName>
    <definedName name="MO280K">#REF!</definedName>
    <definedName name="MOA" localSheetId="79" hidden="1">{#N/A,#N/A,FALSE,"Hoja1";#N/A,#N/A,FALSE,"Hoja2"}</definedName>
    <definedName name="MOA" localSheetId="80" hidden="1">{#N/A,#N/A,FALSE,"Hoja1";#N/A,#N/A,FALSE,"Hoja2"}</definedName>
    <definedName name="MOA" localSheetId="9" hidden="1">{#N/A,#N/A,FALSE,"Hoja1";#N/A,#N/A,FALSE,"Hoja2"}</definedName>
    <definedName name="MOA" localSheetId="6" hidden="1">{#N/A,#N/A,FALSE,"Hoja1";#N/A,#N/A,FALSE,"Hoja2"}</definedName>
    <definedName name="MOA" localSheetId="4" hidden="1">{#N/A,#N/A,FALSE,"Hoja1";#N/A,#N/A,FALSE,"Hoja2"}</definedName>
    <definedName name="MOA" localSheetId="5" hidden="1">{#N/A,#N/A,FALSE,"Hoja1";#N/A,#N/A,FALSE,"Hoja2"}</definedName>
    <definedName name="MOA" localSheetId="8" hidden="1">{#N/A,#N/A,FALSE,"Hoja1";#N/A,#N/A,FALSE,"Hoja2"}</definedName>
    <definedName name="MOA" hidden="1">{#N/A,#N/A,FALSE,"Hoja1";#N/A,#N/A,FALSE,"Hoja2"}</definedName>
    <definedName name="MOBILIARIO_SEG_ELECTRON_ITEM">#REF!</definedName>
    <definedName name="MOBILIARIOOFIC_ITEM">#REF!</definedName>
    <definedName name="MOBRA" localSheetId="79">#REF!</definedName>
    <definedName name="MOBRA" localSheetId="80">#REF!</definedName>
    <definedName name="MOBRA" localSheetId="9">#REF!</definedName>
    <definedName name="MOBRA" localSheetId="6">#REF!</definedName>
    <definedName name="MOBRA" localSheetId="4">#REF!</definedName>
    <definedName name="MOBRA" localSheetId="5">#REF!</definedName>
    <definedName name="MOBRA" localSheetId="8">#REF!</definedName>
    <definedName name="MOBRA">#REF!</definedName>
    <definedName name="MODIF1" localSheetId="79">#REF!</definedName>
    <definedName name="MODIF1" localSheetId="80">#REF!</definedName>
    <definedName name="MODIF1" localSheetId="9">#REF!</definedName>
    <definedName name="MODIF1" localSheetId="6">#REF!</definedName>
    <definedName name="MODIF1" localSheetId="4">#REF!</definedName>
    <definedName name="MODIF1" localSheetId="5">#REF!</definedName>
    <definedName name="MODIF1" localSheetId="8">#REF!</definedName>
    <definedName name="MODIF1">#REF!</definedName>
    <definedName name="MODIF1_2" localSheetId="79">#REF!</definedName>
    <definedName name="MODIF1_2" localSheetId="80">#REF!</definedName>
    <definedName name="MODIF1_2" localSheetId="9">#REF!</definedName>
    <definedName name="MODIF1_2" localSheetId="6">#REF!</definedName>
    <definedName name="MODIF1_2" localSheetId="4">#REF!</definedName>
    <definedName name="MODIF1_2" localSheetId="5">#REF!</definedName>
    <definedName name="MODIF1_2" localSheetId="8">#REF!</definedName>
    <definedName name="MODIF1_2">#REF!</definedName>
    <definedName name="MODIF1_7">#REF!</definedName>
    <definedName name="MODIVejec" localSheetId="79" hidden="1">{#N/A,#N/A,FALSE,"Hoja1";#N/A,#N/A,FALSE,"Hoja2"}</definedName>
    <definedName name="MODIVejec" localSheetId="80" hidden="1">{#N/A,#N/A,FALSE,"Hoja1";#N/A,#N/A,FALSE,"Hoja2"}</definedName>
    <definedName name="MODIVejec" localSheetId="9" hidden="1">{#N/A,#N/A,FALSE,"Hoja1";#N/A,#N/A,FALSE,"Hoja2"}</definedName>
    <definedName name="MODIVejec" localSheetId="6" hidden="1">{#N/A,#N/A,FALSE,"Hoja1";#N/A,#N/A,FALSE,"Hoja2"}</definedName>
    <definedName name="MODIVejec" localSheetId="4" hidden="1">{#N/A,#N/A,FALSE,"Hoja1";#N/A,#N/A,FALSE,"Hoja2"}</definedName>
    <definedName name="MODIVejec" localSheetId="5" hidden="1">{#N/A,#N/A,FALSE,"Hoja1";#N/A,#N/A,FALSE,"Hoja2"}</definedName>
    <definedName name="MODIVejec" localSheetId="8" hidden="1">{#N/A,#N/A,FALSE,"Hoja1";#N/A,#N/A,FALSE,"Hoja2"}</definedName>
    <definedName name="MODIVejec" hidden="1">{#N/A,#N/A,FALSE,"Hoja1";#N/A,#N/A,FALSE,"Hoja2"}</definedName>
    <definedName name="MOE" localSheetId="79" hidden="1">{#N/A,#N/A,FALSE,"Hoja1";#N/A,#N/A,FALSE,"Hoja2"}</definedName>
    <definedName name="MOE" localSheetId="80" hidden="1">{#N/A,#N/A,FALSE,"Hoja1";#N/A,#N/A,FALSE,"Hoja2"}</definedName>
    <definedName name="MOE" localSheetId="9" hidden="1">{#N/A,#N/A,FALSE,"Hoja1";#N/A,#N/A,FALSE,"Hoja2"}</definedName>
    <definedName name="MOE" localSheetId="6" hidden="1">{#N/A,#N/A,FALSE,"Hoja1";#N/A,#N/A,FALSE,"Hoja2"}</definedName>
    <definedName name="MOE" localSheetId="4" hidden="1">{#N/A,#N/A,FALSE,"Hoja1";#N/A,#N/A,FALSE,"Hoja2"}</definedName>
    <definedName name="MOE" localSheetId="5" hidden="1">{#N/A,#N/A,FALSE,"Hoja1";#N/A,#N/A,FALSE,"Hoja2"}</definedName>
    <definedName name="MOE" localSheetId="8" hidden="1">{#N/A,#N/A,FALSE,"Hoja1";#N/A,#N/A,FALSE,"Hoja2"}</definedName>
    <definedName name="MOE" hidden="1">{#N/A,#N/A,FALSE,"Hoja1";#N/A,#N/A,FALSE,"Hoja2"}</definedName>
    <definedName name="MOENC">#REF!</definedName>
    <definedName name="MONCANADA" localSheetId="79">#REF!</definedName>
    <definedName name="MONCANADA" localSheetId="80">#REF!</definedName>
    <definedName name="MONCANADA" localSheetId="9">#REF!</definedName>
    <definedName name="MONCANADA" localSheetId="6">#REF!</definedName>
    <definedName name="MONCANADA" localSheetId="4">#REF!</definedName>
    <definedName name="MONCANADA" localSheetId="5">#REF!</definedName>
    <definedName name="MONCANADA" localSheetId="8">#REF!</definedName>
    <definedName name="MONCANADA">#REF!</definedName>
    <definedName name="MONDM" localSheetId="79">#REF!</definedName>
    <definedName name="MONDM">#REF!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PRE">#REF!</definedName>
    <definedName name="Mortero_1_10">#REF!</definedName>
    <definedName name="Mortero_1_5">#REF!</definedName>
    <definedName name="Mortero_1_6">#REF!</definedName>
    <definedName name="MOTO" localSheetId="11">#REF!</definedName>
    <definedName name="MOTO" localSheetId="12">#REF!</definedName>
    <definedName name="MOTO" localSheetId="13">#REF!</definedName>
    <definedName name="MOTO" localSheetId="14">#REF!</definedName>
    <definedName name="MOTO" localSheetId="15">#REF!</definedName>
    <definedName name="MOTO" localSheetId="16">#REF!</definedName>
    <definedName name="MOTO" localSheetId="17">#REF!</definedName>
    <definedName name="MOTO" localSheetId="18">#REF!</definedName>
    <definedName name="MOTO" localSheetId="19">#REF!</definedName>
    <definedName name="MOTO" localSheetId="20">#REF!</definedName>
    <definedName name="MOTO" localSheetId="21">#REF!</definedName>
    <definedName name="MOTO" localSheetId="22">#REF!</definedName>
    <definedName name="MOTO" localSheetId="23">#REF!</definedName>
    <definedName name="MOTO" localSheetId="24">#REF!</definedName>
    <definedName name="MOTO" localSheetId="25">#REF!</definedName>
    <definedName name="MOTO" localSheetId="26">#REF!</definedName>
    <definedName name="MOTO" localSheetId="36">#REF!</definedName>
    <definedName name="MOTO" localSheetId="37">#REF!</definedName>
    <definedName name="MOTO" localSheetId="38">#REF!</definedName>
    <definedName name="MOTO" localSheetId="39">#REF!</definedName>
    <definedName name="MOTO" localSheetId="28">#REF!</definedName>
    <definedName name="MOTO" localSheetId="29">#REF!</definedName>
    <definedName name="MOTO" localSheetId="30">#REF!</definedName>
    <definedName name="MOTO" localSheetId="31">#REF!</definedName>
    <definedName name="MOTO" localSheetId="32">#REF!</definedName>
    <definedName name="MOTO" localSheetId="33">#REF!</definedName>
    <definedName name="MOTO" localSheetId="34">#REF!</definedName>
    <definedName name="MOTO" localSheetId="35">#REF!</definedName>
    <definedName name="MOTO" localSheetId="40">#REF!</definedName>
    <definedName name="MOTO" localSheetId="41">#REF!</definedName>
    <definedName name="MOTO" localSheetId="27">#REF!</definedName>
    <definedName name="MOTO" localSheetId="42">#REF!</definedName>
    <definedName name="MOTO" localSheetId="4">#REF!</definedName>
    <definedName name="MOTO" localSheetId="5">#REF!</definedName>
    <definedName name="MOTO" localSheetId="0">#REF!</definedName>
    <definedName name="MOTO">#REF!</definedName>
    <definedName name="MOTOBOMBA" localSheetId="11">#REF!</definedName>
    <definedName name="MOTOBOMBA" localSheetId="12">#REF!</definedName>
    <definedName name="MOTOBOMBA" localSheetId="13">#REF!</definedName>
    <definedName name="MOTOBOMBA" localSheetId="14">#REF!</definedName>
    <definedName name="MOTOBOMBA" localSheetId="15">#REF!</definedName>
    <definedName name="MOTOBOMBA" localSheetId="16">#REF!</definedName>
    <definedName name="MOTOBOMBA" localSheetId="17">#REF!</definedName>
    <definedName name="MOTOBOMBA" localSheetId="18">#REF!</definedName>
    <definedName name="MOTOBOMBA" localSheetId="19">#REF!</definedName>
    <definedName name="MOTOBOMBA" localSheetId="20">#REF!</definedName>
    <definedName name="MOTOBOMBA" localSheetId="21">#REF!</definedName>
    <definedName name="MOTOBOMBA" localSheetId="22">#REF!</definedName>
    <definedName name="MOTOBOMBA" localSheetId="23">#REF!</definedName>
    <definedName name="MOTOBOMBA" localSheetId="24">#REF!</definedName>
    <definedName name="MOTOBOMBA" localSheetId="25">#REF!</definedName>
    <definedName name="MOTOBOMBA" localSheetId="26">#REF!</definedName>
    <definedName name="MOTOBOMBA" localSheetId="36">#REF!</definedName>
    <definedName name="MOTOBOMBA" localSheetId="37">#REF!</definedName>
    <definedName name="MOTOBOMBA" localSheetId="38">#REF!</definedName>
    <definedName name="MOTOBOMBA" localSheetId="39">#REF!</definedName>
    <definedName name="MOTOBOMBA" localSheetId="28">#REF!</definedName>
    <definedName name="MOTOBOMBA" localSheetId="29">#REF!</definedName>
    <definedName name="MOTOBOMBA" localSheetId="30">#REF!</definedName>
    <definedName name="MOTOBOMBA" localSheetId="31">#REF!</definedName>
    <definedName name="MOTOBOMBA" localSheetId="32">#REF!</definedName>
    <definedName name="MOTOBOMBA" localSheetId="33">#REF!</definedName>
    <definedName name="MOTOBOMBA" localSheetId="34">#REF!</definedName>
    <definedName name="MOTOBOMBA" localSheetId="35">#REF!</definedName>
    <definedName name="MOTOBOMBA" localSheetId="40">#REF!</definedName>
    <definedName name="MOTOBOMBA" localSheetId="41">#REF!</definedName>
    <definedName name="MOTOBOMBA" localSheetId="27">#REF!</definedName>
    <definedName name="MOTOBOMBA" localSheetId="42">#REF!</definedName>
    <definedName name="MOTOBOMBA" localSheetId="4">#REF!</definedName>
    <definedName name="MOTOBOMBA" localSheetId="5">#REF!</definedName>
    <definedName name="MOTOBOMBA" localSheetId="0">#REF!</definedName>
    <definedName name="MOTOBOMBA">#REF!</definedName>
    <definedName name="Motoniv">#REF!</definedName>
    <definedName name="MOTOP">#REF!</definedName>
    <definedName name="motosierra" localSheetId="80">#REF!</definedName>
    <definedName name="motosierra" localSheetId="9">#REF!</definedName>
    <definedName name="motosierra" localSheetId="6">#REF!</definedName>
    <definedName name="motosierra" localSheetId="4">#REF!</definedName>
    <definedName name="motosierra" localSheetId="5">#REF!</definedName>
    <definedName name="motosierra" localSheetId="8">#REF!</definedName>
    <definedName name="motosierra">#REF!</definedName>
    <definedName name="MOV">#REF!</definedName>
    <definedName name="MOV_TIERRA_ITEM">#REF!</definedName>
    <definedName name="MOVOL">#REF!</definedName>
    <definedName name="mpdirint">#REF!</definedName>
    <definedName name="mprelecon">#REF!</definedName>
    <definedName name="mr" localSheetId="80">#REF!</definedName>
    <definedName name="mr" localSheetId="9">#REF!</definedName>
    <definedName name="mr" localSheetId="6">#REF!</definedName>
    <definedName name="mr" localSheetId="4">#REF!</definedName>
    <definedName name="mr" localSheetId="5">#REF!</definedName>
    <definedName name="mr" localSheetId="8">#REF!</definedName>
    <definedName name="mr">#REF!</definedName>
    <definedName name="MUEBLES_BAÑOS_ITEM" localSheetId="79">#REF!</definedName>
    <definedName name="MUEBLES_BAÑOS_ITEM" localSheetId="80">#REF!</definedName>
    <definedName name="MUEBLES_BAÑOS_ITEM" localSheetId="9">#REF!</definedName>
    <definedName name="MUEBLES_BAÑOS_ITEM" localSheetId="6">#REF!</definedName>
    <definedName name="MUEBLES_BAÑOS_ITEM" localSheetId="4">#REF!</definedName>
    <definedName name="MUEBLES_BAÑOS_ITEM" localSheetId="5">#REF!</definedName>
    <definedName name="MUEBLES_BAÑOS_ITEM" localSheetId="8">#REF!</definedName>
    <definedName name="MUEBLES_BAÑOS_ITEM">#REF!</definedName>
    <definedName name="MUEBLES_COC_ITEM" localSheetId="79">#REF!</definedName>
    <definedName name="MUEBLES_COC_ITEM" localSheetId="80">#REF!</definedName>
    <definedName name="MUEBLES_COC_ITEM" localSheetId="9">#REF!</definedName>
    <definedName name="MUEBLES_COC_ITEM" localSheetId="6">#REF!</definedName>
    <definedName name="MUEBLES_COC_ITEM" localSheetId="4">#REF!</definedName>
    <definedName name="MUEBLES_COC_ITEM" localSheetId="5">#REF!</definedName>
    <definedName name="MUEBLES_COC_ITEM" localSheetId="8">#REF!</definedName>
    <definedName name="MUEBLES_COC_ITEM">#REF!</definedName>
    <definedName name="MUEBLES_COC_VALOR" localSheetId="79">#REF!</definedName>
    <definedName name="MUEBLES_COC_VALOR">#REF!</definedName>
    <definedName name="MUEBLES_MADERA_FIJ_ITEM" localSheetId="79">#REF!</definedName>
    <definedName name="MUEBLES_MADERA_FIJ_ITEM">#REF!</definedName>
    <definedName name="MUROS_BLOQ_PLOMO_ITEM">#REF!</definedName>
    <definedName name="MUROS_BLOQ_PLOMO_VALOR">#REF!</definedName>
    <definedName name="MYC_DRYWALLITEM" localSheetId="79">#REF!,#REF!,#REF!</definedName>
    <definedName name="MYC_DRYWALLITEM" localSheetId="80">#REF!,#REF!,#REF!</definedName>
    <definedName name="MYC_DRYWALLITEM" localSheetId="9">#REF!,#REF!,#REF!</definedName>
    <definedName name="MYC_DRYWALLITEM" localSheetId="6">#REF!,#REF!,#REF!</definedName>
    <definedName name="MYC_DRYWALLITEM" localSheetId="4">#REF!,#REF!,#REF!</definedName>
    <definedName name="MYC_DRYWALLITEM" localSheetId="5">#REF!,#REF!,#REF!</definedName>
    <definedName name="MYC_DRYWALLITEM" localSheetId="8">#REF!,#REF!,#REF!</definedName>
    <definedName name="MYC_DRYWALLITEM">#REF!,#REF!,#REF!</definedName>
    <definedName name="MYCIELOS_DRYWALLVALOR" localSheetId="79">#REF!</definedName>
    <definedName name="MYCIELOS_DRYWALLVALOR" localSheetId="80">#REF!</definedName>
    <definedName name="MYCIELOS_DRYWALLVALOR" localSheetId="9">#REF!</definedName>
    <definedName name="MYCIELOS_DRYWALLVALOR" localSheetId="6">#REF!</definedName>
    <definedName name="MYCIELOS_DRYWALLVALOR" localSheetId="4">#REF!</definedName>
    <definedName name="MYCIELOS_DRYWALLVALOR" localSheetId="5">#REF!</definedName>
    <definedName name="MYCIELOS_DRYWALLVALOR" localSheetId="8">#REF!</definedName>
    <definedName name="MYCIELOS_DRYWALLVALOR">#REF!</definedName>
    <definedName name="MYPUERTAS_MAD_ITEM" localSheetId="79">#REF!</definedName>
    <definedName name="MYPUERTAS_MAD_ITEM" localSheetId="80">#REF!</definedName>
    <definedName name="MYPUERTAS_MAD_ITEM" localSheetId="9">#REF!</definedName>
    <definedName name="MYPUERTAS_MAD_ITEM" localSheetId="6">#REF!</definedName>
    <definedName name="MYPUERTAS_MAD_ITEM" localSheetId="4">#REF!</definedName>
    <definedName name="MYPUERTAS_MAD_ITEM" localSheetId="5">#REF!</definedName>
    <definedName name="MYPUERTAS_MAD_ITEM" localSheetId="8">#REF!</definedName>
    <definedName name="MYPUERTAS_MAD_ITEM">#REF!</definedName>
    <definedName name="MYPUERTAS_MET_ITEM" localSheetId="79">#REF!</definedName>
    <definedName name="MYPUERTAS_MET_ITEM">#REF!</definedName>
    <definedName name="n" localSheetId="54" hidden="1">{"via1",#N/A,TRUE,"general";"via2",#N/A,TRUE,"general";"via3",#N/A,TRUE,"general"}</definedName>
    <definedName name="n" localSheetId="79" hidden="1">{"via1",#N/A,TRUE,"general";"via2",#N/A,TRUE,"general";"via3",#N/A,TRUE,"general"}</definedName>
    <definedName name="n" localSheetId="80" hidden="1">{"via1",#N/A,TRUE,"general";"via2",#N/A,TRUE,"general";"via3",#N/A,TRUE,"general"}</definedName>
    <definedName name="n" localSheetId="7" hidden="1">{"via1",#N/A,TRUE,"general";"via2",#N/A,TRUE,"general";"via3",#N/A,TRUE,"general"}</definedName>
    <definedName name="n" localSheetId="9" hidden="1">{"via1",#N/A,TRUE,"general";"via2",#N/A,TRUE,"general";"via3",#N/A,TRUE,"general"}</definedName>
    <definedName name="n" localSheetId="6"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36" hidden="1">{"via1",#N/A,TRUE,"general";"via2",#N/A,TRUE,"general";"via3",#N/A,TRUE,"general"}</definedName>
    <definedName name="n" localSheetId="37" hidden="1">{"via1",#N/A,TRUE,"general";"via2",#N/A,TRUE,"general";"via3",#N/A,TRUE,"general"}</definedName>
    <definedName name="n" localSheetId="38" hidden="1">{"via1",#N/A,TRUE,"general";"via2",#N/A,TRUE,"general";"via3",#N/A,TRUE,"general"}</definedName>
    <definedName name="n" localSheetId="39" hidden="1">{"via1",#N/A,TRUE,"general";"via2",#N/A,TRUE,"general";"via3",#N/A,TRUE,"general"}</definedName>
    <definedName name="n" localSheetId="28" hidden="1">{"via1",#N/A,TRUE,"general";"via2",#N/A,TRUE,"general";"via3",#N/A,TRUE,"general"}</definedName>
    <definedName name="n" localSheetId="29" hidden="1">{"via1",#N/A,TRUE,"general";"via2",#N/A,TRUE,"general";"via3",#N/A,TRUE,"general"}</definedName>
    <definedName name="n" localSheetId="30" hidden="1">{"via1",#N/A,TRUE,"general";"via2",#N/A,TRUE,"general";"via3",#N/A,TRUE,"general"}</definedName>
    <definedName name="n" localSheetId="31" hidden="1">{"via1",#N/A,TRUE,"general";"via2",#N/A,TRUE,"general";"via3",#N/A,TRUE,"general"}</definedName>
    <definedName name="n" localSheetId="32" hidden="1">{"via1",#N/A,TRUE,"general";"via2",#N/A,TRUE,"general";"via3",#N/A,TRUE,"general"}</definedName>
    <definedName name="n" localSheetId="33" hidden="1">{"via1",#N/A,TRUE,"general";"via2",#N/A,TRUE,"general";"via3",#N/A,TRUE,"general"}</definedName>
    <definedName name="n" localSheetId="34" hidden="1">{"via1",#N/A,TRUE,"general";"via2",#N/A,TRUE,"general";"via3",#N/A,TRUE,"general"}</definedName>
    <definedName name="n" localSheetId="35" hidden="1">{"via1",#N/A,TRUE,"general";"via2",#N/A,TRUE,"general";"via3",#N/A,TRUE,"general"}</definedName>
    <definedName name="n" localSheetId="40" hidden="1">{"via1",#N/A,TRUE,"general";"via2",#N/A,TRUE,"general";"via3",#N/A,TRUE,"general"}</definedName>
    <definedName name="n" localSheetId="41" hidden="1">{"via1",#N/A,TRUE,"general";"via2",#N/A,TRUE,"general";"via3",#N/A,TRUE,"general"}</definedName>
    <definedName name="n" localSheetId="27" hidden="1">{"via1",#N/A,TRUE,"general";"via2",#N/A,TRUE,"general";"via3",#N/A,TRUE,"general"}</definedName>
    <definedName name="n" localSheetId="42"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0" hidden="1">{"via1",#N/A,TRUE,"general";"via2",#N/A,TRUE,"general";"via3",#N/A,TRUE,"general"}</definedName>
    <definedName name="n" localSheetId="8"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ACI">#REF!</definedName>
    <definedName name="NACIONAL">#REF!</definedName>
    <definedName name="nacionalizacion">#REF!</definedName>
    <definedName name="nacionalizaciontyco">#REF!</definedName>
    <definedName name="NARIÑO">#REF!</definedName>
    <definedName name="NARIÑO2">#REF!</definedName>
    <definedName name="nb">#REF!</definedName>
    <definedName name="nbv">#REF!</definedName>
    <definedName name="nbvnv" localSheetId="54" hidden="1">{"via1",#N/A,TRUE,"general";"via2",#N/A,TRUE,"general";"via3",#N/A,TRUE,"general"}</definedName>
    <definedName name="nbvnv" localSheetId="79" hidden="1">{"via1",#N/A,TRUE,"general";"via2",#N/A,TRUE,"general";"via3",#N/A,TRUE,"general"}</definedName>
    <definedName name="nbvnv" localSheetId="80" hidden="1">{"via1",#N/A,TRUE,"general";"via2",#N/A,TRUE,"general";"via3",#N/A,TRUE,"general"}</definedName>
    <definedName name="nbvnv" localSheetId="7" hidden="1">{"via1",#N/A,TRUE,"general";"via2",#N/A,TRUE,"general";"via3",#N/A,TRUE,"general"}</definedName>
    <definedName name="nbvnv" localSheetId="9" hidden="1">{"via1",#N/A,TRUE,"general";"via2",#N/A,TRUE,"general";"via3",#N/A,TRUE,"general"}</definedName>
    <definedName name="nbvnv" localSheetId="6"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36" hidden="1">{"via1",#N/A,TRUE,"general";"via2",#N/A,TRUE,"general";"via3",#N/A,TRUE,"general"}</definedName>
    <definedName name="nbvnv" localSheetId="37" hidden="1">{"via1",#N/A,TRUE,"general";"via2",#N/A,TRUE,"general";"via3",#N/A,TRUE,"general"}</definedName>
    <definedName name="nbvnv" localSheetId="38" hidden="1">{"via1",#N/A,TRUE,"general";"via2",#N/A,TRUE,"general";"via3",#N/A,TRUE,"general"}</definedName>
    <definedName name="nbvnv" localSheetId="39" hidden="1">{"via1",#N/A,TRUE,"general";"via2",#N/A,TRUE,"general";"via3",#N/A,TRUE,"general"}</definedName>
    <definedName name="nbvnv" localSheetId="28" hidden="1">{"via1",#N/A,TRUE,"general";"via2",#N/A,TRUE,"general";"via3",#N/A,TRUE,"general"}</definedName>
    <definedName name="nbvnv" localSheetId="29" hidden="1">{"via1",#N/A,TRUE,"general";"via2",#N/A,TRUE,"general";"via3",#N/A,TRUE,"general"}</definedName>
    <definedName name="nbvnv" localSheetId="30" hidden="1">{"via1",#N/A,TRUE,"general";"via2",#N/A,TRUE,"general";"via3",#N/A,TRUE,"general"}</definedName>
    <definedName name="nbvnv" localSheetId="31" hidden="1">{"via1",#N/A,TRUE,"general";"via2",#N/A,TRUE,"general";"via3",#N/A,TRUE,"general"}</definedName>
    <definedName name="nbvnv" localSheetId="32" hidden="1">{"via1",#N/A,TRUE,"general";"via2",#N/A,TRUE,"general";"via3",#N/A,TRUE,"general"}</definedName>
    <definedName name="nbvnv" localSheetId="33" hidden="1">{"via1",#N/A,TRUE,"general";"via2",#N/A,TRUE,"general";"via3",#N/A,TRUE,"general"}</definedName>
    <definedName name="nbvnv" localSheetId="34" hidden="1">{"via1",#N/A,TRUE,"general";"via2",#N/A,TRUE,"general";"via3",#N/A,TRUE,"general"}</definedName>
    <definedName name="nbvnv" localSheetId="35" hidden="1">{"via1",#N/A,TRUE,"general";"via2",#N/A,TRUE,"general";"via3",#N/A,TRUE,"general"}</definedName>
    <definedName name="nbvnv" localSheetId="40" hidden="1">{"via1",#N/A,TRUE,"general";"via2",#N/A,TRUE,"general";"via3",#N/A,TRUE,"general"}</definedName>
    <definedName name="nbvnv" localSheetId="41" hidden="1">{"via1",#N/A,TRUE,"general";"via2",#N/A,TRUE,"general";"via3",#N/A,TRUE,"general"}</definedName>
    <definedName name="nbvnv" localSheetId="27" hidden="1">{"via1",#N/A,TRUE,"general";"via2",#N/A,TRUE,"general";"via3",#N/A,TRUE,"general"}</definedName>
    <definedName name="nbvnv" localSheetId="42"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0" hidden="1">{"via1",#N/A,TRUE,"general";"via2",#N/A,TRUE,"general";"via3",#N/A,TRUE,"general"}</definedName>
    <definedName name="nbvnv" localSheetId="8"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54" hidden="1">{"TAB1",#N/A,TRUE,"GENERAL";"TAB2",#N/A,TRUE,"GENERAL";"TAB3",#N/A,TRUE,"GENERAL";"TAB4",#N/A,TRUE,"GENERAL";"TAB5",#N/A,TRUE,"GENERAL"}</definedName>
    <definedName name="NDHS" localSheetId="79" hidden="1">{"TAB1",#N/A,TRUE,"GENERAL";"TAB2",#N/A,TRUE,"GENERAL";"TAB3",#N/A,TRUE,"GENERAL";"TAB4",#N/A,TRUE,"GENERAL";"TAB5",#N/A,TRUE,"GENERAL"}</definedName>
    <definedName name="NDHS" localSheetId="80" hidden="1">{"TAB1",#N/A,TRUE,"GENERAL";"TAB2",#N/A,TRUE,"GENERAL";"TAB3",#N/A,TRUE,"GENERAL";"TAB4",#N/A,TRUE,"GENERAL";"TAB5",#N/A,TRUE,"GENERAL"}</definedName>
    <definedName name="NDHS" localSheetId="7" hidden="1">{"TAB1",#N/A,TRUE,"GENERAL";"TAB2",#N/A,TRUE,"GENERAL";"TAB3",#N/A,TRUE,"GENERAL";"TAB4",#N/A,TRUE,"GENERAL";"TAB5",#N/A,TRUE,"GENERAL"}</definedName>
    <definedName name="NDHS" localSheetId="9" hidden="1">{"TAB1",#N/A,TRUE,"GENERAL";"TAB2",#N/A,TRUE,"GENERAL";"TAB3",#N/A,TRUE,"GENERAL";"TAB4",#N/A,TRUE,"GENERAL";"TAB5",#N/A,TRUE,"GENERAL"}</definedName>
    <definedName name="NDHS" localSheetId="6"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36" hidden="1">{"TAB1",#N/A,TRUE,"GENERAL";"TAB2",#N/A,TRUE,"GENERAL";"TAB3",#N/A,TRUE,"GENERAL";"TAB4",#N/A,TRUE,"GENERAL";"TAB5",#N/A,TRUE,"GENERAL"}</definedName>
    <definedName name="NDHS" localSheetId="37" hidden="1">{"TAB1",#N/A,TRUE,"GENERAL";"TAB2",#N/A,TRUE,"GENERAL";"TAB3",#N/A,TRUE,"GENERAL";"TAB4",#N/A,TRUE,"GENERAL";"TAB5",#N/A,TRUE,"GENERAL"}</definedName>
    <definedName name="NDHS" localSheetId="38" hidden="1">{"TAB1",#N/A,TRUE,"GENERAL";"TAB2",#N/A,TRUE,"GENERAL";"TAB3",#N/A,TRUE,"GENERAL";"TAB4",#N/A,TRUE,"GENERAL";"TAB5",#N/A,TRUE,"GENERAL"}</definedName>
    <definedName name="NDHS" localSheetId="39" hidden="1">{"TAB1",#N/A,TRUE,"GENERAL";"TAB2",#N/A,TRUE,"GENERAL";"TAB3",#N/A,TRUE,"GENERAL";"TAB4",#N/A,TRUE,"GENERAL";"TAB5",#N/A,TRUE,"GENERAL"}</definedName>
    <definedName name="NDHS" localSheetId="28" hidden="1">{"TAB1",#N/A,TRUE,"GENERAL";"TAB2",#N/A,TRUE,"GENERAL";"TAB3",#N/A,TRUE,"GENERAL";"TAB4",#N/A,TRUE,"GENERAL";"TAB5",#N/A,TRUE,"GENERAL"}</definedName>
    <definedName name="NDHS" localSheetId="29" hidden="1">{"TAB1",#N/A,TRUE,"GENERAL";"TAB2",#N/A,TRUE,"GENERAL";"TAB3",#N/A,TRUE,"GENERAL";"TAB4",#N/A,TRUE,"GENERAL";"TAB5",#N/A,TRUE,"GENERAL"}</definedName>
    <definedName name="NDHS" localSheetId="30" hidden="1">{"TAB1",#N/A,TRUE,"GENERAL";"TAB2",#N/A,TRUE,"GENERAL";"TAB3",#N/A,TRUE,"GENERAL";"TAB4",#N/A,TRUE,"GENERAL";"TAB5",#N/A,TRUE,"GENERAL"}</definedName>
    <definedName name="NDHS" localSheetId="31" hidden="1">{"TAB1",#N/A,TRUE,"GENERAL";"TAB2",#N/A,TRUE,"GENERAL";"TAB3",#N/A,TRUE,"GENERAL";"TAB4",#N/A,TRUE,"GENERAL";"TAB5",#N/A,TRUE,"GENERAL"}</definedName>
    <definedName name="NDHS" localSheetId="32" hidden="1">{"TAB1",#N/A,TRUE,"GENERAL";"TAB2",#N/A,TRUE,"GENERAL";"TAB3",#N/A,TRUE,"GENERAL";"TAB4",#N/A,TRUE,"GENERAL";"TAB5",#N/A,TRUE,"GENERAL"}</definedName>
    <definedName name="NDHS" localSheetId="33" hidden="1">{"TAB1",#N/A,TRUE,"GENERAL";"TAB2",#N/A,TRUE,"GENERAL";"TAB3",#N/A,TRUE,"GENERAL";"TAB4",#N/A,TRUE,"GENERAL";"TAB5",#N/A,TRUE,"GENERAL"}</definedName>
    <definedName name="NDHS" localSheetId="34" hidden="1">{"TAB1",#N/A,TRUE,"GENERAL";"TAB2",#N/A,TRUE,"GENERAL";"TAB3",#N/A,TRUE,"GENERAL";"TAB4",#N/A,TRUE,"GENERAL";"TAB5",#N/A,TRUE,"GENERAL"}</definedName>
    <definedName name="NDHS" localSheetId="35" hidden="1">{"TAB1",#N/A,TRUE,"GENERAL";"TAB2",#N/A,TRUE,"GENERAL";"TAB3",#N/A,TRUE,"GENERAL";"TAB4",#N/A,TRUE,"GENERAL";"TAB5",#N/A,TRUE,"GENERAL"}</definedName>
    <definedName name="NDHS" localSheetId="40" hidden="1">{"TAB1",#N/A,TRUE,"GENERAL";"TAB2",#N/A,TRUE,"GENERAL";"TAB3",#N/A,TRUE,"GENERAL";"TAB4",#N/A,TRUE,"GENERAL";"TAB5",#N/A,TRUE,"GENERAL"}</definedName>
    <definedName name="NDHS" localSheetId="41" hidden="1">{"TAB1",#N/A,TRUE,"GENERAL";"TAB2",#N/A,TRUE,"GENERAL";"TAB3",#N/A,TRUE,"GENERAL";"TAB4",#N/A,TRUE,"GENERAL";"TAB5",#N/A,TRUE,"GENERAL"}</definedName>
    <definedName name="NDHS" localSheetId="27" hidden="1">{"TAB1",#N/A,TRUE,"GENERAL";"TAB2",#N/A,TRUE,"GENERAL";"TAB3",#N/A,TRUE,"GENERAL";"TAB4",#N/A,TRUE,"GENERAL";"TAB5",#N/A,TRUE,"GENERAL"}</definedName>
    <definedName name="NDHS" localSheetId="42"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0" hidden="1">{"TAB1",#N/A,TRUE,"GENERAL";"TAB2",#N/A,TRUE,"GENERAL";"TAB3",#N/A,TRUE,"GENERAL";"TAB4",#N/A,TRUE,"GENERAL";"TAB5",#N/A,TRUE,"GENERAL"}</definedName>
    <definedName name="NDHS" localSheetId="8"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54" hidden="1">{"TAB1",#N/A,TRUE,"GENERAL";"TAB2",#N/A,TRUE,"GENERAL";"TAB3",#N/A,TRUE,"GENERAL";"TAB4",#N/A,TRUE,"GENERAL";"TAB5",#N/A,TRUE,"GENERAL"}</definedName>
    <definedName name="nf" localSheetId="79" hidden="1">{"TAB1",#N/A,TRUE,"GENERAL";"TAB2",#N/A,TRUE,"GENERAL";"TAB3",#N/A,TRUE,"GENERAL";"TAB4",#N/A,TRUE,"GENERAL";"TAB5",#N/A,TRUE,"GENERAL"}</definedName>
    <definedName name="nf" localSheetId="80" hidden="1">{"TAB1",#N/A,TRUE,"GENERAL";"TAB2",#N/A,TRUE,"GENERAL";"TAB3",#N/A,TRUE,"GENERAL";"TAB4",#N/A,TRUE,"GENERAL";"TAB5",#N/A,TRUE,"GENERAL"}</definedName>
    <definedName name="nf" localSheetId="7" hidden="1">{"TAB1",#N/A,TRUE,"GENERAL";"TAB2",#N/A,TRUE,"GENERAL";"TAB3",#N/A,TRUE,"GENERAL";"TAB4",#N/A,TRUE,"GENERAL";"TAB5",#N/A,TRUE,"GENERAL"}</definedName>
    <definedName name="nf" localSheetId="9" hidden="1">{"TAB1",#N/A,TRUE,"GENERAL";"TAB2",#N/A,TRUE,"GENERAL";"TAB3",#N/A,TRUE,"GENERAL";"TAB4",#N/A,TRUE,"GENERAL";"TAB5",#N/A,TRUE,"GENERAL"}</definedName>
    <definedName name="nf" localSheetId="6"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36" hidden="1">{"TAB1",#N/A,TRUE,"GENERAL";"TAB2",#N/A,TRUE,"GENERAL";"TAB3",#N/A,TRUE,"GENERAL";"TAB4",#N/A,TRUE,"GENERAL";"TAB5",#N/A,TRUE,"GENERAL"}</definedName>
    <definedName name="nf" localSheetId="37" hidden="1">{"TAB1",#N/A,TRUE,"GENERAL";"TAB2",#N/A,TRUE,"GENERAL";"TAB3",#N/A,TRUE,"GENERAL";"TAB4",#N/A,TRUE,"GENERAL";"TAB5",#N/A,TRUE,"GENERAL"}</definedName>
    <definedName name="nf" localSheetId="38" hidden="1">{"TAB1",#N/A,TRUE,"GENERAL";"TAB2",#N/A,TRUE,"GENERAL";"TAB3",#N/A,TRUE,"GENERAL";"TAB4",#N/A,TRUE,"GENERAL";"TAB5",#N/A,TRUE,"GENERAL"}</definedName>
    <definedName name="nf" localSheetId="39" hidden="1">{"TAB1",#N/A,TRUE,"GENERAL";"TAB2",#N/A,TRUE,"GENERAL";"TAB3",#N/A,TRUE,"GENERAL";"TAB4",#N/A,TRUE,"GENERAL";"TAB5",#N/A,TRUE,"GENERAL"}</definedName>
    <definedName name="nf" localSheetId="28" hidden="1">{"TAB1",#N/A,TRUE,"GENERAL";"TAB2",#N/A,TRUE,"GENERAL";"TAB3",#N/A,TRUE,"GENERAL";"TAB4",#N/A,TRUE,"GENERAL";"TAB5",#N/A,TRUE,"GENERAL"}</definedName>
    <definedName name="nf" localSheetId="29" hidden="1">{"TAB1",#N/A,TRUE,"GENERAL";"TAB2",#N/A,TRUE,"GENERAL";"TAB3",#N/A,TRUE,"GENERAL";"TAB4",#N/A,TRUE,"GENERAL";"TAB5",#N/A,TRUE,"GENERAL"}</definedName>
    <definedName name="nf" localSheetId="30" hidden="1">{"TAB1",#N/A,TRUE,"GENERAL";"TAB2",#N/A,TRUE,"GENERAL";"TAB3",#N/A,TRUE,"GENERAL";"TAB4",#N/A,TRUE,"GENERAL";"TAB5",#N/A,TRUE,"GENERAL"}</definedName>
    <definedName name="nf" localSheetId="31" hidden="1">{"TAB1",#N/A,TRUE,"GENERAL";"TAB2",#N/A,TRUE,"GENERAL";"TAB3",#N/A,TRUE,"GENERAL";"TAB4",#N/A,TRUE,"GENERAL";"TAB5",#N/A,TRUE,"GENERAL"}</definedName>
    <definedName name="nf" localSheetId="32" hidden="1">{"TAB1",#N/A,TRUE,"GENERAL";"TAB2",#N/A,TRUE,"GENERAL";"TAB3",#N/A,TRUE,"GENERAL";"TAB4",#N/A,TRUE,"GENERAL";"TAB5",#N/A,TRUE,"GENERAL"}</definedName>
    <definedName name="nf" localSheetId="33" hidden="1">{"TAB1",#N/A,TRUE,"GENERAL";"TAB2",#N/A,TRUE,"GENERAL";"TAB3",#N/A,TRUE,"GENERAL";"TAB4",#N/A,TRUE,"GENERAL";"TAB5",#N/A,TRUE,"GENERAL"}</definedName>
    <definedName name="nf" localSheetId="34" hidden="1">{"TAB1",#N/A,TRUE,"GENERAL";"TAB2",#N/A,TRUE,"GENERAL";"TAB3",#N/A,TRUE,"GENERAL";"TAB4",#N/A,TRUE,"GENERAL";"TAB5",#N/A,TRUE,"GENERAL"}</definedName>
    <definedName name="nf" localSheetId="35" hidden="1">{"TAB1",#N/A,TRUE,"GENERAL";"TAB2",#N/A,TRUE,"GENERAL";"TAB3",#N/A,TRUE,"GENERAL";"TAB4",#N/A,TRUE,"GENERAL";"TAB5",#N/A,TRUE,"GENERAL"}</definedName>
    <definedName name="nf" localSheetId="40" hidden="1">{"TAB1",#N/A,TRUE,"GENERAL";"TAB2",#N/A,TRUE,"GENERAL";"TAB3",#N/A,TRUE,"GENERAL";"TAB4",#N/A,TRUE,"GENERAL";"TAB5",#N/A,TRUE,"GENERAL"}</definedName>
    <definedName name="nf" localSheetId="41" hidden="1">{"TAB1",#N/A,TRUE,"GENERAL";"TAB2",#N/A,TRUE,"GENERAL";"TAB3",#N/A,TRUE,"GENERAL";"TAB4",#N/A,TRUE,"GENERAL";"TAB5",#N/A,TRUE,"GENERAL"}</definedName>
    <definedName name="nf" localSheetId="27" hidden="1">{"TAB1",#N/A,TRUE,"GENERAL";"TAB2",#N/A,TRUE,"GENERAL";"TAB3",#N/A,TRUE,"GENERAL";"TAB4",#N/A,TRUE,"GENERAL";"TAB5",#N/A,TRUE,"GENERAL"}</definedName>
    <definedName name="nf" localSheetId="42"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0" hidden="1">{"TAB1",#N/A,TRUE,"GENERAL";"TAB2",#N/A,TRUE,"GENERAL";"TAB3",#N/A,TRUE,"GENERAL";"TAB4",#N/A,TRUE,"GENERAL";"TAB5",#N/A,TRUE,"GENERAL"}</definedName>
    <definedName name="nf" localSheetId="8"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54" hidden="1">{"via1",#N/A,TRUE,"general";"via2",#N/A,TRUE,"general";"via3",#N/A,TRUE,"general"}</definedName>
    <definedName name="nfg" localSheetId="79" hidden="1">{"via1",#N/A,TRUE,"general";"via2",#N/A,TRUE,"general";"via3",#N/A,TRUE,"general"}</definedName>
    <definedName name="nfg" localSheetId="80" hidden="1">{"via1",#N/A,TRUE,"general";"via2",#N/A,TRUE,"general";"via3",#N/A,TRUE,"general"}</definedName>
    <definedName name="nfg" localSheetId="7" hidden="1">{"via1",#N/A,TRUE,"general";"via2",#N/A,TRUE,"general";"via3",#N/A,TRUE,"general"}</definedName>
    <definedName name="nfg" localSheetId="9" hidden="1">{"via1",#N/A,TRUE,"general";"via2",#N/A,TRUE,"general";"via3",#N/A,TRUE,"general"}</definedName>
    <definedName name="nfg" localSheetId="6"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36" hidden="1">{"via1",#N/A,TRUE,"general";"via2",#N/A,TRUE,"general";"via3",#N/A,TRUE,"general"}</definedName>
    <definedName name="nfg" localSheetId="37" hidden="1">{"via1",#N/A,TRUE,"general";"via2",#N/A,TRUE,"general";"via3",#N/A,TRUE,"general"}</definedName>
    <definedName name="nfg" localSheetId="38" hidden="1">{"via1",#N/A,TRUE,"general";"via2",#N/A,TRUE,"general";"via3",#N/A,TRUE,"general"}</definedName>
    <definedName name="nfg" localSheetId="39" hidden="1">{"via1",#N/A,TRUE,"general";"via2",#N/A,TRUE,"general";"via3",#N/A,TRUE,"general"}</definedName>
    <definedName name="nfg" localSheetId="28" hidden="1">{"via1",#N/A,TRUE,"general";"via2",#N/A,TRUE,"general";"via3",#N/A,TRUE,"general"}</definedName>
    <definedName name="nfg" localSheetId="29" hidden="1">{"via1",#N/A,TRUE,"general";"via2",#N/A,TRUE,"general";"via3",#N/A,TRUE,"general"}</definedName>
    <definedName name="nfg" localSheetId="30" hidden="1">{"via1",#N/A,TRUE,"general";"via2",#N/A,TRUE,"general";"via3",#N/A,TRUE,"general"}</definedName>
    <definedName name="nfg" localSheetId="31" hidden="1">{"via1",#N/A,TRUE,"general";"via2",#N/A,TRUE,"general";"via3",#N/A,TRUE,"general"}</definedName>
    <definedName name="nfg" localSheetId="32" hidden="1">{"via1",#N/A,TRUE,"general";"via2",#N/A,TRUE,"general";"via3",#N/A,TRUE,"general"}</definedName>
    <definedName name="nfg" localSheetId="33" hidden="1">{"via1",#N/A,TRUE,"general";"via2",#N/A,TRUE,"general";"via3",#N/A,TRUE,"general"}</definedName>
    <definedName name="nfg" localSheetId="34" hidden="1">{"via1",#N/A,TRUE,"general";"via2",#N/A,TRUE,"general";"via3",#N/A,TRUE,"general"}</definedName>
    <definedName name="nfg" localSheetId="35" hidden="1">{"via1",#N/A,TRUE,"general";"via2",#N/A,TRUE,"general";"via3",#N/A,TRUE,"general"}</definedName>
    <definedName name="nfg" localSheetId="40" hidden="1">{"via1",#N/A,TRUE,"general";"via2",#N/A,TRUE,"general";"via3",#N/A,TRUE,"general"}</definedName>
    <definedName name="nfg" localSheetId="41" hidden="1">{"via1",#N/A,TRUE,"general";"via2",#N/A,TRUE,"general";"via3",#N/A,TRUE,"general"}</definedName>
    <definedName name="nfg" localSheetId="27" hidden="1">{"via1",#N/A,TRUE,"general";"via2",#N/A,TRUE,"general";"via3",#N/A,TRUE,"general"}</definedName>
    <definedName name="nfg" localSheetId="42"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0" hidden="1">{"via1",#N/A,TRUE,"general";"via2",#N/A,TRUE,"general";"via3",#N/A,TRUE,"general"}</definedName>
    <definedName name="nfg" localSheetId="8"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54" hidden="1">{"via1",#N/A,TRUE,"general";"via2",#N/A,TRUE,"general";"via3",#N/A,TRUE,"general"}</definedName>
    <definedName name="nfgn" localSheetId="79" hidden="1">{"via1",#N/A,TRUE,"general";"via2",#N/A,TRUE,"general";"via3",#N/A,TRUE,"general"}</definedName>
    <definedName name="nfgn" localSheetId="80" hidden="1">{"via1",#N/A,TRUE,"general";"via2",#N/A,TRUE,"general";"via3",#N/A,TRUE,"general"}</definedName>
    <definedName name="nfgn" localSheetId="7" hidden="1">{"via1",#N/A,TRUE,"general";"via2",#N/A,TRUE,"general";"via3",#N/A,TRUE,"general"}</definedName>
    <definedName name="nfgn" localSheetId="9" hidden="1">{"via1",#N/A,TRUE,"general";"via2",#N/A,TRUE,"general";"via3",#N/A,TRUE,"general"}</definedName>
    <definedName name="nfgn" localSheetId="6"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36" hidden="1">{"via1",#N/A,TRUE,"general";"via2",#N/A,TRUE,"general";"via3",#N/A,TRUE,"general"}</definedName>
    <definedName name="nfgn" localSheetId="37" hidden="1">{"via1",#N/A,TRUE,"general";"via2",#N/A,TRUE,"general";"via3",#N/A,TRUE,"general"}</definedName>
    <definedName name="nfgn" localSheetId="38" hidden="1">{"via1",#N/A,TRUE,"general";"via2",#N/A,TRUE,"general";"via3",#N/A,TRUE,"general"}</definedName>
    <definedName name="nfgn" localSheetId="39" hidden="1">{"via1",#N/A,TRUE,"general";"via2",#N/A,TRUE,"general";"via3",#N/A,TRUE,"general"}</definedName>
    <definedName name="nfgn" localSheetId="28" hidden="1">{"via1",#N/A,TRUE,"general";"via2",#N/A,TRUE,"general";"via3",#N/A,TRUE,"general"}</definedName>
    <definedName name="nfgn" localSheetId="29" hidden="1">{"via1",#N/A,TRUE,"general";"via2",#N/A,TRUE,"general";"via3",#N/A,TRUE,"general"}</definedName>
    <definedName name="nfgn" localSheetId="30" hidden="1">{"via1",#N/A,TRUE,"general";"via2",#N/A,TRUE,"general";"via3",#N/A,TRUE,"general"}</definedName>
    <definedName name="nfgn" localSheetId="31" hidden="1">{"via1",#N/A,TRUE,"general";"via2",#N/A,TRUE,"general";"via3",#N/A,TRUE,"general"}</definedName>
    <definedName name="nfgn" localSheetId="32" hidden="1">{"via1",#N/A,TRUE,"general";"via2",#N/A,TRUE,"general";"via3",#N/A,TRUE,"general"}</definedName>
    <definedName name="nfgn" localSheetId="33" hidden="1">{"via1",#N/A,TRUE,"general";"via2",#N/A,TRUE,"general";"via3",#N/A,TRUE,"general"}</definedName>
    <definedName name="nfgn" localSheetId="34" hidden="1">{"via1",#N/A,TRUE,"general";"via2",#N/A,TRUE,"general";"via3",#N/A,TRUE,"general"}</definedName>
    <definedName name="nfgn" localSheetId="35" hidden="1">{"via1",#N/A,TRUE,"general";"via2",#N/A,TRUE,"general";"via3",#N/A,TRUE,"general"}</definedName>
    <definedName name="nfgn" localSheetId="40" hidden="1">{"via1",#N/A,TRUE,"general";"via2",#N/A,TRUE,"general";"via3",#N/A,TRUE,"general"}</definedName>
    <definedName name="nfgn" localSheetId="41" hidden="1">{"via1",#N/A,TRUE,"general";"via2",#N/A,TRUE,"general";"via3",#N/A,TRUE,"general"}</definedName>
    <definedName name="nfgn" localSheetId="27" hidden="1">{"via1",#N/A,TRUE,"general";"via2",#N/A,TRUE,"general";"via3",#N/A,TRUE,"general"}</definedName>
    <definedName name="nfgn" localSheetId="42"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0" hidden="1">{"via1",#N/A,TRUE,"general";"via2",#N/A,TRUE,"general";"via3",#N/A,TRUE,"general"}</definedName>
    <definedName name="nfgn" localSheetId="8"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54" hidden="1">{"TAB1",#N/A,TRUE,"GENERAL";"TAB2",#N/A,TRUE,"GENERAL";"TAB3",#N/A,TRUE,"GENERAL";"TAB4",#N/A,TRUE,"GENERAL";"TAB5",#N/A,TRUE,"GENERAL"}</definedName>
    <definedName name="ngdn" localSheetId="79" hidden="1">{"TAB1",#N/A,TRUE,"GENERAL";"TAB2",#N/A,TRUE,"GENERAL";"TAB3",#N/A,TRUE,"GENERAL";"TAB4",#N/A,TRUE,"GENERAL";"TAB5",#N/A,TRUE,"GENERAL"}</definedName>
    <definedName name="ngdn" localSheetId="80" hidden="1">{"TAB1",#N/A,TRUE,"GENERAL";"TAB2",#N/A,TRUE,"GENERAL";"TAB3",#N/A,TRUE,"GENERAL";"TAB4",#N/A,TRUE,"GENERAL";"TAB5",#N/A,TRUE,"GENERAL"}</definedName>
    <definedName name="ngdn" localSheetId="7" hidden="1">{"TAB1",#N/A,TRUE,"GENERAL";"TAB2",#N/A,TRUE,"GENERAL";"TAB3",#N/A,TRUE,"GENERAL";"TAB4",#N/A,TRUE,"GENERAL";"TAB5",#N/A,TRUE,"GENERAL"}</definedName>
    <definedName name="ngdn" localSheetId="9" hidden="1">{"TAB1",#N/A,TRUE,"GENERAL";"TAB2",#N/A,TRUE,"GENERAL";"TAB3",#N/A,TRUE,"GENERAL";"TAB4",#N/A,TRUE,"GENERAL";"TAB5",#N/A,TRUE,"GENERAL"}</definedName>
    <definedName name="ngdn" localSheetId="6"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36" hidden="1">{"TAB1",#N/A,TRUE,"GENERAL";"TAB2",#N/A,TRUE,"GENERAL";"TAB3",#N/A,TRUE,"GENERAL";"TAB4",#N/A,TRUE,"GENERAL";"TAB5",#N/A,TRUE,"GENERAL"}</definedName>
    <definedName name="ngdn" localSheetId="37" hidden="1">{"TAB1",#N/A,TRUE,"GENERAL";"TAB2",#N/A,TRUE,"GENERAL";"TAB3",#N/A,TRUE,"GENERAL";"TAB4",#N/A,TRUE,"GENERAL";"TAB5",#N/A,TRUE,"GENERAL"}</definedName>
    <definedName name="ngdn" localSheetId="38" hidden="1">{"TAB1",#N/A,TRUE,"GENERAL";"TAB2",#N/A,TRUE,"GENERAL";"TAB3",#N/A,TRUE,"GENERAL";"TAB4",#N/A,TRUE,"GENERAL";"TAB5",#N/A,TRUE,"GENERAL"}</definedName>
    <definedName name="ngdn" localSheetId="39" hidden="1">{"TAB1",#N/A,TRUE,"GENERAL";"TAB2",#N/A,TRUE,"GENERAL";"TAB3",#N/A,TRUE,"GENERAL";"TAB4",#N/A,TRUE,"GENERAL";"TAB5",#N/A,TRUE,"GENERAL"}</definedName>
    <definedName name="ngdn" localSheetId="28" hidden="1">{"TAB1",#N/A,TRUE,"GENERAL";"TAB2",#N/A,TRUE,"GENERAL";"TAB3",#N/A,TRUE,"GENERAL";"TAB4",#N/A,TRUE,"GENERAL";"TAB5",#N/A,TRUE,"GENERAL"}</definedName>
    <definedName name="ngdn" localSheetId="29" hidden="1">{"TAB1",#N/A,TRUE,"GENERAL";"TAB2",#N/A,TRUE,"GENERAL";"TAB3",#N/A,TRUE,"GENERAL";"TAB4",#N/A,TRUE,"GENERAL";"TAB5",#N/A,TRUE,"GENERAL"}</definedName>
    <definedName name="ngdn" localSheetId="30" hidden="1">{"TAB1",#N/A,TRUE,"GENERAL";"TAB2",#N/A,TRUE,"GENERAL";"TAB3",#N/A,TRUE,"GENERAL";"TAB4",#N/A,TRUE,"GENERAL";"TAB5",#N/A,TRUE,"GENERAL"}</definedName>
    <definedName name="ngdn" localSheetId="31" hidden="1">{"TAB1",#N/A,TRUE,"GENERAL";"TAB2",#N/A,TRUE,"GENERAL";"TAB3",#N/A,TRUE,"GENERAL";"TAB4",#N/A,TRUE,"GENERAL";"TAB5",#N/A,TRUE,"GENERAL"}</definedName>
    <definedName name="ngdn" localSheetId="32" hidden="1">{"TAB1",#N/A,TRUE,"GENERAL";"TAB2",#N/A,TRUE,"GENERAL";"TAB3",#N/A,TRUE,"GENERAL";"TAB4",#N/A,TRUE,"GENERAL";"TAB5",#N/A,TRUE,"GENERAL"}</definedName>
    <definedName name="ngdn" localSheetId="33" hidden="1">{"TAB1",#N/A,TRUE,"GENERAL";"TAB2",#N/A,TRUE,"GENERAL";"TAB3",#N/A,TRUE,"GENERAL";"TAB4",#N/A,TRUE,"GENERAL";"TAB5",#N/A,TRUE,"GENERAL"}</definedName>
    <definedName name="ngdn" localSheetId="34" hidden="1">{"TAB1",#N/A,TRUE,"GENERAL";"TAB2",#N/A,TRUE,"GENERAL";"TAB3",#N/A,TRUE,"GENERAL";"TAB4",#N/A,TRUE,"GENERAL";"TAB5",#N/A,TRUE,"GENERAL"}</definedName>
    <definedName name="ngdn" localSheetId="35" hidden="1">{"TAB1",#N/A,TRUE,"GENERAL";"TAB2",#N/A,TRUE,"GENERAL";"TAB3",#N/A,TRUE,"GENERAL";"TAB4",#N/A,TRUE,"GENERAL";"TAB5",#N/A,TRUE,"GENERAL"}</definedName>
    <definedName name="ngdn" localSheetId="40" hidden="1">{"TAB1",#N/A,TRUE,"GENERAL";"TAB2",#N/A,TRUE,"GENERAL";"TAB3",#N/A,TRUE,"GENERAL";"TAB4",#N/A,TRUE,"GENERAL";"TAB5",#N/A,TRUE,"GENERAL"}</definedName>
    <definedName name="ngdn" localSheetId="41" hidden="1">{"TAB1",#N/A,TRUE,"GENERAL";"TAB2",#N/A,TRUE,"GENERAL";"TAB3",#N/A,TRUE,"GENERAL";"TAB4",#N/A,TRUE,"GENERAL";"TAB5",#N/A,TRUE,"GENERAL"}</definedName>
    <definedName name="ngdn" localSheetId="27" hidden="1">{"TAB1",#N/A,TRUE,"GENERAL";"TAB2",#N/A,TRUE,"GENERAL";"TAB3",#N/A,TRUE,"GENERAL";"TAB4",#N/A,TRUE,"GENERAL";"TAB5",#N/A,TRUE,"GENERAL"}</definedName>
    <definedName name="ngdn" localSheetId="42"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0" hidden="1">{"TAB1",#N/A,TRUE,"GENERAL";"TAB2",#N/A,TRUE,"GENERAL";"TAB3",#N/A,TRUE,"GENERAL";"TAB4",#N/A,TRUE,"GENERAL";"TAB5",#N/A,TRUE,"GENERAL"}</definedName>
    <definedName name="ngdn" localSheetId="8"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54" hidden="1">{"via1",#N/A,TRUE,"general";"via2",#N/A,TRUE,"general";"via3",#N/A,TRUE,"general"}</definedName>
    <definedName name="ngfh" localSheetId="79" hidden="1">{"via1",#N/A,TRUE,"general";"via2",#N/A,TRUE,"general";"via3",#N/A,TRUE,"general"}</definedName>
    <definedName name="ngfh" localSheetId="80" hidden="1">{"via1",#N/A,TRUE,"general";"via2",#N/A,TRUE,"general";"via3",#N/A,TRUE,"general"}</definedName>
    <definedName name="ngfh" localSheetId="7" hidden="1">{"via1",#N/A,TRUE,"general";"via2",#N/A,TRUE,"general";"via3",#N/A,TRUE,"general"}</definedName>
    <definedName name="ngfh" localSheetId="9" hidden="1">{"via1",#N/A,TRUE,"general";"via2",#N/A,TRUE,"general";"via3",#N/A,TRUE,"general"}</definedName>
    <definedName name="ngfh" localSheetId="6"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36" hidden="1">{"via1",#N/A,TRUE,"general";"via2",#N/A,TRUE,"general";"via3",#N/A,TRUE,"general"}</definedName>
    <definedName name="ngfh" localSheetId="37" hidden="1">{"via1",#N/A,TRUE,"general";"via2",#N/A,TRUE,"general";"via3",#N/A,TRUE,"general"}</definedName>
    <definedName name="ngfh" localSheetId="38" hidden="1">{"via1",#N/A,TRUE,"general";"via2",#N/A,TRUE,"general";"via3",#N/A,TRUE,"general"}</definedName>
    <definedName name="ngfh" localSheetId="39" hidden="1">{"via1",#N/A,TRUE,"general";"via2",#N/A,TRUE,"general";"via3",#N/A,TRUE,"general"}</definedName>
    <definedName name="ngfh" localSheetId="28" hidden="1">{"via1",#N/A,TRUE,"general";"via2",#N/A,TRUE,"general";"via3",#N/A,TRUE,"general"}</definedName>
    <definedName name="ngfh" localSheetId="29" hidden="1">{"via1",#N/A,TRUE,"general";"via2",#N/A,TRUE,"general";"via3",#N/A,TRUE,"general"}</definedName>
    <definedName name="ngfh" localSheetId="30" hidden="1">{"via1",#N/A,TRUE,"general";"via2",#N/A,TRUE,"general";"via3",#N/A,TRUE,"general"}</definedName>
    <definedName name="ngfh" localSheetId="31" hidden="1">{"via1",#N/A,TRUE,"general";"via2",#N/A,TRUE,"general";"via3",#N/A,TRUE,"general"}</definedName>
    <definedName name="ngfh" localSheetId="32" hidden="1">{"via1",#N/A,TRUE,"general";"via2",#N/A,TRUE,"general";"via3",#N/A,TRUE,"general"}</definedName>
    <definedName name="ngfh" localSheetId="33" hidden="1">{"via1",#N/A,TRUE,"general";"via2",#N/A,TRUE,"general";"via3",#N/A,TRUE,"general"}</definedName>
    <definedName name="ngfh" localSheetId="34" hidden="1">{"via1",#N/A,TRUE,"general";"via2",#N/A,TRUE,"general";"via3",#N/A,TRUE,"general"}</definedName>
    <definedName name="ngfh" localSheetId="35" hidden="1">{"via1",#N/A,TRUE,"general";"via2",#N/A,TRUE,"general";"via3",#N/A,TRUE,"general"}</definedName>
    <definedName name="ngfh" localSheetId="40" hidden="1">{"via1",#N/A,TRUE,"general";"via2",#N/A,TRUE,"general";"via3",#N/A,TRUE,"general"}</definedName>
    <definedName name="ngfh" localSheetId="41" hidden="1">{"via1",#N/A,TRUE,"general";"via2",#N/A,TRUE,"general";"via3",#N/A,TRUE,"general"}</definedName>
    <definedName name="ngfh" localSheetId="27" hidden="1">{"via1",#N/A,TRUE,"general";"via2",#N/A,TRUE,"general";"via3",#N/A,TRUE,"general"}</definedName>
    <definedName name="ngfh" localSheetId="42"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0" hidden="1">{"via1",#N/A,TRUE,"general";"via2",#N/A,TRUE,"general";"via3",#N/A,TRUE,"general"}</definedName>
    <definedName name="ngfh" localSheetId="8"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G">#REF!</definedName>
    <definedName name="nhn" localSheetId="54" hidden="1">{"via1",#N/A,TRUE,"general";"via2",#N/A,TRUE,"general";"via3",#N/A,TRUE,"general"}</definedName>
    <definedName name="nhn" localSheetId="79" hidden="1">{"via1",#N/A,TRUE,"general";"via2",#N/A,TRUE,"general";"via3",#N/A,TRUE,"general"}</definedName>
    <definedName name="nhn" localSheetId="80" hidden="1">{"via1",#N/A,TRUE,"general";"via2",#N/A,TRUE,"general";"via3",#N/A,TRUE,"general"}</definedName>
    <definedName name="nhn" localSheetId="7" hidden="1">{"via1",#N/A,TRUE,"general";"via2",#N/A,TRUE,"general";"via3",#N/A,TRUE,"general"}</definedName>
    <definedName name="nhn" localSheetId="9" hidden="1">{"via1",#N/A,TRUE,"general";"via2",#N/A,TRUE,"general";"via3",#N/A,TRUE,"general"}</definedName>
    <definedName name="nhn" localSheetId="6"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36" hidden="1">{"via1",#N/A,TRUE,"general";"via2",#N/A,TRUE,"general";"via3",#N/A,TRUE,"general"}</definedName>
    <definedName name="nhn" localSheetId="37" hidden="1">{"via1",#N/A,TRUE,"general";"via2",#N/A,TRUE,"general";"via3",#N/A,TRUE,"general"}</definedName>
    <definedName name="nhn" localSheetId="38" hidden="1">{"via1",#N/A,TRUE,"general";"via2",#N/A,TRUE,"general";"via3",#N/A,TRUE,"general"}</definedName>
    <definedName name="nhn" localSheetId="39" hidden="1">{"via1",#N/A,TRUE,"general";"via2",#N/A,TRUE,"general";"via3",#N/A,TRUE,"general"}</definedName>
    <definedName name="nhn" localSheetId="28" hidden="1">{"via1",#N/A,TRUE,"general";"via2",#N/A,TRUE,"general";"via3",#N/A,TRUE,"general"}</definedName>
    <definedName name="nhn" localSheetId="29" hidden="1">{"via1",#N/A,TRUE,"general";"via2",#N/A,TRUE,"general";"via3",#N/A,TRUE,"general"}</definedName>
    <definedName name="nhn" localSheetId="30" hidden="1">{"via1",#N/A,TRUE,"general";"via2",#N/A,TRUE,"general";"via3",#N/A,TRUE,"general"}</definedName>
    <definedName name="nhn" localSheetId="31" hidden="1">{"via1",#N/A,TRUE,"general";"via2",#N/A,TRUE,"general";"via3",#N/A,TRUE,"general"}</definedName>
    <definedName name="nhn" localSheetId="32" hidden="1">{"via1",#N/A,TRUE,"general";"via2",#N/A,TRUE,"general";"via3",#N/A,TRUE,"general"}</definedName>
    <definedName name="nhn" localSheetId="33" hidden="1">{"via1",#N/A,TRUE,"general";"via2",#N/A,TRUE,"general";"via3",#N/A,TRUE,"general"}</definedName>
    <definedName name="nhn" localSheetId="34" hidden="1">{"via1",#N/A,TRUE,"general";"via2",#N/A,TRUE,"general";"via3",#N/A,TRUE,"general"}</definedName>
    <definedName name="nhn" localSheetId="35" hidden="1">{"via1",#N/A,TRUE,"general";"via2",#N/A,TRUE,"general";"via3",#N/A,TRUE,"general"}</definedName>
    <definedName name="nhn" localSheetId="40" hidden="1">{"via1",#N/A,TRUE,"general";"via2",#N/A,TRUE,"general";"via3",#N/A,TRUE,"general"}</definedName>
    <definedName name="nhn" localSheetId="41" hidden="1">{"via1",#N/A,TRUE,"general";"via2",#N/A,TRUE,"general";"via3",#N/A,TRUE,"general"}</definedName>
    <definedName name="nhn" localSheetId="27" hidden="1">{"via1",#N/A,TRUE,"general";"via2",#N/A,TRUE,"general";"via3",#N/A,TRUE,"general"}</definedName>
    <definedName name="nhn" localSheetId="42"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0" hidden="1">{"via1",#N/A,TRUE,"general";"via2",#N/A,TRUE,"general";"via3",#N/A,TRUE,"general"}</definedName>
    <definedName name="nhn" localSheetId="8"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54" hidden="1">{"TAB1",#N/A,TRUE,"GENERAL";"TAB2",#N/A,TRUE,"GENERAL";"TAB3",#N/A,TRUE,"GENERAL";"TAB4",#N/A,TRUE,"GENERAL";"TAB5",#N/A,TRUE,"GENERAL"}</definedName>
    <definedName name="nhncfgn" localSheetId="79" hidden="1">{"TAB1",#N/A,TRUE,"GENERAL";"TAB2",#N/A,TRUE,"GENERAL";"TAB3",#N/A,TRUE,"GENERAL";"TAB4",#N/A,TRUE,"GENERAL";"TAB5",#N/A,TRUE,"GENERAL"}</definedName>
    <definedName name="nhncfgn" localSheetId="80"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36" hidden="1">{"TAB1",#N/A,TRUE,"GENERAL";"TAB2",#N/A,TRUE,"GENERAL";"TAB3",#N/A,TRUE,"GENERAL";"TAB4",#N/A,TRUE,"GENERAL";"TAB5",#N/A,TRUE,"GENERAL"}</definedName>
    <definedName name="nhncfgn" localSheetId="37" hidden="1">{"TAB1",#N/A,TRUE,"GENERAL";"TAB2",#N/A,TRUE,"GENERAL";"TAB3",#N/A,TRUE,"GENERAL";"TAB4",#N/A,TRUE,"GENERAL";"TAB5",#N/A,TRUE,"GENERAL"}</definedName>
    <definedName name="nhncfgn" localSheetId="38" hidden="1">{"TAB1",#N/A,TRUE,"GENERAL";"TAB2",#N/A,TRUE,"GENERAL";"TAB3",#N/A,TRUE,"GENERAL";"TAB4",#N/A,TRUE,"GENERAL";"TAB5",#N/A,TRUE,"GENERAL"}</definedName>
    <definedName name="nhncfgn" localSheetId="39"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31" hidden="1">{"TAB1",#N/A,TRUE,"GENERAL";"TAB2",#N/A,TRUE,"GENERAL";"TAB3",#N/A,TRUE,"GENERAL";"TAB4",#N/A,TRUE,"GENERAL";"TAB5",#N/A,TRUE,"GENERAL"}</definedName>
    <definedName name="nhncfgn" localSheetId="32" hidden="1">{"TAB1",#N/A,TRUE,"GENERAL";"TAB2",#N/A,TRUE,"GENERAL";"TAB3",#N/A,TRUE,"GENERAL";"TAB4",#N/A,TRUE,"GENERAL";"TAB5",#N/A,TRUE,"GENERAL"}</definedName>
    <definedName name="nhncfgn" localSheetId="33" hidden="1">{"TAB1",#N/A,TRUE,"GENERAL";"TAB2",#N/A,TRUE,"GENERAL";"TAB3",#N/A,TRUE,"GENERAL";"TAB4",#N/A,TRUE,"GENERAL";"TAB5",#N/A,TRUE,"GENERAL"}</definedName>
    <definedName name="nhncfgn" localSheetId="34" hidden="1">{"TAB1",#N/A,TRUE,"GENERAL";"TAB2",#N/A,TRUE,"GENERAL";"TAB3",#N/A,TRUE,"GENERAL";"TAB4",#N/A,TRUE,"GENERAL";"TAB5",#N/A,TRUE,"GENERAL"}</definedName>
    <definedName name="nhncfgn" localSheetId="35" hidden="1">{"TAB1",#N/A,TRUE,"GENERAL";"TAB2",#N/A,TRUE,"GENERAL";"TAB3",#N/A,TRUE,"GENERAL";"TAB4",#N/A,TRUE,"GENERAL";"TAB5",#N/A,TRUE,"GENERAL"}</definedName>
    <definedName name="nhncfgn" localSheetId="40" hidden="1">{"TAB1",#N/A,TRUE,"GENERAL";"TAB2",#N/A,TRUE,"GENERAL";"TAB3",#N/A,TRUE,"GENERAL";"TAB4",#N/A,TRUE,"GENERAL";"TAB5",#N/A,TRUE,"GENERAL"}</definedName>
    <definedName name="nhncfgn" localSheetId="41"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42"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54" hidden="1">{"via1",#N/A,TRUE,"general";"via2",#N/A,TRUE,"general";"via3",#N/A,TRUE,"general"}</definedName>
    <definedName name="nhndr" localSheetId="79" hidden="1">{"via1",#N/A,TRUE,"general";"via2",#N/A,TRUE,"general";"via3",#N/A,TRUE,"general"}</definedName>
    <definedName name="nhndr" localSheetId="80" hidden="1">{"via1",#N/A,TRUE,"general";"via2",#N/A,TRUE,"general";"via3",#N/A,TRUE,"general"}</definedName>
    <definedName name="nhndr" localSheetId="7" hidden="1">{"via1",#N/A,TRUE,"general";"via2",#N/A,TRUE,"general";"via3",#N/A,TRUE,"general"}</definedName>
    <definedName name="nhndr" localSheetId="9" hidden="1">{"via1",#N/A,TRUE,"general";"via2",#N/A,TRUE,"general";"via3",#N/A,TRUE,"general"}</definedName>
    <definedName name="nhndr" localSheetId="6"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36" hidden="1">{"via1",#N/A,TRUE,"general";"via2",#N/A,TRUE,"general";"via3",#N/A,TRUE,"general"}</definedName>
    <definedName name="nhndr" localSheetId="37" hidden="1">{"via1",#N/A,TRUE,"general";"via2",#N/A,TRUE,"general";"via3",#N/A,TRUE,"general"}</definedName>
    <definedName name="nhndr" localSheetId="38" hidden="1">{"via1",#N/A,TRUE,"general";"via2",#N/A,TRUE,"general";"via3",#N/A,TRUE,"general"}</definedName>
    <definedName name="nhndr" localSheetId="39" hidden="1">{"via1",#N/A,TRUE,"general";"via2",#N/A,TRUE,"general";"via3",#N/A,TRUE,"general"}</definedName>
    <definedName name="nhndr" localSheetId="28" hidden="1">{"via1",#N/A,TRUE,"general";"via2",#N/A,TRUE,"general";"via3",#N/A,TRUE,"general"}</definedName>
    <definedName name="nhndr" localSheetId="29" hidden="1">{"via1",#N/A,TRUE,"general";"via2",#N/A,TRUE,"general";"via3",#N/A,TRUE,"general"}</definedName>
    <definedName name="nhndr" localSheetId="30" hidden="1">{"via1",#N/A,TRUE,"general";"via2",#N/A,TRUE,"general";"via3",#N/A,TRUE,"general"}</definedName>
    <definedName name="nhndr" localSheetId="31" hidden="1">{"via1",#N/A,TRUE,"general";"via2",#N/A,TRUE,"general";"via3",#N/A,TRUE,"general"}</definedName>
    <definedName name="nhndr" localSheetId="32" hidden="1">{"via1",#N/A,TRUE,"general";"via2",#N/A,TRUE,"general";"via3",#N/A,TRUE,"general"}</definedName>
    <definedName name="nhndr" localSheetId="33" hidden="1">{"via1",#N/A,TRUE,"general";"via2",#N/A,TRUE,"general";"via3",#N/A,TRUE,"general"}</definedName>
    <definedName name="nhndr" localSheetId="34" hidden="1">{"via1",#N/A,TRUE,"general";"via2",#N/A,TRUE,"general";"via3",#N/A,TRUE,"general"}</definedName>
    <definedName name="nhndr" localSheetId="35" hidden="1">{"via1",#N/A,TRUE,"general";"via2",#N/A,TRUE,"general";"via3",#N/A,TRUE,"general"}</definedName>
    <definedName name="nhndr" localSheetId="40" hidden="1">{"via1",#N/A,TRUE,"general";"via2",#N/A,TRUE,"general";"via3",#N/A,TRUE,"general"}</definedName>
    <definedName name="nhndr" localSheetId="41" hidden="1">{"via1",#N/A,TRUE,"general";"via2",#N/A,TRUE,"general";"via3",#N/A,TRUE,"general"}</definedName>
    <definedName name="nhndr" localSheetId="27" hidden="1">{"via1",#N/A,TRUE,"general";"via2",#N/A,TRUE,"general";"via3",#N/A,TRUE,"general"}</definedName>
    <definedName name="nhndr" localSheetId="42"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0" hidden="1">{"via1",#N/A,TRUE,"general";"via2",#N/A,TRUE,"general";"via3",#N/A,TRUE,"general"}</definedName>
    <definedName name="nhndr" localSheetId="8"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inguno" localSheetId="11">#REF!</definedName>
    <definedName name="ninguno" localSheetId="12">#REF!</definedName>
    <definedName name="ninguno" localSheetId="13">#REF!</definedName>
    <definedName name="ninguno" localSheetId="14">#REF!</definedName>
    <definedName name="ninguno" localSheetId="15">#REF!</definedName>
    <definedName name="ninguno" localSheetId="16">#REF!</definedName>
    <definedName name="ninguno" localSheetId="17">#REF!</definedName>
    <definedName name="ninguno" localSheetId="18">#REF!</definedName>
    <definedName name="ninguno" localSheetId="19">#REF!</definedName>
    <definedName name="ninguno" localSheetId="20">#REF!</definedName>
    <definedName name="ninguno" localSheetId="21">#REF!</definedName>
    <definedName name="ninguno" localSheetId="22">#REF!</definedName>
    <definedName name="ninguno" localSheetId="23">#REF!</definedName>
    <definedName name="ninguno" localSheetId="24">#REF!</definedName>
    <definedName name="ninguno" localSheetId="25">#REF!</definedName>
    <definedName name="ninguno" localSheetId="26">#REF!</definedName>
    <definedName name="ninguno" localSheetId="36">#REF!</definedName>
    <definedName name="ninguno" localSheetId="37">#REF!</definedName>
    <definedName name="ninguno" localSheetId="38">#REF!</definedName>
    <definedName name="ninguno" localSheetId="39">#REF!</definedName>
    <definedName name="ninguno" localSheetId="28">#REF!</definedName>
    <definedName name="ninguno" localSheetId="29">#REF!</definedName>
    <definedName name="ninguno" localSheetId="30">#REF!</definedName>
    <definedName name="ninguno" localSheetId="31">#REF!</definedName>
    <definedName name="ninguno" localSheetId="32">#REF!</definedName>
    <definedName name="ninguno" localSheetId="33">#REF!</definedName>
    <definedName name="ninguno" localSheetId="34">#REF!</definedName>
    <definedName name="ninguno" localSheetId="35">#REF!</definedName>
    <definedName name="ninguno" localSheetId="40">#REF!</definedName>
    <definedName name="ninguno" localSheetId="41">#REF!</definedName>
    <definedName name="ninguno" localSheetId="27">#REF!</definedName>
    <definedName name="ninguno" localSheetId="42">#REF!</definedName>
    <definedName name="ninguno" localSheetId="4">#REF!</definedName>
    <definedName name="ninguno" localSheetId="5">#REF!</definedName>
    <definedName name="ninguno" localSheetId="0">#REF!</definedName>
    <definedName name="ninguno">#REF!</definedName>
    <definedName name="Niqui" localSheetId="7">#REF!</definedName>
    <definedName name="Niqui" localSheetId="11">#REF!</definedName>
    <definedName name="Niqui" localSheetId="12">#REF!</definedName>
    <definedName name="Niqui" localSheetId="13">#REF!</definedName>
    <definedName name="Niqui" localSheetId="14">#REF!</definedName>
    <definedName name="Niqui" localSheetId="15">#REF!</definedName>
    <definedName name="Niqui" localSheetId="16">#REF!</definedName>
    <definedName name="Niqui" localSheetId="17">#REF!</definedName>
    <definedName name="Niqui" localSheetId="18">#REF!</definedName>
    <definedName name="Niqui" localSheetId="19">#REF!</definedName>
    <definedName name="Niqui" localSheetId="20">#REF!</definedName>
    <definedName name="Niqui" localSheetId="21">#REF!</definedName>
    <definedName name="Niqui" localSheetId="22">#REF!</definedName>
    <definedName name="Niqui" localSheetId="23">#REF!</definedName>
    <definedName name="Niqui" localSheetId="24">#REF!</definedName>
    <definedName name="Niqui" localSheetId="25">#REF!</definedName>
    <definedName name="Niqui" localSheetId="26">#REF!</definedName>
    <definedName name="Niqui" localSheetId="36">#REF!</definedName>
    <definedName name="Niqui" localSheetId="37">#REF!</definedName>
    <definedName name="Niqui" localSheetId="38">#REF!</definedName>
    <definedName name="Niqui" localSheetId="39">#REF!</definedName>
    <definedName name="Niqui" localSheetId="28">#REF!</definedName>
    <definedName name="Niqui" localSheetId="29">#REF!</definedName>
    <definedName name="Niqui" localSheetId="30">#REF!</definedName>
    <definedName name="Niqui" localSheetId="31">#REF!</definedName>
    <definedName name="Niqui" localSheetId="32">#REF!</definedName>
    <definedName name="Niqui" localSheetId="33">#REF!</definedName>
    <definedName name="Niqui" localSheetId="34">#REF!</definedName>
    <definedName name="Niqui" localSheetId="35">#REF!</definedName>
    <definedName name="Niqui" localSheetId="40">#REF!</definedName>
    <definedName name="Niqui" localSheetId="41">#REF!</definedName>
    <definedName name="Niqui" localSheetId="27">#REF!</definedName>
    <definedName name="Niqui" localSheetId="42">#REF!</definedName>
    <definedName name="Niqui" localSheetId="4">#REF!</definedName>
    <definedName name="Niqui" localSheetId="5">#REF!</definedName>
    <definedName name="Niqui" localSheetId="0">#REF!</definedName>
    <definedName name="Niqui" localSheetId="1">#REF!</definedName>
    <definedName name="Niqui" localSheetId="2">#REF!</definedName>
    <definedName name="Niqui">#REF!</definedName>
    <definedName name="NJH">#REF!</definedName>
    <definedName name="NM">#REF!</definedName>
    <definedName name="nmmmm" localSheetId="54" hidden="1">{"via1",#N/A,TRUE,"general";"via2",#N/A,TRUE,"general";"via3",#N/A,TRUE,"general"}</definedName>
    <definedName name="nmmmm" localSheetId="79" hidden="1">{"via1",#N/A,TRUE,"general";"via2",#N/A,TRUE,"general";"via3",#N/A,TRUE,"general"}</definedName>
    <definedName name="nmmmm" localSheetId="80" hidden="1">{"via1",#N/A,TRUE,"general";"via2",#N/A,TRUE,"general";"via3",#N/A,TRUE,"general"}</definedName>
    <definedName name="nmmmm" localSheetId="7" hidden="1">{"via1",#N/A,TRUE,"general";"via2",#N/A,TRUE,"general";"via3",#N/A,TRUE,"general"}</definedName>
    <definedName name="nmmmm" localSheetId="9" hidden="1">{"via1",#N/A,TRUE,"general";"via2",#N/A,TRUE,"general";"via3",#N/A,TRUE,"general"}</definedName>
    <definedName name="nmmmm" localSheetId="6"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36" hidden="1">{"via1",#N/A,TRUE,"general";"via2",#N/A,TRUE,"general";"via3",#N/A,TRUE,"general"}</definedName>
    <definedName name="nmmmm" localSheetId="37" hidden="1">{"via1",#N/A,TRUE,"general";"via2",#N/A,TRUE,"general";"via3",#N/A,TRUE,"general"}</definedName>
    <definedName name="nmmmm" localSheetId="38" hidden="1">{"via1",#N/A,TRUE,"general";"via2",#N/A,TRUE,"general";"via3",#N/A,TRUE,"general"}</definedName>
    <definedName name="nmmmm" localSheetId="39" hidden="1">{"via1",#N/A,TRUE,"general";"via2",#N/A,TRUE,"general";"via3",#N/A,TRUE,"general"}</definedName>
    <definedName name="nmmmm" localSheetId="28" hidden="1">{"via1",#N/A,TRUE,"general";"via2",#N/A,TRUE,"general";"via3",#N/A,TRUE,"general"}</definedName>
    <definedName name="nmmmm" localSheetId="29" hidden="1">{"via1",#N/A,TRUE,"general";"via2",#N/A,TRUE,"general";"via3",#N/A,TRUE,"general"}</definedName>
    <definedName name="nmmmm" localSheetId="30" hidden="1">{"via1",#N/A,TRUE,"general";"via2",#N/A,TRUE,"general";"via3",#N/A,TRUE,"general"}</definedName>
    <definedName name="nmmmm" localSheetId="31" hidden="1">{"via1",#N/A,TRUE,"general";"via2",#N/A,TRUE,"general";"via3",#N/A,TRUE,"general"}</definedName>
    <definedName name="nmmmm" localSheetId="32" hidden="1">{"via1",#N/A,TRUE,"general";"via2",#N/A,TRUE,"general";"via3",#N/A,TRUE,"general"}</definedName>
    <definedName name="nmmmm" localSheetId="33" hidden="1">{"via1",#N/A,TRUE,"general";"via2",#N/A,TRUE,"general";"via3",#N/A,TRUE,"general"}</definedName>
    <definedName name="nmmmm" localSheetId="34" hidden="1">{"via1",#N/A,TRUE,"general";"via2",#N/A,TRUE,"general";"via3",#N/A,TRUE,"general"}</definedName>
    <definedName name="nmmmm" localSheetId="35" hidden="1">{"via1",#N/A,TRUE,"general";"via2",#N/A,TRUE,"general";"via3",#N/A,TRUE,"general"}</definedName>
    <definedName name="nmmmm" localSheetId="40" hidden="1">{"via1",#N/A,TRUE,"general";"via2",#N/A,TRUE,"general";"via3",#N/A,TRUE,"general"}</definedName>
    <definedName name="nmmmm" localSheetId="41" hidden="1">{"via1",#N/A,TRUE,"general";"via2",#N/A,TRUE,"general";"via3",#N/A,TRUE,"general"}</definedName>
    <definedName name="nmmmm" localSheetId="27" hidden="1">{"via1",#N/A,TRUE,"general";"via2",#N/A,TRUE,"general";"via3",#N/A,TRUE,"general"}</definedName>
    <definedName name="nmmmm" localSheetId="42"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0" hidden="1">{"via1",#N/A,TRUE,"general";"via2",#N/A,TRUE,"general";"via3",#N/A,TRUE,"general"}</definedName>
    <definedName name="nmmmm" localSheetId="8"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54" hidden="1">{"TAB1",#N/A,TRUE,"GENERAL";"TAB2",#N/A,TRUE,"GENERAL";"TAB3",#N/A,TRUE,"GENERAL";"TAB4",#N/A,TRUE,"GENERAL";"TAB5",#N/A,TRUE,"GENERAL"}</definedName>
    <definedName name="NN" localSheetId="79" hidden="1">{"TAB1",#N/A,TRUE,"GENERAL";"TAB2",#N/A,TRUE,"GENERAL";"TAB3",#N/A,TRUE,"GENERAL";"TAB4",#N/A,TRUE,"GENERAL";"TAB5",#N/A,TRUE,"GENERAL"}</definedName>
    <definedName name="NN" localSheetId="80" hidden="1">{"TAB1",#N/A,TRUE,"GENERAL";"TAB2",#N/A,TRUE,"GENERAL";"TAB3",#N/A,TRUE,"GENERAL";"TAB4",#N/A,TRUE,"GENERAL";"TAB5",#N/A,TRUE,"GENERAL"}</definedName>
    <definedName name="NN" localSheetId="7" hidden="1">{"TAB1",#N/A,TRUE,"GENERAL";"TAB2",#N/A,TRUE,"GENERAL";"TAB3",#N/A,TRUE,"GENERAL";"TAB4",#N/A,TRUE,"GENERAL";"TAB5",#N/A,TRUE,"GENERAL"}</definedName>
    <definedName name="NN" localSheetId="9" hidden="1">{"TAB1",#N/A,TRUE,"GENERAL";"TAB2",#N/A,TRUE,"GENERAL";"TAB3",#N/A,TRUE,"GENERAL";"TAB4",#N/A,TRUE,"GENERAL";"TAB5",#N/A,TRUE,"GENERAL"}</definedName>
    <definedName name="NN" localSheetId="6"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36" hidden="1">{"TAB1",#N/A,TRUE,"GENERAL";"TAB2",#N/A,TRUE,"GENERAL";"TAB3",#N/A,TRUE,"GENERAL";"TAB4",#N/A,TRUE,"GENERAL";"TAB5",#N/A,TRUE,"GENERAL"}</definedName>
    <definedName name="NN" localSheetId="37" hidden="1">{"TAB1",#N/A,TRUE,"GENERAL";"TAB2",#N/A,TRUE,"GENERAL";"TAB3",#N/A,TRUE,"GENERAL";"TAB4",#N/A,TRUE,"GENERAL";"TAB5",#N/A,TRUE,"GENERAL"}</definedName>
    <definedName name="NN" localSheetId="38" hidden="1">{"TAB1",#N/A,TRUE,"GENERAL";"TAB2",#N/A,TRUE,"GENERAL";"TAB3",#N/A,TRUE,"GENERAL";"TAB4",#N/A,TRUE,"GENERAL";"TAB5",#N/A,TRUE,"GENERAL"}</definedName>
    <definedName name="NN" localSheetId="39" hidden="1">{"TAB1",#N/A,TRUE,"GENERAL";"TAB2",#N/A,TRUE,"GENERAL";"TAB3",#N/A,TRUE,"GENERAL";"TAB4",#N/A,TRUE,"GENERAL";"TAB5",#N/A,TRUE,"GENERAL"}</definedName>
    <definedName name="NN" localSheetId="28" hidden="1">{"TAB1",#N/A,TRUE,"GENERAL";"TAB2",#N/A,TRUE,"GENERAL";"TAB3",#N/A,TRUE,"GENERAL";"TAB4",#N/A,TRUE,"GENERAL";"TAB5",#N/A,TRUE,"GENERAL"}</definedName>
    <definedName name="NN" localSheetId="29" hidden="1">{"TAB1",#N/A,TRUE,"GENERAL";"TAB2",#N/A,TRUE,"GENERAL";"TAB3",#N/A,TRUE,"GENERAL";"TAB4",#N/A,TRUE,"GENERAL";"TAB5",#N/A,TRUE,"GENERAL"}</definedName>
    <definedName name="NN" localSheetId="30" hidden="1">{"TAB1",#N/A,TRUE,"GENERAL";"TAB2",#N/A,TRUE,"GENERAL";"TAB3",#N/A,TRUE,"GENERAL";"TAB4",#N/A,TRUE,"GENERAL";"TAB5",#N/A,TRUE,"GENERAL"}</definedName>
    <definedName name="NN" localSheetId="31" hidden="1">{"TAB1",#N/A,TRUE,"GENERAL";"TAB2",#N/A,TRUE,"GENERAL";"TAB3",#N/A,TRUE,"GENERAL";"TAB4",#N/A,TRUE,"GENERAL";"TAB5",#N/A,TRUE,"GENERAL"}</definedName>
    <definedName name="NN" localSheetId="32" hidden="1">{"TAB1",#N/A,TRUE,"GENERAL";"TAB2",#N/A,TRUE,"GENERAL";"TAB3",#N/A,TRUE,"GENERAL";"TAB4",#N/A,TRUE,"GENERAL";"TAB5",#N/A,TRUE,"GENERAL"}</definedName>
    <definedName name="NN" localSheetId="33" hidden="1">{"TAB1",#N/A,TRUE,"GENERAL";"TAB2",#N/A,TRUE,"GENERAL";"TAB3",#N/A,TRUE,"GENERAL";"TAB4",#N/A,TRUE,"GENERAL";"TAB5",#N/A,TRUE,"GENERAL"}</definedName>
    <definedName name="NN" localSheetId="34" hidden="1">{"TAB1",#N/A,TRUE,"GENERAL";"TAB2",#N/A,TRUE,"GENERAL";"TAB3",#N/A,TRUE,"GENERAL";"TAB4",#N/A,TRUE,"GENERAL";"TAB5",#N/A,TRUE,"GENERAL"}</definedName>
    <definedName name="NN" localSheetId="35" hidden="1">{"TAB1",#N/A,TRUE,"GENERAL";"TAB2",#N/A,TRUE,"GENERAL";"TAB3",#N/A,TRUE,"GENERAL";"TAB4",#N/A,TRUE,"GENERAL";"TAB5",#N/A,TRUE,"GENERAL"}</definedName>
    <definedName name="NN" localSheetId="40" hidden="1">{"TAB1",#N/A,TRUE,"GENERAL";"TAB2",#N/A,TRUE,"GENERAL";"TAB3",#N/A,TRUE,"GENERAL";"TAB4",#N/A,TRUE,"GENERAL";"TAB5",#N/A,TRUE,"GENERAL"}</definedName>
    <definedName name="NN" localSheetId="41" hidden="1">{"TAB1",#N/A,TRUE,"GENERAL";"TAB2",#N/A,TRUE,"GENERAL";"TAB3",#N/A,TRUE,"GENERAL";"TAB4",#N/A,TRUE,"GENERAL";"TAB5",#N/A,TRUE,"GENERAL"}</definedName>
    <definedName name="NN" localSheetId="27" hidden="1">{"TAB1",#N/A,TRUE,"GENERAL";"TAB2",#N/A,TRUE,"GENERAL";"TAB3",#N/A,TRUE,"GENERAL";"TAB4",#N/A,TRUE,"GENERAL";"TAB5",#N/A,TRUE,"GENERAL"}</definedName>
    <definedName name="NN" localSheetId="42"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0" hidden="1">{"TAB1",#N/A,TRUE,"GENERAL";"TAB2",#N/A,TRUE,"GENERAL";"TAB3",#N/A,TRUE,"GENERAL";"TAB4",#N/A,TRUE,"GENERAL";"TAB5",#N/A,TRUE,"GENERAL"}</definedName>
    <definedName name="NN" localSheetId="8"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bhh12221" localSheetId="11">#REF!</definedName>
    <definedName name="nnbhh12221" localSheetId="12">#REF!</definedName>
    <definedName name="nnbhh12221" localSheetId="13">#REF!</definedName>
    <definedName name="nnbhh12221" localSheetId="14">#REF!</definedName>
    <definedName name="nnbhh12221" localSheetId="15">#REF!</definedName>
    <definedName name="nnbhh12221" localSheetId="16">#REF!</definedName>
    <definedName name="nnbhh12221" localSheetId="17">#REF!</definedName>
    <definedName name="nnbhh12221" localSheetId="18">#REF!</definedName>
    <definedName name="nnbhh12221" localSheetId="19">#REF!</definedName>
    <definedName name="nnbhh12221" localSheetId="20">#REF!</definedName>
    <definedName name="nnbhh12221" localSheetId="21">#REF!</definedName>
    <definedName name="nnbhh12221" localSheetId="22">#REF!</definedName>
    <definedName name="nnbhh12221" localSheetId="23">#REF!</definedName>
    <definedName name="nnbhh12221" localSheetId="24">#REF!</definedName>
    <definedName name="nnbhh12221" localSheetId="25">#REF!</definedName>
    <definedName name="nnbhh12221" localSheetId="26">#REF!</definedName>
    <definedName name="nnbhh12221" localSheetId="36">#REF!</definedName>
    <definedName name="nnbhh12221" localSheetId="37">#REF!</definedName>
    <definedName name="nnbhh12221" localSheetId="38">#REF!</definedName>
    <definedName name="nnbhh12221" localSheetId="39">#REF!</definedName>
    <definedName name="nnbhh12221" localSheetId="28">#REF!</definedName>
    <definedName name="nnbhh12221" localSheetId="29">#REF!</definedName>
    <definedName name="nnbhh12221" localSheetId="30">#REF!</definedName>
    <definedName name="nnbhh12221" localSheetId="31">#REF!</definedName>
    <definedName name="nnbhh12221" localSheetId="32">#REF!</definedName>
    <definedName name="nnbhh12221" localSheetId="33">#REF!</definedName>
    <definedName name="nnbhh12221" localSheetId="34">#REF!</definedName>
    <definedName name="nnbhh12221" localSheetId="35">#REF!</definedName>
    <definedName name="nnbhh12221" localSheetId="40">#REF!</definedName>
    <definedName name="nnbhh12221" localSheetId="41">#REF!</definedName>
    <definedName name="nnbhh12221" localSheetId="27">#REF!</definedName>
    <definedName name="nnbhh12221" localSheetId="42">#REF!</definedName>
    <definedName name="nnbhh12221" localSheetId="4">#REF!</definedName>
    <definedName name="nnbhh12221" localSheetId="5">#REF!</definedName>
    <definedName name="nnbhh12221" localSheetId="0">#REF!</definedName>
    <definedName name="nnbhh12221">#REF!</definedName>
    <definedName name="nndng" localSheetId="54" hidden="1">{"TAB1",#N/A,TRUE,"GENERAL";"TAB2",#N/A,TRUE,"GENERAL";"TAB3",#N/A,TRUE,"GENERAL";"TAB4",#N/A,TRUE,"GENERAL";"TAB5",#N/A,TRUE,"GENERAL"}</definedName>
    <definedName name="nndng" localSheetId="79" hidden="1">{"TAB1",#N/A,TRUE,"GENERAL";"TAB2",#N/A,TRUE,"GENERAL";"TAB3",#N/A,TRUE,"GENERAL";"TAB4",#N/A,TRUE,"GENERAL";"TAB5",#N/A,TRUE,"GENERAL"}</definedName>
    <definedName name="nndng" localSheetId="80" hidden="1">{"TAB1",#N/A,TRUE,"GENERAL";"TAB2",#N/A,TRUE,"GENERAL";"TAB3",#N/A,TRUE,"GENERAL";"TAB4",#N/A,TRUE,"GENERAL";"TAB5",#N/A,TRUE,"GENERAL"}</definedName>
    <definedName name="nndng" localSheetId="7" hidden="1">{"TAB1",#N/A,TRUE,"GENERAL";"TAB2",#N/A,TRUE,"GENERAL";"TAB3",#N/A,TRUE,"GENERAL";"TAB4",#N/A,TRUE,"GENERAL";"TAB5",#N/A,TRUE,"GENERAL"}</definedName>
    <definedName name="nndng" localSheetId="9" hidden="1">{"TAB1",#N/A,TRUE,"GENERAL";"TAB2",#N/A,TRUE,"GENERAL";"TAB3",#N/A,TRUE,"GENERAL";"TAB4",#N/A,TRUE,"GENERAL";"TAB5",#N/A,TRUE,"GENERAL"}</definedName>
    <definedName name="nndng" localSheetId="6"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36" hidden="1">{"TAB1",#N/A,TRUE,"GENERAL";"TAB2",#N/A,TRUE,"GENERAL";"TAB3",#N/A,TRUE,"GENERAL";"TAB4",#N/A,TRUE,"GENERAL";"TAB5",#N/A,TRUE,"GENERAL"}</definedName>
    <definedName name="nndng" localSheetId="37" hidden="1">{"TAB1",#N/A,TRUE,"GENERAL";"TAB2",#N/A,TRUE,"GENERAL";"TAB3",#N/A,TRUE,"GENERAL";"TAB4",#N/A,TRUE,"GENERAL";"TAB5",#N/A,TRUE,"GENERAL"}</definedName>
    <definedName name="nndng" localSheetId="38" hidden="1">{"TAB1",#N/A,TRUE,"GENERAL";"TAB2",#N/A,TRUE,"GENERAL";"TAB3",#N/A,TRUE,"GENERAL";"TAB4",#N/A,TRUE,"GENERAL";"TAB5",#N/A,TRUE,"GENERAL"}</definedName>
    <definedName name="nndng" localSheetId="39"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31" hidden="1">{"TAB1",#N/A,TRUE,"GENERAL";"TAB2",#N/A,TRUE,"GENERAL";"TAB3",#N/A,TRUE,"GENERAL";"TAB4",#N/A,TRUE,"GENERAL";"TAB5",#N/A,TRUE,"GENERAL"}</definedName>
    <definedName name="nndng" localSheetId="32" hidden="1">{"TAB1",#N/A,TRUE,"GENERAL";"TAB2",#N/A,TRUE,"GENERAL";"TAB3",#N/A,TRUE,"GENERAL";"TAB4",#N/A,TRUE,"GENERAL";"TAB5",#N/A,TRUE,"GENERAL"}</definedName>
    <definedName name="nndng" localSheetId="33" hidden="1">{"TAB1",#N/A,TRUE,"GENERAL";"TAB2",#N/A,TRUE,"GENERAL";"TAB3",#N/A,TRUE,"GENERAL";"TAB4",#N/A,TRUE,"GENERAL";"TAB5",#N/A,TRUE,"GENERAL"}</definedName>
    <definedName name="nndng" localSheetId="34" hidden="1">{"TAB1",#N/A,TRUE,"GENERAL";"TAB2",#N/A,TRUE,"GENERAL";"TAB3",#N/A,TRUE,"GENERAL";"TAB4",#N/A,TRUE,"GENERAL";"TAB5",#N/A,TRUE,"GENERAL"}</definedName>
    <definedName name="nndng" localSheetId="35" hidden="1">{"TAB1",#N/A,TRUE,"GENERAL";"TAB2",#N/A,TRUE,"GENERAL";"TAB3",#N/A,TRUE,"GENERAL";"TAB4",#N/A,TRUE,"GENERAL";"TAB5",#N/A,TRUE,"GENERAL"}</definedName>
    <definedName name="nndng" localSheetId="40" hidden="1">{"TAB1",#N/A,TRUE,"GENERAL";"TAB2",#N/A,TRUE,"GENERAL";"TAB3",#N/A,TRUE,"GENERAL";"TAB4",#N/A,TRUE,"GENERAL";"TAB5",#N/A,TRUE,"GENERAL"}</definedName>
    <definedName name="nndng" localSheetId="41"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42"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0" hidden="1">{"TAB1",#N/A,TRUE,"GENERAL";"TAB2",#N/A,TRUE,"GENERAL";"TAB3",#N/A,TRUE,"GENERAL";"TAB4",#N/A,TRUE,"GENERAL";"TAB5",#N/A,TRUE,"GENERAL"}</definedName>
    <definedName name="nndng" localSheetId="8"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54" hidden="1">{"TAB1",#N/A,TRUE,"GENERAL";"TAB2",#N/A,TRUE,"GENERAL";"TAB3",#N/A,TRUE,"GENERAL";"TAB4",#N/A,TRUE,"GENERAL";"TAB5",#N/A,TRUE,"GENERAL"}</definedName>
    <definedName name="nnn" localSheetId="79" hidden="1">{"TAB1",#N/A,TRUE,"GENERAL";"TAB2",#N/A,TRUE,"GENERAL";"TAB3",#N/A,TRUE,"GENERAL";"TAB4",#N/A,TRUE,"GENERAL";"TAB5",#N/A,TRUE,"GENERAL"}</definedName>
    <definedName name="nnn" localSheetId="80" hidden="1">{"TAB1",#N/A,TRUE,"GENERAL";"TAB2",#N/A,TRUE,"GENERAL";"TAB3",#N/A,TRUE,"GENERAL";"TAB4",#N/A,TRUE,"GENERAL";"TAB5",#N/A,TRUE,"GENERAL"}</definedName>
    <definedName name="nnn" localSheetId="7" hidden="1">{"TAB1",#N/A,TRUE,"GENERAL";"TAB2",#N/A,TRUE,"GENERAL";"TAB3",#N/A,TRUE,"GENERAL";"TAB4",#N/A,TRUE,"GENERAL";"TAB5",#N/A,TRUE,"GENERAL"}</definedName>
    <definedName name="nnn" localSheetId="9" hidden="1">{"TAB1",#N/A,TRUE,"GENERAL";"TAB2",#N/A,TRUE,"GENERAL";"TAB3",#N/A,TRUE,"GENERAL";"TAB4",#N/A,TRUE,"GENERAL";"TAB5",#N/A,TRUE,"GENERAL"}</definedName>
    <definedName name="nnn" localSheetId="6"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36" hidden="1">{"TAB1",#N/A,TRUE,"GENERAL";"TAB2",#N/A,TRUE,"GENERAL";"TAB3",#N/A,TRUE,"GENERAL";"TAB4",#N/A,TRUE,"GENERAL";"TAB5",#N/A,TRUE,"GENERAL"}</definedName>
    <definedName name="nnn" localSheetId="37" hidden="1">{"TAB1",#N/A,TRUE,"GENERAL";"TAB2",#N/A,TRUE,"GENERAL";"TAB3",#N/A,TRUE,"GENERAL";"TAB4",#N/A,TRUE,"GENERAL";"TAB5",#N/A,TRUE,"GENERAL"}</definedName>
    <definedName name="nnn" localSheetId="38" hidden="1">{"TAB1",#N/A,TRUE,"GENERAL";"TAB2",#N/A,TRUE,"GENERAL";"TAB3",#N/A,TRUE,"GENERAL";"TAB4",#N/A,TRUE,"GENERAL";"TAB5",#N/A,TRUE,"GENERAL"}</definedName>
    <definedName name="nnn" localSheetId="39" hidden="1">{"TAB1",#N/A,TRUE,"GENERAL";"TAB2",#N/A,TRUE,"GENERAL";"TAB3",#N/A,TRUE,"GENERAL";"TAB4",#N/A,TRUE,"GENERAL";"TAB5",#N/A,TRUE,"GENERAL"}</definedName>
    <definedName name="nnn" localSheetId="28" hidden="1">{"TAB1",#N/A,TRUE,"GENERAL";"TAB2",#N/A,TRUE,"GENERAL";"TAB3",#N/A,TRUE,"GENERAL";"TAB4",#N/A,TRUE,"GENERAL";"TAB5",#N/A,TRUE,"GENERAL"}</definedName>
    <definedName name="nnn" localSheetId="29" hidden="1">{"TAB1",#N/A,TRUE,"GENERAL";"TAB2",#N/A,TRUE,"GENERAL";"TAB3",#N/A,TRUE,"GENERAL";"TAB4",#N/A,TRUE,"GENERAL";"TAB5",#N/A,TRUE,"GENERAL"}</definedName>
    <definedName name="nnn" localSheetId="30" hidden="1">{"TAB1",#N/A,TRUE,"GENERAL";"TAB2",#N/A,TRUE,"GENERAL";"TAB3",#N/A,TRUE,"GENERAL";"TAB4",#N/A,TRUE,"GENERAL";"TAB5",#N/A,TRUE,"GENERAL"}</definedName>
    <definedName name="nnn" localSheetId="31" hidden="1">{"TAB1",#N/A,TRUE,"GENERAL";"TAB2",#N/A,TRUE,"GENERAL";"TAB3",#N/A,TRUE,"GENERAL";"TAB4",#N/A,TRUE,"GENERAL";"TAB5",#N/A,TRUE,"GENERAL"}</definedName>
    <definedName name="nnn" localSheetId="32" hidden="1">{"TAB1",#N/A,TRUE,"GENERAL";"TAB2",#N/A,TRUE,"GENERAL";"TAB3",#N/A,TRUE,"GENERAL";"TAB4",#N/A,TRUE,"GENERAL";"TAB5",#N/A,TRUE,"GENERAL"}</definedName>
    <definedName name="nnn" localSheetId="33" hidden="1">{"TAB1",#N/A,TRUE,"GENERAL";"TAB2",#N/A,TRUE,"GENERAL";"TAB3",#N/A,TRUE,"GENERAL";"TAB4",#N/A,TRUE,"GENERAL";"TAB5",#N/A,TRUE,"GENERAL"}</definedName>
    <definedName name="nnn" localSheetId="34" hidden="1">{"TAB1",#N/A,TRUE,"GENERAL";"TAB2",#N/A,TRUE,"GENERAL";"TAB3",#N/A,TRUE,"GENERAL";"TAB4",#N/A,TRUE,"GENERAL";"TAB5",#N/A,TRUE,"GENERAL"}</definedName>
    <definedName name="nnn" localSheetId="35" hidden="1">{"TAB1",#N/A,TRUE,"GENERAL";"TAB2",#N/A,TRUE,"GENERAL";"TAB3",#N/A,TRUE,"GENERAL";"TAB4",#N/A,TRUE,"GENERAL";"TAB5",#N/A,TRUE,"GENERAL"}</definedName>
    <definedName name="nnn" localSheetId="40" hidden="1">{"TAB1",#N/A,TRUE,"GENERAL";"TAB2",#N/A,TRUE,"GENERAL";"TAB3",#N/A,TRUE,"GENERAL";"TAB4",#N/A,TRUE,"GENERAL";"TAB5",#N/A,TRUE,"GENERAL"}</definedName>
    <definedName name="nnn" localSheetId="41" hidden="1">{"TAB1",#N/A,TRUE,"GENERAL";"TAB2",#N/A,TRUE,"GENERAL";"TAB3",#N/A,TRUE,"GENERAL";"TAB4",#N/A,TRUE,"GENERAL";"TAB5",#N/A,TRUE,"GENERAL"}</definedName>
    <definedName name="nnn" localSheetId="27" hidden="1">{"TAB1",#N/A,TRUE,"GENERAL";"TAB2",#N/A,TRUE,"GENERAL";"TAB3",#N/A,TRUE,"GENERAL";"TAB4",#N/A,TRUE,"GENERAL";"TAB5",#N/A,TRUE,"GENERAL"}</definedName>
    <definedName name="nnn" localSheetId="42"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0" hidden="1">{"TAB1",#N/A,TRUE,"GENERAL";"TAB2",#N/A,TRUE,"GENERAL";"TAB3",#N/A,TRUE,"GENERAL";"TAB4",#N/A,TRUE,"GENERAL";"TAB5",#N/A,TRUE,"GENERAL"}</definedName>
    <definedName name="nnn" localSheetId="8"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54" hidden="1">{"via1",#N/A,TRUE,"general";"via2",#N/A,TRUE,"general";"via3",#N/A,TRUE,"general"}</definedName>
    <definedName name="nnnhd" localSheetId="79" hidden="1">{"via1",#N/A,TRUE,"general";"via2",#N/A,TRUE,"general";"via3",#N/A,TRUE,"general"}</definedName>
    <definedName name="nnnhd" localSheetId="80" hidden="1">{"via1",#N/A,TRUE,"general";"via2",#N/A,TRUE,"general";"via3",#N/A,TRUE,"general"}</definedName>
    <definedName name="nnnhd" localSheetId="7" hidden="1">{"via1",#N/A,TRUE,"general";"via2",#N/A,TRUE,"general";"via3",#N/A,TRUE,"general"}</definedName>
    <definedName name="nnnhd" localSheetId="9" hidden="1">{"via1",#N/A,TRUE,"general";"via2",#N/A,TRUE,"general";"via3",#N/A,TRUE,"general"}</definedName>
    <definedName name="nnnhd" localSheetId="6"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36" hidden="1">{"via1",#N/A,TRUE,"general";"via2",#N/A,TRUE,"general";"via3",#N/A,TRUE,"general"}</definedName>
    <definedName name="nnnhd" localSheetId="37" hidden="1">{"via1",#N/A,TRUE,"general";"via2",#N/A,TRUE,"general";"via3",#N/A,TRUE,"general"}</definedName>
    <definedName name="nnnhd" localSheetId="38" hidden="1">{"via1",#N/A,TRUE,"general";"via2",#N/A,TRUE,"general";"via3",#N/A,TRUE,"general"}</definedName>
    <definedName name="nnnhd" localSheetId="39" hidden="1">{"via1",#N/A,TRUE,"general";"via2",#N/A,TRUE,"general";"via3",#N/A,TRUE,"general"}</definedName>
    <definedName name="nnnhd" localSheetId="28" hidden="1">{"via1",#N/A,TRUE,"general";"via2",#N/A,TRUE,"general";"via3",#N/A,TRUE,"general"}</definedName>
    <definedName name="nnnhd" localSheetId="29" hidden="1">{"via1",#N/A,TRUE,"general";"via2",#N/A,TRUE,"general";"via3",#N/A,TRUE,"general"}</definedName>
    <definedName name="nnnhd" localSheetId="30" hidden="1">{"via1",#N/A,TRUE,"general";"via2",#N/A,TRUE,"general";"via3",#N/A,TRUE,"general"}</definedName>
    <definedName name="nnnhd" localSheetId="31" hidden="1">{"via1",#N/A,TRUE,"general";"via2",#N/A,TRUE,"general";"via3",#N/A,TRUE,"general"}</definedName>
    <definedName name="nnnhd" localSheetId="32" hidden="1">{"via1",#N/A,TRUE,"general";"via2",#N/A,TRUE,"general";"via3",#N/A,TRUE,"general"}</definedName>
    <definedName name="nnnhd" localSheetId="33" hidden="1">{"via1",#N/A,TRUE,"general";"via2",#N/A,TRUE,"general";"via3",#N/A,TRUE,"general"}</definedName>
    <definedName name="nnnhd" localSheetId="34" hidden="1">{"via1",#N/A,TRUE,"general";"via2",#N/A,TRUE,"general";"via3",#N/A,TRUE,"general"}</definedName>
    <definedName name="nnnhd" localSheetId="35" hidden="1">{"via1",#N/A,TRUE,"general";"via2",#N/A,TRUE,"general";"via3",#N/A,TRUE,"general"}</definedName>
    <definedName name="nnnhd" localSheetId="40" hidden="1">{"via1",#N/A,TRUE,"general";"via2",#N/A,TRUE,"general";"via3",#N/A,TRUE,"general"}</definedName>
    <definedName name="nnnhd" localSheetId="41" hidden="1">{"via1",#N/A,TRUE,"general";"via2",#N/A,TRUE,"general";"via3",#N/A,TRUE,"general"}</definedName>
    <definedName name="nnnhd" localSheetId="27" hidden="1">{"via1",#N/A,TRUE,"general";"via2",#N/A,TRUE,"general";"via3",#N/A,TRUE,"general"}</definedName>
    <definedName name="nnnhd" localSheetId="42"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0" hidden="1">{"via1",#N/A,TRUE,"general";"via2",#N/A,TRUE,"general";"via3",#N/A,TRUE,"general"}</definedName>
    <definedName name="nnnhd" localSheetId="8"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54" hidden="1">{"via1",#N/A,TRUE,"general";"via2",#N/A,TRUE,"general";"via3",#N/A,TRUE,"general"}</definedName>
    <definedName name="nnnnn" localSheetId="79" hidden="1">{"via1",#N/A,TRUE,"general";"via2",#N/A,TRUE,"general";"via3",#N/A,TRUE,"general"}</definedName>
    <definedName name="nnnnn" localSheetId="80" hidden="1">{"via1",#N/A,TRUE,"general";"via2",#N/A,TRUE,"general";"via3",#N/A,TRUE,"general"}</definedName>
    <definedName name="nnnnn" localSheetId="7" hidden="1">{"via1",#N/A,TRUE,"general";"via2",#N/A,TRUE,"general";"via3",#N/A,TRUE,"general"}</definedName>
    <definedName name="nnnnn" localSheetId="9" hidden="1">{"via1",#N/A,TRUE,"general";"via2",#N/A,TRUE,"general";"via3",#N/A,TRUE,"general"}</definedName>
    <definedName name="nnnnn" localSheetId="6"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36" hidden="1">{"via1",#N/A,TRUE,"general";"via2",#N/A,TRUE,"general";"via3",#N/A,TRUE,"general"}</definedName>
    <definedName name="nnnnn" localSheetId="37" hidden="1">{"via1",#N/A,TRUE,"general";"via2",#N/A,TRUE,"general";"via3",#N/A,TRUE,"general"}</definedName>
    <definedName name="nnnnn" localSheetId="38" hidden="1">{"via1",#N/A,TRUE,"general";"via2",#N/A,TRUE,"general";"via3",#N/A,TRUE,"general"}</definedName>
    <definedName name="nnnnn" localSheetId="39" hidden="1">{"via1",#N/A,TRUE,"general";"via2",#N/A,TRUE,"general";"via3",#N/A,TRUE,"general"}</definedName>
    <definedName name="nnnnn" localSheetId="28" hidden="1">{"via1",#N/A,TRUE,"general";"via2",#N/A,TRUE,"general";"via3",#N/A,TRUE,"general"}</definedName>
    <definedName name="nnnnn" localSheetId="29" hidden="1">{"via1",#N/A,TRUE,"general";"via2",#N/A,TRUE,"general";"via3",#N/A,TRUE,"general"}</definedName>
    <definedName name="nnnnn" localSheetId="30" hidden="1">{"via1",#N/A,TRUE,"general";"via2",#N/A,TRUE,"general";"via3",#N/A,TRUE,"general"}</definedName>
    <definedName name="nnnnn" localSheetId="31" hidden="1">{"via1",#N/A,TRUE,"general";"via2",#N/A,TRUE,"general";"via3",#N/A,TRUE,"general"}</definedName>
    <definedName name="nnnnn" localSheetId="32" hidden="1">{"via1",#N/A,TRUE,"general";"via2",#N/A,TRUE,"general";"via3",#N/A,TRUE,"general"}</definedName>
    <definedName name="nnnnn" localSheetId="33" hidden="1">{"via1",#N/A,TRUE,"general";"via2",#N/A,TRUE,"general";"via3",#N/A,TRUE,"general"}</definedName>
    <definedName name="nnnnn" localSheetId="34" hidden="1">{"via1",#N/A,TRUE,"general";"via2",#N/A,TRUE,"general";"via3",#N/A,TRUE,"general"}</definedName>
    <definedName name="nnnnn" localSheetId="35" hidden="1">{"via1",#N/A,TRUE,"general";"via2",#N/A,TRUE,"general";"via3",#N/A,TRUE,"general"}</definedName>
    <definedName name="nnnnn" localSheetId="40" hidden="1">{"via1",#N/A,TRUE,"general";"via2",#N/A,TRUE,"general";"via3",#N/A,TRUE,"general"}</definedName>
    <definedName name="nnnnn" localSheetId="41" hidden="1">{"via1",#N/A,TRUE,"general";"via2",#N/A,TRUE,"general";"via3",#N/A,TRUE,"general"}</definedName>
    <definedName name="nnnnn" localSheetId="27" hidden="1">{"via1",#N/A,TRUE,"general";"via2",#N/A,TRUE,"general";"via3",#N/A,TRUE,"general"}</definedName>
    <definedName name="nnnnn" localSheetId="42"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0" hidden="1">{"via1",#N/A,TRUE,"general";"via2",#N/A,TRUE,"general";"via3",#N/A,TRUE,"general"}</definedName>
    <definedName name="nnnnn" localSheetId="8"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54" hidden="1">{"TAB1",#N/A,TRUE,"GENERAL";"TAB2",#N/A,TRUE,"GENERAL";"TAB3",#N/A,TRUE,"GENERAL";"TAB4",#N/A,TRUE,"GENERAL";"TAB5",#N/A,TRUE,"GENERAL"}</definedName>
    <definedName name="nnnnnd" localSheetId="79" hidden="1">{"TAB1",#N/A,TRUE,"GENERAL";"TAB2",#N/A,TRUE,"GENERAL";"TAB3",#N/A,TRUE,"GENERAL";"TAB4",#N/A,TRUE,"GENERAL";"TAB5",#N/A,TRUE,"GENERAL"}</definedName>
    <definedName name="nnnnnd" localSheetId="80"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36" hidden="1">{"TAB1",#N/A,TRUE,"GENERAL";"TAB2",#N/A,TRUE,"GENERAL";"TAB3",#N/A,TRUE,"GENERAL";"TAB4",#N/A,TRUE,"GENERAL";"TAB5",#N/A,TRUE,"GENERAL"}</definedName>
    <definedName name="nnnnnd" localSheetId="37" hidden="1">{"TAB1",#N/A,TRUE,"GENERAL";"TAB2",#N/A,TRUE,"GENERAL";"TAB3",#N/A,TRUE,"GENERAL";"TAB4",#N/A,TRUE,"GENERAL";"TAB5",#N/A,TRUE,"GENERAL"}</definedName>
    <definedName name="nnnnnd" localSheetId="38" hidden="1">{"TAB1",#N/A,TRUE,"GENERAL";"TAB2",#N/A,TRUE,"GENERAL";"TAB3",#N/A,TRUE,"GENERAL";"TAB4",#N/A,TRUE,"GENERAL";"TAB5",#N/A,TRUE,"GENERAL"}</definedName>
    <definedName name="nnnnnd" localSheetId="39"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31" hidden="1">{"TAB1",#N/A,TRUE,"GENERAL";"TAB2",#N/A,TRUE,"GENERAL";"TAB3",#N/A,TRUE,"GENERAL";"TAB4",#N/A,TRUE,"GENERAL";"TAB5",#N/A,TRUE,"GENERAL"}</definedName>
    <definedName name="nnnnnd" localSheetId="32" hidden="1">{"TAB1",#N/A,TRUE,"GENERAL";"TAB2",#N/A,TRUE,"GENERAL";"TAB3",#N/A,TRUE,"GENERAL";"TAB4",#N/A,TRUE,"GENERAL";"TAB5",#N/A,TRUE,"GENERAL"}</definedName>
    <definedName name="nnnnnd" localSheetId="33" hidden="1">{"TAB1",#N/A,TRUE,"GENERAL";"TAB2",#N/A,TRUE,"GENERAL";"TAB3",#N/A,TRUE,"GENERAL";"TAB4",#N/A,TRUE,"GENERAL";"TAB5",#N/A,TRUE,"GENERAL"}</definedName>
    <definedName name="nnnnnd" localSheetId="34" hidden="1">{"TAB1",#N/A,TRUE,"GENERAL";"TAB2",#N/A,TRUE,"GENERAL";"TAB3",#N/A,TRUE,"GENERAL";"TAB4",#N/A,TRUE,"GENERAL";"TAB5",#N/A,TRUE,"GENERAL"}</definedName>
    <definedName name="nnnnnd" localSheetId="35" hidden="1">{"TAB1",#N/A,TRUE,"GENERAL";"TAB2",#N/A,TRUE,"GENERAL";"TAB3",#N/A,TRUE,"GENERAL";"TAB4",#N/A,TRUE,"GENERAL";"TAB5",#N/A,TRUE,"GENERAL"}</definedName>
    <definedName name="nnnnnd" localSheetId="40" hidden="1">{"TAB1",#N/A,TRUE,"GENERAL";"TAB2",#N/A,TRUE,"GENERAL";"TAB3",#N/A,TRUE,"GENERAL";"TAB4",#N/A,TRUE,"GENERAL";"TAB5",#N/A,TRUE,"GENERAL"}</definedName>
    <definedName name="nnnnnd" localSheetId="41"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42"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54" hidden="1">{"TAB1",#N/A,TRUE,"GENERAL";"TAB2",#N/A,TRUE,"GENERAL";"TAB3",#N/A,TRUE,"GENERAL";"TAB4",#N/A,TRUE,"GENERAL";"TAB5",#N/A,TRUE,"GENERAL"}</definedName>
    <definedName name="nnnnnf" localSheetId="79" hidden="1">{"TAB1",#N/A,TRUE,"GENERAL";"TAB2",#N/A,TRUE,"GENERAL";"TAB3",#N/A,TRUE,"GENERAL";"TAB4",#N/A,TRUE,"GENERAL";"TAB5",#N/A,TRUE,"GENERAL"}</definedName>
    <definedName name="nnnnnf" localSheetId="80"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36" hidden="1">{"TAB1",#N/A,TRUE,"GENERAL";"TAB2",#N/A,TRUE,"GENERAL";"TAB3",#N/A,TRUE,"GENERAL";"TAB4",#N/A,TRUE,"GENERAL";"TAB5",#N/A,TRUE,"GENERAL"}</definedName>
    <definedName name="nnnnnf" localSheetId="37" hidden="1">{"TAB1",#N/A,TRUE,"GENERAL";"TAB2",#N/A,TRUE,"GENERAL";"TAB3",#N/A,TRUE,"GENERAL";"TAB4",#N/A,TRUE,"GENERAL";"TAB5",#N/A,TRUE,"GENERAL"}</definedName>
    <definedName name="nnnnnf" localSheetId="38" hidden="1">{"TAB1",#N/A,TRUE,"GENERAL";"TAB2",#N/A,TRUE,"GENERAL";"TAB3",#N/A,TRUE,"GENERAL";"TAB4",#N/A,TRUE,"GENERAL";"TAB5",#N/A,TRUE,"GENERAL"}</definedName>
    <definedName name="nnnnnf" localSheetId="39"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31" hidden="1">{"TAB1",#N/A,TRUE,"GENERAL";"TAB2",#N/A,TRUE,"GENERAL";"TAB3",#N/A,TRUE,"GENERAL";"TAB4",#N/A,TRUE,"GENERAL";"TAB5",#N/A,TRUE,"GENERAL"}</definedName>
    <definedName name="nnnnnf" localSheetId="32" hidden="1">{"TAB1",#N/A,TRUE,"GENERAL";"TAB2",#N/A,TRUE,"GENERAL";"TAB3",#N/A,TRUE,"GENERAL";"TAB4",#N/A,TRUE,"GENERAL";"TAB5",#N/A,TRUE,"GENERAL"}</definedName>
    <definedName name="nnnnnf" localSheetId="33" hidden="1">{"TAB1",#N/A,TRUE,"GENERAL";"TAB2",#N/A,TRUE,"GENERAL";"TAB3",#N/A,TRUE,"GENERAL";"TAB4",#N/A,TRUE,"GENERAL";"TAB5",#N/A,TRUE,"GENERAL"}</definedName>
    <definedName name="nnnnnf" localSheetId="34" hidden="1">{"TAB1",#N/A,TRUE,"GENERAL";"TAB2",#N/A,TRUE,"GENERAL";"TAB3",#N/A,TRUE,"GENERAL";"TAB4",#N/A,TRUE,"GENERAL";"TAB5",#N/A,TRUE,"GENERAL"}</definedName>
    <definedName name="nnnnnf" localSheetId="35" hidden="1">{"TAB1",#N/A,TRUE,"GENERAL";"TAB2",#N/A,TRUE,"GENERAL";"TAB3",#N/A,TRUE,"GENERAL";"TAB4",#N/A,TRUE,"GENERAL";"TAB5",#N/A,TRUE,"GENERAL"}</definedName>
    <definedName name="nnnnnf" localSheetId="40" hidden="1">{"TAB1",#N/A,TRUE,"GENERAL";"TAB2",#N/A,TRUE,"GENERAL";"TAB3",#N/A,TRUE,"GENERAL";"TAB4",#N/A,TRUE,"GENERAL";"TAB5",#N/A,TRUE,"GENERAL"}</definedName>
    <definedName name="nnnnnf" localSheetId="41"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42"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54" hidden="1">{"via1",#N/A,TRUE,"general";"via2",#N/A,TRUE,"general";"via3",#N/A,TRUE,"general"}</definedName>
    <definedName name="nnnnnh" localSheetId="79" hidden="1">{"via1",#N/A,TRUE,"general";"via2",#N/A,TRUE,"general";"via3",#N/A,TRUE,"general"}</definedName>
    <definedName name="nnnnnh" localSheetId="80" hidden="1">{"via1",#N/A,TRUE,"general";"via2",#N/A,TRUE,"general";"via3",#N/A,TRUE,"general"}</definedName>
    <definedName name="nnnnnh" localSheetId="7" hidden="1">{"via1",#N/A,TRUE,"general";"via2",#N/A,TRUE,"general";"via3",#N/A,TRUE,"general"}</definedName>
    <definedName name="nnnnnh" localSheetId="9" hidden="1">{"via1",#N/A,TRUE,"general";"via2",#N/A,TRUE,"general";"via3",#N/A,TRUE,"general"}</definedName>
    <definedName name="nnnnnh" localSheetId="6"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36" hidden="1">{"via1",#N/A,TRUE,"general";"via2",#N/A,TRUE,"general";"via3",#N/A,TRUE,"general"}</definedName>
    <definedName name="nnnnnh" localSheetId="37" hidden="1">{"via1",#N/A,TRUE,"general";"via2",#N/A,TRUE,"general";"via3",#N/A,TRUE,"general"}</definedName>
    <definedName name="nnnnnh" localSheetId="38" hidden="1">{"via1",#N/A,TRUE,"general";"via2",#N/A,TRUE,"general";"via3",#N/A,TRUE,"general"}</definedName>
    <definedName name="nnnnnh" localSheetId="39" hidden="1">{"via1",#N/A,TRUE,"general";"via2",#N/A,TRUE,"general";"via3",#N/A,TRUE,"general"}</definedName>
    <definedName name="nnnnnh" localSheetId="28" hidden="1">{"via1",#N/A,TRUE,"general";"via2",#N/A,TRUE,"general";"via3",#N/A,TRUE,"general"}</definedName>
    <definedName name="nnnnnh" localSheetId="29" hidden="1">{"via1",#N/A,TRUE,"general";"via2",#N/A,TRUE,"general";"via3",#N/A,TRUE,"general"}</definedName>
    <definedName name="nnnnnh" localSheetId="30" hidden="1">{"via1",#N/A,TRUE,"general";"via2",#N/A,TRUE,"general";"via3",#N/A,TRUE,"general"}</definedName>
    <definedName name="nnnnnh" localSheetId="31" hidden="1">{"via1",#N/A,TRUE,"general";"via2",#N/A,TRUE,"general";"via3",#N/A,TRUE,"general"}</definedName>
    <definedName name="nnnnnh" localSheetId="32" hidden="1">{"via1",#N/A,TRUE,"general";"via2",#N/A,TRUE,"general";"via3",#N/A,TRUE,"general"}</definedName>
    <definedName name="nnnnnh" localSheetId="33" hidden="1">{"via1",#N/A,TRUE,"general";"via2",#N/A,TRUE,"general";"via3",#N/A,TRUE,"general"}</definedName>
    <definedName name="nnnnnh" localSheetId="34" hidden="1">{"via1",#N/A,TRUE,"general";"via2",#N/A,TRUE,"general";"via3",#N/A,TRUE,"general"}</definedName>
    <definedName name="nnnnnh" localSheetId="35" hidden="1">{"via1",#N/A,TRUE,"general";"via2",#N/A,TRUE,"general";"via3",#N/A,TRUE,"general"}</definedName>
    <definedName name="nnnnnh" localSheetId="40" hidden="1">{"via1",#N/A,TRUE,"general";"via2",#N/A,TRUE,"general";"via3",#N/A,TRUE,"general"}</definedName>
    <definedName name="nnnnnh" localSheetId="41" hidden="1">{"via1",#N/A,TRUE,"general";"via2",#N/A,TRUE,"general";"via3",#N/A,TRUE,"general"}</definedName>
    <definedName name="nnnnnh" localSheetId="27" hidden="1">{"via1",#N/A,TRUE,"general";"via2",#N/A,TRUE,"general";"via3",#N/A,TRUE,"general"}</definedName>
    <definedName name="nnnnnh" localSheetId="42"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0" hidden="1">{"via1",#N/A,TRUE,"general";"via2",#N/A,TRUE,"general";"via3",#N/A,TRUE,"general"}</definedName>
    <definedName name="nnnnnh" localSheetId="8"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O">#REF!</definedName>
    <definedName name="No._tanques">#REF!</definedName>
    <definedName name="NoFacturable" localSheetId="11">#REF!</definedName>
    <definedName name="NoFacturable" localSheetId="12">#REF!</definedName>
    <definedName name="NoFacturable" localSheetId="13">#REF!</definedName>
    <definedName name="NoFacturable" localSheetId="14">#REF!</definedName>
    <definedName name="NoFacturable" localSheetId="15">#REF!</definedName>
    <definedName name="NoFacturable" localSheetId="16">#REF!</definedName>
    <definedName name="NoFacturable" localSheetId="17">#REF!</definedName>
    <definedName name="NoFacturable" localSheetId="18">#REF!</definedName>
    <definedName name="NoFacturable" localSheetId="19">#REF!</definedName>
    <definedName name="NoFacturable" localSheetId="20">#REF!</definedName>
    <definedName name="NoFacturable" localSheetId="21">#REF!</definedName>
    <definedName name="NoFacturable" localSheetId="22">#REF!</definedName>
    <definedName name="NoFacturable" localSheetId="23">#REF!</definedName>
    <definedName name="NoFacturable" localSheetId="24">#REF!</definedName>
    <definedName name="NoFacturable" localSheetId="25">#REF!</definedName>
    <definedName name="NoFacturable" localSheetId="26">#REF!</definedName>
    <definedName name="NoFacturable" localSheetId="36">#REF!</definedName>
    <definedName name="NoFacturable" localSheetId="37">#REF!</definedName>
    <definedName name="NoFacturable" localSheetId="38">#REF!</definedName>
    <definedName name="NoFacturable" localSheetId="39">#REF!</definedName>
    <definedName name="NoFacturable" localSheetId="28">#REF!</definedName>
    <definedName name="NoFacturable" localSheetId="29">#REF!</definedName>
    <definedName name="NoFacturable" localSheetId="30">#REF!</definedName>
    <definedName name="NoFacturable" localSheetId="31">#REF!</definedName>
    <definedName name="NoFacturable" localSheetId="32">#REF!</definedName>
    <definedName name="NoFacturable" localSheetId="33">#REF!</definedName>
    <definedName name="NoFacturable" localSheetId="34">#REF!</definedName>
    <definedName name="NoFacturable" localSheetId="35">#REF!</definedName>
    <definedName name="NoFacturable" localSheetId="40">#REF!</definedName>
    <definedName name="NoFacturable" localSheetId="41">#REF!</definedName>
    <definedName name="NoFacturable" localSheetId="27">#REF!</definedName>
    <definedName name="NoFacturable" localSheetId="42">#REF!</definedName>
    <definedName name="NoFacturable" localSheetId="4">#REF!</definedName>
    <definedName name="NoFacturable" localSheetId="5">#REF!</definedName>
    <definedName name="NoFacturable" localSheetId="0">#REF!</definedName>
    <definedName name="NoFacturable">#REF!</definedName>
    <definedName name="NOMBRE" localSheetId="7">#REF!</definedName>
    <definedName name="nombre" localSheetId="11">#REF!</definedName>
    <definedName name="nombre" localSheetId="12">#REF!</definedName>
    <definedName name="nombre" localSheetId="13">#REF!</definedName>
    <definedName name="nombre" localSheetId="14">#REF!</definedName>
    <definedName name="nombre" localSheetId="15">#REF!</definedName>
    <definedName name="nombre" localSheetId="16">#REF!</definedName>
    <definedName name="nombre" localSheetId="17">#REF!</definedName>
    <definedName name="nombre" localSheetId="18">#REF!</definedName>
    <definedName name="nombre" localSheetId="19">#REF!</definedName>
    <definedName name="nombre" localSheetId="20">#REF!</definedName>
    <definedName name="nombre" localSheetId="21">#REF!</definedName>
    <definedName name="nombre" localSheetId="22">#REF!</definedName>
    <definedName name="nombre" localSheetId="23">#REF!</definedName>
    <definedName name="nombre" localSheetId="24">#REF!</definedName>
    <definedName name="nombre" localSheetId="25">#REF!</definedName>
    <definedName name="nombre" localSheetId="26">#REF!</definedName>
    <definedName name="nombre" localSheetId="36">#REF!</definedName>
    <definedName name="nombre" localSheetId="37">#REF!</definedName>
    <definedName name="nombre" localSheetId="38">#REF!</definedName>
    <definedName name="nombre" localSheetId="39">#REF!</definedName>
    <definedName name="nombre" localSheetId="28">#REF!</definedName>
    <definedName name="nombre" localSheetId="29">#REF!</definedName>
    <definedName name="nombre" localSheetId="30">#REF!</definedName>
    <definedName name="nombre" localSheetId="31">#REF!</definedName>
    <definedName name="nombre" localSheetId="32">#REF!</definedName>
    <definedName name="nombre" localSheetId="33">#REF!</definedName>
    <definedName name="nombre" localSheetId="34">#REF!</definedName>
    <definedName name="nombre" localSheetId="35">#REF!</definedName>
    <definedName name="nombre" localSheetId="40">#REF!</definedName>
    <definedName name="nombre" localSheetId="41">#REF!</definedName>
    <definedName name="nombre" localSheetId="27">#REF!</definedName>
    <definedName name="nombre" localSheetId="42">#REF!</definedName>
    <definedName name="nombre" localSheetId="4">#REF!</definedName>
    <definedName name="nombre" localSheetId="5">#REF!</definedName>
    <definedName name="nombre" localSheetId="0">#REF!</definedName>
    <definedName name="NOMBRE" localSheetId="8">#REF!</definedName>
    <definedName name="NOMBRE" localSheetId="1">#REF!</definedName>
    <definedName name="NOMBRE" localSheetId="2">#REF!</definedName>
    <definedName name="nombre">#REF!</definedName>
    <definedName name="NOMBRE_1">#N/A</definedName>
    <definedName name="Norte" localSheetId="7">#REF!</definedName>
    <definedName name="Norte" localSheetId="11">#REF!</definedName>
    <definedName name="Norte" localSheetId="12">#REF!</definedName>
    <definedName name="Norte" localSheetId="13">#REF!</definedName>
    <definedName name="Norte" localSheetId="14">#REF!</definedName>
    <definedName name="Norte" localSheetId="15">#REF!</definedName>
    <definedName name="Norte" localSheetId="16">#REF!</definedName>
    <definedName name="Norte" localSheetId="17">#REF!</definedName>
    <definedName name="Norte" localSheetId="18">#REF!</definedName>
    <definedName name="Norte" localSheetId="19">#REF!</definedName>
    <definedName name="Norte" localSheetId="20">#REF!</definedName>
    <definedName name="Norte" localSheetId="21">#REF!</definedName>
    <definedName name="Norte" localSheetId="22">#REF!</definedName>
    <definedName name="Norte" localSheetId="23">#REF!</definedName>
    <definedName name="Norte" localSheetId="24">#REF!</definedName>
    <definedName name="Norte" localSheetId="25">#REF!</definedName>
    <definedName name="Norte" localSheetId="26">#REF!</definedName>
    <definedName name="Norte" localSheetId="36">#REF!</definedName>
    <definedName name="Norte" localSheetId="37">#REF!</definedName>
    <definedName name="Norte" localSheetId="38">#REF!</definedName>
    <definedName name="Norte" localSheetId="39">#REF!</definedName>
    <definedName name="Norte" localSheetId="28">#REF!</definedName>
    <definedName name="Norte" localSheetId="29">#REF!</definedName>
    <definedName name="Norte" localSheetId="30">#REF!</definedName>
    <definedName name="Norte" localSheetId="31">#REF!</definedName>
    <definedName name="Norte" localSheetId="32">#REF!</definedName>
    <definedName name="Norte" localSheetId="33">#REF!</definedName>
    <definedName name="Norte" localSheetId="34">#REF!</definedName>
    <definedName name="Norte" localSheetId="35">#REF!</definedName>
    <definedName name="Norte" localSheetId="40">#REF!</definedName>
    <definedName name="Norte" localSheetId="41">#REF!</definedName>
    <definedName name="Norte" localSheetId="27">#REF!</definedName>
    <definedName name="Norte" localSheetId="42">#REF!</definedName>
    <definedName name="Norte" localSheetId="4">#REF!</definedName>
    <definedName name="Norte" localSheetId="5">#REF!</definedName>
    <definedName name="Norte" localSheetId="0">#REF!</definedName>
    <definedName name="Norte" localSheetId="1">#REF!</definedName>
    <definedName name="Norte" localSheetId="2">#REF!</definedName>
    <definedName name="Norte">#REF!</definedName>
    <definedName name="NORTERO">#REF!</definedName>
    <definedName name="NORTERO_1">#N/A</definedName>
    <definedName name="NOV">#REF!</definedName>
    <definedName name="novafort" localSheetId="79">#REF!</definedName>
    <definedName name="novafort" localSheetId="80">#REF!</definedName>
    <definedName name="novafort" localSheetId="9">#REF!</definedName>
    <definedName name="novafort" localSheetId="6">#REF!</definedName>
    <definedName name="novafort" localSheetId="4">#REF!</definedName>
    <definedName name="novafort" localSheetId="5">#REF!</definedName>
    <definedName name="novafort" localSheetId="8">#REF!</definedName>
    <definedName name="novafort">#REF!</definedName>
    <definedName name="novafort160" localSheetId="79">#REF!</definedName>
    <definedName name="novafort160">#REF!</definedName>
    <definedName name="novafort160_1">#N/A</definedName>
    <definedName name="novafort200" localSheetId="79">#REF!</definedName>
    <definedName name="novafort200" localSheetId="80">#REF!</definedName>
    <definedName name="novafort200" localSheetId="9">#REF!</definedName>
    <definedName name="novafort200" localSheetId="6">#REF!</definedName>
    <definedName name="novafort200" localSheetId="4">#REF!</definedName>
    <definedName name="novafort200" localSheetId="5">#REF!</definedName>
    <definedName name="novafort200" localSheetId="8">#REF!</definedName>
    <definedName name="novafort200">#REF!</definedName>
    <definedName name="novafort200_1">#N/A</definedName>
    <definedName name="NovDic">#REF!</definedName>
    <definedName name="NOVIEMBRE" localSheetId="80">MATCH(0.01,#REF!,-1)+1</definedName>
    <definedName name="NOVIEMBRE" localSheetId="7">MATCH(0.01,#REF!,-1)+1</definedName>
    <definedName name="NOVIEMBRE" localSheetId="6">MATCH(0.01,#REF!,-1)+1</definedName>
    <definedName name="NOVIEMBRE" localSheetId="4">MATCH(0.01,#REF!,-1)+1</definedName>
    <definedName name="NOVIEMBRE" localSheetId="5">MATCH(0.01,#REF!,-1)+1</definedName>
    <definedName name="NOVIEMBRE" localSheetId="2">MATCH(0.01,#REF!,-1)+1</definedName>
    <definedName name="NOVIEMBRE">MATCH(0.01,#REF!,-1)+1</definedName>
    <definedName name="nr">#REF!</definedName>
    <definedName name="NroCODIGO">#REF!</definedName>
    <definedName name="NroDOCUMENTO">#REF!</definedName>
    <definedName name="nt">#REF!</definedName>
    <definedName name="nuevo" localSheetId="79">#REF!</definedName>
    <definedName name="nuevo">#REF!</definedName>
    <definedName name="Num_Pmt_Per_Year">#REF!</definedName>
    <definedName name="Number_of_Payments" localSheetId="80">MATCH(0.01,CARACTERIZACIÓN!End_Bal,-1)+1</definedName>
    <definedName name="Number_of_Payments" localSheetId="9">MATCH(0.01,'FM '!End_Bal,-1)+1</definedName>
    <definedName name="Number_of_Payments" localSheetId="6">MATCH(0.01,FP!End_Bal,-1)+1</definedName>
    <definedName name="Number_of_Payments" localSheetId="4">MATCH(0.01,PMA!End_Bal,-1)+1</definedName>
    <definedName name="Number_of_Payments" localSheetId="5">MATCH(0.01,PMT!End_Bal,-1)+1</definedName>
    <definedName name="Number_of_Payments" localSheetId="8">MATCH(0.01,'PPTO INTERVENTORIA '!End_Bal,-1)+1</definedName>
    <definedName name="Number_of_Payments">MATCH(0.01,End_Bal,-1)+1</definedName>
    <definedName name="NUNI" localSheetId="11">#REF!</definedName>
    <definedName name="NUNI" localSheetId="12">#REF!</definedName>
    <definedName name="NUNI" localSheetId="13">#REF!</definedName>
    <definedName name="NUNI" localSheetId="14">#REF!</definedName>
    <definedName name="NUNI" localSheetId="15">#REF!</definedName>
    <definedName name="NUNI" localSheetId="16">#REF!</definedName>
    <definedName name="NUNI" localSheetId="17">#REF!</definedName>
    <definedName name="NUNI" localSheetId="18">#REF!</definedName>
    <definedName name="NUNI" localSheetId="19">#REF!</definedName>
    <definedName name="NUNI" localSheetId="20">#REF!</definedName>
    <definedName name="NUNI" localSheetId="21">#REF!</definedName>
    <definedName name="NUNI" localSheetId="22">#REF!</definedName>
    <definedName name="NUNI" localSheetId="23">#REF!</definedName>
    <definedName name="NUNI" localSheetId="24">#REF!</definedName>
    <definedName name="NUNI" localSheetId="25">#REF!</definedName>
    <definedName name="NUNI" localSheetId="26">#REF!</definedName>
    <definedName name="NUNI" localSheetId="36">#REF!</definedName>
    <definedName name="NUNI" localSheetId="37">#REF!</definedName>
    <definedName name="NUNI" localSheetId="38">#REF!</definedName>
    <definedName name="NUNI" localSheetId="39">#REF!</definedName>
    <definedName name="NUNI" localSheetId="28">#REF!</definedName>
    <definedName name="NUNI" localSheetId="29">#REF!</definedName>
    <definedName name="NUNI" localSheetId="30">#REF!</definedName>
    <definedName name="NUNI" localSheetId="31">#REF!</definedName>
    <definedName name="NUNI" localSheetId="32">#REF!</definedName>
    <definedName name="NUNI" localSheetId="33">#REF!</definedName>
    <definedName name="NUNI" localSheetId="34">#REF!</definedName>
    <definedName name="NUNI" localSheetId="35">#REF!</definedName>
    <definedName name="NUNI" localSheetId="40">#REF!</definedName>
    <definedName name="NUNI" localSheetId="41">#REF!</definedName>
    <definedName name="NUNI" localSheetId="27">#REF!</definedName>
    <definedName name="NUNI" localSheetId="42">#REF!</definedName>
    <definedName name="NUNI" localSheetId="4">#REF!</definedName>
    <definedName name="NUNI" localSheetId="5">#REF!</definedName>
    <definedName name="NUNI" localSheetId="0">#REF!</definedName>
    <definedName name="NUNI">#REF!</definedName>
    <definedName name="nxn" localSheetId="54" hidden="1">{"via1",#N/A,TRUE,"general";"via2",#N/A,TRUE,"general";"via3",#N/A,TRUE,"general"}</definedName>
    <definedName name="nxn" localSheetId="79" hidden="1">{"via1",#N/A,TRUE,"general";"via2",#N/A,TRUE,"general";"via3",#N/A,TRUE,"general"}</definedName>
    <definedName name="nxn" localSheetId="80" hidden="1">{"via1",#N/A,TRUE,"general";"via2",#N/A,TRUE,"general";"via3",#N/A,TRUE,"general"}</definedName>
    <definedName name="nxn" localSheetId="7" hidden="1">{"via1",#N/A,TRUE,"general";"via2",#N/A,TRUE,"general";"via3",#N/A,TRUE,"general"}</definedName>
    <definedName name="nxn" localSheetId="9" hidden="1">{"via1",#N/A,TRUE,"general";"via2",#N/A,TRUE,"general";"via3",#N/A,TRUE,"general"}</definedName>
    <definedName name="nxn" localSheetId="6"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36" hidden="1">{"via1",#N/A,TRUE,"general";"via2",#N/A,TRUE,"general";"via3",#N/A,TRUE,"general"}</definedName>
    <definedName name="nxn" localSheetId="37" hidden="1">{"via1",#N/A,TRUE,"general";"via2",#N/A,TRUE,"general";"via3",#N/A,TRUE,"general"}</definedName>
    <definedName name="nxn" localSheetId="38" hidden="1">{"via1",#N/A,TRUE,"general";"via2",#N/A,TRUE,"general";"via3",#N/A,TRUE,"general"}</definedName>
    <definedName name="nxn" localSheetId="39" hidden="1">{"via1",#N/A,TRUE,"general";"via2",#N/A,TRUE,"general";"via3",#N/A,TRUE,"general"}</definedName>
    <definedName name="nxn" localSheetId="28" hidden="1">{"via1",#N/A,TRUE,"general";"via2",#N/A,TRUE,"general";"via3",#N/A,TRUE,"general"}</definedName>
    <definedName name="nxn" localSheetId="29" hidden="1">{"via1",#N/A,TRUE,"general";"via2",#N/A,TRUE,"general";"via3",#N/A,TRUE,"general"}</definedName>
    <definedName name="nxn" localSheetId="30" hidden="1">{"via1",#N/A,TRUE,"general";"via2",#N/A,TRUE,"general";"via3",#N/A,TRUE,"general"}</definedName>
    <definedName name="nxn" localSheetId="31" hidden="1">{"via1",#N/A,TRUE,"general";"via2",#N/A,TRUE,"general";"via3",#N/A,TRUE,"general"}</definedName>
    <definedName name="nxn" localSheetId="32" hidden="1">{"via1",#N/A,TRUE,"general";"via2",#N/A,TRUE,"general";"via3",#N/A,TRUE,"general"}</definedName>
    <definedName name="nxn" localSheetId="33" hidden="1">{"via1",#N/A,TRUE,"general";"via2",#N/A,TRUE,"general";"via3",#N/A,TRUE,"general"}</definedName>
    <definedName name="nxn" localSheetId="34" hidden="1">{"via1",#N/A,TRUE,"general";"via2",#N/A,TRUE,"general";"via3",#N/A,TRUE,"general"}</definedName>
    <definedName name="nxn" localSheetId="35" hidden="1">{"via1",#N/A,TRUE,"general";"via2",#N/A,TRUE,"general";"via3",#N/A,TRUE,"general"}</definedName>
    <definedName name="nxn" localSheetId="40" hidden="1">{"via1",#N/A,TRUE,"general";"via2",#N/A,TRUE,"general";"via3",#N/A,TRUE,"general"}</definedName>
    <definedName name="nxn" localSheetId="41" hidden="1">{"via1",#N/A,TRUE,"general";"via2",#N/A,TRUE,"general";"via3",#N/A,TRUE,"general"}</definedName>
    <definedName name="nxn" localSheetId="27" hidden="1">{"via1",#N/A,TRUE,"general";"via2",#N/A,TRUE,"general";"via3",#N/A,TRUE,"general"}</definedName>
    <definedName name="nxn" localSheetId="42"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0" hidden="1">{"via1",#N/A,TRUE,"general";"via2",#N/A,TRUE,"general";"via3",#N/A,TRUE,"general"}</definedName>
    <definedName name="nxn" localSheetId="8"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 localSheetId="7">#REF!</definedName>
    <definedName name="ñ" localSheetId="11">#REF!</definedName>
    <definedName name="ñ" localSheetId="12">#REF!</definedName>
    <definedName name="ñ" localSheetId="13">#REF!</definedName>
    <definedName name="ñ" localSheetId="14">#REF!</definedName>
    <definedName name="ñ" localSheetId="15">#REF!</definedName>
    <definedName name="ñ" localSheetId="16">#REF!</definedName>
    <definedName name="ñ" localSheetId="17">#REF!</definedName>
    <definedName name="ñ" localSheetId="18">#REF!</definedName>
    <definedName name="ñ" localSheetId="19">#REF!</definedName>
    <definedName name="ñ" localSheetId="20">#REF!</definedName>
    <definedName name="ñ" localSheetId="21">#REF!</definedName>
    <definedName name="ñ" localSheetId="22">#REF!</definedName>
    <definedName name="ñ" localSheetId="23">#REF!</definedName>
    <definedName name="ñ" localSheetId="24">#REF!</definedName>
    <definedName name="ñ" localSheetId="25">#REF!</definedName>
    <definedName name="ñ" localSheetId="26">#REF!</definedName>
    <definedName name="ñ" localSheetId="36">#REF!</definedName>
    <definedName name="ñ" localSheetId="37">#REF!</definedName>
    <definedName name="ñ" localSheetId="38">#REF!</definedName>
    <definedName name="ñ" localSheetId="39">#REF!</definedName>
    <definedName name="ñ" localSheetId="28">#REF!</definedName>
    <definedName name="ñ" localSheetId="29">#REF!</definedName>
    <definedName name="ñ" localSheetId="30">#REF!</definedName>
    <definedName name="ñ" localSheetId="31">#REF!</definedName>
    <definedName name="ñ" localSheetId="32">#REF!</definedName>
    <definedName name="ñ" localSheetId="33">#REF!</definedName>
    <definedName name="ñ" localSheetId="34">#REF!</definedName>
    <definedName name="ñ" localSheetId="35">#REF!</definedName>
    <definedName name="ñ" localSheetId="40">#REF!</definedName>
    <definedName name="ñ" localSheetId="41">#REF!</definedName>
    <definedName name="ñ" localSheetId="27">#REF!</definedName>
    <definedName name="ñ" localSheetId="42">#REF!</definedName>
    <definedName name="ñ" localSheetId="4">#REF!</definedName>
    <definedName name="ñ" localSheetId="5">#REF!</definedName>
    <definedName name="ñ" localSheetId="0">#REF!</definedName>
    <definedName name="ñ" localSheetId="1">#REF!</definedName>
    <definedName name="ñ" localSheetId="2">#REF!</definedName>
    <definedName name="ñ">#REF!</definedName>
    <definedName name="ÑL">#REF!</definedName>
    <definedName name="ññ">#REF!</definedName>
    <definedName name="ÑÑÑ">#REF!</definedName>
    <definedName name="ñok">#REF!</definedName>
    <definedName name="ñp">#REF!</definedName>
    <definedName name="ñpñpñ" localSheetId="54" hidden="1">{"via1",#N/A,TRUE,"general";"via2",#N/A,TRUE,"general";"via3",#N/A,TRUE,"general"}</definedName>
    <definedName name="ñpñpñ" localSheetId="79" hidden="1">{"via1",#N/A,TRUE,"general";"via2",#N/A,TRUE,"general";"via3",#N/A,TRUE,"general"}</definedName>
    <definedName name="ñpñpñ" localSheetId="80" hidden="1">{"via1",#N/A,TRUE,"general";"via2",#N/A,TRUE,"general";"via3",#N/A,TRUE,"general"}</definedName>
    <definedName name="ñpñpñ" localSheetId="7" hidden="1">{"via1",#N/A,TRUE,"general";"via2",#N/A,TRUE,"general";"via3",#N/A,TRUE,"general"}</definedName>
    <definedName name="ñpñpñ" localSheetId="9" hidden="1">{"via1",#N/A,TRUE,"general";"via2",#N/A,TRUE,"general";"via3",#N/A,TRUE,"general"}</definedName>
    <definedName name="ñpñpñ" localSheetId="6"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36" hidden="1">{"via1",#N/A,TRUE,"general";"via2",#N/A,TRUE,"general";"via3",#N/A,TRUE,"general"}</definedName>
    <definedName name="ñpñpñ" localSheetId="37" hidden="1">{"via1",#N/A,TRUE,"general";"via2",#N/A,TRUE,"general";"via3",#N/A,TRUE,"general"}</definedName>
    <definedName name="ñpñpñ" localSheetId="38" hidden="1">{"via1",#N/A,TRUE,"general";"via2",#N/A,TRUE,"general";"via3",#N/A,TRUE,"general"}</definedName>
    <definedName name="ñpñpñ" localSheetId="39" hidden="1">{"via1",#N/A,TRUE,"general";"via2",#N/A,TRUE,"general";"via3",#N/A,TRUE,"general"}</definedName>
    <definedName name="ñpñpñ" localSheetId="28" hidden="1">{"via1",#N/A,TRUE,"general";"via2",#N/A,TRUE,"general";"via3",#N/A,TRUE,"general"}</definedName>
    <definedName name="ñpñpñ" localSheetId="29" hidden="1">{"via1",#N/A,TRUE,"general";"via2",#N/A,TRUE,"general";"via3",#N/A,TRUE,"general"}</definedName>
    <definedName name="ñpñpñ" localSheetId="30" hidden="1">{"via1",#N/A,TRUE,"general";"via2",#N/A,TRUE,"general";"via3",#N/A,TRUE,"general"}</definedName>
    <definedName name="ñpñpñ" localSheetId="31" hidden="1">{"via1",#N/A,TRUE,"general";"via2",#N/A,TRUE,"general";"via3",#N/A,TRUE,"general"}</definedName>
    <definedName name="ñpñpñ" localSheetId="32" hidden="1">{"via1",#N/A,TRUE,"general";"via2",#N/A,TRUE,"general";"via3",#N/A,TRUE,"general"}</definedName>
    <definedName name="ñpñpñ" localSheetId="33" hidden="1">{"via1",#N/A,TRUE,"general";"via2",#N/A,TRUE,"general";"via3",#N/A,TRUE,"general"}</definedName>
    <definedName name="ñpñpñ" localSheetId="34" hidden="1">{"via1",#N/A,TRUE,"general";"via2",#N/A,TRUE,"general";"via3",#N/A,TRUE,"general"}</definedName>
    <definedName name="ñpñpñ" localSheetId="35" hidden="1">{"via1",#N/A,TRUE,"general";"via2",#N/A,TRUE,"general";"via3",#N/A,TRUE,"general"}</definedName>
    <definedName name="ñpñpñ" localSheetId="40" hidden="1">{"via1",#N/A,TRUE,"general";"via2",#N/A,TRUE,"general";"via3",#N/A,TRUE,"general"}</definedName>
    <definedName name="ñpñpñ" localSheetId="41" hidden="1">{"via1",#N/A,TRUE,"general";"via2",#N/A,TRUE,"general";"via3",#N/A,TRUE,"general"}</definedName>
    <definedName name="ñpñpñ" localSheetId="27" hidden="1">{"via1",#N/A,TRUE,"general";"via2",#N/A,TRUE,"general";"via3",#N/A,TRUE,"general"}</definedName>
    <definedName name="ñpñpñ" localSheetId="42"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0" hidden="1">{"via1",#N/A,TRUE,"general";"via2",#N/A,TRUE,"general";"via3",#N/A,TRUE,"general"}</definedName>
    <definedName name="ñpñpñ" localSheetId="8"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ñpo">#REF!</definedName>
    <definedName name="O" localSheetId="9">#REF!</definedName>
    <definedName name="O">#REF!</definedName>
    <definedName name="º1">#REF!</definedName>
    <definedName name="o9o9" localSheetId="54" hidden="1">{"via1",#N/A,TRUE,"general";"via2",#N/A,TRUE,"general";"via3",#N/A,TRUE,"general"}</definedName>
    <definedName name="o9o9" localSheetId="79" hidden="1">{"via1",#N/A,TRUE,"general";"via2",#N/A,TRUE,"general";"via3",#N/A,TRUE,"general"}</definedName>
    <definedName name="o9o9" localSheetId="80" hidden="1">{"via1",#N/A,TRUE,"general";"via2",#N/A,TRUE,"general";"via3",#N/A,TRUE,"general"}</definedName>
    <definedName name="o9o9" localSheetId="7" hidden="1">{"via1",#N/A,TRUE,"general";"via2",#N/A,TRUE,"general";"via3",#N/A,TRUE,"general"}</definedName>
    <definedName name="o9o9" localSheetId="9" hidden="1">{"via1",#N/A,TRUE,"general";"via2",#N/A,TRUE,"general";"via3",#N/A,TRUE,"general"}</definedName>
    <definedName name="o9o9" localSheetId="6"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36" hidden="1">{"via1",#N/A,TRUE,"general";"via2",#N/A,TRUE,"general";"via3",#N/A,TRUE,"general"}</definedName>
    <definedName name="o9o9" localSheetId="37" hidden="1">{"via1",#N/A,TRUE,"general";"via2",#N/A,TRUE,"general";"via3",#N/A,TRUE,"general"}</definedName>
    <definedName name="o9o9" localSheetId="38" hidden="1">{"via1",#N/A,TRUE,"general";"via2",#N/A,TRUE,"general";"via3",#N/A,TRUE,"general"}</definedName>
    <definedName name="o9o9" localSheetId="39" hidden="1">{"via1",#N/A,TRUE,"general";"via2",#N/A,TRUE,"general";"via3",#N/A,TRUE,"general"}</definedName>
    <definedName name="o9o9" localSheetId="28" hidden="1">{"via1",#N/A,TRUE,"general";"via2",#N/A,TRUE,"general";"via3",#N/A,TRUE,"general"}</definedName>
    <definedName name="o9o9" localSheetId="29" hidden="1">{"via1",#N/A,TRUE,"general";"via2",#N/A,TRUE,"general";"via3",#N/A,TRUE,"general"}</definedName>
    <definedName name="o9o9" localSheetId="30" hidden="1">{"via1",#N/A,TRUE,"general";"via2",#N/A,TRUE,"general";"via3",#N/A,TRUE,"general"}</definedName>
    <definedName name="o9o9" localSheetId="31" hidden="1">{"via1",#N/A,TRUE,"general";"via2",#N/A,TRUE,"general";"via3",#N/A,TRUE,"general"}</definedName>
    <definedName name="o9o9" localSheetId="32" hidden="1">{"via1",#N/A,TRUE,"general";"via2",#N/A,TRUE,"general";"via3",#N/A,TRUE,"general"}</definedName>
    <definedName name="o9o9" localSheetId="33" hidden="1">{"via1",#N/A,TRUE,"general";"via2",#N/A,TRUE,"general";"via3",#N/A,TRUE,"general"}</definedName>
    <definedName name="o9o9" localSheetId="34" hidden="1">{"via1",#N/A,TRUE,"general";"via2",#N/A,TRUE,"general";"via3",#N/A,TRUE,"general"}</definedName>
    <definedName name="o9o9" localSheetId="35" hidden="1">{"via1",#N/A,TRUE,"general";"via2",#N/A,TRUE,"general";"via3",#N/A,TRUE,"general"}</definedName>
    <definedName name="o9o9" localSheetId="40" hidden="1">{"via1",#N/A,TRUE,"general";"via2",#N/A,TRUE,"general";"via3",#N/A,TRUE,"general"}</definedName>
    <definedName name="o9o9" localSheetId="41" hidden="1">{"via1",#N/A,TRUE,"general";"via2",#N/A,TRUE,"general";"via3",#N/A,TRUE,"general"}</definedName>
    <definedName name="o9o9" localSheetId="27" hidden="1">{"via1",#N/A,TRUE,"general";"via2",#N/A,TRUE,"general";"via3",#N/A,TRUE,"general"}</definedName>
    <definedName name="o9o9" localSheetId="42"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0" hidden="1">{"via1",#N/A,TRUE,"general";"via2",#N/A,TRUE,"general";"via3",#N/A,TRUE,"general"}</definedName>
    <definedName name="o9o9" localSheetId="8"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j">#REF!</definedName>
    <definedName name="OBJETO" localSheetId="11">#REF!</definedName>
    <definedName name="OBJETO" localSheetId="12">#REF!</definedName>
    <definedName name="OBJETO" localSheetId="13">#REF!</definedName>
    <definedName name="OBJETO" localSheetId="14">#REF!</definedName>
    <definedName name="OBJETO" localSheetId="15">#REF!</definedName>
    <definedName name="OBJETO" localSheetId="16">#REF!</definedName>
    <definedName name="OBJETO" localSheetId="17">#REF!</definedName>
    <definedName name="OBJETO" localSheetId="18">#REF!</definedName>
    <definedName name="OBJETO" localSheetId="19">#REF!</definedName>
    <definedName name="OBJETO" localSheetId="20">#REF!</definedName>
    <definedName name="OBJETO" localSheetId="21">#REF!</definedName>
    <definedName name="OBJETO" localSheetId="22">#REF!</definedName>
    <definedName name="OBJETO" localSheetId="23">#REF!</definedName>
    <definedName name="OBJETO" localSheetId="24">#REF!</definedName>
    <definedName name="OBJETO" localSheetId="25">#REF!</definedName>
    <definedName name="OBJETO" localSheetId="26">#REF!</definedName>
    <definedName name="OBJETO" localSheetId="36">#REF!</definedName>
    <definedName name="OBJETO" localSheetId="37">#REF!</definedName>
    <definedName name="OBJETO" localSheetId="38">#REF!</definedName>
    <definedName name="OBJETO" localSheetId="39">#REF!</definedName>
    <definedName name="OBJETO" localSheetId="28">#REF!</definedName>
    <definedName name="OBJETO" localSheetId="29">#REF!</definedName>
    <definedName name="OBJETO" localSheetId="30">#REF!</definedName>
    <definedName name="OBJETO" localSheetId="31">#REF!</definedName>
    <definedName name="OBJETO" localSheetId="32">#REF!</definedName>
    <definedName name="OBJETO" localSheetId="33">#REF!</definedName>
    <definedName name="OBJETO" localSheetId="34">#REF!</definedName>
    <definedName name="OBJETO" localSheetId="35">#REF!</definedName>
    <definedName name="OBJETO" localSheetId="40">#REF!</definedName>
    <definedName name="OBJETO" localSheetId="41">#REF!</definedName>
    <definedName name="OBJETO" localSheetId="27">#REF!</definedName>
    <definedName name="OBJETO" localSheetId="42">#REF!</definedName>
    <definedName name="OBJETO" localSheetId="4">#REF!</definedName>
    <definedName name="OBJETO" localSheetId="5">#REF!</definedName>
    <definedName name="OBJETO" localSheetId="0">#REF!</definedName>
    <definedName name="OBJETO">#REF!</definedName>
    <definedName name="Obra" localSheetId="8">#REF!</definedName>
    <definedName name="Obra">#REF!</definedName>
    <definedName name="obras" hidden="1">#REF!</definedName>
    <definedName name="obras11" hidden="1">#REF!</definedName>
    <definedName name="obrero">#REF!</definedName>
    <definedName name="Observaciones" localSheetId="11">#REF!</definedName>
    <definedName name="Observaciones" localSheetId="12">#REF!</definedName>
    <definedName name="Observaciones" localSheetId="13">#REF!</definedName>
    <definedName name="Observaciones" localSheetId="14">#REF!</definedName>
    <definedName name="Observaciones" localSheetId="15">#REF!</definedName>
    <definedName name="Observaciones" localSheetId="16">#REF!</definedName>
    <definedName name="Observaciones" localSheetId="17">#REF!</definedName>
    <definedName name="Observaciones" localSheetId="18">#REF!</definedName>
    <definedName name="Observaciones" localSheetId="19">#REF!</definedName>
    <definedName name="Observaciones" localSheetId="20">#REF!</definedName>
    <definedName name="Observaciones" localSheetId="21">#REF!</definedName>
    <definedName name="Observaciones" localSheetId="22">#REF!</definedName>
    <definedName name="Observaciones" localSheetId="23">#REF!</definedName>
    <definedName name="Observaciones" localSheetId="24">#REF!</definedName>
    <definedName name="Observaciones" localSheetId="25">#REF!</definedName>
    <definedName name="Observaciones" localSheetId="26">#REF!</definedName>
    <definedName name="Observaciones" localSheetId="36">#REF!</definedName>
    <definedName name="Observaciones" localSheetId="37">#REF!</definedName>
    <definedName name="Observaciones" localSheetId="38">#REF!</definedName>
    <definedName name="Observaciones" localSheetId="39">#REF!</definedName>
    <definedName name="Observaciones" localSheetId="28">#REF!</definedName>
    <definedName name="Observaciones" localSheetId="29">#REF!</definedName>
    <definedName name="Observaciones" localSheetId="30">#REF!</definedName>
    <definedName name="Observaciones" localSheetId="31">#REF!</definedName>
    <definedName name="Observaciones" localSheetId="32">#REF!</definedName>
    <definedName name="Observaciones" localSheetId="33">#REF!</definedName>
    <definedName name="Observaciones" localSheetId="34">#REF!</definedName>
    <definedName name="Observaciones" localSheetId="35">#REF!</definedName>
    <definedName name="Observaciones" localSheetId="40">#REF!</definedName>
    <definedName name="Observaciones" localSheetId="41">#REF!</definedName>
    <definedName name="Observaciones" localSheetId="27">#REF!</definedName>
    <definedName name="Observaciones" localSheetId="42">#REF!</definedName>
    <definedName name="Observaciones" localSheetId="4">#REF!</definedName>
    <definedName name="Observaciones" localSheetId="5">#REF!</definedName>
    <definedName name="Observaciones" localSheetId="0">#REF!</definedName>
    <definedName name="Observaciones">#REF!</definedName>
    <definedName name="OCT" localSheetId="11">#REF!</definedName>
    <definedName name="OCT" localSheetId="12">#REF!</definedName>
    <definedName name="OCT" localSheetId="13">#REF!</definedName>
    <definedName name="OCT" localSheetId="14">#REF!</definedName>
    <definedName name="OCT" localSheetId="15">#REF!</definedName>
    <definedName name="OCT" localSheetId="16">#REF!</definedName>
    <definedName name="OCT" localSheetId="17">#REF!</definedName>
    <definedName name="OCT" localSheetId="18">#REF!</definedName>
    <definedName name="OCT" localSheetId="19">#REF!</definedName>
    <definedName name="OCT" localSheetId="20">#REF!</definedName>
    <definedName name="OCT" localSheetId="21">#REF!</definedName>
    <definedName name="OCT" localSheetId="22">#REF!</definedName>
    <definedName name="OCT" localSheetId="23">#REF!</definedName>
    <definedName name="OCT" localSheetId="24">#REF!</definedName>
    <definedName name="OCT" localSheetId="25">#REF!</definedName>
    <definedName name="OCT" localSheetId="26">#REF!</definedName>
    <definedName name="OCT" localSheetId="36">#REF!</definedName>
    <definedName name="OCT" localSheetId="37">#REF!</definedName>
    <definedName name="OCT" localSheetId="38">#REF!</definedName>
    <definedName name="OCT" localSheetId="39">#REF!</definedName>
    <definedName name="OCT" localSheetId="28">#REF!</definedName>
    <definedName name="OCT" localSheetId="29">#REF!</definedName>
    <definedName name="OCT" localSheetId="30">#REF!</definedName>
    <definedName name="OCT" localSheetId="31">#REF!</definedName>
    <definedName name="OCT" localSheetId="32">#REF!</definedName>
    <definedName name="OCT" localSheetId="33">#REF!</definedName>
    <definedName name="OCT" localSheetId="34">#REF!</definedName>
    <definedName name="OCT" localSheetId="35">#REF!</definedName>
    <definedName name="OCT" localSheetId="40">#REF!</definedName>
    <definedName name="OCT" localSheetId="41">#REF!</definedName>
    <definedName name="OCT" localSheetId="27">#REF!</definedName>
    <definedName name="OCT" localSheetId="42">#REF!</definedName>
    <definedName name="OCT" localSheetId="4">#REF!</definedName>
    <definedName name="OCT" localSheetId="5">#REF!</definedName>
    <definedName name="OCT" localSheetId="0">#REF!</definedName>
    <definedName name="OCT">#REF!</definedName>
    <definedName name="OCTUBRE" localSheetId="79" hidden="1">{#N/A,#N/A,FALSE,"orthoflow";#N/A,#N/A,FALSE,"Miscelaneos";#N/A,#N/A,FALSE,"Instrumentacio";#N/A,#N/A,FALSE,"Electrico";#N/A,#N/A,FALSE,"Valv. Seguridad"}</definedName>
    <definedName name="OCTUBRE" localSheetId="80"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6"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f">#REF!</definedName>
    <definedName name="OFICI">#REF!</definedName>
    <definedName name="OFICI_">#REF!</definedName>
    <definedName name="Oficial">#REF!</definedName>
    <definedName name="Oficina" localSheetId="11">#REF!</definedName>
    <definedName name="Oficina" localSheetId="12">#REF!</definedName>
    <definedName name="Oficina" localSheetId="13">#REF!</definedName>
    <definedName name="Oficina" localSheetId="14">#REF!</definedName>
    <definedName name="Oficina" localSheetId="15">#REF!</definedName>
    <definedName name="Oficina" localSheetId="16">#REF!</definedName>
    <definedName name="Oficina" localSheetId="17">#REF!</definedName>
    <definedName name="Oficina" localSheetId="18">#REF!</definedName>
    <definedName name="Oficina" localSheetId="19">#REF!</definedName>
    <definedName name="Oficina" localSheetId="20">#REF!</definedName>
    <definedName name="Oficina" localSheetId="21">#REF!</definedName>
    <definedName name="Oficina" localSheetId="22">#REF!</definedName>
    <definedName name="Oficina" localSheetId="23">#REF!</definedName>
    <definedName name="Oficina" localSheetId="24">#REF!</definedName>
    <definedName name="Oficina" localSheetId="25">#REF!</definedName>
    <definedName name="Oficina" localSheetId="26">#REF!</definedName>
    <definedName name="Oficina" localSheetId="36">#REF!</definedName>
    <definedName name="Oficina" localSheetId="37">#REF!</definedName>
    <definedName name="Oficina" localSheetId="38">#REF!</definedName>
    <definedName name="Oficina" localSheetId="39">#REF!</definedName>
    <definedName name="Oficina" localSheetId="28">#REF!</definedName>
    <definedName name="Oficina" localSheetId="29">#REF!</definedName>
    <definedName name="Oficina" localSheetId="30">#REF!</definedName>
    <definedName name="Oficina" localSheetId="31">#REF!</definedName>
    <definedName name="Oficina" localSheetId="32">#REF!</definedName>
    <definedName name="Oficina" localSheetId="33">#REF!</definedName>
    <definedName name="Oficina" localSheetId="34">#REF!</definedName>
    <definedName name="Oficina" localSheetId="35">#REF!</definedName>
    <definedName name="Oficina" localSheetId="40">#REF!</definedName>
    <definedName name="Oficina" localSheetId="41">#REF!</definedName>
    <definedName name="Oficina" localSheetId="27">#REF!</definedName>
    <definedName name="Oficina" localSheetId="42">#REF!</definedName>
    <definedName name="Oficina" localSheetId="4">#REF!</definedName>
    <definedName name="Oficina" localSheetId="5">#REF!</definedName>
    <definedName name="Oficina" localSheetId="0">#REF!</definedName>
    <definedName name="Oficina">#REF!</definedName>
    <definedName name="oiret" localSheetId="54" hidden="1">{"TAB1",#N/A,TRUE,"GENERAL";"TAB2",#N/A,TRUE,"GENERAL";"TAB3",#N/A,TRUE,"GENERAL";"TAB4",#N/A,TRUE,"GENERAL";"TAB5",#N/A,TRUE,"GENERAL"}</definedName>
    <definedName name="oiret" localSheetId="79" hidden="1">{"TAB1",#N/A,TRUE,"GENERAL";"TAB2",#N/A,TRUE,"GENERAL";"TAB3",#N/A,TRUE,"GENERAL";"TAB4",#N/A,TRUE,"GENERAL";"TAB5",#N/A,TRUE,"GENERAL"}</definedName>
    <definedName name="oiret" localSheetId="80" hidden="1">{"TAB1",#N/A,TRUE,"GENERAL";"TAB2",#N/A,TRUE,"GENERAL";"TAB3",#N/A,TRUE,"GENERAL";"TAB4",#N/A,TRUE,"GENERAL";"TAB5",#N/A,TRUE,"GENERAL"}</definedName>
    <definedName name="oiret" localSheetId="7" hidden="1">{"TAB1",#N/A,TRUE,"GENERAL";"TAB2",#N/A,TRUE,"GENERAL";"TAB3",#N/A,TRUE,"GENERAL";"TAB4",#N/A,TRUE,"GENERAL";"TAB5",#N/A,TRUE,"GENERAL"}</definedName>
    <definedName name="oiret" localSheetId="9" hidden="1">{"TAB1",#N/A,TRUE,"GENERAL";"TAB2",#N/A,TRUE,"GENERAL";"TAB3",#N/A,TRUE,"GENERAL";"TAB4",#N/A,TRUE,"GENERAL";"TAB5",#N/A,TRUE,"GENERAL"}</definedName>
    <definedName name="oiret" localSheetId="6"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36" hidden="1">{"TAB1",#N/A,TRUE,"GENERAL";"TAB2",#N/A,TRUE,"GENERAL";"TAB3",#N/A,TRUE,"GENERAL";"TAB4",#N/A,TRUE,"GENERAL";"TAB5",#N/A,TRUE,"GENERAL"}</definedName>
    <definedName name="oiret" localSheetId="37" hidden="1">{"TAB1",#N/A,TRUE,"GENERAL";"TAB2",#N/A,TRUE,"GENERAL";"TAB3",#N/A,TRUE,"GENERAL";"TAB4",#N/A,TRUE,"GENERAL";"TAB5",#N/A,TRUE,"GENERAL"}</definedName>
    <definedName name="oiret" localSheetId="38" hidden="1">{"TAB1",#N/A,TRUE,"GENERAL";"TAB2",#N/A,TRUE,"GENERAL";"TAB3",#N/A,TRUE,"GENERAL";"TAB4",#N/A,TRUE,"GENERAL";"TAB5",#N/A,TRUE,"GENERAL"}</definedName>
    <definedName name="oiret" localSheetId="39"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31" hidden="1">{"TAB1",#N/A,TRUE,"GENERAL";"TAB2",#N/A,TRUE,"GENERAL";"TAB3",#N/A,TRUE,"GENERAL";"TAB4",#N/A,TRUE,"GENERAL";"TAB5",#N/A,TRUE,"GENERAL"}</definedName>
    <definedName name="oiret" localSheetId="32" hidden="1">{"TAB1",#N/A,TRUE,"GENERAL";"TAB2",#N/A,TRUE,"GENERAL";"TAB3",#N/A,TRUE,"GENERAL";"TAB4",#N/A,TRUE,"GENERAL";"TAB5",#N/A,TRUE,"GENERAL"}</definedName>
    <definedName name="oiret" localSheetId="33" hidden="1">{"TAB1",#N/A,TRUE,"GENERAL";"TAB2",#N/A,TRUE,"GENERAL";"TAB3",#N/A,TRUE,"GENERAL";"TAB4",#N/A,TRUE,"GENERAL";"TAB5",#N/A,TRUE,"GENERAL"}</definedName>
    <definedName name="oiret" localSheetId="34" hidden="1">{"TAB1",#N/A,TRUE,"GENERAL";"TAB2",#N/A,TRUE,"GENERAL";"TAB3",#N/A,TRUE,"GENERAL";"TAB4",#N/A,TRUE,"GENERAL";"TAB5",#N/A,TRUE,"GENERAL"}</definedName>
    <definedName name="oiret" localSheetId="35" hidden="1">{"TAB1",#N/A,TRUE,"GENERAL";"TAB2",#N/A,TRUE,"GENERAL";"TAB3",#N/A,TRUE,"GENERAL";"TAB4",#N/A,TRUE,"GENERAL";"TAB5",#N/A,TRUE,"GENERAL"}</definedName>
    <definedName name="oiret" localSheetId="40" hidden="1">{"TAB1",#N/A,TRUE,"GENERAL";"TAB2",#N/A,TRUE,"GENERAL";"TAB3",#N/A,TRUE,"GENERAL";"TAB4",#N/A,TRUE,"GENERAL";"TAB5",#N/A,TRUE,"GENERAL"}</definedName>
    <definedName name="oiret" localSheetId="41"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42"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0" hidden="1">{"TAB1",#N/A,TRUE,"GENERAL";"TAB2",#N/A,TRUE,"GENERAL";"TAB3",#N/A,TRUE,"GENERAL";"TAB4",#N/A,TRUE,"GENERAL";"TAB5",#N/A,TRUE,"GENERAL"}</definedName>
    <definedName name="oiret" localSheetId="8"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54" hidden="1">{"TAB1",#N/A,TRUE,"GENERAL";"TAB2",#N/A,TRUE,"GENERAL";"TAB3",#N/A,TRUE,"GENERAL";"TAB4",#N/A,TRUE,"GENERAL";"TAB5",#N/A,TRUE,"GENERAL"}</definedName>
    <definedName name="oirgrth" localSheetId="79" hidden="1">{"TAB1",#N/A,TRUE,"GENERAL";"TAB2",#N/A,TRUE,"GENERAL";"TAB3",#N/A,TRUE,"GENERAL";"TAB4",#N/A,TRUE,"GENERAL";"TAB5",#N/A,TRUE,"GENERAL"}</definedName>
    <definedName name="oirgrth" localSheetId="80"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36" hidden="1">{"TAB1",#N/A,TRUE,"GENERAL";"TAB2",#N/A,TRUE,"GENERAL";"TAB3",#N/A,TRUE,"GENERAL";"TAB4",#N/A,TRUE,"GENERAL";"TAB5",#N/A,TRUE,"GENERAL"}</definedName>
    <definedName name="oirgrth" localSheetId="37" hidden="1">{"TAB1",#N/A,TRUE,"GENERAL";"TAB2",#N/A,TRUE,"GENERAL";"TAB3",#N/A,TRUE,"GENERAL";"TAB4",#N/A,TRUE,"GENERAL";"TAB5",#N/A,TRUE,"GENERAL"}</definedName>
    <definedName name="oirgrth" localSheetId="38" hidden="1">{"TAB1",#N/A,TRUE,"GENERAL";"TAB2",#N/A,TRUE,"GENERAL";"TAB3",#N/A,TRUE,"GENERAL";"TAB4",#N/A,TRUE,"GENERAL";"TAB5",#N/A,TRUE,"GENERAL"}</definedName>
    <definedName name="oirgrth" localSheetId="39"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31" hidden="1">{"TAB1",#N/A,TRUE,"GENERAL";"TAB2",#N/A,TRUE,"GENERAL";"TAB3",#N/A,TRUE,"GENERAL";"TAB4",#N/A,TRUE,"GENERAL";"TAB5",#N/A,TRUE,"GENERAL"}</definedName>
    <definedName name="oirgrth" localSheetId="32" hidden="1">{"TAB1",#N/A,TRUE,"GENERAL";"TAB2",#N/A,TRUE,"GENERAL";"TAB3",#N/A,TRUE,"GENERAL";"TAB4",#N/A,TRUE,"GENERAL";"TAB5",#N/A,TRUE,"GENERAL"}</definedName>
    <definedName name="oirgrth" localSheetId="33" hidden="1">{"TAB1",#N/A,TRUE,"GENERAL";"TAB2",#N/A,TRUE,"GENERAL";"TAB3",#N/A,TRUE,"GENERAL";"TAB4",#N/A,TRUE,"GENERAL";"TAB5",#N/A,TRUE,"GENERAL"}</definedName>
    <definedName name="oirgrth" localSheetId="34" hidden="1">{"TAB1",#N/A,TRUE,"GENERAL";"TAB2",#N/A,TRUE,"GENERAL";"TAB3",#N/A,TRUE,"GENERAL";"TAB4",#N/A,TRUE,"GENERAL";"TAB5",#N/A,TRUE,"GENERAL"}</definedName>
    <definedName name="oirgrth" localSheetId="35" hidden="1">{"TAB1",#N/A,TRUE,"GENERAL";"TAB2",#N/A,TRUE,"GENERAL";"TAB3",#N/A,TRUE,"GENERAL";"TAB4",#N/A,TRUE,"GENERAL";"TAB5",#N/A,TRUE,"GENERAL"}</definedName>
    <definedName name="oirgrth" localSheetId="40" hidden="1">{"TAB1",#N/A,TRUE,"GENERAL";"TAB2",#N/A,TRUE,"GENERAL";"TAB3",#N/A,TRUE,"GENERAL";"TAB4",#N/A,TRUE,"GENERAL";"TAB5",#N/A,TRUE,"GENERAL"}</definedName>
    <definedName name="oirgrth" localSheetId="41"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42"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54" hidden="1">{"via1",#N/A,TRUE,"general";"via2",#N/A,TRUE,"general";"via3",#N/A,TRUE,"general"}</definedName>
    <definedName name="OIUOIU" localSheetId="79" hidden="1">{"via1",#N/A,TRUE,"general";"via2",#N/A,TRUE,"general";"via3",#N/A,TRUE,"general"}</definedName>
    <definedName name="OIUOIU" localSheetId="80" hidden="1">{"via1",#N/A,TRUE,"general";"via2",#N/A,TRUE,"general";"via3",#N/A,TRUE,"general"}</definedName>
    <definedName name="OIUOIU" localSheetId="7" hidden="1">{"via1",#N/A,TRUE,"general";"via2",#N/A,TRUE,"general";"via3",#N/A,TRUE,"general"}</definedName>
    <definedName name="OIUOIU" localSheetId="9" hidden="1">{"via1",#N/A,TRUE,"general";"via2",#N/A,TRUE,"general";"via3",#N/A,TRUE,"general"}</definedName>
    <definedName name="OIUOIU" localSheetId="6"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36" hidden="1">{"via1",#N/A,TRUE,"general";"via2",#N/A,TRUE,"general";"via3",#N/A,TRUE,"general"}</definedName>
    <definedName name="OIUOIU" localSheetId="37" hidden="1">{"via1",#N/A,TRUE,"general";"via2",#N/A,TRUE,"general";"via3",#N/A,TRUE,"general"}</definedName>
    <definedName name="OIUOIU" localSheetId="38" hidden="1">{"via1",#N/A,TRUE,"general";"via2",#N/A,TRUE,"general";"via3",#N/A,TRUE,"general"}</definedName>
    <definedName name="OIUOIU" localSheetId="39" hidden="1">{"via1",#N/A,TRUE,"general";"via2",#N/A,TRUE,"general";"via3",#N/A,TRUE,"general"}</definedName>
    <definedName name="OIUOIU" localSheetId="28" hidden="1">{"via1",#N/A,TRUE,"general";"via2",#N/A,TRUE,"general";"via3",#N/A,TRUE,"general"}</definedName>
    <definedName name="OIUOIU" localSheetId="29" hidden="1">{"via1",#N/A,TRUE,"general";"via2",#N/A,TRUE,"general";"via3",#N/A,TRUE,"general"}</definedName>
    <definedName name="OIUOIU" localSheetId="30" hidden="1">{"via1",#N/A,TRUE,"general";"via2",#N/A,TRUE,"general";"via3",#N/A,TRUE,"general"}</definedName>
    <definedName name="OIUOIU" localSheetId="31" hidden="1">{"via1",#N/A,TRUE,"general";"via2",#N/A,TRUE,"general";"via3",#N/A,TRUE,"general"}</definedName>
    <definedName name="OIUOIU" localSheetId="32" hidden="1">{"via1",#N/A,TRUE,"general";"via2",#N/A,TRUE,"general";"via3",#N/A,TRUE,"general"}</definedName>
    <definedName name="OIUOIU" localSheetId="33" hidden="1">{"via1",#N/A,TRUE,"general";"via2",#N/A,TRUE,"general";"via3",#N/A,TRUE,"general"}</definedName>
    <definedName name="OIUOIU" localSheetId="34" hidden="1">{"via1",#N/A,TRUE,"general";"via2",#N/A,TRUE,"general";"via3",#N/A,TRUE,"general"}</definedName>
    <definedName name="OIUOIU" localSheetId="35" hidden="1">{"via1",#N/A,TRUE,"general";"via2",#N/A,TRUE,"general";"via3",#N/A,TRUE,"general"}</definedName>
    <definedName name="OIUOIU" localSheetId="40" hidden="1">{"via1",#N/A,TRUE,"general";"via2",#N/A,TRUE,"general";"via3",#N/A,TRUE,"general"}</definedName>
    <definedName name="OIUOIU" localSheetId="41" hidden="1">{"via1",#N/A,TRUE,"general";"via2",#N/A,TRUE,"general";"via3",#N/A,TRUE,"general"}</definedName>
    <definedName name="OIUOIU" localSheetId="27" hidden="1">{"via1",#N/A,TRUE,"general";"via2",#N/A,TRUE,"general";"via3",#N/A,TRUE,"general"}</definedName>
    <definedName name="OIUOIU" localSheetId="42"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0" hidden="1">{"via1",#N/A,TRUE,"general";"via2",#N/A,TRUE,"general";"via3",#N/A,TRUE,"general"}</definedName>
    <definedName name="OIUOIU" localSheetId="8"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o">#REF!</definedName>
    <definedName name="ooo" localSheetId="54" hidden="1">{"via1",#N/A,TRUE,"general";"via2",#N/A,TRUE,"general";"via3",#N/A,TRUE,"general"}</definedName>
    <definedName name="ooo" localSheetId="79" hidden="1">{"via1",#N/A,TRUE,"general";"via2",#N/A,TRUE,"general";"via3",#N/A,TRUE,"general"}</definedName>
    <definedName name="ooo" localSheetId="80" hidden="1">{"via1",#N/A,TRUE,"general";"via2",#N/A,TRUE,"general";"via3",#N/A,TRUE,"general"}</definedName>
    <definedName name="ooo" localSheetId="7" hidden="1">{"via1",#N/A,TRUE,"general";"via2",#N/A,TRUE,"general";"via3",#N/A,TRUE,"general"}</definedName>
    <definedName name="ooo" localSheetId="9" hidden="1">{"via1",#N/A,TRUE,"general";"via2",#N/A,TRUE,"general";"via3",#N/A,TRUE,"general"}</definedName>
    <definedName name="ooo" localSheetId="6"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36" hidden="1">{"via1",#N/A,TRUE,"general";"via2",#N/A,TRUE,"general";"via3",#N/A,TRUE,"general"}</definedName>
    <definedName name="ooo" localSheetId="37" hidden="1">{"via1",#N/A,TRUE,"general";"via2",#N/A,TRUE,"general";"via3",#N/A,TRUE,"general"}</definedName>
    <definedName name="ooo" localSheetId="38" hidden="1">{"via1",#N/A,TRUE,"general";"via2",#N/A,TRUE,"general";"via3",#N/A,TRUE,"general"}</definedName>
    <definedName name="ooo" localSheetId="39" hidden="1">{"via1",#N/A,TRUE,"general";"via2",#N/A,TRUE,"general";"via3",#N/A,TRUE,"general"}</definedName>
    <definedName name="ooo" localSheetId="28" hidden="1">{"via1",#N/A,TRUE,"general";"via2",#N/A,TRUE,"general";"via3",#N/A,TRUE,"general"}</definedName>
    <definedName name="ooo" localSheetId="29" hidden="1">{"via1",#N/A,TRUE,"general";"via2",#N/A,TRUE,"general";"via3",#N/A,TRUE,"general"}</definedName>
    <definedName name="ooo" localSheetId="30" hidden="1">{"via1",#N/A,TRUE,"general";"via2",#N/A,TRUE,"general";"via3",#N/A,TRUE,"general"}</definedName>
    <definedName name="ooo" localSheetId="31" hidden="1">{"via1",#N/A,TRUE,"general";"via2",#N/A,TRUE,"general";"via3",#N/A,TRUE,"general"}</definedName>
    <definedName name="ooo" localSheetId="32" hidden="1">{"via1",#N/A,TRUE,"general";"via2",#N/A,TRUE,"general";"via3",#N/A,TRUE,"general"}</definedName>
    <definedName name="ooo" localSheetId="33" hidden="1">{"via1",#N/A,TRUE,"general";"via2",#N/A,TRUE,"general";"via3",#N/A,TRUE,"general"}</definedName>
    <definedName name="ooo" localSheetId="34" hidden="1">{"via1",#N/A,TRUE,"general";"via2",#N/A,TRUE,"general";"via3",#N/A,TRUE,"general"}</definedName>
    <definedName name="ooo" localSheetId="35" hidden="1">{"via1",#N/A,TRUE,"general";"via2",#N/A,TRUE,"general";"via3",#N/A,TRUE,"general"}</definedName>
    <definedName name="ooo" localSheetId="40" hidden="1">{"via1",#N/A,TRUE,"general";"via2",#N/A,TRUE,"general";"via3",#N/A,TRUE,"general"}</definedName>
    <definedName name="ooo" localSheetId="41" hidden="1">{"via1",#N/A,TRUE,"general";"via2",#N/A,TRUE,"general";"via3",#N/A,TRUE,"general"}</definedName>
    <definedName name="ooo" localSheetId="27" hidden="1">{"via1",#N/A,TRUE,"general";"via2",#N/A,TRUE,"general";"via3",#N/A,TRUE,"general"}</definedName>
    <definedName name="ooo" localSheetId="42"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0" hidden="1">{"via1",#N/A,TRUE,"general";"via2",#N/A,TRUE,"general";"via3",#N/A,TRUE,"general"}</definedName>
    <definedName name="ooo" localSheetId="8"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54" hidden="1">{"TAB1",#N/A,TRUE,"GENERAL";"TAB2",#N/A,TRUE,"GENERAL";"TAB3",#N/A,TRUE,"GENERAL";"TAB4",#N/A,TRUE,"GENERAL";"TAB5",#N/A,TRUE,"GENERAL"}</definedName>
    <definedName name="ooooiii" localSheetId="79" hidden="1">{"TAB1",#N/A,TRUE,"GENERAL";"TAB2",#N/A,TRUE,"GENERAL";"TAB3",#N/A,TRUE,"GENERAL";"TAB4",#N/A,TRUE,"GENERAL";"TAB5",#N/A,TRUE,"GENERAL"}</definedName>
    <definedName name="ooooiii" localSheetId="80"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36" hidden="1">{"TAB1",#N/A,TRUE,"GENERAL";"TAB2",#N/A,TRUE,"GENERAL";"TAB3",#N/A,TRUE,"GENERAL";"TAB4",#N/A,TRUE,"GENERAL";"TAB5",#N/A,TRUE,"GENERAL"}</definedName>
    <definedName name="ooooiii" localSheetId="37" hidden="1">{"TAB1",#N/A,TRUE,"GENERAL";"TAB2",#N/A,TRUE,"GENERAL";"TAB3",#N/A,TRUE,"GENERAL";"TAB4",#N/A,TRUE,"GENERAL";"TAB5",#N/A,TRUE,"GENERAL"}</definedName>
    <definedName name="ooooiii" localSheetId="38" hidden="1">{"TAB1",#N/A,TRUE,"GENERAL";"TAB2",#N/A,TRUE,"GENERAL";"TAB3",#N/A,TRUE,"GENERAL";"TAB4",#N/A,TRUE,"GENERAL";"TAB5",#N/A,TRUE,"GENERAL"}</definedName>
    <definedName name="ooooiii" localSheetId="39"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31" hidden="1">{"TAB1",#N/A,TRUE,"GENERAL";"TAB2",#N/A,TRUE,"GENERAL";"TAB3",#N/A,TRUE,"GENERAL";"TAB4",#N/A,TRUE,"GENERAL";"TAB5",#N/A,TRUE,"GENERAL"}</definedName>
    <definedName name="ooooiii" localSheetId="32" hidden="1">{"TAB1",#N/A,TRUE,"GENERAL";"TAB2",#N/A,TRUE,"GENERAL";"TAB3",#N/A,TRUE,"GENERAL";"TAB4",#N/A,TRUE,"GENERAL";"TAB5",#N/A,TRUE,"GENERAL"}</definedName>
    <definedName name="ooooiii" localSheetId="33" hidden="1">{"TAB1",#N/A,TRUE,"GENERAL";"TAB2",#N/A,TRUE,"GENERAL";"TAB3",#N/A,TRUE,"GENERAL";"TAB4",#N/A,TRUE,"GENERAL";"TAB5",#N/A,TRUE,"GENERAL"}</definedName>
    <definedName name="ooooiii" localSheetId="34" hidden="1">{"TAB1",#N/A,TRUE,"GENERAL";"TAB2",#N/A,TRUE,"GENERAL";"TAB3",#N/A,TRUE,"GENERAL";"TAB4",#N/A,TRUE,"GENERAL";"TAB5",#N/A,TRUE,"GENERAL"}</definedName>
    <definedName name="ooooiii" localSheetId="35" hidden="1">{"TAB1",#N/A,TRUE,"GENERAL";"TAB2",#N/A,TRUE,"GENERAL";"TAB3",#N/A,TRUE,"GENERAL";"TAB4",#N/A,TRUE,"GENERAL";"TAB5",#N/A,TRUE,"GENERAL"}</definedName>
    <definedName name="ooooiii" localSheetId="40" hidden="1">{"TAB1",#N/A,TRUE,"GENERAL";"TAB2",#N/A,TRUE,"GENERAL";"TAB3",#N/A,TRUE,"GENERAL";"TAB4",#N/A,TRUE,"GENERAL";"TAB5",#N/A,TRUE,"GENERAL"}</definedName>
    <definedName name="ooooiii" localSheetId="41"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42"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54" hidden="1">{"via1",#N/A,TRUE,"general";"via2",#N/A,TRUE,"general";"via3",#N/A,TRUE,"general"}</definedName>
    <definedName name="oooos" localSheetId="79" hidden="1">{"via1",#N/A,TRUE,"general";"via2",#N/A,TRUE,"general";"via3",#N/A,TRUE,"general"}</definedName>
    <definedName name="oooos" localSheetId="80" hidden="1">{"via1",#N/A,TRUE,"general";"via2",#N/A,TRUE,"general";"via3",#N/A,TRUE,"general"}</definedName>
    <definedName name="oooos" localSheetId="7" hidden="1">{"via1",#N/A,TRUE,"general";"via2",#N/A,TRUE,"general";"via3",#N/A,TRUE,"general"}</definedName>
    <definedName name="oooos" localSheetId="9" hidden="1">{"via1",#N/A,TRUE,"general";"via2",#N/A,TRUE,"general";"via3",#N/A,TRUE,"general"}</definedName>
    <definedName name="oooos" localSheetId="6"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36" hidden="1">{"via1",#N/A,TRUE,"general";"via2",#N/A,TRUE,"general";"via3",#N/A,TRUE,"general"}</definedName>
    <definedName name="oooos" localSheetId="37" hidden="1">{"via1",#N/A,TRUE,"general";"via2",#N/A,TRUE,"general";"via3",#N/A,TRUE,"general"}</definedName>
    <definedName name="oooos" localSheetId="38" hidden="1">{"via1",#N/A,TRUE,"general";"via2",#N/A,TRUE,"general";"via3",#N/A,TRUE,"general"}</definedName>
    <definedName name="oooos" localSheetId="39" hidden="1">{"via1",#N/A,TRUE,"general";"via2",#N/A,TRUE,"general";"via3",#N/A,TRUE,"general"}</definedName>
    <definedName name="oooos" localSheetId="28" hidden="1">{"via1",#N/A,TRUE,"general";"via2",#N/A,TRUE,"general";"via3",#N/A,TRUE,"general"}</definedName>
    <definedName name="oooos" localSheetId="29" hidden="1">{"via1",#N/A,TRUE,"general";"via2",#N/A,TRUE,"general";"via3",#N/A,TRUE,"general"}</definedName>
    <definedName name="oooos" localSheetId="30" hidden="1">{"via1",#N/A,TRUE,"general";"via2",#N/A,TRUE,"general";"via3",#N/A,TRUE,"general"}</definedName>
    <definedName name="oooos" localSheetId="31" hidden="1">{"via1",#N/A,TRUE,"general";"via2",#N/A,TRUE,"general";"via3",#N/A,TRUE,"general"}</definedName>
    <definedName name="oooos" localSheetId="32" hidden="1">{"via1",#N/A,TRUE,"general";"via2",#N/A,TRUE,"general";"via3",#N/A,TRUE,"general"}</definedName>
    <definedName name="oooos" localSheetId="33" hidden="1">{"via1",#N/A,TRUE,"general";"via2",#N/A,TRUE,"general";"via3",#N/A,TRUE,"general"}</definedName>
    <definedName name="oooos" localSheetId="34" hidden="1">{"via1",#N/A,TRUE,"general";"via2",#N/A,TRUE,"general";"via3",#N/A,TRUE,"general"}</definedName>
    <definedName name="oooos" localSheetId="35" hidden="1">{"via1",#N/A,TRUE,"general";"via2",#N/A,TRUE,"general";"via3",#N/A,TRUE,"general"}</definedName>
    <definedName name="oooos" localSheetId="40" hidden="1">{"via1",#N/A,TRUE,"general";"via2",#N/A,TRUE,"general";"via3",#N/A,TRUE,"general"}</definedName>
    <definedName name="oooos" localSheetId="41" hidden="1">{"via1",#N/A,TRUE,"general";"via2",#N/A,TRUE,"general";"via3",#N/A,TRUE,"general"}</definedName>
    <definedName name="oooos" localSheetId="27" hidden="1">{"via1",#N/A,TRUE,"general";"via2",#N/A,TRUE,"general";"via3",#N/A,TRUE,"general"}</definedName>
    <definedName name="oooos" localSheetId="42"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0" hidden="1">{"via1",#N/A,TRUE,"general";"via2",#N/A,TRUE,"general";"via3",#N/A,TRUE,"general"}</definedName>
    <definedName name="oooos" localSheetId="8"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operador">#REF!</definedName>
    <definedName name="OPERADORES">#REF!</definedName>
    <definedName name="Orden" localSheetId="79">#REF!</definedName>
    <definedName name="Orden" localSheetId="80">#REF!</definedName>
    <definedName name="Orden" localSheetId="9">#REF!</definedName>
    <definedName name="Orden" localSheetId="6">#REF!</definedName>
    <definedName name="Orden" localSheetId="4">#REF!</definedName>
    <definedName name="Orden" localSheetId="5">#REF!</definedName>
    <definedName name="Orden" localSheetId="8">#REF!</definedName>
    <definedName name="Orden">#REF!</definedName>
    <definedName name="OrigenConsultoria" localSheetId="11">#REF!</definedName>
    <definedName name="OrigenConsultoria" localSheetId="12">#REF!</definedName>
    <definedName name="OrigenConsultoria" localSheetId="13">#REF!</definedName>
    <definedName name="OrigenConsultoria" localSheetId="14">#REF!</definedName>
    <definedName name="OrigenConsultoria" localSheetId="15">#REF!</definedName>
    <definedName name="OrigenConsultoria" localSheetId="16">#REF!</definedName>
    <definedName name="OrigenConsultoria" localSheetId="17">#REF!</definedName>
    <definedName name="OrigenConsultoria" localSheetId="18">#REF!</definedName>
    <definedName name="OrigenConsultoria" localSheetId="19">#REF!</definedName>
    <definedName name="OrigenConsultoria" localSheetId="20">#REF!</definedName>
    <definedName name="OrigenConsultoria" localSheetId="21">#REF!</definedName>
    <definedName name="OrigenConsultoria" localSheetId="22">#REF!</definedName>
    <definedName name="OrigenConsultoria" localSheetId="23">#REF!</definedName>
    <definedName name="OrigenConsultoria" localSheetId="24">#REF!</definedName>
    <definedName name="OrigenConsultoria" localSheetId="25">#REF!</definedName>
    <definedName name="OrigenConsultoria" localSheetId="26">#REF!</definedName>
    <definedName name="OrigenConsultoria" localSheetId="36">#REF!</definedName>
    <definedName name="OrigenConsultoria" localSheetId="37">#REF!</definedName>
    <definedName name="OrigenConsultoria" localSheetId="38">#REF!</definedName>
    <definedName name="OrigenConsultoria" localSheetId="39">#REF!</definedName>
    <definedName name="OrigenConsultoria" localSheetId="28">#REF!</definedName>
    <definedName name="OrigenConsultoria" localSheetId="29">#REF!</definedName>
    <definedName name="OrigenConsultoria" localSheetId="30">#REF!</definedName>
    <definedName name="OrigenConsultoria" localSheetId="31">#REF!</definedName>
    <definedName name="OrigenConsultoria" localSheetId="32">#REF!</definedName>
    <definedName name="OrigenConsultoria" localSheetId="33">#REF!</definedName>
    <definedName name="OrigenConsultoria" localSheetId="34">#REF!</definedName>
    <definedName name="OrigenConsultoria" localSheetId="35">#REF!</definedName>
    <definedName name="OrigenConsultoria" localSheetId="40">#REF!</definedName>
    <definedName name="OrigenConsultoria" localSheetId="41">#REF!</definedName>
    <definedName name="OrigenConsultoria" localSheetId="27">#REF!</definedName>
    <definedName name="OrigenConsultoria" localSheetId="42">#REF!</definedName>
    <definedName name="OrigenConsultoria" localSheetId="4">#REF!</definedName>
    <definedName name="OrigenConsultoria" localSheetId="5">#REF!</definedName>
    <definedName name="OrigenConsultoria" localSheetId="0">#REF!</definedName>
    <definedName name="OrigenConsultoria">#REF!</definedName>
    <definedName name="OrigenObra" localSheetId="11">#REF!</definedName>
    <definedName name="OrigenObra" localSheetId="12">#REF!</definedName>
    <definedName name="OrigenObra" localSheetId="13">#REF!</definedName>
    <definedName name="OrigenObra" localSheetId="14">#REF!</definedName>
    <definedName name="OrigenObra" localSheetId="15">#REF!</definedName>
    <definedName name="OrigenObra" localSheetId="16">#REF!</definedName>
    <definedName name="OrigenObra" localSheetId="17">#REF!</definedName>
    <definedName name="OrigenObra" localSheetId="18">#REF!</definedName>
    <definedName name="OrigenObra" localSheetId="19">#REF!</definedName>
    <definedName name="OrigenObra" localSheetId="20">#REF!</definedName>
    <definedName name="OrigenObra" localSheetId="21">#REF!</definedName>
    <definedName name="OrigenObra" localSheetId="22">#REF!</definedName>
    <definedName name="OrigenObra" localSheetId="23">#REF!</definedName>
    <definedName name="OrigenObra" localSheetId="24">#REF!</definedName>
    <definedName name="OrigenObra" localSheetId="25">#REF!</definedName>
    <definedName name="OrigenObra" localSheetId="26">#REF!</definedName>
    <definedName name="OrigenObra" localSheetId="36">#REF!</definedName>
    <definedName name="OrigenObra" localSheetId="37">#REF!</definedName>
    <definedName name="OrigenObra" localSheetId="38">#REF!</definedName>
    <definedName name="OrigenObra" localSheetId="39">#REF!</definedName>
    <definedName name="OrigenObra" localSheetId="28">#REF!</definedName>
    <definedName name="OrigenObra" localSheetId="29">#REF!</definedName>
    <definedName name="OrigenObra" localSheetId="30">#REF!</definedName>
    <definedName name="OrigenObra" localSheetId="31">#REF!</definedName>
    <definedName name="OrigenObra" localSheetId="32">#REF!</definedName>
    <definedName name="OrigenObra" localSheetId="33">#REF!</definedName>
    <definedName name="OrigenObra" localSheetId="34">#REF!</definedName>
    <definedName name="OrigenObra" localSheetId="35">#REF!</definedName>
    <definedName name="OrigenObra" localSheetId="40">#REF!</definedName>
    <definedName name="OrigenObra" localSheetId="41">#REF!</definedName>
    <definedName name="OrigenObra" localSheetId="27">#REF!</definedName>
    <definedName name="OrigenObra" localSheetId="42">#REF!</definedName>
    <definedName name="OrigenObra" localSheetId="4">#REF!</definedName>
    <definedName name="OrigenObra" localSheetId="5">#REF!</definedName>
    <definedName name="OrigenObra" localSheetId="0">#REF!</definedName>
    <definedName name="OrigenObra">#REF!</definedName>
    <definedName name="ORIGINAL" localSheetId="79" hidden="1">{#N/A,#N/A,FALSE,"orthoflow";#N/A,#N/A,FALSE,"Miscelaneos";#N/A,#N/A,FALSE,"Instrumentacio";#N/A,#N/A,FALSE,"Electrico";#N/A,#N/A,FALSE,"Valv. Seguridad"}</definedName>
    <definedName name="ORIGINAL" localSheetId="80"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6"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 localSheetId="11">#REF!</definedName>
    <definedName name="ORO" localSheetId="12">#REF!</definedName>
    <definedName name="ORO" localSheetId="13">#REF!</definedName>
    <definedName name="ORO" localSheetId="14">#REF!</definedName>
    <definedName name="ORO" localSheetId="15">#REF!</definedName>
    <definedName name="ORO" localSheetId="16">#REF!</definedName>
    <definedName name="ORO" localSheetId="17">#REF!</definedName>
    <definedName name="ORO" localSheetId="18">#REF!</definedName>
    <definedName name="ORO" localSheetId="19">#REF!</definedName>
    <definedName name="ORO" localSheetId="20">#REF!</definedName>
    <definedName name="ORO" localSheetId="21">#REF!</definedName>
    <definedName name="ORO" localSheetId="22">#REF!</definedName>
    <definedName name="ORO" localSheetId="23">#REF!</definedName>
    <definedName name="ORO" localSheetId="24">#REF!</definedName>
    <definedName name="ORO" localSheetId="25">#REF!</definedName>
    <definedName name="ORO" localSheetId="26">#REF!</definedName>
    <definedName name="ORO" localSheetId="36">#REF!</definedName>
    <definedName name="ORO" localSheetId="37">#REF!</definedName>
    <definedName name="ORO" localSheetId="38">#REF!</definedName>
    <definedName name="ORO" localSheetId="39">#REF!</definedName>
    <definedName name="ORO" localSheetId="28">#REF!</definedName>
    <definedName name="ORO" localSheetId="29">#REF!</definedName>
    <definedName name="ORO" localSheetId="30">#REF!</definedName>
    <definedName name="ORO" localSheetId="31">#REF!</definedName>
    <definedName name="ORO" localSheetId="32">#REF!</definedName>
    <definedName name="ORO" localSheetId="33">#REF!</definedName>
    <definedName name="ORO" localSheetId="34">#REF!</definedName>
    <definedName name="ORO" localSheetId="35">#REF!</definedName>
    <definedName name="ORO" localSheetId="40">#REF!</definedName>
    <definedName name="ORO" localSheetId="41">#REF!</definedName>
    <definedName name="ORO" localSheetId="27">#REF!</definedName>
    <definedName name="ORO" localSheetId="42">#REF!</definedName>
    <definedName name="ORO" localSheetId="4">#REF!</definedName>
    <definedName name="ORO" localSheetId="5">#REF!</definedName>
    <definedName name="ORO" localSheetId="0">#REF!</definedName>
    <definedName name="ORO">#REF!</definedName>
    <definedName name="OROZCO" hidden="1">#REF!</definedName>
    <definedName name="os" localSheetId="80">#REF!</definedName>
    <definedName name="os" localSheetId="9">#REF!</definedName>
    <definedName name="os" localSheetId="6">#REF!</definedName>
    <definedName name="os" localSheetId="4">#REF!</definedName>
    <definedName name="os" localSheetId="5">#REF!</definedName>
    <definedName name="os" localSheetId="8">#REF!</definedName>
    <definedName name="os">#REF!</definedName>
    <definedName name="OSCAR" localSheetId="79">#REF!</definedName>
    <definedName name="OSCAR" localSheetId="80">#REF!</definedName>
    <definedName name="OSCAR" localSheetId="9">#REF!</definedName>
    <definedName name="OSCAR" localSheetId="6">#REF!</definedName>
    <definedName name="OSCAR" localSheetId="4">#REF!</definedName>
    <definedName name="OSCAR" localSheetId="5">#REF!</definedName>
    <definedName name="OSCAR" localSheetId="8">#REF!</definedName>
    <definedName name="OSCAR">#REF!</definedName>
    <definedName name="OTR" localSheetId="80">#REF!</definedName>
    <definedName name="OTR" localSheetId="9">#REF!</definedName>
    <definedName name="OTR" localSheetId="6">#REF!</definedName>
    <definedName name="OTR" localSheetId="4">#REF!</definedName>
    <definedName name="OTR" localSheetId="5">#REF!</definedName>
    <definedName name="OTR" localSheetId="8">#REF!</definedName>
    <definedName name="OTR">#REF!</definedName>
    <definedName name="OTRO">#REF!</definedName>
    <definedName name="otros">#REF!</definedName>
    <definedName name="Otrosi" localSheetId="79">#REF!</definedName>
    <definedName name="Otrosi" localSheetId="80">#REF!</definedName>
    <definedName name="Otrosi" localSheetId="9">#REF!</definedName>
    <definedName name="Otrosi" localSheetId="6">#REF!</definedName>
    <definedName name="Otrosi" localSheetId="4">#REF!</definedName>
    <definedName name="Otrosi" localSheetId="5">#REF!</definedName>
    <definedName name="Otrosi" localSheetId="8">#REF!</definedName>
    <definedName name="Otrosi">#REF!</definedName>
    <definedName name="P" localSheetId="7">#REF!</definedName>
    <definedName name="P" localSheetId="1">#REF!</definedName>
    <definedName name="P" localSheetId="2">#REF!</definedName>
    <definedName name="P">#REF!</definedName>
    <definedName name="p0p0" localSheetId="54" hidden="1">{"via1",#N/A,TRUE,"general";"via2",#N/A,TRUE,"general";"via3",#N/A,TRUE,"general"}</definedName>
    <definedName name="p0p0" localSheetId="79" hidden="1">{"via1",#N/A,TRUE,"general";"via2",#N/A,TRUE,"general";"via3",#N/A,TRUE,"general"}</definedName>
    <definedName name="p0p0" localSheetId="80" hidden="1">{"via1",#N/A,TRUE,"general";"via2",#N/A,TRUE,"general";"via3",#N/A,TRUE,"general"}</definedName>
    <definedName name="p0p0" localSheetId="7" hidden="1">{"via1",#N/A,TRUE,"general";"via2",#N/A,TRUE,"general";"via3",#N/A,TRUE,"general"}</definedName>
    <definedName name="p0p0" localSheetId="9" hidden="1">{"via1",#N/A,TRUE,"general";"via2",#N/A,TRUE,"general";"via3",#N/A,TRUE,"general"}</definedName>
    <definedName name="p0p0" localSheetId="6"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36" hidden="1">{"via1",#N/A,TRUE,"general";"via2",#N/A,TRUE,"general";"via3",#N/A,TRUE,"general"}</definedName>
    <definedName name="p0p0" localSheetId="37" hidden="1">{"via1",#N/A,TRUE,"general";"via2",#N/A,TRUE,"general";"via3",#N/A,TRUE,"general"}</definedName>
    <definedName name="p0p0" localSheetId="38" hidden="1">{"via1",#N/A,TRUE,"general";"via2",#N/A,TRUE,"general";"via3",#N/A,TRUE,"general"}</definedName>
    <definedName name="p0p0" localSheetId="39" hidden="1">{"via1",#N/A,TRUE,"general";"via2",#N/A,TRUE,"general";"via3",#N/A,TRUE,"general"}</definedName>
    <definedName name="p0p0" localSheetId="28" hidden="1">{"via1",#N/A,TRUE,"general";"via2",#N/A,TRUE,"general";"via3",#N/A,TRUE,"general"}</definedName>
    <definedName name="p0p0" localSheetId="29" hidden="1">{"via1",#N/A,TRUE,"general";"via2",#N/A,TRUE,"general";"via3",#N/A,TRUE,"general"}</definedName>
    <definedName name="p0p0" localSheetId="30" hidden="1">{"via1",#N/A,TRUE,"general";"via2",#N/A,TRUE,"general";"via3",#N/A,TRUE,"general"}</definedName>
    <definedName name="p0p0" localSheetId="31" hidden="1">{"via1",#N/A,TRUE,"general";"via2",#N/A,TRUE,"general";"via3",#N/A,TRUE,"general"}</definedName>
    <definedName name="p0p0" localSheetId="32" hidden="1">{"via1",#N/A,TRUE,"general";"via2",#N/A,TRUE,"general";"via3",#N/A,TRUE,"general"}</definedName>
    <definedName name="p0p0" localSheetId="33" hidden="1">{"via1",#N/A,TRUE,"general";"via2",#N/A,TRUE,"general";"via3",#N/A,TRUE,"general"}</definedName>
    <definedName name="p0p0" localSheetId="34" hidden="1">{"via1",#N/A,TRUE,"general";"via2",#N/A,TRUE,"general";"via3",#N/A,TRUE,"general"}</definedName>
    <definedName name="p0p0" localSheetId="35" hidden="1">{"via1",#N/A,TRUE,"general";"via2",#N/A,TRUE,"general";"via3",#N/A,TRUE,"general"}</definedName>
    <definedName name="p0p0" localSheetId="40" hidden="1">{"via1",#N/A,TRUE,"general";"via2",#N/A,TRUE,"general";"via3",#N/A,TRUE,"general"}</definedName>
    <definedName name="p0p0" localSheetId="41" hidden="1">{"via1",#N/A,TRUE,"general";"via2",#N/A,TRUE,"general";"via3",#N/A,TRUE,"general"}</definedName>
    <definedName name="p0p0" localSheetId="27" hidden="1">{"via1",#N/A,TRUE,"general";"via2",#N/A,TRUE,"general";"via3",#N/A,TRUE,"general"}</definedName>
    <definedName name="p0p0" localSheetId="42"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0" hidden="1">{"via1",#N/A,TRUE,"general";"via2",#N/A,TRUE,"general";"via3",#N/A,TRUE,"general"}</definedName>
    <definedName name="p0p0" localSheetId="8"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 hidden="1">#REF!</definedName>
    <definedName name="PAIS1">#REF!</definedName>
    <definedName name="PAIS2">#REF!</definedName>
    <definedName name="PAJARITA" localSheetId="11">#REF!</definedName>
    <definedName name="PAJARITA" localSheetId="12">#REF!</definedName>
    <definedName name="PAJARITA" localSheetId="13">#REF!</definedName>
    <definedName name="PAJARITA" localSheetId="14">#REF!</definedName>
    <definedName name="PAJARITA" localSheetId="15">#REF!</definedName>
    <definedName name="PAJARITA" localSheetId="16">#REF!</definedName>
    <definedName name="PAJARITA" localSheetId="17">#REF!</definedName>
    <definedName name="PAJARITA" localSheetId="18">#REF!</definedName>
    <definedName name="PAJARITA" localSheetId="19">#REF!</definedName>
    <definedName name="PAJARITA" localSheetId="20">#REF!</definedName>
    <definedName name="PAJARITA" localSheetId="21">#REF!</definedName>
    <definedName name="PAJARITA" localSheetId="22">#REF!</definedName>
    <definedName name="PAJARITA" localSheetId="23">#REF!</definedName>
    <definedName name="PAJARITA" localSheetId="24">#REF!</definedName>
    <definedName name="PAJARITA" localSheetId="25">#REF!</definedName>
    <definedName name="PAJARITA" localSheetId="26">#REF!</definedName>
    <definedName name="PAJARITA" localSheetId="36">#REF!</definedName>
    <definedName name="PAJARITA" localSheetId="37">#REF!</definedName>
    <definedName name="PAJARITA" localSheetId="38">#REF!</definedName>
    <definedName name="PAJARITA" localSheetId="39">#REF!</definedName>
    <definedName name="PAJARITA" localSheetId="28">#REF!</definedName>
    <definedName name="PAJARITA" localSheetId="29">#REF!</definedName>
    <definedName name="PAJARITA" localSheetId="30">#REF!</definedName>
    <definedName name="PAJARITA" localSheetId="31">#REF!</definedName>
    <definedName name="PAJARITA" localSheetId="32">#REF!</definedName>
    <definedName name="PAJARITA" localSheetId="33">#REF!</definedName>
    <definedName name="PAJARITA" localSheetId="34">#REF!</definedName>
    <definedName name="PAJARITA" localSheetId="35">#REF!</definedName>
    <definedName name="PAJARITA" localSheetId="40">#REF!</definedName>
    <definedName name="PAJARITA" localSheetId="41">#REF!</definedName>
    <definedName name="PAJARITA" localSheetId="27">#REF!</definedName>
    <definedName name="PAJARITA" localSheetId="42">#REF!</definedName>
    <definedName name="PAJARITA" localSheetId="4">#REF!</definedName>
    <definedName name="PAJARITA" localSheetId="5">#REF!</definedName>
    <definedName name="PAJARITA" localSheetId="0">#REF!</definedName>
    <definedName name="PAJARITA">#REF!</definedName>
    <definedName name="Panel_Led_Plano_de_18w">#REF!</definedName>
    <definedName name="PANEL_SOLARITEM">#REF!</definedName>
    <definedName name="PAPA" localSheetId="11">#REF!</definedName>
    <definedName name="PAPA" localSheetId="12">#REF!</definedName>
    <definedName name="PAPA" localSheetId="13">#REF!</definedName>
    <definedName name="PAPA" localSheetId="14">#REF!</definedName>
    <definedName name="PAPA" localSheetId="15">#REF!</definedName>
    <definedName name="PAPA" localSheetId="16">#REF!</definedName>
    <definedName name="PAPA" localSheetId="17">#REF!</definedName>
    <definedName name="PAPA" localSheetId="18">#REF!</definedName>
    <definedName name="PAPA" localSheetId="19">#REF!</definedName>
    <definedName name="PAPA" localSheetId="20">#REF!</definedName>
    <definedName name="PAPA" localSheetId="21">#REF!</definedName>
    <definedName name="PAPA" localSheetId="22">#REF!</definedName>
    <definedName name="PAPA" localSheetId="23">#REF!</definedName>
    <definedName name="PAPA" localSheetId="24">#REF!</definedName>
    <definedName name="PAPA" localSheetId="25">#REF!</definedName>
    <definedName name="PAPA" localSheetId="26">#REF!</definedName>
    <definedName name="PAPA" localSheetId="36">#REF!</definedName>
    <definedName name="PAPA" localSheetId="37">#REF!</definedName>
    <definedName name="PAPA" localSheetId="38">#REF!</definedName>
    <definedName name="PAPA" localSheetId="39">#REF!</definedName>
    <definedName name="PAPA" localSheetId="28">#REF!</definedName>
    <definedName name="PAPA" localSheetId="29">#REF!</definedName>
    <definedName name="PAPA" localSheetId="30">#REF!</definedName>
    <definedName name="PAPA" localSheetId="31">#REF!</definedName>
    <definedName name="PAPA" localSheetId="32">#REF!</definedName>
    <definedName name="PAPA" localSheetId="33">#REF!</definedName>
    <definedName name="PAPA" localSheetId="34">#REF!</definedName>
    <definedName name="PAPA" localSheetId="35">#REF!</definedName>
    <definedName name="PAPA" localSheetId="40">#REF!</definedName>
    <definedName name="PAPA" localSheetId="41">#REF!</definedName>
    <definedName name="PAPA" localSheetId="27">#REF!</definedName>
    <definedName name="PAPA" localSheetId="42">#REF!</definedName>
    <definedName name="PAPA" localSheetId="4">#REF!</definedName>
    <definedName name="PAPA" localSheetId="5">#REF!</definedName>
    <definedName name="PAPA" localSheetId="0">#REF!</definedName>
    <definedName name="PAPA">#REF!</definedName>
    <definedName name="PARAMETROS">#REF!</definedName>
    <definedName name="pasamanos" localSheetId="11">#REF!</definedName>
    <definedName name="pasamanos" localSheetId="12">#REF!</definedName>
    <definedName name="pasamanos" localSheetId="13">#REF!</definedName>
    <definedName name="pasamanos" localSheetId="14">#REF!</definedName>
    <definedName name="pasamanos" localSheetId="15">#REF!</definedName>
    <definedName name="pasamanos" localSheetId="16">#REF!</definedName>
    <definedName name="pasamanos" localSheetId="17">#REF!</definedName>
    <definedName name="pasamanos" localSheetId="18">#REF!</definedName>
    <definedName name="pasamanos" localSheetId="19">#REF!</definedName>
    <definedName name="pasamanos" localSheetId="20">#REF!</definedName>
    <definedName name="pasamanos" localSheetId="21">#REF!</definedName>
    <definedName name="pasamanos" localSheetId="22">#REF!</definedName>
    <definedName name="pasamanos" localSheetId="23">#REF!</definedName>
    <definedName name="pasamanos" localSheetId="24">#REF!</definedName>
    <definedName name="pasamanos" localSheetId="25">#REF!</definedName>
    <definedName name="pasamanos" localSheetId="26">#REF!</definedName>
    <definedName name="pasamanos" localSheetId="36">#REF!</definedName>
    <definedName name="pasamanos" localSheetId="37">#REF!</definedName>
    <definedName name="pasamanos" localSheetId="38">#REF!</definedName>
    <definedName name="pasamanos" localSheetId="39">#REF!</definedName>
    <definedName name="pasamanos" localSheetId="28">#REF!</definedName>
    <definedName name="pasamanos" localSheetId="29">#REF!</definedName>
    <definedName name="pasamanos" localSheetId="30">#REF!</definedName>
    <definedName name="pasamanos" localSheetId="31">#REF!</definedName>
    <definedName name="pasamanos" localSheetId="32">#REF!</definedName>
    <definedName name="pasamanos" localSheetId="33">#REF!</definedName>
    <definedName name="pasamanos" localSheetId="34">#REF!</definedName>
    <definedName name="pasamanos" localSheetId="35">#REF!</definedName>
    <definedName name="pasamanos" localSheetId="40">#REF!</definedName>
    <definedName name="pasamanos" localSheetId="41">#REF!</definedName>
    <definedName name="pasamanos" localSheetId="27">#REF!</definedName>
    <definedName name="pasamanos" localSheetId="42">#REF!</definedName>
    <definedName name="pasamanos" localSheetId="4">#REF!</definedName>
    <definedName name="pasamanos" localSheetId="5">#REF!</definedName>
    <definedName name="pasamanos" localSheetId="0">#REF!</definedName>
    <definedName name="pasamanos">#REF!</definedName>
    <definedName name="pasavia" localSheetId="11">#REF!</definedName>
    <definedName name="pasavia" localSheetId="12">#REF!</definedName>
    <definedName name="pasavia" localSheetId="13">#REF!</definedName>
    <definedName name="pasavia" localSheetId="14">#REF!</definedName>
    <definedName name="pasavia" localSheetId="15">#REF!</definedName>
    <definedName name="pasavia" localSheetId="16">#REF!</definedName>
    <definedName name="pasavia" localSheetId="17">#REF!</definedName>
    <definedName name="pasavia" localSheetId="18">#REF!</definedName>
    <definedName name="pasavia" localSheetId="19">#REF!</definedName>
    <definedName name="pasavia" localSheetId="20">#REF!</definedName>
    <definedName name="pasavia" localSheetId="21">#REF!</definedName>
    <definedName name="pasavia" localSheetId="22">#REF!</definedName>
    <definedName name="pasavia" localSheetId="23">#REF!</definedName>
    <definedName name="pasavia" localSheetId="24">#REF!</definedName>
    <definedName name="pasavia" localSheetId="25">#REF!</definedName>
    <definedName name="pasavia" localSheetId="26">#REF!</definedName>
    <definedName name="pasavia" localSheetId="36">#REF!</definedName>
    <definedName name="pasavia" localSheetId="37">#REF!</definedName>
    <definedName name="pasavia" localSheetId="38">#REF!</definedName>
    <definedName name="pasavia" localSheetId="39">#REF!</definedName>
    <definedName name="pasavia" localSheetId="28">#REF!</definedName>
    <definedName name="pasavia" localSheetId="29">#REF!</definedName>
    <definedName name="pasavia" localSheetId="30">#REF!</definedName>
    <definedName name="pasavia" localSheetId="31">#REF!</definedName>
    <definedName name="pasavia" localSheetId="32">#REF!</definedName>
    <definedName name="pasavia" localSheetId="33">#REF!</definedName>
    <definedName name="pasavia" localSheetId="34">#REF!</definedName>
    <definedName name="pasavia" localSheetId="35">#REF!</definedName>
    <definedName name="pasavia" localSheetId="40">#REF!</definedName>
    <definedName name="pasavia" localSheetId="41">#REF!</definedName>
    <definedName name="pasavia" localSheetId="27">#REF!</definedName>
    <definedName name="pasavia" localSheetId="42">#REF!</definedName>
    <definedName name="pasavia" localSheetId="4">#REF!</definedName>
    <definedName name="pasavia" localSheetId="5">#REF!</definedName>
    <definedName name="pasavia" localSheetId="0">#REF!</definedName>
    <definedName name="pasavia">#REF!</definedName>
    <definedName name="Pav">#N/A</definedName>
    <definedName name="PAVIMENTO" localSheetId="7">#REF!</definedName>
    <definedName name="pavimento" localSheetId="11">#REF!</definedName>
    <definedName name="pavimento" localSheetId="12">#REF!</definedName>
    <definedName name="pavimento" localSheetId="13">#REF!</definedName>
    <definedName name="pavimento" localSheetId="14">#REF!</definedName>
    <definedName name="pavimento" localSheetId="15">#REF!</definedName>
    <definedName name="pavimento" localSheetId="16">#REF!</definedName>
    <definedName name="pavimento" localSheetId="17">#REF!</definedName>
    <definedName name="pavimento" localSheetId="18">#REF!</definedName>
    <definedName name="pavimento" localSheetId="19">#REF!</definedName>
    <definedName name="pavimento" localSheetId="20">#REF!</definedName>
    <definedName name="pavimento" localSheetId="21">#REF!</definedName>
    <definedName name="pavimento" localSheetId="22">#REF!</definedName>
    <definedName name="pavimento" localSheetId="23">#REF!</definedName>
    <definedName name="pavimento" localSheetId="24">#REF!</definedName>
    <definedName name="pavimento" localSheetId="25">#REF!</definedName>
    <definedName name="pavimento" localSheetId="26">#REF!</definedName>
    <definedName name="pavimento" localSheetId="36">#REF!</definedName>
    <definedName name="pavimento" localSheetId="37">#REF!</definedName>
    <definedName name="pavimento" localSheetId="38">#REF!</definedName>
    <definedName name="pavimento" localSheetId="39">#REF!</definedName>
    <definedName name="pavimento" localSheetId="28">#REF!</definedName>
    <definedName name="pavimento" localSheetId="29">#REF!</definedName>
    <definedName name="pavimento" localSheetId="30">#REF!</definedName>
    <definedName name="pavimento" localSheetId="31">#REF!</definedName>
    <definedName name="pavimento" localSheetId="32">#REF!</definedName>
    <definedName name="pavimento" localSheetId="33">#REF!</definedName>
    <definedName name="pavimento" localSheetId="34">#REF!</definedName>
    <definedName name="pavimento" localSheetId="35">#REF!</definedName>
    <definedName name="pavimento" localSheetId="40">#REF!</definedName>
    <definedName name="pavimento" localSheetId="41">#REF!</definedName>
    <definedName name="pavimento" localSheetId="27">#REF!</definedName>
    <definedName name="pavimento" localSheetId="42">#REF!</definedName>
    <definedName name="pavimento" localSheetId="4">#REF!</definedName>
    <definedName name="pavimento" localSheetId="5">#REF!</definedName>
    <definedName name="pavimento" localSheetId="0">#REF!</definedName>
    <definedName name="PAVIMENTO" localSheetId="1">#REF!</definedName>
    <definedName name="PAVIMENTO" localSheetId="2">#REF!</definedName>
    <definedName name="pavimento">#REF!</definedName>
    <definedName name="PAVIMENTO_1">#N/A</definedName>
    <definedName name="Pay_Date">#REF!</definedName>
    <definedName name="Pay_Num">#REF!</definedName>
    <definedName name="Payment_Date" localSheetId="44">DATE(YEAR([0]!Loan_Start),MONTH([0]!Loan_Start)+Payment_Number,DAY([0]!Loan_Start))</definedName>
    <definedName name="Payment_Date" localSheetId="80">DATE(YEAR([0]!Loan_Start),MONTH([0]!Loan_Start)+Payment_Number,DAY([0]!Loan_Start))</definedName>
    <definedName name="Payment_Date" localSheetId="7">DATE(YEAR([0]!Loan_Start),MONTH([0]!Loan_Start)+Payment_Number,DAY([0]!Loan_Start))</definedName>
    <definedName name="Payment_Date" localSheetId="9">DATE(YEAR(Loan_Start),MONTH(Loan_Start)+Payment_Number,DAY(Loan_Start))</definedName>
    <definedName name="Payment_Date" localSheetId="6">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8">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Needed">"Pago necesario"</definedName>
    <definedName name="PAZ">#REF!</definedName>
    <definedName name="pc">#REF!</definedName>
    <definedName name="PEDIDO" localSheetId="79">#REF!</definedName>
    <definedName name="PEDIDO" localSheetId="80">#REF!</definedName>
    <definedName name="PEDIDO" localSheetId="9">#REF!</definedName>
    <definedName name="PEDIDO" localSheetId="6">#REF!</definedName>
    <definedName name="PEDIDO" localSheetId="4">#REF!</definedName>
    <definedName name="PEDIDO" localSheetId="5">#REF!</definedName>
    <definedName name="PEDIDO" localSheetId="8">#REF!</definedName>
    <definedName name="PEDIDO">#REF!</definedName>
    <definedName name="pedro" localSheetId="79">#REF!</definedName>
    <definedName name="pedro" localSheetId="80">#REF!</definedName>
    <definedName name="pedro" localSheetId="9">#REF!</definedName>
    <definedName name="pedro" localSheetId="6">#REF!</definedName>
    <definedName name="pedro" localSheetId="4">#REF!</definedName>
    <definedName name="pedro" localSheetId="5">#REF!</definedName>
    <definedName name="pedro" localSheetId="8">#REF!</definedName>
    <definedName name="pedro">#REF!</definedName>
    <definedName name="Pegante_pvc">#REF!</definedName>
    <definedName name="PEGCO" localSheetId="11">#REF!</definedName>
    <definedName name="PEGCO" localSheetId="12">#REF!</definedName>
    <definedName name="PEGCO" localSheetId="13">#REF!</definedName>
    <definedName name="PEGCO" localSheetId="14">#REF!</definedName>
    <definedName name="PEGCO" localSheetId="15">#REF!</definedName>
    <definedName name="PEGCO" localSheetId="16">#REF!</definedName>
    <definedName name="PEGCO" localSheetId="17">#REF!</definedName>
    <definedName name="PEGCO" localSheetId="18">#REF!</definedName>
    <definedName name="PEGCO" localSheetId="19">#REF!</definedName>
    <definedName name="PEGCO" localSheetId="20">#REF!</definedName>
    <definedName name="PEGCO" localSheetId="21">#REF!</definedName>
    <definedName name="PEGCO" localSheetId="22">#REF!</definedName>
    <definedName name="PEGCO" localSheetId="23">#REF!</definedName>
    <definedName name="PEGCO" localSheetId="24">#REF!</definedName>
    <definedName name="PEGCO" localSheetId="25">#REF!</definedName>
    <definedName name="PEGCO" localSheetId="26">#REF!</definedName>
    <definedName name="PEGCO" localSheetId="36">#REF!</definedName>
    <definedName name="PEGCO" localSheetId="37">#REF!</definedName>
    <definedName name="PEGCO" localSheetId="38">#REF!</definedName>
    <definedName name="PEGCO" localSheetId="39">#REF!</definedName>
    <definedName name="PEGCO" localSheetId="28">#REF!</definedName>
    <definedName name="PEGCO" localSheetId="29">#REF!</definedName>
    <definedName name="PEGCO" localSheetId="30">#REF!</definedName>
    <definedName name="PEGCO" localSheetId="31">#REF!</definedName>
    <definedName name="PEGCO" localSheetId="32">#REF!</definedName>
    <definedName name="PEGCO" localSheetId="33">#REF!</definedName>
    <definedName name="PEGCO" localSheetId="34">#REF!</definedName>
    <definedName name="PEGCO" localSheetId="35">#REF!</definedName>
    <definedName name="PEGCO" localSheetId="40">#REF!</definedName>
    <definedName name="PEGCO" localSheetId="41">#REF!</definedName>
    <definedName name="PEGCO" localSheetId="27">#REF!</definedName>
    <definedName name="PEGCO" localSheetId="42">#REF!</definedName>
    <definedName name="PEGCO" localSheetId="4">#REF!</definedName>
    <definedName name="PEGCO" localSheetId="5">#REF!</definedName>
    <definedName name="PEGCO" localSheetId="0">#REF!</definedName>
    <definedName name="PEGCO">#REF!</definedName>
    <definedName name="Peldaño" localSheetId="11">#REF!</definedName>
    <definedName name="Peldaño" localSheetId="12">#REF!</definedName>
    <definedName name="Peldaño" localSheetId="13">#REF!</definedName>
    <definedName name="Peldaño" localSheetId="14">#REF!</definedName>
    <definedName name="Peldaño" localSheetId="15">#REF!</definedName>
    <definedName name="Peldaño" localSheetId="16">#REF!</definedName>
    <definedName name="Peldaño" localSheetId="17">#REF!</definedName>
    <definedName name="Peldaño" localSheetId="18">#REF!</definedName>
    <definedName name="Peldaño" localSheetId="19">#REF!</definedName>
    <definedName name="Peldaño" localSheetId="20">#REF!</definedName>
    <definedName name="Peldaño" localSheetId="21">#REF!</definedName>
    <definedName name="Peldaño" localSheetId="22">#REF!</definedName>
    <definedName name="Peldaño" localSheetId="23">#REF!</definedName>
    <definedName name="Peldaño" localSheetId="24">#REF!</definedName>
    <definedName name="Peldaño" localSheetId="25">#REF!</definedName>
    <definedName name="Peldaño" localSheetId="26">#REF!</definedName>
    <definedName name="Peldaño" localSheetId="36">#REF!</definedName>
    <definedName name="Peldaño" localSheetId="37">#REF!</definedName>
    <definedName name="Peldaño" localSheetId="38">#REF!</definedName>
    <definedName name="Peldaño" localSheetId="39">#REF!</definedName>
    <definedName name="Peldaño" localSheetId="28">#REF!</definedName>
    <definedName name="Peldaño" localSheetId="29">#REF!</definedName>
    <definedName name="Peldaño" localSheetId="30">#REF!</definedName>
    <definedName name="Peldaño" localSheetId="31">#REF!</definedName>
    <definedName name="Peldaño" localSheetId="32">#REF!</definedName>
    <definedName name="Peldaño" localSheetId="33">#REF!</definedName>
    <definedName name="Peldaño" localSheetId="34">#REF!</definedName>
    <definedName name="Peldaño" localSheetId="35">#REF!</definedName>
    <definedName name="Peldaño" localSheetId="40">#REF!</definedName>
    <definedName name="Peldaño" localSheetId="41">#REF!</definedName>
    <definedName name="Peldaño" localSheetId="27">#REF!</definedName>
    <definedName name="Peldaño" localSheetId="42">#REF!</definedName>
    <definedName name="Peldaño" localSheetId="4">#REF!</definedName>
    <definedName name="Peldaño" localSheetId="5">#REF!</definedName>
    <definedName name="Peldaño" localSheetId="0">#REF!</definedName>
    <definedName name="Peldaño">#REF!</definedName>
    <definedName name="PEPE" localSheetId="80">CARACTERIZACIÓN!err</definedName>
    <definedName name="PEPE" localSheetId="9">'FM '!err</definedName>
    <definedName name="PEPE" localSheetId="6">FP!err</definedName>
    <definedName name="PEPE" localSheetId="4">[0]!err</definedName>
    <definedName name="PEPE" localSheetId="5">[0]!err</definedName>
    <definedName name="PEPE" localSheetId="8">'PPTO INTERVENTORIA '!err</definedName>
    <definedName name="PEPE">'APU 4.2'!err</definedName>
    <definedName name="PERFIL_ANGULO_2.5_X_2.5_X_2.44__Cund">#REF!</definedName>
    <definedName name="Perfil_c_120x50mm">#REF!</definedName>
    <definedName name="PERFIL_DEL_TRAMO" localSheetId="79">#REF!</definedName>
    <definedName name="PERFIL_DEL_TRAMO" localSheetId="80">#REF!</definedName>
    <definedName name="PERFIL_DEL_TRAMO" localSheetId="9">#REF!</definedName>
    <definedName name="PERFIL_DEL_TRAMO" localSheetId="6">#REF!</definedName>
    <definedName name="PERFIL_DEL_TRAMO" localSheetId="4">#REF!</definedName>
    <definedName name="PERFIL_DEL_TRAMO" localSheetId="5">#REF!</definedName>
    <definedName name="PERFIL_DEL_TRAMO" localSheetId="8">#REF!</definedName>
    <definedName name="PERFIL_DEL_TRAMO">#REF!</definedName>
    <definedName name="PERFIL_OMEGA_X_2.44_C_26">#REF!</definedName>
    <definedName name="PERFIL_VIGUETA_PRINCIPAL_X_2.44_Cund">#REF!</definedName>
    <definedName name="PERIODO">#REF!</definedName>
    <definedName name="PERRD" localSheetId="80">#REF!</definedName>
    <definedName name="PERRD" localSheetId="9">#REF!</definedName>
    <definedName name="PERRD" localSheetId="6">#REF!</definedName>
    <definedName name="PERRD" localSheetId="4">#REF!</definedName>
    <definedName name="PERRD" localSheetId="5">#REF!</definedName>
    <definedName name="PERRD" localSheetId="8">#REF!</definedName>
    <definedName name="PERRD">#REF!</definedName>
    <definedName name="PERRITO" localSheetId="80">#REF!</definedName>
    <definedName name="PERRITO" localSheetId="6">#REF!</definedName>
    <definedName name="PERRITO" localSheetId="4">#REF!</definedName>
    <definedName name="PERRITO" localSheetId="5">#REF!</definedName>
    <definedName name="PERRITO">#REF!</definedName>
    <definedName name="PersonalProfesional" localSheetId="11">#REF!</definedName>
    <definedName name="PersonalProfesional" localSheetId="12">#REF!</definedName>
    <definedName name="PersonalProfesional" localSheetId="13">#REF!</definedName>
    <definedName name="PersonalProfesional" localSheetId="14">#REF!</definedName>
    <definedName name="PersonalProfesional" localSheetId="15">#REF!</definedName>
    <definedName name="PersonalProfesional" localSheetId="16">#REF!</definedName>
    <definedName name="PersonalProfesional" localSheetId="17">#REF!</definedName>
    <definedName name="PersonalProfesional" localSheetId="18">#REF!</definedName>
    <definedName name="PersonalProfesional" localSheetId="19">#REF!</definedName>
    <definedName name="PersonalProfesional" localSheetId="20">#REF!</definedName>
    <definedName name="PersonalProfesional" localSheetId="21">#REF!</definedName>
    <definedName name="PersonalProfesional" localSheetId="22">#REF!</definedName>
    <definedName name="PersonalProfesional" localSheetId="23">#REF!</definedName>
    <definedName name="PersonalProfesional" localSheetId="24">#REF!</definedName>
    <definedName name="PersonalProfesional" localSheetId="25">#REF!</definedName>
    <definedName name="PersonalProfesional" localSheetId="26">#REF!</definedName>
    <definedName name="PersonalProfesional" localSheetId="36">#REF!</definedName>
    <definedName name="PersonalProfesional" localSheetId="37">#REF!</definedName>
    <definedName name="PersonalProfesional" localSheetId="38">#REF!</definedName>
    <definedName name="PersonalProfesional" localSheetId="39">#REF!</definedName>
    <definedName name="PersonalProfesional" localSheetId="28">#REF!</definedName>
    <definedName name="PersonalProfesional" localSheetId="29">#REF!</definedName>
    <definedName name="PersonalProfesional" localSheetId="30">#REF!</definedName>
    <definedName name="PersonalProfesional" localSheetId="31">#REF!</definedName>
    <definedName name="PersonalProfesional" localSheetId="32">#REF!</definedName>
    <definedName name="PersonalProfesional" localSheetId="33">#REF!</definedName>
    <definedName name="PersonalProfesional" localSheetId="34">#REF!</definedName>
    <definedName name="PersonalProfesional" localSheetId="35">#REF!</definedName>
    <definedName name="PersonalProfesional" localSheetId="40">#REF!</definedName>
    <definedName name="PersonalProfesional" localSheetId="41">#REF!</definedName>
    <definedName name="PersonalProfesional" localSheetId="27">#REF!</definedName>
    <definedName name="PersonalProfesional" localSheetId="42">#REF!</definedName>
    <definedName name="PersonalProfesional" localSheetId="4">#REF!</definedName>
    <definedName name="PersonalProfesional" localSheetId="5">#REF!</definedName>
    <definedName name="PersonalProfesional" localSheetId="0">#REF!</definedName>
    <definedName name="PersonalProfesional">#REF!</definedName>
    <definedName name="PersonalTecnico">#REF!</definedName>
    <definedName name="PERT">#REF!</definedName>
    <definedName name="PERU" localSheetId="79">#REF!</definedName>
    <definedName name="PERU" localSheetId="80">#REF!</definedName>
    <definedName name="PERU" localSheetId="9">#REF!</definedName>
    <definedName name="PERU" localSheetId="6">#REF!</definedName>
    <definedName name="PERU" localSheetId="4">#REF!</definedName>
    <definedName name="PERU" localSheetId="5">#REF!</definedName>
    <definedName name="PERU" localSheetId="8">#REF!</definedName>
    <definedName name="PERU">#REF!</definedName>
    <definedName name="PESETA">#REF!</definedName>
    <definedName name="PESO" localSheetId="80">#REF!</definedName>
    <definedName name="peso" localSheetId="9">#REF!</definedName>
    <definedName name="PESO" localSheetId="6">#REF!</definedName>
    <definedName name="PESO" localSheetId="4">#REF!</definedName>
    <definedName name="PESO" localSheetId="5">#REF!</definedName>
    <definedName name="PESO" localSheetId="8">#REF!</definedName>
    <definedName name="PESO">#REF!</definedName>
    <definedName name="PESO14.2" localSheetId="80">#REF!</definedName>
    <definedName name="PESO14.2" localSheetId="9">#REF!</definedName>
    <definedName name="PESO14.2" localSheetId="6">#REF!</definedName>
    <definedName name="PESO14.2" localSheetId="4">#REF!</definedName>
    <definedName name="PESO14.2" localSheetId="5">#REF!</definedName>
    <definedName name="PESO14.2" localSheetId="8">#REF!</definedName>
    <definedName name="PESO14.2">#REF!</definedName>
    <definedName name="PESO14.3" localSheetId="80">#REF!</definedName>
    <definedName name="PESO14.3" localSheetId="9">#REF!</definedName>
    <definedName name="PESO14.3" localSheetId="6">#REF!</definedName>
    <definedName name="PESO14.3" localSheetId="4">#REF!</definedName>
    <definedName name="PESO14.3" localSheetId="5">#REF!</definedName>
    <definedName name="PESO14.3" localSheetId="8">#REF!</definedName>
    <definedName name="PESO14.3">#REF!</definedName>
    <definedName name="PESO14.4">#REF!</definedName>
    <definedName name="PESOS" localSheetId="80">#REF!</definedName>
    <definedName name="PESOS" localSheetId="9">#REF!</definedName>
    <definedName name="PESOS" localSheetId="6">#REF!</definedName>
    <definedName name="PESOS" localSheetId="4">#REF!</definedName>
    <definedName name="PESOS" localSheetId="5">#REF!</definedName>
    <definedName name="PESOS" localSheetId="8">#REF!</definedName>
    <definedName name="PESOS">#REF!</definedName>
    <definedName name="pi" localSheetId="79">#REF!</definedName>
    <definedName name="pi" localSheetId="80">#REF!</definedName>
    <definedName name="pi" localSheetId="9">#REF!</definedName>
    <definedName name="pi" localSheetId="6">#REF!</definedName>
    <definedName name="pi" localSheetId="4">#REF!</definedName>
    <definedName name="pi" localSheetId="5">#REF!</definedName>
    <definedName name="pi" localSheetId="8">#REF!</definedName>
    <definedName name="pi">#REF!</definedName>
    <definedName name="PIEDR">#REF!</definedName>
    <definedName name="piedram" localSheetId="80">#REF!</definedName>
    <definedName name="piedram" localSheetId="9">#REF!</definedName>
    <definedName name="piedram" localSheetId="6">#REF!</definedName>
    <definedName name="piedram" localSheetId="4">#REF!</definedName>
    <definedName name="piedram" localSheetId="5">#REF!</definedName>
    <definedName name="piedram" localSheetId="8">#REF!</definedName>
    <definedName name="piedram">#REF!</definedName>
    <definedName name="PILOTE" localSheetId="79">#REF!</definedName>
    <definedName name="PILOTE" localSheetId="80">#REF!</definedName>
    <definedName name="PILOTE" localSheetId="9">#REF!</definedName>
    <definedName name="PILOTE" localSheetId="6">#REF!</definedName>
    <definedName name="PILOTE" localSheetId="4">#REF!</definedName>
    <definedName name="PILOTE" localSheetId="5">#REF!</definedName>
    <definedName name="PILOTE" localSheetId="8">#REF!</definedName>
    <definedName name="PILOTE">#REF!</definedName>
    <definedName name="PINT_EXT_ITEM" localSheetId="79">#REF!</definedName>
    <definedName name="PINT_EXT_ITEM" localSheetId="80">#REF!</definedName>
    <definedName name="PINT_EXT_ITEM" localSheetId="9">#REF!</definedName>
    <definedName name="PINT_EXT_ITEM" localSheetId="6">#REF!</definedName>
    <definedName name="PINT_EXT_ITEM" localSheetId="4">#REF!</definedName>
    <definedName name="PINT_EXT_ITEM" localSheetId="5">#REF!</definedName>
    <definedName name="PINT_EXT_ITEM" localSheetId="8">#REF!</definedName>
    <definedName name="PINT_EXT_ITEM">#REF!</definedName>
    <definedName name="Pintura_esmalte">#REF!</definedName>
    <definedName name="Pintura_Exterior">#REF!</definedName>
    <definedName name="Pintura_Interior_Gl">#REF!</definedName>
    <definedName name="PIR">#REF!</definedName>
    <definedName name="Piso">#REF!</definedName>
    <definedName name="PISOS_CONC_ESP_PUBL_ITEM" localSheetId="79">#REF!,#REF!,#REF!,#REF!,#REF!,#REF!,#REF!</definedName>
    <definedName name="PISOS_CONC_ESP_PUBL_ITEM" localSheetId="80">#REF!,#REF!,#REF!,#REF!,#REF!,#REF!,#REF!</definedName>
    <definedName name="PISOS_CONC_ESP_PUBL_ITEM" localSheetId="9">#REF!,#REF!,#REF!,#REF!,#REF!,#REF!,#REF!</definedName>
    <definedName name="PISOS_CONC_ESP_PUBL_ITEM" localSheetId="6">#REF!,#REF!,#REF!,#REF!,#REF!,#REF!,#REF!</definedName>
    <definedName name="PISOS_CONC_ESP_PUBL_ITEM" localSheetId="4">#REF!,#REF!,#REF!,#REF!,#REF!,#REF!,#REF!</definedName>
    <definedName name="PISOS_CONC_ESP_PUBL_ITEM" localSheetId="5">#REF!,#REF!,#REF!,#REF!,#REF!,#REF!,#REF!</definedName>
    <definedName name="PISOS_CONC_ESP_PUBL_ITEM" localSheetId="8">#REF!,#REF!,#REF!,#REF!,#REF!,#REF!,#REF!</definedName>
    <definedName name="PISOS_CONC_ESP_PUBL_ITEM">#REF!,#REF!,#REF!,#REF!,#REF!,#REF!,#REF!</definedName>
    <definedName name="PISOS_CONC_ESP_PUBL_VALOR">#REF!,#REF!,#REF!,#REF!,#REF!</definedName>
    <definedName name="PISOS_CONC_GRAN_ITEM" localSheetId="79">#REF!,#REF!,#REF!</definedName>
    <definedName name="PISOS_CONC_GRAN_ITEM" localSheetId="80">#REF!,#REF!,#REF!</definedName>
    <definedName name="PISOS_CONC_GRAN_ITEM" localSheetId="9">#REF!,#REF!,#REF!</definedName>
    <definedName name="PISOS_CONC_GRAN_ITEM" localSheetId="6">#REF!,#REF!,#REF!</definedName>
    <definedName name="PISOS_CONC_GRAN_ITEM" localSheetId="4">#REF!,#REF!,#REF!</definedName>
    <definedName name="PISOS_CONC_GRAN_ITEM" localSheetId="5">#REF!,#REF!,#REF!</definedName>
    <definedName name="PISOS_CONC_GRAN_ITEM" localSheetId="8">#REF!,#REF!,#REF!</definedName>
    <definedName name="PISOS_CONC_GRAN_ITEM">#REF!,#REF!,#REF!</definedName>
    <definedName name="PISOS_CONC_GRAN_VALOR">#REF!,#REF!</definedName>
    <definedName name="pk" localSheetId="80">#REF!</definedName>
    <definedName name="pk" localSheetId="9">#REF!</definedName>
    <definedName name="pk" localSheetId="6">#REF!</definedName>
    <definedName name="pk" localSheetId="4">#REF!</definedName>
    <definedName name="pk" localSheetId="5">#REF!</definedName>
    <definedName name="pk" localSheetId="8">#REF!</definedName>
    <definedName name="pk">#REF!</definedName>
    <definedName name="PKHK" localSheetId="54" hidden="1">{"TAB1",#N/A,TRUE,"GENERAL";"TAB2",#N/A,TRUE,"GENERAL";"TAB3",#N/A,TRUE,"GENERAL";"TAB4",#N/A,TRUE,"GENERAL";"TAB5",#N/A,TRUE,"GENERAL"}</definedName>
    <definedName name="PKHK" localSheetId="79" hidden="1">{"TAB1",#N/A,TRUE,"GENERAL";"TAB2",#N/A,TRUE,"GENERAL";"TAB3",#N/A,TRUE,"GENERAL";"TAB4",#N/A,TRUE,"GENERAL";"TAB5",#N/A,TRUE,"GENERAL"}</definedName>
    <definedName name="PKHK" localSheetId="80" hidden="1">{"TAB1",#N/A,TRUE,"GENERAL";"TAB2",#N/A,TRUE,"GENERAL";"TAB3",#N/A,TRUE,"GENERAL";"TAB4",#N/A,TRUE,"GENERAL";"TAB5",#N/A,TRUE,"GENERAL"}</definedName>
    <definedName name="PKHK" localSheetId="7" hidden="1">{"TAB1",#N/A,TRUE,"GENERAL";"TAB2",#N/A,TRUE,"GENERAL";"TAB3",#N/A,TRUE,"GENERAL";"TAB4",#N/A,TRUE,"GENERAL";"TAB5",#N/A,TRUE,"GENERAL"}</definedName>
    <definedName name="PKHK" localSheetId="9" hidden="1">{"TAB1",#N/A,TRUE,"GENERAL";"TAB2",#N/A,TRUE,"GENERAL";"TAB3",#N/A,TRUE,"GENERAL";"TAB4",#N/A,TRUE,"GENERAL";"TAB5",#N/A,TRUE,"GENERAL"}</definedName>
    <definedName name="PKHK" localSheetId="6"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36" hidden="1">{"TAB1",#N/A,TRUE,"GENERAL";"TAB2",#N/A,TRUE,"GENERAL";"TAB3",#N/A,TRUE,"GENERAL";"TAB4",#N/A,TRUE,"GENERAL";"TAB5",#N/A,TRUE,"GENERAL"}</definedName>
    <definedName name="PKHK" localSheetId="37" hidden="1">{"TAB1",#N/A,TRUE,"GENERAL";"TAB2",#N/A,TRUE,"GENERAL";"TAB3",#N/A,TRUE,"GENERAL";"TAB4",#N/A,TRUE,"GENERAL";"TAB5",#N/A,TRUE,"GENERAL"}</definedName>
    <definedName name="PKHK" localSheetId="38" hidden="1">{"TAB1",#N/A,TRUE,"GENERAL";"TAB2",#N/A,TRUE,"GENERAL";"TAB3",#N/A,TRUE,"GENERAL";"TAB4",#N/A,TRUE,"GENERAL";"TAB5",#N/A,TRUE,"GENERAL"}</definedName>
    <definedName name="PKHK" localSheetId="39" hidden="1">{"TAB1",#N/A,TRUE,"GENERAL";"TAB2",#N/A,TRUE,"GENERAL";"TAB3",#N/A,TRUE,"GENERAL";"TAB4",#N/A,TRUE,"GENERAL";"TAB5",#N/A,TRUE,"GENERAL"}</definedName>
    <definedName name="PKHK" localSheetId="28" hidden="1">{"TAB1",#N/A,TRUE,"GENERAL";"TAB2",#N/A,TRUE,"GENERAL";"TAB3",#N/A,TRUE,"GENERAL";"TAB4",#N/A,TRUE,"GENERAL";"TAB5",#N/A,TRUE,"GENERAL"}</definedName>
    <definedName name="PKHK" localSheetId="29" hidden="1">{"TAB1",#N/A,TRUE,"GENERAL";"TAB2",#N/A,TRUE,"GENERAL";"TAB3",#N/A,TRUE,"GENERAL";"TAB4",#N/A,TRUE,"GENERAL";"TAB5",#N/A,TRUE,"GENERAL"}</definedName>
    <definedName name="PKHK" localSheetId="30" hidden="1">{"TAB1",#N/A,TRUE,"GENERAL";"TAB2",#N/A,TRUE,"GENERAL";"TAB3",#N/A,TRUE,"GENERAL";"TAB4",#N/A,TRUE,"GENERAL";"TAB5",#N/A,TRUE,"GENERAL"}</definedName>
    <definedName name="PKHK" localSheetId="31" hidden="1">{"TAB1",#N/A,TRUE,"GENERAL";"TAB2",#N/A,TRUE,"GENERAL";"TAB3",#N/A,TRUE,"GENERAL";"TAB4",#N/A,TRUE,"GENERAL";"TAB5",#N/A,TRUE,"GENERAL"}</definedName>
    <definedName name="PKHK" localSheetId="32" hidden="1">{"TAB1",#N/A,TRUE,"GENERAL";"TAB2",#N/A,TRUE,"GENERAL";"TAB3",#N/A,TRUE,"GENERAL";"TAB4",#N/A,TRUE,"GENERAL";"TAB5",#N/A,TRUE,"GENERAL"}</definedName>
    <definedName name="PKHK" localSheetId="33" hidden="1">{"TAB1",#N/A,TRUE,"GENERAL";"TAB2",#N/A,TRUE,"GENERAL";"TAB3",#N/A,TRUE,"GENERAL";"TAB4",#N/A,TRUE,"GENERAL";"TAB5",#N/A,TRUE,"GENERAL"}</definedName>
    <definedName name="PKHK" localSheetId="34" hidden="1">{"TAB1",#N/A,TRUE,"GENERAL";"TAB2",#N/A,TRUE,"GENERAL";"TAB3",#N/A,TRUE,"GENERAL";"TAB4",#N/A,TRUE,"GENERAL";"TAB5",#N/A,TRUE,"GENERAL"}</definedName>
    <definedName name="PKHK" localSheetId="35" hidden="1">{"TAB1",#N/A,TRUE,"GENERAL";"TAB2",#N/A,TRUE,"GENERAL";"TAB3",#N/A,TRUE,"GENERAL";"TAB4",#N/A,TRUE,"GENERAL";"TAB5",#N/A,TRUE,"GENERAL"}</definedName>
    <definedName name="PKHK" localSheetId="40" hidden="1">{"TAB1",#N/A,TRUE,"GENERAL";"TAB2",#N/A,TRUE,"GENERAL";"TAB3",#N/A,TRUE,"GENERAL";"TAB4",#N/A,TRUE,"GENERAL";"TAB5",#N/A,TRUE,"GENERAL"}</definedName>
    <definedName name="PKHK" localSheetId="41" hidden="1">{"TAB1",#N/A,TRUE,"GENERAL";"TAB2",#N/A,TRUE,"GENERAL";"TAB3",#N/A,TRUE,"GENERAL";"TAB4",#N/A,TRUE,"GENERAL";"TAB5",#N/A,TRUE,"GENERAL"}</definedName>
    <definedName name="PKHK" localSheetId="27" hidden="1">{"TAB1",#N/A,TRUE,"GENERAL";"TAB2",#N/A,TRUE,"GENERAL";"TAB3",#N/A,TRUE,"GENERAL";"TAB4",#N/A,TRUE,"GENERAL";"TAB5",#N/A,TRUE,"GENERAL"}</definedName>
    <definedName name="PKHK" localSheetId="42"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0" hidden="1">{"TAB1",#N/A,TRUE,"GENERAL";"TAB2",#N/A,TRUE,"GENERAL";"TAB3",#N/A,TRUE,"GENERAL";"TAB4",#N/A,TRUE,"GENERAL";"TAB5",#N/A,TRUE,"GENERAL"}</definedName>
    <definedName name="PKHK" localSheetId="8"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54" hidden="1">{"TAB1",#N/A,TRUE,"GENERAL";"TAB2",#N/A,TRUE,"GENERAL";"TAB3",#N/A,TRUE,"GENERAL";"TAB4",#N/A,TRUE,"GENERAL";"TAB5",#N/A,TRUE,"GENERAL"}</definedName>
    <definedName name="pkj" localSheetId="79" hidden="1">{"TAB1",#N/A,TRUE,"GENERAL";"TAB2",#N/A,TRUE,"GENERAL";"TAB3",#N/A,TRUE,"GENERAL";"TAB4",#N/A,TRUE,"GENERAL";"TAB5",#N/A,TRUE,"GENERAL"}</definedName>
    <definedName name="pkj" localSheetId="80" hidden="1">{"TAB1",#N/A,TRUE,"GENERAL";"TAB2",#N/A,TRUE,"GENERAL";"TAB3",#N/A,TRUE,"GENERAL";"TAB4",#N/A,TRUE,"GENERAL";"TAB5",#N/A,TRUE,"GENERAL"}</definedName>
    <definedName name="pkj" localSheetId="7" hidden="1">{"TAB1",#N/A,TRUE,"GENERAL";"TAB2",#N/A,TRUE,"GENERAL";"TAB3",#N/A,TRUE,"GENERAL";"TAB4",#N/A,TRUE,"GENERAL";"TAB5",#N/A,TRUE,"GENERAL"}</definedName>
    <definedName name="pkj" localSheetId="9" hidden="1">{"TAB1",#N/A,TRUE,"GENERAL";"TAB2",#N/A,TRUE,"GENERAL";"TAB3",#N/A,TRUE,"GENERAL";"TAB4",#N/A,TRUE,"GENERAL";"TAB5",#N/A,TRUE,"GENERAL"}</definedName>
    <definedName name="pkj" localSheetId="6"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36" hidden="1">{"TAB1",#N/A,TRUE,"GENERAL";"TAB2",#N/A,TRUE,"GENERAL";"TAB3",#N/A,TRUE,"GENERAL";"TAB4",#N/A,TRUE,"GENERAL";"TAB5",#N/A,TRUE,"GENERAL"}</definedName>
    <definedName name="pkj" localSheetId="37" hidden="1">{"TAB1",#N/A,TRUE,"GENERAL";"TAB2",#N/A,TRUE,"GENERAL";"TAB3",#N/A,TRUE,"GENERAL";"TAB4",#N/A,TRUE,"GENERAL";"TAB5",#N/A,TRUE,"GENERAL"}</definedName>
    <definedName name="pkj" localSheetId="38" hidden="1">{"TAB1",#N/A,TRUE,"GENERAL";"TAB2",#N/A,TRUE,"GENERAL";"TAB3",#N/A,TRUE,"GENERAL";"TAB4",#N/A,TRUE,"GENERAL";"TAB5",#N/A,TRUE,"GENERAL"}</definedName>
    <definedName name="pkj" localSheetId="39" hidden="1">{"TAB1",#N/A,TRUE,"GENERAL";"TAB2",#N/A,TRUE,"GENERAL";"TAB3",#N/A,TRUE,"GENERAL";"TAB4",#N/A,TRUE,"GENERAL";"TAB5",#N/A,TRUE,"GENERAL"}</definedName>
    <definedName name="pkj" localSheetId="28" hidden="1">{"TAB1",#N/A,TRUE,"GENERAL";"TAB2",#N/A,TRUE,"GENERAL";"TAB3",#N/A,TRUE,"GENERAL";"TAB4",#N/A,TRUE,"GENERAL";"TAB5",#N/A,TRUE,"GENERAL"}</definedName>
    <definedName name="pkj" localSheetId="29" hidden="1">{"TAB1",#N/A,TRUE,"GENERAL";"TAB2",#N/A,TRUE,"GENERAL";"TAB3",#N/A,TRUE,"GENERAL";"TAB4",#N/A,TRUE,"GENERAL";"TAB5",#N/A,TRUE,"GENERAL"}</definedName>
    <definedName name="pkj" localSheetId="30" hidden="1">{"TAB1",#N/A,TRUE,"GENERAL";"TAB2",#N/A,TRUE,"GENERAL";"TAB3",#N/A,TRUE,"GENERAL";"TAB4",#N/A,TRUE,"GENERAL";"TAB5",#N/A,TRUE,"GENERAL"}</definedName>
    <definedName name="pkj" localSheetId="31" hidden="1">{"TAB1",#N/A,TRUE,"GENERAL";"TAB2",#N/A,TRUE,"GENERAL";"TAB3",#N/A,TRUE,"GENERAL";"TAB4",#N/A,TRUE,"GENERAL";"TAB5",#N/A,TRUE,"GENERAL"}</definedName>
    <definedName name="pkj" localSheetId="32" hidden="1">{"TAB1",#N/A,TRUE,"GENERAL";"TAB2",#N/A,TRUE,"GENERAL";"TAB3",#N/A,TRUE,"GENERAL";"TAB4",#N/A,TRUE,"GENERAL";"TAB5",#N/A,TRUE,"GENERAL"}</definedName>
    <definedName name="pkj" localSheetId="33" hidden="1">{"TAB1",#N/A,TRUE,"GENERAL";"TAB2",#N/A,TRUE,"GENERAL";"TAB3",#N/A,TRUE,"GENERAL";"TAB4",#N/A,TRUE,"GENERAL";"TAB5",#N/A,TRUE,"GENERAL"}</definedName>
    <definedName name="pkj" localSheetId="34" hidden="1">{"TAB1",#N/A,TRUE,"GENERAL";"TAB2",#N/A,TRUE,"GENERAL";"TAB3",#N/A,TRUE,"GENERAL";"TAB4",#N/A,TRUE,"GENERAL";"TAB5",#N/A,TRUE,"GENERAL"}</definedName>
    <definedName name="pkj" localSheetId="35" hidden="1">{"TAB1",#N/A,TRUE,"GENERAL";"TAB2",#N/A,TRUE,"GENERAL";"TAB3",#N/A,TRUE,"GENERAL";"TAB4",#N/A,TRUE,"GENERAL";"TAB5",#N/A,TRUE,"GENERAL"}</definedName>
    <definedName name="pkj" localSheetId="40" hidden="1">{"TAB1",#N/A,TRUE,"GENERAL";"TAB2",#N/A,TRUE,"GENERAL";"TAB3",#N/A,TRUE,"GENERAL";"TAB4",#N/A,TRUE,"GENERAL";"TAB5",#N/A,TRUE,"GENERAL"}</definedName>
    <definedName name="pkj" localSheetId="41" hidden="1">{"TAB1",#N/A,TRUE,"GENERAL";"TAB2",#N/A,TRUE,"GENERAL";"TAB3",#N/A,TRUE,"GENERAL";"TAB4",#N/A,TRUE,"GENERAL";"TAB5",#N/A,TRUE,"GENERAL"}</definedName>
    <definedName name="pkj" localSheetId="27" hidden="1">{"TAB1",#N/A,TRUE,"GENERAL";"TAB2",#N/A,TRUE,"GENERAL";"TAB3",#N/A,TRUE,"GENERAL";"TAB4",#N/A,TRUE,"GENERAL";"TAB5",#N/A,TRUE,"GENERAL"}</definedName>
    <definedName name="pkj" localSheetId="42"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0" hidden="1">{"TAB1",#N/A,TRUE,"GENERAL";"TAB2",#N/A,TRUE,"GENERAL";"TAB3",#N/A,TRUE,"GENERAL";"TAB4",#N/A,TRUE,"GENERAL";"TAB5",#N/A,TRUE,"GENERAL"}</definedName>
    <definedName name="pkj" localSheetId="8"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CA_1">#N/A</definedName>
    <definedName name="placapozo">#REF!</definedName>
    <definedName name="placapozo_1">#N/A</definedName>
    <definedName name="PLAD" localSheetId="54" hidden="1">{"TAB1",#N/A,TRUE,"GENERAL";"TAB2",#N/A,TRUE,"GENERAL";"TAB3",#N/A,TRUE,"GENERAL";"TAB4",#N/A,TRUE,"GENERAL";"TAB5",#N/A,TRUE,"GENERAL"}</definedName>
    <definedName name="PLAD" localSheetId="79" hidden="1">{"TAB1",#N/A,TRUE,"GENERAL";"TAB2",#N/A,TRUE,"GENERAL";"TAB3",#N/A,TRUE,"GENERAL";"TAB4",#N/A,TRUE,"GENERAL";"TAB5",#N/A,TRUE,"GENERAL"}</definedName>
    <definedName name="PLAD" localSheetId="80" hidden="1">{"TAB1",#N/A,TRUE,"GENERAL";"TAB2",#N/A,TRUE,"GENERAL";"TAB3",#N/A,TRUE,"GENERAL";"TAB4",#N/A,TRUE,"GENERAL";"TAB5",#N/A,TRUE,"GENERAL"}</definedName>
    <definedName name="PLAD" localSheetId="7" hidden="1">{"TAB1",#N/A,TRUE,"GENERAL";"TAB2",#N/A,TRUE,"GENERAL";"TAB3",#N/A,TRUE,"GENERAL";"TAB4",#N/A,TRUE,"GENERAL";"TAB5",#N/A,TRUE,"GENERAL"}</definedName>
    <definedName name="PLAD" localSheetId="9" hidden="1">{"TAB1",#N/A,TRUE,"GENERAL";"TAB2",#N/A,TRUE,"GENERAL";"TAB3",#N/A,TRUE,"GENERAL";"TAB4",#N/A,TRUE,"GENERAL";"TAB5",#N/A,TRUE,"GENERAL"}</definedName>
    <definedName name="PLAD" localSheetId="6"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36" hidden="1">{"TAB1",#N/A,TRUE,"GENERAL";"TAB2",#N/A,TRUE,"GENERAL";"TAB3",#N/A,TRUE,"GENERAL";"TAB4",#N/A,TRUE,"GENERAL";"TAB5",#N/A,TRUE,"GENERAL"}</definedName>
    <definedName name="PLAD" localSheetId="37" hidden="1">{"TAB1",#N/A,TRUE,"GENERAL";"TAB2",#N/A,TRUE,"GENERAL";"TAB3",#N/A,TRUE,"GENERAL";"TAB4",#N/A,TRUE,"GENERAL";"TAB5",#N/A,TRUE,"GENERAL"}</definedName>
    <definedName name="PLAD" localSheetId="38" hidden="1">{"TAB1",#N/A,TRUE,"GENERAL";"TAB2",#N/A,TRUE,"GENERAL";"TAB3",#N/A,TRUE,"GENERAL";"TAB4",#N/A,TRUE,"GENERAL";"TAB5",#N/A,TRUE,"GENERAL"}</definedName>
    <definedName name="PLAD" localSheetId="39" hidden="1">{"TAB1",#N/A,TRUE,"GENERAL";"TAB2",#N/A,TRUE,"GENERAL";"TAB3",#N/A,TRUE,"GENERAL";"TAB4",#N/A,TRUE,"GENERAL";"TAB5",#N/A,TRUE,"GENERAL"}</definedName>
    <definedName name="PLAD" localSheetId="28" hidden="1">{"TAB1",#N/A,TRUE,"GENERAL";"TAB2",#N/A,TRUE,"GENERAL";"TAB3",#N/A,TRUE,"GENERAL";"TAB4",#N/A,TRUE,"GENERAL";"TAB5",#N/A,TRUE,"GENERAL"}</definedName>
    <definedName name="PLAD" localSheetId="29" hidden="1">{"TAB1",#N/A,TRUE,"GENERAL";"TAB2",#N/A,TRUE,"GENERAL";"TAB3",#N/A,TRUE,"GENERAL";"TAB4",#N/A,TRUE,"GENERAL";"TAB5",#N/A,TRUE,"GENERAL"}</definedName>
    <definedName name="PLAD" localSheetId="30" hidden="1">{"TAB1",#N/A,TRUE,"GENERAL";"TAB2",#N/A,TRUE,"GENERAL";"TAB3",#N/A,TRUE,"GENERAL";"TAB4",#N/A,TRUE,"GENERAL";"TAB5",#N/A,TRUE,"GENERAL"}</definedName>
    <definedName name="PLAD" localSheetId="31" hidden="1">{"TAB1",#N/A,TRUE,"GENERAL";"TAB2",#N/A,TRUE,"GENERAL";"TAB3",#N/A,TRUE,"GENERAL";"TAB4",#N/A,TRUE,"GENERAL";"TAB5",#N/A,TRUE,"GENERAL"}</definedName>
    <definedName name="PLAD" localSheetId="32" hidden="1">{"TAB1",#N/A,TRUE,"GENERAL";"TAB2",#N/A,TRUE,"GENERAL";"TAB3",#N/A,TRUE,"GENERAL";"TAB4",#N/A,TRUE,"GENERAL";"TAB5",#N/A,TRUE,"GENERAL"}</definedName>
    <definedName name="PLAD" localSheetId="33" hidden="1">{"TAB1",#N/A,TRUE,"GENERAL";"TAB2",#N/A,TRUE,"GENERAL";"TAB3",#N/A,TRUE,"GENERAL";"TAB4",#N/A,TRUE,"GENERAL";"TAB5",#N/A,TRUE,"GENERAL"}</definedName>
    <definedName name="PLAD" localSheetId="34" hidden="1">{"TAB1",#N/A,TRUE,"GENERAL";"TAB2",#N/A,TRUE,"GENERAL";"TAB3",#N/A,TRUE,"GENERAL";"TAB4",#N/A,TRUE,"GENERAL";"TAB5",#N/A,TRUE,"GENERAL"}</definedName>
    <definedName name="PLAD" localSheetId="35" hidden="1">{"TAB1",#N/A,TRUE,"GENERAL";"TAB2",#N/A,TRUE,"GENERAL";"TAB3",#N/A,TRUE,"GENERAL";"TAB4",#N/A,TRUE,"GENERAL";"TAB5",#N/A,TRUE,"GENERAL"}</definedName>
    <definedName name="PLAD" localSheetId="40" hidden="1">{"TAB1",#N/A,TRUE,"GENERAL";"TAB2",#N/A,TRUE,"GENERAL";"TAB3",#N/A,TRUE,"GENERAL";"TAB4",#N/A,TRUE,"GENERAL";"TAB5",#N/A,TRUE,"GENERAL"}</definedName>
    <definedName name="PLAD" localSheetId="41" hidden="1">{"TAB1",#N/A,TRUE,"GENERAL";"TAB2",#N/A,TRUE,"GENERAL";"TAB3",#N/A,TRUE,"GENERAL";"TAB4",#N/A,TRUE,"GENERAL";"TAB5",#N/A,TRUE,"GENERAL"}</definedName>
    <definedName name="PLAD" localSheetId="27" hidden="1">{"TAB1",#N/A,TRUE,"GENERAL";"TAB2",#N/A,TRUE,"GENERAL";"TAB3",#N/A,TRUE,"GENERAL";"TAB4",#N/A,TRUE,"GENERAL";"TAB5",#N/A,TRUE,"GENERAL"}</definedName>
    <definedName name="PLAD" localSheetId="42"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0" hidden="1">{"TAB1",#N/A,TRUE,"GENERAL";"TAB2",#N/A,TRUE,"GENERAL";"TAB3",#N/A,TRUE,"GENERAL";"TAB4",#N/A,TRUE,"GENERAL";"TAB5",#N/A,TRUE,"GENERAL"}</definedName>
    <definedName name="PLAD" localSheetId="8"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EACION">#REF!</definedName>
    <definedName name="PLAST">#REF!</definedName>
    <definedName name="Plazo" localSheetId="7">#REF!</definedName>
    <definedName name="Plazo" localSheetId="11">#REF!</definedName>
    <definedName name="Plazo" localSheetId="12">#REF!</definedName>
    <definedName name="Plazo" localSheetId="13">#REF!</definedName>
    <definedName name="Plazo" localSheetId="14">#REF!</definedName>
    <definedName name="Plazo" localSheetId="15">#REF!</definedName>
    <definedName name="Plazo" localSheetId="16">#REF!</definedName>
    <definedName name="Plazo" localSheetId="17">#REF!</definedName>
    <definedName name="Plazo" localSheetId="18">#REF!</definedName>
    <definedName name="Plazo" localSheetId="19">#REF!</definedName>
    <definedName name="Plazo" localSheetId="20">#REF!</definedName>
    <definedName name="Plazo" localSheetId="21">#REF!</definedName>
    <definedName name="Plazo" localSheetId="22">#REF!</definedName>
    <definedName name="Plazo" localSheetId="23">#REF!</definedName>
    <definedName name="Plazo" localSheetId="24">#REF!</definedName>
    <definedName name="Plazo" localSheetId="25">#REF!</definedName>
    <definedName name="Plazo" localSheetId="26">#REF!</definedName>
    <definedName name="Plazo" localSheetId="36">#REF!</definedName>
    <definedName name="Plazo" localSheetId="37">#REF!</definedName>
    <definedName name="Plazo" localSheetId="38">#REF!</definedName>
    <definedName name="Plazo" localSheetId="39">#REF!</definedName>
    <definedName name="Plazo" localSheetId="28">#REF!</definedName>
    <definedName name="Plazo" localSheetId="29">#REF!</definedName>
    <definedName name="Plazo" localSheetId="30">#REF!</definedName>
    <definedName name="Plazo" localSheetId="31">#REF!</definedName>
    <definedName name="Plazo" localSheetId="32">#REF!</definedName>
    <definedName name="Plazo" localSheetId="33">#REF!</definedName>
    <definedName name="Plazo" localSheetId="34">#REF!</definedName>
    <definedName name="Plazo" localSheetId="35">#REF!</definedName>
    <definedName name="Plazo" localSheetId="40">#REF!</definedName>
    <definedName name="Plazo" localSheetId="41">#REF!</definedName>
    <definedName name="Plazo" localSheetId="27">#REF!</definedName>
    <definedName name="Plazo" localSheetId="42">#REF!</definedName>
    <definedName name="Plazo" localSheetId="4">#REF!</definedName>
    <definedName name="Plazo" localSheetId="5">#REF!</definedName>
    <definedName name="Plazo" localSheetId="0">#REF!</definedName>
    <definedName name="Plazo" localSheetId="1">#REF!</definedName>
    <definedName name="Plazo" localSheetId="2">#REF!</definedName>
    <definedName name="Plazo">#REF!</definedName>
    <definedName name="PlazoAIU">#REF!</definedName>
    <definedName name="PlazoEnMeses" localSheetId="11">#REF!</definedName>
    <definedName name="PlazoEnMeses" localSheetId="12">#REF!</definedName>
    <definedName name="PlazoEnMeses" localSheetId="13">#REF!</definedName>
    <definedName name="PlazoEnMeses" localSheetId="14">#REF!</definedName>
    <definedName name="PlazoEnMeses" localSheetId="15">#REF!</definedName>
    <definedName name="PlazoEnMeses" localSheetId="16">#REF!</definedName>
    <definedName name="PlazoEnMeses" localSheetId="17">#REF!</definedName>
    <definedName name="PlazoEnMeses" localSheetId="18">#REF!</definedName>
    <definedName name="PlazoEnMeses" localSheetId="19">#REF!</definedName>
    <definedName name="PlazoEnMeses" localSheetId="20">#REF!</definedName>
    <definedName name="PlazoEnMeses" localSheetId="21">#REF!</definedName>
    <definedName name="PlazoEnMeses" localSheetId="22">#REF!</definedName>
    <definedName name="PlazoEnMeses" localSheetId="23">#REF!</definedName>
    <definedName name="PlazoEnMeses" localSheetId="24">#REF!</definedName>
    <definedName name="PlazoEnMeses" localSheetId="25">#REF!</definedName>
    <definedName name="PlazoEnMeses" localSheetId="26">#REF!</definedName>
    <definedName name="PlazoEnMeses" localSheetId="36">#REF!</definedName>
    <definedName name="PlazoEnMeses" localSheetId="37">#REF!</definedName>
    <definedName name="PlazoEnMeses" localSheetId="38">#REF!</definedName>
    <definedName name="PlazoEnMeses" localSheetId="39">#REF!</definedName>
    <definedName name="PlazoEnMeses" localSheetId="28">#REF!</definedName>
    <definedName name="PlazoEnMeses" localSheetId="29">#REF!</definedName>
    <definedName name="PlazoEnMeses" localSheetId="30">#REF!</definedName>
    <definedName name="PlazoEnMeses" localSheetId="31">#REF!</definedName>
    <definedName name="PlazoEnMeses" localSheetId="32">#REF!</definedName>
    <definedName name="PlazoEnMeses" localSheetId="33">#REF!</definedName>
    <definedName name="PlazoEnMeses" localSheetId="34">#REF!</definedName>
    <definedName name="PlazoEnMeses" localSheetId="35">#REF!</definedName>
    <definedName name="PlazoEnMeses" localSheetId="40">#REF!</definedName>
    <definedName name="PlazoEnMeses" localSheetId="41">#REF!</definedName>
    <definedName name="PlazoEnMeses" localSheetId="27">#REF!</definedName>
    <definedName name="PlazoEnMeses" localSheetId="42">#REF!</definedName>
    <definedName name="PlazoEnMeses" localSheetId="4">#REF!</definedName>
    <definedName name="PlazoEnMeses" localSheetId="5">#REF!</definedName>
    <definedName name="PlazoEnMeses" localSheetId="0">#REF!</definedName>
    <definedName name="PlazoEnMeses">#REF!</definedName>
    <definedName name="Plegable" localSheetId="11">#REF!</definedName>
    <definedName name="Plegable" localSheetId="12">#REF!</definedName>
    <definedName name="Plegable" localSheetId="13">#REF!</definedName>
    <definedName name="Plegable" localSheetId="14">#REF!</definedName>
    <definedName name="Plegable" localSheetId="15">#REF!</definedName>
    <definedName name="Plegable" localSheetId="16">#REF!</definedName>
    <definedName name="Plegable" localSheetId="17">#REF!</definedName>
    <definedName name="Plegable" localSheetId="18">#REF!</definedName>
    <definedName name="Plegable" localSheetId="19">#REF!</definedName>
    <definedName name="Plegable" localSheetId="20">#REF!</definedName>
    <definedName name="Plegable" localSheetId="21">#REF!</definedName>
    <definedName name="Plegable" localSheetId="22">#REF!</definedName>
    <definedName name="Plegable" localSheetId="23">#REF!</definedName>
    <definedName name="Plegable" localSheetId="24">#REF!</definedName>
    <definedName name="Plegable" localSheetId="25">#REF!</definedName>
    <definedName name="Plegable" localSheetId="26">#REF!</definedName>
    <definedName name="Plegable" localSheetId="36">#REF!</definedName>
    <definedName name="Plegable" localSheetId="37">#REF!</definedName>
    <definedName name="Plegable" localSheetId="38">#REF!</definedName>
    <definedName name="Plegable" localSheetId="39">#REF!</definedName>
    <definedName name="Plegable" localSheetId="28">#REF!</definedName>
    <definedName name="Plegable" localSheetId="29">#REF!</definedName>
    <definedName name="Plegable" localSheetId="30">#REF!</definedName>
    <definedName name="Plegable" localSheetId="31">#REF!</definedName>
    <definedName name="Plegable" localSheetId="32">#REF!</definedName>
    <definedName name="Plegable" localSheetId="33">#REF!</definedName>
    <definedName name="Plegable" localSheetId="34">#REF!</definedName>
    <definedName name="Plegable" localSheetId="35">#REF!</definedName>
    <definedName name="Plegable" localSheetId="40">#REF!</definedName>
    <definedName name="Plegable" localSheetId="41">#REF!</definedName>
    <definedName name="Plegable" localSheetId="27">#REF!</definedName>
    <definedName name="Plegable" localSheetId="42">#REF!</definedName>
    <definedName name="Plegable" localSheetId="4">#REF!</definedName>
    <definedName name="Plegable" localSheetId="5">#REF!</definedName>
    <definedName name="Plegable" localSheetId="0">#REF!</definedName>
    <definedName name="Plegable">#REF!</definedName>
    <definedName name="PLPLUNN" localSheetId="54" hidden="1">{"TAB1",#N/A,TRUE,"GENERAL";"TAB2",#N/A,TRUE,"GENERAL";"TAB3",#N/A,TRUE,"GENERAL";"TAB4",#N/A,TRUE,"GENERAL";"TAB5",#N/A,TRUE,"GENERAL"}</definedName>
    <definedName name="PLPLUNN" localSheetId="79" hidden="1">{"TAB1",#N/A,TRUE,"GENERAL";"TAB2",#N/A,TRUE,"GENERAL";"TAB3",#N/A,TRUE,"GENERAL";"TAB4",#N/A,TRUE,"GENERAL";"TAB5",#N/A,TRUE,"GENERAL"}</definedName>
    <definedName name="PLPLUNN" localSheetId="80"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36" hidden="1">{"TAB1",#N/A,TRUE,"GENERAL";"TAB2",#N/A,TRUE,"GENERAL";"TAB3",#N/A,TRUE,"GENERAL";"TAB4",#N/A,TRUE,"GENERAL";"TAB5",#N/A,TRUE,"GENERAL"}</definedName>
    <definedName name="PLPLUNN" localSheetId="37" hidden="1">{"TAB1",#N/A,TRUE,"GENERAL";"TAB2",#N/A,TRUE,"GENERAL";"TAB3",#N/A,TRUE,"GENERAL";"TAB4",#N/A,TRUE,"GENERAL";"TAB5",#N/A,TRUE,"GENERAL"}</definedName>
    <definedName name="PLPLUNN" localSheetId="38" hidden="1">{"TAB1",#N/A,TRUE,"GENERAL";"TAB2",#N/A,TRUE,"GENERAL";"TAB3",#N/A,TRUE,"GENERAL";"TAB4",#N/A,TRUE,"GENERAL";"TAB5",#N/A,TRUE,"GENERAL"}</definedName>
    <definedName name="PLPLUNN" localSheetId="39"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31" hidden="1">{"TAB1",#N/A,TRUE,"GENERAL";"TAB2",#N/A,TRUE,"GENERAL";"TAB3",#N/A,TRUE,"GENERAL";"TAB4",#N/A,TRUE,"GENERAL";"TAB5",#N/A,TRUE,"GENERAL"}</definedName>
    <definedName name="PLPLUNN" localSheetId="32" hidden="1">{"TAB1",#N/A,TRUE,"GENERAL";"TAB2",#N/A,TRUE,"GENERAL";"TAB3",#N/A,TRUE,"GENERAL";"TAB4",#N/A,TRUE,"GENERAL";"TAB5",#N/A,TRUE,"GENERAL"}</definedName>
    <definedName name="PLPLUNN" localSheetId="33" hidden="1">{"TAB1",#N/A,TRUE,"GENERAL";"TAB2",#N/A,TRUE,"GENERAL";"TAB3",#N/A,TRUE,"GENERAL";"TAB4",#N/A,TRUE,"GENERAL";"TAB5",#N/A,TRUE,"GENERAL"}</definedName>
    <definedName name="PLPLUNN" localSheetId="34" hidden="1">{"TAB1",#N/A,TRUE,"GENERAL";"TAB2",#N/A,TRUE,"GENERAL";"TAB3",#N/A,TRUE,"GENERAL";"TAB4",#N/A,TRUE,"GENERAL";"TAB5",#N/A,TRUE,"GENERAL"}</definedName>
    <definedName name="PLPLUNN" localSheetId="35" hidden="1">{"TAB1",#N/A,TRUE,"GENERAL";"TAB2",#N/A,TRUE,"GENERAL";"TAB3",#N/A,TRUE,"GENERAL";"TAB4",#N/A,TRUE,"GENERAL";"TAB5",#N/A,TRUE,"GENERAL"}</definedName>
    <definedName name="PLPLUNN" localSheetId="40" hidden="1">{"TAB1",#N/A,TRUE,"GENERAL";"TAB2",#N/A,TRUE,"GENERAL";"TAB3",#N/A,TRUE,"GENERAL";"TAB4",#N/A,TRUE,"GENERAL";"TAB5",#N/A,TRUE,"GENERAL"}</definedName>
    <definedName name="PLPLUNN" localSheetId="41"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42"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T" localSheetId="11">#REF!</definedName>
    <definedName name="PMT" localSheetId="12">#REF!</definedName>
    <definedName name="PMT" localSheetId="13">#REF!</definedName>
    <definedName name="PMT" localSheetId="14">#REF!</definedName>
    <definedName name="PMT" localSheetId="15">#REF!</definedName>
    <definedName name="PMT" localSheetId="16">#REF!</definedName>
    <definedName name="PMT" localSheetId="17">#REF!</definedName>
    <definedName name="PMT" localSheetId="18">#REF!</definedName>
    <definedName name="PMT" localSheetId="19">#REF!</definedName>
    <definedName name="PMT" localSheetId="20">#REF!</definedName>
    <definedName name="PMT" localSheetId="21">#REF!</definedName>
    <definedName name="PMT" localSheetId="22">#REF!</definedName>
    <definedName name="PMT" localSheetId="23">#REF!</definedName>
    <definedName name="PMT" localSheetId="24">#REF!</definedName>
    <definedName name="PMT" localSheetId="25">#REF!</definedName>
    <definedName name="PMT" localSheetId="26">#REF!</definedName>
    <definedName name="PMT" localSheetId="36">#REF!</definedName>
    <definedName name="PMT" localSheetId="37">#REF!</definedName>
    <definedName name="PMT" localSheetId="38">#REF!</definedName>
    <definedName name="PMT" localSheetId="39">#REF!</definedName>
    <definedName name="PMT" localSheetId="28">#REF!</definedName>
    <definedName name="PMT" localSheetId="29">#REF!</definedName>
    <definedName name="PMT" localSheetId="30">#REF!</definedName>
    <definedName name="PMT" localSheetId="31">#REF!</definedName>
    <definedName name="PMT" localSheetId="32">#REF!</definedName>
    <definedName name="PMT" localSheetId="33">#REF!</definedName>
    <definedName name="PMT" localSheetId="34">#REF!</definedName>
    <definedName name="PMT" localSheetId="35">#REF!</definedName>
    <definedName name="PMT" localSheetId="40">#REF!</definedName>
    <definedName name="PMT" localSheetId="41">#REF!</definedName>
    <definedName name="PMT" localSheetId="27">#REF!</definedName>
    <definedName name="PMT" localSheetId="42">#REF!</definedName>
    <definedName name="PMT" localSheetId="4">#REF!</definedName>
    <definedName name="PMT" localSheetId="5">#REF!</definedName>
    <definedName name="PMT" localSheetId="0">#REF!</definedName>
    <definedName name="PMT">#REF!</definedName>
    <definedName name="pñ">#REF!</definedName>
    <definedName name="po">#REF!</definedName>
    <definedName name="POCETAS">#REF!</definedName>
    <definedName name="poi">#REF!</definedName>
    <definedName name="POIL">#REF!</definedName>
    <definedName name="POIUP" localSheetId="54" hidden="1">{"via1",#N/A,TRUE,"general";"via2",#N/A,TRUE,"general";"via3",#N/A,TRUE,"general"}</definedName>
    <definedName name="POIUP" localSheetId="79" hidden="1">{"via1",#N/A,TRUE,"general";"via2",#N/A,TRUE,"general";"via3",#N/A,TRUE,"general"}</definedName>
    <definedName name="POIUP" localSheetId="80" hidden="1">{"via1",#N/A,TRUE,"general";"via2",#N/A,TRUE,"general";"via3",#N/A,TRUE,"general"}</definedName>
    <definedName name="POIUP" localSheetId="7" hidden="1">{"via1",#N/A,TRUE,"general";"via2",#N/A,TRUE,"general";"via3",#N/A,TRUE,"general"}</definedName>
    <definedName name="POIUP" localSheetId="9" hidden="1">{"via1",#N/A,TRUE,"general";"via2",#N/A,TRUE,"general";"via3",#N/A,TRUE,"general"}</definedName>
    <definedName name="POIUP" localSheetId="6"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36" hidden="1">{"via1",#N/A,TRUE,"general";"via2",#N/A,TRUE,"general";"via3",#N/A,TRUE,"general"}</definedName>
    <definedName name="POIUP" localSheetId="37" hidden="1">{"via1",#N/A,TRUE,"general";"via2",#N/A,TRUE,"general";"via3",#N/A,TRUE,"general"}</definedName>
    <definedName name="POIUP" localSheetId="38" hidden="1">{"via1",#N/A,TRUE,"general";"via2",#N/A,TRUE,"general";"via3",#N/A,TRUE,"general"}</definedName>
    <definedName name="POIUP" localSheetId="39" hidden="1">{"via1",#N/A,TRUE,"general";"via2",#N/A,TRUE,"general";"via3",#N/A,TRUE,"general"}</definedName>
    <definedName name="POIUP" localSheetId="28" hidden="1">{"via1",#N/A,TRUE,"general";"via2",#N/A,TRUE,"general";"via3",#N/A,TRUE,"general"}</definedName>
    <definedName name="POIUP" localSheetId="29" hidden="1">{"via1",#N/A,TRUE,"general";"via2",#N/A,TRUE,"general";"via3",#N/A,TRUE,"general"}</definedName>
    <definedName name="POIUP" localSheetId="30" hidden="1">{"via1",#N/A,TRUE,"general";"via2",#N/A,TRUE,"general";"via3",#N/A,TRUE,"general"}</definedName>
    <definedName name="POIUP" localSheetId="31" hidden="1">{"via1",#N/A,TRUE,"general";"via2",#N/A,TRUE,"general";"via3",#N/A,TRUE,"general"}</definedName>
    <definedName name="POIUP" localSheetId="32" hidden="1">{"via1",#N/A,TRUE,"general";"via2",#N/A,TRUE,"general";"via3",#N/A,TRUE,"general"}</definedName>
    <definedName name="POIUP" localSheetId="33" hidden="1">{"via1",#N/A,TRUE,"general";"via2",#N/A,TRUE,"general";"via3",#N/A,TRUE,"general"}</definedName>
    <definedName name="POIUP" localSheetId="34" hidden="1">{"via1",#N/A,TRUE,"general";"via2",#N/A,TRUE,"general";"via3",#N/A,TRUE,"general"}</definedName>
    <definedName name="POIUP" localSheetId="35" hidden="1">{"via1",#N/A,TRUE,"general";"via2",#N/A,TRUE,"general";"via3",#N/A,TRUE,"general"}</definedName>
    <definedName name="POIUP" localSheetId="40" hidden="1">{"via1",#N/A,TRUE,"general";"via2",#N/A,TRUE,"general";"via3",#N/A,TRUE,"general"}</definedName>
    <definedName name="POIUP" localSheetId="41" hidden="1">{"via1",#N/A,TRUE,"general";"via2",#N/A,TRUE,"general";"via3",#N/A,TRUE,"general"}</definedName>
    <definedName name="POIUP" localSheetId="27" hidden="1">{"via1",#N/A,TRUE,"general";"via2",#N/A,TRUE,"general";"via3",#N/A,TRUE,"general"}</definedName>
    <definedName name="POIUP" localSheetId="42"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0" hidden="1">{"via1",#N/A,TRUE,"general";"via2",#N/A,TRUE,"general";"via3",#N/A,TRUE,"general"}</definedName>
    <definedName name="POIUP" localSheetId="8"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lynomial" localSheetId="7">#REF!</definedName>
    <definedName name="Polynomial" localSheetId="11">#REF!</definedName>
    <definedName name="Polynomial" localSheetId="12">#REF!</definedName>
    <definedName name="Polynomial" localSheetId="13">#REF!</definedName>
    <definedName name="Polynomial" localSheetId="14">#REF!</definedName>
    <definedName name="Polynomial" localSheetId="15">#REF!</definedName>
    <definedName name="Polynomial" localSheetId="16">#REF!</definedName>
    <definedName name="Polynomial" localSheetId="17">#REF!</definedName>
    <definedName name="Polynomial" localSheetId="18">#REF!</definedName>
    <definedName name="Polynomial" localSheetId="19">#REF!</definedName>
    <definedName name="Polynomial" localSheetId="20">#REF!</definedName>
    <definedName name="Polynomial" localSheetId="21">#REF!</definedName>
    <definedName name="Polynomial" localSheetId="22">#REF!</definedName>
    <definedName name="Polynomial" localSheetId="23">#REF!</definedName>
    <definedName name="Polynomial" localSheetId="24">#REF!</definedName>
    <definedName name="Polynomial" localSheetId="25">#REF!</definedName>
    <definedName name="Polynomial" localSheetId="26">#REF!</definedName>
    <definedName name="Polynomial" localSheetId="36">#REF!</definedName>
    <definedName name="Polynomial" localSheetId="37">#REF!</definedName>
    <definedName name="Polynomial" localSheetId="38">#REF!</definedName>
    <definedName name="Polynomial" localSheetId="39">#REF!</definedName>
    <definedName name="Polynomial" localSheetId="28">#REF!</definedName>
    <definedName name="Polynomial" localSheetId="29">#REF!</definedName>
    <definedName name="Polynomial" localSheetId="30">#REF!</definedName>
    <definedName name="Polynomial" localSheetId="31">#REF!</definedName>
    <definedName name="Polynomial" localSheetId="32">#REF!</definedName>
    <definedName name="Polynomial" localSheetId="33">#REF!</definedName>
    <definedName name="Polynomial" localSheetId="34">#REF!</definedName>
    <definedName name="Polynomial" localSheetId="35">#REF!</definedName>
    <definedName name="Polynomial" localSheetId="40">#REF!</definedName>
    <definedName name="Polynomial" localSheetId="41">#REF!</definedName>
    <definedName name="Polynomial" localSheetId="27">#REF!</definedName>
    <definedName name="Polynomial" localSheetId="42">#REF!</definedName>
    <definedName name="Polynomial" localSheetId="4">#REF!</definedName>
    <definedName name="Polynomial" localSheetId="5">#REF!</definedName>
    <definedName name="Polynomial" localSheetId="0">#REF!</definedName>
    <definedName name="Polynomial" localSheetId="1">#REF!</definedName>
    <definedName name="Polynomial" localSheetId="2">#REF!</definedName>
    <definedName name="Polynomial">#REF!</definedName>
    <definedName name="PoMede" localSheetId="7">#REF!</definedName>
    <definedName name="PoMede" localSheetId="11">#REF!</definedName>
    <definedName name="PoMede" localSheetId="12">#REF!</definedName>
    <definedName name="PoMede" localSheetId="13">#REF!</definedName>
    <definedName name="PoMede" localSheetId="14">#REF!</definedName>
    <definedName name="PoMede" localSheetId="15">#REF!</definedName>
    <definedName name="PoMede" localSheetId="16">#REF!</definedName>
    <definedName name="PoMede" localSheetId="17">#REF!</definedName>
    <definedName name="PoMede" localSheetId="18">#REF!</definedName>
    <definedName name="PoMede" localSheetId="19">#REF!</definedName>
    <definedName name="PoMede" localSheetId="20">#REF!</definedName>
    <definedName name="PoMede" localSheetId="21">#REF!</definedName>
    <definedName name="PoMede" localSheetId="22">#REF!</definedName>
    <definedName name="PoMede" localSheetId="23">#REF!</definedName>
    <definedName name="PoMede" localSheetId="24">#REF!</definedName>
    <definedName name="PoMede" localSheetId="25">#REF!</definedName>
    <definedName name="PoMede" localSheetId="26">#REF!</definedName>
    <definedName name="PoMede" localSheetId="36">#REF!</definedName>
    <definedName name="PoMede" localSheetId="37">#REF!</definedName>
    <definedName name="PoMede" localSheetId="38">#REF!</definedName>
    <definedName name="PoMede" localSheetId="39">#REF!</definedName>
    <definedName name="PoMede" localSheetId="28">#REF!</definedName>
    <definedName name="PoMede" localSheetId="29">#REF!</definedName>
    <definedName name="PoMede" localSheetId="30">#REF!</definedName>
    <definedName name="PoMede" localSheetId="31">#REF!</definedName>
    <definedName name="PoMede" localSheetId="32">#REF!</definedName>
    <definedName name="PoMede" localSheetId="33">#REF!</definedName>
    <definedName name="PoMede" localSheetId="34">#REF!</definedName>
    <definedName name="PoMede" localSheetId="35">#REF!</definedName>
    <definedName name="PoMede" localSheetId="40">#REF!</definedName>
    <definedName name="PoMede" localSheetId="41">#REF!</definedName>
    <definedName name="PoMede" localSheetId="27">#REF!</definedName>
    <definedName name="PoMede" localSheetId="42">#REF!</definedName>
    <definedName name="PoMede" localSheetId="4">#REF!</definedName>
    <definedName name="PoMede" localSheetId="5">#REF!</definedName>
    <definedName name="PoMede" localSheetId="0">#REF!</definedName>
    <definedName name="PoMede" localSheetId="1">#REF!</definedName>
    <definedName name="PoMede" localSheetId="2">#REF!</definedName>
    <definedName name="PoMede">#REF!</definedName>
    <definedName name="POO">#REF!</definedName>
    <definedName name="popop" localSheetId="54" hidden="1">{"via1",#N/A,TRUE,"general";"via2",#N/A,TRUE,"general";"via3",#N/A,TRUE,"general"}</definedName>
    <definedName name="popop" localSheetId="79" hidden="1">{"via1",#N/A,TRUE,"general";"via2",#N/A,TRUE,"general";"via3",#N/A,TRUE,"general"}</definedName>
    <definedName name="popop" localSheetId="80" hidden="1">{"via1",#N/A,TRUE,"general";"via2",#N/A,TRUE,"general";"via3",#N/A,TRUE,"general"}</definedName>
    <definedName name="popop" localSheetId="7" hidden="1">{"via1",#N/A,TRUE,"general";"via2",#N/A,TRUE,"general";"via3",#N/A,TRUE,"general"}</definedName>
    <definedName name="popop" localSheetId="9" hidden="1">{"via1",#N/A,TRUE,"general";"via2",#N/A,TRUE,"general";"via3",#N/A,TRUE,"general"}</definedName>
    <definedName name="popop" localSheetId="6"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36" hidden="1">{"via1",#N/A,TRUE,"general";"via2",#N/A,TRUE,"general";"via3",#N/A,TRUE,"general"}</definedName>
    <definedName name="popop" localSheetId="37" hidden="1">{"via1",#N/A,TRUE,"general";"via2",#N/A,TRUE,"general";"via3",#N/A,TRUE,"general"}</definedName>
    <definedName name="popop" localSheetId="38" hidden="1">{"via1",#N/A,TRUE,"general";"via2",#N/A,TRUE,"general";"via3",#N/A,TRUE,"general"}</definedName>
    <definedName name="popop" localSheetId="39" hidden="1">{"via1",#N/A,TRUE,"general";"via2",#N/A,TRUE,"general";"via3",#N/A,TRUE,"general"}</definedName>
    <definedName name="popop" localSheetId="28" hidden="1">{"via1",#N/A,TRUE,"general";"via2",#N/A,TRUE,"general";"via3",#N/A,TRUE,"general"}</definedName>
    <definedName name="popop" localSheetId="29" hidden="1">{"via1",#N/A,TRUE,"general";"via2",#N/A,TRUE,"general";"via3",#N/A,TRUE,"general"}</definedName>
    <definedName name="popop" localSheetId="30" hidden="1">{"via1",#N/A,TRUE,"general";"via2",#N/A,TRUE,"general";"via3",#N/A,TRUE,"general"}</definedName>
    <definedName name="popop" localSheetId="31" hidden="1">{"via1",#N/A,TRUE,"general";"via2",#N/A,TRUE,"general";"via3",#N/A,TRUE,"general"}</definedName>
    <definedName name="popop" localSheetId="32" hidden="1">{"via1",#N/A,TRUE,"general";"via2",#N/A,TRUE,"general";"via3",#N/A,TRUE,"general"}</definedName>
    <definedName name="popop" localSheetId="33" hidden="1">{"via1",#N/A,TRUE,"general";"via2",#N/A,TRUE,"general";"via3",#N/A,TRUE,"general"}</definedName>
    <definedName name="popop" localSheetId="34" hidden="1">{"via1",#N/A,TRUE,"general";"via2",#N/A,TRUE,"general";"via3",#N/A,TRUE,"general"}</definedName>
    <definedName name="popop" localSheetId="35" hidden="1">{"via1",#N/A,TRUE,"general";"via2",#N/A,TRUE,"general";"via3",#N/A,TRUE,"general"}</definedName>
    <definedName name="popop" localSheetId="40" hidden="1">{"via1",#N/A,TRUE,"general";"via2",#N/A,TRUE,"general";"via3",#N/A,TRUE,"general"}</definedName>
    <definedName name="popop" localSheetId="41" hidden="1">{"via1",#N/A,TRUE,"general";"via2",#N/A,TRUE,"general";"via3",#N/A,TRUE,"general"}</definedName>
    <definedName name="popop" localSheetId="27" hidden="1">{"via1",#N/A,TRUE,"general";"via2",#N/A,TRUE,"general";"via3",#N/A,TRUE,"general"}</definedName>
    <definedName name="popop" localSheetId="42"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0" hidden="1">{"via1",#N/A,TRUE,"general";"via2",#N/A,TRUE,"general";"via3",#N/A,TRUE,"general"}</definedName>
    <definedName name="popop" localSheetId="8"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54" hidden="1">{"via1",#N/A,TRUE,"general";"via2",#N/A,TRUE,"general";"via3",#N/A,TRUE,"general"}</definedName>
    <definedName name="popp" localSheetId="79" hidden="1">{"via1",#N/A,TRUE,"general";"via2",#N/A,TRUE,"general";"via3",#N/A,TRUE,"general"}</definedName>
    <definedName name="popp" localSheetId="80" hidden="1">{"via1",#N/A,TRUE,"general";"via2",#N/A,TRUE,"general";"via3",#N/A,TRUE,"general"}</definedName>
    <definedName name="popp" localSheetId="7" hidden="1">{"via1",#N/A,TRUE,"general";"via2",#N/A,TRUE,"general";"via3",#N/A,TRUE,"general"}</definedName>
    <definedName name="popp" localSheetId="9" hidden="1">{"via1",#N/A,TRUE,"general";"via2",#N/A,TRUE,"general";"via3",#N/A,TRUE,"general"}</definedName>
    <definedName name="popp" localSheetId="6"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36" hidden="1">{"via1",#N/A,TRUE,"general";"via2",#N/A,TRUE,"general";"via3",#N/A,TRUE,"general"}</definedName>
    <definedName name="popp" localSheetId="37" hidden="1">{"via1",#N/A,TRUE,"general";"via2",#N/A,TRUE,"general";"via3",#N/A,TRUE,"general"}</definedName>
    <definedName name="popp" localSheetId="38" hidden="1">{"via1",#N/A,TRUE,"general";"via2",#N/A,TRUE,"general";"via3",#N/A,TRUE,"general"}</definedName>
    <definedName name="popp" localSheetId="39" hidden="1">{"via1",#N/A,TRUE,"general";"via2",#N/A,TRUE,"general";"via3",#N/A,TRUE,"general"}</definedName>
    <definedName name="popp" localSheetId="28" hidden="1">{"via1",#N/A,TRUE,"general";"via2",#N/A,TRUE,"general";"via3",#N/A,TRUE,"general"}</definedName>
    <definedName name="popp" localSheetId="29" hidden="1">{"via1",#N/A,TRUE,"general";"via2",#N/A,TRUE,"general";"via3",#N/A,TRUE,"general"}</definedName>
    <definedName name="popp" localSheetId="30" hidden="1">{"via1",#N/A,TRUE,"general";"via2",#N/A,TRUE,"general";"via3",#N/A,TRUE,"general"}</definedName>
    <definedName name="popp" localSheetId="31" hidden="1">{"via1",#N/A,TRUE,"general";"via2",#N/A,TRUE,"general";"via3",#N/A,TRUE,"general"}</definedName>
    <definedName name="popp" localSheetId="32" hidden="1">{"via1",#N/A,TRUE,"general";"via2",#N/A,TRUE,"general";"via3",#N/A,TRUE,"general"}</definedName>
    <definedName name="popp" localSheetId="33" hidden="1">{"via1",#N/A,TRUE,"general";"via2",#N/A,TRUE,"general";"via3",#N/A,TRUE,"general"}</definedName>
    <definedName name="popp" localSheetId="34" hidden="1">{"via1",#N/A,TRUE,"general";"via2",#N/A,TRUE,"general";"via3",#N/A,TRUE,"general"}</definedName>
    <definedName name="popp" localSheetId="35" hidden="1">{"via1",#N/A,TRUE,"general";"via2",#N/A,TRUE,"general";"via3",#N/A,TRUE,"general"}</definedName>
    <definedName name="popp" localSheetId="40" hidden="1">{"via1",#N/A,TRUE,"general";"via2",#N/A,TRUE,"general";"via3",#N/A,TRUE,"general"}</definedName>
    <definedName name="popp" localSheetId="41" hidden="1">{"via1",#N/A,TRUE,"general";"via2",#N/A,TRUE,"general";"via3",#N/A,TRUE,"general"}</definedName>
    <definedName name="popp" localSheetId="27" hidden="1">{"via1",#N/A,TRUE,"general";"via2",#N/A,TRUE,"general";"via3",#N/A,TRUE,"general"}</definedName>
    <definedName name="popp" localSheetId="42"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0" hidden="1">{"via1",#N/A,TRUE,"general";"via2",#N/A,TRUE,"general";"via3",#N/A,TRUE,"general"}</definedName>
    <definedName name="popp" localSheetId="8"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#REF!</definedName>
    <definedName name="popvds" localSheetId="54" hidden="1">{"TAB1",#N/A,TRUE,"GENERAL";"TAB2",#N/A,TRUE,"GENERAL";"TAB3",#N/A,TRUE,"GENERAL";"TAB4",#N/A,TRUE,"GENERAL";"TAB5",#N/A,TRUE,"GENERAL"}</definedName>
    <definedName name="popvds" localSheetId="79" hidden="1">{"TAB1",#N/A,TRUE,"GENERAL";"TAB2",#N/A,TRUE,"GENERAL";"TAB3",#N/A,TRUE,"GENERAL";"TAB4",#N/A,TRUE,"GENERAL";"TAB5",#N/A,TRUE,"GENERAL"}</definedName>
    <definedName name="popvds" localSheetId="80"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36" hidden="1">{"TAB1",#N/A,TRUE,"GENERAL";"TAB2",#N/A,TRUE,"GENERAL";"TAB3",#N/A,TRUE,"GENERAL";"TAB4",#N/A,TRUE,"GENERAL";"TAB5",#N/A,TRUE,"GENERAL"}</definedName>
    <definedName name="popvds" localSheetId="37" hidden="1">{"TAB1",#N/A,TRUE,"GENERAL";"TAB2",#N/A,TRUE,"GENERAL";"TAB3",#N/A,TRUE,"GENERAL";"TAB4",#N/A,TRUE,"GENERAL";"TAB5",#N/A,TRUE,"GENERAL"}</definedName>
    <definedName name="popvds" localSheetId="38" hidden="1">{"TAB1",#N/A,TRUE,"GENERAL";"TAB2",#N/A,TRUE,"GENERAL";"TAB3",#N/A,TRUE,"GENERAL";"TAB4",#N/A,TRUE,"GENERAL";"TAB5",#N/A,TRUE,"GENERAL"}</definedName>
    <definedName name="popvds" localSheetId="39"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31" hidden="1">{"TAB1",#N/A,TRUE,"GENERAL";"TAB2",#N/A,TRUE,"GENERAL";"TAB3",#N/A,TRUE,"GENERAL";"TAB4",#N/A,TRUE,"GENERAL";"TAB5",#N/A,TRUE,"GENERAL"}</definedName>
    <definedName name="popvds" localSheetId="32" hidden="1">{"TAB1",#N/A,TRUE,"GENERAL";"TAB2",#N/A,TRUE,"GENERAL";"TAB3",#N/A,TRUE,"GENERAL";"TAB4",#N/A,TRUE,"GENERAL";"TAB5",#N/A,TRUE,"GENERAL"}</definedName>
    <definedName name="popvds" localSheetId="33" hidden="1">{"TAB1",#N/A,TRUE,"GENERAL";"TAB2",#N/A,TRUE,"GENERAL";"TAB3",#N/A,TRUE,"GENERAL";"TAB4",#N/A,TRUE,"GENERAL";"TAB5",#N/A,TRUE,"GENERAL"}</definedName>
    <definedName name="popvds" localSheetId="34" hidden="1">{"TAB1",#N/A,TRUE,"GENERAL";"TAB2",#N/A,TRUE,"GENERAL";"TAB3",#N/A,TRUE,"GENERAL";"TAB4",#N/A,TRUE,"GENERAL";"TAB5",#N/A,TRUE,"GENERAL"}</definedName>
    <definedName name="popvds" localSheetId="35" hidden="1">{"TAB1",#N/A,TRUE,"GENERAL";"TAB2",#N/A,TRUE,"GENERAL";"TAB3",#N/A,TRUE,"GENERAL";"TAB4",#N/A,TRUE,"GENERAL";"TAB5",#N/A,TRUE,"GENERAL"}</definedName>
    <definedName name="popvds" localSheetId="40" hidden="1">{"TAB1",#N/A,TRUE,"GENERAL";"TAB2",#N/A,TRUE,"GENERAL";"TAB3",#N/A,TRUE,"GENERAL";"TAB4",#N/A,TRUE,"GENERAL";"TAB5",#N/A,TRUE,"GENERAL"}</definedName>
    <definedName name="popvds" localSheetId="41"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42"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#REF!</definedName>
    <definedName name="porcentaje" localSheetId="79">#REF!</definedName>
    <definedName name="porcentaje" localSheetId="80">#REF!</definedName>
    <definedName name="porcentaje" localSheetId="9">#REF!</definedName>
    <definedName name="porcentaje" localSheetId="6">#REF!</definedName>
    <definedName name="porcentaje" localSheetId="4">#REF!</definedName>
    <definedName name="porcentaje" localSheetId="5">#REF!</definedName>
    <definedName name="porcentaje" localSheetId="8">#REF!</definedName>
    <definedName name="porcentaje">#REF!</definedName>
    <definedName name="PORCENTAJES">#REF!</definedName>
    <definedName name="pouig" localSheetId="54" hidden="1">{"via1",#N/A,TRUE,"general";"via2",#N/A,TRUE,"general";"via3",#N/A,TRUE,"general"}</definedName>
    <definedName name="pouig" localSheetId="79" hidden="1">{"via1",#N/A,TRUE,"general";"via2",#N/A,TRUE,"general";"via3",#N/A,TRUE,"general"}</definedName>
    <definedName name="pouig" localSheetId="80" hidden="1">{"via1",#N/A,TRUE,"general";"via2",#N/A,TRUE,"general";"via3",#N/A,TRUE,"general"}</definedName>
    <definedName name="pouig" localSheetId="7" hidden="1">{"via1",#N/A,TRUE,"general";"via2",#N/A,TRUE,"general";"via3",#N/A,TRUE,"general"}</definedName>
    <definedName name="pouig" localSheetId="9" hidden="1">{"via1",#N/A,TRUE,"general";"via2",#N/A,TRUE,"general";"via3",#N/A,TRUE,"general"}</definedName>
    <definedName name="pouig" localSheetId="6"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36" hidden="1">{"via1",#N/A,TRUE,"general";"via2",#N/A,TRUE,"general";"via3",#N/A,TRUE,"general"}</definedName>
    <definedName name="pouig" localSheetId="37" hidden="1">{"via1",#N/A,TRUE,"general";"via2",#N/A,TRUE,"general";"via3",#N/A,TRUE,"general"}</definedName>
    <definedName name="pouig" localSheetId="38" hidden="1">{"via1",#N/A,TRUE,"general";"via2",#N/A,TRUE,"general";"via3",#N/A,TRUE,"general"}</definedName>
    <definedName name="pouig" localSheetId="39" hidden="1">{"via1",#N/A,TRUE,"general";"via2",#N/A,TRUE,"general";"via3",#N/A,TRUE,"general"}</definedName>
    <definedName name="pouig" localSheetId="28" hidden="1">{"via1",#N/A,TRUE,"general";"via2",#N/A,TRUE,"general";"via3",#N/A,TRUE,"general"}</definedName>
    <definedName name="pouig" localSheetId="29" hidden="1">{"via1",#N/A,TRUE,"general";"via2",#N/A,TRUE,"general";"via3",#N/A,TRUE,"general"}</definedName>
    <definedName name="pouig" localSheetId="30" hidden="1">{"via1",#N/A,TRUE,"general";"via2",#N/A,TRUE,"general";"via3",#N/A,TRUE,"general"}</definedName>
    <definedName name="pouig" localSheetId="31" hidden="1">{"via1",#N/A,TRUE,"general";"via2",#N/A,TRUE,"general";"via3",#N/A,TRUE,"general"}</definedName>
    <definedName name="pouig" localSheetId="32" hidden="1">{"via1",#N/A,TRUE,"general";"via2",#N/A,TRUE,"general";"via3",#N/A,TRUE,"general"}</definedName>
    <definedName name="pouig" localSheetId="33" hidden="1">{"via1",#N/A,TRUE,"general";"via2",#N/A,TRUE,"general";"via3",#N/A,TRUE,"general"}</definedName>
    <definedName name="pouig" localSheetId="34" hidden="1">{"via1",#N/A,TRUE,"general";"via2",#N/A,TRUE,"general";"via3",#N/A,TRUE,"general"}</definedName>
    <definedName name="pouig" localSheetId="35" hidden="1">{"via1",#N/A,TRUE,"general";"via2",#N/A,TRUE,"general";"via3",#N/A,TRUE,"general"}</definedName>
    <definedName name="pouig" localSheetId="40" hidden="1">{"via1",#N/A,TRUE,"general";"via2",#N/A,TRUE,"general";"via3",#N/A,TRUE,"general"}</definedName>
    <definedName name="pouig" localSheetId="41" hidden="1">{"via1",#N/A,TRUE,"general";"via2",#N/A,TRUE,"general";"via3",#N/A,TRUE,"general"}</definedName>
    <definedName name="pouig" localSheetId="27" hidden="1">{"via1",#N/A,TRUE,"general";"via2",#N/A,TRUE,"general";"via3",#N/A,TRUE,"general"}</definedName>
    <definedName name="pouig" localSheetId="42"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0" hidden="1">{"via1",#N/A,TRUE,"general";"via2",#N/A,TRUE,"general";"via3",#N/A,TRUE,"general"}</definedName>
    <definedName name="pouig" localSheetId="8"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ozo">#REF!</definedName>
    <definedName name="pozo_1">#N/A</definedName>
    <definedName name="POZOS">#REF!</definedName>
    <definedName name="POZOS_CAJAS_SUM_ITEM">#REF!</definedName>
    <definedName name="pp" localSheetId="80">#REF!</definedName>
    <definedName name="pp" localSheetId="9">#REF!</definedName>
    <definedName name="pp" localSheetId="6">#REF!</definedName>
    <definedName name="pp" localSheetId="4">#REF!</definedName>
    <definedName name="pp" localSheetId="5">#REF!</definedName>
    <definedName name="pp" localSheetId="8">#REF!</definedName>
    <definedName name="pp">#REF!</definedName>
    <definedName name="ppp" localSheetId="80">#REF!</definedName>
    <definedName name="ppp" localSheetId="9">#REF!</definedName>
    <definedName name="ppp" localSheetId="6">#REF!</definedName>
    <definedName name="ppp" localSheetId="4">#REF!</definedName>
    <definedName name="ppp" localSheetId="5">#REF!</definedName>
    <definedName name="ppp" localSheetId="8">#REF!</definedName>
    <definedName name="ppp">#REF!</definedName>
    <definedName name="PPPP" localSheetId="79" hidden="1">{#N/A,#N/A,FALSE,"orthoflow";#N/A,#N/A,FALSE,"Miscelaneos";#N/A,#N/A,FALSE,"Instrumentacio";#N/A,#N/A,FALSE,"Electrico";#N/A,#N/A,FALSE,"Valv. Seguridad"}</definedName>
    <definedName name="PPPP" localSheetId="80" hidden="1">{#N/A,#N/A,FALSE,"orthoflow";#N/A,#N/A,FALSE,"Miscelaneos";#N/A,#N/A,FALSE,"Instrumentacio";#N/A,#N/A,FALSE,"Electrico";#N/A,#N/A,FALSE,"Valv. Seguridad"}</definedName>
    <definedName name="PPPP" localSheetId="9">#REF!</definedName>
    <definedName name="PPPP" localSheetId="6"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localSheetId="5"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 localSheetId="80">IF(________________y7,[0]!Header_Row+iiiii,[0]!Header_Row)</definedName>
    <definedName name="ppppp" localSheetId="9">IF(________________y7,[0]!Header_Row+iiiii,[0]!Header_Row)</definedName>
    <definedName name="ppppp" localSheetId="6">IF(________________y7,[0]!Header_Row+iiiii,[0]!Header_Row)</definedName>
    <definedName name="ppppp" localSheetId="4">IF(________________y7,[0]!Header_Row+iiiii,[0]!Header_Row)</definedName>
    <definedName name="ppppp" localSheetId="5">IF(________________y7,[0]!Header_Row+iiiii,[0]!Header_Row)</definedName>
    <definedName name="ppppp" localSheetId="8">IF(________________y7,[0]!Header_Row+iiiii,[0]!Header_Row)</definedName>
    <definedName name="ppppp">IF(________________y7,[0]!Header_Row+iiiii,[0]!Header_Row)</definedName>
    <definedName name="ppppp9" localSheetId="54" hidden="1">{"via1",#N/A,TRUE,"general";"via2",#N/A,TRUE,"general";"via3",#N/A,TRUE,"general"}</definedName>
    <definedName name="ppppp9" localSheetId="79" hidden="1">{"via1",#N/A,TRUE,"general";"via2",#N/A,TRUE,"general";"via3",#N/A,TRUE,"general"}</definedName>
    <definedName name="ppppp9" localSheetId="80" hidden="1">{"via1",#N/A,TRUE,"general";"via2",#N/A,TRUE,"general";"via3",#N/A,TRUE,"general"}</definedName>
    <definedName name="ppppp9" localSheetId="7" hidden="1">{"via1",#N/A,TRUE,"general";"via2",#N/A,TRUE,"general";"via3",#N/A,TRUE,"general"}</definedName>
    <definedName name="ppppp9" localSheetId="9" hidden="1">{"via1",#N/A,TRUE,"general";"via2",#N/A,TRUE,"general";"via3",#N/A,TRUE,"general"}</definedName>
    <definedName name="ppppp9" localSheetId="6"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36" hidden="1">{"via1",#N/A,TRUE,"general";"via2",#N/A,TRUE,"general";"via3",#N/A,TRUE,"general"}</definedName>
    <definedName name="ppppp9" localSheetId="37" hidden="1">{"via1",#N/A,TRUE,"general";"via2",#N/A,TRUE,"general";"via3",#N/A,TRUE,"general"}</definedName>
    <definedName name="ppppp9" localSheetId="38" hidden="1">{"via1",#N/A,TRUE,"general";"via2",#N/A,TRUE,"general";"via3",#N/A,TRUE,"general"}</definedName>
    <definedName name="ppppp9" localSheetId="39" hidden="1">{"via1",#N/A,TRUE,"general";"via2",#N/A,TRUE,"general";"via3",#N/A,TRUE,"general"}</definedName>
    <definedName name="ppppp9" localSheetId="28" hidden="1">{"via1",#N/A,TRUE,"general";"via2",#N/A,TRUE,"general";"via3",#N/A,TRUE,"general"}</definedName>
    <definedName name="ppppp9" localSheetId="29" hidden="1">{"via1",#N/A,TRUE,"general";"via2",#N/A,TRUE,"general";"via3",#N/A,TRUE,"general"}</definedName>
    <definedName name="ppppp9" localSheetId="30" hidden="1">{"via1",#N/A,TRUE,"general";"via2",#N/A,TRUE,"general";"via3",#N/A,TRUE,"general"}</definedName>
    <definedName name="ppppp9" localSheetId="31" hidden="1">{"via1",#N/A,TRUE,"general";"via2",#N/A,TRUE,"general";"via3",#N/A,TRUE,"general"}</definedName>
    <definedName name="ppppp9" localSheetId="32" hidden="1">{"via1",#N/A,TRUE,"general";"via2",#N/A,TRUE,"general";"via3",#N/A,TRUE,"general"}</definedName>
    <definedName name="ppppp9" localSheetId="33" hidden="1">{"via1",#N/A,TRUE,"general";"via2",#N/A,TRUE,"general";"via3",#N/A,TRUE,"general"}</definedName>
    <definedName name="ppppp9" localSheetId="34" hidden="1">{"via1",#N/A,TRUE,"general";"via2",#N/A,TRUE,"general";"via3",#N/A,TRUE,"general"}</definedName>
    <definedName name="ppppp9" localSheetId="35" hidden="1">{"via1",#N/A,TRUE,"general";"via2",#N/A,TRUE,"general";"via3",#N/A,TRUE,"general"}</definedName>
    <definedName name="ppppp9" localSheetId="40" hidden="1">{"via1",#N/A,TRUE,"general";"via2",#N/A,TRUE,"general";"via3",#N/A,TRUE,"general"}</definedName>
    <definedName name="ppppp9" localSheetId="41" hidden="1">{"via1",#N/A,TRUE,"general";"via2",#N/A,TRUE,"general";"via3",#N/A,TRUE,"general"}</definedName>
    <definedName name="ppppp9" localSheetId="27" hidden="1">{"via1",#N/A,TRUE,"general";"via2",#N/A,TRUE,"general";"via3",#N/A,TRUE,"general"}</definedName>
    <definedName name="ppppp9" localSheetId="42"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0" hidden="1">{"via1",#N/A,TRUE,"general";"via2",#N/A,TRUE,"general";"via3",#N/A,TRUE,"general"}</definedName>
    <definedName name="ppppp9" localSheetId="8"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54" hidden="1">{"TAB1",#N/A,TRUE,"GENERAL";"TAB2",#N/A,TRUE,"GENERAL";"TAB3",#N/A,TRUE,"GENERAL";"TAB4",#N/A,TRUE,"GENERAL";"TAB5",#N/A,TRUE,"GENERAL"}</definedName>
    <definedName name="pppppd" localSheetId="79" hidden="1">{"TAB1",#N/A,TRUE,"GENERAL";"TAB2",#N/A,TRUE,"GENERAL";"TAB3",#N/A,TRUE,"GENERAL";"TAB4",#N/A,TRUE,"GENERAL";"TAB5",#N/A,TRUE,"GENERAL"}</definedName>
    <definedName name="pppppd" localSheetId="80"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36" hidden="1">{"TAB1",#N/A,TRUE,"GENERAL";"TAB2",#N/A,TRUE,"GENERAL";"TAB3",#N/A,TRUE,"GENERAL";"TAB4",#N/A,TRUE,"GENERAL";"TAB5",#N/A,TRUE,"GENERAL"}</definedName>
    <definedName name="pppppd" localSheetId="37" hidden="1">{"TAB1",#N/A,TRUE,"GENERAL";"TAB2",#N/A,TRUE,"GENERAL";"TAB3",#N/A,TRUE,"GENERAL";"TAB4",#N/A,TRUE,"GENERAL";"TAB5",#N/A,TRUE,"GENERAL"}</definedName>
    <definedName name="pppppd" localSheetId="38" hidden="1">{"TAB1",#N/A,TRUE,"GENERAL";"TAB2",#N/A,TRUE,"GENERAL";"TAB3",#N/A,TRUE,"GENERAL";"TAB4",#N/A,TRUE,"GENERAL";"TAB5",#N/A,TRUE,"GENERAL"}</definedName>
    <definedName name="pppppd" localSheetId="39"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31" hidden="1">{"TAB1",#N/A,TRUE,"GENERAL";"TAB2",#N/A,TRUE,"GENERAL";"TAB3",#N/A,TRUE,"GENERAL";"TAB4",#N/A,TRUE,"GENERAL";"TAB5",#N/A,TRUE,"GENERAL"}</definedName>
    <definedName name="pppppd" localSheetId="32" hidden="1">{"TAB1",#N/A,TRUE,"GENERAL";"TAB2",#N/A,TRUE,"GENERAL";"TAB3",#N/A,TRUE,"GENERAL";"TAB4",#N/A,TRUE,"GENERAL";"TAB5",#N/A,TRUE,"GENERAL"}</definedName>
    <definedName name="pppppd" localSheetId="33" hidden="1">{"TAB1",#N/A,TRUE,"GENERAL";"TAB2",#N/A,TRUE,"GENERAL";"TAB3",#N/A,TRUE,"GENERAL";"TAB4",#N/A,TRUE,"GENERAL";"TAB5",#N/A,TRUE,"GENERAL"}</definedName>
    <definedName name="pppppd" localSheetId="34" hidden="1">{"TAB1",#N/A,TRUE,"GENERAL";"TAB2",#N/A,TRUE,"GENERAL";"TAB3",#N/A,TRUE,"GENERAL";"TAB4",#N/A,TRUE,"GENERAL";"TAB5",#N/A,TRUE,"GENERAL"}</definedName>
    <definedName name="pppppd" localSheetId="35" hidden="1">{"TAB1",#N/A,TRUE,"GENERAL";"TAB2",#N/A,TRUE,"GENERAL";"TAB3",#N/A,TRUE,"GENERAL";"TAB4",#N/A,TRUE,"GENERAL";"TAB5",#N/A,TRUE,"GENERAL"}</definedName>
    <definedName name="pppppd" localSheetId="40" hidden="1">{"TAB1",#N/A,TRUE,"GENERAL";"TAB2",#N/A,TRUE,"GENERAL";"TAB3",#N/A,TRUE,"GENERAL";"TAB4",#N/A,TRUE,"GENERAL";"TAB5",#N/A,TRUE,"GENERAL"}</definedName>
    <definedName name="pppppd" localSheetId="41"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42"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 localSheetId="7">#REF!</definedName>
    <definedName name="Ppto" localSheetId="11">#REF!</definedName>
    <definedName name="Ppto" localSheetId="12">#REF!</definedName>
    <definedName name="Ppto" localSheetId="13">#REF!</definedName>
    <definedName name="Ppto" localSheetId="14">#REF!</definedName>
    <definedName name="Ppto" localSheetId="15">#REF!</definedName>
    <definedName name="Ppto" localSheetId="16">#REF!</definedName>
    <definedName name="Ppto" localSheetId="17">#REF!</definedName>
    <definedName name="Ppto" localSheetId="18">#REF!</definedName>
    <definedName name="Ppto" localSheetId="19">#REF!</definedName>
    <definedName name="Ppto" localSheetId="20">#REF!</definedName>
    <definedName name="Ppto" localSheetId="21">#REF!</definedName>
    <definedName name="Ppto" localSheetId="22">#REF!</definedName>
    <definedName name="Ppto" localSheetId="23">#REF!</definedName>
    <definedName name="Ppto" localSheetId="24">#REF!</definedName>
    <definedName name="Ppto" localSheetId="25">#REF!</definedName>
    <definedName name="Ppto" localSheetId="26">#REF!</definedName>
    <definedName name="Ppto" localSheetId="36">#REF!</definedName>
    <definedName name="Ppto" localSheetId="37">#REF!</definedName>
    <definedName name="Ppto" localSheetId="38">#REF!</definedName>
    <definedName name="Ppto" localSheetId="39">#REF!</definedName>
    <definedName name="Ppto" localSheetId="28">#REF!</definedName>
    <definedName name="Ppto" localSheetId="29">#REF!</definedName>
    <definedName name="Ppto" localSheetId="30">#REF!</definedName>
    <definedName name="Ppto" localSheetId="31">#REF!</definedName>
    <definedName name="Ppto" localSheetId="32">#REF!</definedName>
    <definedName name="Ppto" localSheetId="33">#REF!</definedName>
    <definedName name="Ppto" localSheetId="34">#REF!</definedName>
    <definedName name="Ppto" localSheetId="35">#REF!</definedName>
    <definedName name="Ppto" localSheetId="40">#REF!</definedName>
    <definedName name="Ppto" localSheetId="41">#REF!</definedName>
    <definedName name="Ppto" localSheetId="27">#REF!</definedName>
    <definedName name="Ppto" localSheetId="42">#REF!</definedName>
    <definedName name="Ppto" localSheetId="4">#REF!</definedName>
    <definedName name="Ppto" localSheetId="5">#REF!</definedName>
    <definedName name="Ppto" localSheetId="0">#REF!</definedName>
    <definedName name="Ppto" localSheetId="1">#REF!</definedName>
    <definedName name="Ppto" localSheetId="2">#REF!</definedName>
    <definedName name="Ppto">#REF!</definedName>
    <definedName name="PPtoNorte" localSheetId="7">#REF!</definedName>
    <definedName name="PPtoNorte" localSheetId="11">#REF!</definedName>
    <definedName name="PPtoNorte" localSheetId="12">#REF!</definedName>
    <definedName name="PPtoNorte" localSheetId="13">#REF!</definedName>
    <definedName name="PPtoNorte" localSheetId="14">#REF!</definedName>
    <definedName name="PPtoNorte" localSheetId="15">#REF!</definedName>
    <definedName name="PPtoNorte" localSheetId="16">#REF!</definedName>
    <definedName name="PPtoNorte" localSheetId="17">#REF!</definedName>
    <definedName name="PPtoNorte" localSheetId="18">#REF!</definedName>
    <definedName name="PPtoNorte" localSheetId="19">#REF!</definedName>
    <definedName name="PPtoNorte" localSheetId="20">#REF!</definedName>
    <definedName name="PPtoNorte" localSheetId="21">#REF!</definedName>
    <definedName name="PPtoNorte" localSheetId="22">#REF!</definedName>
    <definedName name="PPtoNorte" localSheetId="23">#REF!</definedName>
    <definedName name="PPtoNorte" localSheetId="24">#REF!</definedName>
    <definedName name="PPtoNorte" localSheetId="25">#REF!</definedName>
    <definedName name="PPtoNorte" localSheetId="26">#REF!</definedName>
    <definedName name="PPtoNorte" localSheetId="36">#REF!</definedName>
    <definedName name="PPtoNorte" localSheetId="37">#REF!</definedName>
    <definedName name="PPtoNorte" localSheetId="38">#REF!</definedName>
    <definedName name="PPtoNorte" localSheetId="39">#REF!</definedName>
    <definedName name="PPtoNorte" localSheetId="28">#REF!</definedName>
    <definedName name="PPtoNorte" localSheetId="29">#REF!</definedName>
    <definedName name="PPtoNorte" localSheetId="30">#REF!</definedName>
    <definedName name="PPtoNorte" localSheetId="31">#REF!</definedName>
    <definedName name="PPtoNorte" localSheetId="32">#REF!</definedName>
    <definedName name="PPtoNorte" localSheetId="33">#REF!</definedName>
    <definedName name="PPtoNorte" localSheetId="34">#REF!</definedName>
    <definedName name="PPtoNorte" localSheetId="35">#REF!</definedName>
    <definedName name="PPtoNorte" localSheetId="40">#REF!</definedName>
    <definedName name="PPtoNorte" localSheetId="41">#REF!</definedName>
    <definedName name="PPtoNorte" localSheetId="27">#REF!</definedName>
    <definedName name="PPtoNorte" localSheetId="42">#REF!</definedName>
    <definedName name="PPtoNorte" localSheetId="4">#REF!</definedName>
    <definedName name="PPtoNorte" localSheetId="5">#REF!</definedName>
    <definedName name="PPtoNorte" localSheetId="0">#REF!</definedName>
    <definedName name="PPtoNorte" localSheetId="1">#REF!</definedName>
    <definedName name="PPtoNorte" localSheetId="2">#REF!</definedName>
    <definedName name="PPtoNorte">#REF!</definedName>
    <definedName name="pqroj" localSheetId="54" hidden="1">{"via1",#N/A,TRUE,"general";"via2",#N/A,TRUE,"general";"via3",#N/A,TRUE,"general"}</definedName>
    <definedName name="pqroj" localSheetId="79" hidden="1">{"via1",#N/A,TRUE,"general";"via2",#N/A,TRUE,"general";"via3",#N/A,TRUE,"general"}</definedName>
    <definedName name="pqroj" localSheetId="80" hidden="1">{"via1",#N/A,TRUE,"general";"via2",#N/A,TRUE,"general";"via3",#N/A,TRUE,"general"}</definedName>
    <definedName name="pqroj" localSheetId="7" hidden="1">{"via1",#N/A,TRUE,"general";"via2",#N/A,TRUE,"general";"via3",#N/A,TRUE,"general"}</definedName>
    <definedName name="pqroj" localSheetId="9" hidden="1">{"via1",#N/A,TRUE,"general";"via2",#N/A,TRUE,"general";"via3",#N/A,TRUE,"general"}</definedName>
    <definedName name="pqroj" localSheetId="6"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36" hidden="1">{"via1",#N/A,TRUE,"general";"via2",#N/A,TRUE,"general";"via3",#N/A,TRUE,"general"}</definedName>
    <definedName name="pqroj" localSheetId="37" hidden="1">{"via1",#N/A,TRUE,"general";"via2",#N/A,TRUE,"general";"via3",#N/A,TRUE,"general"}</definedName>
    <definedName name="pqroj" localSheetId="38" hidden="1">{"via1",#N/A,TRUE,"general";"via2",#N/A,TRUE,"general";"via3",#N/A,TRUE,"general"}</definedName>
    <definedName name="pqroj" localSheetId="39" hidden="1">{"via1",#N/A,TRUE,"general";"via2",#N/A,TRUE,"general";"via3",#N/A,TRUE,"general"}</definedName>
    <definedName name="pqroj" localSheetId="28" hidden="1">{"via1",#N/A,TRUE,"general";"via2",#N/A,TRUE,"general";"via3",#N/A,TRUE,"general"}</definedName>
    <definedName name="pqroj" localSheetId="29" hidden="1">{"via1",#N/A,TRUE,"general";"via2",#N/A,TRUE,"general";"via3",#N/A,TRUE,"general"}</definedName>
    <definedName name="pqroj" localSheetId="30" hidden="1">{"via1",#N/A,TRUE,"general";"via2",#N/A,TRUE,"general";"via3",#N/A,TRUE,"general"}</definedName>
    <definedName name="pqroj" localSheetId="31" hidden="1">{"via1",#N/A,TRUE,"general";"via2",#N/A,TRUE,"general";"via3",#N/A,TRUE,"general"}</definedName>
    <definedName name="pqroj" localSheetId="32" hidden="1">{"via1",#N/A,TRUE,"general";"via2",#N/A,TRUE,"general";"via3",#N/A,TRUE,"general"}</definedName>
    <definedName name="pqroj" localSheetId="33" hidden="1">{"via1",#N/A,TRUE,"general";"via2",#N/A,TRUE,"general";"via3",#N/A,TRUE,"general"}</definedName>
    <definedName name="pqroj" localSheetId="34" hidden="1">{"via1",#N/A,TRUE,"general";"via2",#N/A,TRUE,"general";"via3",#N/A,TRUE,"general"}</definedName>
    <definedName name="pqroj" localSheetId="35" hidden="1">{"via1",#N/A,TRUE,"general";"via2",#N/A,TRUE,"general";"via3",#N/A,TRUE,"general"}</definedName>
    <definedName name="pqroj" localSheetId="40" hidden="1">{"via1",#N/A,TRUE,"general";"via2",#N/A,TRUE,"general";"via3",#N/A,TRUE,"general"}</definedName>
    <definedName name="pqroj" localSheetId="41" hidden="1">{"via1",#N/A,TRUE,"general";"via2",#N/A,TRUE,"general";"via3",#N/A,TRUE,"general"}</definedName>
    <definedName name="pqroj" localSheetId="27" hidden="1">{"via1",#N/A,TRUE,"general";"via2",#N/A,TRUE,"general";"via3",#N/A,TRUE,"general"}</definedName>
    <definedName name="pqroj" localSheetId="42"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0" hidden="1">{"via1",#N/A,TRUE,"general";"via2",#N/A,TRUE,"general";"via3",#N/A,TRUE,"general"}</definedName>
    <definedName name="pqroj" localSheetId="8"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#REF!</definedName>
    <definedName name="PRE" localSheetId="79">#REF!</definedName>
    <definedName name="PRE" localSheetId="80">#REF!</definedName>
    <definedName name="PRE" localSheetId="9">#REF!</definedName>
    <definedName name="PRE" localSheetId="6">#REF!</definedName>
    <definedName name="PRE" localSheetId="4">#REF!</definedName>
    <definedName name="PRE" localSheetId="5">#REF!</definedName>
    <definedName name="PRE" localSheetId="8">#REF!</definedName>
    <definedName name="PRE">#REF!</definedName>
    <definedName name="Precio" localSheetId="79">#REF!</definedName>
    <definedName name="PRECIO" localSheetId="7">#REF!</definedName>
    <definedName name="Precio" localSheetId="9">#REF!</definedName>
    <definedName name="Precio" localSheetId="11">#REF!</definedName>
    <definedName name="Precio" localSheetId="12">#REF!</definedName>
    <definedName name="Precio" localSheetId="13">#REF!</definedName>
    <definedName name="Precio" localSheetId="14">#REF!</definedName>
    <definedName name="Precio" localSheetId="15">#REF!</definedName>
    <definedName name="Precio" localSheetId="16">#REF!</definedName>
    <definedName name="Precio" localSheetId="17">#REF!</definedName>
    <definedName name="Precio" localSheetId="18">#REF!</definedName>
    <definedName name="Precio" localSheetId="19">#REF!</definedName>
    <definedName name="Precio" localSheetId="20">#REF!</definedName>
    <definedName name="Precio" localSheetId="21">#REF!</definedName>
    <definedName name="Precio" localSheetId="22">#REF!</definedName>
    <definedName name="Precio" localSheetId="23">#REF!</definedName>
    <definedName name="Precio" localSheetId="24">#REF!</definedName>
    <definedName name="Precio" localSheetId="25">#REF!</definedName>
    <definedName name="Precio" localSheetId="26">#REF!</definedName>
    <definedName name="Precio" localSheetId="36">#REF!</definedName>
    <definedName name="Precio" localSheetId="37">#REF!</definedName>
    <definedName name="Precio" localSheetId="38">#REF!</definedName>
    <definedName name="Precio" localSheetId="39">#REF!</definedName>
    <definedName name="Precio" localSheetId="28">#REF!</definedName>
    <definedName name="Precio" localSheetId="29">#REF!</definedName>
    <definedName name="Precio" localSheetId="30">#REF!</definedName>
    <definedName name="Precio" localSheetId="31">#REF!</definedName>
    <definedName name="Precio" localSheetId="32">#REF!</definedName>
    <definedName name="Precio" localSheetId="33">#REF!</definedName>
    <definedName name="Precio" localSheetId="34">#REF!</definedName>
    <definedName name="Precio" localSheetId="35">#REF!</definedName>
    <definedName name="Precio" localSheetId="40">#REF!</definedName>
    <definedName name="Precio" localSheetId="41">#REF!</definedName>
    <definedName name="Precio" localSheetId="27">#REF!</definedName>
    <definedName name="Precio" localSheetId="42">#REF!</definedName>
    <definedName name="Precio" localSheetId="4">#REF!</definedName>
    <definedName name="Precio" localSheetId="5">#REF!</definedName>
    <definedName name="Precio" localSheetId="0">#REF!</definedName>
    <definedName name="Precio" localSheetId="8">#REF!</definedName>
    <definedName name="PRECIO" localSheetId="1">#REF!</definedName>
    <definedName name="PRECIO" localSheetId="2">#REF!</definedName>
    <definedName name="Precio">#REF!</definedName>
    <definedName name="precio2" localSheetId="7">#REF!</definedName>
    <definedName name="precio2" localSheetId="11">#REF!</definedName>
    <definedName name="precio2" localSheetId="12">#REF!</definedName>
    <definedName name="precio2" localSheetId="13">#REF!</definedName>
    <definedName name="precio2" localSheetId="14">#REF!</definedName>
    <definedName name="precio2" localSheetId="15">#REF!</definedName>
    <definedName name="precio2" localSheetId="16">#REF!</definedName>
    <definedName name="precio2" localSheetId="17">#REF!</definedName>
    <definedName name="precio2" localSheetId="18">#REF!</definedName>
    <definedName name="precio2" localSheetId="19">#REF!</definedName>
    <definedName name="precio2" localSheetId="20">#REF!</definedName>
    <definedName name="precio2" localSheetId="21">#REF!</definedName>
    <definedName name="precio2" localSheetId="22">#REF!</definedName>
    <definedName name="precio2" localSheetId="23">#REF!</definedName>
    <definedName name="precio2" localSheetId="24">#REF!</definedName>
    <definedName name="precio2" localSheetId="25">#REF!</definedName>
    <definedName name="precio2" localSheetId="26">#REF!</definedName>
    <definedName name="precio2" localSheetId="36">#REF!</definedName>
    <definedName name="precio2" localSheetId="37">#REF!</definedName>
    <definedName name="precio2" localSheetId="38">#REF!</definedName>
    <definedName name="precio2" localSheetId="39">#REF!</definedName>
    <definedName name="precio2" localSheetId="28">#REF!</definedName>
    <definedName name="precio2" localSheetId="29">#REF!</definedName>
    <definedName name="precio2" localSheetId="30">#REF!</definedName>
    <definedName name="precio2" localSheetId="31">#REF!</definedName>
    <definedName name="precio2" localSheetId="32">#REF!</definedName>
    <definedName name="precio2" localSheetId="33">#REF!</definedName>
    <definedName name="precio2" localSheetId="34">#REF!</definedName>
    <definedName name="precio2" localSheetId="35">#REF!</definedName>
    <definedName name="precio2" localSheetId="40">#REF!</definedName>
    <definedName name="precio2" localSheetId="41">#REF!</definedName>
    <definedName name="precio2" localSheetId="27">#REF!</definedName>
    <definedName name="precio2" localSheetId="42">#REF!</definedName>
    <definedName name="precio2" localSheetId="4">#REF!</definedName>
    <definedName name="precio2" localSheetId="5">#REF!</definedName>
    <definedName name="precio2" localSheetId="0">#REF!</definedName>
    <definedName name="precio2" localSheetId="1">#REF!</definedName>
    <definedName name="precio2" localSheetId="2">#REF!</definedName>
    <definedName name="precio2">#REF!</definedName>
    <definedName name="PrecioS" localSheetId="79">#REF!</definedName>
    <definedName name="PRECIOS" localSheetId="7">#REF!</definedName>
    <definedName name="PrecioS" localSheetId="9">#REF!</definedName>
    <definedName name="PrecioS" localSheetId="11">#REF!</definedName>
    <definedName name="PrecioS" localSheetId="12">#REF!</definedName>
    <definedName name="PrecioS" localSheetId="13">#REF!</definedName>
    <definedName name="PrecioS" localSheetId="14">#REF!</definedName>
    <definedName name="PrecioS" localSheetId="15">#REF!</definedName>
    <definedName name="PrecioS" localSheetId="16">#REF!</definedName>
    <definedName name="PrecioS" localSheetId="17">#REF!</definedName>
    <definedName name="PrecioS" localSheetId="18">#REF!</definedName>
    <definedName name="PrecioS" localSheetId="19">#REF!</definedName>
    <definedName name="PrecioS" localSheetId="20">#REF!</definedName>
    <definedName name="PrecioS" localSheetId="21">#REF!</definedName>
    <definedName name="PrecioS" localSheetId="22">#REF!</definedName>
    <definedName name="PrecioS" localSheetId="23">#REF!</definedName>
    <definedName name="PrecioS" localSheetId="24">#REF!</definedName>
    <definedName name="PrecioS" localSheetId="25">#REF!</definedName>
    <definedName name="PrecioS" localSheetId="26">#REF!</definedName>
    <definedName name="PrecioS" localSheetId="36">#REF!</definedName>
    <definedName name="PrecioS" localSheetId="37">#REF!</definedName>
    <definedName name="PrecioS" localSheetId="38">#REF!</definedName>
    <definedName name="PrecioS" localSheetId="39">#REF!</definedName>
    <definedName name="PrecioS" localSheetId="28">#REF!</definedName>
    <definedName name="PrecioS" localSheetId="29">#REF!</definedName>
    <definedName name="PrecioS" localSheetId="30">#REF!</definedName>
    <definedName name="PrecioS" localSheetId="31">#REF!</definedName>
    <definedName name="PrecioS" localSheetId="32">#REF!</definedName>
    <definedName name="PrecioS" localSheetId="33">#REF!</definedName>
    <definedName name="PrecioS" localSheetId="34">#REF!</definedName>
    <definedName name="PrecioS" localSheetId="35">#REF!</definedName>
    <definedName name="PrecioS" localSheetId="40">#REF!</definedName>
    <definedName name="PrecioS" localSheetId="41">#REF!</definedName>
    <definedName name="PrecioS" localSheetId="27">#REF!</definedName>
    <definedName name="PrecioS" localSheetId="42">#REF!</definedName>
    <definedName name="PrecioS" localSheetId="4">#REF!</definedName>
    <definedName name="PrecioS" localSheetId="5">#REF!</definedName>
    <definedName name="PrecioS" localSheetId="0">#REF!</definedName>
    <definedName name="PrecioS" localSheetId="8">#REF!</definedName>
    <definedName name="PRECIOS" localSheetId="1">#REF!</definedName>
    <definedName name="PRECIOS" localSheetId="2">#REF!</definedName>
    <definedName name="PrecioS">#REF!</definedName>
    <definedName name="PREL">#REF!</definedName>
    <definedName name="PRELIM_ITEM">#REF!</definedName>
    <definedName name="PRELIMINAR" localSheetId="79">#REF!</definedName>
    <definedName name="PRELIMINAR" localSheetId="80">#REF!</definedName>
    <definedName name="PRELIMINAR" localSheetId="9">#REF!</definedName>
    <definedName name="PRELIMINAR" localSheetId="6">#REF!</definedName>
    <definedName name="PRELIMINAR" localSheetId="4">#REF!</definedName>
    <definedName name="PRELIMINAR" localSheetId="5">#REF!</definedName>
    <definedName name="PRELIMINAR" localSheetId="8">#REF!</definedName>
    <definedName name="PRELIMINAR">#REF!</definedName>
    <definedName name="preliminares" localSheetId="79">#REF!</definedName>
    <definedName name="preliminares" localSheetId="80">#REF!</definedName>
    <definedName name="preliminares" localSheetId="9">#REF!</definedName>
    <definedName name="preliminares" localSheetId="6">#REF!</definedName>
    <definedName name="preliminares" localSheetId="4">#REF!</definedName>
    <definedName name="preliminares" localSheetId="5">#REF!</definedName>
    <definedName name="preliminares" localSheetId="8">#REF!</definedName>
    <definedName name="preliminares">#REF!</definedName>
    <definedName name="preliminares1" localSheetId="79">#REF!</definedName>
    <definedName name="preliminares1" localSheetId="80">#REF!</definedName>
    <definedName name="preliminares1" localSheetId="9">#REF!</definedName>
    <definedName name="preliminares1" localSheetId="6">#REF!</definedName>
    <definedName name="preliminares1" localSheetId="4">#REF!</definedName>
    <definedName name="preliminares1" localSheetId="5">#REF!</definedName>
    <definedName name="preliminares1" localSheetId="8">#REF!</definedName>
    <definedName name="preliminares1">#REF!</definedName>
    <definedName name="Pres" localSheetId="79">#REF!</definedName>
    <definedName name="Pres" localSheetId="80">#REF!</definedName>
    <definedName name="Pres" localSheetId="9">#REF!</definedName>
    <definedName name="Pres" localSheetId="6">#REF!</definedName>
    <definedName name="Pres" localSheetId="4">#REF!</definedName>
    <definedName name="Pres" localSheetId="5">#REF!</definedName>
    <definedName name="Pres" localSheetId="8">#REF!</definedName>
    <definedName name="Pres">#REF!</definedName>
    <definedName name="PRES.AGRI" localSheetId="79">#REF!</definedName>
    <definedName name="PRES.AGRI" localSheetId="7">#REF!</definedName>
    <definedName name="PRES.AGRI" localSheetId="1">#REF!</definedName>
    <definedName name="PRES.AGRI" localSheetId="2">#REF!</definedName>
    <definedName name="PRES.AGRI">#REF!</definedName>
    <definedName name="PRESION">#REF!</definedName>
    <definedName name="PRESIPISTO" localSheetId="7">#REF!</definedName>
    <definedName name="PRESIPISTO" localSheetId="1">#REF!</definedName>
    <definedName name="PRESIPISTO" localSheetId="2">#REF!</definedName>
    <definedName name="PRESIPISTO">#REF!</definedName>
    <definedName name="PREST" localSheetId="79">#REF!</definedName>
    <definedName name="PREST" localSheetId="80">#REF!</definedName>
    <definedName name="PREST" localSheetId="9">#REF!</definedName>
    <definedName name="PREST" localSheetId="6">#REF!</definedName>
    <definedName name="PREST" localSheetId="4">#REF!</definedName>
    <definedName name="PREST" localSheetId="5">#REF!</definedName>
    <definedName name="PREST" localSheetId="8">#REF!</definedName>
    <definedName name="PREST">#REF!</definedName>
    <definedName name="PREST_1">#N/A</definedName>
    <definedName name="presta">#REF!</definedName>
    <definedName name="PRESTACIONES">#REF!</definedName>
    <definedName name="PrestacionesSeguridadOtros" localSheetId="11">#REF!</definedName>
    <definedName name="PrestacionesSeguridadOtros" localSheetId="12">#REF!</definedName>
    <definedName name="PrestacionesSeguridadOtros" localSheetId="13">#REF!</definedName>
    <definedName name="PrestacionesSeguridadOtros" localSheetId="14">#REF!</definedName>
    <definedName name="PrestacionesSeguridadOtros" localSheetId="15">#REF!</definedName>
    <definedName name="PrestacionesSeguridadOtros" localSheetId="16">#REF!</definedName>
    <definedName name="PrestacionesSeguridadOtros" localSheetId="17">#REF!</definedName>
    <definedName name="PrestacionesSeguridadOtros" localSheetId="18">#REF!</definedName>
    <definedName name="PrestacionesSeguridadOtros" localSheetId="19">#REF!</definedName>
    <definedName name="PrestacionesSeguridadOtros" localSheetId="20">#REF!</definedName>
    <definedName name="PrestacionesSeguridadOtros" localSheetId="21">#REF!</definedName>
    <definedName name="PrestacionesSeguridadOtros" localSheetId="22">#REF!</definedName>
    <definedName name="PrestacionesSeguridadOtros" localSheetId="23">#REF!</definedName>
    <definedName name="PrestacionesSeguridadOtros" localSheetId="24">#REF!</definedName>
    <definedName name="PrestacionesSeguridadOtros" localSheetId="25">#REF!</definedName>
    <definedName name="PrestacionesSeguridadOtros" localSheetId="26">#REF!</definedName>
    <definedName name="PrestacionesSeguridadOtros" localSheetId="36">#REF!</definedName>
    <definedName name="PrestacionesSeguridadOtros" localSheetId="37">#REF!</definedName>
    <definedName name="PrestacionesSeguridadOtros" localSheetId="38">#REF!</definedName>
    <definedName name="PrestacionesSeguridadOtros" localSheetId="39">#REF!</definedName>
    <definedName name="PrestacionesSeguridadOtros" localSheetId="28">#REF!</definedName>
    <definedName name="PrestacionesSeguridadOtros" localSheetId="29">#REF!</definedName>
    <definedName name="PrestacionesSeguridadOtros" localSheetId="30">#REF!</definedName>
    <definedName name="PrestacionesSeguridadOtros" localSheetId="31">#REF!</definedName>
    <definedName name="PrestacionesSeguridadOtros" localSheetId="32">#REF!</definedName>
    <definedName name="PrestacionesSeguridadOtros" localSheetId="33">#REF!</definedName>
    <definedName name="PrestacionesSeguridadOtros" localSheetId="34">#REF!</definedName>
    <definedName name="PrestacionesSeguridadOtros" localSheetId="35">#REF!</definedName>
    <definedName name="PrestacionesSeguridadOtros" localSheetId="40">#REF!</definedName>
    <definedName name="PrestacionesSeguridadOtros" localSheetId="41">#REF!</definedName>
    <definedName name="PrestacionesSeguridadOtros" localSheetId="27">#REF!</definedName>
    <definedName name="PrestacionesSeguridadOtros" localSheetId="42">#REF!</definedName>
    <definedName name="PrestacionesSeguridadOtros" localSheetId="4">#REF!</definedName>
    <definedName name="PrestacionesSeguridadOtros" localSheetId="5">#REF!</definedName>
    <definedName name="PrestacionesSeguridadOtros" localSheetId="0">#REF!</definedName>
    <definedName name="PrestacionesSeguridadOtros">#REF!</definedName>
    <definedName name="PRESUPUESTADO" localSheetId="11">#REF!</definedName>
    <definedName name="PRESUPUESTADO" localSheetId="12">#REF!</definedName>
    <definedName name="PRESUPUESTADO" localSheetId="13">#REF!</definedName>
    <definedName name="PRESUPUESTADO" localSheetId="14">#REF!</definedName>
    <definedName name="PRESUPUESTADO" localSheetId="15">#REF!</definedName>
    <definedName name="PRESUPUESTADO" localSheetId="16">#REF!</definedName>
    <definedName name="PRESUPUESTADO" localSheetId="17">#REF!</definedName>
    <definedName name="PRESUPUESTADO" localSheetId="18">#REF!</definedName>
    <definedName name="PRESUPUESTADO" localSheetId="19">#REF!</definedName>
    <definedName name="PRESUPUESTADO" localSheetId="20">#REF!</definedName>
    <definedName name="PRESUPUESTADO" localSheetId="21">#REF!</definedName>
    <definedName name="PRESUPUESTADO" localSheetId="22">#REF!</definedName>
    <definedName name="PRESUPUESTADO" localSheetId="23">#REF!</definedName>
    <definedName name="PRESUPUESTADO" localSheetId="24">#REF!</definedName>
    <definedName name="PRESUPUESTADO" localSheetId="25">#REF!</definedName>
    <definedName name="PRESUPUESTADO" localSheetId="26">#REF!</definedName>
    <definedName name="PRESUPUESTADO" localSheetId="36">#REF!</definedName>
    <definedName name="PRESUPUESTADO" localSheetId="37">#REF!</definedName>
    <definedName name="PRESUPUESTADO" localSheetId="38">#REF!</definedName>
    <definedName name="PRESUPUESTADO" localSheetId="39">#REF!</definedName>
    <definedName name="PRESUPUESTADO" localSheetId="28">#REF!</definedName>
    <definedName name="PRESUPUESTADO" localSheetId="29">#REF!</definedName>
    <definedName name="PRESUPUESTADO" localSheetId="30">#REF!</definedName>
    <definedName name="PRESUPUESTADO" localSheetId="31">#REF!</definedName>
    <definedName name="PRESUPUESTADO" localSheetId="32">#REF!</definedName>
    <definedName name="PRESUPUESTADO" localSheetId="33">#REF!</definedName>
    <definedName name="PRESUPUESTADO" localSheetId="34">#REF!</definedName>
    <definedName name="PRESUPUESTADO" localSheetId="35">#REF!</definedName>
    <definedName name="PRESUPUESTADO" localSheetId="40">#REF!</definedName>
    <definedName name="PRESUPUESTADO" localSheetId="41">#REF!</definedName>
    <definedName name="PRESUPUESTADO" localSheetId="27">#REF!</definedName>
    <definedName name="PRESUPUESTADO" localSheetId="42">#REF!</definedName>
    <definedName name="PRESUPUESTADO" localSheetId="4">#REF!</definedName>
    <definedName name="PRESUPUESTADO" localSheetId="5">#REF!</definedName>
    <definedName name="PRESUPUESTADO" localSheetId="0">#REF!</definedName>
    <definedName name="PRESUPUESTADO">#REF!</definedName>
    <definedName name="PRESUPUESTO">#REF!</definedName>
    <definedName name="PRIMER" localSheetId="54" hidden="1">{"via1",#N/A,TRUE,"general";"via2",#N/A,TRUE,"general";"via3",#N/A,TRUE,"general"}</definedName>
    <definedName name="PRIMER" localSheetId="79" hidden="1">{"via1",#N/A,TRUE,"general";"via2",#N/A,TRUE,"general";"via3",#N/A,TRUE,"general"}</definedName>
    <definedName name="PRIMER" localSheetId="80" hidden="1">{"via1",#N/A,TRUE,"general";"via2",#N/A,TRUE,"general";"via3",#N/A,TRUE,"general"}</definedName>
    <definedName name="PRIMER" localSheetId="7" hidden="1">{"via1",#N/A,TRUE,"general";"via2",#N/A,TRUE,"general";"via3",#N/A,TRUE,"general"}</definedName>
    <definedName name="PRIMER" localSheetId="9" hidden="1">{"via1",#N/A,TRUE,"general";"via2",#N/A,TRUE,"general";"via3",#N/A,TRUE,"general"}</definedName>
    <definedName name="PRIMER" localSheetId="6"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36" hidden="1">{"via1",#N/A,TRUE,"general";"via2",#N/A,TRUE,"general";"via3",#N/A,TRUE,"general"}</definedName>
    <definedName name="PRIMER" localSheetId="37" hidden="1">{"via1",#N/A,TRUE,"general";"via2",#N/A,TRUE,"general";"via3",#N/A,TRUE,"general"}</definedName>
    <definedName name="PRIMER" localSheetId="38" hidden="1">{"via1",#N/A,TRUE,"general";"via2",#N/A,TRUE,"general";"via3",#N/A,TRUE,"general"}</definedName>
    <definedName name="PRIMER" localSheetId="39" hidden="1">{"via1",#N/A,TRUE,"general";"via2",#N/A,TRUE,"general";"via3",#N/A,TRUE,"general"}</definedName>
    <definedName name="PRIMER" localSheetId="28" hidden="1">{"via1",#N/A,TRUE,"general";"via2",#N/A,TRUE,"general";"via3",#N/A,TRUE,"general"}</definedName>
    <definedName name="PRIMER" localSheetId="29" hidden="1">{"via1",#N/A,TRUE,"general";"via2",#N/A,TRUE,"general";"via3",#N/A,TRUE,"general"}</definedName>
    <definedName name="PRIMER" localSheetId="30" hidden="1">{"via1",#N/A,TRUE,"general";"via2",#N/A,TRUE,"general";"via3",#N/A,TRUE,"general"}</definedName>
    <definedName name="PRIMER" localSheetId="31" hidden="1">{"via1",#N/A,TRUE,"general";"via2",#N/A,TRUE,"general";"via3",#N/A,TRUE,"general"}</definedName>
    <definedName name="PRIMER" localSheetId="32" hidden="1">{"via1",#N/A,TRUE,"general";"via2",#N/A,TRUE,"general";"via3",#N/A,TRUE,"general"}</definedName>
    <definedName name="PRIMER" localSheetId="33" hidden="1">{"via1",#N/A,TRUE,"general";"via2",#N/A,TRUE,"general";"via3",#N/A,TRUE,"general"}</definedName>
    <definedName name="PRIMER" localSheetId="34" hidden="1">{"via1",#N/A,TRUE,"general";"via2",#N/A,TRUE,"general";"via3",#N/A,TRUE,"general"}</definedName>
    <definedName name="PRIMER" localSheetId="35" hidden="1">{"via1",#N/A,TRUE,"general";"via2",#N/A,TRUE,"general";"via3",#N/A,TRUE,"general"}</definedName>
    <definedName name="PRIMER" localSheetId="40" hidden="1">{"via1",#N/A,TRUE,"general";"via2",#N/A,TRUE,"general";"via3",#N/A,TRUE,"general"}</definedName>
    <definedName name="PRIMER" localSheetId="41" hidden="1">{"via1",#N/A,TRUE,"general";"via2",#N/A,TRUE,"general";"via3",#N/A,TRUE,"general"}</definedName>
    <definedName name="PRIMER" localSheetId="27" hidden="1">{"via1",#N/A,TRUE,"general";"via2",#N/A,TRUE,"general";"via3",#N/A,TRUE,"general"}</definedName>
    <definedName name="PRIMER" localSheetId="42"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0" hidden="1">{"via1",#N/A,TRUE,"general";"via2",#N/A,TRUE,"general";"via3",#N/A,TRUE,"general"}</definedName>
    <definedName name="PRIMER" localSheetId="8"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54" hidden="1">{"TAB1",#N/A,TRUE,"GENERAL";"TAB2",#N/A,TRUE,"GENERAL";"TAB3",#N/A,TRUE,"GENERAL";"TAB4",#N/A,TRUE,"GENERAL";"TAB5",#N/A,TRUE,"GENERAL"}</definedName>
    <definedName name="PRIMET" localSheetId="79" hidden="1">{"TAB1",#N/A,TRUE,"GENERAL";"TAB2",#N/A,TRUE,"GENERAL";"TAB3",#N/A,TRUE,"GENERAL";"TAB4",#N/A,TRUE,"GENERAL";"TAB5",#N/A,TRUE,"GENERAL"}</definedName>
    <definedName name="PRIMET" localSheetId="80"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36" hidden="1">{"TAB1",#N/A,TRUE,"GENERAL";"TAB2",#N/A,TRUE,"GENERAL";"TAB3",#N/A,TRUE,"GENERAL";"TAB4",#N/A,TRUE,"GENERAL";"TAB5",#N/A,TRUE,"GENERAL"}</definedName>
    <definedName name="PRIMET" localSheetId="37" hidden="1">{"TAB1",#N/A,TRUE,"GENERAL";"TAB2",#N/A,TRUE,"GENERAL";"TAB3",#N/A,TRUE,"GENERAL";"TAB4",#N/A,TRUE,"GENERAL";"TAB5",#N/A,TRUE,"GENERAL"}</definedName>
    <definedName name="PRIMET" localSheetId="38" hidden="1">{"TAB1",#N/A,TRUE,"GENERAL";"TAB2",#N/A,TRUE,"GENERAL";"TAB3",#N/A,TRUE,"GENERAL";"TAB4",#N/A,TRUE,"GENERAL";"TAB5",#N/A,TRUE,"GENERAL"}</definedName>
    <definedName name="PRIMET" localSheetId="39"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31" hidden="1">{"TAB1",#N/A,TRUE,"GENERAL";"TAB2",#N/A,TRUE,"GENERAL";"TAB3",#N/A,TRUE,"GENERAL";"TAB4",#N/A,TRUE,"GENERAL";"TAB5",#N/A,TRUE,"GENERAL"}</definedName>
    <definedName name="PRIMET" localSheetId="32" hidden="1">{"TAB1",#N/A,TRUE,"GENERAL";"TAB2",#N/A,TRUE,"GENERAL";"TAB3",#N/A,TRUE,"GENERAL";"TAB4",#N/A,TRUE,"GENERAL";"TAB5",#N/A,TRUE,"GENERAL"}</definedName>
    <definedName name="PRIMET" localSheetId="33" hidden="1">{"TAB1",#N/A,TRUE,"GENERAL";"TAB2",#N/A,TRUE,"GENERAL";"TAB3",#N/A,TRUE,"GENERAL";"TAB4",#N/A,TRUE,"GENERAL";"TAB5",#N/A,TRUE,"GENERAL"}</definedName>
    <definedName name="PRIMET" localSheetId="34" hidden="1">{"TAB1",#N/A,TRUE,"GENERAL";"TAB2",#N/A,TRUE,"GENERAL";"TAB3",#N/A,TRUE,"GENERAL";"TAB4",#N/A,TRUE,"GENERAL";"TAB5",#N/A,TRUE,"GENERAL"}</definedName>
    <definedName name="PRIMET" localSheetId="35" hidden="1">{"TAB1",#N/A,TRUE,"GENERAL";"TAB2",#N/A,TRUE,"GENERAL";"TAB3",#N/A,TRUE,"GENERAL";"TAB4",#N/A,TRUE,"GENERAL";"TAB5",#N/A,TRUE,"GENERAL"}</definedName>
    <definedName name="PRIMET" localSheetId="40" hidden="1">{"TAB1",#N/A,TRUE,"GENERAL";"TAB2",#N/A,TRUE,"GENERAL";"TAB3",#N/A,TRUE,"GENERAL";"TAB4",#N/A,TRUE,"GENERAL";"TAB5",#N/A,TRUE,"GENERAL"}</definedName>
    <definedName name="PRIMET" localSheetId="41"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42"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7">#REF!</definedName>
    <definedName name="Print_Area_MI" localSheetId="8">#REF!</definedName>
    <definedName name="Print_Area_MI" localSheetId="1">#REF!</definedName>
    <definedName name="Print_Area_MI" localSheetId="2">#REF!</definedName>
    <definedName name="PRINT_AREA_MI">#N/A</definedName>
    <definedName name="Print_Area_Reset" localSheetId="80">OFFSET(CARACTERIZACIÓN!Full_Print,0,0,Last_Row)</definedName>
    <definedName name="Print_Area_Reset" localSheetId="9">OFFSET('FM '!Full_Print,0,0,Last_Row)</definedName>
    <definedName name="Print_Area_Reset" localSheetId="6">OFFSET(FP!Full_Print,0,0,Last_Row)</definedName>
    <definedName name="Print_Area_Reset" localSheetId="4">OFFSET(PMA!Full_Print,0,0,Last_Row)</definedName>
    <definedName name="Print_Area_Reset" localSheetId="5">OFFSET(PMT!Full_Print,0,0,Last_Row)</definedName>
    <definedName name="Print_Area_Reset" localSheetId="8">OFFSET('PPTO INTERVENTORIA '!Full_Print,0,0,Last_Row)</definedName>
    <definedName name="Print_Area_Reset">OFFSET(Full_Print,0,0,Last_Row)</definedName>
    <definedName name="PRINT_TITLES">#N/A</definedName>
    <definedName name="Print_Titles_MI" localSheetId="7">#REF!</definedName>
    <definedName name="Print_Titles_MI" localSheetId="1">#REF!</definedName>
    <definedName name="Print_Titles_MI" localSheetId="2">#REF!</definedName>
    <definedName name="PRINT_TITLES_MI">#N/A</definedName>
    <definedName name="PROCESO">#REF!</definedName>
    <definedName name="PRODUCTO">#REF!</definedName>
    <definedName name="PROF" localSheetId="7">#REF!</definedName>
    <definedName name="PROF" localSheetId="11">#REF!</definedName>
    <definedName name="PROF" localSheetId="12">#REF!</definedName>
    <definedName name="PROF" localSheetId="13">#REF!</definedName>
    <definedName name="PROF" localSheetId="14">#REF!</definedName>
    <definedName name="PROF" localSheetId="15">#REF!</definedName>
    <definedName name="PROF" localSheetId="16">#REF!</definedName>
    <definedName name="PROF" localSheetId="17">#REF!</definedName>
    <definedName name="PROF" localSheetId="18">#REF!</definedName>
    <definedName name="PROF" localSheetId="19">#REF!</definedName>
    <definedName name="PROF" localSheetId="20">#REF!</definedName>
    <definedName name="PROF" localSheetId="21">#REF!</definedName>
    <definedName name="PROF" localSheetId="22">#REF!</definedName>
    <definedName name="PROF" localSheetId="23">#REF!</definedName>
    <definedName name="PROF" localSheetId="24">#REF!</definedName>
    <definedName name="PROF" localSheetId="25">#REF!</definedName>
    <definedName name="PROF" localSheetId="26">#REF!</definedName>
    <definedName name="PROF" localSheetId="36">#REF!</definedName>
    <definedName name="PROF" localSheetId="37">#REF!</definedName>
    <definedName name="PROF" localSheetId="38">#REF!</definedName>
    <definedName name="PROF" localSheetId="39">#REF!</definedName>
    <definedName name="PROF" localSheetId="28">#REF!</definedName>
    <definedName name="PROF" localSheetId="29">#REF!</definedName>
    <definedName name="PROF" localSheetId="30">#REF!</definedName>
    <definedName name="PROF" localSheetId="31">#REF!</definedName>
    <definedName name="PROF" localSheetId="32">#REF!</definedName>
    <definedName name="PROF" localSheetId="33">#REF!</definedName>
    <definedName name="PROF" localSheetId="34">#REF!</definedName>
    <definedName name="PROF" localSheetId="35">#REF!</definedName>
    <definedName name="PROF" localSheetId="40">#REF!</definedName>
    <definedName name="PROF" localSheetId="41">#REF!</definedName>
    <definedName name="PROF" localSheetId="27">#REF!</definedName>
    <definedName name="PROF" localSheetId="42">#REF!</definedName>
    <definedName name="PROF" localSheetId="4">#REF!</definedName>
    <definedName name="PROF" localSheetId="5">#REF!</definedName>
    <definedName name="PROF" localSheetId="0">#REF!</definedName>
    <definedName name="PROF" localSheetId="1">#REF!</definedName>
    <definedName name="PROF" localSheetId="2">#REF!</definedName>
    <definedName name="PROF">#REF!</definedName>
    <definedName name="Profesional" localSheetId="11">#REF!</definedName>
    <definedName name="Profesional" localSheetId="12">#REF!</definedName>
    <definedName name="Profesional" localSheetId="13">#REF!</definedName>
    <definedName name="Profesional" localSheetId="14">#REF!</definedName>
    <definedName name="Profesional" localSheetId="15">#REF!</definedName>
    <definedName name="Profesional" localSheetId="16">#REF!</definedName>
    <definedName name="Profesional" localSheetId="17">#REF!</definedName>
    <definedName name="Profesional" localSheetId="18">#REF!</definedName>
    <definedName name="Profesional" localSheetId="19">#REF!</definedName>
    <definedName name="Profesional" localSheetId="20">#REF!</definedName>
    <definedName name="Profesional" localSheetId="21">#REF!</definedName>
    <definedName name="Profesional" localSheetId="22">#REF!</definedName>
    <definedName name="Profesional" localSheetId="23">#REF!</definedName>
    <definedName name="Profesional" localSheetId="24">#REF!</definedName>
    <definedName name="Profesional" localSheetId="25">#REF!</definedName>
    <definedName name="Profesional" localSheetId="26">#REF!</definedName>
    <definedName name="Profesional" localSheetId="36">#REF!</definedName>
    <definedName name="Profesional" localSheetId="37">#REF!</definedName>
    <definedName name="Profesional" localSheetId="38">#REF!</definedName>
    <definedName name="Profesional" localSheetId="39">#REF!</definedName>
    <definedName name="Profesional" localSheetId="28">#REF!</definedName>
    <definedName name="Profesional" localSheetId="29">#REF!</definedName>
    <definedName name="Profesional" localSheetId="30">#REF!</definedName>
    <definedName name="Profesional" localSheetId="31">#REF!</definedName>
    <definedName name="Profesional" localSheetId="32">#REF!</definedName>
    <definedName name="Profesional" localSheetId="33">#REF!</definedName>
    <definedName name="Profesional" localSheetId="34">#REF!</definedName>
    <definedName name="Profesional" localSheetId="35">#REF!</definedName>
    <definedName name="Profesional" localSheetId="40">#REF!</definedName>
    <definedName name="Profesional" localSheetId="41">#REF!</definedName>
    <definedName name="Profesional" localSheetId="27">#REF!</definedName>
    <definedName name="Profesional" localSheetId="42">#REF!</definedName>
    <definedName name="Profesional" localSheetId="4">#REF!</definedName>
    <definedName name="Profesional" localSheetId="5">#REF!</definedName>
    <definedName name="Profesional" localSheetId="0">#REF!</definedName>
    <definedName name="Profesional">#REF!</definedName>
    <definedName name="PrOfic">#REF!</definedName>
    <definedName name="PROG" localSheetId="80" hidden="1">#REF!</definedName>
    <definedName name="PROG" localSheetId="9" hidden="1">#REF!</definedName>
    <definedName name="PROG" localSheetId="6" hidden="1">#REF!</definedName>
    <definedName name="PROG" localSheetId="4" hidden="1">#REF!</definedName>
    <definedName name="PROG" localSheetId="5" hidden="1">#REF!</definedName>
    <definedName name="PROG" localSheetId="8" hidden="1">#REF!</definedName>
    <definedName name="PROG" hidden="1">#REF!</definedName>
    <definedName name="PROGRAMA">#REF!</definedName>
    <definedName name="programainv" localSheetId="80">CARACTERIZACIÓN!err</definedName>
    <definedName name="programainv" localSheetId="9">'FM '!err</definedName>
    <definedName name="programainv" localSheetId="6">FP!err</definedName>
    <definedName name="programainv" localSheetId="4">[0]!err</definedName>
    <definedName name="programainv" localSheetId="5">[0]!err</definedName>
    <definedName name="programainv" localSheetId="8">'PPTO INTERVENTORIA '!err</definedName>
    <definedName name="programainv">'APU 4.2'!err</definedName>
    <definedName name="PROPONE" localSheetId="11">#REF!</definedName>
    <definedName name="PROPONE" localSheetId="12">#REF!</definedName>
    <definedName name="PROPONE" localSheetId="13">#REF!</definedName>
    <definedName name="PROPONE" localSheetId="14">#REF!</definedName>
    <definedName name="PROPONE" localSheetId="15">#REF!</definedName>
    <definedName name="PROPONE" localSheetId="16">#REF!</definedName>
    <definedName name="PROPONE" localSheetId="17">#REF!</definedName>
    <definedName name="PROPONE" localSheetId="18">#REF!</definedName>
    <definedName name="PROPONE" localSheetId="19">#REF!</definedName>
    <definedName name="PROPONE" localSheetId="20">#REF!</definedName>
    <definedName name="PROPONE" localSheetId="21">#REF!</definedName>
    <definedName name="PROPONE" localSheetId="22">#REF!</definedName>
    <definedName name="PROPONE" localSheetId="23">#REF!</definedName>
    <definedName name="PROPONE" localSheetId="24">#REF!</definedName>
    <definedName name="PROPONE" localSheetId="25">#REF!</definedName>
    <definedName name="PROPONE" localSheetId="26">#REF!</definedName>
    <definedName name="PROPONE" localSheetId="36">#REF!</definedName>
    <definedName name="PROPONE" localSheetId="37">#REF!</definedName>
    <definedName name="PROPONE" localSheetId="38">#REF!</definedName>
    <definedName name="PROPONE" localSheetId="39">#REF!</definedName>
    <definedName name="PROPONE" localSheetId="28">#REF!</definedName>
    <definedName name="PROPONE" localSheetId="29">#REF!</definedName>
    <definedName name="PROPONE" localSheetId="30">#REF!</definedName>
    <definedName name="PROPONE" localSheetId="31">#REF!</definedName>
    <definedName name="PROPONE" localSheetId="32">#REF!</definedName>
    <definedName name="PROPONE" localSheetId="33">#REF!</definedName>
    <definedName name="PROPONE" localSheetId="34">#REF!</definedName>
    <definedName name="PROPONE" localSheetId="35">#REF!</definedName>
    <definedName name="PROPONE" localSheetId="40">#REF!</definedName>
    <definedName name="PROPONE" localSheetId="41">#REF!</definedName>
    <definedName name="PROPONE" localSheetId="27">#REF!</definedName>
    <definedName name="PROPONE" localSheetId="42">#REF!</definedName>
    <definedName name="PROPONE" localSheetId="4">#REF!</definedName>
    <definedName name="PROPONE" localSheetId="5">#REF!</definedName>
    <definedName name="PROPONE" localSheetId="0">#REF!</definedName>
    <definedName name="PROPONE">#REF!</definedName>
    <definedName name="Proponente" localSheetId="8">#REF!</definedName>
    <definedName name="Proponente">#REF!</definedName>
    <definedName name="PROPUESTA2">#REF!</definedName>
    <definedName name="PROYECTO__OBRAS_VARIAS_EN_LA_ESCUELA_CONTRAINCENDIO" localSheetId="9">#REF!</definedName>
    <definedName name="PROYECTO__OBRAS_VARIAS_EN_LA_ESCUELA_CONTRAINCENDIO">#REF!</definedName>
    <definedName name="prueba" localSheetId="79">#REF!</definedName>
    <definedName name="prueba" localSheetId="80">#REF!</definedName>
    <definedName name="prueba" localSheetId="7">#REF!</definedName>
    <definedName name="prueba" localSheetId="9">#REF!</definedName>
    <definedName name="prueba" localSheetId="6">#REF!</definedName>
    <definedName name="prueba" localSheetId="11">#REF!</definedName>
    <definedName name="prueba" localSheetId="12">#REF!</definedName>
    <definedName name="prueba" localSheetId="13">#REF!</definedName>
    <definedName name="prueba" localSheetId="14">#REF!</definedName>
    <definedName name="prueba" localSheetId="15">#REF!</definedName>
    <definedName name="prueba" localSheetId="16">#REF!</definedName>
    <definedName name="prueba" localSheetId="17">#REF!</definedName>
    <definedName name="prueba" localSheetId="18">#REF!</definedName>
    <definedName name="prueba" localSheetId="19">#REF!</definedName>
    <definedName name="prueba" localSheetId="20">#REF!</definedName>
    <definedName name="prueba" localSheetId="21">#REF!</definedName>
    <definedName name="prueba" localSheetId="22">#REF!</definedName>
    <definedName name="prueba" localSheetId="23">#REF!</definedName>
    <definedName name="prueba" localSheetId="24">#REF!</definedName>
    <definedName name="prueba" localSheetId="25">#REF!</definedName>
    <definedName name="prueba" localSheetId="26">#REF!</definedName>
    <definedName name="prueba" localSheetId="36">#REF!</definedName>
    <definedName name="prueba" localSheetId="37">#REF!</definedName>
    <definedName name="prueba" localSheetId="38">#REF!</definedName>
    <definedName name="prueba" localSheetId="39">#REF!</definedName>
    <definedName name="prueba" localSheetId="28">#REF!</definedName>
    <definedName name="prueba" localSheetId="29">#REF!</definedName>
    <definedName name="prueba" localSheetId="30">#REF!</definedName>
    <definedName name="prueba" localSheetId="31">#REF!</definedName>
    <definedName name="prueba" localSheetId="32">#REF!</definedName>
    <definedName name="prueba" localSheetId="33">#REF!</definedName>
    <definedName name="prueba" localSheetId="34">#REF!</definedName>
    <definedName name="prueba" localSheetId="35">#REF!</definedName>
    <definedName name="prueba" localSheetId="40">#REF!</definedName>
    <definedName name="prueba" localSheetId="41">#REF!</definedName>
    <definedName name="prueba" localSheetId="27">#REF!</definedName>
    <definedName name="prueba" localSheetId="42">#REF!</definedName>
    <definedName name="prueba" localSheetId="4">#REF!</definedName>
    <definedName name="prueba" localSheetId="5">#REF!</definedName>
    <definedName name="prueba" localSheetId="0">#REF!</definedName>
    <definedName name="PRUEBA" localSheetId="8">#REF!</definedName>
    <definedName name="prueba" localSheetId="1">#REF!</definedName>
    <definedName name="prueba" localSheetId="2">#REF!</definedName>
    <definedName name="prueba">#REF!</definedName>
    <definedName name="prueba1" localSheetId="80">#REF!</definedName>
    <definedName name="prueba1" localSheetId="7">#REF!</definedName>
    <definedName name="prueba1" localSheetId="6">#REF!</definedName>
    <definedName name="prueba1" localSheetId="4">#REF!</definedName>
    <definedName name="prueba1" localSheetId="5">#REF!</definedName>
    <definedName name="prueba1" localSheetId="8">#REF!</definedName>
    <definedName name="prueba1" localSheetId="2">#REF!</definedName>
    <definedName name="prueba1">#REF!</definedName>
    <definedName name="PRUEBA2" localSheetId="79">#REF!</definedName>
    <definedName name="PRUEBA2" localSheetId="80">#REF!</definedName>
    <definedName name="PRUEBA2" localSheetId="9">#REF!</definedName>
    <definedName name="PRUEBA2" localSheetId="6">#REF!</definedName>
    <definedName name="PRUEBA2" localSheetId="4">#REF!</definedName>
    <definedName name="PRUEBA2" localSheetId="5">#REF!</definedName>
    <definedName name="PRUEBA2" localSheetId="8">#REF!</definedName>
    <definedName name="PRUEBA2">#REF!</definedName>
    <definedName name="PTA" localSheetId="79">#REF!</definedName>
    <definedName name="PTA" localSheetId="80">#REF!</definedName>
    <definedName name="PTA" localSheetId="9">#REF!</definedName>
    <definedName name="PTA" localSheetId="6">#REF!</definedName>
    <definedName name="PTA" localSheetId="4">#REF!</definedName>
    <definedName name="PTA" localSheetId="5">#REF!</definedName>
    <definedName name="PTA" localSheetId="8">#REF!</definedName>
    <definedName name="PTA">#REF!</definedName>
    <definedName name="PTAR" localSheetId="79" hidden="1">{#N/A,#N/A,FALSE,"Estatico";#N/A,#N/A,FALSE,"Tuberia";#N/A,#N/A,FALSE,"Instrumentación";#N/A,#N/A,FALSE,"Mecanica";#N/A,#N/A,FALSE,"Electrico";#N/A,#N/A,FALSE,"Ofic.Civiles"}</definedName>
    <definedName name="PTAR" localSheetId="80"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6"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54" hidden="1">{"TAB1",#N/A,TRUE,"GENERAL";"TAB2",#N/A,TRUE,"GENERAL";"TAB3",#N/A,TRUE,"GENERAL";"TAB4",#N/A,TRUE,"GENERAL";"TAB5",#N/A,TRUE,"GENERAL"}</definedName>
    <definedName name="ptope" localSheetId="79" hidden="1">{"TAB1",#N/A,TRUE,"GENERAL";"TAB2",#N/A,TRUE,"GENERAL";"TAB3",#N/A,TRUE,"GENERAL";"TAB4",#N/A,TRUE,"GENERAL";"TAB5",#N/A,TRUE,"GENERAL"}</definedName>
    <definedName name="ptope" localSheetId="80" hidden="1">{"TAB1",#N/A,TRUE,"GENERAL";"TAB2",#N/A,TRUE,"GENERAL";"TAB3",#N/A,TRUE,"GENERAL";"TAB4",#N/A,TRUE,"GENERAL";"TAB5",#N/A,TRUE,"GENERAL"}</definedName>
    <definedName name="ptope" localSheetId="7" hidden="1">{"TAB1",#N/A,TRUE,"GENERAL";"TAB2",#N/A,TRUE,"GENERAL";"TAB3",#N/A,TRUE,"GENERAL";"TAB4",#N/A,TRUE,"GENERAL";"TAB5",#N/A,TRUE,"GENERAL"}</definedName>
    <definedName name="ptope" localSheetId="9" hidden="1">{"TAB1",#N/A,TRUE,"GENERAL";"TAB2",#N/A,TRUE,"GENERAL";"TAB3",#N/A,TRUE,"GENERAL";"TAB4",#N/A,TRUE,"GENERAL";"TAB5",#N/A,TRUE,"GENERAL"}</definedName>
    <definedName name="ptope" localSheetId="6"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36" hidden="1">{"TAB1",#N/A,TRUE,"GENERAL";"TAB2",#N/A,TRUE,"GENERAL";"TAB3",#N/A,TRUE,"GENERAL";"TAB4",#N/A,TRUE,"GENERAL";"TAB5",#N/A,TRUE,"GENERAL"}</definedName>
    <definedName name="ptope" localSheetId="37" hidden="1">{"TAB1",#N/A,TRUE,"GENERAL";"TAB2",#N/A,TRUE,"GENERAL";"TAB3",#N/A,TRUE,"GENERAL";"TAB4",#N/A,TRUE,"GENERAL";"TAB5",#N/A,TRUE,"GENERAL"}</definedName>
    <definedName name="ptope" localSheetId="38" hidden="1">{"TAB1",#N/A,TRUE,"GENERAL";"TAB2",#N/A,TRUE,"GENERAL";"TAB3",#N/A,TRUE,"GENERAL";"TAB4",#N/A,TRUE,"GENERAL";"TAB5",#N/A,TRUE,"GENERAL"}</definedName>
    <definedName name="ptope" localSheetId="39"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31" hidden="1">{"TAB1",#N/A,TRUE,"GENERAL";"TAB2",#N/A,TRUE,"GENERAL";"TAB3",#N/A,TRUE,"GENERAL";"TAB4",#N/A,TRUE,"GENERAL";"TAB5",#N/A,TRUE,"GENERAL"}</definedName>
    <definedName name="ptope" localSheetId="32" hidden="1">{"TAB1",#N/A,TRUE,"GENERAL";"TAB2",#N/A,TRUE,"GENERAL";"TAB3",#N/A,TRUE,"GENERAL";"TAB4",#N/A,TRUE,"GENERAL";"TAB5",#N/A,TRUE,"GENERAL"}</definedName>
    <definedName name="ptope" localSheetId="33" hidden="1">{"TAB1",#N/A,TRUE,"GENERAL";"TAB2",#N/A,TRUE,"GENERAL";"TAB3",#N/A,TRUE,"GENERAL";"TAB4",#N/A,TRUE,"GENERAL";"TAB5",#N/A,TRUE,"GENERAL"}</definedName>
    <definedName name="ptope" localSheetId="34" hidden="1">{"TAB1",#N/A,TRUE,"GENERAL";"TAB2",#N/A,TRUE,"GENERAL";"TAB3",#N/A,TRUE,"GENERAL";"TAB4",#N/A,TRUE,"GENERAL";"TAB5",#N/A,TRUE,"GENERAL"}</definedName>
    <definedName name="ptope" localSheetId="35" hidden="1">{"TAB1",#N/A,TRUE,"GENERAL";"TAB2",#N/A,TRUE,"GENERAL";"TAB3",#N/A,TRUE,"GENERAL";"TAB4",#N/A,TRUE,"GENERAL";"TAB5",#N/A,TRUE,"GENERAL"}</definedName>
    <definedName name="ptope" localSheetId="40" hidden="1">{"TAB1",#N/A,TRUE,"GENERAL";"TAB2",#N/A,TRUE,"GENERAL";"TAB3",#N/A,TRUE,"GENERAL";"TAB4",#N/A,TRUE,"GENERAL";"TAB5",#N/A,TRUE,"GENERAL"}</definedName>
    <definedName name="ptope" localSheetId="41"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42"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0" hidden="1">{"TAB1",#N/A,TRUE,"GENERAL";"TAB2",#N/A,TRUE,"GENERAL";"TAB3",#N/A,TRUE,"GENERAL";"TAB4",#N/A,TRUE,"GENERAL";"TAB5",#N/A,TRUE,"GENERAL"}</definedName>
    <definedName name="ptope" localSheetId="8"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54" hidden="1">{"via1",#N/A,TRUE,"general";"via2",#N/A,TRUE,"general";"via3",#N/A,TRUE,"general"}</definedName>
    <definedName name="ptopes" localSheetId="79" hidden="1">{"via1",#N/A,TRUE,"general";"via2",#N/A,TRUE,"general";"via3",#N/A,TRUE,"general"}</definedName>
    <definedName name="ptopes" localSheetId="80" hidden="1">{"via1",#N/A,TRUE,"general";"via2",#N/A,TRUE,"general";"via3",#N/A,TRUE,"general"}</definedName>
    <definedName name="ptopes" localSheetId="7" hidden="1">{"via1",#N/A,TRUE,"general";"via2",#N/A,TRUE,"general";"via3",#N/A,TRUE,"general"}</definedName>
    <definedName name="ptopes" localSheetId="9" hidden="1">{"via1",#N/A,TRUE,"general";"via2",#N/A,TRUE,"general";"via3",#N/A,TRUE,"general"}</definedName>
    <definedName name="ptopes" localSheetId="6"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36" hidden="1">{"via1",#N/A,TRUE,"general";"via2",#N/A,TRUE,"general";"via3",#N/A,TRUE,"general"}</definedName>
    <definedName name="ptopes" localSheetId="37" hidden="1">{"via1",#N/A,TRUE,"general";"via2",#N/A,TRUE,"general";"via3",#N/A,TRUE,"general"}</definedName>
    <definedName name="ptopes" localSheetId="38" hidden="1">{"via1",#N/A,TRUE,"general";"via2",#N/A,TRUE,"general";"via3",#N/A,TRUE,"general"}</definedName>
    <definedName name="ptopes" localSheetId="39" hidden="1">{"via1",#N/A,TRUE,"general";"via2",#N/A,TRUE,"general";"via3",#N/A,TRUE,"general"}</definedName>
    <definedName name="ptopes" localSheetId="28" hidden="1">{"via1",#N/A,TRUE,"general";"via2",#N/A,TRUE,"general";"via3",#N/A,TRUE,"general"}</definedName>
    <definedName name="ptopes" localSheetId="29" hidden="1">{"via1",#N/A,TRUE,"general";"via2",#N/A,TRUE,"general";"via3",#N/A,TRUE,"general"}</definedName>
    <definedName name="ptopes" localSheetId="30" hidden="1">{"via1",#N/A,TRUE,"general";"via2",#N/A,TRUE,"general";"via3",#N/A,TRUE,"general"}</definedName>
    <definedName name="ptopes" localSheetId="31" hidden="1">{"via1",#N/A,TRUE,"general";"via2",#N/A,TRUE,"general";"via3",#N/A,TRUE,"general"}</definedName>
    <definedName name="ptopes" localSheetId="32" hidden="1">{"via1",#N/A,TRUE,"general";"via2",#N/A,TRUE,"general";"via3",#N/A,TRUE,"general"}</definedName>
    <definedName name="ptopes" localSheetId="33" hidden="1">{"via1",#N/A,TRUE,"general";"via2",#N/A,TRUE,"general";"via3",#N/A,TRUE,"general"}</definedName>
    <definedName name="ptopes" localSheetId="34" hidden="1">{"via1",#N/A,TRUE,"general";"via2",#N/A,TRUE,"general";"via3",#N/A,TRUE,"general"}</definedName>
    <definedName name="ptopes" localSheetId="35" hidden="1">{"via1",#N/A,TRUE,"general";"via2",#N/A,TRUE,"general";"via3",#N/A,TRUE,"general"}</definedName>
    <definedName name="ptopes" localSheetId="40" hidden="1">{"via1",#N/A,TRUE,"general";"via2",#N/A,TRUE,"general";"via3",#N/A,TRUE,"general"}</definedName>
    <definedName name="ptopes" localSheetId="41" hidden="1">{"via1",#N/A,TRUE,"general";"via2",#N/A,TRUE,"general";"via3",#N/A,TRUE,"general"}</definedName>
    <definedName name="ptopes" localSheetId="27" hidden="1">{"via1",#N/A,TRUE,"general";"via2",#N/A,TRUE,"general";"via3",#N/A,TRUE,"general"}</definedName>
    <definedName name="ptopes" localSheetId="42"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0" hidden="1">{"via1",#N/A,TRUE,"general";"via2",#N/A,TRUE,"general";"via3",#N/A,TRUE,"general"}</definedName>
    <definedName name="ptopes" localSheetId="8"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puer">#REF!</definedName>
    <definedName name="Puerta_Ventana">#REF!</definedName>
    <definedName name="PUERTAS_ESP_ITEM">#REF!</definedName>
    <definedName name="PUNTI">#REF!</definedName>
    <definedName name="puntilla" localSheetId="80">#REF!</definedName>
    <definedName name="puntilla" localSheetId="9">#REF!</definedName>
    <definedName name="puntilla" localSheetId="6">#REF!</definedName>
    <definedName name="puntilla" localSheetId="4">#REF!</definedName>
    <definedName name="puntilla" localSheetId="5">#REF!</definedName>
    <definedName name="puntilla" localSheetId="8">#REF!</definedName>
    <definedName name="puntilla">#REF!</definedName>
    <definedName name="Puntilla_x_500gr">#REF!</definedName>
    <definedName name="PUTUMAYO">#REF!</definedName>
    <definedName name="PVCdren4" localSheetId="80">#REF!</definedName>
    <definedName name="PVCdren4" localSheetId="9">#REF!</definedName>
    <definedName name="PVCdren4" localSheetId="6">#REF!</definedName>
    <definedName name="PVCdren4" localSheetId="4">#REF!</definedName>
    <definedName name="PVCdren4" localSheetId="5">#REF!</definedName>
    <definedName name="PVCdren4" localSheetId="8">#REF!</definedName>
    <definedName name="PVCdren4">#REF!</definedName>
    <definedName name="PVCmang3" localSheetId="80">#REF!</definedName>
    <definedName name="PVCmang3" localSheetId="9">#REF!</definedName>
    <definedName name="PVCmang3" localSheetId="6">#REF!</definedName>
    <definedName name="PVCmang3" localSheetId="4">#REF!</definedName>
    <definedName name="PVCmang3" localSheetId="5">#REF!</definedName>
    <definedName name="PVCmang3" localSheetId="8">#REF!</definedName>
    <definedName name="PVCmang3">#REF!</definedName>
    <definedName name="PVIDRIERAS_ITEM" localSheetId="79">#REF!</definedName>
    <definedName name="PVIDRIERAS_ITEM" localSheetId="80">#REF!</definedName>
    <definedName name="PVIDRIERAS_ITEM" localSheetId="9">#REF!</definedName>
    <definedName name="PVIDRIERAS_ITEM" localSheetId="6">#REF!</definedName>
    <definedName name="PVIDRIERAS_ITEM" localSheetId="4">#REF!</definedName>
    <definedName name="PVIDRIERAS_ITEM" localSheetId="5">#REF!</definedName>
    <definedName name="PVIDRIERAS_ITEM" localSheetId="8">#REF!</definedName>
    <definedName name="PVIDRIERAS_ITEM">#REF!</definedName>
    <definedName name="q" localSheetId="54" hidden="1">{"via1",#N/A,TRUE,"general";"via2",#N/A,TRUE,"general";"via3",#N/A,TRUE,"general"}</definedName>
    <definedName name="q" localSheetId="79" hidden="1">{"via1",#N/A,TRUE,"general";"via2",#N/A,TRUE,"general";"via3",#N/A,TRUE,"general"}</definedName>
    <definedName name="q" localSheetId="80" hidden="1">{"via1",#N/A,TRUE,"general";"via2",#N/A,TRUE,"general";"via3",#N/A,TRUE,"general"}</definedName>
    <definedName name="q" localSheetId="7" hidden="1">{"via1",#N/A,TRUE,"general";"via2",#N/A,TRUE,"general";"via3",#N/A,TRUE,"general"}</definedName>
    <definedName name="Q" localSheetId="9">#REF!</definedName>
    <definedName name="q" localSheetId="6" hidden="1">{"via1",#N/A,TRUE,"general";"via2",#N/A,TRUE,"general";"via3",#N/A,TRUE,"general"}</definedName>
    <definedName name="q" localSheetId="11" hidden="1">{"via1",#N/A,TRUE,"general";"via2",#N/A,TRUE,"general";"via3",#N/A,TRUE,"general"}</definedName>
    <definedName name="q" localSheetId="12" hidden="1">{"via1",#N/A,TRUE,"general";"via2",#N/A,TRUE,"general";"via3",#N/A,TRUE,"general"}</definedName>
    <definedName name="q" localSheetId="13" hidden="1">{"via1",#N/A,TRUE,"general";"via2",#N/A,TRUE,"general";"via3",#N/A,TRUE,"general"}</definedName>
    <definedName name="q" localSheetId="14" hidden="1">{"via1",#N/A,TRUE,"general";"via2",#N/A,TRUE,"general";"via3",#N/A,TRUE,"general"}</definedName>
    <definedName name="q" localSheetId="15" hidden="1">{"via1",#N/A,TRUE,"general";"via2",#N/A,TRUE,"general";"via3",#N/A,TRUE,"general"}</definedName>
    <definedName name="q" localSheetId="16" hidden="1">{"via1",#N/A,TRUE,"general";"via2",#N/A,TRUE,"general";"via3",#N/A,TRUE,"general"}</definedName>
    <definedName name="q" localSheetId="17" hidden="1">{"via1",#N/A,TRUE,"general";"via2",#N/A,TRUE,"general";"via3",#N/A,TRUE,"general"}</definedName>
    <definedName name="q" localSheetId="18" hidden="1">{"via1",#N/A,TRUE,"general";"via2",#N/A,TRUE,"general";"via3",#N/A,TRUE,"general"}</definedName>
    <definedName name="q" localSheetId="19" hidden="1">{"via1",#N/A,TRUE,"general";"via2",#N/A,TRUE,"general";"via3",#N/A,TRUE,"general"}</definedName>
    <definedName name="q" localSheetId="20" hidden="1">{"via1",#N/A,TRUE,"general";"via2",#N/A,TRUE,"general";"via3",#N/A,TRUE,"general"}</definedName>
    <definedName name="q" localSheetId="21" hidden="1">{"via1",#N/A,TRUE,"general";"via2",#N/A,TRUE,"general";"via3",#N/A,TRUE,"general"}</definedName>
    <definedName name="q" localSheetId="22" hidden="1">{"via1",#N/A,TRUE,"general";"via2",#N/A,TRUE,"general";"via3",#N/A,TRUE,"general"}</definedName>
    <definedName name="q" localSheetId="23" hidden="1">{"via1",#N/A,TRUE,"general";"via2",#N/A,TRUE,"general";"via3",#N/A,TRUE,"general"}</definedName>
    <definedName name="q" localSheetId="24" hidden="1">{"via1",#N/A,TRUE,"general";"via2",#N/A,TRUE,"general";"via3",#N/A,TRUE,"general"}</definedName>
    <definedName name="q" localSheetId="25" hidden="1">{"via1",#N/A,TRUE,"general";"via2",#N/A,TRUE,"general";"via3",#N/A,TRUE,"general"}</definedName>
    <definedName name="q" localSheetId="26" hidden="1">{"via1",#N/A,TRUE,"general";"via2",#N/A,TRUE,"general";"via3",#N/A,TRUE,"general"}</definedName>
    <definedName name="q" localSheetId="36" hidden="1">{"via1",#N/A,TRUE,"general";"via2",#N/A,TRUE,"general";"via3",#N/A,TRUE,"general"}</definedName>
    <definedName name="q" localSheetId="37" hidden="1">{"via1",#N/A,TRUE,"general";"via2",#N/A,TRUE,"general";"via3",#N/A,TRUE,"general"}</definedName>
    <definedName name="q" localSheetId="38" hidden="1">{"via1",#N/A,TRUE,"general";"via2",#N/A,TRUE,"general";"via3",#N/A,TRUE,"general"}</definedName>
    <definedName name="q" localSheetId="39" hidden="1">{"via1",#N/A,TRUE,"general";"via2",#N/A,TRUE,"general";"via3",#N/A,TRUE,"general"}</definedName>
    <definedName name="q" localSheetId="28" hidden="1">{"via1",#N/A,TRUE,"general";"via2",#N/A,TRUE,"general";"via3",#N/A,TRUE,"general"}</definedName>
    <definedName name="q" localSheetId="29" hidden="1">{"via1",#N/A,TRUE,"general";"via2",#N/A,TRUE,"general";"via3",#N/A,TRUE,"general"}</definedName>
    <definedName name="q" localSheetId="30" hidden="1">{"via1",#N/A,TRUE,"general";"via2",#N/A,TRUE,"general";"via3",#N/A,TRUE,"general"}</definedName>
    <definedName name="q" localSheetId="31" hidden="1">{"via1",#N/A,TRUE,"general";"via2",#N/A,TRUE,"general";"via3",#N/A,TRUE,"general"}</definedName>
    <definedName name="q" localSheetId="32" hidden="1">{"via1",#N/A,TRUE,"general";"via2",#N/A,TRUE,"general";"via3",#N/A,TRUE,"general"}</definedName>
    <definedName name="q" localSheetId="33" hidden="1">{"via1",#N/A,TRUE,"general";"via2",#N/A,TRUE,"general";"via3",#N/A,TRUE,"general"}</definedName>
    <definedName name="q" localSheetId="34" hidden="1">{"via1",#N/A,TRUE,"general";"via2",#N/A,TRUE,"general";"via3",#N/A,TRUE,"general"}</definedName>
    <definedName name="q" localSheetId="35" hidden="1">{"via1",#N/A,TRUE,"general";"via2",#N/A,TRUE,"general";"via3",#N/A,TRUE,"general"}</definedName>
    <definedName name="q" localSheetId="40" hidden="1">{"via1",#N/A,TRUE,"general";"via2",#N/A,TRUE,"general";"via3",#N/A,TRUE,"general"}</definedName>
    <definedName name="q" localSheetId="41" hidden="1">{"via1",#N/A,TRUE,"general";"via2",#N/A,TRUE,"general";"via3",#N/A,TRUE,"general"}</definedName>
    <definedName name="q" localSheetId="27" hidden="1">{"via1",#N/A,TRUE,"general";"via2",#N/A,TRUE,"general";"via3",#N/A,TRUE,"general"}</definedName>
    <definedName name="q" localSheetId="42" hidden="1">{"via1",#N/A,TRUE,"general";"via2",#N/A,TRUE,"general";"via3",#N/A,TRUE,"general"}</definedName>
    <definedName name="q" localSheetId="4" hidden="1">{"via1",#N/A,TRUE,"general";"via2",#N/A,TRUE,"general";"via3",#N/A,TRUE,"general"}</definedName>
    <definedName name="q" localSheetId="5" hidden="1">{"via1",#N/A,TRUE,"general";"via2",#N/A,TRUE,"general";"via3",#N/A,TRUE,"general"}</definedName>
    <definedName name="q" localSheetId="0" hidden="1">{"via1",#N/A,TRUE,"general";"via2",#N/A,TRUE,"general";"via3",#N/A,TRUE,"general"}</definedName>
    <definedName name="q" localSheetId="8"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 hidden="1">{"via1",#N/A,TRUE,"general";"via2",#N/A,TRUE,"general";"via3",#N/A,TRUE,"general"}</definedName>
    <definedName name="q1q1q" localSheetId="54" hidden="1">{"via1",#N/A,TRUE,"general";"via2",#N/A,TRUE,"general";"via3",#N/A,TRUE,"general"}</definedName>
    <definedName name="q1q1q" localSheetId="79" hidden="1">{"via1",#N/A,TRUE,"general";"via2",#N/A,TRUE,"general";"via3",#N/A,TRUE,"general"}</definedName>
    <definedName name="q1q1q" localSheetId="80" hidden="1">{"via1",#N/A,TRUE,"general";"via2",#N/A,TRUE,"general";"via3",#N/A,TRUE,"general"}</definedName>
    <definedName name="q1q1q" localSheetId="7" hidden="1">{"via1",#N/A,TRUE,"general";"via2",#N/A,TRUE,"general";"via3",#N/A,TRUE,"general"}</definedName>
    <definedName name="q1q1q" localSheetId="9" hidden="1">{"via1",#N/A,TRUE,"general";"via2",#N/A,TRUE,"general";"via3",#N/A,TRUE,"general"}</definedName>
    <definedName name="q1q1q" localSheetId="6"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36" hidden="1">{"via1",#N/A,TRUE,"general";"via2",#N/A,TRUE,"general";"via3",#N/A,TRUE,"general"}</definedName>
    <definedName name="q1q1q" localSheetId="37" hidden="1">{"via1",#N/A,TRUE,"general";"via2",#N/A,TRUE,"general";"via3",#N/A,TRUE,"general"}</definedName>
    <definedName name="q1q1q" localSheetId="38" hidden="1">{"via1",#N/A,TRUE,"general";"via2",#N/A,TRUE,"general";"via3",#N/A,TRUE,"general"}</definedName>
    <definedName name="q1q1q" localSheetId="39" hidden="1">{"via1",#N/A,TRUE,"general";"via2",#N/A,TRUE,"general";"via3",#N/A,TRUE,"general"}</definedName>
    <definedName name="q1q1q" localSheetId="28" hidden="1">{"via1",#N/A,TRUE,"general";"via2",#N/A,TRUE,"general";"via3",#N/A,TRUE,"general"}</definedName>
    <definedName name="q1q1q" localSheetId="29" hidden="1">{"via1",#N/A,TRUE,"general";"via2",#N/A,TRUE,"general";"via3",#N/A,TRUE,"general"}</definedName>
    <definedName name="q1q1q" localSheetId="30" hidden="1">{"via1",#N/A,TRUE,"general";"via2",#N/A,TRUE,"general";"via3",#N/A,TRUE,"general"}</definedName>
    <definedName name="q1q1q" localSheetId="31" hidden="1">{"via1",#N/A,TRUE,"general";"via2",#N/A,TRUE,"general";"via3",#N/A,TRUE,"general"}</definedName>
    <definedName name="q1q1q" localSheetId="32" hidden="1">{"via1",#N/A,TRUE,"general";"via2",#N/A,TRUE,"general";"via3",#N/A,TRUE,"general"}</definedName>
    <definedName name="q1q1q" localSheetId="33" hidden="1">{"via1",#N/A,TRUE,"general";"via2",#N/A,TRUE,"general";"via3",#N/A,TRUE,"general"}</definedName>
    <definedName name="q1q1q" localSheetId="34" hidden="1">{"via1",#N/A,TRUE,"general";"via2",#N/A,TRUE,"general";"via3",#N/A,TRUE,"general"}</definedName>
    <definedName name="q1q1q" localSheetId="35" hidden="1">{"via1",#N/A,TRUE,"general";"via2",#N/A,TRUE,"general";"via3",#N/A,TRUE,"general"}</definedName>
    <definedName name="q1q1q" localSheetId="40" hidden="1">{"via1",#N/A,TRUE,"general";"via2",#N/A,TRUE,"general";"via3",#N/A,TRUE,"general"}</definedName>
    <definedName name="q1q1q" localSheetId="41" hidden="1">{"via1",#N/A,TRUE,"general";"via2",#N/A,TRUE,"general";"via3",#N/A,TRUE,"general"}</definedName>
    <definedName name="q1q1q" localSheetId="27" hidden="1">{"via1",#N/A,TRUE,"general";"via2",#N/A,TRUE,"general";"via3",#N/A,TRUE,"general"}</definedName>
    <definedName name="q1q1q" localSheetId="42"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0" hidden="1">{"via1",#N/A,TRUE,"general";"via2",#N/A,TRUE,"general";"via3",#N/A,TRUE,"general"}</definedName>
    <definedName name="q1q1q" localSheetId="8"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54" hidden="1">{"via1",#N/A,TRUE,"general";"via2",#N/A,TRUE,"general";"via3",#N/A,TRUE,"general"}</definedName>
    <definedName name="qaedtguj" localSheetId="79" hidden="1">{"via1",#N/A,TRUE,"general";"via2",#N/A,TRUE,"general";"via3",#N/A,TRUE,"general"}</definedName>
    <definedName name="qaedtguj" localSheetId="80" hidden="1">{"via1",#N/A,TRUE,"general";"via2",#N/A,TRUE,"general";"via3",#N/A,TRUE,"general"}</definedName>
    <definedName name="qaedtguj" localSheetId="7" hidden="1">{"via1",#N/A,TRUE,"general";"via2",#N/A,TRUE,"general";"via3",#N/A,TRUE,"general"}</definedName>
    <definedName name="qaedtguj" localSheetId="9" hidden="1">{"via1",#N/A,TRUE,"general";"via2",#N/A,TRUE,"general";"via3",#N/A,TRUE,"general"}</definedName>
    <definedName name="qaedtguj" localSheetId="6"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36" hidden="1">{"via1",#N/A,TRUE,"general";"via2",#N/A,TRUE,"general";"via3",#N/A,TRUE,"general"}</definedName>
    <definedName name="qaedtguj" localSheetId="37" hidden="1">{"via1",#N/A,TRUE,"general";"via2",#N/A,TRUE,"general";"via3",#N/A,TRUE,"general"}</definedName>
    <definedName name="qaedtguj" localSheetId="38" hidden="1">{"via1",#N/A,TRUE,"general";"via2",#N/A,TRUE,"general";"via3",#N/A,TRUE,"general"}</definedName>
    <definedName name="qaedtguj" localSheetId="39" hidden="1">{"via1",#N/A,TRUE,"general";"via2",#N/A,TRUE,"general";"via3",#N/A,TRUE,"general"}</definedName>
    <definedName name="qaedtguj" localSheetId="28" hidden="1">{"via1",#N/A,TRUE,"general";"via2",#N/A,TRUE,"general";"via3",#N/A,TRUE,"general"}</definedName>
    <definedName name="qaedtguj" localSheetId="29" hidden="1">{"via1",#N/A,TRUE,"general";"via2",#N/A,TRUE,"general";"via3",#N/A,TRUE,"general"}</definedName>
    <definedName name="qaedtguj" localSheetId="30" hidden="1">{"via1",#N/A,TRUE,"general";"via2",#N/A,TRUE,"general";"via3",#N/A,TRUE,"general"}</definedName>
    <definedName name="qaedtguj" localSheetId="31" hidden="1">{"via1",#N/A,TRUE,"general";"via2",#N/A,TRUE,"general";"via3",#N/A,TRUE,"general"}</definedName>
    <definedName name="qaedtguj" localSheetId="32" hidden="1">{"via1",#N/A,TRUE,"general";"via2",#N/A,TRUE,"general";"via3",#N/A,TRUE,"general"}</definedName>
    <definedName name="qaedtguj" localSheetId="33" hidden="1">{"via1",#N/A,TRUE,"general";"via2",#N/A,TRUE,"general";"via3",#N/A,TRUE,"general"}</definedName>
    <definedName name="qaedtguj" localSheetId="34" hidden="1">{"via1",#N/A,TRUE,"general";"via2",#N/A,TRUE,"general";"via3",#N/A,TRUE,"general"}</definedName>
    <definedName name="qaedtguj" localSheetId="35" hidden="1">{"via1",#N/A,TRUE,"general";"via2",#N/A,TRUE,"general";"via3",#N/A,TRUE,"general"}</definedName>
    <definedName name="qaedtguj" localSheetId="40" hidden="1">{"via1",#N/A,TRUE,"general";"via2",#N/A,TRUE,"general";"via3",#N/A,TRUE,"general"}</definedName>
    <definedName name="qaedtguj" localSheetId="41" hidden="1">{"via1",#N/A,TRUE,"general";"via2",#N/A,TRUE,"general";"via3",#N/A,TRUE,"general"}</definedName>
    <definedName name="qaedtguj" localSheetId="27" hidden="1">{"via1",#N/A,TRUE,"general";"via2",#N/A,TRUE,"general";"via3",#N/A,TRUE,"general"}</definedName>
    <definedName name="qaedtguj" localSheetId="42"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0" hidden="1">{"via1",#N/A,TRUE,"general";"via2",#N/A,TRUE,"general";"via3",#N/A,TRUE,"general"}</definedName>
    <definedName name="qaedtguj" localSheetId="8"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54" hidden="1">{"via1",#N/A,TRUE,"general";"via2",#N/A,TRUE,"general";"via3",#N/A,TRUE,"general"}</definedName>
    <definedName name="QAQSWS" localSheetId="79" hidden="1">{"via1",#N/A,TRUE,"general";"via2",#N/A,TRUE,"general";"via3",#N/A,TRUE,"general"}</definedName>
    <definedName name="QAQSWS" localSheetId="80" hidden="1">{"via1",#N/A,TRUE,"general";"via2",#N/A,TRUE,"general";"via3",#N/A,TRUE,"general"}</definedName>
    <definedName name="QAQSWS" localSheetId="7" hidden="1">{"via1",#N/A,TRUE,"general";"via2",#N/A,TRUE,"general";"via3",#N/A,TRUE,"general"}</definedName>
    <definedName name="QAQSWS" localSheetId="9" hidden="1">{"via1",#N/A,TRUE,"general";"via2",#N/A,TRUE,"general";"via3",#N/A,TRUE,"general"}</definedName>
    <definedName name="QAQSWS" localSheetId="6"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36" hidden="1">{"via1",#N/A,TRUE,"general";"via2",#N/A,TRUE,"general";"via3",#N/A,TRUE,"general"}</definedName>
    <definedName name="QAQSWS" localSheetId="37" hidden="1">{"via1",#N/A,TRUE,"general";"via2",#N/A,TRUE,"general";"via3",#N/A,TRUE,"general"}</definedName>
    <definedName name="QAQSWS" localSheetId="38" hidden="1">{"via1",#N/A,TRUE,"general";"via2",#N/A,TRUE,"general";"via3",#N/A,TRUE,"general"}</definedName>
    <definedName name="QAQSWS" localSheetId="39" hidden="1">{"via1",#N/A,TRUE,"general";"via2",#N/A,TRUE,"general";"via3",#N/A,TRUE,"general"}</definedName>
    <definedName name="QAQSWS" localSheetId="28" hidden="1">{"via1",#N/A,TRUE,"general";"via2",#N/A,TRUE,"general";"via3",#N/A,TRUE,"general"}</definedName>
    <definedName name="QAQSWS" localSheetId="29" hidden="1">{"via1",#N/A,TRUE,"general";"via2",#N/A,TRUE,"general";"via3",#N/A,TRUE,"general"}</definedName>
    <definedName name="QAQSWS" localSheetId="30" hidden="1">{"via1",#N/A,TRUE,"general";"via2",#N/A,TRUE,"general";"via3",#N/A,TRUE,"general"}</definedName>
    <definedName name="QAQSWS" localSheetId="31" hidden="1">{"via1",#N/A,TRUE,"general";"via2",#N/A,TRUE,"general";"via3",#N/A,TRUE,"general"}</definedName>
    <definedName name="QAQSWS" localSheetId="32" hidden="1">{"via1",#N/A,TRUE,"general";"via2",#N/A,TRUE,"general";"via3",#N/A,TRUE,"general"}</definedName>
    <definedName name="QAQSWS" localSheetId="33" hidden="1">{"via1",#N/A,TRUE,"general";"via2",#N/A,TRUE,"general";"via3",#N/A,TRUE,"general"}</definedName>
    <definedName name="QAQSWS" localSheetId="34" hidden="1">{"via1",#N/A,TRUE,"general";"via2",#N/A,TRUE,"general";"via3",#N/A,TRUE,"general"}</definedName>
    <definedName name="QAQSWS" localSheetId="35" hidden="1">{"via1",#N/A,TRUE,"general";"via2",#N/A,TRUE,"general";"via3",#N/A,TRUE,"general"}</definedName>
    <definedName name="QAQSWS" localSheetId="40" hidden="1">{"via1",#N/A,TRUE,"general";"via2",#N/A,TRUE,"general";"via3",#N/A,TRUE,"general"}</definedName>
    <definedName name="QAQSWS" localSheetId="41" hidden="1">{"via1",#N/A,TRUE,"general";"via2",#N/A,TRUE,"general";"via3",#N/A,TRUE,"general"}</definedName>
    <definedName name="QAQSWS" localSheetId="27" hidden="1">{"via1",#N/A,TRUE,"general";"via2",#N/A,TRUE,"general";"via3",#N/A,TRUE,"general"}</definedName>
    <definedName name="QAQSWS" localSheetId="42"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0" hidden="1">{"via1",#N/A,TRUE,"general";"via2",#N/A,TRUE,"general";"via3",#N/A,TRUE,"general"}</definedName>
    <definedName name="QAQSWS" localSheetId="8"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54" hidden="1">{"via1",#N/A,TRUE,"general";"via2",#N/A,TRUE,"general";"via3",#N/A,TRUE,"general"}</definedName>
    <definedName name="qaqwwxcr" localSheetId="79" hidden="1">{"via1",#N/A,TRUE,"general";"via2",#N/A,TRUE,"general";"via3",#N/A,TRUE,"general"}</definedName>
    <definedName name="qaqwwxcr" localSheetId="80" hidden="1">{"via1",#N/A,TRUE,"general";"via2",#N/A,TRUE,"general";"via3",#N/A,TRUE,"general"}</definedName>
    <definedName name="qaqwwxcr" localSheetId="7" hidden="1">{"via1",#N/A,TRUE,"general";"via2",#N/A,TRUE,"general";"via3",#N/A,TRUE,"general"}</definedName>
    <definedName name="qaqwwxcr" localSheetId="9" hidden="1">{"via1",#N/A,TRUE,"general";"via2",#N/A,TRUE,"general";"via3",#N/A,TRUE,"general"}</definedName>
    <definedName name="qaqwwxcr" localSheetId="6"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36" hidden="1">{"via1",#N/A,TRUE,"general";"via2",#N/A,TRUE,"general";"via3",#N/A,TRUE,"general"}</definedName>
    <definedName name="qaqwwxcr" localSheetId="37" hidden="1">{"via1",#N/A,TRUE,"general";"via2",#N/A,TRUE,"general";"via3",#N/A,TRUE,"general"}</definedName>
    <definedName name="qaqwwxcr" localSheetId="38" hidden="1">{"via1",#N/A,TRUE,"general";"via2",#N/A,TRUE,"general";"via3",#N/A,TRUE,"general"}</definedName>
    <definedName name="qaqwwxcr" localSheetId="39" hidden="1">{"via1",#N/A,TRUE,"general";"via2",#N/A,TRUE,"general";"via3",#N/A,TRUE,"general"}</definedName>
    <definedName name="qaqwwxcr" localSheetId="28" hidden="1">{"via1",#N/A,TRUE,"general";"via2",#N/A,TRUE,"general";"via3",#N/A,TRUE,"general"}</definedName>
    <definedName name="qaqwwxcr" localSheetId="29" hidden="1">{"via1",#N/A,TRUE,"general";"via2",#N/A,TRUE,"general";"via3",#N/A,TRUE,"general"}</definedName>
    <definedName name="qaqwwxcr" localSheetId="30" hidden="1">{"via1",#N/A,TRUE,"general";"via2",#N/A,TRUE,"general";"via3",#N/A,TRUE,"general"}</definedName>
    <definedName name="qaqwwxcr" localSheetId="31" hidden="1">{"via1",#N/A,TRUE,"general";"via2",#N/A,TRUE,"general";"via3",#N/A,TRUE,"general"}</definedName>
    <definedName name="qaqwwxcr" localSheetId="32" hidden="1">{"via1",#N/A,TRUE,"general";"via2",#N/A,TRUE,"general";"via3",#N/A,TRUE,"general"}</definedName>
    <definedName name="qaqwwxcr" localSheetId="33" hidden="1">{"via1",#N/A,TRUE,"general";"via2",#N/A,TRUE,"general";"via3",#N/A,TRUE,"general"}</definedName>
    <definedName name="qaqwwxcr" localSheetId="34" hidden="1">{"via1",#N/A,TRUE,"general";"via2",#N/A,TRUE,"general";"via3",#N/A,TRUE,"general"}</definedName>
    <definedName name="qaqwwxcr" localSheetId="35" hidden="1">{"via1",#N/A,TRUE,"general";"via2",#N/A,TRUE,"general";"via3",#N/A,TRUE,"general"}</definedName>
    <definedName name="qaqwwxcr" localSheetId="40" hidden="1">{"via1",#N/A,TRUE,"general";"via2",#N/A,TRUE,"general";"via3",#N/A,TRUE,"general"}</definedName>
    <definedName name="qaqwwxcr" localSheetId="41" hidden="1">{"via1",#N/A,TRUE,"general";"via2",#N/A,TRUE,"general";"via3",#N/A,TRUE,"general"}</definedName>
    <definedName name="qaqwwxcr" localSheetId="27" hidden="1">{"via1",#N/A,TRUE,"general";"via2",#N/A,TRUE,"general";"via3",#N/A,TRUE,"general"}</definedName>
    <definedName name="qaqwwxcr" localSheetId="42"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0" hidden="1">{"via1",#N/A,TRUE,"general";"via2",#N/A,TRUE,"general";"via3",#N/A,TRUE,"general"}</definedName>
    <definedName name="qaqwwxcr" localSheetId="8"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#REF!</definedName>
    <definedName name="QE">#REF!</definedName>
    <definedName name="QE_TE">#REF!</definedName>
    <definedName name="qedcd" localSheetId="54" hidden="1">{"via1",#N/A,TRUE,"general";"via2",#N/A,TRUE,"general";"via3",#N/A,TRUE,"general"}</definedName>
    <definedName name="qedcd" localSheetId="79" hidden="1">{"via1",#N/A,TRUE,"general";"via2",#N/A,TRUE,"general";"via3",#N/A,TRUE,"general"}</definedName>
    <definedName name="qedcd" localSheetId="80" hidden="1">{"via1",#N/A,TRUE,"general";"via2",#N/A,TRUE,"general";"via3",#N/A,TRUE,"general"}</definedName>
    <definedName name="qedcd" localSheetId="7" hidden="1">{"via1",#N/A,TRUE,"general";"via2",#N/A,TRUE,"general";"via3",#N/A,TRUE,"general"}</definedName>
    <definedName name="qedcd" localSheetId="9" hidden="1">{"via1",#N/A,TRUE,"general";"via2",#N/A,TRUE,"general";"via3",#N/A,TRUE,"general"}</definedName>
    <definedName name="qedcd" localSheetId="6"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36" hidden="1">{"via1",#N/A,TRUE,"general";"via2",#N/A,TRUE,"general";"via3",#N/A,TRUE,"general"}</definedName>
    <definedName name="qedcd" localSheetId="37" hidden="1">{"via1",#N/A,TRUE,"general";"via2",#N/A,TRUE,"general";"via3",#N/A,TRUE,"general"}</definedName>
    <definedName name="qedcd" localSheetId="38" hidden="1">{"via1",#N/A,TRUE,"general";"via2",#N/A,TRUE,"general";"via3",#N/A,TRUE,"general"}</definedName>
    <definedName name="qedcd" localSheetId="39" hidden="1">{"via1",#N/A,TRUE,"general";"via2",#N/A,TRUE,"general";"via3",#N/A,TRUE,"general"}</definedName>
    <definedName name="qedcd" localSheetId="28" hidden="1">{"via1",#N/A,TRUE,"general";"via2",#N/A,TRUE,"general";"via3",#N/A,TRUE,"general"}</definedName>
    <definedName name="qedcd" localSheetId="29" hidden="1">{"via1",#N/A,TRUE,"general";"via2",#N/A,TRUE,"general";"via3",#N/A,TRUE,"general"}</definedName>
    <definedName name="qedcd" localSheetId="30" hidden="1">{"via1",#N/A,TRUE,"general";"via2",#N/A,TRUE,"general";"via3",#N/A,TRUE,"general"}</definedName>
    <definedName name="qedcd" localSheetId="31" hidden="1">{"via1",#N/A,TRUE,"general";"via2",#N/A,TRUE,"general";"via3",#N/A,TRUE,"general"}</definedName>
    <definedName name="qedcd" localSheetId="32" hidden="1">{"via1",#N/A,TRUE,"general";"via2",#N/A,TRUE,"general";"via3",#N/A,TRUE,"general"}</definedName>
    <definedName name="qedcd" localSheetId="33" hidden="1">{"via1",#N/A,TRUE,"general";"via2",#N/A,TRUE,"general";"via3",#N/A,TRUE,"general"}</definedName>
    <definedName name="qedcd" localSheetId="34" hidden="1">{"via1",#N/A,TRUE,"general";"via2",#N/A,TRUE,"general";"via3",#N/A,TRUE,"general"}</definedName>
    <definedName name="qedcd" localSheetId="35" hidden="1">{"via1",#N/A,TRUE,"general";"via2",#N/A,TRUE,"general";"via3",#N/A,TRUE,"general"}</definedName>
    <definedName name="qedcd" localSheetId="40" hidden="1">{"via1",#N/A,TRUE,"general";"via2",#N/A,TRUE,"general";"via3",#N/A,TRUE,"general"}</definedName>
    <definedName name="qedcd" localSheetId="41" hidden="1">{"via1",#N/A,TRUE,"general";"via2",#N/A,TRUE,"general";"via3",#N/A,TRUE,"general"}</definedName>
    <definedName name="qedcd" localSheetId="27" hidden="1">{"via1",#N/A,TRUE,"general";"via2",#N/A,TRUE,"general";"via3",#N/A,TRUE,"general"}</definedName>
    <definedName name="qedcd" localSheetId="42"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0" hidden="1">{"via1",#N/A,TRUE,"general";"via2",#N/A,TRUE,"general";"via3",#N/A,TRUE,"general"}</definedName>
    <definedName name="qedcd" localSheetId="8"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54" hidden="1">{"TAB1",#N/A,TRUE,"GENERAL";"TAB2",#N/A,TRUE,"GENERAL";"TAB3",#N/A,TRUE,"GENERAL";"TAB4",#N/A,TRUE,"GENERAL";"TAB5",#N/A,TRUE,"GENERAL"}</definedName>
    <definedName name="qeqewe" localSheetId="79" hidden="1">{"TAB1",#N/A,TRUE,"GENERAL";"TAB2",#N/A,TRUE,"GENERAL";"TAB3",#N/A,TRUE,"GENERAL";"TAB4",#N/A,TRUE,"GENERAL";"TAB5",#N/A,TRUE,"GENERAL"}</definedName>
    <definedName name="qeqewe" localSheetId="80"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36" hidden="1">{"TAB1",#N/A,TRUE,"GENERAL";"TAB2",#N/A,TRUE,"GENERAL";"TAB3",#N/A,TRUE,"GENERAL";"TAB4",#N/A,TRUE,"GENERAL";"TAB5",#N/A,TRUE,"GENERAL"}</definedName>
    <definedName name="qeqewe" localSheetId="37" hidden="1">{"TAB1",#N/A,TRUE,"GENERAL";"TAB2",#N/A,TRUE,"GENERAL";"TAB3",#N/A,TRUE,"GENERAL";"TAB4",#N/A,TRUE,"GENERAL";"TAB5",#N/A,TRUE,"GENERAL"}</definedName>
    <definedName name="qeqewe" localSheetId="38" hidden="1">{"TAB1",#N/A,TRUE,"GENERAL";"TAB2",#N/A,TRUE,"GENERAL";"TAB3",#N/A,TRUE,"GENERAL";"TAB4",#N/A,TRUE,"GENERAL";"TAB5",#N/A,TRUE,"GENERAL"}</definedName>
    <definedName name="qeqewe" localSheetId="39"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31" hidden="1">{"TAB1",#N/A,TRUE,"GENERAL";"TAB2",#N/A,TRUE,"GENERAL";"TAB3",#N/A,TRUE,"GENERAL";"TAB4",#N/A,TRUE,"GENERAL";"TAB5",#N/A,TRUE,"GENERAL"}</definedName>
    <definedName name="qeqewe" localSheetId="32" hidden="1">{"TAB1",#N/A,TRUE,"GENERAL";"TAB2",#N/A,TRUE,"GENERAL";"TAB3",#N/A,TRUE,"GENERAL";"TAB4",#N/A,TRUE,"GENERAL";"TAB5",#N/A,TRUE,"GENERAL"}</definedName>
    <definedName name="qeqewe" localSheetId="33" hidden="1">{"TAB1",#N/A,TRUE,"GENERAL";"TAB2",#N/A,TRUE,"GENERAL";"TAB3",#N/A,TRUE,"GENERAL";"TAB4",#N/A,TRUE,"GENERAL";"TAB5",#N/A,TRUE,"GENERAL"}</definedName>
    <definedName name="qeqewe" localSheetId="34" hidden="1">{"TAB1",#N/A,TRUE,"GENERAL";"TAB2",#N/A,TRUE,"GENERAL";"TAB3",#N/A,TRUE,"GENERAL";"TAB4",#N/A,TRUE,"GENERAL";"TAB5",#N/A,TRUE,"GENERAL"}</definedName>
    <definedName name="qeqewe" localSheetId="35" hidden="1">{"TAB1",#N/A,TRUE,"GENERAL";"TAB2",#N/A,TRUE,"GENERAL";"TAB3",#N/A,TRUE,"GENERAL";"TAB4",#N/A,TRUE,"GENERAL";"TAB5",#N/A,TRUE,"GENERAL"}</definedName>
    <definedName name="qeqewe" localSheetId="40" hidden="1">{"TAB1",#N/A,TRUE,"GENERAL";"TAB2",#N/A,TRUE,"GENERAL";"TAB3",#N/A,TRUE,"GENERAL";"TAB4",#N/A,TRUE,"GENERAL";"TAB5",#N/A,TRUE,"GENERAL"}</definedName>
    <definedName name="qeqewe" localSheetId="41"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42"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54" hidden="1">{"via1",#N/A,TRUE,"general";"via2",#N/A,TRUE,"general";"via3",#N/A,TRUE,"general"}</definedName>
    <definedName name="qewj" localSheetId="79" hidden="1">{"via1",#N/A,TRUE,"general";"via2",#N/A,TRUE,"general";"via3",#N/A,TRUE,"general"}</definedName>
    <definedName name="qewj" localSheetId="80" hidden="1">{"via1",#N/A,TRUE,"general";"via2",#N/A,TRUE,"general";"via3",#N/A,TRUE,"general"}</definedName>
    <definedName name="qewj" localSheetId="7" hidden="1">{"via1",#N/A,TRUE,"general";"via2",#N/A,TRUE,"general";"via3",#N/A,TRUE,"general"}</definedName>
    <definedName name="qewj" localSheetId="9" hidden="1">{"via1",#N/A,TRUE,"general";"via2",#N/A,TRUE,"general";"via3",#N/A,TRUE,"general"}</definedName>
    <definedName name="qewj" localSheetId="6"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36" hidden="1">{"via1",#N/A,TRUE,"general";"via2",#N/A,TRUE,"general";"via3",#N/A,TRUE,"general"}</definedName>
    <definedName name="qewj" localSheetId="37" hidden="1">{"via1",#N/A,TRUE,"general";"via2",#N/A,TRUE,"general";"via3",#N/A,TRUE,"general"}</definedName>
    <definedName name="qewj" localSheetId="38" hidden="1">{"via1",#N/A,TRUE,"general";"via2",#N/A,TRUE,"general";"via3",#N/A,TRUE,"general"}</definedName>
    <definedName name="qewj" localSheetId="39" hidden="1">{"via1",#N/A,TRUE,"general";"via2",#N/A,TRUE,"general";"via3",#N/A,TRUE,"general"}</definedName>
    <definedName name="qewj" localSheetId="28" hidden="1">{"via1",#N/A,TRUE,"general";"via2",#N/A,TRUE,"general";"via3",#N/A,TRUE,"general"}</definedName>
    <definedName name="qewj" localSheetId="29" hidden="1">{"via1",#N/A,TRUE,"general";"via2",#N/A,TRUE,"general";"via3",#N/A,TRUE,"general"}</definedName>
    <definedName name="qewj" localSheetId="30" hidden="1">{"via1",#N/A,TRUE,"general";"via2",#N/A,TRUE,"general";"via3",#N/A,TRUE,"general"}</definedName>
    <definedName name="qewj" localSheetId="31" hidden="1">{"via1",#N/A,TRUE,"general";"via2",#N/A,TRUE,"general";"via3",#N/A,TRUE,"general"}</definedName>
    <definedName name="qewj" localSheetId="32" hidden="1">{"via1",#N/A,TRUE,"general";"via2",#N/A,TRUE,"general";"via3",#N/A,TRUE,"general"}</definedName>
    <definedName name="qewj" localSheetId="33" hidden="1">{"via1",#N/A,TRUE,"general";"via2",#N/A,TRUE,"general";"via3",#N/A,TRUE,"general"}</definedName>
    <definedName name="qewj" localSheetId="34" hidden="1">{"via1",#N/A,TRUE,"general";"via2",#N/A,TRUE,"general";"via3",#N/A,TRUE,"general"}</definedName>
    <definedName name="qewj" localSheetId="35" hidden="1">{"via1",#N/A,TRUE,"general";"via2",#N/A,TRUE,"general";"via3",#N/A,TRUE,"general"}</definedName>
    <definedName name="qewj" localSheetId="40" hidden="1">{"via1",#N/A,TRUE,"general";"via2",#N/A,TRUE,"general";"via3",#N/A,TRUE,"general"}</definedName>
    <definedName name="qewj" localSheetId="41" hidden="1">{"via1",#N/A,TRUE,"general";"via2",#N/A,TRUE,"general";"via3",#N/A,TRUE,"general"}</definedName>
    <definedName name="qewj" localSheetId="27" hidden="1">{"via1",#N/A,TRUE,"general";"via2",#N/A,TRUE,"general";"via3",#N/A,TRUE,"general"}</definedName>
    <definedName name="qewj" localSheetId="42"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0" hidden="1">{"via1",#N/A,TRUE,"general";"via2",#N/A,TRUE,"general";"via3",#N/A,TRUE,"general"}</definedName>
    <definedName name="qewj" localSheetId="8"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I">#REF!</definedName>
    <definedName name="QI_TI">#REF!</definedName>
    <definedName name="QN">#REF!</definedName>
    <definedName name="QN_QI">#REF!</definedName>
    <definedName name="QNS">#REF!</definedName>
    <definedName name="QQ" localSheetId="80">#REF!</definedName>
    <definedName name="QQ" localSheetId="9">#REF!</definedName>
    <definedName name="QQ" localSheetId="6">#REF!</definedName>
    <definedName name="QQ" localSheetId="4">#REF!</definedName>
    <definedName name="QQ" localSheetId="5">#REF!</definedName>
    <definedName name="QQ" localSheetId="8">#REF!</definedName>
    <definedName name="QQ">#REF!</definedName>
    <definedName name="qqq" localSheetId="79">#REF!</definedName>
    <definedName name="qqq" localSheetId="80">#REF!</definedName>
    <definedName name="qqq" localSheetId="9">#REF!</definedName>
    <definedName name="qqq" localSheetId="6">#REF!</definedName>
    <definedName name="qqq" localSheetId="11">#REF!</definedName>
    <definedName name="qqq" localSheetId="12">#REF!</definedName>
    <definedName name="qqq" localSheetId="13">#REF!</definedName>
    <definedName name="qqq" localSheetId="14">#REF!</definedName>
    <definedName name="qqq" localSheetId="15">#REF!</definedName>
    <definedName name="qqq" localSheetId="16">#REF!</definedName>
    <definedName name="qqq" localSheetId="17">#REF!</definedName>
    <definedName name="qqq" localSheetId="18">#REF!</definedName>
    <definedName name="qqq" localSheetId="19">#REF!</definedName>
    <definedName name="qqq" localSheetId="20">#REF!</definedName>
    <definedName name="qqq" localSheetId="21">#REF!</definedName>
    <definedName name="qqq" localSheetId="22">#REF!</definedName>
    <definedName name="qqq" localSheetId="23">#REF!</definedName>
    <definedName name="qqq" localSheetId="24">#REF!</definedName>
    <definedName name="qqq" localSheetId="25">#REF!</definedName>
    <definedName name="qqq" localSheetId="26">#REF!</definedName>
    <definedName name="qqq" localSheetId="36">#REF!</definedName>
    <definedName name="qqq" localSheetId="37">#REF!</definedName>
    <definedName name="qqq" localSheetId="38">#REF!</definedName>
    <definedName name="qqq" localSheetId="39">#REF!</definedName>
    <definedName name="qqq" localSheetId="28">#REF!</definedName>
    <definedName name="qqq" localSheetId="29">#REF!</definedName>
    <definedName name="qqq" localSheetId="30">#REF!</definedName>
    <definedName name="qqq" localSheetId="31">#REF!</definedName>
    <definedName name="qqq" localSheetId="32">#REF!</definedName>
    <definedName name="qqq" localSheetId="33">#REF!</definedName>
    <definedName name="qqq" localSheetId="34">#REF!</definedName>
    <definedName name="qqq" localSheetId="35">#REF!</definedName>
    <definedName name="qqq" localSheetId="40">#REF!</definedName>
    <definedName name="qqq" localSheetId="41">#REF!</definedName>
    <definedName name="qqq" localSheetId="27">#REF!</definedName>
    <definedName name="qqq" localSheetId="42">#REF!</definedName>
    <definedName name="qqq" localSheetId="4">#REF!</definedName>
    <definedName name="qqq" localSheetId="5">#REF!</definedName>
    <definedName name="qqq" localSheetId="0">#REF!</definedName>
    <definedName name="QQQ" localSheetId="8">DATE(YEAR([0]!Loan_Start),MONTH([0]!Loan_Start)+Payment_Number,DAY([0]!Loan_Start))</definedName>
    <definedName name="qqq">#REF!</definedName>
    <definedName name="qqqq" localSheetId="44">Scheduled_Payment+Extra_Payment</definedName>
    <definedName name="qqqq" localSheetId="80">Scheduled_Payment+Extra_Payment</definedName>
    <definedName name="qqqq" localSheetId="7">Scheduled_Payment+Extra_Payment</definedName>
    <definedName name="qqqq" localSheetId="9">Scheduled_Payment+Extra_Payment</definedName>
    <definedName name="qqqq" localSheetId="6">Scheduled_Payment+Extra_Payment</definedName>
    <definedName name="qqqq" localSheetId="4">Scheduled_Payment+Extra_Payment</definedName>
    <definedName name="qqqq" localSheetId="5">Scheduled_Payment+Extra_Payment</definedName>
    <definedName name="qqqq" localSheetId="8">Scheduled_Payment+Extra_Payment</definedName>
    <definedName name="qqqq" localSheetId="2">Scheduled_Payment+Extra_Payment</definedName>
    <definedName name="qqqq">Scheduled_Payment+Extra_Payment</definedName>
    <definedName name="qqqqq" localSheetId="80">#REF!</definedName>
    <definedName name="qqqqq" localSheetId="9">#REF!</definedName>
    <definedName name="qqqqq" localSheetId="6">#REF!</definedName>
    <definedName name="qqqqq" localSheetId="4">#REF!</definedName>
    <definedName name="qqqqq" localSheetId="5">#REF!</definedName>
    <definedName name="qqqqq" localSheetId="8">#REF!</definedName>
    <definedName name="qqqqq">#REF!</definedName>
    <definedName name="qqqqqw" localSheetId="54" hidden="1">{"via1",#N/A,TRUE,"general";"via2",#N/A,TRUE,"general";"via3",#N/A,TRUE,"general"}</definedName>
    <definedName name="qqqqqw" localSheetId="79" hidden="1">{"via1",#N/A,TRUE,"general";"via2",#N/A,TRUE,"general";"via3",#N/A,TRUE,"general"}</definedName>
    <definedName name="qqqqqw" localSheetId="80" hidden="1">{"via1",#N/A,TRUE,"general";"via2",#N/A,TRUE,"general";"via3",#N/A,TRUE,"general"}</definedName>
    <definedName name="qqqqqw" localSheetId="7" hidden="1">{"via1",#N/A,TRUE,"general";"via2",#N/A,TRUE,"general";"via3",#N/A,TRUE,"general"}</definedName>
    <definedName name="qqqqqw" localSheetId="9" hidden="1">{"via1",#N/A,TRUE,"general";"via2",#N/A,TRUE,"general";"via3",#N/A,TRUE,"general"}</definedName>
    <definedName name="qqqqqw" localSheetId="6"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36" hidden="1">{"via1",#N/A,TRUE,"general";"via2",#N/A,TRUE,"general";"via3",#N/A,TRUE,"general"}</definedName>
    <definedName name="qqqqqw" localSheetId="37" hidden="1">{"via1",#N/A,TRUE,"general";"via2",#N/A,TRUE,"general";"via3",#N/A,TRUE,"general"}</definedName>
    <definedName name="qqqqqw" localSheetId="38" hidden="1">{"via1",#N/A,TRUE,"general";"via2",#N/A,TRUE,"general";"via3",#N/A,TRUE,"general"}</definedName>
    <definedName name="qqqqqw" localSheetId="39" hidden="1">{"via1",#N/A,TRUE,"general";"via2",#N/A,TRUE,"general";"via3",#N/A,TRUE,"general"}</definedName>
    <definedName name="qqqqqw" localSheetId="28" hidden="1">{"via1",#N/A,TRUE,"general";"via2",#N/A,TRUE,"general";"via3",#N/A,TRUE,"general"}</definedName>
    <definedName name="qqqqqw" localSheetId="29" hidden="1">{"via1",#N/A,TRUE,"general";"via2",#N/A,TRUE,"general";"via3",#N/A,TRUE,"general"}</definedName>
    <definedName name="qqqqqw" localSheetId="30" hidden="1">{"via1",#N/A,TRUE,"general";"via2",#N/A,TRUE,"general";"via3",#N/A,TRUE,"general"}</definedName>
    <definedName name="qqqqqw" localSheetId="31" hidden="1">{"via1",#N/A,TRUE,"general";"via2",#N/A,TRUE,"general";"via3",#N/A,TRUE,"general"}</definedName>
    <definedName name="qqqqqw" localSheetId="32" hidden="1">{"via1",#N/A,TRUE,"general";"via2",#N/A,TRUE,"general";"via3",#N/A,TRUE,"general"}</definedName>
    <definedName name="qqqqqw" localSheetId="33" hidden="1">{"via1",#N/A,TRUE,"general";"via2",#N/A,TRUE,"general";"via3",#N/A,TRUE,"general"}</definedName>
    <definedName name="qqqqqw" localSheetId="34" hidden="1">{"via1",#N/A,TRUE,"general";"via2",#N/A,TRUE,"general";"via3",#N/A,TRUE,"general"}</definedName>
    <definedName name="qqqqqw" localSheetId="35" hidden="1">{"via1",#N/A,TRUE,"general";"via2",#N/A,TRUE,"general";"via3",#N/A,TRUE,"general"}</definedName>
    <definedName name="qqqqqw" localSheetId="40" hidden="1">{"via1",#N/A,TRUE,"general";"via2",#N/A,TRUE,"general";"via3",#N/A,TRUE,"general"}</definedName>
    <definedName name="qqqqqw" localSheetId="41" hidden="1">{"via1",#N/A,TRUE,"general";"via2",#N/A,TRUE,"general";"via3",#N/A,TRUE,"general"}</definedName>
    <definedName name="qqqqqw" localSheetId="27" hidden="1">{"via1",#N/A,TRUE,"general";"via2",#N/A,TRUE,"general";"via3",#N/A,TRUE,"general"}</definedName>
    <definedName name="qqqqqw" localSheetId="42"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0" hidden="1">{"via1",#N/A,TRUE,"general";"via2",#N/A,TRUE,"general";"via3",#N/A,TRUE,"general"}</definedName>
    <definedName name="qqqqqw" localSheetId="8"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UIPO">#REF!</definedName>
    <definedName name="QUIPOTIT">#REF!</definedName>
    <definedName name="qw" localSheetId="54" hidden="1">{"via1",#N/A,TRUE,"general";"via2",#N/A,TRUE,"general";"via3",#N/A,TRUE,"general"}</definedName>
    <definedName name="qw" localSheetId="79" hidden="1">{"via1",#N/A,TRUE,"general";"via2",#N/A,TRUE,"general";"via3",#N/A,TRUE,"general"}</definedName>
    <definedName name="qw" localSheetId="80" hidden="1">{"via1",#N/A,TRUE,"general";"via2",#N/A,TRUE,"general";"via3",#N/A,TRUE,"general"}</definedName>
    <definedName name="qw" localSheetId="7" hidden="1">{"via1",#N/A,TRUE,"general";"via2",#N/A,TRUE,"general";"via3",#N/A,TRUE,"general"}</definedName>
    <definedName name="qw" localSheetId="9" hidden="1">{"via1",#N/A,TRUE,"general";"via2",#N/A,TRUE,"general";"via3",#N/A,TRUE,"general"}</definedName>
    <definedName name="qw" localSheetId="6"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36" hidden="1">{"via1",#N/A,TRUE,"general";"via2",#N/A,TRUE,"general";"via3",#N/A,TRUE,"general"}</definedName>
    <definedName name="qw" localSheetId="37" hidden="1">{"via1",#N/A,TRUE,"general";"via2",#N/A,TRUE,"general";"via3",#N/A,TRUE,"general"}</definedName>
    <definedName name="qw" localSheetId="38" hidden="1">{"via1",#N/A,TRUE,"general";"via2",#N/A,TRUE,"general";"via3",#N/A,TRUE,"general"}</definedName>
    <definedName name="qw" localSheetId="39" hidden="1">{"via1",#N/A,TRUE,"general";"via2",#N/A,TRUE,"general";"via3",#N/A,TRUE,"general"}</definedName>
    <definedName name="qw" localSheetId="28" hidden="1">{"via1",#N/A,TRUE,"general";"via2",#N/A,TRUE,"general";"via3",#N/A,TRUE,"general"}</definedName>
    <definedName name="qw" localSheetId="29" hidden="1">{"via1",#N/A,TRUE,"general";"via2",#N/A,TRUE,"general";"via3",#N/A,TRUE,"general"}</definedName>
    <definedName name="qw" localSheetId="30" hidden="1">{"via1",#N/A,TRUE,"general";"via2",#N/A,TRUE,"general";"via3",#N/A,TRUE,"general"}</definedName>
    <definedName name="qw" localSheetId="31" hidden="1">{"via1",#N/A,TRUE,"general";"via2",#N/A,TRUE,"general";"via3",#N/A,TRUE,"general"}</definedName>
    <definedName name="qw" localSheetId="32" hidden="1">{"via1",#N/A,TRUE,"general";"via2",#N/A,TRUE,"general";"via3",#N/A,TRUE,"general"}</definedName>
    <definedName name="qw" localSheetId="33" hidden="1">{"via1",#N/A,TRUE,"general";"via2",#N/A,TRUE,"general";"via3",#N/A,TRUE,"general"}</definedName>
    <definedName name="qw" localSheetId="34" hidden="1">{"via1",#N/A,TRUE,"general";"via2",#N/A,TRUE,"general";"via3",#N/A,TRUE,"general"}</definedName>
    <definedName name="qw" localSheetId="35" hidden="1">{"via1",#N/A,TRUE,"general";"via2",#N/A,TRUE,"general";"via3",#N/A,TRUE,"general"}</definedName>
    <definedName name="qw" localSheetId="40" hidden="1">{"via1",#N/A,TRUE,"general";"via2",#N/A,TRUE,"general";"via3",#N/A,TRUE,"general"}</definedName>
    <definedName name="qw" localSheetId="41" hidden="1">{"via1",#N/A,TRUE,"general";"via2",#N/A,TRUE,"general";"via3",#N/A,TRUE,"general"}</definedName>
    <definedName name="qw" localSheetId="27" hidden="1">{"via1",#N/A,TRUE,"general";"via2",#N/A,TRUE,"general";"via3",#N/A,TRUE,"general"}</definedName>
    <definedName name="qw" localSheetId="42"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0" hidden="1">{"via1",#N/A,TRUE,"general";"via2",#N/A,TRUE,"general";"via3",#N/A,TRUE,"general"}</definedName>
    <definedName name="qw" localSheetId="8"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54" hidden="1">{"via1",#N/A,TRUE,"general";"via2",#N/A,TRUE,"general";"via3",#N/A,TRUE,"general"}</definedName>
    <definedName name="qwdas2" localSheetId="79" hidden="1">{"via1",#N/A,TRUE,"general";"via2",#N/A,TRUE,"general";"via3",#N/A,TRUE,"general"}</definedName>
    <definedName name="qwdas2" localSheetId="80" hidden="1">{"via1",#N/A,TRUE,"general";"via2",#N/A,TRUE,"general";"via3",#N/A,TRUE,"general"}</definedName>
    <definedName name="qwdas2" localSheetId="7" hidden="1">{"via1",#N/A,TRUE,"general";"via2",#N/A,TRUE,"general";"via3",#N/A,TRUE,"general"}</definedName>
    <definedName name="qwdas2" localSheetId="9" hidden="1">{"via1",#N/A,TRUE,"general";"via2",#N/A,TRUE,"general";"via3",#N/A,TRUE,"general"}</definedName>
    <definedName name="qwdas2" localSheetId="6"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36" hidden="1">{"via1",#N/A,TRUE,"general";"via2",#N/A,TRUE,"general";"via3",#N/A,TRUE,"general"}</definedName>
    <definedName name="qwdas2" localSheetId="37" hidden="1">{"via1",#N/A,TRUE,"general";"via2",#N/A,TRUE,"general";"via3",#N/A,TRUE,"general"}</definedName>
    <definedName name="qwdas2" localSheetId="38" hidden="1">{"via1",#N/A,TRUE,"general";"via2",#N/A,TRUE,"general";"via3",#N/A,TRUE,"general"}</definedName>
    <definedName name="qwdas2" localSheetId="39" hidden="1">{"via1",#N/A,TRUE,"general";"via2",#N/A,TRUE,"general";"via3",#N/A,TRUE,"general"}</definedName>
    <definedName name="qwdas2" localSheetId="28" hidden="1">{"via1",#N/A,TRUE,"general";"via2",#N/A,TRUE,"general";"via3",#N/A,TRUE,"general"}</definedName>
    <definedName name="qwdas2" localSheetId="29" hidden="1">{"via1",#N/A,TRUE,"general";"via2",#N/A,TRUE,"general";"via3",#N/A,TRUE,"general"}</definedName>
    <definedName name="qwdas2" localSheetId="30" hidden="1">{"via1",#N/A,TRUE,"general";"via2",#N/A,TRUE,"general";"via3",#N/A,TRUE,"general"}</definedName>
    <definedName name="qwdas2" localSheetId="31" hidden="1">{"via1",#N/A,TRUE,"general";"via2",#N/A,TRUE,"general";"via3",#N/A,TRUE,"general"}</definedName>
    <definedName name="qwdas2" localSheetId="32" hidden="1">{"via1",#N/A,TRUE,"general";"via2",#N/A,TRUE,"general";"via3",#N/A,TRUE,"general"}</definedName>
    <definedName name="qwdas2" localSheetId="33" hidden="1">{"via1",#N/A,TRUE,"general";"via2",#N/A,TRUE,"general";"via3",#N/A,TRUE,"general"}</definedName>
    <definedName name="qwdas2" localSheetId="34" hidden="1">{"via1",#N/A,TRUE,"general";"via2",#N/A,TRUE,"general";"via3",#N/A,TRUE,"general"}</definedName>
    <definedName name="qwdas2" localSheetId="35" hidden="1">{"via1",#N/A,TRUE,"general";"via2",#N/A,TRUE,"general";"via3",#N/A,TRUE,"general"}</definedName>
    <definedName name="qwdas2" localSheetId="40" hidden="1">{"via1",#N/A,TRUE,"general";"via2",#N/A,TRUE,"general";"via3",#N/A,TRUE,"general"}</definedName>
    <definedName name="qwdas2" localSheetId="41" hidden="1">{"via1",#N/A,TRUE,"general";"via2",#N/A,TRUE,"general";"via3",#N/A,TRUE,"general"}</definedName>
    <definedName name="qwdas2" localSheetId="27" hidden="1">{"via1",#N/A,TRUE,"general";"via2",#N/A,TRUE,"general";"via3",#N/A,TRUE,"general"}</definedName>
    <definedName name="qwdas2" localSheetId="42"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0" hidden="1">{"via1",#N/A,TRUE,"general";"via2",#N/A,TRUE,"general";"via3",#N/A,TRUE,"general"}</definedName>
    <definedName name="qwdas2" localSheetId="8"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54" hidden="1">{"TAB1",#N/A,TRUE,"GENERAL";"TAB2",#N/A,TRUE,"GENERAL";"TAB3",#N/A,TRUE,"GENERAL";"TAB4",#N/A,TRUE,"GENERAL";"TAB5",#N/A,TRUE,"GENERAL"}</definedName>
    <definedName name="qweqe" localSheetId="79" hidden="1">{"TAB1",#N/A,TRUE,"GENERAL";"TAB2",#N/A,TRUE,"GENERAL";"TAB3",#N/A,TRUE,"GENERAL";"TAB4",#N/A,TRUE,"GENERAL";"TAB5",#N/A,TRUE,"GENERAL"}</definedName>
    <definedName name="qweqe" localSheetId="80" hidden="1">{"TAB1",#N/A,TRUE,"GENERAL";"TAB2",#N/A,TRUE,"GENERAL";"TAB3",#N/A,TRUE,"GENERAL";"TAB4",#N/A,TRUE,"GENERAL";"TAB5",#N/A,TRUE,"GENERAL"}</definedName>
    <definedName name="qweqe" localSheetId="7" hidden="1">{"TAB1",#N/A,TRUE,"GENERAL";"TAB2",#N/A,TRUE,"GENERAL";"TAB3",#N/A,TRUE,"GENERAL";"TAB4",#N/A,TRUE,"GENERAL";"TAB5",#N/A,TRUE,"GENERAL"}</definedName>
    <definedName name="qweqe" localSheetId="9" hidden="1">{"TAB1",#N/A,TRUE,"GENERAL";"TAB2",#N/A,TRUE,"GENERAL";"TAB3",#N/A,TRUE,"GENERAL";"TAB4",#N/A,TRUE,"GENERAL";"TAB5",#N/A,TRUE,"GENERAL"}</definedName>
    <definedName name="qweqe" localSheetId="6"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36" hidden="1">{"TAB1",#N/A,TRUE,"GENERAL";"TAB2",#N/A,TRUE,"GENERAL";"TAB3",#N/A,TRUE,"GENERAL";"TAB4",#N/A,TRUE,"GENERAL";"TAB5",#N/A,TRUE,"GENERAL"}</definedName>
    <definedName name="qweqe" localSheetId="37" hidden="1">{"TAB1",#N/A,TRUE,"GENERAL";"TAB2",#N/A,TRUE,"GENERAL";"TAB3",#N/A,TRUE,"GENERAL";"TAB4",#N/A,TRUE,"GENERAL";"TAB5",#N/A,TRUE,"GENERAL"}</definedName>
    <definedName name="qweqe" localSheetId="38" hidden="1">{"TAB1",#N/A,TRUE,"GENERAL";"TAB2",#N/A,TRUE,"GENERAL";"TAB3",#N/A,TRUE,"GENERAL";"TAB4",#N/A,TRUE,"GENERAL";"TAB5",#N/A,TRUE,"GENERAL"}</definedName>
    <definedName name="qweqe" localSheetId="39"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31" hidden="1">{"TAB1",#N/A,TRUE,"GENERAL";"TAB2",#N/A,TRUE,"GENERAL";"TAB3",#N/A,TRUE,"GENERAL";"TAB4",#N/A,TRUE,"GENERAL";"TAB5",#N/A,TRUE,"GENERAL"}</definedName>
    <definedName name="qweqe" localSheetId="32" hidden="1">{"TAB1",#N/A,TRUE,"GENERAL";"TAB2",#N/A,TRUE,"GENERAL";"TAB3",#N/A,TRUE,"GENERAL";"TAB4",#N/A,TRUE,"GENERAL";"TAB5",#N/A,TRUE,"GENERAL"}</definedName>
    <definedName name="qweqe" localSheetId="33" hidden="1">{"TAB1",#N/A,TRUE,"GENERAL";"TAB2",#N/A,TRUE,"GENERAL";"TAB3",#N/A,TRUE,"GENERAL";"TAB4",#N/A,TRUE,"GENERAL";"TAB5",#N/A,TRUE,"GENERAL"}</definedName>
    <definedName name="qweqe" localSheetId="34" hidden="1">{"TAB1",#N/A,TRUE,"GENERAL";"TAB2",#N/A,TRUE,"GENERAL";"TAB3",#N/A,TRUE,"GENERAL";"TAB4",#N/A,TRUE,"GENERAL";"TAB5",#N/A,TRUE,"GENERAL"}</definedName>
    <definedName name="qweqe" localSheetId="35" hidden="1">{"TAB1",#N/A,TRUE,"GENERAL";"TAB2",#N/A,TRUE,"GENERAL";"TAB3",#N/A,TRUE,"GENERAL";"TAB4",#N/A,TRUE,"GENERAL";"TAB5",#N/A,TRUE,"GENERAL"}</definedName>
    <definedName name="qweqe" localSheetId="40" hidden="1">{"TAB1",#N/A,TRUE,"GENERAL";"TAB2",#N/A,TRUE,"GENERAL";"TAB3",#N/A,TRUE,"GENERAL";"TAB4",#N/A,TRUE,"GENERAL";"TAB5",#N/A,TRUE,"GENERAL"}</definedName>
    <definedName name="qweqe" localSheetId="41"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42"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0" hidden="1">{"TAB1",#N/A,TRUE,"GENERAL";"TAB2",#N/A,TRUE,"GENERAL";"TAB3",#N/A,TRUE,"GENERAL";"TAB4",#N/A,TRUE,"GENERAL";"TAB5",#N/A,TRUE,"GENERAL"}</definedName>
    <definedName name="qweqe" localSheetId="8"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80">CARACTERIZACIÓN!err</definedName>
    <definedName name="QWERTY" localSheetId="9">'FM '!err</definedName>
    <definedName name="QWERTY" localSheetId="6">FP!err</definedName>
    <definedName name="QWERTY" localSheetId="4">[0]!err</definedName>
    <definedName name="QWERTY" localSheetId="5">[0]!err</definedName>
    <definedName name="QWERTY" localSheetId="8">'PPTO INTERVENTORIA '!err</definedName>
    <definedName name="QWERTY">'APU 4.2'!err</definedName>
    <definedName name="qwewertet" localSheetId="79" hidden="1">{#N/A,#N/A,TRUE,"1842CWN0"}</definedName>
    <definedName name="qwewertet" localSheetId="80" hidden="1">{#N/A,#N/A,TRUE,"1842CWN0"}</definedName>
    <definedName name="qwewertet" localSheetId="9" hidden="1">{#N/A,#N/A,TRUE,"1842CWN0"}</definedName>
    <definedName name="qwewertet" localSheetId="6" hidden="1">{#N/A,#N/A,TRUE,"1842CWN0"}</definedName>
    <definedName name="qwewertet" localSheetId="4" hidden="1">{#N/A,#N/A,TRUE,"1842CWN0"}</definedName>
    <definedName name="qwewertet" localSheetId="5" hidden="1">{#N/A,#N/A,TRUE,"1842CWN0"}</definedName>
    <definedName name="qwewertet" localSheetId="8" hidden="1">{#N/A,#N/A,TRUE,"1842CWN0"}</definedName>
    <definedName name="qwewertet" hidden="1">{#N/A,#N/A,TRUE,"1842CWN0"}</definedName>
    <definedName name="qwqwqwj" localSheetId="54" hidden="1">{"TAB1",#N/A,TRUE,"GENERAL";"TAB2",#N/A,TRUE,"GENERAL";"TAB3",#N/A,TRUE,"GENERAL";"TAB4",#N/A,TRUE,"GENERAL";"TAB5",#N/A,TRUE,"GENERAL"}</definedName>
    <definedName name="qwqwqwj" localSheetId="79" hidden="1">{"TAB1",#N/A,TRUE,"GENERAL";"TAB2",#N/A,TRUE,"GENERAL";"TAB3",#N/A,TRUE,"GENERAL";"TAB4",#N/A,TRUE,"GENERAL";"TAB5",#N/A,TRUE,"GENERAL"}</definedName>
    <definedName name="qwqwqwj" localSheetId="80"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36" hidden="1">{"TAB1",#N/A,TRUE,"GENERAL";"TAB2",#N/A,TRUE,"GENERAL";"TAB3",#N/A,TRUE,"GENERAL";"TAB4",#N/A,TRUE,"GENERAL";"TAB5",#N/A,TRUE,"GENERAL"}</definedName>
    <definedName name="qwqwqwj" localSheetId="37" hidden="1">{"TAB1",#N/A,TRUE,"GENERAL";"TAB2",#N/A,TRUE,"GENERAL";"TAB3",#N/A,TRUE,"GENERAL";"TAB4",#N/A,TRUE,"GENERAL";"TAB5",#N/A,TRUE,"GENERAL"}</definedName>
    <definedName name="qwqwqwj" localSheetId="38" hidden="1">{"TAB1",#N/A,TRUE,"GENERAL";"TAB2",#N/A,TRUE,"GENERAL";"TAB3",#N/A,TRUE,"GENERAL";"TAB4",#N/A,TRUE,"GENERAL";"TAB5",#N/A,TRUE,"GENERAL"}</definedName>
    <definedName name="qwqwqwj" localSheetId="39"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31" hidden="1">{"TAB1",#N/A,TRUE,"GENERAL";"TAB2",#N/A,TRUE,"GENERAL";"TAB3",#N/A,TRUE,"GENERAL";"TAB4",#N/A,TRUE,"GENERAL";"TAB5",#N/A,TRUE,"GENERAL"}</definedName>
    <definedName name="qwqwqwj" localSheetId="32" hidden="1">{"TAB1",#N/A,TRUE,"GENERAL";"TAB2",#N/A,TRUE,"GENERAL";"TAB3",#N/A,TRUE,"GENERAL";"TAB4",#N/A,TRUE,"GENERAL";"TAB5",#N/A,TRUE,"GENERAL"}</definedName>
    <definedName name="qwqwqwj" localSheetId="33" hidden="1">{"TAB1",#N/A,TRUE,"GENERAL";"TAB2",#N/A,TRUE,"GENERAL";"TAB3",#N/A,TRUE,"GENERAL";"TAB4",#N/A,TRUE,"GENERAL";"TAB5",#N/A,TRUE,"GENERAL"}</definedName>
    <definedName name="qwqwqwj" localSheetId="34" hidden="1">{"TAB1",#N/A,TRUE,"GENERAL";"TAB2",#N/A,TRUE,"GENERAL";"TAB3",#N/A,TRUE,"GENERAL";"TAB4",#N/A,TRUE,"GENERAL";"TAB5",#N/A,TRUE,"GENERAL"}</definedName>
    <definedName name="qwqwqwj" localSheetId="35" hidden="1">{"TAB1",#N/A,TRUE,"GENERAL";"TAB2",#N/A,TRUE,"GENERAL";"TAB3",#N/A,TRUE,"GENERAL";"TAB4",#N/A,TRUE,"GENERAL";"TAB5",#N/A,TRUE,"GENERAL"}</definedName>
    <definedName name="qwqwqwj" localSheetId="40" hidden="1">{"TAB1",#N/A,TRUE,"GENERAL";"TAB2",#N/A,TRUE,"GENERAL";"TAB3",#N/A,TRUE,"GENERAL";"TAB4",#N/A,TRUE,"GENERAL";"TAB5",#N/A,TRUE,"GENERAL"}</definedName>
    <definedName name="qwqwqwj" localSheetId="41"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42"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adios">#REF!</definedName>
    <definedName name="RAJON" localSheetId="11">#REF!</definedName>
    <definedName name="RAJON" localSheetId="12">#REF!</definedName>
    <definedName name="RAJON" localSheetId="13">#REF!</definedName>
    <definedName name="RAJON" localSheetId="14">#REF!</definedName>
    <definedName name="RAJON" localSheetId="15">#REF!</definedName>
    <definedName name="RAJON" localSheetId="16">#REF!</definedName>
    <definedName name="RAJON" localSheetId="17">#REF!</definedName>
    <definedName name="RAJON" localSheetId="18">#REF!</definedName>
    <definedName name="RAJON" localSheetId="19">#REF!</definedName>
    <definedName name="RAJON" localSheetId="20">#REF!</definedName>
    <definedName name="RAJON" localSheetId="21">#REF!</definedName>
    <definedName name="RAJON" localSheetId="22">#REF!</definedName>
    <definedName name="RAJON" localSheetId="23">#REF!</definedName>
    <definedName name="RAJON" localSheetId="24">#REF!</definedName>
    <definedName name="RAJON" localSheetId="25">#REF!</definedName>
    <definedName name="RAJON" localSheetId="26">#REF!</definedName>
    <definedName name="RAJON" localSheetId="36">#REF!</definedName>
    <definedName name="RAJON" localSheetId="37">#REF!</definedName>
    <definedName name="RAJON" localSheetId="38">#REF!</definedName>
    <definedName name="RAJON" localSheetId="39">#REF!</definedName>
    <definedName name="RAJON" localSheetId="28">#REF!</definedName>
    <definedName name="RAJON" localSheetId="29">#REF!</definedName>
    <definedName name="RAJON" localSheetId="30">#REF!</definedName>
    <definedName name="RAJON" localSheetId="31">#REF!</definedName>
    <definedName name="RAJON" localSheetId="32">#REF!</definedName>
    <definedName name="RAJON" localSheetId="33">#REF!</definedName>
    <definedName name="RAJON" localSheetId="34">#REF!</definedName>
    <definedName name="RAJON" localSheetId="35">#REF!</definedName>
    <definedName name="RAJON" localSheetId="40">#REF!</definedName>
    <definedName name="RAJON" localSheetId="41">#REF!</definedName>
    <definedName name="RAJON" localSheetId="27">#REF!</definedName>
    <definedName name="RAJON" localSheetId="42">#REF!</definedName>
    <definedName name="RAJON" localSheetId="4">#REF!</definedName>
    <definedName name="RAJON" localSheetId="5">#REF!</definedName>
    <definedName name="RAJON" localSheetId="0">#REF!</definedName>
    <definedName name="RAJON">#REF!</definedName>
    <definedName name="rana">#REF!</definedName>
    <definedName name="Rana_o_canguro">#REF!</definedName>
    <definedName name="RangoSAP" localSheetId="79">#REF!</definedName>
    <definedName name="RangoSAP" localSheetId="80">#REF!</definedName>
    <definedName name="RangoSAP" localSheetId="9">#REF!</definedName>
    <definedName name="RangoSAP" localSheetId="6">#REF!</definedName>
    <definedName name="RangoSAP" localSheetId="4">#REF!</definedName>
    <definedName name="RangoSAP" localSheetId="5">#REF!</definedName>
    <definedName name="RangoSAP" localSheetId="8">#REF!</definedName>
    <definedName name="RangoSAP">#REF!</definedName>
    <definedName name="Rasante" localSheetId="11">#REF!</definedName>
    <definedName name="Rasante" localSheetId="12">#REF!</definedName>
    <definedName name="Rasante" localSheetId="13">#REF!</definedName>
    <definedName name="Rasante" localSheetId="14">#REF!</definedName>
    <definedName name="Rasante" localSheetId="15">#REF!</definedName>
    <definedName name="Rasante" localSheetId="16">#REF!</definedName>
    <definedName name="Rasante" localSheetId="17">#REF!</definedName>
    <definedName name="Rasante" localSheetId="18">#REF!</definedName>
    <definedName name="Rasante" localSheetId="19">#REF!</definedName>
    <definedName name="Rasante" localSheetId="20">#REF!</definedName>
    <definedName name="Rasante" localSheetId="21">#REF!</definedName>
    <definedName name="Rasante" localSheetId="22">#REF!</definedName>
    <definedName name="Rasante" localSheetId="23">#REF!</definedName>
    <definedName name="Rasante" localSheetId="24">#REF!</definedName>
    <definedName name="Rasante" localSheetId="25">#REF!</definedName>
    <definedName name="Rasante" localSheetId="26">#REF!</definedName>
    <definedName name="Rasante" localSheetId="36">#REF!</definedName>
    <definedName name="Rasante" localSheetId="37">#REF!</definedName>
    <definedName name="Rasante" localSheetId="38">#REF!</definedName>
    <definedName name="Rasante" localSheetId="39">#REF!</definedName>
    <definedName name="Rasante" localSheetId="28">#REF!</definedName>
    <definedName name="Rasante" localSheetId="29">#REF!</definedName>
    <definedName name="Rasante" localSheetId="30">#REF!</definedName>
    <definedName name="Rasante" localSheetId="31">#REF!</definedName>
    <definedName name="Rasante" localSheetId="32">#REF!</definedName>
    <definedName name="Rasante" localSheetId="33">#REF!</definedName>
    <definedName name="Rasante" localSheetId="34">#REF!</definedName>
    <definedName name="Rasante" localSheetId="35">#REF!</definedName>
    <definedName name="Rasante" localSheetId="40">#REF!</definedName>
    <definedName name="Rasante" localSheetId="41">#REF!</definedName>
    <definedName name="Rasante" localSheetId="27">#REF!</definedName>
    <definedName name="Rasante" localSheetId="42">#REF!</definedName>
    <definedName name="Rasante" localSheetId="4">#REF!</definedName>
    <definedName name="Rasante" localSheetId="5">#REF!</definedName>
    <definedName name="Rasante" localSheetId="0">#REF!</definedName>
    <definedName name="Rasante">#REF!</definedName>
    <definedName name="rds">#REF!</definedName>
    <definedName name="RE">#N/A</definedName>
    <definedName name="RECEBO" localSheetId="11">#REF!</definedName>
    <definedName name="RECEBO" localSheetId="12">#REF!</definedName>
    <definedName name="RECEBO" localSheetId="13">#REF!</definedName>
    <definedName name="RECEBO" localSheetId="14">#REF!</definedName>
    <definedName name="RECEBO" localSheetId="15">#REF!</definedName>
    <definedName name="RECEBO" localSheetId="16">#REF!</definedName>
    <definedName name="RECEBO" localSheetId="17">#REF!</definedName>
    <definedName name="RECEBO" localSheetId="18">#REF!</definedName>
    <definedName name="RECEBO" localSheetId="19">#REF!</definedName>
    <definedName name="RECEBO" localSheetId="20">#REF!</definedName>
    <definedName name="RECEBO" localSheetId="21">#REF!</definedName>
    <definedName name="RECEBO" localSheetId="22">#REF!</definedName>
    <definedName name="RECEBO" localSheetId="23">#REF!</definedName>
    <definedName name="RECEBO" localSheetId="24">#REF!</definedName>
    <definedName name="RECEBO" localSheetId="25">#REF!</definedName>
    <definedName name="RECEBO" localSheetId="26">#REF!</definedName>
    <definedName name="RECEBO" localSheetId="36">#REF!</definedName>
    <definedName name="RECEBO" localSheetId="37">#REF!</definedName>
    <definedName name="RECEBO" localSheetId="38">#REF!</definedName>
    <definedName name="RECEBO" localSheetId="39">#REF!</definedName>
    <definedName name="RECEBO" localSheetId="28">#REF!</definedName>
    <definedName name="RECEBO" localSheetId="29">#REF!</definedName>
    <definedName name="RECEBO" localSheetId="30">#REF!</definedName>
    <definedName name="RECEBO" localSheetId="31">#REF!</definedName>
    <definedName name="RECEBO" localSheetId="32">#REF!</definedName>
    <definedName name="RECEBO" localSheetId="33">#REF!</definedName>
    <definedName name="RECEBO" localSheetId="34">#REF!</definedName>
    <definedName name="RECEBO" localSheetId="35">#REF!</definedName>
    <definedName name="RECEBO" localSheetId="40">#REF!</definedName>
    <definedName name="RECEBO" localSheetId="41">#REF!</definedName>
    <definedName name="RECEBO" localSheetId="27">#REF!</definedName>
    <definedName name="RECEBO" localSheetId="42">#REF!</definedName>
    <definedName name="RECEBO" localSheetId="4">#REF!</definedName>
    <definedName name="RECEBO" localSheetId="5">#REF!</definedName>
    <definedName name="RECEBO" localSheetId="0">#REF!</definedName>
    <definedName name="RECEBO">#REF!</definedName>
    <definedName name="RECICLA">#REF!</definedName>
    <definedName name="Recorder" localSheetId="11">#REF!</definedName>
    <definedName name="Recorder" localSheetId="12">#REF!</definedName>
    <definedName name="Recorder" localSheetId="13">#REF!</definedName>
    <definedName name="Recorder" localSheetId="14">#REF!</definedName>
    <definedName name="Recorder" localSheetId="15">#REF!</definedName>
    <definedName name="Recorder" localSheetId="16">#REF!</definedName>
    <definedName name="Recorder" localSheetId="17">#REF!</definedName>
    <definedName name="Recorder" localSheetId="18">#REF!</definedName>
    <definedName name="Recorder" localSheetId="19">#REF!</definedName>
    <definedName name="Recorder" localSheetId="20">#REF!</definedName>
    <definedName name="Recorder" localSheetId="21">#REF!</definedName>
    <definedName name="Recorder" localSheetId="22">#REF!</definedName>
    <definedName name="Recorder" localSheetId="23">#REF!</definedName>
    <definedName name="Recorder" localSheetId="24">#REF!</definedName>
    <definedName name="Recorder" localSheetId="25">#REF!</definedName>
    <definedName name="Recorder" localSheetId="26">#REF!</definedName>
    <definedName name="Recorder" localSheetId="36">#REF!</definedName>
    <definedName name="Recorder" localSheetId="37">#REF!</definedName>
    <definedName name="Recorder" localSheetId="38">#REF!</definedName>
    <definedName name="Recorder" localSheetId="39">#REF!</definedName>
    <definedName name="Recorder" localSheetId="28">#REF!</definedName>
    <definedName name="Recorder" localSheetId="29">#REF!</definedName>
    <definedName name="Recorder" localSheetId="30">#REF!</definedName>
    <definedName name="Recorder" localSheetId="31">#REF!</definedName>
    <definedName name="Recorder" localSheetId="32">#REF!</definedName>
    <definedName name="Recorder" localSheetId="33">#REF!</definedName>
    <definedName name="Recorder" localSheetId="34">#REF!</definedName>
    <definedName name="Recorder" localSheetId="35">#REF!</definedName>
    <definedName name="Recorder" localSheetId="40">#REF!</definedName>
    <definedName name="Recorder" localSheetId="41">#REF!</definedName>
    <definedName name="Recorder" localSheetId="27">#REF!</definedName>
    <definedName name="Recorder" localSheetId="42">#REF!</definedName>
    <definedName name="Recorder" localSheetId="4">#REF!</definedName>
    <definedName name="Recorder" localSheetId="5">#REF!</definedName>
    <definedName name="Recorder" localSheetId="0">#REF!</definedName>
    <definedName name="Recorder">#REF!</definedName>
    <definedName name="RECSUBBASE">#REF!</definedName>
    <definedName name="RECSUBBASE_1">#N/A</definedName>
    <definedName name="RECUBRIM_ESP_ITEM">#REF!</definedName>
    <definedName name="RECURSOS">#REF!</definedName>
    <definedName name="Red" localSheetId="11">#REF!</definedName>
    <definedName name="Red" localSheetId="12">#REF!</definedName>
    <definedName name="Red" localSheetId="13">#REF!</definedName>
    <definedName name="Red" localSheetId="14">#REF!</definedName>
    <definedName name="Red" localSheetId="15">#REF!</definedName>
    <definedName name="Red" localSheetId="16">#REF!</definedName>
    <definedName name="Red" localSheetId="17">#REF!</definedName>
    <definedName name="Red" localSheetId="18">#REF!</definedName>
    <definedName name="Red" localSheetId="19">#REF!</definedName>
    <definedName name="Red" localSheetId="20">#REF!</definedName>
    <definedName name="Red" localSheetId="21">#REF!</definedName>
    <definedName name="Red" localSheetId="22">#REF!</definedName>
    <definedName name="Red" localSheetId="23">#REF!</definedName>
    <definedName name="Red" localSheetId="24">#REF!</definedName>
    <definedName name="Red" localSheetId="25">#REF!</definedName>
    <definedName name="Red" localSheetId="26">#REF!</definedName>
    <definedName name="Red" localSheetId="36">#REF!</definedName>
    <definedName name="Red" localSheetId="37">#REF!</definedName>
    <definedName name="Red" localSheetId="38">#REF!</definedName>
    <definedName name="Red" localSheetId="39">#REF!</definedName>
    <definedName name="Red" localSheetId="28">#REF!</definedName>
    <definedName name="Red" localSheetId="29">#REF!</definedName>
    <definedName name="Red" localSheetId="30">#REF!</definedName>
    <definedName name="Red" localSheetId="31">#REF!</definedName>
    <definedName name="Red" localSheetId="32">#REF!</definedName>
    <definedName name="Red" localSheetId="33">#REF!</definedName>
    <definedName name="Red" localSheetId="34">#REF!</definedName>
    <definedName name="Red" localSheetId="35">#REF!</definedName>
    <definedName name="Red" localSheetId="40">#REF!</definedName>
    <definedName name="Red" localSheetId="41">#REF!</definedName>
    <definedName name="Red" localSheetId="27">#REF!</definedName>
    <definedName name="Red" localSheetId="42">#REF!</definedName>
    <definedName name="Red" localSheetId="4">#REF!</definedName>
    <definedName name="Red" localSheetId="5">#REF!</definedName>
    <definedName name="Red" localSheetId="0">#REF!</definedName>
    <definedName name="Red">#REF!</definedName>
    <definedName name="REDU4X3">#REF!</definedName>
    <definedName name="REDU4X3_1">#N/A</definedName>
    <definedName name="REDU6X4" localSheetId="79">#REF!</definedName>
    <definedName name="REDU6X4" localSheetId="80">#REF!</definedName>
    <definedName name="REDU6X4" localSheetId="9">#REF!</definedName>
    <definedName name="REDU6X4" localSheetId="6">#REF!</definedName>
    <definedName name="REDU6X4" localSheetId="4">#REF!</definedName>
    <definedName name="REDU6X4" localSheetId="5">#REF!</definedName>
    <definedName name="REDU6X4" localSheetId="8">#REF!</definedName>
    <definedName name="REDU6X4">#REF!</definedName>
    <definedName name="REDU6X4_1">#N/A</definedName>
    <definedName name="REDU8X6" localSheetId="79">#REF!</definedName>
    <definedName name="REDU8X6" localSheetId="80">#REF!</definedName>
    <definedName name="REDU8X6" localSheetId="9">#REF!</definedName>
    <definedName name="REDU8X6" localSheetId="6">#REF!</definedName>
    <definedName name="REDU8X6" localSheetId="4">#REF!</definedName>
    <definedName name="REDU8X6" localSheetId="5">#REF!</definedName>
    <definedName name="REDU8X6" localSheetId="8">#REF!</definedName>
    <definedName name="REDU8X6">#REF!</definedName>
    <definedName name="REDU8X6_1">#N/A</definedName>
    <definedName name="REG">#REF!&gt;2.5</definedName>
    <definedName name="rege" localSheetId="54" hidden="1">{"TAB1",#N/A,TRUE,"GENERAL";"TAB2",#N/A,TRUE,"GENERAL";"TAB3",#N/A,TRUE,"GENERAL";"TAB4",#N/A,TRUE,"GENERAL";"TAB5",#N/A,TRUE,"GENERAL"}</definedName>
    <definedName name="rege" localSheetId="79" hidden="1">{"TAB1",#N/A,TRUE,"GENERAL";"TAB2",#N/A,TRUE,"GENERAL";"TAB3",#N/A,TRUE,"GENERAL";"TAB4",#N/A,TRUE,"GENERAL";"TAB5",#N/A,TRUE,"GENERAL"}</definedName>
    <definedName name="rege" localSheetId="80" hidden="1">{"TAB1",#N/A,TRUE,"GENERAL";"TAB2",#N/A,TRUE,"GENERAL";"TAB3",#N/A,TRUE,"GENERAL";"TAB4",#N/A,TRUE,"GENERAL";"TAB5",#N/A,TRUE,"GENERAL"}</definedName>
    <definedName name="rege" localSheetId="7" hidden="1">{"TAB1",#N/A,TRUE,"GENERAL";"TAB2",#N/A,TRUE,"GENERAL";"TAB3",#N/A,TRUE,"GENERAL";"TAB4",#N/A,TRUE,"GENERAL";"TAB5",#N/A,TRUE,"GENERAL"}</definedName>
    <definedName name="rege" localSheetId="9" hidden="1">{"TAB1",#N/A,TRUE,"GENERAL";"TAB2",#N/A,TRUE,"GENERAL";"TAB3",#N/A,TRUE,"GENERAL";"TAB4",#N/A,TRUE,"GENERAL";"TAB5",#N/A,TRUE,"GENERAL"}</definedName>
    <definedName name="rege" localSheetId="6"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36" hidden="1">{"TAB1",#N/A,TRUE,"GENERAL";"TAB2",#N/A,TRUE,"GENERAL";"TAB3",#N/A,TRUE,"GENERAL";"TAB4",#N/A,TRUE,"GENERAL";"TAB5",#N/A,TRUE,"GENERAL"}</definedName>
    <definedName name="rege" localSheetId="37" hidden="1">{"TAB1",#N/A,TRUE,"GENERAL";"TAB2",#N/A,TRUE,"GENERAL";"TAB3",#N/A,TRUE,"GENERAL";"TAB4",#N/A,TRUE,"GENERAL";"TAB5",#N/A,TRUE,"GENERAL"}</definedName>
    <definedName name="rege" localSheetId="38" hidden="1">{"TAB1",#N/A,TRUE,"GENERAL";"TAB2",#N/A,TRUE,"GENERAL";"TAB3",#N/A,TRUE,"GENERAL";"TAB4",#N/A,TRUE,"GENERAL";"TAB5",#N/A,TRUE,"GENERAL"}</definedName>
    <definedName name="rege" localSheetId="39" hidden="1">{"TAB1",#N/A,TRUE,"GENERAL";"TAB2",#N/A,TRUE,"GENERAL";"TAB3",#N/A,TRUE,"GENERAL";"TAB4",#N/A,TRUE,"GENERAL";"TAB5",#N/A,TRUE,"GENERAL"}</definedName>
    <definedName name="rege" localSheetId="28" hidden="1">{"TAB1",#N/A,TRUE,"GENERAL";"TAB2",#N/A,TRUE,"GENERAL";"TAB3",#N/A,TRUE,"GENERAL";"TAB4",#N/A,TRUE,"GENERAL";"TAB5",#N/A,TRUE,"GENERAL"}</definedName>
    <definedName name="rege" localSheetId="29" hidden="1">{"TAB1",#N/A,TRUE,"GENERAL";"TAB2",#N/A,TRUE,"GENERAL";"TAB3",#N/A,TRUE,"GENERAL";"TAB4",#N/A,TRUE,"GENERAL";"TAB5",#N/A,TRUE,"GENERAL"}</definedName>
    <definedName name="rege" localSheetId="30" hidden="1">{"TAB1",#N/A,TRUE,"GENERAL";"TAB2",#N/A,TRUE,"GENERAL";"TAB3",#N/A,TRUE,"GENERAL";"TAB4",#N/A,TRUE,"GENERAL";"TAB5",#N/A,TRUE,"GENERAL"}</definedName>
    <definedName name="rege" localSheetId="31" hidden="1">{"TAB1",#N/A,TRUE,"GENERAL";"TAB2",#N/A,TRUE,"GENERAL";"TAB3",#N/A,TRUE,"GENERAL";"TAB4",#N/A,TRUE,"GENERAL";"TAB5",#N/A,TRUE,"GENERAL"}</definedName>
    <definedName name="rege" localSheetId="32" hidden="1">{"TAB1",#N/A,TRUE,"GENERAL";"TAB2",#N/A,TRUE,"GENERAL";"TAB3",#N/A,TRUE,"GENERAL";"TAB4",#N/A,TRUE,"GENERAL";"TAB5",#N/A,TRUE,"GENERAL"}</definedName>
    <definedName name="rege" localSheetId="33" hidden="1">{"TAB1",#N/A,TRUE,"GENERAL";"TAB2",#N/A,TRUE,"GENERAL";"TAB3",#N/A,TRUE,"GENERAL";"TAB4",#N/A,TRUE,"GENERAL";"TAB5",#N/A,TRUE,"GENERAL"}</definedName>
    <definedName name="rege" localSheetId="34" hidden="1">{"TAB1",#N/A,TRUE,"GENERAL";"TAB2",#N/A,TRUE,"GENERAL";"TAB3",#N/A,TRUE,"GENERAL";"TAB4",#N/A,TRUE,"GENERAL";"TAB5",#N/A,TRUE,"GENERAL"}</definedName>
    <definedName name="rege" localSheetId="35" hidden="1">{"TAB1",#N/A,TRUE,"GENERAL";"TAB2",#N/A,TRUE,"GENERAL";"TAB3",#N/A,TRUE,"GENERAL";"TAB4",#N/A,TRUE,"GENERAL";"TAB5",#N/A,TRUE,"GENERAL"}</definedName>
    <definedName name="rege" localSheetId="40" hidden="1">{"TAB1",#N/A,TRUE,"GENERAL";"TAB2",#N/A,TRUE,"GENERAL";"TAB3",#N/A,TRUE,"GENERAL";"TAB4",#N/A,TRUE,"GENERAL";"TAB5",#N/A,TRUE,"GENERAL"}</definedName>
    <definedName name="rege" localSheetId="41" hidden="1">{"TAB1",#N/A,TRUE,"GENERAL";"TAB2",#N/A,TRUE,"GENERAL";"TAB3",#N/A,TRUE,"GENERAL";"TAB4",#N/A,TRUE,"GENERAL";"TAB5",#N/A,TRUE,"GENERAL"}</definedName>
    <definedName name="rege" localSheetId="27" hidden="1">{"TAB1",#N/A,TRUE,"GENERAL";"TAB2",#N/A,TRUE,"GENERAL";"TAB3",#N/A,TRUE,"GENERAL";"TAB4",#N/A,TRUE,"GENERAL";"TAB5",#N/A,TRUE,"GENERAL"}</definedName>
    <definedName name="rege" localSheetId="42"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0" hidden="1">{"TAB1",#N/A,TRUE,"GENERAL";"TAB2",#N/A,TRUE,"GENERAL";"TAB3",#N/A,TRUE,"GENERAL";"TAB4",#N/A,TRUE,"GENERAL";"TAB5",#N/A,TRUE,"GENERAL"}</definedName>
    <definedName name="rege" localSheetId="8"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onal" localSheetId="79">#REF!</definedName>
    <definedName name="regional" localSheetId="7">#REF!</definedName>
    <definedName name="Regional" localSheetId="9">#REF!</definedName>
    <definedName name="Regional" localSheetId="11">#REF!</definedName>
    <definedName name="Regional" localSheetId="12">#REF!</definedName>
    <definedName name="Regional" localSheetId="13">#REF!</definedName>
    <definedName name="Regional" localSheetId="14">#REF!</definedName>
    <definedName name="Regional" localSheetId="15">#REF!</definedName>
    <definedName name="Regional" localSheetId="16">#REF!</definedName>
    <definedName name="Regional" localSheetId="17">#REF!</definedName>
    <definedName name="Regional" localSheetId="18">#REF!</definedName>
    <definedName name="Regional" localSheetId="19">#REF!</definedName>
    <definedName name="Regional" localSheetId="20">#REF!</definedName>
    <definedName name="Regional" localSheetId="21">#REF!</definedName>
    <definedName name="Regional" localSheetId="22">#REF!</definedName>
    <definedName name="Regional" localSheetId="23">#REF!</definedName>
    <definedName name="Regional" localSheetId="24">#REF!</definedName>
    <definedName name="Regional" localSheetId="25">#REF!</definedName>
    <definedName name="Regional" localSheetId="26">#REF!</definedName>
    <definedName name="Regional" localSheetId="36">#REF!</definedName>
    <definedName name="Regional" localSheetId="37">#REF!</definedName>
    <definedName name="Regional" localSheetId="38">#REF!</definedName>
    <definedName name="Regional" localSheetId="39">#REF!</definedName>
    <definedName name="Regional" localSheetId="28">#REF!</definedName>
    <definedName name="Regional" localSheetId="29">#REF!</definedName>
    <definedName name="Regional" localSheetId="30">#REF!</definedName>
    <definedName name="Regional" localSheetId="31">#REF!</definedName>
    <definedName name="Regional" localSheetId="32">#REF!</definedName>
    <definedName name="Regional" localSheetId="33">#REF!</definedName>
    <definedName name="Regional" localSheetId="34">#REF!</definedName>
    <definedName name="Regional" localSheetId="35">#REF!</definedName>
    <definedName name="Regional" localSheetId="40">#REF!</definedName>
    <definedName name="Regional" localSheetId="41">#REF!</definedName>
    <definedName name="Regional" localSheetId="27">#REF!</definedName>
    <definedName name="Regional" localSheetId="42">#REF!</definedName>
    <definedName name="Regional" localSheetId="4">#REF!</definedName>
    <definedName name="Regional" localSheetId="5">#REF!</definedName>
    <definedName name="Regional" localSheetId="0">#REF!</definedName>
    <definedName name="Regional" localSheetId="8">#REF!</definedName>
    <definedName name="regional" localSheetId="1">#REF!</definedName>
    <definedName name="regional" localSheetId="2">#REF!</definedName>
    <definedName name="Regional">#REF!</definedName>
    <definedName name="regresd" localSheetId="54" hidden="1">{"TAB1",#N/A,TRUE,"GENERAL";"TAB2",#N/A,TRUE,"GENERAL";"TAB3",#N/A,TRUE,"GENERAL";"TAB4",#N/A,TRUE,"GENERAL";"TAB5",#N/A,TRUE,"GENERAL"}</definedName>
    <definedName name="regresd" localSheetId="79" hidden="1">{"TAB1",#N/A,TRUE,"GENERAL";"TAB2",#N/A,TRUE,"GENERAL";"TAB3",#N/A,TRUE,"GENERAL";"TAB4",#N/A,TRUE,"GENERAL";"TAB5",#N/A,TRUE,"GENERAL"}</definedName>
    <definedName name="regresd" localSheetId="80"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36" hidden="1">{"TAB1",#N/A,TRUE,"GENERAL";"TAB2",#N/A,TRUE,"GENERAL";"TAB3",#N/A,TRUE,"GENERAL";"TAB4",#N/A,TRUE,"GENERAL";"TAB5",#N/A,TRUE,"GENERAL"}</definedName>
    <definedName name="regresd" localSheetId="37" hidden="1">{"TAB1",#N/A,TRUE,"GENERAL";"TAB2",#N/A,TRUE,"GENERAL";"TAB3",#N/A,TRUE,"GENERAL";"TAB4",#N/A,TRUE,"GENERAL";"TAB5",#N/A,TRUE,"GENERAL"}</definedName>
    <definedName name="regresd" localSheetId="38" hidden="1">{"TAB1",#N/A,TRUE,"GENERAL";"TAB2",#N/A,TRUE,"GENERAL";"TAB3",#N/A,TRUE,"GENERAL";"TAB4",#N/A,TRUE,"GENERAL";"TAB5",#N/A,TRUE,"GENERAL"}</definedName>
    <definedName name="regresd" localSheetId="39"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31" hidden="1">{"TAB1",#N/A,TRUE,"GENERAL";"TAB2",#N/A,TRUE,"GENERAL";"TAB3",#N/A,TRUE,"GENERAL";"TAB4",#N/A,TRUE,"GENERAL";"TAB5",#N/A,TRUE,"GENERAL"}</definedName>
    <definedName name="regresd" localSheetId="32" hidden="1">{"TAB1",#N/A,TRUE,"GENERAL";"TAB2",#N/A,TRUE,"GENERAL";"TAB3",#N/A,TRUE,"GENERAL";"TAB4",#N/A,TRUE,"GENERAL";"TAB5",#N/A,TRUE,"GENERAL"}</definedName>
    <definedName name="regresd" localSheetId="33" hidden="1">{"TAB1",#N/A,TRUE,"GENERAL";"TAB2",#N/A,TRUE,"GENERAL";"TAB3",#N/A,TRUE,"GENERAL";"TAB4",#N/A,TRUE,"GENERAL";"TAB5",#N/A,TRUE,"GENERAL"}</definedName>
    <definedName name="regresd" localSheetId="34" hidden="1">{"TAB1",#N/A,TRUE,"GENERAL";"TAB2",#N/A,TRUE,"GENERAL";"TAB3",#N/A,TRUE,"GENERAL";"TAB4",#N/A,TRUE,"GENERAL";"TAB5",#N/A,TRUE,"GENERAL"}</definedName>
    <definedName name="regresd" localSheetId="35" hidden="1">{"TAB1",#N/A,TRUE,"GENERAL";"TAB2",#N/A,TRUE,"GENERAL";"TAB3",#N/A,TRUE,"GENERAL";"TAB4",#N/A,TRUE,"GENERAL";"TAB5",#N/A,TRUE,"GENERAL"}</definedName>
    <definedName name="regresd" localSheetId="40" hidden="1">{"TAB1",#N/A,TRUE,"GENERAL";"TAB2",#N/A,TRUE,"GENERAL";"TAB3",#N/A,TRUE,"GENERAL";"TAB4",#N/A,TRUE,"GENERAL";"TAB5",#N/A,TRUE,"GENERAL"}</definedName>
    <definedName name="regresd" localSheetId="41"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42"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54" hidden="1">{"TAB1",#N/A,TRUE,"GENERAL";"TAB2",#N/A,TRUE,"GENERAL";"TAB3",#N/A,TRUE,"GENERAL";"TAB4",#N/A,TRUE,"GENERAL";"TAB5",#N/A,TRUE,"GENERAL"}</definedName>
    <definedName name="regthio" localSheetId="79" hidden="1">{"TAB1",#N/A,TRUE,"GENERAL";"TAB2",#N/A,TRUE,"GENERAL";"TAB3",#N/A,TRUE,"GENERAL";"TAB4",#N/A,TRUE,"GENERAL";"TAB5",#N/A,TRUE,"GENERAL"}</definedName>
    <definedName name="regthio" localSheetId="80"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36" hidden="1">{"TAB1",#N/A,TRUE,"GENERAL";"TAB2",#N/A,TRUE,"GENERAL";"TAB3",#N/A,TRUE,"GENERAL";"TAB4",#N/A,TRUE,"GENERAL";"TAB5",#N/A,TRUE,"GENERAL"}</definedName>
    <definedName name="regthio" localSheetId="37" hidden="1">{"TAB1",#N/A,TRUE,"GENERAL";"TAB2",#N/A,TRUE,"GENERAL";"TAB3",#N/A,TRUE,"GENERAL";"TAB4",#N/A,TRUE,"GENERAL";"TAB5",#N/A,TRUE,"GENERAL"}</definedName>
    <definedName name="regthio" localSheetId="38" hidden="1">{"TAB1",#N/A,TRUE,"GENERAL";"TAB2",#N/A,TRUE,"GENERAL";"TAB3",#N/A,TRUE,"GENERAL";"TAB4",#N/A,TRUE,"GENERAL";"TAB5",#N/A,TRUE,"GENERAL"}</definedName>
    <definedName name="regthio" localSheetId="39"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31" hidden="1">{"TAB1",#N/A,TRUE,"GENERAL";"TAB2",#N/A,TRUE,"GENERAL";"TAB3",#N/A,TRUE,"GENERAL";"TAB4",#N/A,TRUE,"GENERAL";"TAB5",#N/A,TRUE,"GENERAL"}</definedName>
    <definedName name="regthio" localSheetId="32" hidden="1">{"TAB1",#N/A,TRUE,"GENERAL";"TAB2",#N/A,TRUE,"GENERAL";"TAB3",#N/A,TRUE,"GENERAL";"TAB4",#N/A,TRUE,"GENERAL";"TAB5",#N/A,TRUE,"GENERAL"}</definedName>
    <definedName name="regthio" localSheetId="33" hidden="1">{"TAB1",#N/A,TRUE,"GENERAL";"TAB2",#N/A,TRUE,"GENERAL";"TAB3",#N/A,TRUE,"GENERAL";"TAB4",#N/A,TRUE,"GENERAL";"TAB5",#N/A,TRUE,"GENERAL"}</definedName>
    <definedName name="regthio" localSheetId="34" hidden="1">{"TAB1",#N/A,TRUE,"GENERAL";"TAB2",#N/A,TRUE,"GENERAL";"TAB3",#N/A,TRUE,"GENERAL";"TAB4",#N/A,TRUE,"GENERAL";"TAB5",#N/A,TRUE,"GENERAL"}</definedName>
    <definedName name="regthio" localSheetId="35" hidden="1">{"TAB1",#N/A,TRUE,"GENERAL";"TAB2",#N/A,TRUE,"GENERAL";"TAB3",#N/A,TRUE,"GENERAL";"TAB4",#N/A,TRUE,"GENERAL";"TAB5",#N/A,TRUE,"GENERAL"}</definedName>
    <definedName name="regthio" localSheetId="40" hidden="1">{"TAB1",#N/A,TRUE,"GENERAL";"TAB2",#N/A,TRUE,"GENERAL";"TAB3",#N/A,TRUE,"GENERAL";"TAB4",#N/A,TRUE,"GENERAL";"TAB5",#N/A,TRUE,"GENERAL"}</definedName>
    <definedName name="regthio" localSheetId="41"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42"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80">CARACTERIZACIÓN!err</definedName>
    <definedName name="REICIO" localSheetId="9">'FM '!err</definedName>
    <definedName name="REICIO" localSheetId="6">FP!err</definedName>
    <definedName name="REICIO" localSheetId="4">[0]!err</definedName>
    <definedName name="REICIO" localSheetId="5">[0]!err</definedName>
    <definedName name="REICIO" localSheetId="8">'PPTO INTERVENTORIA '!err</definedName>
    <definedName name="REICIO">'APU 4.2'!err</definedName>
    <definedName name="Reimbursement">"Reembolso"</definedName>
    <definedName name="reinicio" localSheetId="80">CARACTERIZACIÓN!err</definedName>
    <definedName name="reinicio" localSheetId="9">'FM '!err</definedName>
    <definedName name="reinicio" localSheetId="6">FP!err</definedName>
    <definedName name="reinicio" localSheetId="4">[0]!err</definedName>
    <definedName name="reinicio" localSheetId="5">[0]!err</definedName>
    <definedName name="reinicio" localSheetId="8">'PPTO INTERVENTORIA '!err</definedName>
    <definedName name="reinicio">'APU 4.2'!err</definedName>
    <definedName name="REJHE" localSheetId="54" hidden="1">{"via1",#N/A,TRUE,"general";"via2",#N/A,TRUE,"general";"via3",#N/A,TRUE,"general"}</definedName>
    <definedName name="REJHE" localSheetId="79" hidden="1">{"via1",#N/A,TRUE,"general";"via2",#N/A,TRUE,"general";"via3",#N/A,TRUE,"general"}</definedName>
    <definedName name="REJHE" localSheetId="80" hidden="1">{"via1",#N/A,TRUE,"general";"via2",#N/A,TRUE,"general";"via3",#N/A,TRUE,"general"}</definedName>
    <definedName name="REJHE" localSheetId="7" hidden="1">{"via1",#N/A,TRUE,"general";"via2",#N/A,TRUE,"general";"via3",#N/A,TRUE,"general"}</definedName>
    <definedName name="REJHE" localSheetId="9" hidden="1">{"via1",#N/A,TRUE,"general";"via2",#N/A,TRUE,"general";"via3",#N/A,TRUE,"general"}</definedName>
    <definedName name="REJHE" localSheetId="6"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36" hidden="1">{"via1",#N/A,TRUE,"general";"via2",#N/A,TRUE,"general";"via3",#N/A,TRUE,"general"}</definedName>
    <definedName name="REJHE" localSheetId="37" hidden="1">{"via1",#N/A,TRUE,"general";"via2",#N/A,TRUE,"general";"via3",#N/A,TRUE,"general"}</definedName>
    <definedName name="REJHE" localSheetId="38" hidden="1">{"via1",#N/A,TRUE,"general";"via2",#N/A,TRUE,"general";"via3",#N/A,TRUE,"general"}</definedName>
    <definedName name="REJHE" localSheetId="39" hidden="1">{"via1",#N/A,TRUE,"general";"via2",#N/A,TRUE,"general";"via3",#N/A,TRUE,"general"}</definedName>
    <definedName name="REJHE" localSheetId="28" hidden="1">{"via1",#N/A,TRUE,"general";"via2",#N/A,TRUE,"general";"via3",#N/A,TRUE,"general"}</definedName>
    <definedName name="REJHE" localSheetId="29" hidden="1">{"via1",#N/A,TRUE,"general";"via2",#N/A,TRUE,"general";"via3",#N/A,TRUE,"general"}</definedName>
    <definedName name="REJHE" localSheetId="30" hidden="1">{"via1",#N/A,TRUE,"general";"via2",#N/A,TRUE,"general";"via3",#N/A,TRUE,"general"}</definedName>
    <definedName name="REJHE" localSheetId="31" hidden="1">{"via1",#N/A,TRUE,"general";"via2",#N/A,TRUE,"general";"via3",#N/A,TRUE,"general"}</definedName>
    <definedName name="REJHE" localSheetId="32" hidden="1">{"via1",#N/A,TRUE,"general";"via2",#N/A,TRUE,"general";"via3",#N/A,TRUE,"general"}</definedName>
    <definedName name="REJHE" localSheetId="33" hidden="1">{"via1",#N/A,TRUE,"general";"via2",#N/A,TRUE,"general";"via3",#N/A,TRUE,"general"}</definedName>
    <definedName name="REJHE" localSheetId="34" hidden="1">{"via1",#N/A,TRUE,"general";"via2",#N/A,TRUE,"general";"via3",#N/A,TRUE,"general"}</definedName>
    <definedName name="REJHE" localSheetId="35" hidden="1">{"via1",#N/A,TRUE,"general";"via2",#N/A,TRUE,"general";"via3",#N/A,TRUE,"general"}</definedName>
    <definedName name="REJHE" localSheetId="40" hidden="1">{"via1",#N/A,TRUE,"general";"via2",#N/A,TRUE,"general";"via3",#N/A,TRUE,"general"}</definedName>
    <definedName name="REJHE" localSheetId="41" hidden="1">{"via1",#N/A,TRUE,"general";"via2",#N/A,TRUE,"general";"via3",#N/A,TRUE,"general"}</definedName>
    <definedName name="REJHE" localSheetId="27" hidden="1">{"via1",#N/A,TRUE,"general";"via2",#N/A,TRUE,"general";"via3",#N/A,TRUE,"general"}</definedName>
    <definedName name="REJHE" localSheetId="42"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0" hidden="1">{"via1",#N/A,TRUE,"general";"via2",#N/A,TRUE,"general";"via3",#N/A,TRUE,"general"}</definedName>
    <definedName name="REJHE" localSheetId="8"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LACUION">#REF!</definedName>
    <definedName name="relecon">#REF!</definedName>
    <definedName name="rell" localSheetId="79">#REF!</definedName>
    <definedName name="rell" localSheetId="80">#REF!</definedName>
    <definedName name="rell" localSheetId="9">#REF!</definedName>
    <definedName name="rell" localSheetId="6">#REF!</definedName>
    <definedName name="rell" localSheetId="4">#REF!</definedName>
    <definedName name="rell" localSheetId="5">#REF!</definedName>
    <definedName name="rell" localSheetId="8">#REF!</definedName>
    <definedName name="rell">#REF!</definedName>
    <definedName name="RELLENO" localSheetId="79">#REF!</definedName>
    <definedName name="RELLENO" localSheetId="80">#REF!</definedName>
    <definedName name="RELLENO" localSheetId="9">#REF!</definedName>
    <definedName name="RELLENO" localSheetId="6">#REF!</definedName>
    <definedName name="RELLENO" localSheetId="4">#REF!</definedName>
    <definedName name="RELLENO" localSheetId="5">#REF!</definedName>
    <definedName name="RELLENO" localSheetId="8">#REF!</definedName>
    <definedName name="RELLENO">#REF!</definedName>
    <definedName name="RELLENO_1">#N/A</definedName>
    <definedName name="RELLENOEXCAVACION" localSheetId="79">#REF!</definedName>
    <definedName name="RELLENOEXCAVACION" localSheetId="80">#REF!</definedName>
    <definedName name="RELLENOEXCAVACION" localSheetId="9">#REF!</definedName>
    <definedName name="RELLENOEXCAVACION" localSheetId="6">#REF!</definedName>
    <definedName name="RELLENOEXCAVACION" localSheetId="4">#REF!</definedName>
    <definedName name="RELLENOEXCAVACION" localSheetId="5">#REF!</definedName>
    <definedName name="RELLENOEXCAVACION" localSheetId="8">#REF!</definedName>
    <definedName name="RELLENOEXCAVACION">#REF!</definedName>
    <definedName name="RELLENOEXCAVACION_1">#N/A</definedName>
    <definedName name="RELLENOSELECCIONADO" localSheetId="80">#REF!</definedName>
    <definedName name="RELLENOSELECCIONADO" localSheetId="9">#REF!</definedName>
    <definedName name="RELLENOSELECCIONADO" localSheetId="6">#REF!</definedName>
    <definedName name="RELLENOSELECCIONADO" localSheetId="4">#REF!</definedName>
    <definedName name="RELLENOSELECCIONADO" localSheetId="5">#REF!</definedName>
    <definedName name="RELLENOSELECCIONADO" localSheetId="8">#REF!</definedName>
    <definedName name="RELLENOSELECCIONADO">#REF!</definedName>
    <definedName name="RELLENOSELECCIONADO_1">#N/A</definedName>
    <definedName name="RELLG" localSheetId="80">#REF!</definedName>
    <definedName name="RELLG" localSheetId="9">#REF!</definedName>
    <definedName name="RELLG" localSheetId="6">#REF!</definedName>
    <definedName name="RELLG" localSheetId="4">#REF!</definedName>
    <definedName name="RELLG" localSheetId="5">#REF!</definedName>
    <definedName name="RELLG" localSheetId="8">#REF!</definedName>
    <definedName name="RELLG">#REF!</definedName>
    <definedName name="REPACOMETIDA3" localSheetId="80">#REF!</definedName>
    <definedName name="REPACOMETIDA3" localSheetId="6">#REF!</definedName>
    <definedName name="REPACOMETIDA3" localSheetId="4">#REF!</definedName>
    <definedName name="REPACOMETIDA3" localSheetId="5">#REF!</definedName>
    <definedName name="REPACOMETIDA3">#REF!</definedName>
    <definedName name="REPACOMETIDA3_1">#N/A</definedName>
    <definedName name="REPACOMETIDA4" localSheetId="80">#REF!</definedName>
    <definedName name="REPACOMETIDA4" localSheetId="6">#REF!</definedName>
    <definedName name="REPACOMETIDA4" localSheetId="4">#REF!</definedName>
    <definedName name="REPACOMETIDA4" localSheetId="5">#REF!</definedName>
    <definedName name="REPACOMETIDA4">#REF!</definedName>
    <definedName name="REPACOMETIDA4_1">#N/A</definedName>
    <definedName name="REPROGRAMACION">#REF!</definedName>
    <definedName name="rer" localSheetId="54" hidden="1">{"via1",#N/A,TRUE,"general";"via2",#N/A,TRUE,"general";"via3",#N/A,TRUE,"general"}</definedName>
    <definedName name="rer" localSheetId="79" hidden="1">{"via1",#N/A,TRUE,"general";"via2",#N/A,TRUE,"general";"via3",#N/A,TRUE,"general"}</definedName>
    <definedName name="rer" localSheetId="80" hidden="1">{"via1",#N/A,TRUE,"general";"via2",#N/A,TRUE,"general";"via3",#N/A,TRUE,"general"}</definedName>
    <definedName name="rer" localSheetId="7" hidden="1">{"via1",#N/A,TRUE,"general";"via2",#N/A,TRUE,"general";"via3",#N/A,TRUE,"general"}</definedName>
    <definedName name="rer" localSheetId="9" hidden="1">{"via1",#N/A,TRUE,"general";"via2",#N/A,TRUE,"general";"via3",#N/A,TRUE,"general"}</definedName>
    <definedName name="rer" localSheetId="6"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36" hidden="1">{"via1",#N/A,TRUE,"general";"via2",#N/A,TRUE,"general";"via3",#N/A,TRUE,"general"}</definedName>
    <definedName name="rer" localSheetId="37" hidden="1">{"via1",#N/A,TRUE,"general";"via2",#N/A,TRUE,"general";"via3",#N/A,TRUE,"general"}</definedName>
    <definedName name="rer" localSheetId="38" hidden="1">{"via1",#N/A,TRUE,"general";"via2",#N/A,TRUE,"general";"via3",#N/A,TRUE,"general"}</definedName>
    <definedName name="rer" localSheetId="39" hidden="1">{"via1",#N/A,TRUE,"general";"via2",#N/A,TRUE,"general";"via3",#N/A,TRUE,"general"}</definedName>
    <definedName name="rer" localSheetId="28" hidden="1">{"via1",#N/A,TRUE,"general";"via2",#N/A,TRUE,"general";"via3",#N/A,TRUE,"general"}</definedName>
    <definedName name="rer" localSheetId="29" hidden="1">{"via1",#N/A,TRUE,"general";"via2",#N/A,TRUE,"general";"via3",#N/A,TRUE,"general"}</definedName>
    <definedName name="rer" localSheetId="30" hidden="1">{"via1",#N/A,TRUE,"general";"via2",#N/A,TRUE,"general";"via3",#N/A,TRUE,"general"}</definedName>
    <definedName name="rer" localSheetId="31" hidden="1">{"via1",#N/A,TRUE,"general";"via2",#N/A,TRUE,"general";"via3",#N/A,TRUE,"general"}</definedName>
    <definedName name="rer" localSheetId="32" hidden="1">{"via1",#N/A,TRUE,"general";"via2",#N/A,TRUE,"general";"via3",#N/A,TRUE,"general"}</definedName>
    <definedName name="rer" localSheetId="33" hidden="1">{"via1",#N/A,TRUE,"general";"via2",#N/A,TRUE,"general";"via3",#N/A,TRUE,"general"}</definedName>
    <definedName name="rer" localSheetId="34" hidden="1">{"via1",#N/A,TRUE,"general";"via2",#N/A,TRUE,"general";"via3",#N/A,TRUE,"general"}</definedName>
    <definedName name="rer" localSheetId="35" hidden="1">{"via1",#N/A,TRUE,"general";"via2",#N/A,TRUE,"general";"via3",#N/A,TRUE,"general"}</definedName>
    <definedName name="rer" localSheetId="40" hidden="1">{"via1",#N/A,TRUE,"general";"via2",#N/A,TRUE,"general";"via3",#N/A,TRUE,"general"}</definedName>
    <definedName name="rer" localSheetId="41" hidden="1">{"via1",#N/A,TRUE,"general";"via2",#N/A,TRUE,"general";"via3",#N/A,TRUE,"general"}</definedName>
    <definedName name="rer" localSheetId="27" hidden="1">{"via1",#N/A,TRUE,"general";"via2",#N/A,TRUE,"general";"via3",#N/A,TRUE,"general"}</definedName>
    <definedName name="rer" localSheetId="42"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0" hidden="1">{"via1",#N/A,TRUE,"general";"via2",#N/A,TRUE,"general";"via3",#N/A,TRUE,"general"}</definedName>
    <definedName name="rer" localSheetId="8"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54" hidden="1">{"TAB1",#N/A,TRUE,"GENERAL";"TAB2",#N/A,TRUE,"GENERAL";"TAB3",#N/A,TRUE,"GENERAL";"TAB4",#N/A,TRUE,"GENERAL";"TAB5",#N/A,TRUE,"GENERAL"}</definedName>
    <definedName name="rererw" localSheetId="79" hidden="1">{"TAB1",#N/A,TRUE,"GENERAL";"TAB2",#N/A,TRUE,"GENERAL";"TAB3",#N/A,TRUE,"GENERAL";"TAB4",#N/A,TRUE,"GENERAL";"TAB5",#N/A,TRUE,"GENERAL"}</definedName>
    <definedName name="rererw" localSheetId="80"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36" hidden="1">{"TAB1",#N/A,TRUE,"GENERAL";"TAB2",#N/A,TRUE,"GENERAL";"TAB3",#N/A,TRUE,"GENERAL";"TAB4",#N/A,TRUE,"GENERAL";"TAB5",#N/A,TRUE,"GENERAL"}</definedName>
    <definedName name="rererw" localSheetId="37" hidden="1">{"TAB1",#N/A,TRUE,"GENERAL";"TAB2",#N/A,TRUE,"GENERAL";"TAB3",#N/A,TRUE,"GENERAL";"TAB4",#N/A,TRUE,"GENERAL";"TAB5",#N/A,TRUE,"GENERAL"}</definedName>
    <definedName name="rererw" localSheetId="38" hidden="1">{"TAB1",#N/A,TRUE,"GENERAL";"TAB2",#N/A,TRUE,"GENERAL";"TAB3",#N/A,TRUE,"GENERAL";"TAB4",#N/A,TRUE,"GENERAL";"TAB5",#N/A,TRUE,"GENERAL"}</definedName>
    <definedName name="rererw" localSheetId="39"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31" hidden="1">{"TAB1",#N/A,TRUE,"GENERAL";"TAB2",#N/A,TRUE,"GENERAL";"TAB3",#N/A,TRUE,"GENERAL";"TAB4",#N/A,TRUE,"GENERAL";"TAB5",#N/A,TRUE,"GENERAL"}</definedName>
    <definedName name="rererw" localSheetId="32" hidden="1">{"TAB1",#N/A,TRUE,"GENERAL";"TAB2",#N/A,TRUE,"GENERAL";"TAB3",#N/A,TRUE,"GENERAL";"TAB4",#N/A,TRUE,"GENERAL";"TAB5",#N/A,TRUE,"GENERAL"}</definedName>
    <definedName name="rererw" localSheetId="33" hidden="1">{"TAB1",#N/A,TRUE,"GENERAL";"TAB2",#N/A,TRUE,"GENERAL";"TAB3",#N/A,TRUE,"GENERAL";"TAB4",#N/A,TRUE,"GENERAL";"TAB5",#N/A,TRUE,"GENERAL"}</definedName>
    <definedName name="rererw" localSheetId="34" hidden="1">{"TAB1",#N/A,TRUE,"GENERAL";"TAB2",#N/A,TRUE,"GENERAL";"TAB3",#N/A,TRUE,"GENERAL";"TAB4",#N/A,TRUE,"GENERAL";"TAB5",#N/A,TRUE,"GENERAL"}</definedName>
    <definedName name="rererw" localSheetId="35" hidden="1">{"TAB1",#N/A,TRUE,"GENERAL";"TAB2",#N/A,TRUE,"GENERAL";"TAB3",#N/A,TRUE,"GENERAL";"TAB4",#N/A,TRUE,"GENERAL";"TAB5",#N/A,TRUE,"GENERAL"}</definedName>
    <definedName name="rererw" localSheetId="40" hidden="1">{"TAB1",#N/A,TRUE,"GENERAL";"TAB2",#N/A,TRUE,"GENERAL";"TAB3",#N/A,TRUE,"GENERAL";"TAB4",#N/A,TRUE,"GENERAL";"TAB5",#N/A,TRUE,"GENERAL"}</definedName>
    <definedName name="rererw" localSheetId="41"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42"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54" hidden="1">{"TAB1",#N/A,TRUE,"GENERAL";"TAB2",#N/A,TRUE,"GENERAL";"TAB3",#N/A,TRUE,"GENERAL";"TAB4",#N/A,TRUE,"GENERAL";"TAB5",#N/A,TRUE,"GENERAL"}</definedName>
    <definedName name="rerg" localSheetId="79" hidden="1">{"TAB1",#N/A,TRUE,"GENERAL";"TAB2",#N/A,TRUE,"GENERAL";"TAB3",#N/A,TRUE,"GENERAL";"TAB4",#N/A,TRUE,"GENERAL";"TAB5",#N/A,TRUE,"GENERAL"}</definedName>
    <definedName name="rerg" localSheetId="80" hidden="1">{"TAB1",#N/A,TRUE,"GENERAL";"TAB2",#N/A,TRUE,"GENERAL";"TAB3",#N/A,TRUE,"GENERAL";"TAB4",#N/A,TRUE,"GENERAL";"TAB5",#N/A,TRUE,"GENERAL"}</definedName>
    <definedName name="rerg" localSheetId="7" hidden="1">{"TAB1",#N/A,TRUE,"GENERAL";"TAB2",#N/A,TRUE,"GENERAL";"TAB3",#N/A,TRUE,"GENERAL";"TAB4",#N/A,TRUE,"GENERAL";"TAB5",#N/A,TRUE,"GENERAL"}</definedName>
    <definedName name="rerg" localSheetId="9" hidden="1">{"TAB1",#N/A,TRUE,"GENERAL";"TAB2",#N/A,TRUE,"GENERAL";"TAB3",#N/A,TRUE,"GENERAL";"TAB4",#N/A,TRUE,"GENERAL";"TAB5",#N/A,TRUE,"GENERAL"}</definedName>
    <definedName name="rerg" localSheetId="6"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36" hidden="1">{"TAB1",#N/A,TRUE,"GENERAL";"TAB2",#N/A,TRUE,"GENERAL";"TAB3",#N/A,TRUE,"GENERAL";"TAB4",#N/A,TRUE,"GENERAL";"TAB5",#N/A,TRUE,"GENERAL"}</definedName>
    <definedName name="rerg" localSheetId="37" hidden="1">{"TAB1",#N/A,TRUE,"GENERAL";"TAB2",#N/A,TRUE,"GENERAL";"TAB3",#N/A,TRUE,"GENERAL";"TAB4",#N/A,TRUE,"GENERAL";"TAB5",#N/A,TRUE,"GENERAL"}</definedName>
    <definedName name="rerg" localSheetId="38" hidden="1">{"TAB1",#N/A,TRUE,"GENERAL";"TAB2",#N/A,TRUE,"GENERAL";"TAB3",#N/A,TRUE,"GENERAL";"TAB4",#N/A,TRUE,"GENERAL";"TAB5",#N/A,TRUE,"GENERAL"}</definedName>
    <definedName name="rerg" localSheetId="39" hidden="1">{"TAB1",#N/A,TRUE,"GENERAL";"TAB2",#N/A,TRUE,"GENERAL";"TAB3",#N/A,TRUE,"GENERAL";"TAB4",#N/A,TRUE,"GENERAL";"TAB5",#N/A,TRUE,"GENERAL"}</definedName>
    <definedName name="rerg" localSheetId="28" hidden="1">{"TAB1",#N/A,TRUE,"GENERAL";"TAB2",#N/A,TRUE,"GENERAL";"TAB3",#N/A,TRUE,"GENERAL";"TAB4",#N/A,TRUE,"GENERAL";"TAB5",#N/A,TRUE,"GENERAL"}</definedName>
    <definedName name="rerg" localSheetId="29" hidden="1">{"TAB1",#N/A,TRUE,"GENERAL";"TAB2",#N/A,TRUE,"GENERAL";"TAB3",#N/A,TRUE,"GENERAL";"TAB4",#N/A,TRUE,"GENERAL";"TAB5",#N/A,TRUE,"GENERAL"}</definedName>
    <definedName name="rerg" localSheetId="30" hidden="1">{"TAB1",#N/A,TRUE,"GENERAL";"TAB2",#N/A,TRUE,"GENERAL";"TAB3",#N/A,TRUE,"GENERAL";"TAB4",#N/A,TRUE,"GENERAL";"TAB5",#N/A,TRUE,"GENERAL"}</definedName>
    <definedName name="rerg" localSheetId="31" hidden="1">{"TAB1",#N/A,TRUE,"GENERAL";"TAB2",#N/A,TRUE,"GENERAL";"TAB3",#N/A,TRUE,"GENERAL";"TAB4",#N/A,TRUE,"GENERAL";"TAB5",#N/A,TRUE,"GENERAL"}</definedName>
    <definedName name="rerg" localSheetId="32" hidden="1">{"TAB1",#N/A,TRUE,"GENERAL";"TAB2",#N/A,TRUE,"GENERAL";"TAB3",#N/A,TRUE,"GENERAL";"TAB4",#N/A,TRUE,"GENERAL";"TAB5",#N/A,TRUE,"GENERAL"}</definedName>
    <definedName name="rerg" localSheetId="33" hidden="1">{"TAB1",#N/A,TRUE,"GENERAL";"TAB2",#N/A,TRUE,"GENERAL";"TAB3",#N/A,TRUE,"GENERAL";"TAB4",#N/A,TRUE,"GENERAL";"TAB5",#N/A,TRUE,"GENERAL"}</definedName>
    <definedName name="rerg" localSheetId="34" hidden="1">{"TAB1",#N/A,TRUE,"GENERAL";"TAB2",#N/A,TRUE,"GENERAL";"TAB3",#N/A,TRUE,"GENERAL";"TAB4",#N/A,TRUE,"GENERAL";"TAB5",#N/A,TRUE,"GENERAL"}</definedName>
    <definedName name="rerg" localSheetId="35" hidden="1">{"TAB1",#N/A,TRUE,"GENERAL";"TAB2",#N/A,TRUE,"GENERAL";"TAB3",#N/A,TRUE,"GENERAL";"TAB4",#N/A,TRUE,"GENERAL";"TAB5",#N/A,TRUE,"GENERAL"}</definedName>
    <definedName name="rerg" localSheetId="40" hidden="1">{"TAB1",#N/A,TRUE,"GENERAL";"TAB2",#N/A,TRUE,"GENERAL";"TAB3",#N/A,TRUE,"GENERAL";"TAB4",#N/A,TRUE,"GENERAL";"TAB5",#N/A,TRUE,"GENERAL"}</definedName>
    <definedName name="rerg" localSheetId="41" hidden="1">{"TAB1",#N/A,TRUE,"GENERAL";"TAB2",#N/A,TRUE,"GENERAL";"TAB3",#N/A,TRUE,"GENERAL";"TAB4",#N/A,TRUE,"GENERAL";"TAB5",#N/A,TRUE,"GENERAL"}</definedName>
    <definedName name="rerg" localSheetId="27" hidden="1">{"TAB1",#N/A,TRUE,"GENERAL";"TAB2",#N/A,TRUE,"GENERAL";"TAB3",#N/A,TRUE,"GENERAL";"TAB4",#N/A,TRUE,"GENERAL";"TAB5",#N/A,TRUE,"GENERAL"}</definedName>
    <definedName name="rerg" localSheetId="42"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0" hidden="1">{"TAB1",#N/A,TRUE,"GENERAL";"TAB2",#N/A,TRUE,"GENERAL";"TAB3",#N/A,TRUE,"GENERAL";"TAB4",#N/A,TRUE,"GENERAL";"TAB5",#N/A,TRUE,"GENERAL"}</definedName>
    <definedName name="rerg" localSheetId="8"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54" hidden="1">{"TAB1",#N/A,TRUE,"GENERAL";"TAB2",#N/A,TRUE,"GENERAL";"TAB3",#N/A,TRUE,"GENERAL";"TAB4",#N/A,TRUE,"GENERAL";"TAB5",#N/A,TRUE,"GENERAL"}</definedName>
    <definedName name="rerrrrw" localSheetId="79" hidden="1">{"TAB1",#N/A,TRUE,"GENERAL";"TAB2",#N/A,TRUE,"GENERAL";"TAB3",#N/A,TRUE,"GENERAL";"TAB4",#N/A,TRUE,"GENERAL";"TAB5",#N/A,TRUE,"GENERAL"}</definedName>
    <definedName name="rerrrrw" localSheetId="80"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36" hidden="1">{"TAB1",#N/A,TRUE,"GENERAL";"TAB2",#N/A,TRUE,"GENERAL";"TAB3",#N/A,TRUE,"GENERAL";"TAB4",#N/A,TRUE,"GENERAL";"TAB5",#N/A,TRUE,"GENERAL"}</definedName>
    <definedName name="rerrrrw" localSheetId="37" hidden="1">{"TAB1",#N/A,TRUE,"GENERAL";"TAB2",#N/A,TRUE,"GENERAL";"TAB3",#N/A,TRUE,"GENERAL";"TAB4",#N/A,TRUE,"GENERAL";"TAB5",#N/A,TRUE,"GENERAL"}</definedName>
    <definedName name="rerrrrw" localSheetId="38" hidden="1">{"TAB1",#N/A,TRUE,"GENERAL";"TAB2",#N/A,TRUE,"GENERAL";"TAB3",#N/A,TRUE,"GENERAL";"TAB4",#N/A,TRUE,"GENERAL";"TAB5",#N/A,TRUE,"GENERAL"}</definedName>
    <definedName name="rerrrrw" localSheetId="39"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31" hidden="1">{"TAB1",#N/A,TRUE,"GENERAL";"TAB2",#N/A,TRUE,"GENERAL";"TAB3",#N/A,TRUE,"GENERAL";"TAB4",#N/A,TRUE,"GENERAL";"TAB5",#N/A,TRUE,"GENERAL"}</definedName>
    <definedName name="rerrrrw" localSheetId="32" hidden="1">{"TAB1",#N/A,TRUE,"GENERAL";"TAB2",#N/A,TRUE,"GENERAL";"TAB3",#N/A,TRUE,"GENERAL";"TAB4",#N/A,TRUE,"GENERAL";"TAB5",#N/A,TRUE,"GENERAL"}</definedName>
    <definedName name="rerrrrw" localSheetId="33" hidden="1">{"TAB1",#N/A,TRUE,"GENERAL";"TAB2",#N/A,TRUE,"GENERAL";"TAB3",#N/A,TRUE,"GENERAL";"TAB4",#N/A,TRUE,"GENERAL";"TAB5",#N/A,TRUE,"GENERAL"}</definedName>
    <definedName name="rerrrrw" localSheetId="34" hidden="1">{"TAB1",#N/A,TRUE,"GENERAL";"TAB2",#N/A,TRUE,"GENERAL";"TAB3",#N/A,TRUE,"GENERAL";"TAB4",#N/A,TRUE,"GENERAL";"TAB5",#N/A,TRUE,"GENERAL"}</definedName>
    <definedName name="rerrrrw" localSheetId="35" hidden="1">{"TAB1",#N/A,TRUE,"GENERAL";"TAB2",#N/A,TRUE,"GENERAL";"TAB3",#N/A,TRUE,"GENERAL";"TAB4",#N/A,TRUE,"GENERAL";"TAB5",#N/A,TRUE,"GENERAL"}</definedName>
    <definedName name="rerrrrw" localSheetId="40" hidden="1">{"TAB1",#N/A,TRUE,"GENERAL";"TAB2",#N/A,TRUE,"GENERAL";"TAB3",#N/A,TRUE,"GENERAL";"TAB4",#N/A,TRUE,"GENERAL";"TAB5",#N/A,TRUE,"GENERAL"}</definedName>
    <definedName name="rerrrrw" localSheetId="41"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42"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idente">#REF!</definedName>
    <definedName name="RESU" localSheetId="7">#REF!</definedName>
    <definedName name="RESU" localSheetId="11">#REF!</definedName>
    <definedName name="RESU" localSheetId="12">#REF!</definedName>
    <definedName name="RESU" localSheetId="13">#REF!</definedName>
    <definedName name="RESU" localSheetId="14">#REF!</definedName>
    <definedName name="RESU" localSheetId="15">#REF!</definedName>
    <definedName name="RESU" localSheetId="16">#REF!</definedName>
    <definedName name="RESU" localSheetId="17">#REF!</definedName>
    <definedName name="RESU" localSheetId="18">#REF!</definedName>
    <definedName name="RESU" localSheetId="19">#REF!</definedName>
    <definedName name="RESU" localSheetId="20">#REF!</definedName>
    <definedName name="RESU" localSheetId="21">#REF!</definedName>
    <definedName name="RESU" localSheetId="22">#REF!</definedName>
    <definedName name="RESU" localSheetId="23">#REF!</definedName>
    <definedName name="RESU" localSheetId="24">#REF!</definedName>
    <definedName name="RESU" localSheetId="25">#REF!</definedName>
    <definedName name="RESU" localSheetId="26">#REF!</definedName>
    <definedName name="RESU" localSheetId="36">#REF!</definedName>
    <definedName name="RESU" localSheetId="37">#REF!</definedName>
    <definedName name="RESU" localSheetId="38">#REF!</definedName>
    <definedName name="RESU" localSheetId="39">#REF!</definedName>
    <definedName name="RESU" localSheetId="28">#REF!</definedName>
    <definedName name="RESU" localSheetId="29">#REF!</definedName>
    <definedName name="RESU" localSheetId="30">#REF!</definedName>
    <definedName name="RESU" localSheetId="31">#REF!</definedName>
    <definedName name="RESU" localSheetId="32">#REF!</definedName>
    <definedName name="RESU" localSheetId="33">#REF!</definedName>
    <definedName name="RESU" localSheetId="34">#REF!</definedName>
    <definedName name="RESU" localSheetId="35">#REF!</definedName>
    <definedName name="RESU" localSheetId="40">#REF!</definedName>
    <definedName name="RESU" localSheetId="41">#REF!</definedName>
    <definedName name="RESU" localSheetId="27">#REF!</definedName>
    <definedName name="RESU" localSheetId="42">#REF!</definedName>
    <definedName name="RESU" localSheetId="4">#REF!</definedName>
    <definedName name="RESU" localSheetId="5">#REF!</definedName>
    <definedName name="RESU" localSheetId="0">#REF!</definedName>
    <definedName name="RESU" localSheetId="1">#REF!</definedName>
    <definedName name="RESU" localSheetId="2">#REF!</definedName>
    <definedName name="RESU">#REF!</definedName>
    <definedName name="resul">#REF!</definedName>
    <definedName name="RESUM">#REF!</definedName>
    <definedName name="resum2">#REF!</definedName>
    <definedName name="resumen" localSheetId="7">#REF!</definedName>
    <definedName name="resumen" localSheetId="11">#REF!</definedName>
    <definedName name="resumen" localSheetId="12">#REF!</definedName>
    <definedName name="resumen" localSheetId="13">#REF!</definedName>
    <definedName name="resumen" localSheetId="14">#REF!</definedName>
    <definedName name="resumen" localSheetId="15">#REF!</definedName>
    <definedName name="resumen" localSheetId="16">#REF!</definedName>
    <definedName name="resumen" localSheetId="17">#REF!</definedName>
    <definedName name="resumen" localSheetId="18">#REF!</definedName>
    <definedName name="resumen" localSheetId="19">#REF!</definedName>
    <definedName name="resumen" localSheetId="20">#REF!</definedName>
    <definedName name="resumen" localSheetId="21">#REF!</definedName>
    <definedName name="resumen" localSheetId="22">#REF!</definedName>
    <definedName name="resumen" localSheetId="23">#REF!</definedName>
    <definedName name="resumen" localSheetId="24">#REF!</definedName>
    <definedName name="resumen" localSheetId="25">#REF!</definedName>
    <definedName name="resumen" localSheetId="26">#REF!</definedName>
    <definedName name="resumen" localSheetId="36">#REF!</definedName>
    <definedName name="resumen" localSheetId="37">#REF!</definedName>
    <definedName name="resumen" localSheetId="38">#REF!</definedName>
    <definedName name="resumen" localSheetId="39">#REF!</definedName>
    <definedName name="resumen" localSheetId="28">#REF!</definedName>
    <definedName name="resumen" localSheetId="29">#REF!</definedName>
    <definedName name="resumen" localSheetId="30">#REF!</definedName>
    <definedName name="resumen" localSheetId="31">#REF!</definedName>
    <definedName name="resumen" localSheetId="32">#REF!</definedName>
    <definedName name="resumen" localSheetId="33">#REF!</definedName>
    <definedName name="resumen" localSheetId="34">#REF!</definedName>
    <definedName name="resumen" localSheetId="35">#REF!</definedName>
    <definedName name="resumen" localSheetId="40">#REF!</definedName>
    <definedName name="resumen" localSheetId="41">#REF!</definedName>
    <definedName name="resumen" localSheetId="27">#REF!</definedName>
    <definedName name="resumen" localSheetId="42">#REF!</definedName>
    <definedName name="resumen" localSheetId="4">#REF!</definedName>
    <definedName name="resumen" localSheetId="5">#REF!</definedName>
    <definedName name="resumen" localSheetId="0">#REF!</definedName>
    <definedName name="resumen" localSheetId="1">#REF!</definedName>
    <definedName name="resumen" localSheetId="2">#REF!</definedName>
    <definedName name="resumen">#REF!</definedName>
    <definedName name="RESUMENOE1">#REF!</definedName>
    <definedName name="RESUMENOE2">#REF!</definedName>
    <definedName name="RESUMENOU">#REF!</definedName>
    <definedName name="RET" localSheetId="79">#REF!</definedName>
    <definedName name="RET" localSheetId="80">#REF!</definedName>
    <definedName name="RET" localSheetId="9">#REF!</definedName>
    <definedName name="RET" localSheetId="6">#REF!</definedName>
    <definedName name="RET" localSheetId="4">#REF!</definedName>
    <definedName name="RET" localSheetId="5">#REF!</definedName>
    <definedName name="RET" localSheetId="8">#REF!</definedName>
    <definedName name="RET">#REF!</definedName>
    <definedName name="Retenc">#REF!</definedName>
    <definedName name="RETIROESCOMBROS" localSheetId="79">#REF!</definedName>
    <definedName name="RETIROESCOMBROS" localSheetId="80">#REF!</definedName>
    <definedName name="RETIROESCOMBROS" localSheetId="9">#REF!</definedName>
    <definedName name="RETIROESCOMBROS" localSheetId="6">#REF!</definedName>
    <definedName name="RETIROESCOMBROS" localSheetId="4">#REF!</definedName>
    <definedName name="RETIROESCOMBROS" localSheetId="5">#REF!</definedName>
    <definedName name="RETIROESCOMBROS" localSheetId="8">#REF!</definedName>
    <definedName name="RETIROESCOMBROS">#REF!</definedName>
    <definedName name="RETIROESCOMBROS_1">#N/A</definedName>
    <definedName name="RETIROV" localSheetId="11">#REF!</definedName>
    <definedName name="RETIROV" localSheetId="12">#REF!</definedName>
    <definedName name="RETIROV" localSheetId="13">#REF!</definedName>
    <definedName name="RETIROV" localSheetId="14">#REF!</definedName>
    <definedName name="RETIROV" localSheetId="15">#REF!</definedName>
    <definedName name="RETIROV" localSheetId="16">#REF!</definedName>
    <definedName name="RETIROV" localSheetId="17">#REF!</definedName>
    <definedName name="RETIROV" localSheetId="18">#REF!</definedName>
    <definedName name="RETIROV" localSheetId="19">#REF!</definedName>
    <definedName name="RETIROV" localSheetId="20">#REF!</definedName>
    <definedName name="RETIROV" localSheetId="21">#REF!</definedName>
    <definedName name="RETIROV" localSheetId="22">#REF!</definedName>
    <definedName name="RETIROV" localSheetId="23">#REF!</definedName>
    <definedName name="RETIROV" localSheetId="24">#REF!</definedName>
    <definedName name="RETIROV" localSheetId="25">#REF!</definedName>
    <definedName name="RETIROV" localSheetId="26">#REF!</definedName>
    <definedName name="RETIROV" localSheetId="36">#REF!</definedName>
    <definedName name="RETIROV" localSheetId="37">#REF!</definedName>
    <definedName name="RETIROV" localSheetId="38">#REF!</definedName>
    <definedName name="RETIROV" localSheetId="39">#REF!</definedName>
    <definedName name="RETIROV" localSheetId="28">#REF!</definedName>
    <definedName name="RETIROV" localSheetId="29">#REF!</definedName>
    <definedName name="RETIROV" localSheetId="30">#REF!</definedName>
    <definedName name="RETIROV" localSheetId="31">#REF!</definedName>
    <definedName name="RETIROV" localSheetId="32">#REF!</definedName>
    <definedName name="RETIROV" localSheetId="33">#REF!</definedName>
    <definedName name="RETIROV" localSheetId="34">#REF!</definedName>
    <definedName name="RETIROV" localSheetId="35">#REF!</definedName>
    <definedName name="RETIROV" localSheetId="40">#REF!</definedName>
    <definedName name="RETIROV" localSheetId="41">#REF!</definedName>
    <definedName name="RETIROV" localSheetId="27">#REF!</definedName>
    <definedName name="RETIROV" localSheetId="42">#REF!</definedName>
    <definedName name="RETIROV" localSheetId="4">#REF!</definedName>
    <definedName name="RETIROV" localSheetId="5">#REF!</definedName>
    <definedName name="RETIROV" localSheetId="0">#REF!</definedName>
    <definedName name="RETIROV">#REF!</definedName>
    <definedName name="RETRO" localSheetId="79">#REF!</definedName>
    <definedName name="RETRO" localSheetId="80">#REF!</definedName>
    <definedName name="RETRO" localSheetId="7">#REF!</definedName>
    <definedName name="RETRO" localSheetId="9">#REF!</definedName>
    <definedName name="RETRO" localSheetId="6">#REF!</definedName>
    <definedName name="RETRO" localSheetId="4">#REF!</definedName>
    <definedName name="RETRO" localSheetId="5">#REF!</definedName>
    <definedName name="RETRO" localSheetId="8">#REF!</definedName>
    <definedName name="RETRO" localSheetId="1">#REF!</definedName>
    <definedName name="RETRO" localSheetId="2">#REF!</definedName>
    <definedName name="RETRO">#REF!</definedName>
    <definedName name="retromartillo" localSheetId="80">#REF!</definedName>
    <definedName name="retromartillo" localSheetId="9">#REF!</definedName>
    <definedName name="retromartillo" localSheetId="6">#REF!</definedName>
    <definedName name="retromartillo" localSheetId="4">#REF!</definedName>
    <definedName name="retromartillo" localSheetId="5">#REF!</definedName>
    <definedName name="retromartillo" localSheetId="8">#REF!</definedName>
    <definedName name="retromartillo">#REF!</definedName>
    <definedName name="RETTRE" localSheetId="54" hidden="1">{"via1",#N/A,TRUE,"general";"via2",#N/A,TRUE,"general";"via3",#N/A,TRUE,"general"}</definedName>
    <definedName name="RETTRE" localSheetId="79" hidden="1">{"via1",#N/A,TRUE,"general";"via2",#N/A,TRUE,"general";"via3",#N/A,TRUE,"general"}</definedName>
    <definedName name="RETTRE" localSheetId="80" hidden="1">{"via1",#N/A,TRUE,"general";"via2",#N/A,TRUE,"general";"via3",#N/A,TRUE,"general"}</definedName>
    <definedName name="RETTRE" localSheetId="7" hidden="1">{"via1",#N/A,TRUE,"general";"via2",#N/A,TRUE,"general";"via3",#N/A,TRUE,"general"}</definedName>
    <definedName name="RETTRE" localSheetId="9" hidden="1">{"via1",#N/A,TRUE,"general";"via2",#N/A,TRUE,"general";"via3",#N/A,TRUE,"general"}</definedName>
    <definedName name="RETTRE" localSheetId="6"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36" hidden="1">{"via1",#N/A,TRUE,"general";"via2",#N/A,TRUE,"general";"via3",#N/A,TRUE,"general"}</definedName>
    <definedName name="RETTRE" localSheetId="37" hidden="1">{"via1",#N/A,TRUE,"general";"via2",#N/A,TRUE,"general";"via3",#N/A,TRUE,"general"}</definedName>
    <definedName name="RETTRE" localSheetId="38" hidden="1">{"via1",#N/A,TRUE,"general";"via2",#N/A,TRUE,"general";"via3",#N/A,TRUE,"general"}</definedName>
    <definedName name="RETTRE" localSheetId="39" hidden="1">{"via1",#N/A,TRUE,"general";"via2",#N/A,TRUE,"general";"via3",#N/A,TRUE,"general"}</definedName>
    <definedName name="RETTRE" localSheetId="28" hidden="1">{"via1",#N/A,TRUE,"general";"via2",#N/A,TRUE,"general";"via3",#N/A,TRUE,"general"}</definedName>
    <definedName name="RETTRE" localSheetId="29" hidden="1">{"via1",#N/A,TRUE,"general";"via2",#N/A,TRUE,"general";"via3",#N/A,TRUE,"general"}</definedName>
    <definedName name="RETTRE" localSheetId="30" hidden="1">{"via1",#N/A,TRUE,"general";"via2",#N/A,TRUE,"general";"via3",#N/A,TRUE,"general"}</definedName>
    <definedName name="RETTRE" localSheetId="31" hidden="1">{"via1",#N/A,TRUE,"general";"via2",#N/A,TRUE,"general";"via3",#N/A,TRUE,"general"}</definedName>
    <definedName name="RETTRE" localSheetId="32" hidden="1">{"via1",#N/A,TRUE,"general";"via2",#N/A,TRUE,"general";"via3",#N/A,TRUE,"general"}</definedName>
    <definedName name="RETTRE" localSheetId="33" hidden="1">{"via1",#N/A,TRUE,"general";"via2",#N/A,TRUE,"general";"via3",#N/A,TRUE,"general"}</definedName>
    <definedName name="RETTRE" localSheetId="34" hidden="1">{"via1",#N/A,TRUE,"general";"via2",#N/A,TRUE,"general";"via3",#N/A,TRUE,"general"}</definedName>
    <definedName name="RETTRE" localSheetId="35" hidden="1">{"via1",#N/A,TRUE,"general";"via2",#N/A,TRUE,"general";"via3",#N/A,TRUE,"general"}</definedName>
    <definedName name="RETTRE" localSheetId="40" hidden="1">{"via1",#N/A,TRUE,"general";"via2",#N/A,TRUE,"general";"via3",#N/A,TRUE,"general"}</definedName>
    <definedName name="RETTRE" localSheetId="41" hidden="1">{"via1",#N/A,TRUE,"general";"via2",#N/A,TRUE,"general";"via3",#N/A,TRUE,"general"}</definedName>
    <definedName name="RETTRE" localSheetId="27" hidden="1">{"via1",#N/A,TRUE,"general";"via2",#N/A,TRUE,"general";"via3",#N/A,TRUE,"general"}</definedName>
    <definedName name="RETTRE" localSheetId="42"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0" hidden="1">{"via1",#N/A,TRUE,"general";"via2",#N/A,TRUE,"general";"via3",#N/A,TRUE,"general"}</definedName>
    <definedName name="RETTRE" localSheetId="8"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54" hidden="1">{"TAB1",#N/A,TRUE,"GENERAL";"TAB2",#N/A,TRUE,"GENERAL";"TAB3",#N/A,TRUE,"GENERAL";"TAB4",#N/A,TRUE,"GENERAL";"TAB5",#N/A,TRUE,"GENERAL"}</definedName>
    <definedName name="rety" localSheetId="79" hidden="1">{"TAB1",#N/A,TRUE,"GENERAL";"TAB2",#N/A,TRUE,"GENERAL";"TAB3",#N/A,TRUE,"GENERAL";"TAB4",#N/A,TRUE,"GENERAL";"TAB5",#N/A,TRUE,"GENERAL"}</definedName>
    <definedName name="rety" localSheetId="80" hidden="1">{"TAB1",#N/A,TRUE,"GENERAL";"TAB2",#N/A,TRUE,"GENERAL";"TAB3",#N/A,TRUE,"GENERAL";"TAB4",#N/A,TRUE,"GENERAL";"TAB5",#N/A,TRUE,"GENERAL"}</definedName>
    <definedName name="rety" localSheetId="7" hidden="1">{"TAB1",#N/A,TRUE,"GENERAL";"TAB2",#N/A,TRUE,"GENERAL";"TAB3",#N/A,TRUE,"GENERAL";"TAB4",#N/A,TRUE,"GENERAL";"TAB5",#N/A,TRUE,"GENERAL"}</definedName>
    <definedName name="rety" localSheetId="9" hidden="1">{"TAB1",#N/A,TRUE,"GENERAL";"TAB2",#N/A,TRUE,"GENERAL";"TAB3",#N/A,TRUE,"GENERAL";"TAB4",#N/A,TRUE,"GENERAL";"TAB5",#N/A,TRUE,"GENERAL"}</definedName>
    <definedName name="rety" localSheetId="6"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36" hidden="1">{"TAB1",#N/A,TRUE,"GENERAL";"TAB2",#N/A,TRUE,"GENERAL";"TAB3",#N/A,TRUE,"GENERAL";"TAB4",#N/A,TRUE,"GENERAL";"TAB5",#N/A,TRUE,"GENERAL"}</definedName>
    <definedName name="rety" localSheetId="37" hidden="1">{"TAB1",#N/A,TRUE,"GENERAL";"TAB2",#N/A,TRUE,"GENERAL";"TAB3",#N/A,TRUE,"GENERAL";"TAB4",#N/A,TRUE,"GENERAL";"TAB5",#N/A,TRUE,"GENERAL"}</definedName>
    <definedName name="rety" localSheetId="38" hidden="1">{"TAB1",#N/A,TRUE,"GENERAL";"TAB2",#N/A,TRUE,"GENERAL";"TAB3",#N/A,TRUE,"GENERAL";"TAB4",#N/A,TRUE,"GENERAL";"TAB5",#N/A,TRUE,"GENERAL"}</definedName>
    <definedName name="rety" localSheetId="39" hidden="1">{"TAB1",#N/A,TRUE,"GENERAL";"TAB2",#N/A,TRUE,"GENERAL";"TAB3",#N/A,TRUE,"GENERAL";"TAB4",#N/A,TRUE,"GENERAL";"TAB5",#N/A,TRUE,"GENERAL"}</definedName>
    <definedName name="rety" localSheetId="28" hidden="1">{"TAB1",#N/A,TRUE,"GENERAL";"TAB2",#N/A,TRUE,"GENERAL";"TAB3",#N/A,TRUE,"GENERAL";"TAB4",#N/A,TRUE,"GENERAL";"TAB5",#N/A,TRUE,"GENERAL"}</definedName>
    <definedName name="rety" localSheetId="29" hidden="1">{"TAB1",#N/A,TRUE,"GENERAL";"TAB2",#N/A,TRUE,"GENERAL";"TAB3",#N/A,TRUE,"GENERAL";"TAB4",#N/A,TRUE,"GENERAL";"TAB5",#N/A,TRUE,"GENERAL"}</definedName>
    <definedName name="rety" localSheetId="30" hidden="1">{"TAB1",#N/A,TRUE,"GENERAL";"TAB2",#N/A,TRUE,"GENERAL";"TAB3",#N/A,TRUE,"GENERAL";"TAB4",#N/A,TRUE,"GENERAL";"TAB5",#N/A,TRUE,"GENERAL"}</definedName>
    <definedName name="rety" localSheetId="31" hidden="1">{"TAB1",#N/A,TRUE,"GENERAL";"TAB2",#N/A,TRUE,"GENERAL";"TAB3",#N/A,TRUE,"GENERAL";"TAB4",#N/A,TRUE,"GENERAL";"TAB5",#N/A,TRUE,"GENERAL"}</definedName>
    <definedName name="rety" localSheetId="32" hidden="1">{"TAB1",#N/A,TRUE,"GENERAL";"TAB2",#N/A,TRUE,"GENERAL";"TAB3",#N/A,TRUE,"GENERAL";"TAB4",#N/A,TRUE,"GENERAL";"TAB5",#N/A,TRUE,"GENERAL"}</definedName>
    <definedName name="rety" localSheetId="33" hidden="1">{"TAB1",#N/A,TRUE,"GENERAL";"TAB2",#N/A,TRUE,"GENERAL";"TAB3",#N/A,TRUE,"GENERAL";"TAB4",#N/A,TRUE,"GENERAL";"TAB5",#N/A,TRUE,"GENERAL"}</definedName>
    <definedName name="rety" localSheetId="34" hidden="1">{"TAB1",#N/A,TRUE,"GENERAL";"TAB2",#N/A,TRUE,"GENERAL";"TAB3",#N/A,TRUE,"GENERAL";"TAB4",#N/A,TRUE,"GENERAL";"TAB5",#N/A,TRUE,"GENERAL"}</definedName>
    <definedName name="rety" localSheetId="35" hidden="1">{"TAB1",#N/A,TRUE,"GENERAL";"TAB2",#N/A,TRUE,"GENERAL";"TAB3",#N/A,TRUE,"GENERAL";"TAB4",#N/A,TRUE,"GENERAL";"TAB5",#N/A,TRUE,"GENERAL"}</definedName>
    <definedName name="rety" localSheetId="40" hidden="1">{"TAB1",#N/A,TRUE,"GENERAL";"TAB2",#N/A,TRUE,"GENERAL";"TAB3",#N/A,TRUE,"GENERAL";"TAB4",#N/A,TRUE,"GENERAL";"TAB5",#N/A,TRUE,"GENERAL"}</definedName>
    <definedName name="rety" localSheetId="41" hidden="1">{"TAB1",#N/A,TRUE,"GENERAL";"TAB2",#N/A,TRUE,"GENERAL";"TAB3",#N/A,TRUE,"GENERAL";"TAB4",#N/A,TRUE,"GENERAL";"TAB5",#N/A,TRUE,"GENERAL"}</definedName>
    <definedName name="rety" localSheetId="27" hidden="1">{"TAB1",#N/A,TRUE,"GENERAL";"TAB2",#N/A,TRUE,"GENERAL";"TAB3",#N/A,TRUE,"GENERAL";"TAB4",#N/A,TRUE,"GENERAL";"TAB5",#N/A,TRUE,"GENERAL"}</definedName>
    <definedName name="rety" localSheetId="42"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0" hidden="1">{"TAB1",#N/A,TRUE,"GENERAL";"TAB2",#N/A,TRUE,"GENERAL";"TAB3",#N/A,TRUE,"GENERAL";"TAB4",#N/A,TRUE,"GENERAL";"TAB5",#N/A,TRUE,"GENERAL"}</definedName>
    <definedName name="rety" localSheetId="8"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VEST_ESP_ITEM">#REF!</definedName>
    <definedName name="rewfreg" localSheetId="54" hidden="1">{"via1",#N/A,TRUE,"general";"via2",#N/A,TRUE,"general";"via3",#N/A,TRUE,"general"}</definedName>
    <definedName name="rewfreg" localSheetId="79" hidden="1">{"via1",#N/A,TRUE,"general";"via2",#N/A,TRUE,"general";"via3",#N/A,TRUE,"general"}</definedName>
    <definedName name="rewfreg" localSheetId="80" hidden="1">{"via1",#N/A,TRUE,"general";"via2",#N/A,TRUE,"general";"via3",#N/A,TRUE,"general"}</definedName>
    <definedName name="rewfreg" localSheetId="7" hidden="1">{"via1",#N/A,TRUE,"general";"via2",#N/A,TRUE,"general";"via3",#N/A,TRUE,"general"}</definedName>
    <definedName name="rewfreg" localSheetId="9" hidden="1">{"via1",#N/A,TRUE,"general";"via2",#N/A,TRUE,"general";"via3",#N/A,TRUE,"general"}</definedName>
    <definedName name="rewfreg" localSheetId="6"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36" hidden="1">{"via1",#N/A,TRUE,"general";"via2",#N/A,TRUE,"general";"via3",#N/A,TRUE,"general"}</definedName>
    <definedName name="rewfreg" localSheetId="37" hidden="1">{"via1",#N/A,TRUE,"general";"via2",#N/A,TRUE,"general";"via3",#N/A,TRUE,"general"}</definedName>
    <definedName name="rewfreg" localSheetId="38" hidden="1">{"via1",#N/A,TRUE,"general";"via2",#N/A,TRUE,"general";"via3",#N/A,TRUE,"general"}</definedName>
    <definedName name="rewfreg" localSheetId="39" hidden="1">{"via1",#N/A,TRUE,"general";"via2",#N/A,TRUE,"general";"via3",#N/A,TRUE,"general"}</definedName>
    <definedName name="rewfreg" localSheetId="28" hidden="1">{"via1",#N/A,TRUE,"general";"via2",#N/A,TRUE,"general";"via3",#N/A,TRUE,"general"}</definedName>
    <definedName name="rewfreg" localSheetId="29" hidden="1">{"via1",#N/A,TRUE,"general";"via2",#N/A,TRUE,"general";"via3",#N/A,TRUE,"general"}</definedName>
    <definedName name="rewfreg" localSheetId="30" hidden="1">{"via1",#N/A,TRUE,"general";"via2",#N/A,TRUE,"general";"via3",#N/A,TRUE,"general"}</definedName>
    <definedName name="rewfreg" localSheetId="31" hidden="1">{"via1",#N/A,TRUE,"general";"via2",#N/A,TRUE,"general";"via3",#N/A,TRUE,"general"}</definedName>
    <definedName name="rewfreg" localSheetId="32" hidden="1">{"via1",#N/A,TRUE,"general";"via2",#N/A,TRUE,"general";"via3",#N/A,TRUE,"general"}</definedName>
    <definedName name="rewfreg" localSheetId="33" hidden="1">{"via1",#N/A,TRUE,"general";"via2",#N/A,TRUE,"general";"via3",#N/A,TRUE,"general"}</definedName>
    <definedName name="rewfreg" localSheetId="34" hidden="1">{"via1",#N/A,TRUE,"general";"via2",#N/A,TRUE,"general";"via3",#N/A,TRUE,"general"}</definedName>
    <definedName name="rewfreg" localSheetId="35" hidden="1">{"via1",#N/A,TRUE,"general";"via2",#N/A,TRUE,"general";"via3",#N/A,TRUE,"general"}</definedName>
    <definedName name="rewfreg" localSheetId="40" hidden="1">{"via1",#N/A,TRUE,"general";"via2",#N/A,TRUE,"general";"via3",#N/A,TRUE,"general"}</definedName>
    <definedName name="rewfreg" localSheetId="41" hidden="1">{"via1",#N/A,TRUE,"general";"via2",#N/A,TRUE,"general";"via3",#N/A,TRUE,"general"}</definedName>
    <definedName name="rewfreg" localSheetId="27" hidden="1">{"via1",#N/A,TRUE,"general";"via2",#N/A,TRUE,"general";"via3",#N/A,TRUE,"general"}</definedName>
    <definedName name="rewfreg" localSheetId="42"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0" hidden="1">{"via1",#N/A,TRUE,"general";"via2",#N/A,TRUE,"general";"via3",#N/A,TRUE,"general"}</definedName>
    <definedName name="rewfreg" localSheetId="8"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54" hidden="1">{"via1",#N/A,TRUE,"general";"via2",#N/A,TRUE,"general";"via3",#N/A,TRUE,"general"}</definedName>
    <definedName name="rewr" localSheetId="79" hidden="1">{"via1",#N/A,TRUE,"general";"via2",#N/A,TRUE,"general";"via3",#N/A,TRUE,"general"}</definedName>
    <definedName name="rewr" localSheetId="80" hidden="1">{"via1",#N/A,TRUE,"general";"via2",#N/A,TRUE,"general";"via3",#N/A,TRUE,"general"}</definedName>
    <definedName name="rewr" localSheetId="7" hidden="1">{"via1",#N/A,TRUE,"general";"via2",#N/A,TRUE,"general";"via3",#N/A,TRUE,"general"}</definedName>
    <definedName name="rewr" localSheetId="9" hidden="1">{"via1",#N/A,TRUE,"general";"via2",#N/A,TRUE,"general";"via3",#N/A,TRUE,"general"}</definedName>
    <definedName name="rewr" localSheetId="6"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36" hidden="1">{"via1",#N/A,TRUE,"general";"via2",#N/A,TRUE,"general";"via3",#N/A,TRUE,"general"}</definedName>
    <definedName name="rewr" localSheetId="37" hidden="1">{"via1",#N/A,TRUE,"general";"via2",#N/A,TRUE,"general";"via3",#N/A,TRUE,"general"}</definedName>
    <definedName name="rewr" localSheetId="38" hidden="1">{"via1",#N/A,TRUE,"general";"via2",#N/A,TRUE,"general";"via3",#N/A,TRUE,"general"}</definedName>
    <definedName name="rewr" localSheetId="39" hidden="1">{"via1",#N/A,TRUE,"general";"via2",#N/A,TRUE,"general";"via3",#N/A,TRUE,"general"}</definedName>
    <definedName name="rewr" localSheetId="28" hidden="1">{"via1",#N/A,TRUE,"general";"via2",#N/A,TRUE,"general";"via3",#N/A,TRUE,"general"}</definedName>
    <definedName name="rewr" localSheetId="29" hidden="1">{"via1",#N/A,TRUE,"general";"via2",#N/A,TRUE,"general";"via3",#N/A,TRUE,"general"}</definedName>
    <definedName name="rewr" localSheetId="30" hidden="1">{"via1",#N/A,TRUE,"general";"via2",#N/A,TRUE,"general";"via3",#N/A,TRUE,"general"}</definedName>
    <definedName name="rewr" localSheetId="31" hidden="1">{"via1",#N/A,TRUE,"general";"via2",#N/A,TRUE,"general";"via3",#N/A,TRUE,"general"}</definedName>
    <definedName name="rewr" localSheetId="32" hidden="1">{"via1",#N/A,TRUE,"general";"via2",#N/A,TRUE,"general";"via3",#N/A,TRUE,"general"}</definedName>
    <definedName name="rewr" localSheetId="33" hidden="1">{"via1",#N/A,TRUE,"general";"via2",#N/A,TRUE,"general";"via3",#N/A,TRUE,"general"}</definedName>
    <definedName name="rewr" localSheetId="34" hidden="1">{"via1",#N/A,TRUE,"general";"via2",#N/A,TRUE,"general";"via3",#N/A,TRUE,"general"}</definedName>
    <definedName name="rewr" localSheetId="35" hidden="1">{"via1",#N/A,TRUE,"general";"via2",#N/A,TRUE,"general";"via3",#N/A,TRUE,"general"}</definedName>
    <definedName name="rewr" localSheetId="40" hidden="1">{"via1",#N/A,TRUE,"general";"via2",#N/A,TRUE,"general";"via3",#N/A,TRUE,"general"}</definedName>
    <definedName name="rewr" localSheetId="41" hidden="1">{"via1",#N/A,TRUE,"general";"via2",#N/A,TRUE,"general";"via3",#N/A,TRUE,"general"}</definedName>
    <definedName name="rewr" localSheetId="27" hidden="1">{"via1",#N/A,TRUE,"general";"via2",#N/A,TRUE,"general";"via3",#N/A,TRUE,"general"}</definedName>
    <definedName name="rewr" localSheetId="42"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0" hidden="1">{"via1",#N/A,TRUE,"general";"via2",#N/A,TRUE,"general";"via3",#N/A,TRUE,"general"}</definedName>
    <definedName name="rewr" localSheetId="8"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54" hidden="1">{"TAB1",#N/A,TRUE,"GENERAL";"TAB2",#N/A,TRUE,"GENERAL";"TAB3",#N/A,TRUE,"GENERAL";"TAB4",#N/A,TRUE,"GENERAL";"TAB5",#N/A,TRUE,"GENERAL"}</definedName>
    <definedName name="REWWER" localSheetId="79" hidden="1">{"TAB1",#N/A,TRUE,"GENERAL";"TAB2",#N/A,TRUE,"GENERAL";"TAB3",#N/A,TRUE,"GENERAL";"TAB4",#N/A,TRUE,"GENERAL";"TAB5",#N/A,TRUE,"GENERAL"}</definedName>
    <definedName name="REWWER" localSheetId="80"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36" hidden="1">{"TAB1",#N/A,TRUE,"GENERAL";"TAB2",#N/A,TRUE,"GENERAL";"TAB3",#N/A,TRUE,"GENERAL";"TAB4",#N/A,TRUE,"GENERAL";"TAB5",#N/A,TRUE,"GENERAL"}</definedName>
    <definedName name="REWWER" localSheetId="37" hidden="1">{"TAB1",#N/A,TRUE,"GENERAL";"TAB2",#N/A,TRUE,"GENERAL";"TAB3",#N/A,TRUE,"GENERAL";"TAB4",#N/A,TRUE,"GENERAL";"TAB5",#N/A,TRUE,"GENERAL"}</definedName>
    <definedName name="REWWER" localSheetId="38" hidden="1">{"TAB1",#N/A,TRUE,"GENERAL";"TAB2",#N/A,TRUE,"GENERAL";"TAB3",#N/A,TRUE,"GENERAL";"TAB4",#N/A,TRUE,"GENERAL";"TAB5",#N/A,TRUE,"GENERAL"}</definedName>
    <definedName name="REWWER" localSheetId="39"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31" hidden="1">{"TAB1",#N/A,TRUE,"GENERAL";"TAB2",#N/A,TRUE,"GENERAL";"TAB3",#N/A,TRUE,"GENERAL";"TAB4",#N/A,TRUE,"GENERAL";"TAB5",#N/A,TRUE,"GENERAL"}</definedName>
    <definedName name="REWWER" localSheetId="32" hidden="1">{"TAB1",#N/A,TRUE,"GENERAL";"TAB2",#N/A,TRUE,"GENERAL";"TAB3",#N/A,TRUE,"GENERAL";"TAB4",#N/A,TRUE,"GENERAL";"TAB5",#N/A,TRUE,"GENERAL"}</definedName>
    <definedName name="REWWER" localSheetId="33" hidden="1">{"TAB1",#N/A,TRUE,"GENERAL";"TAB2",#N/A,TRUE,"GENERAL";"TAB3",#N/A,TRUE,"GENERAL";"TAB4",#N/A,TRUE,"GENERAL";"TAB5",#N/A,TRUE,"GENERAL"}</definedName>
    <definedName name="REWWER" localSheetId="34" hidden="1">{"TAB1",#N/A,TRUE,"GENERAL";"TAB2",#N/A,TRUE,"GENERAL";"TAB3",#N/A,TRUE,"GENERAL";"TAB4",#N/A,TRUE,"GENERAL";"TAB5",#N/A,TRUE,"GENERAL"}</definedName>
    <definedName name="REWWER" localSheetId="35" hidden="1">{"TAB1",#N/A,TRUE,"GENERAL";"TAB2",#N/A,TRUE,"GENERAL";"TAB3",#N/A,TRUE,"GENERAL";"TAB4",#N/A,TRUE,"GENERAL";"TAB5",#N/A,TRUE,"GENERAL"}</definedName>
    <definedName name="REWWER" localSheetId="40" hidden="1">{"TAB1",#N/A,TRUE,"GENERAL";"TAB2",#N/A,TRUE,"GENERAL";"TAB3",#N/A,TRUE,"GENERAL";"TAB4",#N/A,TRUE,"GENERAL";"TAB5",#N/A,TRUE,"GENERAL"}</definedName>
    <definedName name="REWWER" localSheetId="41"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42"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54" hidden="1">{"TAB1",#N/A,TRUE,"GENERAL";"TAB2",#N/A,TRUE,"GENERAL";"TAB3",#N/A,TRUE,"GENERAL";"TAB4",#N/A,TRUE,"GENERAL";"TAB5",#N/A,TRUE,"GENERAL"}</definedName>
    <definedName name="reyepoi" localSheetId="79" hidden="1">{"TAB1",#N/A,TRUE,"GENERAL";"TAB2",#N/A,TRUE,"GENERAL";"TAB3",#N/A,TRUE,"GENERAL";"TAB4",#N/A,TRUE,"GENERAL";"TAB5",#N/A,TRUE,"GENERAL"}</definedName>
    <definedName name="reyepoi" localSheetId="80"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36" hidden="1">{"TAB1",#N/A,TRUE,"GENERAL";"TAB2",#N/A,TRUE,"GENERAL";"TAB3",#N/A,TRUE,"GENERAL";"TAB4",#N/A,TRUE,"GENERAL";"TAB5",#N/A,TRUE,"GENERAL"}</definedName>
    <definedName name="reyepoi" localSheetId="37" hidden="1">{"TAB1",#N/A,TRUE,"GENERAL";"TAB2",#N/A,TRUE,"GENERAL";"TAB3",#N/A,TRUE,"GENERAL";"TAB4",#N/A,TRUE,"GENERAL";"TAB5",#N/A,TRUE,"GENERAL"}</definedName>
    <definedName name="reyepoi" localSheetId="38" hidden="1">{"TAB1",#N/A,TRUE,"GENERAL";"TAB2",#N/A,TRUE,"GENERAL";"TAB3",#N/A,TRUE,"GENERAL";"TAB4",#N/A,TRUE,"GENERAL";"TAB5",#N/A,TRUE,"GENERAL"}</definedName>
    <definedName name="reyepoi" localSheetId="39"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31" hidden="1">{"TAB1",#N/A,TRUE,"GENERAL";"TAB2",#N/A,TRUE,"GENERAL";"TAB3",#N/A,TRUE,"GENERAL";"TAB4",#N/A,TRUE,"GENERAL";"TAB5",#N/A,TRUE,"GENERAL"}</definedName>
    <definedName name="reyepoi" localSheetId="32" hidden="1">{"TAB1",#N/A,TRUE,"GENERAL";"TAB2",#N/A,TRUE,"GENERAL";"TAB3",#N/A,TRUE,"GENERAL";"TAB4",#N/A,TRUE,"GENERAL";"TAB5",#N/A,TRUE,"GENERAL"}</definedName>
    <definedName name="reyepoi" localSheetId="33" hidden="1">{"TAB1",#N/A,TRUE,"GENERAL";"TAB2",#N/A,TRUE,"GENERAL";"TAB3",#N/A,TRUE,"GENERAL";"TAB4",#N/A,TRUE,"GENERAL";"TAB5",#N/A,TRUE,"GENERAL"}</definedName>
    <definedName name="reyepoi" localSheetId="34" hidden="1">{"TAB1",#N/A,TRUE,"GENERAL";"TAB2",#N/A,TRUE,"GENERAL";"TAB3",#N/A,TRUE,"GENERAL";"TAB4",#N/A,TRUE,"GENERAL";"TAB5",#N/A,TRUE,"GENERAL"}</definedName>
    <definedName name="reyepoi" localSheetId="35" hidden="1">{"TAB1",#N/A,TRUE,"GENERAL";"TAB2",#N/A,TRUE,"GENERAL";"TAB3",#N/A,TRUE,"GENERAL";"TAB4",#N/A,TRUE,"GENERAL";"TAB5",#N/A,TRUE,"GENERAL"}</definedName>
    <definedName name="reyepoi" localSheetId="40" hidden="1">{"TAB1",#N/A,TRUE,"GENERAL";"TAB2",#N/A,TRUE,"GENERAL";"TAB3",#N/A,TRUE,"GENERAL";"TAB4",#N/A,TRUE,"GENERAL";"TAB5",#N/A,TRUE,"GENERAL"}</definedName>
    <definedName name="reyepoi" localSheetId="41"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42"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54" hidden="1">{"via1",#N/A,TRUE,"general";"via2",#N/A,TRUE,"general";"via3",#N/A,TRUE,"general"}</definedName>
    <definedName name="reyety" localSheetId="79" hidden="1">{"via1",#N/A,TRUE,"general";"via2",#N/A,TRUE,"general";"via3",#N/A,TRUE,"general"}</definedName>
    <definedName name="reyety" localSheetId="80" hidden="1">{"via1",#N/A,TRUE,"general";"via2",#N/A,TRUE,"general";"via3",#N/A,TRUE,"general"}</definedName>
    <definedName name="reyety" localSheetId="7" hidden="1">{"via1",#N/A,TRUE,"general";"via2",#N/A,TRUE,"general";"via3",#N/A,TRUE,"general"}</definedName>
    <definedName name="reyety" localSheetId="9" hidden="1">{"via1",#N/A,TRUE,"general";"via2",#N/A,TRUE,"general";"via3",#N/A,TRUE,"general"}</definedName>
    <definedName name="reyety" localSheetId="6"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36" hidden="1">{"via1",#N/A,TRUE,"general";"via2",#N/A,TRUE,"general";"via3",#N/A,TRUE,"general"}</definedName>
    <definedName name="reyety" localSheetId="37" hidden="1">{"via1",#N/A,TRUE,"general";"via2",#N/A,TRUE,"general";"via3",#N/A,TRUE,"general"}</definedName>
    <definedName name="reyety" localSheetId="38" hidden="1">{"via1",#N/A,TRUE,"general";"via2",#N/A,TRUE,"general";"via3",#N/A,TRUE,"general"}</definedName>
    <definedName name="reyety" localSheetId="39" hidden="1">{"via1",#N/A,TRUE,"general";"via2",#N/A,TRUE,"general";"via3",#N/A,TRUE,"general"}</definedName>
    <definedName name="reyety" localSheetId="28" hidden="1">{"via1",#N/A,TRUE,"general";"via2",#N/A,TRUE,"general";"via3",#N/A,TRUE,"general"}</definedName>
    <definedName name="reyety" localSheetId="29" hidden="1">{"via1",#N/A,TRUE,"general";"via2",#N/A,TRUE,"general";"via3",#N/A,TRUE,"general"}</definedName>
    <definedName name="reyety" localSheetId="30" hidden="1">{"via1",#N/A,TRUE,"general";"via2",#N/A,TRUE,"general";"via3",#N/A,TRUE,"general"}</definedName>
    <definedName name="reyety" localSheetId="31" hidden="1">{"via1",#N/A,TRUE,"general";"via2",#N/A,TRUE,"general";"via3",#N/A,TRUE,"general"}</definedName>
    <definedName name="reyety" localSheetId="32" hidden="1">{"via1",#N/A,TRUE,"general";"via2",#N/A,TRUE,"general";"via3",#N/A,TRUE,"general"}</definedName>
    <definedName name="reyety" localSheetId="33" hidden="1">{"via1",#N/A,TRUE,"general";"via2",#N/A,TRUE,"general";"via3",#N/A,TRUE,"general"}</definedName>
    <definedName name="reyety" localSheetId="34" hidden="1">{"via1",#N/A,TRUE,"general";"via2",#N/A,TRUE,"general";"via3",#N/A,TRUE,"general"}</definedName>
    <definedName name="reyety" localSheetId="35" hidden="1">{"via1",#N/A,TRUE,"general";"via2",#N/A,TRUE,"general";"via3",#N/A,TRUE,"general"}</definedName>
    <definedName name="reyety" localSheetId="40" hidden="1">{"via1",#N/A,TRUE,"general";"via2",#N/A,TRUE,"general";"via3",#N/A,TRUE,"general"}</definedName>
    <definedName name="reyety" localSheetId="41" hidden="1">{"via1",#N/A,TRUE,"general";"via2",#N/A,TRUE,"general";"via3",#N/A,TRUE,"general"}</definedName>
    <definedName name="reyety" localSheetId="27" hidden="1">{"via1",#N/A,TRUE,"general";"via2",#N/A,TRUE,"general";"via3",#N/A,TRUE,"general"}</definedName>
    <definedName name="reyety" localSheetId="42"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0" hidden="1">{"via1",#N/A,TRUE,"general";"via2",#N/A,TRUE,"general";"via3",#N/A,TRUE,"general"}</definedName>
    <definedName name="reyety" localSheetId="8"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54" hidden="1">{"via1",#N/A,TRUE,"general";"via2",#N/A,TRUE,"general";"via3",#N/A,TRUE,"general"}</definedName>
    <definedName name="reyty" localSheetId="79" hidden="1">{"via1",#N/A,TRUE,"general";"via2",#N/A,TRUE,"general";"via3",#N/A,TRUE,"general"}</definedName>
    <definedName name="reyty" localSheetId="80" hidden="1">{"via1",#N/A,TRUE,"general";"via2",#N/A,TRUE,"general";"via3",#N/A,TRUE,"general"}</definedName>
    <definedName name="reyty" localSheetId="7" hidden="1">{"via1",#N/A,TRUE,"general";"via2",#N/A,TRUE,"general";"via3",#N/A,TRUE,"general"}</definedName>
    <definedName name="reyty" localSheetId="9" hidden="1">{"via1",#N/A,TRUE,"general";"via2",#N/A,TRUE,"general";"via3",#N/A,TRUE,"general"}</definedName>
    <definedName name="reyty" localSheetId="6"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36" hidden="1">{"via1",#N/A,TRUE,"general";"via2",#N/A,TRUE,"general";"via3",#N/A,TRUE,"general"}</definedName>
    <definedName name="reyty" localSheetId="37" hidden="1">{"via1",#N/A,TRUE,"general";"via2",#N/A,TRUE,"general";"via3",#N/A,TRUE,"general"}</definedName>
    <definedName name="reyty" localSheetId="38" hidden="1">{"via1",#N/A,TRUE,"general";"via2",#N/A,TRUE,"general";"via3",#N/A,TRUE,"general"}</definedName>
    <definedName name="reyty" localSheetId="39" hidden="1">{"via1",#N/A,TRUE,"general";"via2",#N/A,TRUE,"general";"via3",#N/A,TRUE,"general"}</definedName>
    <definedName name="reyty" localSheetId="28" hidden="1">{"via1",#N/A,TRUE,"general";"via2",#N/A,TRUE,"general";"via3",#N/A,TRUE,"general"}</definedName>
    <definedName name="reyty" localSheetId="29" hidden="1">{"via1",#N/A,TRUE,"general";"via2",#N/A,TRUE,"general";"via3",#N/A,TRUE,"general"}</definedName>
    <definedName name="reyty" localSheetId="30" hidden="1">{"via1",#N/A,TRUE,"general";"via2",#N/A,TRUE,"general";"via3",#N/A,TRUE,"general"}</definedName>
    <definedName name="reyty" localSheetId="31" hidden="1">{"via1",#N/A,TRUE,"general";"via2",#N/A,TRUE,"general";"via3",#N/A,TRUE,"general"}</definedName>
    <definedName name="reyty" localSheetId="32" hidden="1">{"via1",#N/A,TRUE,"general";"via2",#N/A,TRUE,"general";"via3",#N/A,TRUE,"general"}</definedName>
    <definedName name="reyty" localSheetId="33" hidden="1">{"via1",#N/A,TRUE,"general";"via2",#N/A,TRUE,"general";"via3",#N/A,TRUE,"general"}</definedName>
    <definedName name="reyty" localSheetId="34" hidden="1">{"via1",#N/A,TRUE,"general";"via2",#N/A,TRUE,"general";"via3",#N/A,TRUE,"general"}</definedName>
    <definedName name="reyty" localSheetId="35" hidden="1">{"via1",#N/A,TRUE,"general";"via2",#N/A,TRUE,"general";"via3",#N/A,TRUE,"general"}</definedName>
    <definedName name="reyty" localSheetId="40" hidden="1">{"via1",#N/A,TRUE,"general";"via2",#N/A,TRUE,"general";"via3",#N/A,TRUE,"general"}</definedName>
    <definedName name="reyty" localSheetId="41" hidden="1">{"via1",#N/A,TRUE,"general";"via2",#N/A,TRUE,"general";"via3",#N/A,TRUE,"general"}</definedName>
    <definedName name="reyty" localSheetId="27" hidden="1">{"via1",#N/A,TRUE,"general";"via2",#N/A,TRUE,"general";"via3",#N/A,TRUE,"general"}</definedName>
    <definedName name="reyty" localSheetId="42"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0" hidden="1">{"via1",#N/A,TRUE,"general";"via2",#N/A,TRUE,"general";"via3",#N/A,TRUE,"general"}</definedName>
    <definedName name="reyty" localSheetId="8"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54" hidden="1">{"via1",#N/A,TRUE,"general";"via2",#N/A,TRUE,"general";"via3",#N/A,TRUE,"general"}</definedName>
    <definedName name="reyyt" localSheetId="79" hidden="1">{"via1",#N/A,TRUE,"general";"via2",#N/A,TRUE,"general";"via3",#N/A,TRUE,"general"}</definedName>
    <definedName name="reyyt" localSheetId="80" hidden="1">{"via1",#N/A,TRUE,"general";"via2",#N/A,TRUE,"general";"via3",#N/A,TRUE,"general"}</definedName>
    <definedName name="reyyt" localSheetId="7" hidden="1">{"via1",#N/A,TRUE,"general";"via2",#N/A,TRUE,"general";"via3",#N/A,TRUE,"general"}</definedName>
    <definedName name="reyyt" localSheetId="9" hidden="1">{"via1",#N/A,TRUE,"general";"via2",#N/A,TRUE,"general";"via3",#N/A,TRUE,"general"}</definedName>
    <definedName name="reyyt" localSheetId="6"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36" hidden="1">{"via1",#N/A,TRUE,"general";"via2",#N/A,TRUE,"general";"via3",#N/A,TRUE,"general"}</definedName>
    <definedName name="reyyt" localSheetId="37" hidden="1">{"via1",#N/A,TRUE,"general";"via2",#N/A,TRUE,"general";"via3",#N/A,TRUE,"general"}</definedName>
    <definedName name="reyyt" localSheetId="38" hidden="1">{"via1",#N/A,TRUE,"general";"via2",#N/A,TRUE,"general";"via3",#N/A,TRUE,"general"}</definedName>
    <definedName name="reyyt" localSheetId="39" hidden="1">{"via1",#N/A,TRUE,"general";"via2",#N/A,TRUE,"general";"via3",#N/A,TRUE,"general"}</definedName>
    <definedName name="reyyt" localSheetId="28" hidden="1">{"via1",#N/A,TRUE,"general";"via2",#N/A,TRUE,"general";"via3",#N/A,TRUE,"general"}</definedName>
    <definedName name="reyyt" localSheetId="29" hidden="1">{"via1",#N/A,TRUE,"general";"via2",#N/A,TRUE,"general";"via3",#N/A,TRUE,"general"}</definedName>
    <definedName name="reyyt" localSheetId="30" hidden="1">{"via1",#N/A,TRUE,"general";"via2",#N/A,TRUE,"general";"via3",#N/A,TRUE,"general"}</definedName>
    <definedName name="reyyt" localSheetId="31" hidden="1">{"via1",#N/A,TRUE,"general";"via2",#N/A,TRUE,"general";"via3",#N/A,TRUE,"general"}</definedName>
    <definedName name="reyyt" localSheetId="32" hidden="1">{"via1",#N/A,TRUE,"general";"via2",#N/A,TRUE,"general";"via3",#N/A,TRUE,"general"}</definedName>
    <definedName name="reyyt" localSheetId="33" hidden="1">{"via1",#N/A,TRUE,"general";"via2",#N/A,TRUE,"general";"via3",#N/A,TRUE,"general"}</definedName>
    <definedName name="reyyt" localSheetId="34" hidden="1">{"via1",#N/A,TRUE,"general";"via2",#N/A,TRUE,"general";"via3",#N/A,TRUE,"general"}</definedName>
    <definedName name="reyyt" localSheetId="35" hidden="1">{"via1",#N/A,TRUE,"general";"via2",#N/A,TRUE,"general";"via3",#N/A,TRUE,"general"}</definedName>
    <definedName name="reyyt" localSheetId="40" hidden="1">{"via1",#N/A,TRUE,"general";"via2",#N/A,TRUE,"general";"via3",#N/A,TRUE,"general"}</definedName>
    <definedName name="reyyt" localSheetId="41" hidden="1">{"via1",#N/A,TRUE,"general";"via2",#N/A,TRUE,"general";"via3",#N/A,TRUE,"general"}</definedName>
    <definedName name="reyyt" localSheetId="27" hidden="1">{"via1",#N/A,TRUE,"general";"via2",#N/A,TRUE,"general";"via3",#N/A,TRUE,"general"}</definedName>
    <definedName name="reyyt" localSheetId="42"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0" hidden="1">{"via1",#N/A,TRUE,"general";"via2",#N/A,TRUE,"general";"via3",#N/A,TRUE,"general"}</definedName>
    <definedName name="reyyt" localSheetId="8"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EMER">#REF!</definedName>
    <definedName name="rfhnhjyu" localSheetId="54" hidden="1">{"TAB1",#N/A,TRUE,"GENERAL";"TAB2",#N/A,TRUE,"GENERAL";"TAB3",#N/A,TRUE,"GENERAL";"TAB4",#N/A,TRUE,"GENERAL";"TAB5",#N/A,TRUE,"GENERAL"}</definedName>
    <definedName name="rfhnhjyu" localSheetId="79" hidden="1">{"TAB1",#N/A,TRUE,"GENERAL";"TAB2",#N/A,TRUE,"GENERAL";"TAB3",#N/A,TRUE,"GENERAL";"TAB4",#N/A,TRUE,"GENERAL";"TAB5",#N/A,TRUE,"GENERAL"}</definedName>
    <definedName name="rfhnhjyu" localSheetId="80"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36" hidden="1">{"TAB1",#N/A,TRUE,"GENERAL";"TAB2",#N/A,TRUE,"GENERAL";"TAB3",#N/A,TRUE,"GENERAL";"TAB4",#N/A,TRUE,"GENERAL";"TAB5",#N/A,TRUE,"GENERAL"}</definedName>
    <definedName name="rfhnhjyu" localSheetId="37" hidden="1">{"TAB1",#N/A,TRUE,"GENERAL";"TAB2",#N/A,TRUE,"GENERAL";"TAB3",#N/A,TRUE,"GENERAL";"TAB4",#N/A,TRUE,"GENERAL";"TAB5",#N/A,TRUE,"GENERAL"}</definedName>
    <definedName name="rfhnhjyu" localSheetId="38" hidden="1">{"TAB1",#N/A,TRUE,"GENERAL";"TAB2",#N/A,TRUE,"GENERAL";"TAB3",#N/A,TRUE,"GENERAL";"TAB4",#N/A,TRUE,"GENERAL";"TAB5",#N/A,TRUE,"GENERAL"}</definedName>
    <definedName name="rfhnhjyu" localSheetId="39"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31" hidden="1">{"TAB1",#N/A,TRUE,"GENERAL";"TAB2",#N/A,TRUE,"GENERAL";"TAB3",#N/A,TRUE,"GENERAL";"TAB4",#N/A,TRUE,"GENERAL";"TAB5",#N/A,TRUE,"GENERAL"}</definedName>
    <definedName name="rfhnhjyu" localSheetId="32" hidden="1">{"TAB1",#N/A,TRUE,"GENERAL";"TAB2",#N/A,TRUE,"GENERAL";"TAB3",#N/A,TRUE,"GENERAL";"TAB4",#N/A,TRUE,"GENERAL";"TAB5",#N/A,TRUE,"GENERAL"}</definedName>
    <definedName name="rfhnhjyu" localSheetId="33" hidden="1">{"TAB1",#N/A,TRUE,"GENERAL";"TAB2",#N/A,TRUE,"GENERAL";"TAB3",#N/A,TRUE,"GENERAL";"TAB4",#N/A,TRUE,"GENERAL";"TAB5",#N/A,TRUE,"GENERAL"}</definedName>
    <definedName name="rfhnhjyu" localSheetId="34" hidden="1">{"TAB1",#N/A,TRUE,"GENERAL";"TAB2",#N/A,TRUE,"GENERAL";"TAB3",#N/A,TRUE,"GENERAL";"TAB4",#N/A,TRUE,"GENERAL";"TAB5",#N/A,TRUE,"GENERAL"}</definedName>
    <definedName name="rfhnhjyu" localSheetId="35" hidden="1">{"TAB1",#N/A,TRUE,"GENERAL";"TAB2",#N/A,TRUE,"GENERAL";"TAB3",#N/A,TRUE,"GENERAL";"TAB4",#N/A,TRUE,"GENERAL";"TAB5",#N/A,TRUE,"GENERAL"}</definedName>
    <definedName name="rfhnhjyu" localSheetId="40" hidden="1">{"TAB1",#N/A,TRUE,"GENERAL";"TAB2",#N/A,TRUE,"GENERAL";"TAB3",#N/A,TRUE,"GENERAL";"TAB4",#N/A,TRUE,"GENERAL";"TAB5",#N/A,TRUE,"GENERAL"}</definedName>
    <definedName name="rfhnhjyu" localSheetId="41"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42"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 localSheetId="7">#REF!</definedName>
    <definedName name="rfref" localSheetId="11">#REF!</definedName>
    <definedName name="rfref" localSheetId="12">#REF!</definedName>
    <definedName name="rfref" localSheetId="13">#REF!</definedName>
    <definedName name="rfref" localSheetId="14">#REF!</definedName>
    <definedName name="rfref" localSheetId="15">#REF!</definedName>
    <definedName name="rfref" localSheetId="16">#REF!</definedName>
    <definedName name="rfref" localSheetId="17">#REF!</definedName>
    <definedName name="rfref" localSheetId="18">#REF!</definedName>
    <definedName name="rfref" localSheetId="19">#REF!</definedName>
    <definedName name="rfref" localSheetId="20">#REF!</definedName>
    <definedName name="rfref" localSheetId="21">#REF!</definedName>
    <definedName name="rfref" localSheetId="22">#REF!</definedName>
    <definedName name="rfref" localSheetId="23">#REF!</definedName>
    <definedName name="rfref" localSheetId="24">#REF!</definedName>
    <definedName name="rfref" localSheetId="25">#REF!</definedName>
    <definedName name="rfref" localSheetId="26">#REF!</definedName>
    <definedName name="rfref" localSheetId="36">#REF!</definedName>
    <definedName name="rfref" localSheetId="37">#REF!</definedName>
    <definedName name="rfref" localSheetId="38">#REF!</definedName>
    <definedName name="rfref" localSheetId="39">#REF!</definedName>
    <definedName name="rfref" localSheetId="28">#REF!</definedName>
    <definedName name="rfref" localSheetId="29">#REF!</definedName>
    <definedName name="rfref" localSheetId="30">#REF!</definedName>
    <definedName name="rfref" localSheetId="31">#REF!</definedName>
    <definedName name="rfref" localSheetId="32">#REF!</definedName>
    <definedName name="rfref" localSheetId="33">#REF!</definedName>
    <definedName name="rfref" localSheetId="34">#REF!</definedName>
    <definedName name="rfref" localSheetId="35">#REF!</definedName>
    <definedName name="rfref" localSheetId="40">#REF!</definedName>
    <definedName name="rfref" localSheetId="41">#REF!</definedName>
    <definedName name="rfref" localSheetId="27">#REF!</definedName>
    <definedName name="rfref" localSheetId="42">#REF!</definedName>
    <definedName name="rfref" localSheetId="4">#REF!</definedName>
    <definedName name="rfref" localSheetId="5">#REF!</definedName>
    <definedName name="rfref" localSheetId="0">#REF!</definedName>
    <definedName name="rfref" localSheetId="1">#REF!</definedName>
    <definedName name="rfref" localSheetId="2">#REF!</definedName>
    <definedName name="rfref">#REF!</definedName>
    <definedName name="rfrf" localSheetId="54" hidden="1">{"via1",#N/A,TRUE,"general";"via2",#N/A,TRUE,"general";"via3",#N/A,TRUE,"general"}</definedName>
    <definedName name="rfrf" localSheetId="79" hidden="1">{"via1",#N/A,TRUE,"general";"via2",#N/A,TRUE,"general";"via3",#N/A,TRUE,"general"}</definedName>
    <definedName name="rfrf" localSheetId="80" hidden="1">{"via1",#N/A,TRUE,"general";"via2",#N/A,TRUE,"general";"via3",#N/A,TRUE,"general"}</definedName>
    <definedName name="rfrf" localSheetId="7" hidden="1">{"via1",#N/A,TRUE,"general";"via2",#N/A,TRUE,"general";"via3",#N/A,TRUE,"general"}</definedName>
    <definedName name="rfrf" localSheetId="9" hidden="1">{"via1",#N/A,TRUE,"general";"via2",#N/A,TRUE,"general";"via3",#N/A,TRUE,"general"}</definedName>
    <definedName name="rfrf" localSheetId="6"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36" hidden="1">{"via1",#N/A,TRUE,"general";"via2",#N/A,TRUE,"general";"via3",#N/A,TRUE,"general"}</definedName>
    <definedName name="rfrf" localSheetId="37" hidden="1">{"via1",#N/A,TRUE,"general";"via2",#N/A,TRUE,"general";"via3",#N/A,TRUE,"general"}</definedName>
    <definedName name="rfrf" localSheetId="38" hidden="1">{"via1",#N/A,TRUE,"general";"via2",#N/A,TRUE,"general";"via3",#N/A,TRUE,"general"}</definedName>
    <definedName name="rfrf" localSheetId="39" hidden="1">{"via1",#N/A,TRUE,"general";"via2",#N/A,TRUE,"general";"via3",#N/A,TRUE,"general"}</definedName>
    <definedName name="rfrf" localSheetId="28" hidden="1">{"via1",#N/A,TRUE,"general";"via2",#N/A,TRUE,"general";"via3",#N/A,TRUE,"general"}</definedName>
    <definedName name="rfrf" localSheetId="29" hidden="1">{"via1",#N/A,TRUE,"general";"via2",#N/A,TRUE,"general";"via3",#N/A,TRUE,"general"}</definedName>
    <definedName name="rfrf" localSheetId="30" hidden="1">{"via1",#N/A,TRUE,"general";"via2",#N/A,TRUE,"general";"via3",#N/A,TRUE,"general"}</definedName>
    <definedName name="rfrf" localSheetId="31" hidden="1">{"via1",#N/A,TRUE,"general";"via2",#N/A,TRUE,"general";"via3",#N/A,TRUE,"general"}</definedName>
    <definedName name="rfrf" localSheetId="32" hidden="1">{"via1",#N/A,TRUE,"general";"via2",#N/A,TRUE,"general";"via3",#N/A,TRUE,"general"}</definedName>
    <definedName name="rfrf" localSheetId="33" hidden="1">{"via1",#N/A,TRUE,"general";"via2",#N/A,TRUE,"general";"via3",#N/A,TRUE,"general"}</definedName>
    <definedName name="rfrf" localSheetId="34" hidden="1">{"via1",#N/A,TRUE,"general";"via2",#N/A,TRUE,"general";"via3",#N/A,TRUE,"general"}</definedName>
    <definedName name="rfrf" localSheetId="35" hidden="1">{"via1",#N/A,TRUE,"general";"via2",#N/A,TRUE,"general";"via3",#N/A,TRUE,"general"}</definedName>
    <definedName name="rfrf" localSheetId="40" hidden="1">{"via1",#N/A,TRUE,"general";"via2",#N/A,TRUE,"general";"via3",#N/A,TRUE,"general"}</definedName>
    <definedName name="rfrf" localSheetId="41" hidden="1">{"via1",#N/A,TRUE,"general";"via2",#N/A,TRUE,"general";"via3",#N/A,TRUE,"general"}</definedName>
    <definedName name="rfrf" localSheetId="27" hidden="1">{"via1",#N/A,TRUE,"general";"via2",#N/A,TRUE,"general";"via3",#N/A,TRUE,"general"}</definedName>
    <definedName name="rfrf" localSheetId="42"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0" hidden="1">{"via1",#N/A,TRUE,"general";"via2",#N/A,TRUE,"general";"via3",#N/A,TRUE,"general"}</definedName>
    <definedName name="rfrf" localSheetId="8"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54" hidden="1">{"via1",#N/A,TRUE,"general";"via2",#N/A,TRUE,"general";"via3",#N/A,TRUE,"general"}</definedName>
    <definedName name="rge" localSheetId="79" hidden="1">{"via1",#N/A,TRUE,"general";"via2",#N/A,TRUE,"general";"via3",#N/A,TRUE,"general"}</definedName>
    <definedName name="rge" localSheetId="80" hidden="1">{"via1",#N/A,TRUE,"general";"via2",#N/A,TRUE,"general";"via3",#N/A,TRUE,"general"}</definedName>
    <definedName name="rge" localSheetId="7" hidden="1">{"via1",#N/A,TRUE,"general";"via2",#N/A,TRUE,"general";"via3",#N/A,TRUE,"general"}</definedName>
    <definedName name="rge" localSheetId="9" hidden="1">{"via1",#N/A,TRUE,"general";"via2",#N/A,TRUE,"general";"via3",#N/A,TRUE,"general"}</definedName>
    <definedName name="rge" localSheetId="6"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36" hidden="1">{"via1",#N/A,TRUE,"general";"via2",#N/A,TRUE,"general";"via3",#N/A,TRUE,"general"}</definedName>
    <definedName name="rge" localSheetId="37" hidden="1">{"via1",#N/A,TRUE,"general";"via2",#N/A,TRUE,"general";"via3",#N/A,TRUE,"general"}</definedName>
    <definedName name="rge" localSheetId="38" hidden="1">{"via1",#N/A,TRUE,"general";"via2",#N/A,TRUE,"general";"via3",#N/A,TRUE,"general"}</definedName>
    <definedName name="rge" localSheetId="39" hidden="1">{"via1",#N/A,TRUE,"general";"via2",#N/A,TRUE,"general";"via3",#N/A,TRUE,"general"}</definedName>
    <definedName name="rge" localSheetId="28" hidden="1">{"via1",#N/A,TRUE,"general";"via2",#N/A,TRUE,"general";"via3",#N/A,TRUE,"general"}</definedName>
    <definedName name="rge" localSheetId="29" hidden="1">{"via1",#N/A,TRUE,"general";"via2",#N/A,TRUE,"general";"via3",#N/A,TRUE,"general"}</definedName>
    <definedName name="rge" localSheetId="30" hidden="1">{"via1",#N/A,TRUE,"general";"via2",#N/A,TRUE,"general";"via3",#N/A,TRUE,"general"}</definedName>
    <definedName name="rge" localSheetId="31" hidden="1">{"via1",#N/A,TRUE,"general";"via2",#N/A,TRUE,"general";"via3",#N/A,TRUE,"general"}</definedName>
    <definedName name="rge" localSheetId="32" hidden="1">{"via1",#N/A,TRUE,"general";"via2",#N/A,TRUE,"general";"via3",#N/A,TRUE,"general"}</definedName>
    <definedName name="rge" localSheetId="33" hidden="1">{"via1",#N/A,TRUE,"general";"via2",#N/A,TRUE,"general";"via3",#N/A,TRUE,"general"}</definedName>
    <definedName name="rge" localSheetId="34" hidden="1">{"via1",#N/A,TRUE,"general";"via2",#N/A,TRUE,"general";"via3",#N/A,TRUE,"general"}</definedName>
    <definedName name="rge" localSheetId="35" hidden="1">{"via1",#N/A,TRUE,"general";"via2",#N/A,TRUE,"general";"via3",#N/A,TRUE,"general"}</definedName>
    <definedName name="rge" localSheetId="40" hidden="1">{"via1",#N/A,TRUE,"general";"via2",#N/A,TRUE,"general";"via3",#N/A,TRUE,"general"}</definedName>
    <definedName name="rge" localSheetId="41" hidden="1">{"via1",#N/A,TRUE,"general";"via2",#N/A,TRUE,"general";"via3",#N/A,TRUE,"general"}</definedName>
    <definedName name="rge" localSheetId="27" hidden="1">{"via1",#N/A,TRUE,"general";"via2",#N/A,TRUE,"general";"via3",#N/A,TRUE,"general"}</definedName>
    <definedName name="rge" localSheetId="42"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0" hidden="1">{"via1",#N/A,TRUE,"general";"via2",#N/A,TRUE,"general";"via3",#N/A,TRUE,"general"}</definedName>
    <definedName name="rge" localSheetId="8"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54" hidden="1">{"via1",#N/A,TRUE,"general";"via2",#N/A,TRUE,"general";"via3",#N/A,TRUE,"general"}</definedName>
    <definedName name="rgegg" localSheetId="79" hidden="1">{"via1",#N/A,TRUE,"general";"via2",#N/A,TRUE,"general";"via3",#N/A,TRUE,"general"}</definedName>
    <definedName name="rgegg" localSheetId="80" hidden="1">{"via1",#N/A,TRUE,"general";"via2",#N/A,TRUE,"general";"via3",#N/A,TRUE,"general"}</definedName>
    <definedName name="rgegg" localSheetId="7" hidden="1">{"via1",#N/A,TRUE,"general";"via2",#N/A,TRUE,"general";"via3",#N/A,TRUE,"general"}</definedName>
    <definedName name="rgegg" localSheetId="9" hidden="1">{"via1",#N/A,TRUE,"general";"via2",#N/A,TRUE,"general";"via3",#N/A,TRUE,"general"}</definedName>
    <definedName name="rgegg" localSheetId="6"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36" hidden="1">{"via1",#N/A,TRUE,"general";"via2",#N/A,TRUE,"general";"via3",#N/A,TRUE,"general"}</definedName>
    <definedName name="rgegg" localSheetId="37" hidden="1">{"via1",#N/A,TRUE,"general";"via2",#N/A,TRUE,"general";"via3",#N/A,TRUE,"general"}</definedName>
    <definedName name="rgegg" localSheetId="38" hidden="1">{"via1",#N/A,TRUE,"general";"via2",#N/A,TRUE,"general";"via3",#N/A,TRUE,"general"}</definedName>
    <definedName name="rgegg" localSheetId="39" hidden="1">{"via1",#N/A,TRUE,"general";"via2",#N/A,TRUE,"general";"via3",#N/A,TRUE,"general"}</definedName>
    <definedName name="rgegg" localSheetId="28" hidden="1">{"via1",#N/A,TRUE,"general";"via2",#N/A,TRUE,"general";"via3",#N/A,TRUE,"general"}</definedName>
    <definedName name="rgegg" localSheetId="29" hidden="1">{"via1",#N/A,TRUE,"general";"via2",#N/A,TRUE,"general";"via3",#N/A,TRUE,"general"}</definedName>
    <definedName name="rgegg" localSheetId="30" hidden="1">{"via1",#N/A,TRUE,"general";"via2",#N/A,TRUE,"general";"via3",#N/A,TRUE,"general"}</definedName>
    <definedName name="rgegg" localSheetId="31" hidden="1">{"via1",#N/A,TRUE,"general";"via2",#N/A,TRUE,"general";"via3",#N/A,TRUE,"general"}</definedName>
    <definedName name="rgegg" localSheetId="32" hidden="1">{"via1",#N/A,TRUE,"general";"via2",#N/A,TRUE,"general";"via3",#N/A,TRUE,"general"}</definedName>
    <definedName name="rgegg" localSheetId="33" hidden="1">{"via1",#N/A,TRUE,"general";"via2",#N/A,TRUE,"general";"via3",#N/A,TRUE,"general"}</definedName>
    <definedName name="rgegg" localSheetId="34" hidden="1">{"via1",#N/A,TRUE,"general";"via2",#N/A,TRUE,"general";"via3",#N/A,TRUE,"general"}</definedName>
    <definedName name="rgegg" localSheetId="35" hidden="1">{"via1",#N/A,TRUE,"general";"via2",#N/A,TRUE,"general";"via3",#N/A,TRUE,"general"}</definedName>
    <definedName name="rgegg" localSheetId="40" hidden="1">{"via1",#N/A,TRUE,"general";"via2",#N/A,TRUE,"general";"via3",#N/A,TRUE,"general"}</definedName>
    <definedName name="rgegg" localSheetId="41" hidden="1">{"via1",#N/A,TRUE,"general";"via2",#N/A,TRUE,"general";"via3",#N/A,TRUE,"general"}</definedName>
    <definedName name="rgegg" localSheetId="27" hidden="1">{"via1",#N/A,TRUE,"general";"via2",#N/A,TRUE,"general";"via3",#N/A,TRUE,"general"}</definedName>
    <definedName name="rgegg" localSheetId="42"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0" hidden="1">{"via1",#N/A,TRUE,"general";"via2",#N/A,TRUE,"general";"via3",#N/A,TRUE,"general"}</definedName>
    <definedName name="rgegg" localSheetId="8"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54" hidden="1">{"TAB1",#N/A,TRUE,"GENERAL";"TAB2",#N/A,TRUE,"GENERAL";"TAB3",#N/A,TRUE,"GENERAL";"TAB4",#N/A,TRUE,"GENERAL";"TAB5",#N/A,TRUE,"GENERAL"}</definedName>
    <definedName name="rhh" localSheetId="79" hidden="1">{"TAB1",#N/A,TRUE,"GENERAL";"TAB2",#N/A,TRUE,"GENERAL";"TAB3",#N/A,TRUE,"GENERAL";"TAB4",#N/A,TRUE,"GENERAL";"TAB5",#N/A,TRUE,"GENERAL"}</definedName>
    <definedName name="rhh" localSheetId="80" hidden="1">{"TAB1",#N/A,TRUE,"GENERAL";"TAB2",#N/A,TRUE,"GENERAL";"TAB3",#N/A,TRUE,"GENERAL";"TAB4",#N/A,TRUE,"GENERAL";"TAB5",#N/A,TRUE,"GENERAL"}</definedName>
    <definedName name="rhh" localSheetId="7" hidden="1">{"TAB1",#N/A,TRUE,"GENERAL";"TAB2",#N/A,TRUE,"GENERAL";"TAB3",#N/A,TRUE,"GENERAL";"TAB4",#N/A,TRUE,"GENERAL";"TAB5",#N/A,TRUE,"GENERAL"}</definedName>
    <definedName name="rhh" localSheetId="9" hidden="1">{"TAB1",#N/A,TRUE,"GENERAL";"TAB2",#N/A,TRUE,"GENERAL";"TAB3",#N/A,TRUE,"GENERAL";"TAB4",#N/A,TRUE,"GENERAL";"TAB5",#N/A,TRUE,"GENERAL"}</definedName>
    <definedName name="rhh" localSheetId="6"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36" hidden="1">{"TAB1",#N/A,TRUE,"GENERAL";"TAB2",#N/A,TRUE,"GENERAL";"TAB3",#N/A,TRUE,"GENERAL";"TAB4",#N/A,TRUE,"GENERAL";"TAB5",#N/A,TRUE,"GENERAL"}</definedName>
    <definedName name="rhh" localSheetId="37" hidden="1">{"TAB1",#N/A,TRUE,"GENERAL";"TAB2",#N/A,TRUE,"GENERAL";"TAB3",#N/A,TRUE,"GENERAL";"TAB4",#N/A,TRUE,"GENERAL";"TAB5",#N/A,TRUE,"GENERAL"}</definedName>
    <definedName name="rhh" localSheetId="38" hidden="1">{"TAB1",#N/A,TRUE,"GENERAL";"TAB2",#N/A,TRUE,"GENERAL";"TAB3",#N/A,TRUE,"GENERAL";"TAB4",#N/A,TRUE,"GENERAL";"TAB5",#N/A,TRUE,"GENERAL"}</definedName>
    <definedName name="rhh" localSheetId="39" hidden="1">{"TAB1",#N/A,TRUE,"GENERAL";"TAB2",#N/A,TRUE,"GENERAL";"TAB3",#N/A,TRUE,"GENERAL";"TAB4",#N/A,TRUE,"GENERAL";"TAB5",#N/A,TRUE,"GENERAL"}</definedName>
    <definedName name="rhh" localSheetId="28" hidden="1">{"TAB1",#N/A,TRUE,"GENERAL";"TAB2",#N/A,TRUE,"GENERAL";"TAB3",#N/A,TRUE,"GENERAL";"TAB4",#N/A,TRUE,"GENERAL";"TAB5",#N/A,TRUE,"GENERAL"}</definedName>
    <definedName name="rhh" localSheetId="29" hidden="1">{"TAB1",#N/A,TRUE,"GENERAL";"TAB2",#N/A,TRUE,"GENERAL";"TAB3",#N/A,TRUE,"GENERAL";"TAB4",#N/A,TRUE,"GENERAL";"TAB5",#N/A,TRUE,"GENERAL"}</definedName>
    <definedName name="rhh" localSheetId="30" hidden="1">{"TAB1",#N/A,TRUE,"GENERAL";"TAB2",#N/A,TRUE,"GENERAL";"TAB3",#N/A,TRUE,"GENERAL";"TAB4",#N/A,TRUE,"GENERAL";"TAB5",#N/A,TRUE,"GENERAL"}</definedName>
    <definedName name="rhh" localSheetId="31" hidden="1">{"TAB1",#N/A,TRUE,"GENERAL";"TAB2",#N/A,TRUE,"GENERAL";"TAB3",#N/A,TRUE,"GENERAL";"TAB4",#N/A,TRUE,"GENERAL";"TAB5",#N/A,TRUE,"GENERAL"}</definedName>
    <definedName name="rhh" localSheetId="32" hidden="1">{"TAB1",#N/A,TRUE,"GENERAL";"TAB2",#N/A,TRUE,"GENERAL";"TAB3",#N/A,TRUE,"GENERAL";"TAB4",#N/A,TRUE,"GENERAL";"TAB5",#N/A,TRUE,"GENERAL"}</definedName>
    <definedName name="rhh" localSheetId="33" hidden="1">{"TAB1",#N/A,TRUE,"GENERAL";"TAB2",#N/A,TRUE,"GENERAL";"TAB3",#N/A,TRUE,"GENERAL";"TAB4",#N/A,TRUE,"GENERAL";"TAB5",#N/A,TRUE,"GENERAL"}</definedName>
    <definedName name="rhh" localSheetId="34" hidden="1">{"TAB1",#N/A,TRUE,"GENERAL";"TAB2",#N/A,TRUE,"GENERAL";"TAB3",#N/A,TRUE,"GENERAL";"TAB4",#N/A,TRUE,"GENERAL";"TAB5",#N/A,TRUE,"GENERAL"}</definedName>
    <definedName name="rhh" localSheetId="35" hidden="1">{"TAB1",#N/A,TRUE,"GENERAL";"TAB2",#N/A,TRUE,"GENERAL";"TAB3",#N/A,TRUE,"GENERAL";"TAB4",#N/A,TRUE,"GENERAL";"TAB5",#N/A,TRUE,"GENERAL"}</definedName>
    <definedName name="rhh" localSheetId="40" hidden="1">{"TAB1",#N/A,TRUE,"GENERAL";"TAB2",#N/A,TRUE,"GENERAL";"TAB3",#N/A,TRUE,"GENERAL";"TAB4",#N/A,TRUE,"GENERAL";"TAB5",#N/A,TRUE,"GENERAL"}</definedName>
    <definedName name="rhh" localSheetId="41" hidden="1">{"TAB1",#N/A,TRUE,"GENERAL";"TAB2",#N/A,TRUE,"GENERAL";"TAB3",#N/A,TRUE,"GENERAL";"TAB4",#N/A,TRUE,"GENERAL";"TAB5",#N/A,TRUE,"GENERAL"}</definedName>
    <definedName name="rhh" localSheetId="27" hidden="1">{"TAB1",#N/A,TRUE,"GENERAL";"TAB2",#N/A,TRUE,"GENERAL";"TAB3",#N/A,TRUE,"GENERAL";"TAB4",#N/A,TRUE,"GENERAL";"TAB5",#N/A,TRUE,"GENERAL"}</definedName>
    <definedName name="rhh" localSheetId="42"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0" hidden="1">{"TAB1",#N/A,TRUE,"GENERAL";"TAB2",#N/A,TRUE,"GENERAL";"TAB3",#N/A,TRUE,"GENERAL";"TAB4",#N/A,TRUE,"GENERAL";"TAB5",#N/A,TRUE,"GENERAL"}</definedName>
    <definedName name="rhh" localSheetId="8"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54" hidden="1">{"TAB1",#N/A,TRUE,"GENERAL";"TAB2",#N/A,TRUE,"GENERAL";"TAB3",#N/A,TRUE,"GENERAL";"TAB4",#N/A,TRUE,"GENERAL";"TAB5",#N/A,TRUE,"GENERAL"}</definedName>
    <definedName name="rhrtd" localSheetId="79" hidden="1">{"TAB1",#N/A,TRUE,"GENERAL";"TAB2",#N/A,TRUE,"GENERAL";"TAB3",#N/A,TRUE,"GENERAL";"TAB4",#N/A,TRUE,"GENERAL";"TAB5",#N/A,TRUE,"GENERAL"}</definedName>
    <definedName name="rhrtd" localSheetId="80" hidden="1">{"TAB1",#N/A,TRUE,"GENERAL";"TAB2",#N/A,TRUE,"GENERAL";"TAB3",#N/A,TRUE,"GENERAL";"TAB4",#N/A,TRUE,"GENERAL";"TAB5",#N/A,TRUE,"GENERAL"}</definedName>
    <definedName name="rhrtd" localSheetId="7" hidden="1">{"TAB1",#N/A,TRUE,"GENERAL";"TAB2",#N/A,TRUE,"GENERAL";"TAB3",#N/A,TRUE,"GENERAL";"TAB4",#N/A,TRUE,"GENERAL";"TAB5",#N/A,TRUE,"GENERAL"}</definedName>
    <definedName name="rhrtd" localSheetId="9" hidden="1">{"TAB1",#N/A,TRUE,"GENERAL";"TAB2",#N/A,TRUE,"GENERAL";"TAB3",#N/A,TRUE,"GENERAL";"TAB4",#N/A,TRUE,"GENERAL";"TAB5",#N/A,TRUE,"GENERAL"}</definedName>
    <definedName name="rhrtd" localSheetId="6"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36" hidden="1">{"TAB1",#N/A,TRUE,"GENERAL";"TAB2",#N/A,TRUE,"GENERAL";"TAB3",#N/A,TRUE,"GENERAL";"TAB4",#N/A,TRUE,"GENERAL";"TAB5",#N/A,TRUE,"GENERAL"}</definedName>
    <definedName name="rhrtd" localSheetId="37" hidden="1">{"TAB1",#N/A,TRUE,"GENERAL";"TAB2",#N/A,TRUE,"GENERAL";"TAB3",#N/A,TRUE,"GENERAL";"TAB4",#N/A,TRUE,"GENERAL";"TAB5",#N/A,TRUE,"GENERAL"}</definedName>
    <definedName name="rhrtd" localSheetId="38" hidden="1">{"TAB1",#N/A,TRUE,"GENERAL";"TAB2",#N/A,TRUE,"GENERAL";"TAB3",#N/A,TRUE,"GENERAL";"TAB4",#N/A,TRUE,"GENERAL";"TAB5",#N/A,TRUE,"GENERAL"}</definedName>
    <definedName name="rhrtd" localSheetId="39"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31" hidden="1">{"TAB1",#N/A,TRUE,"GENERAL";"TAB2",#N/A,TRUE,"GENERAL";"TAB3",#N/A,TRUE,"GENERAL";"TAB4",#N/A,TRUE,"GENERAL";"TAB5",#N/A,TRUE,"GENERAL"}</definedName>
    <definedName name="rhrtd" localSheetId="32" hidden="1">{"TAB1",#N/A,TRUE,"GENERAL";"TAB2",#N/A,TRUE,"GENERAL";"TAB3",#N/A,TRUE,"GENERAL";"TAB4",#N/A,TRUE,"GENERAL";"TAB5",#N/A,TRUE,"GENERAL"}</definedName>
    <definedName name="rhrtd" localSheetId="33" hidden="1">{"TAB1",#N/A,TRUE,"GENERAL";"TAB2",#N/A,TRUE,"GENERAL";"TAB3",#N/A,TRUE,"GENERAL";"TAB4",#N/A,TRUE,"GENERAL";"TAB5",#N/A,TRUE,"GENERAL"}</definedName>
    <definedName name="rhrtd" localSheetId="34" hidden="1">{"TAB1",#N/A,TRUE,"GENERAL";"TAB2",#N/A,TRUE,"GENERAL";"TAB3",#N/A,TRUE,"GENERAL";"TAB4",#N/A,TRUE,"GENERAL";"TAB5",#N/A,TRUE,"GENERAL"}</definedName>
    <definedName name="rhrtd" localSheetId="35" hidden="1">{"TAB1",#N/A,TRUE,"GENERAL";"TAB2",#N/A,TRUE,"GENERAL";"TAB3",#N/A,TRUE,"GENERAL";"TAB4",#N/A,TRUE,"GENERAL";"TAB5",#N/A,TRUE,"GENERAL"}</definedName>
    <definedName name="rhrtd" localSheetId="40" hidden="1">{"TAB1",#N/A,TRUE,"GENERAL";"TAB2",#N/A,TRUE,"GENERAL";"TAB3",#N/A,TRUE,"GENERAL";"TAB4",#N/A,TRUE,"GENERAL";"TAB5",#N/A,TRUE,"GENERAL"}</definedName>
    <definedName name="rhrtd" localSheetId="41"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42"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0" hidden="1">{"TAB1",#N/A,TRUE,"GENERAL";"TAB2",#N/A,TRUE,"GENERAL";"TAB3",#N/A,TRUE,"GENERAL";"TAB4",#N/A,TRUE,"GENERAL";"TAB5",#N/A,TRUE,"GENERAL"}</definedName>
    <definedName name="rhrtd" localSheetId="8"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54" hidden="1">{"TAB1",#N/A,TRUE,"GENERAL";"TAB2",#N/A,TRUE,"GENERAL";"TAB3",#N/A,TRUE,"GENERAL";"TAB4",#N/A,TRUE,"GENERAL";"TAB5",#N/A,TRUE,"GENERAL"}</definedName>
    <definedName name="rhtry" localSheetId="79" hidden="1">{"TAB1",#N/A,TRUE,"GENERAL";"TAB2",#N/A,TRUE,"GENERAL";"TAB3",#N/A,TRUE,"GENERAL";"TAB4",#N/A,TRUE,"GENERAL";"TAB5",#N/A,TRUE,"GENERAL"}</definedName>
    <definedName name="rhtry" localSheetId="80" hidden="1">{"TAB1",#N/A,TRUE,"GENERAL";"TAB2",#N/A,TRUE,"GENERAL";"TAB3",#N/A,TRUE,"GENERAL";"TAB4",#N/A,TRUE,"GENERAL";"TAB5",#N/A,TRUE,"GENERAL"}</definedName>
    <definedName name="rhtry" localSheetId="7" hidden="1">{"TAB1",#N/A,TRUE,"GENERAL";"TAB2",#N/A,TRUE,"GENERAL";"TAB3",#N/A,TRUE,"GENERAL";"TAB4",#N/A,TRUE,"GENERAL";"TAB5",#N/A,TRUE,"GENERAL"}</definedName>
    <definedName name="rhtry" localSheetId="9" hidden="1">{"TAB1",#N/A,TRUE,"GENERAL";"TAB2",#N/A,TRUE,"GENERAL";"TAB3",#N/A,TRUE,"GENERAL";"TAB4",#N/A,TRUE,"GENERAL";"TAB5",#N/A,TRUE,"GENERAL"}</definedName>
    <definedName name="rhtry" localSheetId="6"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36" hidden="1">{"TAB1",#N/A,TRUE,"GENERAL";"TAB2",#N/A,TRUE,"GENERAL";"TAB3",#N/A,TRUE,"GENERAL";"TAB4",#N/A,TRUE,"GENERAL";"TAB5",#N/A,TRUE,"GENERAL"}</definedName>
    <definedName name="rhtry" localSheetId="37" hidden="1">{"TAB1",#N/A,TRUE,"GENERAL";"TAB2",#N/A,TRUE,"GENERAL";"TAB3",#N/A,TRUE,"GENERAL";"TAB4",#N/A,TRUE,"GENERAL";"TAB5",#N/A,TRUE,"GENERAL"}</definedName>
    <definedName name="rhtry" localSheetId="38" hidden="1">{"TAB1",#N/A,TRUE,"GENERAL";"TAB2",#N/A,TRUE,"GENERAL";"TAB3",#N/A,TRUE,"GENERAL";"TAB4",#N/A,TRUE,"GENERAL";"TAB5",#N/A,TRUE,"GENERAL"}</definedName>
    <definedName name="rhtry" localSheetId="39"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31" hidden="1">{"TAB1",#N/A,TRUE,"GENERAL";"TAB2",#N/A,TRUE,"GENERAL";"TAB3",#N/A,TRUE,"GENERAL";"TAB4",#N/A,TRUE,"GENERAL";"TAB5",#N/A,TRUE,"GENERAL"}</definedName>
    <definedName name="rhtry" localSheetId="32" hidden="1">{"TAB1",#N/A,TRUE,"GENERAL";"TAB2",#N/A,TRUE,"GENERAL";"TAB3",#N/A,TRUE,"GENERAL";"TAB4",#N/A,TRUE,"GENERAL";"TAB5",#N/A,TRUE,"GENERAL"}</definedName>
    <definedName name="rhtry" localSheetId="33" hidden="1">{"TAB1",#N/A,TRUE,"GENERAL";"TAB2",#N/A,TRUE,"GENERAL";"TAB3",#N/A,TRUE,"GENERAL";"TAB4",#N/A,TRUE,"GENERAL";"TAB5",#N/A,TRUE,"GENERAL"}</definedName>
    <definedName name="rhtry" localSheetId="34" hidden="1">{"TAB1",#N/A,TRUE,"GENERAL";"TAB2",#N/A,TRUE,"GENERAL";"TAB3",#N/A,TRUE,"GENERAL";"TAB4",#N/A,TRUE,"GENERAL";"TAB5",#N/A,TRUE,"GENERAL"}</definedName>
    <definedName name="rhtry" localSheetId="35" hidden="1">{"TAB1",#N/A,TRUE,"GENERAL";"TAB2",#N/A,TRUE,"GENERAL";"TAB3",#N/A,TRUE,"GENERAL";"TAB4",#N/A,TRUE,"GENERAL";"TAB5",#N/A,TRUE,"GENERAL"}</definedName>
    <definedName name="rhtry" localSheetId="40" hidden="1">{"TAB1",#N/A,TRUE,"GENERAL";"TAB2",#N/A,TRUE,"GENERAL";"TAB3",#N/A,TRUE,"GENERAL";"TAB4",#N/A,TRUE,"GENERAL";"TAB5",#N/A,TRUE,"GENERAL"}</definedName>
    <definedName name="rhtry" localSheetId="41"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42"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0" hidden="1">{"TAB1",#N/A,TRUE,"GENERAL";"TAB2",#N/A,TRUE,"GENERAL";"TAB3",#N/A,TRUE,"GENERAL";"TAB4",#N/A,TRUE,"GENERAL";"TAB5",#N/A,TRUE,"GENERAL"}</definedName>
    <definedName name="rhtry" localSheetId="8"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localSheetId="54" hidden="1">{"TAB1",#N/A,TRUE,"GENERAL";"TAB2",#N/A,TRUE,"GENERAL";"TAB3",#N/A,TRUE,"GENERAL";"TAB4",#N/A,TRUE,"GENERAL";"TAB5",#N/A,TRUE,"GENERAL"}</definedName>
    <definedName name="rj" localSheetId="79" hidden="1">{"TAB1",#N/A,TRUE,"GENERAL";"TAB2",#N/A,TRUE,"GENERAL";"TAB3",#N/A,TRUE,"GENERAL";"TAB4",#N/A,TRUE,"GENERAL";"TAB5",#N/A,TRUE,"GENERAL"}</definedName>
    <definedName name="rj" localSheetId="80" hidden="1">{"TAB1",#N/A,TRUE,"GENERAL";"TAB2",#N/A,TRUE,"GENERAL";"TAB3",#N/A,TRUE,"GENERAL";"TAB4",#N/A,TRUE,"GENERAL";"TAB5",#N/A,TRUE,"GENERAL"}</definedName>
    <definedName name="rj" localSheetId="7" hidden="1">{"TAB1",#N/A,TRUE,"GENERAL";"TAB2",#N/A,TRUE,"GENERAL";"TAB3",#N/A,TRUE,"GENERAL";"TAB4",#N/A,TRUE,"GENERAL";"TAB5",#N/A,TRUE,"GENERAL"}</definedName>
    <definedName name="rj" localSheetId="9" hidden="1">{"TAB1",#N/A,TRUE,"GENERAL";"TAB2",#N/A,TRUE,"GENERAL";"TAB3",#N/A,TRUE,"GENERAL";"TAB4",#N/A,TRUE,"GENERAL";"TAB5",#N/A,TRUE,"GENERAL"}</definedName>
    <definedName name="rj" localSheetId="6"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36" hidden="1">{"TAB1",#N/A,TRUE,"GENERAL";"TAB2",#N/A,TRUE,"GENERAL";"TAB3",#N/A,TRUE,"GENERAL";"TAB4",#N/A,TRUE,"GENERAL";"TAB5",#N/A,TRUE,"GENERAL"}</definedName>
    <definedName name="rj" localSheetId="37" hidden="1">{"TAB1",#N/A,TRUE,"GENERAL";"TAB2",#N/A,TRUE,"GENERAL";"TAB3",#N/A,TRUE,"GENERAL";"TAB4",#N/A,TRUE,"GENERAL";"TAB5",#N/A,TRUE,"GENERAL"}</definedName>
    <definedName name="rj" localSheetId="38" hidden="1">{"TAB1",#N/A,TRUE,"GENERAL";"TAB2",#N/A,TRUE,"GENERAL";"TAB3",#N/A,TRUE,"GENERAL";"TAB4",#N/A,TRUE,"GENERAL";"TAB5",#N/A,TRUE,"GENERAL"}</definedName>
    <definedName name="rj" localSheetId="39" hidden="1">{"TAB1",#N/A,TRUE,"GENERAL";"TAB2",#N/A,TRUE,"GENERAL";"TAB3",#N/A,TRUE,"GENERAL";"TAB4",#N/A,TRUE,"GENERAL";"TAB5",#N/A,TRUE,"GENERAL"}</definedName>
    <definedName name="rj" localSheetId="28" hidden="1">{"TAB1",#N/A,TRUE,"GENERAL";"TAB2",#N/A,TRUE,"GENERAL";"TAB3",#N/A,TRUE,"GENERAL";"TAB4",#N/A,TRUE,"GENERAL";"TAB5",#N/A,TRUE,"GENERAL"}</definedName>
    <definedName name="rj" localSheetId="29" hidden="1">{"TAB1",#N/A,TRUE,"GENERAL";"TAB2",#N/A,TRUE,"GENERAL";"TAB3",#N/A,TRUE,"GENERAL";"TAB4",#N/A,TRUE,"GENERAL";"TAB5",#N/A,TRUE,"GENERAL"}</definedName>
    <definedName name="rj" localSheetId="30" hidden="1">{"TAB1",#N/A,TRUE,"GENERAL";"TAB2",#N/A,TRUE,"GENERAL";"TAB3",#N/A,TRUE,"GENERAL";"TAB4",#N/A,TRUE,"GENERAL";"TAB5",#N/A,TRUE,"GENERAL"}</definedName>
    <definedName name="rj" localSheetId="31" hidden="1">{"TAB1",#N/A,TRUE,"GENERAL";"TAB2",#N/A,TRUE,"GENERAL";"TAB3",#N/A,TRUE,"GENERAL";"TAB4",#N/A,TRUE,"GENERAL";"TAB5",#N/A,TRUE,"GENERAL"}</definedName>
    <definedName name="rj" localSheetId="32" hidden="1">{"TAB1",#N/A,TRUE,"GENERAL";"TAB2",#N/A,TRUE,"GENERAL";"TAB3",#N/A,TRUE,"GENERAL";"TAB4",#N/A,TRUE,"GENERAL";"TAB5",#N/A,TRUE,"GENERAL"}</definedName>
    <definedName name="rj" localSheetId="33" hidden="1">{"TAB1",#N/A,TRUE,"GENERAL";"TAB2",#N/A,TRUE,"GENERAL";"TAB3",#N/A,TRUE,"GENERAL";"TAB4",#N/A,TRUE,"GENERAL";"TAB5",#N/A,TRUE,"GENERAL"}</definedName>
    <definedName name="rj" localSheetId="34" hidden="1">{"TAB1",#N/A,TRUE,"GENERAL";"TAB2",#N/A,TRUE,"GENERAL";"TAB3",#N/A,TRUE,"GENERAL";"TAB4",#N/A,TRUE,"GENERAL";"TAB5",#N/A,TRUE,"GENERAL"}</definedName>
    <definedName name="rj" localSheetId="35" hidden="1">{"TAB1",#N/A,TRUE,"GENERAL";"TAB2",#N/A,TRUE,"GENERAL";"TAB3",#N/A,TRUE,"GENERAL";"TAB4",#N/A,TRUE,"GENERAL";"TAB5",#N/A,TRUE,"GENERAL"}</definedName>
    <definedName name="rj" localSheetId="40" hidden="1">{"TAB1",#N/A,TRUE,"GENERAL";"TAB2",#N/A,TRUE,"GENERAL";"TAB3",#N/A,TRUE,"GENERAL";"TAB4",#N/A,TRUE,"GENERAL";"TAB5",#N/A,TRUE,"GENERAL"}</definedName>
    <definedName name="rj" localSheetId="41" hidden="1">{"TAB1",#N/A,TRUE,"GENERAL";"TAB2",#N/A,TRUE,"GENERAL";"TAB3",#N/A,TRUE,"GENERAL";"TAB4",#N/A,TRUE,"GENERAL";"TAB5",#N/A,TRUE,"GENERAL"}</definedName>
    <definedName name="rj" localSheetId="27" hidden="1">{"TAB1",#N/A,TRUE,"GENERAL";"TAB2",#N/A,TRUE,"GENERAL";"TAB3",#N/A,TRUE,"GENERAL";"TAB4",#N/A,TRUE,"GENERAL";"TAB5",#N/A,TRUE,"GENERAL"}</definedName>
    <definedName name="rj" localSheetId="42"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0" hidden="1">{"TAB1",#N/A,TRUE,"GENERAL";"TAB2",#N/A,TRUE,"GENERAL";"TAB3",#N/A,TRUE,"GENERAL";"TAB4",#N/A,TRUE,"GENERAL";"TAB5",#N/A,TRUE,"GENERAL"}</definedName>
    <definedName name="rj" localSheetId="8"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54" hidden="1">{"TAB1",#N/A,TRUE,"GENERAL";"TAB2",#N/A,TRUE,"GENERAL";"TAB3",#N/A,TRUE,"GENERAL";"TAB4",#N/A,TRUE,"GENERAL";"TAB5",#N/A,TRUE,"GENERAL"}</definedName>
    <definedName name="rjjth" localSheetId="79" hidden="1">{"TAB1",#N/A,TRUE,"GENERAL";"TAB2",#N/A,TRUE,"GENERAL";"TAB3",#N/A,TRUE,"GENERAL";"TAB4",#N/A,TRUE,"GENERAL";"TAB5",#N/A,TRUE,"GENERAL"}</definedName>
    <definedName name="rjjth" localSheetId="80" hidden="1">{"TAB1",#N/A,TRUE,"GENERAL";"TAB2",#N/A,TRUE,"GENERAL";"TAB3",#N/A,TRUE,"GENERAL";"TAB4",#N/A,TRUE,"GENERAL";"TAB5",#N/A,TRUE,"GENERAL"}</definedName>
    <definedName name="rjjth" localSheetId="7" hidden="1">{"TAB1",#N/A,TRUE,"GENERAL";"TAB2",#N/A,TRUE,"GENERAL";"TAB3",#N/A,TRUE,"GENERAL";"TAB4",#N/A,TRUE,"GENERAL";"TAB5",#N/A,TRUE,"GENERAL"}</definedName>
    <definedName name="rjjth" localSheetId="9" hidden="1">{"TAB1",#N/A,TRUE,"GENERAL";"TAB2",#N/A,TRUE,"GENERAL";"TAB3",#N/A,TRUE,"GENERAL";"TAB4",#N/A,TRUE,"GENERAL";"TAB5",#N/A,TRUE,"GENERAL"}</definedName>
    <definedName name="rjjth" localSheetId="6"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36" hidden="1">{"TAB1",#N/A,TRUE,"GENERAL";"TAB2",#N/A,TRUE,"GENERAL";"TAB3",#N/A,TRUE,"GENERAL";"TAB4",#N/A,TRUE,"GENERAL";"TAB5",#N/A,TRUE,"GENERAL"}</definedName>
    <definedName name="rjjth" localSheetId="37" hidden="1">{"TAB1",#N/A,TRUE,"GENERAL";"TAB2",#N/A,TRUE,"GENERAL";"TAB3",#N/A,TRUE,"GENERAL";"TAB4",#N/A,TRUE,"GENERAL";"TAB5",#N/A,TRUE,"GENERAL"}</definedName>
    <definedName name="rjjth" localSheetId="38" hidden="1">{"TAB1",#N/A,TRUE,"GENERAL";"TAB2",#N/A,TRUE,"GENERAL";"TAB3",#N/A,TRUE,"GENERAL";"TAB4",#N/A,TRUE,"GENERAL";"TAB5",#N/A,TRUE,"GENERAL"}</definedName>
    <definedName name="rjjth" localSheetId="39"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31" hidden="1">{"TAB1",#N/A,TRUE,"GENERAL";"TAB2",#N/A,TRUE,"GENERAL";"TAB3",#N/A,TRUE,"GENERAL";"TAB4",#N/A,TRUE,"GENERAL";"TAB5",#N/A,TRUE,"GENERAL"}</definedName>
    <definedName name="rjjth" localSheetId="32" hidden="1">{"TAB1",#N/A,TRUE,"GENERAL";"TAB2",#N/A,TRUE,"GENERAL";"TAB3",#N/A,TRUE,"GENERAL";"TAB4",#N/A,TRUE,"GENERAL";"TAB5",#N/A,TRUE,"GENERAL"}</definedName>
    <definedName name="rjjth" localSheetId="33" hidden="1">{"TAB1",#N/A,TRUE,"GENERAL";"TAB2",#N/A,TRUE,"GENERAL";"TAB3",#N/A,TRUE,"GENERAL";"TAB4",#N/A,TRUE,"GENERAL";"TAB5",#N/A,TRUE,"GENERAL"}</definedName>
    <definedName name="rjjth" localSheetId="34" hidden="1">{"TAB1",#N/A,TRUE,"GENERAL";"TAB2",#N/A,TRUE,"GENERAL";"TAB3",#N/A,TRUE,"GENERAL";"TAB4",#N/A,TRUE,"GENERAL";"TAB5",#N/A,TRUE,"GENERAL"}</definedName>
    <definedName name="rjjth" localSheetId="35" hidden="1">{"TAB1",#N/A,TRUE,"GENERAL";"TAB2",#N/A,TRUE,"GENERAL";"TAB3",#N/A,TRUE,"GENERAL";"TAB4",#N/A,TRUE,"GENERAL";"TAB5",#N/A,TRUE,"GENERAL"}</definedName>
    <definedName name="rjjth" localSheetId="40" hidden="1">{"TAB1",#N/A,TRUE,"GENERAL";"TAB2",#N/A,TRUE,"GENERAL";"TAB3",#N/A,TRUE,"GENERAL";"TAB4",#N/A,TRUE,"GENERAL";"TAB5",#N/A,TRUE,"GENERAL"}</definedName>
    <definedName name="rjjth" localSheetId="41"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42"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0" hidden="1">{"TAB1",#N/A,TRUE,"GENERAL";"TAB2",#N/A,TRUE,"GENERAL";"TAB3",#N/A,TRUE,"GENERAL";"TAB4",#N/A,TRUE,"GENERAL";"TAB5",#N/A,TRUE,"GENERAL"}</definedName>
    <definedName name="rjjth" localSheetId="8"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54" hidden="1">{"via1",#N/A,TRUE,"general";"via2",#N/A,TRUE,"general";"via3",#N/A,TRUE,"general"}</definedName>
    <definedName name="rjy" localSheetId="79" hidden="1">{"via1",#N/A,TRUE,"general";"via2",#N/A,TRUE,"general";"via3",#N/A,TRUE,"general"}</definedName>
    <definedName name="rjy" localSheetId="80" hidden="1">{"via1",#N/A,TRUE,"general";"via2",#N/A,TRUE,"general";"via3",#N/A,TRUE,"general"}</definedName>
    <definedName name="rjy" localSheetId="7" hidden="1">{"via1",#N/A,TRUE,"general";"via2",#N/A,TRUE,"general";"via3",#N/A,TRUE,"general"}</definedName>
    <definedName name="rjy" localSheetId="9" hidden="1">{"via1",#N/A,TRUE,"general";"via2",#N/A,TRUE,"general";"via3",#N/A,TRUE,"general"}</definedName>
    <definedName name="rjy" localSheetId="6"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36" hidden="1">{"via1",#N/A,TRUE,"general";"via2",#N/A,TRUE,"general";"via3",#N/A,TRUE,"general"}</definedName>
    <definedName name="rjy" localSheetId="37" hidden="1">{"via1",#N/A,TRUE,"general";"via2",#N/A,TRUE,"general";"via3",#N/A,TRUE,"general"}</definedName>
    <definedName name="rjy" localSheetId="38" hidden="1">{"via1",#N/A,TRUE,"general";"via2",#N/A,TRUE,"general";"via3",#N/A,TRUE,"general"}</definedName>
    <definedName name="rjy" localSheetId="39" hidden="1">{"via1",#N/A,TRUE,"general";"via2",#N/A,TRUE,"general";"via3",#N/A,TRUE,"general"}</definedName>
    <definedName name="rjy" localSheetId="28" hidden="1">{"via1",#N/A,TRUE,"general";"via2",#N/A,TRUE,"general";"via3",#N/A,TRUE,"general"}</definedName>
    <definedName name="rjy" localSheetId="29" hidden="1">{"via1",#N/A,TRUE,"general";"via2",#N/A,TRUE,"general";"via3",#N/A,TRUE,"general"}</definedName>
    <definedName name="rjy" localSheetId="30" hidden="1">{"via1",#N/A,TRUE,"general";"via2",#N/A,TRUE,"general";"via3",#N/A,TRUE,"general"}</definedName>
    <definedName name="rjy" localSheetId="31" hidden="1">{"via1",#N/A,TRUE,"general";"via2",#N/A,TRUE,"general";"via3",#N/A,TRUE,"general"}</definedName>
    <definedName name="rjy" localSheetId="32" hidden="1">{"via1",#N/A,TRUE,"general";"via2",#N/A,TRUE,"general";"via3",#N/A,TRUE,"general"}</definedName>
    <definedName name="rjy" localSheetId="33" hidden="1">{"via1",#N/A,TRUE,"general";"via2",#N/A,TRUE,"general";"via3",#N/A,TRUE,"general"}</definedName>
    <definedName name="rjy" localSheetId="34" hidden="1">{"via1",#N/A,TRUE,"general";"via2",#N/A,TRUE,"general";"via3",#N/A,TRUE,"general"}</definedName>
    <definedName name="rjy" localSheetId="35" hidden="1">{"via1",#N/A,TRUE,"general";"via2",#N/A,TRUE,"general";"via3",#N/A,TRUE,"general"}</definedName>
    <definedName name="rjy" localSheetId="40" hidden="1">{"via1",#N/A,TRUE,"general";"via2",#N/A,TRUE,"general";"via3",#N/A,TRUE,"general"}</definedName>
    <definedName name="rjy" localSheetId="41" hidden="1">{"via1",#N/A,TRUE,"general";"via2",#N/A,TRUE,"general";"via3",#N/A,TRUE,"general"}</definedName>
    <definedName name="rjy" localSheetId="27" hidden="1">{"via1",#N/A,TRUE,"general";"via2",#N/A,TRUE,"general";"via3",#N/A,TRUE,"general"}</definedName>
    <definedName name="rjy" localSheetId="42"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0" hidden="1">{"via1",#N/A,TRUE,"general";"via2",#N/A,TRUE,"general";"via3",#N/A,TRUE,"general"}</definedName>
    <definedName name="rjy" localSheetId="8"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54" hidden="1">{"TAB1",#N/A,TRUE,"GENERAL";"TAB2",#N/A,TRUE,"GENERAL";"TAB3",#N/A,TRUE,"GENERAL";"TAB4",#N/A,TRUE,"GENERAL";"TAB5",#N/A,TRUE,"GENERAL"}</definedName>
    <definedName name="rkjyk" localSheetId="79" hidden="1">{"TAB1",#N/A,TRUE,"GENERAL";"TAB2",#N/A,TRUE,"GENERAL";"TAB3",#N/A,TRUE,"GENERAL";"TAB4",#N/A,TRUE,"GENERAL";"TAB5",#N/A,TRUE,"GENERAL"}</definedName>
    <definedName name="rkjyk" localSheetId="80" hidden="1">{"TAB1",#N/A,TRUE,"GENERAL";"TAB2",#N/A,TRUE,"GENERAL";"TAB3",#N/A,TRUE,"GENERAL";"TAB4",#N/A,TRUE,"GENERAL";"TAB5",#N/A,TRUE,"GENERAL"}</definedName>
    <definedName name="rkjyk" localSheetId="7" hidden="1">{"TAB1",#N/A,TRUE,"GENERAL";"TAB2",#N/A,TRUE,"GENERAL";"TAB3",#N/A,TRUE,"GENERAL";"TAB4",#N/A,TRUE,"GENERAL";"TAB5",#N/A,TRUE,"GENERAL"}</definedName>
    <definedName name="rkjyk" localSheetId="9" hidden="1">{"TAB1",#N/A,TRUE,"GENERAL";"TAB2",#N/A,TRUE,"GENERAL";"TAB3",#N/A,TRUE,"GENERAL";"TAB4",#N/A,TRUE,"GENERAL";"TAB5",#N/A,TRUE,"GENERAL"}</definedName>
    <definedName name="rkjyk" localSheetId="6"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36" hidden="1">{"TAB1",#N/A,TRUE,"GENERAL";"TAB2",#N/A,TRUE,"GENERAL";"TAB3",#N/A,TRUE,"GENERAL";"TAB4",#N/A,TRUE,"GENERAL";"TAB5",#N/A,TRUE,"GENERAL"}</definedName>
    <definedName name="rkjyk" localSheetId="37" hidden="1">{"TAB1",#N/A,TRUE,"GENERAL";"TAB2",#N/A,TRUE,"GENERAL";"TAB3",#N/A,TRUE,"GENERAL";"TAB4",#N/A,TRUE,"GENERAL";"TAB5",#N/A,TRUE,"GENERAL"}</definedName>
    <definedName name="rkjyk" localSheetId="38" hidden="1">{"TAB1",#N/A,TRUE,"GENERAL";"TAB2",#N/A,TRUE,"GENERAL";"TAB3",#N/A,TRUE,"GENERAL";"TAB4",#N/A,TRUE,"GENERAL";"TAB5",#N/A,TRUE,"GENERAL"}</definedName>
    <definedName name="rkjyk" localSheetId="39"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31" hidden="1">{"TAB1",#N/A,TRUE,"GENERAL";"TAB2",#N/A,TRUE,"GENERAL";"TAB3",#N/A,TRUE,"GENERAL";"TAB4",#N/A,TRUE,"GENERAL";"TAB5",#N/A,TRUE,"GENERAL"}</definedName>
    <definedName name="rkjyk" localSheetId="32" hidden="1">{"TAB1",#N/A,TRUE,"GENERAL";"TAB2",#N/A,TRUE,"GENERAL";"TAB3",#N/A,TRUE,"GENERAL";"TAB4",#N/A,TRUE,"GENERAL";"TAB5",#N/A,TRUE,"GENERAL"}</definedName>
    <definedName name="rkjyk" localSheetId="33" hidden="1">{"TAB1",#N/A,TRUE,"GENERAL";"TAB2",#N/A,TRUE,"GENERAL";"TAB3",#N/A,TRUE,"GENERAL";"TAB4",#N/A,TRUE,"GENERAL";"TAB5",#N/A,TRUE,"GENERAL"}</definedName>
    <definedName name="rkjyk" localSheetId="34" hidden="1">{"TAB1",#N/A,TRUE,"GENERAL";"TAB2",#N/A,TRUE,"GENERAL";"TAB3",#N/A,TRUE,"GENERAL";"TAB4",#N/A,TRUE,"GENERAL";"TAB5",#N/A,TRUE,"GENERAL"}</definedName>
    <definedName name="rkjyk" localSheetId="35" hidden="1">{"TAB1",#N/A,TRUE,"GENERAL";"TAB2",#N/A,TRUE,"GENERAL";"TAB3",#N/A,TRUE,"GENERAL";"TAB4",#N/A,TRUE,"GENERAL";"TAB5",#N/A,TRUE,"GENERAL"}</definedName>
    <definedName name="rkjyk" localSheetId="40" hidden="1">{"TAB1",#N/A,TRUE,"GENERAL";"TAB2",#N/A,TRUE,"GENERAL";"TAB3",#N/A,TRUE,"GENERAL";"TAB4",#N/A,TRUE,"GENERAL";"TAB5",#N/A,TRUE,"GENERAL"}</definedName>
    <definedName name="rkjyk" localSheetId="41"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42"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0" hidden="1">{"TAB1",#N/A,TRUE,"GENERAL";"TAB2",#N/A,TRUE,"GENERAL";"TAB3",#N/A,TRUE,"GENERAL";"TAB4",#N/A,TRUE,"GENERAL";"TAB5",#N/A,TRUE,"GENERAL"}</definedName>
    <definedName name="rkjyk" localSheetId="8"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54" hidden="1">{"via1",#N/A,TRUE,"general";"via2",#N/A,TRUE,"general";"via3",#N/A,TRUE,"general"}</definedName>
    <definedName name="rkru" localSheetId="79" hidden="1">{"via1",#N/A,TRUE,"general";"via2",#N/A,TRUE,"general";"via3",#N/A,TRUE,"general"}</definedName>
    <definedName name="rkru" localSheetId="80" hidden="1">{"via1",#N/A,TRUE,"general";"via2",#N/A,TRUE,"general";"via3",#N/A,TRUE,"general"}</definedName>
    <definedName name="rkru" localSheetId="7" hidden="1">{"via1",#N/A,TRUE,"general";"via2",#N/A,TRUE,"general";"via3",#N/A,TRUE,"general"}</definedName>
    <definedName name="rkru" localSheetId="9" hidden="1">{"via1",#N/A,TRUE,"general";"via2",#N/A,TRUE,"general";"via3",#N/A,TRUE,"general"}</definedName>
    <definedName name="rkru" localSheetId="6"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36" hidden="1">{"via1",#N/A,TRUE,"general";"via2",#N/A,TRUE,"general";"via3",#N/A,TRUE,"general"}</definedName>
    <definedName name="rkru" localSheetId="37" hidden="1">{"via1",#N/A,TRUE,"general";"via2",#N/A,TRUE,"general";"via3",#N/A,TRUE,"general"}</definedName>
    <definedName name="rkru" localSheetId="38" hidden="1">{"via1",#N/A,TRUE,"general";"via2",#N/A,TRUE,"general";"via3",#N/A,TRUE,"general"}</definedName>
    <definedName name="rkru" localSheetId="39" hidden="1">{"via1",#N/A,TRUE,"general";"via2",#N/A,TRUE,"general";"via3",#N/A,TRUE,"general"}</definedName>
    <definedName name="rkru" localSheetId="28" hidden="1">{"via1",#N/A,TRUE,"general";"via2",#N/A,TRUE,"general";"via3",#N/A,TRUE,"general"}</definedName>
    <definedName name="rkru" localSheetId="29" hidden="1">{"via1",#N/A,TRUE,"general";"via2",#N/A,TRUE,"general";"via3",#N/A,TRUE,"general"}</definedName>
    <definedName name="rkru" localSheetId="30" hidden="1">{"via1",#N/A,TRUE,"general";"via2",#N/A,TRUE,"general";"via3",#N/A,TRUE,"general"}</definedName>
    <definedName name="rkru" localSheetId="31" hidden="1">{"via1",#N/A,TRUE,"general";"via2",#N/A,TRUE,"general";"via3",#N/A,TRUE,"general"}</definedName>
    <definedName name="rkru" localSheetId="32" hidden="1">{"via1",#N/A,TRUE,"general";"via2",#N/A,TRUE,"general";"via3",#N/A,TRUE,"general"}</definedName>
    <definedName name="rkru" localSheetId="33" hidden="1">{"via1",#N/A,TRUE,"general";"via2",#N/A,TRUE,"general";"via3",#N/A,TRUE,"general"}</definedName>
    <definedName name="rkru" localSheetId="34" hidden="1">{"via1",#N/A,TRUE,"general";"via2",#N/A,TRUE,"general";"via3",#N/A,TRUE,"general"}</definedName>
    <definedName name="rkru" localSheetId="35" hidden="1">{"via1",#N/A,TRUE,"general";"via2",#N/A,TRUE,"general";"via3",#N/A,TRUE,"general"}</definedName>
    <definedName name="rkru" localSheetId="40" hidden="1">{"via1",#N/A,TRUE,"general";"via2",#N/A,TRUE,"general";"via3",#N/A,TRUE,"general"}</definedName>
    <definedName name="rkru" localSheetId="41" hidden="1">{"via1",#N/A,TRUE,"general";"via2",#N/A,TRUE,"general";"via3",#N/A,TRUE,"general"}</definedName>
    <definedName name="rkru" localSheetId="27" hidden="1">{"via1",#N/A,TRUE,"general";"via2",#N/A,TRUE,"general";"via3",#N/A,TRUE,"general"}</definedName>
    <definedName name="rkru" localSheetId="42"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0" hidden="1">{"via1",#N/A,TRUE,"general";"via2",#N/A,TRUE,"general";"via3",#N/A,TRUE,"general"}</definedName>
    <definedName name="rkru" localSheetId="8"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54" hidden="1">{"TAB1",#N/A,TRUE,"GENERAL";"TAB2",#N/A,TRUE,"GENERAL";"TAB3",#N/A,TRUE,"GENERAL";"TAB4",#N/A,TRUE,"GENERAL";"TAB5",#N/A,TRUE,"GENERAL"}</definedName>
    <definedName name="rky" localSheetId="79" hidden="1">{"TAB1",#N/A,TRUE,"GENERAL";"TAB2",#N/A,TRUE,"GENERAL";"TAB3",#N/A,TRUE,"GENERAL";"TAB4",#N/A,TRUE,"GENERAL";"TAB5",#N/A,TRUE,"GENERAL"}</definedName>
    <definedName name="rky" localSheetId="80" hidden="1">{"TAB1",#N/A,TRUE,"GENERAL";"TAB2",#N/A,TRUE,"GENERAL";"TAB3",#N/A,TRUE,"GENERAL";"TAB4",#N/A,TRUE,"GENERAL";"TAB5",#N/A,TRUE,"GENERAL"}</definedName>
    <definedName name="rky" localSheetId="7" hidden="1">{"TAB1",#N/A,TRUE,"GENERAL";"TAB2",#N/A,TRUE,"GENERAL";"TAB3",#N/A,TRUE,"GENERAL";"TAB4",#N/A,TRUE,"GENERAL";"TAB5",#N/A,TRUE,"GENERAL"}</definedName>
    <definedName name="rky" localSheetId="9" hidden="1">{"TAB1",#N/A,TRUE,"GENERAL";"TAB2",#N/A,TRUE,"GENERAL";"TAB3",#N/A,TRUE,"GENERAL";"TAB4",#N/A,TRUE,"GENERAL";"TAB5",#N/A,TRUE,"GENERAL"}</definedName>
    <definedName name="rky" localSheetId="6"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36" hidden="1">{"TAB1",#N/A,TRUE,"GENERAL";"TAB2",#N/A,TRUE,"GENERAL";"TAB3",#N/A,TRUE,"GENERAL";"TAB4",#N/A,TRUE,"GENERAL";"TAB5",#N/A,TRUE,"GENERAL"}</definedName>
    <definedName name="rky" localSheetId="37" hidden="1">{"TAB1",#N/A,TRUE,"GENERAL";"TAB2",#N/A,TRUE,"GENERAL";"TAB3",#N/A,TRUE,"GENERAL";"TAB4",#N/A,TRUE,"GENERAL";"TAB5",#N/A,TRUE,"GENERAL"}</definedName>
    <definedName name="rky" localSheetId="38" hidden="1">{"TAB1",#N/A,TRUE,"GENERAL";"TAB2",#N/A,TRUE,"GENERAL";"TAB3",#N/A,TRUE,"GENERAL";"TAB4",#N/A,TRUE,"GENERAL";"TAB5",#N/A,TRUE,"GENERAL"}</definedName>
    <definedName name="rky" localSheetId="39" hidden="1">{"TAB1",#N/A,TRUE,"GENERAL";"TAB2",#N/A,TRUE,"GENERAL";"TAB3",#N/A,TRUE,"GENERAL";"TAB4",#N/A,TRUE,"GENERAL";"TAB5",#N/A,TRUE,"GENERAL"}</definedName>
    <definedName name="rky" localSheetId="28" hidden="1">{"TAB1",#N/A,TRUE,"GENERAL";"TAB2",#N/A,TRUE,"GENERAL";"TAB3",#N/A,TRUE,"GENERAL";"TAB4",#N/A,TRUE,"GENERAL";"TAB5",#N/A,TRUE,"GENERAL"}</definedName>
    <definedName name="rky" localSheetId="29" hidden="1">{"TAB1",#N/A,TRUE,"GENERAL";"TAB2",#N/A,TRUE,"GENERAL";"TAB3",#N/A,TRUE,"GENERAL";"TAB4",#N/A,TRUE,"GENERAL";"TAB5",#N/A,TRUE,"GENERAL"}</definedName>
    <definedName name="rky" localSheetId="30" hidden="1">{"TAB1",#N/A,TRUE,"GENERAL";"TAB2",#N/A,TRUE,"GENERAL";"TAB3",#N/A,TRUE,"GENERAL";"TAB4",#N/A,TRUE,"GENERAL";"TAB5",#N/A,TRUE,"GENERAL"}</definedName>
    <definedName name="rky" localSheetId="31" hidden="1">{"TAB1",#N/A,TRUE,"GENERAL";"TAB2",#N/A,TRUE,"GENERAL";"TAB3",#N/A,TRUE,"GENERAL";"TAB4",#N/A,TRUE,"GENERAL";"TAB5",#N/A,TRUE,"GENERAL"}</definedName>
    <definedName name="rky" localSheetId="32" hidden="1">{"TAB1",#N/A,TRUE,"GENERAL";"TAB2",#N/A,TRUE,"GENERAL";"TAB3",#N/A,TRUE,"GENERAL";"TAB4",#N/A,TRUE,"GENERAL";"TAB5",#N/A,TRUE,"GENERAL"}</definedName>
    <definedName name="rky" localSheetId="33" hidden="1">{"TAB1",#N/A,TRUE,"GENERAL";"TAB2",#N/A,TRUE,"GENERAL";"TAB3",#N/A,TRUE,"GENERAL";"TAB4",#N/A,TRUE,"GENERAL";"TAB5",#N/A,TRUE,"GENERAL"}</definedName>
    <definedName name="rky" localSheetId="34" hidden="1">{"TAB1",#N/A,TRUE,"GENERAL";"TAB2",#N/A,TRUE,"GENERAL";"TAB3",#N/A,TRUE,"GENERAL";"TAB4",#N/A,TRUE,"GENERAL";"TAB5",#N/A,TRUE,"GENERAL"}</definedName>
    <definedName name="rky" localSheetId="35" hidden="1">{"TAB1",#N/A,TRUE,"GENERAL";"TAB2",#N/A,TRUE,"GENERAL";"TAB3",#N/A,TRUE,"GENERAL";"TAB4",#N/A,TRUE,"GENERAL";"TAB5",#N/A,TRUE,"GENERAL"}</definedName>
    <definedName name="rky" localSheetId="40" hidden="1">{"TAB1",#N/A,TRUE,"GENERAL";"TAB2",#N/A,TRUE,"GENERAL";"TAB3",#N/A,TRUE,"GENERAL";"TAB4",#N/A,TRUE,"GENERAL";"TAB5",#N/A,TRUE,"GENERAL"}</definedName>
    <definedName name="rky" localSheetId="41" hidden="1">{"TAB1",#N/A,TRUE,"GENERAL";"TAB2",#N/A,TRUE,"GENERAL";"TAB3",#N/A,TRUE,"GENERAL";"TAB4",#N/A,TRUE,"GENERAL";"TAB5",#N/A,TRUE,"GENERAL"}</definedName>
    <definedName name="rky" localSheetId="27" hidden="1">{"TAB1",#N/A,TRUE,"GENERAL";"TAB2",#N/A,TRUE,"GENERAL";"TAB3",#N/A,TRUE,"GENERAL";"TAB4",#N/A,TRUE,"GENERAL";"TAB5",#N/A,TRUE,"GENERAL"}</definedName>
    <definedName name="rky" localSheetId="42"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0" hidden="1">{"TAB1",#N/A,TRUE,"GENERAL";"TAB2",#N/A,TRUE,"GENERAL";"TAB3",#N/A,TRUE,"GENERAL";"TAB4",#N/A,TRUE,"GENERAL";"TAB5",#N/A,TRUE,"GENERAL"}</definedName>
    <definedName name="rky" localSheetId="8"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 localSheetId="11">#REF!</definedName>
    <definedName name="RODILLO" localSheetId="12">#REF!</definedName>
    <definedName name="RODILLO" localSheetId="13">#REF!</definedName>
    <definedName name="RODILLO" localSheetId="14">#REF!</definedName>
    <definedName name="RODILLO" localSheetId="15">#REF!</definedName>
    <definedName name="RODILLO" localSheetId="16">#REF!</definedName>
    <definedName name="RODILLO" localSheetId="17">#REF!</definedName>
    <definedName name="RODILLO" localSheetId="18">#REF!</definedName>
    <definedName name="RODILLO" localSheetId="19">#REF!</definedName>
    <definedName name="RODILLO" localSheetId="20">#REF!</definedName>
    <definedName name="RODILLO" localSheetId="21">#REF!</definedName>
    <definedName name="RODILLO" localSheetId="22">#REF!</definedName>
    <definedName name="RODILLO" localSheetId="23">#REF!</definedName>
    <definedName name="RODILLO" localSheetId="24">#REF!</definedName>
    <definedName name="RODILLO" localSheetId="25">#REF!</definedName>
    <definedName name="RODILLO" localSheetId="26">#REF!</definedName>
    <definedName name="RODILLO" localSheetId="36">#REF!</definedName>
    <definedName name="RODILLO" localSheetId="37">#REF!</definedName>
    <definedName name="RODILLO" localSheetId="38">#REF!</definedName>
    <definedName name="RODILLO" localSheetId="39">#REF!</definedName>
    <definedName name="RODILLO" localSheetId="28">#REF!</definedName>
    <definedName name="RODILLO" localSheetId="29">#REF!</definedName>
    <definedName name="RODILLO" localSheetId="30">#REF!</definedName>
    <definedName name="RODILLO" localSheetId="31">#REF!</definedName>
    <definedName name="RODILLO" localSheetId="32">#REF!</definedName>
    <definedName name="RODILLO" localSheetId="33">#REF!</definedName>
    <definedName name="RODILLO" localSheetId="34">#REF!</definedName>
    <definedName name="RODILLO" localSheetId="35">#REF!</definedName>
    <definedName name="RODILLO" localSheetId="40">#REF!</definedName>
    <definedName name="RODILLO" localSheetId="41">#REF!</definedName>
    <definedName name="RODILLO" localSheetId="27">#REF!</definedName>
    <definedName name="RODILLO" localSheetId="42">#REF!</definedName>
    <definedName name="RODILLO" localSheetId="4">#REF!</definedName>
    <definedName name="RODILLO" localSheetId="5">#REF!</definedName>
    <definedName name="RODILLO" localSheetId="0">#REF!</definedName>
    <definedName name="RODILLO">#REF!</definedName>
    <definedName name="rodrigo">"$generales.$a$1:$"</definedName>
    <definedName name="RR">#REF!</definedName>
    <definedName name="rrr" localSheetId="54" hidden="1">{"via1",#N/A,TRUE,"general";"via2",#N/A,TRUE,"general";"via3",#N/A,TRUE,"general"}</definedName>
    <definedName name="rrr" localSheetId="79" hidden="1">{"via1",#N/A,TRUE,"general";"via2",#N/A,TRUE,"general";"via3",#N/A,TRUE,"general"}</definedName>
    <definedName name="rrr" localSheetId="80" hidden="1">{"via1",#N/A,TRUE,"general";"via2",#N/A,TRUE,"general";"via3",#N/A,TRUE,"general"}</definedName>
    <definedName name="rrr" localSheetId="7" hidden="1">{"via1",#N/A,TRUE,"general";"via2",#N/A,TRUE,"general";"via3",#N/A,TRUE,"general"}</definedName>
    <definedName name="rrr" localSheetId="9" hidden="1">{"via1",#N/A,TRUE,"general";"via2",#N/A,TRUE,"general";"via3",#N/A,TRUE,"general"}</definedName>
    <definedName name="rrr" localSheetId="6"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36" hidden="1">{"via1",#N/A,TRUE,"general";"via2",#N/A,TRUE,"general";"via3",#N/A,TRUE,"general"}</definedName>
    <definedName name="rrr" localSheetId="37" hidden="1">{"via1",#N/A,TRUE,"general";"via2",#N/A,TRUE,"general";"via3",#N/A,TRUE,"general"}</definedName>
    <definedName name="rrr" localSheetId="38" hidden="1">{"via1",#N/A,TRUE,"general";"via2",#N/A,TRUE,"general";"via3",#N/A,TRUE,"general"}</definedName>
    <definedName name="rrr" localSheetId="39" hidden="1">{"via1",#N/A,TRUE,"general";"via2",#N/A,TRUE,"general";"via3",#N/A,TRUE,"general"}</definedName>
    <definedName name="rrr" localSheetId="28" hidden="1">{"via1",#N/A,TRUE,"general";"via2",#N/A,TRUE,"general";"via3",#N/A,TRUE,"general"}</definedName>
    <definedName name="rrr" localSheetId="29" hidden="1">{"via1",#N/A,TRUE,"general";"via2",#N/A,TRUE,"general";"via3",#N/A,TRUE,"general"}</definedName>
    <definedName name="rrr" localSheetId="30" hidden="1">{"via1",#N/A,TRUE,"general";"via2",#N/A,TRUE,"general";"via3",#N/A,TRUE,"general"}</definedName>
    <definedName name="rrr" localSheetId="31" hidden="1">{"via1",#N/A,TRUE,"general";"via2",#N/A,TRUE,"general";"via3",#N/A,TRUE,"general"}</definedName>
    <definedName name="rrr" localSheetId="32" hidden="1">{"via1",#N/A,TRUE,"general";"via2",#N/A,TRUE,"general";"via3",#N/A,TRUE,"general"}</definedName>
    <definedName name="rrr" localSheetId="33" hidden="1">{"via1",#N/A,TRUE,"general";"via2",#N/A,TRUE,"general";"via3",#N/A,TRUE,"general"}</definedName>
    <definedName name="rrr" localSheetId="34" hidden="1">{"via1",#N/A,TRUE,"general";"via2",#N/A,TRUE,"general";"via3",#N/A,TRUE,"general"}</definedName>
    <definedName name="rrr" localSheetId="35" hidden="1">{"via1",#N/A,TRUE,"general";"via2",#N/A,TRUE,"general";"via3",#N/A,TRUE,"general"}</definedName>
    <definedName name="rrr" localSheetId="40" hidden="1">{"via1",#N/A,TRUE,"general";"via2",#N/A,TRUE,"general";"via3",#N/A,TRUE,"general"}</definedName>
    <definedName name="rrr" localSheetId="41" hidden="1">{"via1",#N/A,TRUE,"general";"via2",#N/A,TRUE,"general";"via3",#N/A,TRUE,"general"}</definedName>
    <definedName name="rrr" localSheetId="27" hidden="1">{"via1",#N/A,TRUE,"general";"via2",#N/A,TRUE,"general";"via3",#N/A,TRUE,"general"}</definedName>
    <definedName name="rrr" localSheetId="42"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0" hidden="1">{"via1",#N/A,TRUE,"general";"via2",#N/A,TRUE,"general";"via3",#N/A,TRUE,"general"}</definedName>
    <definedName name="rrr" localSheetId="8"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 localSheetId="11">#REF!</definedName>
    <definedName name="rrrr" localSheetId="12">#REF!</definedName>
    <definedName name="rrrr" localSheetId="13">#REF!</definedName>
    <definedName name="rrrr" localSheetId="14">#REF!</definedName>
    <definedName name="rrrr" localSheetId="15">#REF!</definedName>
    <definedName name="rrrr" localSheetId="16">#REF!</definedName>
    <definedName name="rrrr" localSheetId="17">#REF!</definedName>
    <definedName name="rrrr" localSheetId="18">#REF!</definedName>
    <definedName name="rrrr" localSheetId="19">#REF!</definedName>
    <definedName name="rrrr" localSheetId="20">#REF!</definedName>
    <definedName name="rrrr" localSheetId="21">#REF!</definedName>
    <definedName name="rrrr" localSheetId="22">#REF!</definedName>
    <definedName name="rrrr" localSheetId="23">#REF!</definedName>
    <definedName name="rrrr" localSheetId="24">#REF!</definedName>
    <definedName name="rrrr" localSheetId="25">#REF!</definedName>
    <definedName name="rrrr" localSheetId="26">#REF!</definedName>
    <definedName name="rrrr" localSheetId="36">#REF!</definedName>
    <definedName name="rrrr" localSheetId="37">#REF!</definedName>
    <definedName name="rrrr" localSheetId="38">#REF!</definedName>
    <definedName name="rrrr" localSheetId="39">#REF!</definedName>
    <definedName name="rrrr" localSheetId="28">#REF!</definedName>
    <definedName name="rrrr" localSheetId="29">#REF!</definedName>
    <definedName name="rrrr" localSheetId="30">#REF!</definedName>
    <definedName name="rrrr" localSheetId="31">#REF!</definedName>
    <definedName name="rrrr" localSheetId="32">#REF!</definedName>
    <definedName name="rrrr" localSheetId="33">#REF!</definedName>
    <definedName name="rrrr" localSheetId="34">#REF!</definedName>
    <definedName name="rrrr" localSheetId="35">#REF!</definedName>
    <definedName name="rrrr" localSheetId="40">#REF!</definedName>
    <definedName name="rrrr" localSheetId="41">#REF!</definedName>
    <definedName name="rrrr" localSheetId="27">#REF!</definedName>
    <definedName name="rrrr" localSheetId="42">#REF!</definedName>
    <definedName name="rrrr" localSheetId="4">#REF!</definedName>
    <definedName name="rrrr" localSheetId="5">#REF!</definedName>
    <definedName name="rrrr" localSheetId="0">#REF!</definedName>
    <definedName name="rrrr">#REF!</definedName>
    <definedName name="rrrrrb" localSheetId="54" hidden="1">{"via1",#N/A,TRUE,"general";"via2",#N/A,TRUE,"general";"via3",#N/A,TRUE,"general"}</definedName>
    <definedName name="rrrrrb" localSheetId="79" hidden="1">{"via1",#N/A,TRUE,"general";"via2",#N/A,TRUE,"general";"via3",#N/A,TRUE,"general"}</definedName>
    <definedName name="rrrrrb" localSheetId="80" hidden="1">{"via1",#N/A,TRUE,"general";"via2",#N/A,TRUE,"general";"via3",#N/A,TRUE,"general"}</definedName>
    <definedName name="rrrrrb" localSheetId="7" hidden="1">{"via1",#N/A,TRUE,"general";"via2",#N/A,TRUE,"general";"via3",#N/A,TRUE,"general"}</definedName>
    <definedName name="rrrrrb" localSheetId="9" hidden="1">{"via1",#N/A,TRUE,"general";"via2",#N/A,TRUE,"general";"via3",#N/A,TRUE,"general"}</definedName>
    <definedName name="rrrrrb" localSheetId="6"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36" hidden="1">{"via1",#N/A,TRUE,"general";"via2",#N/A,TRUE,"general";"via3",#N/A,TRUE,"general"}</definedName>
    <definedName name="rrrrrb" localSheetId="37" hidden="1">{"via1",#N/A,TRUE,"general";"via2",#N/A,TRUE,"general";"via3",#N/A,TRUE,"general"}</definedName>
    <definedName name="rrrrrb" localSheetId="38" hidden="1">{"via1",#N/A,TRUE,"general";"via2",#N/A,TRUE,"general";"via3",#N/A,TRUE,"general"}</definedName>
    <definedName name="rrrrrb" localSheetId="39" hidden="1">{"via1",#N/A,TRUE,"general";"via2",#N/A,TRUE,"general";"via3",#N/A,TRUE,"general"}</definedName>
    <definedName name="rrrrrb" localSheetId="28" hidden="1">{"via1",#N/A,TRUE,"general";"via2",#N/A,TRUE,"general";"via3",#N/A,TRUE,"general"}</definedName>
    <definedName name="rrrrrb" localSheetId="29" hidden="1">{"via1",#N/A,TRUE,"general";"via2",#N/A,TRUE,"general";"via3",#N/A,TRUE,"general"}</definedName>
    <definedName name="rrrrrb" localSheetId="30" hidden="1">{"via1",#N/A,TRUE,"general";"via2",#N/A,TRUE,"general";"via3",#N/A,TRUE,"general"}</definedName>
    <definedName name="rrrrrb" localSheetId="31" hidden="1">{"via1",#N/A,TRUE,"general";"via2",#N/A,TRUE,"general";"via3",#N/A,TRUE,"general"}</definedName>
    <definedName name="rrrrrb" localSheetId="32" hidden="1">{"via1",#N/A,TRUE,"general";"via2",#N/A,TRUE,"general";"via3",#N/A,TRUE,"general"}</definedName>
    <definedName name="rrrrrb" localSheetId="33" hidden="1">{"via1",#N/A,TRUE,"general";"via2",#N/A,TRUE,"general";"via3",#N/A,TRUE,"general"}</definedName>
    <definedName name="rrrrrb" localSheetId="34" hidden="1">{"via1",#N/A,TRUE,"general";"via2",#N/A,TRUE,"general";"via3",#N/A,TRUE,"general"}</definedName>
    <definedName name="rrrrrb" localSheetId="35" hidden="1">{"via1",#N/A,TRUE,"general";"via2",#N/A,TRUE,"general";"via3",#N/A,TRUE,"general"}</definedName>
    <definedName name="rrrrrb" localSheetId="40" hidden="1">{"via1",#N/A,TRUE,"general";"via2",#N/A,TRUE,"general";"via3",#N/A,TRUE,"general"}</definedName>
    <definedName name="rrrrrb" localSheetId="41" hidden="1">{"via1",#N/A,TRUE,"general";"via2",#N/A,TRUE,"general";"via3",#N/A,TRUE,"general"}</definedName>
    <definedName name="rrrrrb" localSheetId="27" hidden="1">{"via1",#N/A,TRUE,"general";"via2",#N/A,TRUE,"general";"via3",#N/A,TRUE,"general"}</definedName>
    <definedName name="rrrrrb" localSheetId="42"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0" hidden="1">{"via1",#N/A,TRUE,"general";"via2",#N/A,TRUE,"general";"via3",#N/A,TRUE,"general"}</definedName>
    <definedName name="rrrrrb" localSheetId="8"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54" hidden="1">{"TAB1",#N/A,TRUE,"GENERAL";"TAB2",#N/A,TRUE,"GENERAL";"TAB3",#N/A,TRUE,"GENERAL";"TAB4",#N/A,TRUE,"GENERAL";"TAB5",#N/A,TRUE,"GENERAL"}</definedName>
    <definedName name="rrrrrrre" localSheetId="79" hidden="1">{"TAB1",#N/A,TRUE,"GENERAL";"TAB2",#N/A,TRUE,"GENERAL";"TAB3",#N/A,TRUE,"GENERAL";"TAB4",#N/A,TRUE,"GENERAL";"TAB5",#N/A,TRUE,"GENERAL"}</definedName>
    <definedName name="rrrrrrre" localSheetId="80"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36" hidden="1">{"TAB1",#N/A,TRUE,"GENERAL";"TAB2",#N/A,TRUE,"GENERAL";"TAB3",#N/A,TRUE,"GENERAL";"TAB4",#N/A,TRUE,"GENERAL";"TAB5",#N/A,TRUE,"GENERAL"}</definedName>
    <definedName name="rrrrrrre" localSheetId="37" hidden="1">{"TAB1",#N/A,TRUE,"GENERAL";"TAB2",#N/A,TRUE,"GENERAL";"TAB3",#N/A,TRUE,"GENERAL";"TAB4",#N/A,TRUE,"GENERAL";"TAB5",#N/A,TRUE,"GENERAL"}</definedName>
    <definedName name="rrrrrrre" localSheetId="38" hidden="1">{"TAB1",#N/A,TRUE,"GENERAL";"TAB2",#N/A,TRUE,"GENERAL";"TAB3",#N/A,TRUE,"GENERAL";"TAB4",#N/A,TRUE,"GENERAL";"TAB5",#N/A,TRUE,"GENERAL"}</definedName>
    <definedName name="rrrrrrre" localSheetId="39"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31" hidden="1">{"TAB1",#N/A,TRUE,"GENERAL";"TAB2",#N/A,TRUE,"GENERAL";"TAB3",#N/A,TRUE,"GENERAL";"TAB4",#N/A,TRUE,"GENERAL";"TAB5",#N/A,TRUE,"GENERAL"}</definedName>
    <definedName name="rrrrrrre" localSheetId="32" hidden="1">{"TAB1",#N/A,TRUE,"GENERAL";"TAB2",#N/A,TRUE,"GENERAL";"TAB3",#N/A,TRUE,"GENERAL";"TAB4",#N/A,TRUE,"GENERAL";"TAB5",#N/A,TRUE,"GENERAL"}</definedName>
    <definedName name="rrrrrrre" localSheetId="33" hidden="1">{"TAB1",#N/A,TRUE,"GENERAL";"TAB2",#N/A,TRUE,"GENERAL";"TAB3",#N/A,TRUE,"GENERAL";"TAB4",#N/A,TRUE,"GENERAL";"TAB5",#N/A,TRUE,"GENERAL"}</definedName>
    <definedName name="rrrrrrre" localSheetId="34" hidden="1">{"TAB1",#N/A,TRUE,"GENERAL";"TAB2",#N/A,TRUE,"GENERAL";"TAB3",#N/A,TRUE,"GENERAL";"TAB4",#N/A,TRUE,"GENERAL";"TAB5",#N/A,TRUE,"GENERAL"}</definedName>
    <definedName name="rrrrrrre" localSheetId="35" hidden="1">{"TAB1",#N/A,TRUE,"GENERAL";"TAB2",#N/A,TRUE,"GENERAL";"TAB3",#N/A,TRUE,"GENERAL";"TAB4",#N/A,TRUE,"GENERAL";"TAB5",#N/A,TRUE,"GENERAL"}</definedName>
    <definedName name="rrrrrrre" localSheetId="40" hidden="1">{"TAB1",#N/A,TRUE,"GENERAL";"TAB2",#N/A,TRUE,"GENERAL";"TAB3",#N/A,TRUE,"GENERAL";"TAB4",#N/A,TRUE,"GENERAL";"TAB5",#N/A,TRUE,"GENERAL"}</definedName>
    <definedName name="rrrrrrre" localSheetId="41"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42"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54" hidden="1">{"via1",#N/A,TRUE,"general";"via2",#N/A,TRUE,"general";"via3",#N/A,TRUE,"general"}</definedName>
    <definedName name="rrrrt" localSheetId="79" hidden="1">{"via1",#N/A,TRUE,"general";"via2",#N/A,TRUE,"general";"via3",#N/A,TRUE,"general"}</definedName>
    <definedName name="rrrrt" localSheetId="80" hidden="1">{"via1",#N/A,TRUE,"general";"via2",#N/A,TRUE,"general";"via3",#N/A,TRUE,"general"}</definedName>
    <definedName name="rrrrt" localSheetId="7" hidden="1">{"via1",#N/A,TRUE,"general";"via2",#N/A,TRUE,"general";"via3",#N/A,TRUE,"general"}</definedName>
    <definedName name="rrrrt" localSheetId="9" hidden="1">{"via1",#N/A,TRUE,"general";"via2",#N/A,TRUE,"general";"via3",#N/A,TRUE,"general"}</definedName>
    <definedName name="rrrrt" localSheetId="6"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36" hidden="1">{"via1",#N/A,TRUE,"general";"via2",#N/A,TRUE,"general";"via3",#N/A,TRUE,"general"}</definedName>
    <definedName name="rrrrt" localSheetId="37" hidden="1">{"via1",#N/A,TRUE,"general";"via2",#N/A,TRUE,"general";"via3",#N/A,TRUE,"general"}</definedName>
    <definedName name="rrrrt" localSheetId="38" hidden="1">{"via1",#N/A,TRUE,"general";"via2",#N/A,TRUE,"general";"via3",#N/A,TRUE,"general"}</definedName>
    <definedName name="rrrrt" localSheetId="39" hidden="1">{"via1",#N/A,TRUE,"general";"via2",#N/A,TRUE,"general";"via3",#N/A,TRUE,"general"}</definedName>
    <definedName name="rrrrt" localSheetId="28" hidden="1">{"via1",#N/A,TRUE,"general";"via2",#N/A,TRUE,"general";"via3",#N/A,TRUE,"general"}</definedName>
    <definedName name="rrrrt" localSheetId="29" hidden="1">{"via1",#N/A,TRUE,"general";"via2",#N/A,TRUE,"general";"via3",#N/A,TRUE,"general"}</definedName>
    <definedName name="rrrrt" localSheetId="30" hidden="1">{"via1",#N/A,TRUE,"general";"via2",#N/A,TRUE,"general";"via3",#N/A,TRUE,"general"}</definedName>
    <definedName name="rrrrt" localSheetId="31" hidden="1">{"via1",#N/A,TRUE,"general";"via2",#N/A,TRUE,"general";"via3",#N/A,TRUE,"general"}</definedName>
    <definedName name="rrrrt" localSheetId="32" hidden="1">{"via1",#N/A,TRUE,"general";"via2",#N/A,TRUE,"general";"via3",#N/A,TRUE,"general"}</definedName>
    <definedName name="rrrrt" localSheetId="33" hidden="1">{"via1",#N/A,TRUE,"general";"via2",#N/A,TRUE,"general";"via3",#N/A,TRUE,"general"}</definedName>
    <definedName name="rrrrt" localSheetId="34" hidden="1">{"via1",#N/A,TRUE,"general";"via2",#N/A,TRUE,"general";"via3",#N/A,TRUE,"general"}</definedName>
    <definedName name="rrrrt" localSheetId="35" hidden="1">{"via1",#N/A,TRUE,"general";"via2",#N/A,TRUE,"general";"via3",#N/A,TRUE,"general"}</definedName>
    <definedName name="rrrrt" localSheetId="40" hidden="1">{"via1",#N/A,TRUE,"general";"via2",#N/A,TRUE,"general";"via3",#N/A,TRUE,"general"}</definedName>
    <definedName name="rrrrt" localSheetId="41" hidden="1">{"via1",#N/A,TRUE,"general";"via2",#N/A,TRUE,"general";"via3",#N/A,TRUE,"general"}</definedName>
    <definedName name="rrrrt" localSheetId="27" hidden="1">{"via1",#N/A,TRUE,"general";"via2",#N/A,TRUE,"general";"via3",#N/A,TRUE,"general"}</definedName>
    <definedName name="rrrrt" localSheetId="42"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0" hidden="1">{"via1",#N/A,TRUE,"general";"via2",#N/A,TRUE,"general";"via3",#N/A,TRUE,"general"}</definedName>
    <definedName name="rrrrt" localSheetId="8"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adf">#REF!</definedName>
    <definedName name="rsdgsd5" localSheetId="54" hidden="1">{"TAB1",#N/A,TRUE,"GENERAL";"TAB2",#N/A,TRUE,"GENERAL";"TAB3",#N/A,TRUE,"GENERAL";"TAB4",#N/A,TRUE,"GENERAL";"TAB5",#N/A,TRUE,"GENERAL"}</definedName>
    <definedName name="rsdgsd5" localSheetId="79" hidden="1">{"TAB1",#N/A,TRUE,"GENERAL";"TAB2",#N/A,TRUE,"GENERAL";"TAB3",#N/A,TRUE,"GENERAL";"TAB4",#N/A,TRUE,"GENERAL";"TAB5",#N/A,TRUE,"GENERAL"}</definedName>
    <definedName name="rsdgsd5" localSheetId="80"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36" hidden="1">{"TAB1",#N/A,TRUE,"GENERAL";"TAB2",#N/A,TRUE,"GENERAL";"TAB3",#N/A,TRUE,"GENERAL";"TAB4",#N/A,TRUE,"GENERAL";"TAB5",#N/A,TRUE,"GENERAL"}</definedName>
    <definedName name="rsdgsd5" localSheetId="37" hidden="1">{"TAB1",#N/A,TRUE,"GENERAL";"TAB2",#N/A,TRUE,"GENERAL";"TAB3",#N/A,TRUE,"GENERAL";"TAB4",#N/A,TRUE,"GENERAL";"TAB5",#N/A,TRUE,"GENERAL"}</definedName>
    <definedName name="rsdgsd5" localSheetId="38" hidden="1">{"TAB1",#N/A,TRUE,"GENERAL";"TAB2",#N/A,TRUE,"GENERAL";"TAB3",#N/A,TRUE,"GENERAL";"TAB4",#N/A,TRUE,"GENERAL";"TAB5",#N/A,TRUE,"GENERAL"}</definedName>
    <definedName name="rsdgsd5" localSheetId="39"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31" hidden="1">{"TAB1",#N/A,TRUE,"GENERAL";"TAB2",#N/A,TRUE,"GENERAL";"TAB3",#N/A,TRUE,"GENERAL";"TAB4",#N/A,TRUE,"GENERAL";"TAB5",#N/A,TRUE,"GENERAL"}</definedName>
    <definedName name="rsdgsd5" localSheetId="32" hidden="1">{"TAB1",#N/A,TRUE,"GENERAL";"TAB2",#N/A,TRUE,"GENERAL";"TAB3",#N/A,TRUE,"GENERAL";"TAB4",#N/A,TRUE,"GENERAL";"TAB5",#N/A,TRUE,"GENERAL"}</definedName>
    <definedName name="rsdgsd5" localSheetId="33" hidden="1">{"TAB1",#N/A,TRUE,"GENERAL";"TAB2",#N/A,TRUE,"GENERAL";"TAB3",#N/A,TRUE,"GENERAL";"TAB4",#N/A,TRUE,"GENERAL";"TAB5",#N/A,TRUE,"GENERAL"}</definedName>
    <definedName name="rsdgsd5" localSheetId="34" hidden="1">{"TAB1",#N/A,TRUE,"GENERAL";"TAB2",#N/A,TRUE,"GENERAL";"TAB3",#N/A,TRUE,"GENERAL";"TAB4",#N/A,TRUE,"GENERAL";"TAB5",#N/A,TRUE,"GENERAL"}</definedName>
    <definedName name="rsdgsd5" localSheetId="35" hidden="1">{"TAB1",#N/A,TRUE,"GENERAL";"TAB2",#N/A,TRUE,"GENERAL";"TAB3",#N/A,TRUE,"GENERAL";"TAB4",#N/A,TRUE,"GENERAL";"TAB5",#N/A,TRUE,"GENERAL"}</definedName>
    <definedName name="rsdgsd5" localSheetId="40" hidden="1">{"TAB1",#N/A,TRUE,"GENERAL";"TAB2",#N/A,TRUE,"GENERAL";"TAB3",#N/A,TRUE,"GENERAL";"TAB4",#N/A,TRUE,"GENERAL";"TAB5",#N/A,TRUE,"GENERAL"}</definedName>
    <definedName name="rsdgsd5" localSheetId="41"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42"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54" hidden="1">{"TAB1",#N/A,TRUE,"GENERAL";"TAB2",#N/A,TRUE,"GENERAL";"TAB3",#N/A,TRUE,"GENERAL";"TAB4",#N/A,TRUE,"GENERAL";"TAB5",#N/A,TRUE,"GENERAL"}</definedName>
    <definedName name="rt" localSheetId="79" hidden="1">{"TAB1",#N/A,TRUE,"GENERAL";"TAB2",#N/A,TRUE,"GENERAL";"TAB3",#N/A,TRUE,"GENERAL";"TAB4",#N/A,TRUE,"GENERAL";"TAB5",#N/A,TRUE,"GENERAL"}</definedName>
    <definedName name="rt" localSheetId="80" hidden="1">{"TAB1",#N/A,TRUE,"GENERAL";"TAB2",#N/A,TRUE,"GENERAL";"TAB3",#N/A,TRUE,"GENERAL";"TAB4",#N/A,TRUE,"GENERAL";"TAB5",#N/A,TRUE,"GENERAL"}</definedName>
    <definedName name="rt" localSheetId="7" hidden="1">{"TAB1",#N/A,TRUE,"GENERAL";"TAB2",#N/A,TRUE,"GENERAL";"TAB3",#N/A,TRUE,"GENERAL";"TAB4",#N/A,TRUE,"GENERAL";"TAB5",#N/A,TRUE,"GENERAL"}</definedName>
    <definedName name="rt" localSheetId="9" hidden="1">{"TAB1",#N/A,TRUE,"GENERAL";"TAB2",#N/A,TRUE,"GENERAL";"TAB3",#N/A,TRUE,"GENERAL";"TAB4",#N/A,TRUE,"GENERAL";"TAB5",#N/A,TRUE,"GENERAL"}</definedName>
    <definedName name="rt" localSheetId="6"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36" hidden="1">{"TAB1",#N/A,TRUE,"GENERAL";"TAB2",#N/A,TRUE,"GENERAL";"TAB3",#N/A,TRUE,"GENERAL";"TAB4",#N/A,TRUE,"GENERAL";"TAB5",#N/A,TRUE,"GENERAL"}</definedName>
    <definedName name="rt" localSheetId="37" hidden="1">{"TAB1",#N/A,TRUE,"GENERAL";"TAB2",#N/A,TRUE,"GENERAL";"TAB3",#N/A,TRUE,"GENERAL";"TAB4",#N/A,TRUE,"GENERAL";"TAB5",#N/A,TRUE,"GENERAL"}</definedName>
    <definedName name="rt" localSheetId="38" hidden="1">{"TAB1",#N/A,TRUE,"GENERAL";"TAB2",#N/A,TRUE,"GENERAL";"TAB3",#N/A,TRUE,"GENERAL";"TAB4",#N/A,TRUE,"GENERAL";"TAB5",#N/A,TRUE,"GENERAL"}</definedName>
    <definedName name="rt" localSheetId="39" hidden="1">{"TAB1",#N/A,TRUE,"GENERAL";"TAB2",#N/A,TRUE,"GENERAL";"TAB3",#N/A,TRUE,"GENERAL";"TAB4",#N/A,TRUE,"GENERAL";"TAB5",#N/A,TRUE,"GENERAL"}</definedName>
    <definedName name="rt" localSheetId="28" hidden="1">{"TAB1",#N/A,TRUE,"GENERAL";"TAB2",#N/A,TRUE,"GENERAL";"TAB3",#N/A,TRUE,"GENERAL";"TAB4",#N/A,TRUE,"GENERAL";"TAB5",#N/A,TRUE,"GENERAL"}</definedName>
    <definedName name="rt" localSheetId="29" hidden="1">{"TAB1",#N/A,TRUE,"GENERAL";"TAB2",#N/A,TRUE,"GENERAL";"TAB3",#N/A,TRUE,"GENERAL";"TAB4",#N/A,TRUE,"GENERAL";"TAB5",#N/A,TRUE,"GENERAL"}</definedName>
    <definedName name="rt" localSheetId="30" hidden="1">{"TAB1",#N/A,TRUE,"GENERAL";"TAB2",#N/A,TRUE,"GENERAL";"TAB3",#N/A,TRUE,"GENERAL";"TAB4",#N/A,TRUE,"GENERAL";"TAB5",#N/A,TRUE,"GENERAL"}</definedName>
    <definedName name="rt" localSheetId="31" hidden="1">{"TAB1",#N/A,TRUE,"GENERAL";"TAB2",#N/A,TRUE,"GENERAL";"TAB3",#N/A,TRUE,"GENERAL";"TAB4",#N/A,TRUE,"GENERAL";"TAB5",#N/A,TRUE,"GENERAL"}</definedName>
    <definedName name="rt" localSheetId="32" hidden="1">{"TAB1",#N/A,TRUE,"GENERAL";"TAB2",#N/A,TRUE,"GENERAL";"TAB3",#N/A,TRUE,"GENERAL";"TAB4",#N/A,TRUE,"GENERAL";"TAB5",#N/A,TRUE,"GENERAL"}</definedName>
    <definedName name="rt" localSheetId="33" hidden="1">{"TAB1",#N/A,TRUE,"GENERAL";"TAB2",#N/A,TRUE,"GENERAL";"TAB3",#N/A,TRUE,"GENERAL";"TAB4",#N/A,TRUE,"GENERAL";"TAB5",#N/A,TRUE,"GENERAL"}</definedName>
    <definedName name="rt" localSheetId="34" hidden="1">{"TAB1",#N/A,TRUE,"GENERAL";"TAB2",#N/A,TRUE,"GENERAL";"TAB3",#N/A,TRUE,"GENERAL";"TAB4",#N/A,TRUE,"GENERAL";"TAB5",#N/A,TRUE,"GENERAL"}</definedName>
    <definedName name="rt" localSheetId="35" hidden="1">{"TAB1",#N/A,TRUE,"GENERAL";"TAB2",#N/A,TRUE,"GENERAL";"TAB3",#N/A,TRUE,"GENERAL";"TAB4",#N/A,TRUE,"GENERAL";"TAB5",#N/A,TRUE,"GENERAL"}</definedName>
    <definedName name="rt" localSheetId="40" hidden="1">{"TAB1",#N/A,TRUE,"GENERAL";"TAB2",#N/A,TRUE,"GENERAL";"TAB3",#N/A,TRUE,"GENERAL";"TAB4",#N/A,TRUE,"GENERAL";"TAB5",#N/A,TRUE,"GENERAL"}</definedName>
    <definedName name="rt" localSheetId="41" hidden="1">{"TAB1",#N/A,TRUE,"GENERAL";"TAB2",#N/A,TRUE,"GENERAL";"TAB3",#N/A,TRUE,"GENERAL";"TAB4",#N/A,TRUE,"GENERAL";"TAB5",#N/A,TRUE,"GENERAL"}</definedName>
    <definedName name="rt" localSheetId="27" hidden="1">{"TAB1",#N/A,TRUE,"GENERAL";"TAB2",#N/A,TRUE,"GENERAL";"TAB3",#N/A,TRUE,"GENERAL";"TAB4",#N/A,TRUE,"GENERAL";"TAB5",#N/A,TRUE,"GENERAL"}</definedName>
    <definedName name="rt" localSheetId="42"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0" hidden="1">{"TAB1",#N/A,TRUE,"GENERAL";"TAB2",#N/A,TRUE,"GENERAL";"TAB3",#N/A,TRUE,"GENERAL";"TAB4",#N/A,TRUE,"GENERAL";"TAB5",#N/A,TRUE,"GENERAL"}</definedName>
    <definedName name="rt" localSheetId="8"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54" hidden="1">{"TAB1",#N/A,TRUE,"GENERAL";"TAB2",#N/A,TRUE,"GENERAL";"TAB3",#N/A,TRUE,"GENERAL";"TAB4",#N/A,TRUE,"GENERAL";"TAB5",#N/A,TRUE,"GENERAL"}</definedName>
    <definedName name="rte" localSheetId="79" hidden="1">{"TAB1",#N/A,TRUE,"GENERAL";"TAB2",#N/A,TRUE,"GENERAL";"TAB3",#N/A,TRUE,"GENERAL";"TAB4",#N/A,TRUE,"GENERAL";"TAB5",#N/A,TRUE,"GENERAL"}</definedName>
    <definedName name="rte" localSheetId="80" hidden="1">{"TAB1",#N/A,TRUE,"GENERAL";"TAB2",#N/A,TRUE,"GENERAL";"TAB3",#N/A,TRUE,"GENERAL";"TAB4",#N/A,TRUE,"GENERAL";"TAB5",#N/A,TRUE,"GENERAL"}</definedName>
    <definedName name="rte" localSheetId="7" hidden="1">{"TAB1",#N/A,TRUE,"GENERAL";"TAB2",#N/A,TRUE,"GENERAL";"TAB3",#N/A,TRUE,"GENERAL";"TAB4",#N/A,TRUE,"GENERAL";"TAB5",#N/A,TRUE,"GENERAL"}</definedName>
    <definedName name="rte" localSheetId="9" hidden="1">{"TAB1",#N/A,TRUE,"GENERAL";"TAB2",#N/A,TRUE,"GENERAL";"TAB3",#N/A,TRUE,"GENERAL";"TAB4",#N/A,TRUE,"GENERAL";"TAB5",#N/A,TRUE,"GENERAL"}</definedName>
    <definedName name="rte" localSheetId="6"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36" hidden="1">{"TAB1",#N/A,TRUE,"GENERAL";"TAB2",#N/A,TRUE,"GENERAL";"TAB3",#N/A,TRUE,"GENERAL";"TAB4",#N/A,TRUE,"GENERAL";"TAB5",#N/A,TRUE,"GENERAL"}</definedName>
    <definedName name="rte" localSheetId="37" hidden="1">{"TAB1",#N/A,TRUE,"GENERAL";"TAB2",#N/A,TRUE,"GENERAL";"TAB3",#N/A,TRUE,"GENERAL";"TAB4",#N/A,TRUE,"GENERAL";"TAB5",#N/A,TRUE,"GENERAL"}</definedName>
    <definedName name="rte" localSheetId="38" hidden="1">{"TAB1",#N/A,TRUE,"GENERAL";"TAB2",#N/A,TRUE,"GENERAL";"TAB3",#N/A,TRUE,"GENERAL";"TAB4",#N/A,TRUE,"GENERAL";"TAB5",#N/A,TRUE,"GENERAL"}</definedName>
    <definedName name="rte" localSheetId="39" hidden="1">{"TAB1",#N/A,TRUE,"GENERAL";"TAB2",#N/A,TRUE,"GENERAL";"TAB3",#N/A,TRUE,"GENERAL";"TAB4",#N/A,TRUE,"GENERAL";"TAB5",#N/A,TRUE,"GENERAL"}</definedName>
    <definedName name="rte" localSheetId="28" hidden="1">{"TAB1",#N/A,TRUE,"GENERAL";"TAB2",#N/A,TRUE,"GENERAL";"TAB3",#N/A,TRUE,"GENERAL";"TAB4",#N/A,TRUE,"GENERAL";"TAB5",#N/A,TRUE,"GENERAL"}</definedName>
    <definedName name="rte" localSheetId="29" hidden="1">{"TAB1",#N/A,TRUE,"GENERAL";"TAB2",#N/A,TRUE,"GENERAL";"TAB3",#N/A,TRUE,"GENERAL";"TAB4",#N/A,TRUE,"GENERAL";"TAB5",#N/A,TRUE,"GENERAL"}</definedName>
    <definedName name="rte" localSheetId="30" hidden="1">{"TAB1",#N/A,TRUE,"GENERAL";"TAB2",#N/A,TRUE,"GENERAL";"TAB3",#N/A,TRUE,"GENERAL";"TAB4",#N/A,TRUE,"GENERAL";"TAB5",#N/A,TRUE,"GENERAL"}</definedName>
    <definedName name="rte" localSheetId="31" hidden="1">{"TAB1",#N/A,TRUE,"GENERAL";"TAB2",#N/A,TRUE,"GENERAL";"TAB3",#N/A,TRUE,"GENERAL";"TAB4",#N/A,TRUE,"GENERAL";"TAB5",#N/A,TRUE,"GENERAL"}</definedName>
    <definedName name="rte" localSheetId="32" hidden="1">{"TAB1",#N/A,TRUE,"GENERAL";"TAB2",#N/A,TRUE,"GENERAL";"TAB3",#N/A,TRUE,"GENERAL";"TAB4",#N/A,TRUE,"GENERAL";"TAB5",#N/A,TRUE,"GENERAL"}</definedName>
    <definedName name="rte" localSheetId="33" hidden="1">{"TAB1",#N/A,TRUE,"GENERAL";"TAB2",#N/A,TRUE,"GENERAL";"TAB3",#N/A,TRUE,"GENERAL";"TAB4",#N/A,TRUE,"GENERAL";"TAB5",#N/A,TRUE,"GENERAL"}</definedName>
    <definedName name="rte" localSheetId="34" hidden="1">{"TAB1",#N/A,TRUE,"GENERAL";"TAB2",#N/A,TRUE,"GENERAL";"TAB3",#N/A,TRUE,"GENERAL";"TAB4",#N/A,TRUE,"GENERAL";"TAB5",#N/A,TRUE,"GENERAL"}</definedName>
    <definedName name="rte" localSheetId="35" hidden="1">{"TAB1",#N/A,TRUE,"GENERAL";"TAB2",#N/A,TRUE,"GENERAL";"TAB3",#N/A,TRUE,"GENERAL";"TAB4",#N/A,TRUE,"GENERAL";"TAB5",#N/A,TRUE,"GENERAL"}</definedName>
    <definedName name="rte" localSheetId="40" hidden="1">{"TAB1",#N/A,TRUE,"GENERAL";"TAB2",#N/A,TRUE,"GENERAL";"TAB3",#N/A,TRUE,"GENERAL";"TAB4",#N/A,TRUE,"GENERAL";"TAB5",#N/A,TRUE,"GENERAL"}</definedName>
    <definedName name="rte" localSheetId="41" hidden="1">{"TAB1",#N/A,TRUE,"GENERAL";"TAB2",#N/A,TRUE,"GENERAL";"TAB3",#N/A,TRUE,"GENERAL";"TAB4",#N/A,TRUE,"GENERAL";"TAB5",#N/A,TRUE,"GENERAL"}</definedName>
    <definedName name="rte" localSheetId="27" hidden="1">{"TAB1",#N/A,TRUE,"GENERAL";"TAB2",#N/A,TRUE,"GENERAL";"TAB3",#N/A,TRUE,"GENERAL";"TAB4",#N/A,TRUE,"GENERAL";"TAB5",#N/A,TRUE,"GENERAL"}</definedName>
    <definedName name="rte" localSheetId="42"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0" hidden="1">{"TAB1",#N/A,TRUE,"GENERAL";"TAB2",#N/A,TRUE,"GENERAL";"TAB3",#N/A,TRUE,"GENERAL";"TAB4",#N/A,TRUE,"GENERAL";"TAB5",#N/A,TRUE,"GENERAL"}</definedName>
    <definedName name="rte" localSheetId="8"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54" hidden="1">{"via1",#N/A,TRUE,"general";"via2",#N/A,TRUE,"general";"via3",#N/A,TRUE,"general"}</definedName>
    <definedName name="rteg" localSheetId="79" hidden="1">{"via1",#N/A,TRUE,"general";"via2",#N/A,TRUE,"general";"via3",#N/A,TRUE,"general"}</definedName>
    <definedName name="rteg" localSheetId="80" hidden="1">{"via1",#N/A,TRUE,"general";"via2",#N/A,TRUE,"general";"via3",#N/A,TRUE,"general"}</definedName>
    <definedName name="rteg" localSheetId="7" hidden="1">{"via1",#N/A,TRUE,"general";"via2",#N/A,TRUE,"general";"via3",#N/A,TRUE,"general"}</definedName>
    <definedName name="rteg" localSheetId="9" hidden="1">{"via1",#N/A,TRUE,"general";"via2",#N/A,TRUE,"general";"via3",#N/A,TRUE,"general"}</definedName>
    <definedName name="rteg" localSheetId="6"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36" hidden="1">{"via1",#N/A,TRUE,"general";"via2",#N/A,TRUE,"general";"via3",#N/A,TRUE,"general"}</definedName>
    <definedName name="rteg" localSheetId="37" hidden="1">{"via1",#N/A,TRUE,"general";"via2",#N/A,TRUE,"general";"via3",#N/A,TRUE,"general"}</definedName>
    <definedName name="rteg" localSheetId="38" hidden="1">{"via1",#N/A,TRUE,"general";"via2",#N/A,TRUE,"general";"via3",#N/A,TRUE,"general"}</definedName>
    <definedName name="rteg" localSheetId="39" hidden="1">{"via1",#N/A,TRUE,"general";"via2",#N/A,TRUE,"general";"via3",#N/A,TRUE,"general"}</definedName>
    <definedName name="rteg" localSheetId="28" hidden="1">{"via1",#N/A,TRUE,"general";"via2",#N/A,TRUE,"general";"via3",#N/A,TRUE,"general"}</definedName>
    <definedName name="rteg" localSheetId="29" hidden="1">{"via1",#N/A,TRUE,"general";"via2",#N/A,TRUE,"general";"via3",#N/A,TRUE,"general"}</definedName>
    <definedName name="rteg" localSheetId="30" hidden="1">{"via1",#N/A,TRUE,"general";"via2",#N/A,TRUE,"general";"via3",#N/A,TRUE,"general"}</definedName>
    <definedName name="rteg" localSheetId="31" hidden="1">{"via1",#N/A,TRUE,"general";"via2",#N/A,TRUE,"general";"via3",#N/A,TRUE,"general"}</definedName>
    <definedName name="rteg" localSheetId="32" hidden="1">{"via1",#N/A,TRUE,"general";"via2",#N/A,TRUE,"general";"via3",#N/A,TRUE,"general"}</definedName>
    <definedName name="rteg" localSheetId="33" hidden="1">{"via1",#N/A,TRUE,"general";"via2",#N/A,TRUE,"general";"via3",#N/A,TRUE,"general"}</definedName>
    <definedName name="rteg" localSheetId="34" hidden="1">{"via1",#N/A,TRUE,"general";"via2",#N/A,TRUE,"general";"via3",#N/A,TRUE,"general"}</definedName>
    <definedName name="rteg" localSheetId="35" hidden="1">{"via1",#N/A,TRUE,"general";"via2",#N/A,TRUE,"general";"via3",#N/A,TRUE,"general"}</definedName>
    <definedName name="rteg" localSheetId="40" hidden="1">{"via1",#N/A,TRUE,"general";"via2",#N/A,TRUE,"general";"via3",#N/A,TRUE,"general"}</definedName>
    <definedName name="rteg" localSheetId="41" hidden="1">{"via1",#N/A,TRUE,"general";"via2",#N/A,TRUE,"general";"via3",#N/A,TRUE,"general"}</definedName>
    <definedName name="rteg" localSheetId="27" hidden="1">{"via1",#N/A,TRUE,"general";"via2",#N/A,TRUE,"general";"via3",#N/A,TRUE,"general"}</definedName>
    <definedName name="rteg" localSheetId="42"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0" hidden="1">{"via1",#N/A,TRUE,"general";"via2",#N/A,TRUE,"general";"via3",#N/A,TRUE,"general"}</definedName>
    <definedName name="rteg" localSheetId="8"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54" hidden="1">{"TAB1",#N/A,TRUE,"GENERAL";"TAB2",#N/A,TRUE,"GENERAL";"TAB3",#N/A,TRUE,"GENERAL";"TAB4",#N/A,TRUE,"GENERAL";"TAB5",#N/A,TRUE,"GENERAL"}</definedName>
    <definedName name="rtert" localSheetId="79" hidden="1">{"TAB1",#N/A,TRUE,"GENERAL";"TAB2",#N/A,TRUE,"GENERAL";"TAB3",#N/A,TRUE,"GENERAL";"TAB4",#N/A,TRUE,"GENERAL";"TAB5",#N/A,TRUE,"GENERAL"}</definedName>
    <definedName name="rtert" localSheetId="80" hidden="1">{"TAB1",#N/A,TRUE,"GENERAL";"TAB2",#N/A,TRUE,"GENERAL";"TAB3",#N/A,TRUE,"GENERAL";"TAB4",#N/A,TRUE,"GENERAL";"TAB5",#N/A,TRUE,"GENERAL"}</definedName>
    <definedName name="rtert" localSheetId="7" hidden="1">{"TAB1",#N/A,TRUE,"GENERAL";"TAB2",#N/A,TRUE,"GENERAL";"TAB3",#N/A,TRUE,"GENERAL";"TAB4",#N/A,TRUE,"GENERAL";"TAB5",#N/A,TRUE,"GENERAL"}</definedName>
    <definedName name="rtert" localSheetId="9" hidden="1">{"TAB1",#N/A,TRUE,"GENERAL";"TAB2",#N/A,TRUE,"GENERAL";"TAB3",#N/A,TRUE,"GENERAL";"TAB4",#N/A,TRUE,"GENERAL";"TAB5",#N/A,TRUE,"GENERAL"}</definedName>
    <definedName name="rtert" localSheetId="6"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36" hidden="1">{"TAB1",#N/A,TRUE,"GENERAL";"TAB2",#N/A,TRUE,"GENERAL";"TAB3",#N/A,TRUE,"GENERAL";"TAB4",#N/A,TRUE,"GENERAL";"TAB5",#N/A,TRUE,"GENERAL"}</definedName>
    <definedName name="rtert" localSheetId="37" hidden="1">{"TAB1",#N/A,TRUE,"GENERAL";"TAB2",#N/A,TRUE,"GENERAL";"TAB3",#N/A,TRUE,"GENERAL";"TAB4",#N/A,TRUE,"GENERAL";"TAB5",#N/A,TRUE,"GENERAL"}</definedName>
    <definedName name="rtert" localSheetId="38" hidden="1">{"TAB1",#N/A,TRUE,"GENERAL";"TAB2",#N/A,TRUE,"GENERAL";"TAB3",#N/A,TRUE,"GENERAL";"TAB4",#N/A,TRUE,"GENERAL";"TAB5",#N/A,TRUE,"GENERAL"}</definedName>
    <definedName name="rtert" localSheetId="39"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31" hidden="1">{"TAB1",#N/A,TRUE,"GENERAL";"TAB2",#N/A,TRUE,"GENERAL";"TAB3",#N/A,TRUE,"GENERAL";"TAB4",#N/A,TRUE,"GENERAL";"TAB5",#N/A,TRUE,"GENERAL"}</definedName>
    <definedName name="rtert" localSheetId="32" hidden="1">{"TAB1",#N/A,TRUE,"GENERAL";"TAB2",#N/A,TRUE,"GENERAL";"TAB3",#N/A,TRUE,"GENERAL";"TAB4",#N/A,TRUE,"GENERAL";"TAB5",#N/A,TRUE,"GENERAL"}</definedName>
    <definedName name="rtert" localSheetId="33" hidden="1">{"TAB1",#N/A,TRUE,"GENERAL";"TAB2",#N/A,TRUE,"GENERAL";"TAB3",#N/A,TRUE,"GENERAL";"TAB4",#N/A,TRUE,"GENERAL";"TAB5",#N/A,TRUE,"GENERAL"}</definedName>
    <definedName name="rtert" localSheetId="34" hidden="1">{"TAB1",#N/A,TRUE,"GENERAL";"TAB2",#N/A,TRUE,"GENERAL";"TAB3",#N/A,TRUE,"GENERAL";"TAB4",#N/A,TRUE,"GENERAL";"TAB5",#N/A,TRUE,"GENERAL"}</definedName>
    <definedName name="rtert" localSheetId="35" hidden="1">{"TAB1",#N/A,TRUE,"GENERAL";"TAB2",#N/A,TRUE,"GENERAL";"TAB3",#N/A,TRUE,"GENERAL";"TAB4",#N/A,TRUE,"GENERAL";"TAB5",#N/A,TRUE,"GENERAL"}</definedName>
    <definedName name="rtert" localSheetId="40" hidden="1">{"TAB1",#N/A,TRUE,"GENERAL";"TAB2",#N/A,TRUE,"GENERAL";"TAB3",#N/A,TRUE,"GENERAL";"TAB4",#N/A,TRUE,"GENERAL";"TAB5",#N/A,TRUE,"GENERAL"}</definedName>
    <definedName name="rtert" localSheetId="41"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42"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0" hidden="1">{"TAB1",#N/A,TRUE,"GENERAL";"TAB2",#N/A,TRUE,"GENERAL";"TAB3",#N/A,TRUE,"GENERAL";"TAB4",#N/A,TRUE,"GENERAL";"TAB5",#N/A,TRUE,"GENERAL"}</definedName>
    <definedName name="rtert" localSheetId="8"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54" hidden="1">{"via1",#N/A,TRUE,"general";"via2",#N/A,TRUE,"general";"via3",#N/A,TRUE,"general"}</definedName>
    <definedName name="rtes" localSheetId="79" hidden="1">{"via1",#N/A,TRUE,"general";"via2",#N/A,TRUE,"general";"via3",#N/A,TRUE,"general"}</definedName>
    <definedName name="rtes" localSheetId="80" hidden="1">{"via1",#N/A,TRUE,"general";"via2",#N/A,TRUE,"general";"via3",#N/A,TRUE,"general"}</definedName>
    <definedName name="rtes" localSheetId="7" hidden="1">{"via1",#N/A,TRUE,"general";"via2",#N/A,TRUE,"general";"via3",#N/A,TRUE,"general"}</definedName>
    <definedName name="rtes" localSheetId="9" hidden="1">{"via1",#N/A,TRUE,"general";"via2",#N/A,TRUE,"general";"via3",#N/A,TRUE,"general"}</definedName>
    <definedName name="rtes" localSheetId="6"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36" hidden="1">{"via1",#N/A,TRUE,"general";"via2",#N/A,TRUE,"general";"via3",#N/A,TRUE,"general"}</definedName>
    <definedName name="rtes" localSheetId="37" hidden="1">{"via1",#N/A,TRUE,"general";"via2",#N/A,TRUE,"general";"via3",#N/A,TRUE,"general"}</definedName>
    <definedName name="rtes" localSheetId="38" hidden="1">{"via1",#N/A,TRUE,"general";"via2",#N/A,TRUE,"general";"via3",#N/A,TRUE,"general"}</definedName>
    <definedName name="rtes" localSheetId="39" hidden="1">{"via1",#N/A,TRUE,"general";"via2",#N/A,TRUE,"general";"via3",#N/A,TRUE,"general"}</definedName>
    <definedName name="rtes" localSheetId="28" hidden="1">{"via1",#N/A,TRUE,"general";"via2",#N/A,TRUE,"general";"via3",#N/A,TRUE,"general"}</definedName>
    <definedName name="rtes" localSheetId="29" hidden="1">{"via1",#N/A,TRUE,"general";"via2",#N/A,TRUE,"general";"via3",#N/A,TRUE,"general"}</definedName>
    <definedName name="rtes" localSheetId="30" hidden="1">{"via1",#N/A,TRUE,"general";"via2",#N/A,TRUE,"general";"via3",#N/A,TRUE,"general"}</definedName>
    <definedName name="rtes" localSheetId="31" hidden="1">{"via1",#N/A,TRUE,"general";"via2",#N/A,TRUE,"general";"via3",#N/A,TRUE,"general"}</definedName>
    <definedName name="rtes" localSheetId="32" hidden="1">{"via1",#N/A,TRUE,"general";"via2",#N/A,TRUE,"general";"via3",#N/A,TRUE,"general"}</definedName>
    <definedName name="rtes" localSheetId="33" hidden="1">{"via1",#N/A,TRUE,"general";"via2",#N/A,TRUE,"general";"via3",#N/A,TRUE,"general"}</definedName>
    <definedName name="rtes" localSheetId="34" hidden="1">{"via1",#N/A,TRUE,"general";"via2",#N/A,TRUE,"general";"via3",#N/A,TRUE,"general"}</definedName>
    <definedName name="rtes" localSheetId="35" hidden="1">{"via1",#N/A,TRUE,"general";"via2",#N/A,TRUE,"general";"via3",#N/A,TRUE,"general"}</definedName>
    <definedName name="rtes" localSheetId="40" hidden="1">{"via1",#N/A,TRUE,"general";"via2",#N/A,TRUE,"general";"via3",#N/A,TRUE,"general"}</definedName>
    <definedName name="rtes" localSheetId="41" hidden="1">{"via1",#N/A,TRUE,"general";"via2",#N/A,TRUE,"general";"via3",#N/A,TRUE,"general"}</definedName>
    <definedName name="rtes" localSheetId="27" hidden="1">{"via1",#N/A,TRUE,"general";"via2",#N/A,TRUE,"general";"via3",#N/A,TRUE,"general"}</definedName>
    <definedName name="rtes" localSheetId="42"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0" hidden="1">{"via1",#N/A,TRUE,"general";"via2",#N/A,TRUE,"general";"via3",#N/A,TRUE,"general"}</definedName>
    <definedName name="rtes" localSheetId="8"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54" hidden="1">{"TAB1",#N/A,TRUE,"GENERAL";"TAB2",#N/A,TRUE,"GENERAL";"TAB3",#N/A,TRUE,"GENERAL";"TAB4",#N/A,TRUE,"GENERAL";"TAB5",#N/A,TRUE,"GENERAL"}</definedName>
    <definedName name="rtewth" localSheetId="79" hidden="1">{"TAB1",#N/A,TRUE,"GENERAL";"TAB2",#N/A,TRUE,"GENERAL";"TAB3",#N/A,TRUE,"GENERAL";"TAB4",#N/A,TRUE,"GENERAL";"TAB5",#N/A,TRUE,"GENERAL"}</definedName>
    <definedName name="rtewth" localSheetId="80"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36" hidden="1">{"TAB1",#N/A,TRUE,"GENERAL";"TAB2",#N/A,TRUE,"GENERAL";"TAB3",#N/A,TRUE,"GENERAL";"TAB4",#N/A,TRUE,"GENERAL";"TAB5",#N/A,TRUE,"GENERAL"}</definedName>
    <definedName name="rtewth" localSheetId="37" hidden="1">{"TAB1",#N/A,TRUE,"GENERAL";"TAB2",#N/A,TRUE,"GENERAL";"TAB3",#N/A,TRUE,"GENERAL";"TAB4",#N/A,TRUE,"GENERAL";"TAB5",#N/A,TRUE,"GENERAL"}</definedName>
    <definedName name="rtewth" localSheetId="38" hidden="1">{"TAB1",#N/A,TRUE,"GENERAL";"TAB2",#N/A,TRUE,"GENERAL";"TAB3",#N/A,TRUE,"GENERAL";"TAB4",#N/A,TRUE,"GENERAL";"TAB5",#N/A,TRUE,"GENERAL"}</definedName>
    <definedName name="rtewth" localSheetId="39"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31" hidden="1">{"TAB1",#N/A,TRUE,"GENERAL";"TAB2",#N/A,TRUE,"GENERAL";"TAB3",#N/A,TRUE,"GENERAL";"TAB4",#N/A,TRUE,"GENERAL";"TAB5",#N/A,TRUE,"GENERAL"}</definedName>
    <definedName name="rtewth" localSheetId="32" hidden="1">{"TAB1",#N/A,TRUE,"GENERAL";"TAB2",#N/A,TRUE,"GENERAL";"TAB3",#N/A,TRUE,"GENERAL";"TAB4",#N/A,TRUE,"GENERAL";"TAB5",#N/A,TRUE,"GENERAL"}</definedName>
    <definedName name="rtewth" localSheetId="33" hidden="1">{"TAB1",#N/A,TRUE,"GENERAL";"TAB2",#N/A,TRUE,"GENERAL";"TAB3",#N/A,TRUE,"GENERAL";"TAB4",#N/A,TRUE,"GENERAL";"TAB5",#N/A,TRUE,"GENERAL"}</definedName>
    <definedName name="rtewth" localSheetId="34" hidden="1">{"TAB1",#N/A,TRUE,"GENERAL";"TAB2",#N/A,TRUE,"GENERAL";"TAB3",#N/A,TRUE,"GENERAL";"TAB4",#N/A,TRUE,"GENERAL";"TAB5",#N/A,TRUE,"GENERAL"}</definedName>
    <definedName name="rtewth" localSheetId="35" hidden="1">{"TAB1",#N/A,TRUE,"GENERAL";"TAB2",#N/A,TRUE,"GENERAL";"TAB3",#N/A,TRUE,"GENERAL";"TAB4",#N/A,TRUE,"GENERAL";"TAB5",#N/A,TRUE,"GENERAL"}</definedName>
    <definedName name="rtewth" localSheetId="40" hidden="1">{"TAB1",#N/A,TRUE,"GENERAL";"TAB2",#N/A,TRUE,"GENERAL";"TAB3",#N/A,TRUE,"GENERAL";"TAB4",#N/A,TRUE,"GENERAL";"TAB5",#N/A,TRUE,"GENERAL"}</definedName>
    <definedName name="rtewth" localSheetId="41"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42"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54" hidden="1">{"TAB1",#N/A,TRUE,"GENERAL";"TAB2",#N/A,TRUE,"GENERAL";"TAB3",#N/A,TRUE,"GENERAL";"TAB4",#N/A,TRUE,"GENERAL";"TAB5",#N/A,TRUE,"GENERAL"}</definedName>
    <definedName name="rthjtj" localSheetId="79" hidden="1">{"TAB1",#N/A,TRUE,"GENERAL";"TAB2",#N/A,TRUE,"GENERAL";"TAB3",#N/A,TRUE,"GENERAL";"TAB4",#N/A,TRUE,"GENERAL";"TAB5",#N/A,TRUE,"GENERAL"}</definedName>
    <definedName name="rthjtj" localSheetId="80"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36" hidden="1">{"TAB1",#N/A,TRUE,"GENERAL";"TAB2",#N/A,TRUE,"GENERAL";"TAB3",#N/A,TRUE,"GENERAL";"TAB4",#N/A,TRUE,"GENERAL";"TAB5",#N/A,TRUE,"GENERAL"}</definedName>
    <definedName name="rthjtj" localSheetId="37" hidden="1">{"TAB1",#N/A,TRUE,"GENERAL";"TAB2",#N/A,TRUE,"GENERAL";"TAB3",#N/A,TRUE,"GENERAL";"TAB4",#N/A,TRUE,"GENERAL";"TAB5",#N/A,TRUE,"GENERAL"}</definedName>
    <definedName name="rthjtj" localSheetId="38" hidden="1">{"TAB1",#N/A,TRUE,"GENERAL";"TAB2",#N/A,TRUE,"GENERAL";"TAB3",#N/A,TRUE,"GENERAL";"TAB4",#N/A,TRUE,"GENERAL";"TAB5",#N/A,TRUE,"GENERAL"}</definedName>
    <definedName name="rthjtj" localSheetId="39"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31" hidden="1">{"TAB1",#N/A,TRUE,"GENERAL";"TAB2",#N/A,TRUE,"GENERAL";"TAB3",#N/A,TRUE,"GENERAL";"TAB4",#N/A,TRUE,"GENERAL";"TAB5",#N/A,TRUE,"GENERAL"}</definedName>
    <definedName name="rthjtj" localSheetId="32" hidden="1">{"TAB1",#N/A,TRUE,"GENERAL";"TAB2",#N/A,TRUE,"GENERAL";"TAB3",#N/A,TRUE,"GENERAL";"TAB4",#N/A,TRUE,"GENERAL";"TAB5",#N/A,TRUE,"GENERAL"}</definedName>
    <definedName name="rthjtj" localSheetId="33" hidden="1">{"TAB1",#N/A,TRUE,"GENERAL";"TAB2",#N/A,TRUE,"GENERAL";"TAB3",#N/A,TRUE,"GENERAL";"TAB4",#N/A,TRUE,"GENERAL";"TAB5",#N/A,TRUE,"GENERAL"}</definedName>
    <definedName name="rthjtj" localSheetId="34" hidden="1">{"TAB1",#N/A,TRUE,"GENERAL";"TAB2",#N/A,TRUE,"GENERAL";"TAB3",#N/A,TRUE,"GENERAL";"TAB4",#N/A,TRUE,"GENERAL";"TAB5",#N/A,TRUE,"GENERAL"}</definedName>
    <definedName name="rthjtj" localSheetId="35" hidden="1">{"TAB1",#N/A,TRUE,"GENERAL";"TAB2",#N/A,TRUE,"GENERAL";"TAB3",#N/A,TRUE,"GENERAL";"TAB4",#N/A,TRUE,"GENERAL";"TAB5",#N/A,TRUE,"GENERAL"}</definedName>
    <definedName name="rthjtj" localSheetId="40" hidden="1">{"TAB1",#N/A,TRUE,"GENERAL";"TAB2",#N/A,TRUE,"GENERAL";"TAB3",#N/A,TRUE,"GENERAL";"TAB4",#N/A,TRUE,"GENERAL";"TAB5",#N/A,TRUE,"GENERAL"}</definedName>
    <definedName name="rthjtj" localSheetId="41"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42"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54" hidden="1">{"via1",#N/A,TRUE,"general";"via2",#N/A,TRUE,"general";"via3",#N/A,TRUE,"general"}</definedName>
    <definedName name="rthrthg" localSheetId="79" hidden="1">{"via1",#N/A,TRUE,"general";"via2",#N/A,TRUE,"general";"via3",#N/A,TRUE,"general"}</definedName>
    <definedName name="rthrthg" localSheetId="80" hidden="1">{"via1",#N/A,TRUE,"general";"via2",#N/A,TRUE,"general";"via3",#N/A,TRUE,"general"}</definedName>
    <definedName name="rthrthg" localSheetId="7" hidden="1">{"via1",#N/A,TRUE,"general";"via2",#N/A,TRUE,"general";"via3",#N/A,TRUE,"general"}</definedName>
    <definedName name="rthrthg" localSheetId="9" hidden="1">{"via1",#N/A,TRUE,"general";"via2",#N/A,TRUE,"general";"via3",#N/A,TRUE,"general"}</definedName>
    <definedName name="rthrthg" localSheetId="6"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36" hidden="1">{"via1",#N/A,TRUE,"general";"via2",#N/A,TRUE,"general";"via3",#N/A,TRUE,"general"}</definedName>
    <definedName name="rthrthg" localSheetId="37" hidden="1">{"via1",#N/A,TRUE,"general";"via2",#N/A,TRUE,"general";"via3",#N/A,TRUE,"general"}</definedName>
    <definedName name="rthrthg" localSheetId="38" hidden="1">{"via1",#N/A,TRUE,"general";"via2",#N/A,TRUE,"general";"via3",#N/A,TRUE,"general"}</definedName>
    <definedName name="rthrthg" localSheetId="39" hidden="1">{"via1",#N/A,TRUE,"general";"via2",#N/A,TRUE,"general";"via3",#N/A,TRUE,"general"}</definedName>
    <definedName name="rthrthg" localSheetId="28" hidden="1">{"via1",#N/A,TRUE,"general";"via2",#N/A,TRUE,"general";"via3",#N/A,TRUE,"general"}</definedName>
    <definedName name="rthrthg" localSheetId="29" hidden="1">{"via1",#N/A,TRUE,"general";"via2",#N/A,TRUE,"general";"via3",#N/A,TRUE,"general"}</definedName>
    <definedName name="rthrthg" localSheetId="30" hidden="1">{"via1",#N/A,TRUE,"general";"via2",#N/A,TRUE,"general";"via3",#N/A,TRUE,"general"}</definedName>
    <definedName name="rthrthg" localSheetId="31" hidden="1">{"via1",#N/A,TRUE,"general";"via2",#N/A,TRUE,"general";"via3",#N/A,TRUE,"general"}</definedName>
    <definedName name="rthrthg" localSheetId="32" hidden="1">{"via1",#N/A,TRUE,"general";"via2",#N/A,TRUE,"general";"via3",#N/A,TRUE,"general"}</definedName>
    <definedName name="rthrthg" localSheetId="33" hidden="1">{"via1",#N/A,TRUE,"general";"via2",#N/A,TRUE,"general";"via3",#N/A,TRUE,"general"}</definedName>
    <definedName name="rthrthg" localSheetId="34" hidden="1">{"via1",#N/A,TRUE,"general";"via2",#N/A,TRUE,"general";"via3",#N/A,TRUE,"general"}</definedName>
    <definedName name="rthrthg" localSheetId="35" hidden="1">{"via1",#N/A,TRUE,"general";"via2",#N/A,TRUE,"general";"via3",#N/A,TRUE,"general"}</definedName>
    <definedName name="rthrthg" localSheetId="40" hidden="1">{"via1",#N/A,TRUE,"general";"via2",#N/A,TRUE,"general";"via3",#N/A,TRUE,"general"}</definedName>
    <definedName name="rthrthg" localSheetId="41" hidden="1">{"via1",#N/A,TRUE,"general";"via2",#N/A,TRUE,"general";"via3",#N/A,TRUE,"general"}</definedName>
    <definedName name="rthrthg" localSheetId="27" hidden="1">{"via1",#N/A,TRUE,"general";"via2",#N/A,TRUE,"general";"via3",#N/A,TRUE,"general"}</definedName>
    <definedName name="rthrthg" localSheetId="42"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0" hidden="1">{"via1",#N/A,TRUE,"general";"via2",#N/A,TRUE,"general";"via3",#N/A,TRUE,"general"}</definedName>
    <definedName name="rthrthg" localSheetId="8"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54" hidden="1">{"via1",#N/A,TRUE,"general";"via2",#N/A,TRUE,"general";"via3",#N/A,TRUE,"general"}</definedName>
    <definedName name="rthtrh" localSheetId="79" hidden="1">{"via1",#N/A,TRUE,"general";"via2",#N/A,TRUE,"general";"via3",#N/A,TRUE,"general"}</definedName>
    <definedName name="rthtrh" localSheetId="80" hidden="1">{"via1",#N/A,TRUE,"general";"via2",#N/A,TRUE,"general";"via3",#N/A,TRUE,"general"}</definedName>
    <definedName name="rthtrh" localSheetId="7" hidden="1">{"via1",#N/A,TRUE,"general";"via2",#N/A,TRUE,"general";"via3",#N/A,TRUE,"general"}</definedName>
    <definedName name="rthtrh" localSheetId="9" hidden="1">{"via1",#N/A,TRUE,"general";"via2",#N/A,TRUE,"general";"via3",#N/A,TRUE,"general"}</definedName>
    <definedName name="rthtrh" localSheetId="6"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36" hidden="1">{"via1",#N/A,TRUE,"general";"via2",#N/A,TRUE,"general";"via3",#N/A,TRUE,"general"}</definedName>
    <definedName name="rthtrh" localSheetId="37" hidden="1">{"via1",#N/A,TRUE,"general";"via2",#N/A,TRUE,"general";"via3",#N/A,TRUE,"general"}</definedName>
    <definedName name="rthtrh" localSheetId="38" hidden="1">{"via1",#N/A,TRUE,"general";"via2",#N/A,TRUE,"general";"via3",#N/A,TRUE,"general"}</definedName>
    <definedName name="rthtrh" localSheetId="39" hidden="1">{"via1",#N/A,TRUE,"general";"via2",#N/A,TRUE,"general";"via3",#N/A,TRUE,"general"}</definedName>
    <definedName name="rthtrh" localSheetId="28" hidden="1">{"via1",#N/A,TRUE,"general";"via2",#N/A,TRUE,"general";"via3",#N/A,TRUE,"general"}</definedName>
    <definedName name="rthtrh" localSheetId="29" hidden="1">{"via1",#N/A,TRUE,"general";"via2",#N/A,TRUE,"general";"via3",#N/A,TRUE,"general"}</definedName>
    <definedName name="rthtrh" localSheetId="30" hidden="1">{"via1",#N/A,TRUE,"general";"via2",#N/A,TRUE,"general";"via3",#N/A,TRUE,"general"}</definedName>
    <definedName name="rthtrh" localSheetId="31" hidden="1">{"via1",#N/A,TRUE,"general";"via2",#N/A,TRUE,"general";"via3",#N/A,TRUE,"general"}</definedName>
    <definedName name="rthtrh" localSheetId="32" hidden="1">{"via1",#N/A,TRUE,"general";"via2",#N/A,TRUE,"general";"via3",#N/A,TRUE,"general"}</definedName>
    <definedName name="rthtrh" localSheetId="33" hidden="1">{"via1",#N/A,TRUE,"general";"via2",#N/A,TRUE,"general";"via3",#N/A,TRUE,"general"}</definedName>
    <definedName name="rthtrh" localSheetId="34" hidden="1">{"via1",#N/A,TRUE,"general";"via2",#N/A,TRUE,"general";"via3",#N/A,TRUE,"general"}</definedName>
    <definedName name="rthtrh" localSheetId="35" hidden="1">{"via1",#N/A,TRUE,"general";"via2",#N/A,TRUE,"general";"via3",#N/A,TRUE,"general"}</definedName>
    <definedName name="rthtrh" localSheetId="40" hidden="1">{"via1",#N/A,TRUE,"general";"via2",#N/A,TRUE,"general";"via3",#N/A,TRUE,"general"}</definedName>
    <definedName name="rthtrh" localSheetId="41" hidden="1">{"via1",#N/A,TRUE,"general";"via2",#N/A,TRUE,"general";"via3",#N/A,TRUE,"general"}</definedName>
    <definedName name="rthtrh" localSheetId="27" hidden="1">{"via1",#N/A,TRUE,"general";"via2",#N/A,TRUE,"general";"via3",#N/A,TRUE,"general"}</definedName>
    <definedName name="rthtrh" localSheetId="42"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0" hidden="1">{"via1",#N/A,TRUE,"general";"via2",#N/A,TRUE,"general";"via3",#N/A,TRUE,"general"}</definedName>
    <definedName name="rthtrh" localSheetId="8"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54" hidden="1">{"via1",#N/A,TRUE,"general";"via2",#N/A,TRUE,"general";"via3",#N/A,TRUE,"general"}</definedName>
    <definedName name="rtkk" localSheetId="79" hidden="1">{"via1",#N/A,TRUE,"general";"via2",#N/A,TRUE,"general";"via3",#N/A,TRUE,"general"}</definedName>
    <definedName name="rtkk" localSheetId="80" hidden="1">{"via1",#N/A,TRUE,"general";"via2",#N/A,TRUE,"general";"via3",#N/A,TRUE,"general"}</definedName>
    <definedName name="rtkk" localSheetId="7" hidden="1">{"via1",#N/A,TRUE,"general";"via2",#N/A,TRUE,"general";"via3",#N/A,TRUE,"general"}</definedName>
    <definedName name="rtkk" localSheetId="9" hidden="1">{"via1",#N/A,TRUE,"general";"via2",#N/A,TRUE,"general";"via3",#N/A,TRUE,"general"}</definedName>
    <definedName name="rtkk" localSheetId="6"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36" hidden="1">{"via1",#N/A,TRUE,"general";"via2",#N/A,TRUE,"general";"via3",#N/A,TRUE,"general"}</definedName>
    <definedName name="rtkk" localSheetId="37" hidden="1">{"via1",#N/A,TRUE,"general";"via2",#N/A,TRUE,"general";"via3",#N/A,TRUE,"general"}</definedName>
    <definedName name="rtkk" localSheetId="38" hidden="1">{"via1",#N/A,TRUE,"general";"via2",#N/A,TRUE,"general";"via3",#N/A,TRUE,"general"}</definedName>
    <definedName name="rtkk" localSheetId="39" hidden="1">{"via1",#N/A,TRUE,"general";"via2",#N/A,TRUE,"general";"via3",#N/A,TRUE,"general"}</definedName>
    <definedName name="rtkk" localSheetId="28" hidden="1">{"via1",#N/A,TRUE,"general";"via2",#N/A,TRUE,"general";"via3",#N/A,TRUE,"general"}</definedName>
    <definedName name="rtkk" localSheetId="29" hidden="1">{"via1",#N/A,TRUE,"general";"via2",#N/A,TRUE,"general";"via3",#N/A,TRUE,"general"}</definedName>
    <definedName name="rtkk" localSheetId="30" hidden="1">{"via1",#N/A,TRUE,"general";"via2",#N/A,TRUE,"general";"via3",#N/A,TRUE,"general"}</definedName>
    <definedName name="rtkk" localSheetId="31" hidden="1">{"via1",#N/A,TRUE,"general";"via2",#N/A,TRUE,"general";"via3",#N/A,TRUE,"general"}</definedName>
    <definedName name="rtkk" localSheetId="32" hidden="1">{"via1",#N/A,TRUE,"general";"via2",#N/A,TRUE,"general";"via3",#N/A,TRUE,"general"}</definedName>
    <definedName name="rtkk" localSheetId="33" hidden="1">{"via1",#N/A,TRUE,"general";"via2",#N/A,TRUE,"general";"via3",#N/A,TRUE,"general"}</definedName>
    <definedName name="rtkk" localSheetId="34" hidden="1">{"via1",#N/A,TRUE,"general";"via2",#N/A,TRUE,"general";"via3",#N/A,TRUE,"general"}</definedName>
    <definedName name="rtkk" localSheetId="35" hidden="1">{"via1",#N/A,TRUE,"general";"via2",#N/A,TRUE,"general";"via3",#N/A,TRUE,"general"}</definedName>
    <definedName name="rtkk" localSheetId="40" hidden="1">{"via1",#N/A,TRUE,"general";"via2",#N/A,TRUE,"general";"via3",#N/A,TRUE,"general"}</definedName>
    <definedName name="rtkk" localSheetId="41" hidden="1">{"via1",#N/A,TRUE,"general";"via2",#N/A,TRUE,"general";"via3",#N/A,TRUE,"general"}</definedName>
    <definedName name="rtkk" localSheetId="27" hidden="1">{"via1",#N/A,TRUE,"general";"via2",#N/A,TRUE,"general";"via3",#N/A,TRUE,"general"}</definedName>
    <definedName name="rtkk" localSheetId="42"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0" hidden="1">{"via1",#N/A,TRUE,"general";"via2",#N/A,TRUE,"general";"via3",#N/A,TRUE,"general"}</definedName>
    <definedName name="rtkk" localSheetId="8"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54" hidden="1">{"via1",#N/A,TRUE,"general";"via2",#N/A,TRUE,"general";"via3",#N/A,TRUE,"general"}</definedName>
    <definedName name="rttthy" localSheetId="79" hidden="1">{"via1",#N/A,TRUE,"general";"via2",#N/A,TRUE,"general";"via3",#N/A,TRUE,"general"}</definedName>
    <definedName name="rttthy" localSheetId="80" hidden="1">{"via1",#N/A,TRUE,"general";"via2",#N/A,TRUE,"general";"via3",#N/A,TRUE,"general"}</definedName>
    <definedName name="rttthy" localSheetId="7" hidden="1">{"via1",#N/A,TRUE,"general";"via2",#N/A,TRUE,"general";"via3",#N/A,TRUE,"general"}</definedName>
    <definedName name="rttthy" localSheetId="9" hidden="1">{"via1",#N/A,TRUE,"general";"via2",#N/A,TRUE,"general";"via3",#N/A,TRUE,"general"}</definedName>
    <definedName name="rttthy" localSheetId="6"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36" hidden="1">{"via1",#N/A,TRUE,"general";"via2",#N/A,TRUE,"general";"via3",#N/A,TRUE,"general"}</definedName>
    <definedName name="rttthy" localSheetId="37" hidden="1">{"via1",#N/A,TRUE,"general";"via2",#N/A,TRUE,"general";"via3",#N/A,TRUE,"general"}</definedName>
    <definedName name="rttthy" localSheetId="38" hidden="1">{"via1",#N/A,TRUE,"general";"via2",#N/A,TRUE,"general";"via3",#N/A,TRUE,"general"}</definedName>
    <definedName name="rttthy" localSheetId="39" hidden="1">{"via1",#N/A,TRUE,"general";"via2",#N/A,TRUE,"general";"via3",#N/A,TRUE,"general"}</definedName>
    <definedName name="rttthy" localSheetId="28" hidden="1">{"via1",#N/A,TRUE,"general";"via2",#N/A,TRUE,"general";"via3",#N/A,TRUE,"general"}</definedName>
    <definedName name="rttthy" localSheetId="29" hidden="1">{"via1",#N/A,TRUE,"general";"via2",#N/A,TRUE,"general";"via3",#N/A,TRUE,"general"}</definedName>
    <definedName name="rttthy" localSheetId="30" hidden="1">{"via1",#N/A,TRUE,"general";"via2",#N/A,TRUE,"general";"via3",#N/A,TRUE,"general"}</definedName>
    <definedName name="rttthy" localSheetId="31" hidden="1">{"via1",#N/A,TRUE,"general";"via2",#N/A,TRUE,"general";"via3",#N/A,TRUE,"general"}</definedName>
    <definedName name="rttthy" localSheetId="32" hidden="1">{"via1",#N/A,TRUE,"general";"via2",#N/A,TRUE,"general";"via3",#N/A,TRUE,"general"}</definedName>
    <definedName name="rttthy" localSheetId="33" hidden="1">{"via1",#N/A,TRUE,"general";"via2",#N/A,TRUE,"general";"via3",#N/A,TRUE,"general"}</definedName>
    <definedName name="rttthy" localSheetId="34" hidden="1">{"via1",#N/A,TRUE,"general";"via2",#N/A,TRUE,"general";"via3",#N/A,TRUE,"general"}</definedName>
    <definedName name="rttthy" localSheetId="35" hidden="1">{"via1",#N/A,TRUE,"general";"via2",#N/A,TRUE,"general";"via3",#N/A,TRUE,"general"}</definedName>
    <definedName name="rttthy" localSheetId="40" hidden="1">{"via1",#N/A,TRUE,"general";"via2",#N/A,TRUE,"general";"via3",#N/A,TRUE,"general"}</definedName>
    <definedName name="rttthy" localSheetId="41" hidden="1">{"via1",#N/A,TRUE,"general";"via2",#N/A,TRUE,"general";"via3",#N/A,TRUE,"general"}</definedName>
    <definedName name="rttthy" localSheetId="27" hidden="1">{"via1",#N/A,TRUE,"general";"via2",#N/A,TRUE,"general";"via3",#N/A,TRUE,"general"}</definedName>
    <definedName name="rttthy" localSheetId="42"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0" hidden="1">{"via1",#N/A,TRUE,"general";"via2",#N/A,TRUE,"general";"via3",#N/A,TRUE,"general"}</definedName>
    <definedName name="rttthy" localSheetId="8"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54" hidden="1">{"via1",#N/A,TRUE,"general";"via2",#N/A,TRUE,"general";"via3",#N/A,TRUE,"general"}</definedName>
    <definedName name="rtu" localSheetId="79" hidden="1">{"via1",#N/A,TRUE,"general";"via2",#N/A,TRUE,"general";"via3",#N/A,TRUE,"general"}</definedName>
    <definedName name="rtu" localSheetId="80" hidden="1">{"via1",#N/A,TRUE,"general";"via2",#N/A,TRUE,"general";"via3",#N/A,TRUE,"general"}</definedName>
    <definedName name="rtu" localSheetId="7" hidden="1">{"via1",#N/A,TRUE,"general";"via2",#N/A,TRUE,"general";"via3",#N/A,TRUE,"general"}</definedName>
    <definedName name="rtu" localSheetId="9" hidden="1">{"via1",#N/A,TRUE,"general";"via2",#N/A,TRUE,"general";"via3",#N/A,TRUE,"general"}</definedName>
    <definedName name="rtu" localSheetId="6"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36" hidden="1">{"via1",#N/A,TRUE,"general";"via2",#N/A,TRUE,"general";"via3",#N/A,TRUE,"general"}</definedName>
    <definedName name="rtu" localSheetId="37" hidden="1">{"via1",#N/A,TRUE,"general";"via2",#N/A,TRUE,"general";"via3",#N/A,TRUE,"general"}</definedName>
    <definedName name="rtu" localSheetId="38" hidden="1">{"via1",#N/A,TRUE,"general";"via2",#N/A,TRUE,"general";"via3",#N/A,TRUE,"general"}</definedName>
    <definedName name="rtu" localSheetId="39" hidden="1">{"via1",#N/A,TRUE,"general";"via2",#N/A,TRUE,"general";"via3",#N/A,TRUE,"general"}</definedName>
    <definedName name="rtu" localSheetId="28" hidden="1">{"via1",#N/A,TRUE,"general";"via2",#N/A,TRUE,"general";"via3",#N/A,TRUE,"general"}</definedName>
    <definedName name="rtu" localSheetId="29" hidden="1">{"via1",#N/A,TRUE,"general";"via2",#N/A,TRUE,"general";"via3",#N/A,TRUE,"general"}</definedName>
    <definedName name="rtu" localSheetId="30" hidden="1">{"via1",#N/A,TRUE,"general";"via2",#N/A,TRUE,"general";"via3",#N/A,TRUE,"general"}</definedName>
    <definedName name="rtu" localSheetId="31" hidden="1">{"via1",#N/A,TRUE,"general";"via2",#N/A,TRUE,"general";"via3",#N/A,TRUE,"general"}</definedName>
    <definedName name="rtu" localSheetId="32" hidden="1">{"via1",#N/A,TRUE,"general";"via2",#N/A,TRUE,"general";"via3",#N/A,TRUE,"general"}</definedName>
    <definedName name="rtu" localSheetId="33" hidden="1">{"via1",#N/A,TRUE,"general";"via2",#N/A,TRUE,"general";"via3",#N/A,TRUE,"general"}</definedName>
    <definedName name="rtu" localSheetId="34" hidden="1">{"via1",#N/A,TRUE,"general";"via2",#N/A,TRUE,"general";"via3",#N/A,TRUE,"general"}</definedName>
    <definedName name="rtu" localSheetId="35" hidden="1">{"via1",#N/A,TRUE,"general";"via2",#N/A,TRUE,"general";"via3",#N/A,TRUE,"general"}</definedName>
    <definedName name="rtu" localSheetId="40" hidden="1">{"via1",#N/A,TRUE,"general";"via2",#N/A,TRUE,"general";"via3",#N/A,TRUE,"general"}</definedName>
    <definedName name="rtu" localSheetId="41" hidden="1">{"via1",#N/A,TRUE,"general";"via2",#N/A,TRUE,"general";"via3",#N/A,TRUE,"general"}</definedName>
    <definedName name="rtu" localSheetId="27" hidden="1">{"via1",#N/A,TRUE,"general";"via2",#N/A,TRUE,"general";"via3",#N/A,TRUE,"general"}</definedName>
    <definedName name="rtu" localSheetId="42"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0" hidden="1">{"via1",#N/A,TRUE,"general";"via2",#N/A,TRUE,"general";"via3",#N/A,TRUE,"general"}</definedName>
    <definedName name="rtu" localSheetId="8"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54" hidden="1">{"TAB1",#N/A,TRUE,"GENERAL";"TAB2",#N/A,TRUE,"GENERAL";"TAB3",#N/A,TRUE,"GENERAL";"TAB4",#N/A,TRUE,"GENERAL";"TAB5",#N/A,TRUE,"GENERAL"}</definedName>
    <definedName name="rtug" localSheetId="79" hidden="1">{"TAB1",#N/A,TRUE,"GENERAL";"TAB2",#N/A,TRUE,"GENERAL";"TAB3",#N/A,TRUE,"GENERAL";"TAB4",#N/A,TRUE,"GENERAL";"TAB5",#N/A,TRUE,"GENERAL"}</definedName>
    <definedName name="rtug" localSheetId="80" hidden="1">{"TAB1",#N/A,TRUE,"GENERAL";"TAB2",#N/A,TRUE,"GENERAL";"TAB3",#N/A,TRUE,"GENERAL";"TAB4",#N/A,TRUE,"GENERAL";"TAB5",#N/A,TRUE,"GENERAL"}</definedName>
    <definedName name="rtug" localSheetId="7" hidden="1">{"TAB1",#N/A,TRUE,"GENERAL";"TAB2",#N/A,TRUE,"GENERAL";"TAB3",#N/A,TRUE,"GENERAL";"TAB4",#N/A,TRUE,"GENERAL";"TAB5",#N/A,TRUE,"GENERAL"}</definedName>
    <definedName name="rtug" localSheetId="9" hidden="1">{"TAB1",#N/A,TRUE,"GENERAL";"TAB2",#N/A,TRUE,"GENERAL";"TAB3",#N/A,TRUE,"GENERAL";"TAB4",#N/A,TRUE,"GENERAL";"TAB5",#N/A,TRUE,"GENERAL"}</definedName>
    <definedName name="rtug" localSheetId="6"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36" hidden="1">{"TAB1",#N/A,TRUE,"GENERAL";"TAB2",#N/A,TRUE,"GENERAL";"TAB3",#N/A,TRUE,"GENERAL";"TAB4",#N/A,TRUE,"GENERAL";"TAB5",#N/A,TRUE,"GENERAL"}</definedName>
    <definedName name="rtug" localSheetId="37" hidden="1">{"TAB1",#N/A,TRUE,"GENERAL";"TAB2",#N/A,TRUE,"GENERAL";"TAB3",#N/A,TRUE,"GENERAL";"TAB4",#N/A,TRUE,"GENERAL";"TAB5",#N/A,TRUE,"GENERAL"}</definedName>
    <definedName name="rtug" localSheetId="38" hidden="1">{"TAB1",#N/A,TRUE,"GENERAL";"TAB2",#N/A,TRUE,"GENERAL";"TAB3",#N/A,TRUE,"GENERAL";"TAB4",#N/A,TRUE,"GENERAL";"TAB5",#N/A,TRUE,"GENERAL"}</definedName>
    <definedName name="rtug" localSheetId="39" hidden="1">{"TAB1",#N/A,TRUE,"GENERAL";"TAB2",#N/A,TRUE,"GENERAL";"TAB3",#N/A,TRUE,"GENERAL";"TAB4",#N/A,TRUE,"GENERAL";"TAB5",#N/A,TRUE,"GENERAL"}</definedName>
    <definedName name="rtug" localSheetId="28" hidden="1">{"TAB1",#N/A,TRUE,"GENERAL";"TAB2",#N/A,TRUE,"GENERAL";"TAB3",#N/A,TRUE,"GENERAL";"TAB4",#N/A,TRUE,"GENERAL";"TAB5",#N/A,TRUE,"GENERAL"}</definedName>
    <definedName name="rtug" localSheetId="29" hidden="1">{"TAB1",#N/A,TRUE,"GENERAL";"TAB2",#N/A,TRUE,"GENERAL";"TAB3",#N/A,TRUE,"GENERAL";"TAB4",#N/A,TRUE,"GENERAL";"TAB5",#N/A,TRUE,"GENERAL"}</definedName>
    <definedName name="rtug" localSheetId="30" hidden="1">{"TAB1",#N/A,TRUE,"GENERAL";"TAB2",#N/A,TRUE,"GENERAL";"TAB3",#N/A,TRUE,"GENERAL";"TAB4",#N/A,TRUE,"GENERAL";"TAB5",#N/A,TRUE,"GENERAL"}</definedName>
    <definedName name="rtug" localSheetId="31" hidden="1">{"TAB1",#N/A,TRUE,"GENERAL";"TAB2",#N/A,TRUE,"GENERAL";"TAB3",#N/A,TRUE,"GENERAL";"TAB4",#N/A,TRUE,"GENERAL";"TAB5",#N/A,TRUE,"GENERAL"}</definedName>
    <definedName name="rtug" localSheetId="32" hidden="1">{"TAB1",#N/A,TRUE,"GENERAL";"TAB2",#N/A,TRUE,"GENERAL";"TAB3",#N/A,TRUE,"GENERAL";"TAB4",#N/A,TRUE,"GENERAL";"TAB5",#N/A,TRUE,"GENERAL"}</definedName>
    <definedName name="rtug" localSheetId="33" hidden="1">{"TAB1",#N/A,TRUE,"GENERAL";"TAB2",#N/A,TRUE,"GENERAL";"TAB3",#N/A,TRUE,"GENERAL";"TAB4",#N/A,TRUE,"GENERAL";"TAB5",#N/A,TRUE,"GENERAL"}</definedName>
    <definedName name="rtug" localSheetId="34" hidden="1">{"TAB1",#N/A,TRUE,"GENERAL";"TAB2",#N/A,TRUE,"GENERAL";"TAB3",#N/A,TRUE,"GENERAL";"TAB4",#N/A,TRUE,"GENERAL";"TAB5",#N/A,TRUE,"GENERAL"}</definedName>
    <definedName name="rtug" localSheetId="35" hidden="1">{"TAB1",#N/A,TRUE,"GENERAL";"TAB2",#N/A,TRUE,"GENERAL";"TAB3",#N/A,TRUE,"GENERAL";"TAB4",#N/A,TRUE,"GENERAL";"TAB5",#N/A,TRUE,"GENERAL"}</definedName>
    <definedName name="rtug" localSheetId="40" hidden="1">{"TAB1",#N/A,TRUE,"GENERAL";"TAB2",#N/A,TRUE,"GENERAL";"TAB3",#N/A,TRUE,"GENERAL";"TAB4",#N/A,TRUE,"GENERAL";"TAB5",#N/A,TRUE,"GENERAL"}</definedName>
    <definedName name="rtug" localSheetId="41" hidden="1">{"TAB1",#N/A,TRUE,"GENERAL";"TAB2",#N/A,TRUE,"GENERAL";"TAB3",#N/A,TRUE,"GENERAL";"TAB4",#N/A,TRUE,"GENERAL";"TAB5",#N/A,TRUE,"GENERAL"}</definedName>
    <definedName name="rtug" localSheetId="27" hidden="1">{"TAB1",#N/A,TRUE,"GENERAL";"TAB2",#N/A,TRUE,"GENERAL";"TAB3",#N/A,TRUE,"GENERAL";"TAB4",#N/A,TRUE,"GENERAL";"TAB5",#N/A,TRUE,"GENERAL"}</definedName>
    <definedName name="rtug" localSheetId="42"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0" hidden="1">{"TAB1",#N/A,TRUE,"GENERAL";"TAB2",#N/A,TRUE,"GENERAL";"TAB3",#N/A,TRUE,"GENERAL";"TAB4",#N/A,TRUE,"GENERAL";"TAB5",#N/A,TRUE,"GENERAL"}</definedName>
    <definedName name="rtug" localSheetId="8"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54" hidden="1">{"TAB1",#N/A,TRUE,"GENERAL";"TAB2",#N/A,TRUE,"GENERAL";"TAB3",#N/A,TRUE,"GENERAL";"TAB4",#N/A,TRUE,"GENERAL";"TAB5",#N/A,TRUE,"GENERAL"}</definedName>
    <definedName name="rtugsd" localSheetId="79" hidden="1">{"TAB1",#N/A,TRUE,"GENERAL";"TAB2",#N/A,TRUE,"GENERAL";"TAB3",#N/A,TRUE,"GENERAL";"TAB4",#N/A,TRUE,"GENERAL";"TAB5",#N/A,TRUE,"GENERAL"}</definedName>
    <definedName name="rtugsd" localSheetId="80"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36" hidden="1">{"TAB1",#N/A,TRUE,"GENERAL";"TAB2",#N/A,TRUE,"GENERAL";"TAB3",#N/A,TRUE,"GENERAL";"TAB4",#N/A,TRUE,"GENERAL";"TAB5",#N/A,TRUE,"GENERAL"}</definedName>
    <definedName name="rtugsd" localSheetId="37" hidden="1">{"TAB1",#N/A,TRUE,"GENERAL";"TAB2",#N/A,TRUE,"GENERAL";"TAB3",#N/A,TRUE,"GENERAL";"TAB4",#N/A,TRUE,"GENERAL";"TAB5",#N/A,TRUE,"GENERAL"}</definedName>
    <definedName name="rtugsd" localSheetId="38" hidden="1">{"TAB1",#N/A,TRUE,"GENERAL";"TAB2",#N/A,TRUE,"GENERAL";"TAB3",#N/A,TRUE,"GENERAL";"TAB4",#N/A,TRUE,"GENERAL";"TAB5",#N/A,TRUE,"GENERAL"}</definedName>
    <definedName name="rtugsd" localSheetId="39"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31" hidden="1">{"TAB1",#N/A,TRUE,"GENERAL";"TAB2",#N/A,TRUE,"GENERAL";"TAB3",#N/A,TRUE,"GENERAL";"TAB4",#N/A,TRUE,"GENERAL";"TAB5",#N/A,TRUE,"GENERAL"}</definedName>
    <definedName name="rtugsd" localSheetId="32" hidden="1">{"TAB1",#N/A,TRUE,"GENERAL";"TAB2",#N/A,TRUE,"GENERAL";"TAB3",#N/A,TRUE,"GENERAL";"TAB4",#N/A,TRUE,"GENERAL";"TAB5",#N/A,TRUE,"GENERAL"}</definedName>
    <definedName name="rtugsd" localSheetId="33" hidden="1">{"TAB1",#N/A,TRUE,"GENERAL";"TAB2",#N/A,TRUE,"GENERAL";"TAB3",#N/A,TRUE,"GENERAL";"TAB4",#N/A,TRUE,"GENERAL";"TAB5",#N/A,TRUE,"GENERAL"}</definedName>
    <definedName name="rtugsd" localSheetId="34" hidden="1">{"TAB1",#N/A,TRUE,"GENERAL";"TAB2",#N/A,TRUE,"GENERAL";"TAB3",#N/A,TRUE,"GENERAL";"TAB4",#N/A,TRUE,"GENERAL";"TAB5",#N/A,TRUE,"GENERAL"}</definedName>
    <definedName name="rtugsd" localSheetId="35" hidden="1">{"TAB1",#N/A,TRUE,"GENERAL";"TAB2",#N/A,TRUE,"GENERAL";"TAB3",#N/A,TRUE,"GENERAL";"TAB4",#N/A,TRUE,"GENERAL";"TAB5",#N/A,TRUE,"GENERAL"}</definedName>
    <definedName name="rtugsd" localSheetId="40" hidden="1">{"TAB1",#N/A,TRUE,"GENERAL";"TAB2",#N/A,TRUE,"GENERAL";"TAB3",#N/A,TRUE,"GENERAL";"TAB4",#N/A,TRUE,"GENERAL";"TAB5",#N/A,TRUE,"GENERAL"}</definedName>
    <definedName name="rtugsd" localSheetId="41"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42"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54" hidden="1">{"via1",#N/A,TRUE,"general";"via2",#N/A,TRUE,"general";"via3",#N/A,TRUE,"general"}</definedName>
    <definedName name="rturtu" localSheetId="79" hidden="1">{"via1",#N/A,TRUE,"general";"via2",#N/A,TRUE,"general";"via3",#N/A,TRUE,"general"}</definedName>
    <definedName name="rturtu" localSheetId="80" hidden="1">{"via1",#N/A,TRUE,"general";"via2",#N/A,TRUE,"general";"via3",#N/A,TRUE,"general"}</definedName>
    <definedName name="rturtu" localSheetId="7" hidden="1">{"via1",#N/A,TRUE,"general";"via2",#N/A,TRUE,"general";"via3",#N/A,TRUE,"general"}</definedName>
    <definedName name="rturtu" localSheetId="9" hidden="1">{"via1",#N/A,TRUE,"general";"via2",#N/A,TRUE,"general";"via3",#N/A,TRUE,"general"}</definedName>
    <definedName name="rturtu" localSheetId="6"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36" hidden="1">{"via1",#N/A,TRUE,"general";"via2",#N/A,TRUE,"general";"via3",#N/A,TRUE,"general"}</definedName>
    <definedName name="rturtu" localSheetId="37" hidden="1">{"via1",#N/A,TRUE,"general";"via2",#N/A,TRUE,"general";"via3",#N/A,TRUE,"general"}</definedName>
    <definedName name="rturtu" localSheetId="38" hidden="1">{"via1",#N/A,TRUE,"general";"via2",#N/A,TRUE,"general";"via3",#N/A,TRUE,"general"}</definedName>
    <definedName name="rturtu" localSheetId="39" hidden="1">{"via1",#N/A,TRUE,"general";"via2",#N/A,TRUE,"general";"via3",#N/A,TRUE,"general"}</definedName>
    <definedName name="rturtu" localSheetId="28" hidden="1">{"via1",#N/A,TRUE,"general";"via2",#N/A,TRUE,"general";"via3",#N/A,TRUE,"general"}</definedName>
    <definedName name="rturtu" localSheetId="29" hidden="1">{"via1",#N/A,TRUE,"general";"via2",#N/A,TRUE,"general";"via3",#N/A,TRUE,"general"}</definedName>
    <definedName name="rturtu" localSheetId="30" hidden="1">{"via1",#N/A,TRUE,"general";"via2",#N/A,TRUE,"general";"via3",#N/A,TRUE,"general"}</definedName>
    <definedName name="rturtu" localSheetId="31" hidden="1">{"via1",#N/A,TRUE,"general";"via2",#N/A,TRUE,"general";"via3",#N/A,TRUE,"general"}</definedName>
    <definedName name="rturtu" localSheetId="32" hidden="1">{"via1",#N/A,TRUE,"general";"via2",#N/A,TRUE,"general";"via3",#N/A,TRUE,"general"}</definedName>
    <definedName name="rturtu" localSheetId="33" hidden="1">{"via1",#N/A,TRUE,"general";"via2",#N/A,TRUE,"general";"via3",#N/A,TRUE,"general"}</definedName>
    <definedName name="rturtu" localSheetId="34" hidden="1">{"via1",#N/A,TRUE,"general";"via2",#N/A,TRUE,"general";"via3",#N/A,TRUE,"general"}</definedName>
    <definedName name="rturtu" localSheetId="35" hidden="1">{"via1",#N/A,TRUE,"general";"via2",#N/A,TRUE,"general";"via3",#N/A,TRUE,"general"}</definedName>
    <definedName name="rturtu" localSheetId="40" hidden="1">{"via1",#N/A,TRUE,"general";"via2",#N/A,TRUE,"general";"via3",#N/A,TRUE,"general"}</definedName>
    <definedName name="rturtu" localSheetId="41" hidden="1">{"via1",#N/A,TRUE,"general";"via2",#N/A,TRUE,"general";"via3",#N/A,TRUE,"general"}</definedName>
    <definedName name="rturtu" localSheetId="27" hidden="1">{"via1",#N/A,TRUE,"general";"via2",#N/A,TRUE,"general";"via3",#N/A,TRUE,"general"}</definedName>
    <definedName name="rturtu" localSheetId="42"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0" hidden="1">{"via1",#N/A,TRUE,"general";"via2",#N/A,TRUE,"general";"via3",#N/A,TRUE,"general"}</definedName>
    <definedName name="rturtu" localSheetId="8"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54" hidden="1">{"via1",#N/A,TRUE,"general";"via2",#N/A,TRUE,"general";"via3",#N/A,TRUE,"general"}</definedName>
    <definedName name="rturu" localSheetId="79" hidden="1">{"via1",#N/A,TRUE,"general";"via2",#N/A,TRUE,"general";"via3",#N/A,TRUE,"general"}</definedName>
    <definedName name="rturu" localSheetId="80" hidden="1">{"via1",#N/A,TRUE,"general";"via2",#N/A,TRUE,"general";"via3",#N/A,TRUE,"general"}</definedName>
    <definedName name="rturu" localSheetId="7" hidden="1">{"via1",#N/A,TRUE,"general";"via2",#N/A,TRUE,"general";"via3",#N/A,TRUE,"general"}</definedName>
    <definedName name="rturu" localSheetId="9" hidden="1">{"via1",#N/A,TRUE,"general";"via2",#N/A,TRUE,"general";"via3",#N/A,TRUE,"general"}</definedName>
    <definedName name="rturu" localSheetId="6"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36" hidden="1">{"via1",#N/A,TRUE,"general";"via2",#N/A,TRUE,"general";"via3",#N/A,TRUE,"general"}</definedName>
    <definedName name="rturu" localSheetId="37" hidden="1">{"via1",#N/A,TRUE,"general";"via2",#N/A,TRUE,"general";"via3",#N/A,TRUE,"general"}</definedName>
    <definedName name="rturu" localSheetId="38" hidden="1">{"via1",#N/A,TRUE,"general";"via2",#N/A,TRUE,"general";"via3",#N/A,TRUE,"general"}</definedName>
    <definedName name="rturu" localSheetId="39" hidden="1">{"via1",#N/A,TRUE,"general";"via2",#N/A,TRUE,"general";"via3",#N/A,TRUE,"general"}</definedName>
    <definedName name="rturu" localSheetId="28" hidden="1">{"via1",#N/A,TRUE,"general";"via2",#N/A,TRUE,"general";"via3",#N/A,TRUE,"general"}</definedName>
    <definedName name="rturu" localSheetId="29" hidden="1">{"via1",#N/A,TRUE,"general";"via2",#N/A,TRUE,"general";"via3",#N/A,TRUE,"general"}</definedName>
    <definedName name="rturu" localSheetId="30" hidden="1">{"via1",#N/A,TRUE,"general";"via2",#N/A,TRUE,"general";"via3",#N/A,TRUE,"general"}</definedName>
    <definedName name="rturu" localSheetId="31" hidden="1">{"via1",#N/A,TRUE,"general";"via2",#N/A,TRUE,"general";"via3",#N/A,TRUE,"general"}</definedName>
    <definedName name="rturu" localSheetId="32" hidden="1">{"via1",#N/A,TRUE,"general";"via2",#N/A,TRUE,"general";"via3",#N/A,TRUE,"general"}</definedName>
    <definedName name="rturu" localSheetId="33" hidden="1">{"via1",#N/A,TRUE,"general";"via2",#N/A,TRUE,"general";"via3",#N/A,TRUE,"general"}</definedName>
    <definedName name="rturu" localSheetId="34" hidden="1">{"via1",#N/A,TRUE,"general";"via2",#N/A,TRUE,"general";"via3",#N/A,TRUE,"general"}</definedName>
    <definedName name="rturu" localSheetId="35" hidden="1">{"via1",#N/A,TRUE,"general";"via2",#N/A,TRUE,"general";"via3",#N/A,TRUE,"general"}</definedName>
    <definedName name="rturu" localSheetId="40" hidden="1">{"via1",#N/A,TRUE,"general";"via2",#N/A,TRUE,"general";"via3",#N/A,TRUE,"general"}</definedName>
    <definedName name="rturu" localSheetId="41" hidden="1">{"via1",#N/A,TRUE,"general";"via2",#N/A,TRUE,"general";"via3",#N/A,TRUE,"general"}</definedName>
    <definedName name="rturu" localSheetId="27" hidden="1">{"via1",#N/A,TRUE,"general";"via2",#N/A,TRUE,"general";"via3",#N/A,TRUE,"general"}</definedName>
    <definedName name="rturu" localSheetId="42"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0" hidden="1">{"via1",#N/A,TRUE,"general";"via2",#N/A,TRUE,"general";"via3",#N/A,TRUE,"general"}</definedName>
    <definedName name="rturu" localSheetId="8"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54" hidden="1">{"via1",#N/A,TRUE,"general";"via2",#N/A,TRUE,"general";"via3",#N/A,TRUE,"general"}</definedName>
    <definedName name="rtut" localSheetId="79" hidden="1">{"via1",#N/A,TRUE,"general";"via2",#N/A,TRUE,"general";"via3",#N/A,TRUE,"general"}</definedName>
    <definedName name="rtut" localSheetId="80" hidden="1">{"via1",#N/A,TRUE,"general";"via2",#N/A,TRUE,"general";"via3",#N/A,TRUE,"general"}</definedName>
    <definedName name="rtut" localSheetId="7" hidden="1">{"via1",#N/A,TRUE,"general";"via2",#N/A,TRUE,"general";"via3",#N/A,TRUE,"general"}</definedName>
    <definedName name="rtut" localSheetId="9" hidden="1">{"via1",#N/A,TRUE,"general";"via2",#N/A,TRUE,"general";"via3",#N/A,TRUE,"general"}</definedName>
    <definedName name="rtut" localSheetId="6"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36" hidden="1">{"via1",#N/A,TRUE,"general";"via2",#N/A,TRUE,"general";"via3",#N/A,TRUE,"general"}</definedName>
    <definedName name="rtut" localSheetId="37" hidden="1">{"via1",#N/A,TRUE,"general";"via2",#N/A,TRUE,"general";"via3",#N/A,TRUE,"general"}</definedName>
    <definedName name="rtut" localSheetId="38" hidden="1">{"via1",#N/A,TRUE,"general";"via2",#N/A,TRUE,"general";"via3",#N/A,TRUE,"general"}</definedName>
    <definedName name="rtut" localSheetId="39" hidden="1">{"via1",#N/A,TRUE,"general";"via2",#N/A,TRUE,"general";"via3",#N/A,TRUE,"general"}</definedName>
    <definedName name="rtut" localSheetId="28" hidden="1">{"via1",#N/A,TRUE,"general";"via2",#N/A,TRUE,"general";"via3",#N/A,TRUE,"general"}</definedName>
    <definedName name="rtut" localSheetId="29" hidden="1">{"via1",#N/A,TRUE,"general";"via2",#N/A,TRUE,"general";"via3",#N/A,TRUE,"general"}</definedName>
    <definedName name="rtut" localSheetId="30" hidden="1">{"via1",#N/A,TRUE,"general";"via2",#N/A,TRUE,"general";"via3",#N/A,TRUE,"general"}</definedName>
    <definedName name="rtut" localSheetId="31" hidden="1">{"via1",#N/A,TRUE,"general";"via2",#N/A,TRUE,"general";"via3",#N/A,TRUE,"general"}</definedName>
    <definedName name="rtut" localSheetId="32" hidden="1">{"via1",#N/A,TRUE,"general";"via2",#N/A,TRUE,"general";"via3",#N/A,TRUE,"general"}</definedName>
    <definedName name="rtut" localSheetId="33" hidden="1">{"via1",#N/A,TRUE,"general";"via2",#N/A,TRUE,"general";"via3",#N/A,TRUE,"general"}</definedName>
    <definedName name="rtut" localSheetId="34" hidden="1">{"via1",#N/A,TRUE,"general";"via2",#N/A,TRUE,"general";"via3",#N/A,TRUE,"general"}</definedName>
    <definedName name="rtut" localSheetId="35" hidden="1">{"via1",#N/A,TRUE,"general";"via2",#N/A,TRUE,"general";"via3",#N/A,TRUE,"general"}</definedName>
    <definedName name="rtut" localSheetId="40" hidden="1">{"via1",#N/A,TRUE,"general";"via2",#N/A,TRUE,"general";"via3",#N/A,TRUE,"general"}</definedName>
    <definedName name="rtut" localSheetId="41" hidden="1">{"via1",#N/A,TRUE,"general";"via2",#N/A,TRUE,"general";"via3",#N/A,TRUE,"general"}</definedName>
    <definedName name="rtut" localSheetId="27" hidden="1">{"via1",#N/A,TRUE,"general";"via2",#N/A,TRUE,"general";"via3",#N/A,TRUE,"general"}</definedName>
    <definedName name="rtut" localSheetId="42"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0" hidden="1">{"via1",#N/A,TRUE,"general";"via2",#N/A,TRUE,"general";"via3",#N/A,TRUE,"general"}</definedName>
    <definedName name="rtut" localSheetId="8"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54" hidden="1">{"via1",#N/A,TRUE,"general";"via2",#N/A,TRUE,"general";"via3",#N/A,TRUE,"general"}</definedName>
    <definedName name="rtutru" localSheetId="79" hidden="1">{"via1",#N/A,TRUE,"general";"via2",#N/A,TRUE,"general";"via3",#N/A,TRUE,"general"}</definedName>
    <definedName name="rtutru" localSheetId="80" hidden="1">{"via1",#N/A,TRUE,"general";"via2",#N/A,TRUE,"general";"via3",#N/A,TRUE,"general"}</definedName>
    <definedName name="rtutru" localSheetId="7" hidden="1">{"via1",#N/A,TRUE,"general";"via2",#N/A,TRUE,"general";"via3",#N/A,TRUE,"general"}</definedName>
    <definedName name="rtutru" localSheetId="9" hidden="1">{"via1",#N/A,TRUE,"general";"via2",#N/A,TRUE,"general";"via3",#N/A,TRUE,"general"}</definedName>
    <definedName name="rtutru" localSheetId="6"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36" hidden="1">{"via1",#N/A,TRUE,"general";"via2",#N/A,TRUE,"general";"via3",#N/A,TRUE,"general"}</definedName>
    <definedName name="rtutru" localSheetId="37" hidden="1">{"via1",#N/A,TRUE,"general";"via2",#N/A,TRUE,"general";"via3",#N/A,TRUE,"general"}</definedName>
    <definedName name="rtutru" localSheetId="38" hidden="1">{"via1",#N/A,TRUE,"general";"via2",#N/A,TRUE,"general";"via3",#N/A,TRUE,"general"}</definedName>
    <definedName name="rtutru" localSheetId="39" hidden="1">{"via1",#N/A,TRUE,"general";"via2",#N/A,TRUE,"general";"via3",#N/A,TRUE,"general"}</definedName>
    <definedName name="rtutru" localSheetId="28" hidden="1">{"via1",#N/A,TRUE,"general";"via2",#N/A,TRUE,"general";"via3",#N/A,TRUE,"general"}</definedName>
    <definedName name="rtutru" localSheetId="29" hidden="1">{"via1",#N/A,TRUE,"general";"via2",#N/A,TRUE,"general";"via3",#N/A,TRUE,"general"}</definedName>
    <definedName name="rtutru" localSheetId="30" hidden="1">{"via1",#N/A,TRUE,"general";"via2",#N/A,TRUE,"general";"via3",#N/A,TRUE,"general"}</definedName>
    <definedName name="rtutru" localSheetId="31" hidden="1">{"via1",#N/A,TRUE,"general";"via2",#N/A,TRUE,"general";"via3",#N/A,TRUE,"general"}</definedName>
    <definedName name="rtutru" localSheetId="32" hidden="1">{"via1",#N/A,TRUE,"general";"via2",#N/A,TRUE,"general";"via3",#N/A,TRUE,"general"}</definedName>
    <definedName name="rtutru" localSheetId="33" hidden="1">{"via1",#N/A,TRUE,"general";"via2",#N/A,TRUE,"general";"via3",#N/A,TRUE,"general"}</definedName>
    <definedName name="rtutru" localSheetId="34" hidden="1">{"via1",#N/A,TRUE,"general";"via2",#N/A,TRUE,"general";"via3",#N/A,TRUE,"general"}</definedName>
    <definedName name="rtutru" localSheetId="35" hidden="1">{"via1",#N/A,TRUE,"general";"via2",#N/A,TRUE,"general";"via3",#N/A,TRUE,"general"}</definedName>
    <definedName name="rtutru" localSheetId="40" hidden="1">{"via1",#N/A,TRUE,"general";"via2",#N/A,TRUE,"general";"via3",#N/A,TRUE,"general"}</definedName>
    <definedName name="rtutru" localSheetId="41" hidden="1">{"via1",#N/A,TRUE,"general";"via2",#N/A,TRUE,"general";"via3",#N/A,TRUE,"general"}</definedName>
    <definedName name="rtutru" localSheetId="27" hidden="1">{"via1",#N/A,TRUE,"general";"via2",#N/A,TRUE,"general";"via3",#N/A,TRUE,"general"}</definedName>
    <definedName name="rtutru" localSheetId="42"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0" hidden="1">{"via1",#N/A,TRUE,"general";"via2",#N/A,TRUE,"general";"via3",#N/A,TRUE,"general"}</definedName>
    <definedName name="rtutru" localSheetId="8"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54" hidden="1">{"via1",#N/A,TRUE,"general";"via2",#N/A,TRUE,"general";"via3",#N/A,TRUE,"general"}</definedName>
    <definedName name="rtuy" localSheetId="79" hidden="1">{"via1",#N/A,TRUE,"general";"via2",#N/A,TRUE,"general";"via3",#N/A,TRUE,"general"}</definedName>
    <definedName name="rtuy" localSheetId="80" hidden="1">{"via1",#N/A,TRUE,"general";"via2",#N/A,TRUE,"general";"via3",#N/A,TRUE,"general"}</definedName>
    <definedName name="rtuy" localSheetId="7" hidden="1">{"via1",#N/A,TRUE,"general";"via2",#N/A,TRUE,"general";"via3",#N/A,TRUE,"general"}</definedName>
    <definedName name="rtuy" localSheetId="9" hidden="1">{"via1",#N/A,TRUE,"general";"via2",#N/A,TRUE,"general";"via3",#N/A,TRUE,"general"}</definedName>
    <definedName name="rtuy" localSheetId="6"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36" hidden="1">{"via1",#N/A,TRUE,"general";"via2",#N/A,TRUE,"general";"via3",#N/A,TRUE,"general"}</definedName>
    <definedName name="rtuy" localSheetId="37" hidden="1">{"via1",#N/A,TRUE,"general";"via2",#N/A,TRUE,"general";"via3",#N/A,TRUE,"general"}</definedName>
    <definedName name="rtuy" localSheetId="38" hidden="1">{"via1",#N/A,TRUE,"general";"via2",#N/A,TRUE,"general";"via3",#N/A,TRUE,"general"}</definedName>
    <definedName name="rtuy" localSheetId="39" hidden="1">{"via1",#N/A,TRUE,"general";"via2",#N/A,TRUE,"general";"via3",#N/A,TRUE,"general"}</definedName>
    <definedName name="rtuy" localSheetId="28" hidden="1">{"via1",#N/A,TRUE,"general";"via2",#N/A,TRUE,"general";"via3",#N/A,TRUE,"general"}</definedName>
    <definedName name="rtuy" localSheetId="29" hidden="1">{"via1",#N/A,TRUE,"general";"via2",#N/A,TRUE,"general";"via3",#N/A,TRUE,"general"}</definedName>
    <definedName name="rtuy" localSheetId="30" hidden="1">{"via1",#N/A,TRUE,"general";"via2",#N/A,TRUE,"general";"via3",#N/A,TRUE,"general"}</definedName>
    <definedName name="rtuy" localSheetId="31" hidden="1">{"via1",#N/A,TRUE,"general";"via2",#N/A,TRUE,"general";"via3",#N/A,TRUE,"general"}</definedName>
    <definedName name="rtuy" localSheetId="32" hidden="1">{"via1",#N/A,TRUE,"general";"via2",#N/A,TRUE,"general";"via3",#N/A,TRUE,"general"}</definedName>
    <definedName name="rtuy" localSheetId="33" hidden="1">{"via1",#N/A,TRUE,"general";"via2",#N/A,TRUE,"general";"via3",#N/A,TRUE,"general"}</definedName>
    <definedName name="rtuy" localSheetId="34" hidden="1">{"via1",#N/A,TRUE,"general";"via2",#N/A,TRUE,"general";"via3",#N/A,TRUE,"general"}</definedName>
    <definedName name="rtuy" localSheetId="35" hidden="1">{"via1",#N/A,TRUE,"general";"via2",#N/A,TRUE,"general";"via3",#N/A,TRUE,"general"}</definedName>
    <definedName name="rtuy" localSheetId="40" hidden="1">{"via1",#N/A,TRUE,"general";"via2",#N/A,TRUE,"general";"via3",#N/A,TRUE,"general"}</definedName>
    <definedName name="rtuy" localSheetId="41" hidden="1">{"via1",#N/A,TRUE,"general";"via2",#N/A,TRUE,"general";"via3",#N/A,TRUE,"general"}</definedName>
    <definedName name="rtuy" localSheetId="27" hidden="1">{"via1",#N/A,TRUE,"general";"via2",#N/A,TRUE,"general";"via3",#N/A,TRUE,"general"}</definedName>
    <definedName name="rtuy" localSheetId="42"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0" hidden="1">{"via1",#N/A,TRUE,"general";"via2",#N/A,TRUE,"general";"via3",#N/A,TRUE,"general"}</definedName>
    <definedName name="rtuy" localSheetId="8"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#REF!</definedName>
    <definedName name="rtyhr" localSheetId="54" hidden="1">{"TAB1",#N/A,TRUE,"GENERAL";"TAB2",#N/A,TRUE,"GENERAL";"TAB3",#N/A,TRUE,"GENERAL";"TAB4",#N/A,TRUE,"GENERAL";"TAB5",#N/A,TRUE,"GENERAL"}</definedName>
    <definedName name="rtyhr" localSheetId="79" hidden="1">{"TAB1",#N/A,TRUE,"GENERAL";"TAB2",#N/A,TRUE,"GENERAL";"TAB3",#N/A,TRUE,"GENERAL";"TAB4",#N/A,TRUE,"GENERAL";"TAB5",#N/A,TRUE,"GENERAL"}</definedName>
    <definedName name="rtyhr" localSheetId="80" hidden="1">{"TAB1",#N/A,TRUE,"GENERAL";"TAB2",#N/A,TRUE,"GENERAL";"TAB3",#N/A,TRUE,"GENERAL";"TAB4",#N/A,TRUE,"GENERAL";"TAB5",#N/A,TRUE,"GENERAL"}</definedName>
    <definedName name="rtyhr" localSheetId="7" hidden="1">{"TAB1",#N/A,TRUE,"GENERAL";"TAB2",#N/A,TRUE,"GENERAL";"TAB3",#N/A,TRUE,"GENERAL";"TAB4",#N/A,TRUE,"GENERAL";"TAB5",#N/A,TRUE,"GENERAL"}</definedName>
    <definedName name="rtyhr" localSheetId="9" hidden="1">{"TAB1",#N/A,TRUE,"GENERAL";"TAB2",#N/A,TRUE,"GENERAL";"TAB3",#N/A,TRUE,"GENERAL";"TAB4",#N/A,TRUE,"GENERAL";"TAB5",#N/A,TRUE,"GENERAL"}</definedName>
    <definedName name="rtyhr" localSheetId="6"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36" hidden="1">{"TAB1",#N/A,TRUE,"GENERAL";"TAB2",#N/A,TRUE,"GENERAL";"TAB3",#N/A,TRUE,"GENERAL";"TAB4",#N/A,TRUE,"GENERAL";"TAB5",#N/A,TRUE,"GENERAL"}</definedName>
    <definedName name="rtyhr" localSheetId="37" hidden="1">{"TAB1",#N/A,TRUE,"GENERAL";"TAB2",#N/A,TRUE,"GENERAL";"TAB3",#N/A,TRUE,"GENERAL";"TAB4",#N/A,TRUE,"GENERAL";"TAB5",#N/A,TRUE,"GENERAL"}</definedName>
    <definedName name="rtyhr" localSheetId="38" hidden="1">{"TAB1",#N/A,TRUE,"GENERAL";"TAB2",#N/A,TRUE,"GENERAL";"TAB3",#N/A,TRUE,"GENERAL";"TAB4",#N/A,TRUE,"GENERAL";"TAB5",#N/A,TRUE,"GENERAL"}</definedName>
    <definedName name="rtyhr" localSheetId="39"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31" hidden="1">{"TAB1",#N/A,TRUE,"GENERAL";"TAB2",#N/A,TRUE,"GENERAL";"TAB3",#N/A,TRUE,"GENERAL";"TAB4",#N/A,TRUE,"GENERAL";"TAB5",#N/A,TRUE,"GENERAL"}</definedName>
    <definedName name="rtyhr" localSheetId="32" hidden="1">{"TAB1",#N/A,TRUE,"GENERAL";"TAB2",#N/A,TRUE,"GENERAL";"TAB3",#N/A,TRUE,"GENERAL";"TAB4",#N/A,TRUE,"GENERAL";"TAB5",#N/A,TRUE,"GENERAL"}</definedName>
    <definedName name="rtyhr" localSheetId="33" hidden="1">{"TAB1",#N/A,TRUE,"GENERAL";"TAB2",#N/A,TRUE,"GENERAL";"TAB3",#N/A,TRUE,"GENERAL";"TAB4",#N/A,TRUE,"GENERAL";"TAB5",#N/A,TRUE,"GENERAL"}</definedName>
    <definedName name="rtyhr" localSheetId="34" hidden="1">{"TAB1",#N/A,TRUE,"GENERAL";"TAB2",#N/A,TRUE,"GENERAL";"TAB3",#N/A,TRUE,"GENERAL";"TAB4",#N/A,TRUE,"GENERAL";"TAB5",#N/A,TRUE,"GENERAL"}</definedName>
    <definedName name="rtyhr" localSheetId="35" hidden="1">{"TAB1",#N/A,TRUE,"GENERAL";"TAB2",#N/A,TRUE,"GENERAL";"TAB3",#N/A,TRUE,"GENERAL";"TAB4",#N/A,TRUE,"GENERAL";"TAB5",#N/A,TRUE,"GENERAL"}</definedName>
    <definedName name="rtyhr" localSheetId="40" hidden="1">{"TAB1",#N/A,TRUE,"GENERAL";"TAB2",#N/A,TRUE,"GENERAL";"TAB3",#N/A,TRUE,"GENERAL";"TAB4",#N/A,TRUE,"GENERAL";"TAB5",#N/A,TRUE,"GENERAL"}</definedName>
    <definedName name="rtyhr" localSheetId="41"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42"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0" hidden="1">{"TAB1",#N/A,TRUE,"GENERAL";"TAB2",#N/A,TRUE,"GENERAL";"TAB3",#N/A,TRUE,"GENERAL";"TAB4",#N/A,TRUE,"GENERAL";"TAB5",#N/A,TRUE,"GENERAL"}</definedName>
    <definedName name="rtyhr" localSheetId="8"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54" hidden="1">{"via1",#N/A,TRUE,"general";"via2",#N/A,TRUE,"general";"via3",#N/A,TRUE,"general"}</definedName>
    <definedName name="rtym" localSheetId="79" hidden="1">{"via1",#N/A,TRUE,"general";"via2",#N/A,TRUE,"general";"via3",#N/A,TRUE,"general"}</definedName>
    <definedName name="rtym" localSheetId="80" hidden="1">{"via1",#N/A,TRUE,"general";"via2",#N/A,TRUE,"general";"via3",#N/A,TRUE,"general"}</definedName>
    <definedName name="rtym" localSheetId="7" hidden="1">{"via1",#N/A,TRUE,"general";"via2",#N/A,TRUE,"general";"via3",#N/A,TRUE,"general"}</definedName>
    <definedName name="rtym" localSheetId="9" hidden="1">{"via1",#N/A,TRUE,"general";"via2",#N/A,TRUE,"general";"via3",#N/A,TRUE,"general"}</definedName>
    <definedName name="rtym" localSheetId="6"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36" hidden="1">{"via1",#N/A,TRUE,"general";"via2",#N/A,TRUE,"general";"via3",#N/A,TRUE,"general"}</definedName>
    <definedName name="rtym" localSheetId="37" hidden="1">{"via1",#N/A,TRUE,"general";"via2",#N/A,TRUE,"general";"via3",#N/A,TRUE,"general"}</definedName>
    <definedName name="rtym" localSheetId="38" hidden="1">{"via1",#N/A,TRUE,"general";"via2",#N/A,TRUE,"general";"via3",#N/A,TRUE,"general"}</definedName>
    <definedName name="rtym" localSheetId="39" hidden="1">{"via1",#N/A,TRUE,"general";"via2",#N/A,TRUE,"general";"via3",#N/A,TRUE,"general"}</definedName>
    <definedName name="rtym" localSheetId="28" hidden="1">{"via1",#N/A,TRUE,"general";"via2",#N/A,TRUE,"general";"via3",#N/A,TRUE,"general"}</definedName>
    <definedName name="rtym" localSheetId="29" hidden="1">{"via1",#N/A,TRUE,"general";"via2",#N/A,TRUE,"general";"via3",#N/A,TRUE,"general"}</definedName>
    <definedName name="rtym" localSheetId="30" hidden="1">{"via1",#N/A,TRUE,"general";"via2",#N/A,TRUE,"general";"via3",#N/A,TRUE,"general"}</definedName>
    <definedName name="rtym" localSheetId="31" hidden="1">{"via1",#N/A,TRUE,"general";"via2",#N/A,TRUE,"general";"via3",#N/A,TRUE,"general"}</definedName>
    <definedName name="rtym" localSheetId="32" hidden="1">{"via1",#N/A,TRUE,"general";"via2",#N/A,TRUE,"general";"via3",#N/A,TRUE,"general"}</definedName>
    <definedName name="rtym" localSheetId="33" hidden="1">{"via1",#N/A,TRUE,"general";"via2",#N/A,TRUE,"general";"via3",#N/A,TRUE,"general"}</definedName>
    <definedName name="rtym" localSheetId="34" hidden="1">{"via1",#N/A,TRUE,"general";"via2",#N/A,TRUE,"general";"via3",#N/A,TRUE,"general"}</definedName>
    <definedName name="rtym" localSheetId="35" hidden="1">{"via1",#N/A,TRUE,"general";"via2",#N/A,TRUE,"general";"via3",#N/A,TRUE,"general"}</definedName>
    <definedName name="rtym" localSheetId="40" hidden="1">{"via1",#N/A,TRUE,"general";"via2",#N/A,TRUE,"general";"via3",#N/A,TRUE,"general"}</definedName>
    <definedName name="rtym" localSheetId="41" hidden="1">{"via1",#N/A,TRUE,"general";"via2",#N/A,TRUE,"general";"via3",#N/A,TRUE,"general"}</definedName>
    <definedName name="rtym" localSheetId="27" hidden="1">{"via1",#N/A,TRUE,"general";"via2",#N/A,TRUE,"general";"via3",#N/A,TRUE,"general"}</definedName>
    <definedName name="rtym" localSheetId="42"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0" hidden="1">{"via1",#N/A,TRUE,"general";"via2",#N/A,TRUE,"general";"via3",#N/A,TRUE,"general"}</definedName>
    <definedName name="rtym" localSheetId="8"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54" hidden="1">{"TAB1",#N/A,TRUE,"GENERAL";"TAB2",#N/A,TRUE,"GENERAL";"TAB3",#N/A,TRUE,"GENERAL";"TAB4",#N/A,TRUE,"GENERAL";"TAB5",#N/A,TRUE,"GENERAL"}</definedName>
    <definedName name="rtyrey" localSheetId="79" hidden="1">{"TAB1",#N/A,TRUE,"GENERAL";"TAB2",#N/A,TRUE,"GENERAL";"TAB3",#N/A,TRUE,"GENERAL";"TAB4",#N/A,TRUE,"GENERAL";"TAB5",#N/A,TRUE,"GENERAL"}</definedName>
    <definedName name="rtyrey" localSheetId="80"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36" hidden="1">{"TAB1",#N/A,TRUE,"GENERAL";"TAB2",#N/A,TRUE,"GENERAL";"TAB3",#N/A,TRUE,"GENERAL";"TAB4",#N/A,TRUE,"GENERAL";"TAB5",#N/A,TRUE,"GENERAL"}</definedName>
    <definedName name="rtyrey" localSheetId="37" hidden="1">{"TAB1",#N/A,TRUE,"GENERAL";"TAB2",#N/A,TRUE,"GENERAL";"TAB3",#N/A,TRUE,"GENERAL";"TAB4",#N/A,TRUE,"GENERAL";"TAB5",#N/A,TRUE,"GENERAL"}</definedName>
    <definedName name="rtyrey" localSheetId="38" hidden="1">{"TAB1",#N/A,TRUE,"GENERAL";"TAB2",#N/A,TRUE,"GENERAL";"TAB3",#N/A,TRUE,"GENERAL";"TAB4",#N/A,TRUE,"GENERAL";"TAB5",#N/A,TRUE,"GENERAL"}</definedName>
    <definedName name="rtyrey" localSheetId="39"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31" hidden="1">{"TAB1",#N/A,TRUE,"GENERAL";"TAB2",#N/A,TRUE,"GENERAL";"TAB3",#N/A,TRUE,"GENERAL";"TAB4",#N/A,TRUE,"GENERAL";"TAB5",#N/A,TRUE,"GENERAL"}</definedName>
    <definedName name="rtyrey" localSheetId="32" hidden="1">{"TAB1",#N/A,TRUE,"GENERAL";"TAB2",#N/A,TRUE,"GENERAL";"TAB3",#N/A,TRUE,"GENERAL";"TAB4",#N/A,TRUE,"GENERAL";"TAB5",#N/A,TRUE,"GENERAL"}</definedName>
    <definedName name="rtyrey" localSheetId="33" hidden="1">{"TAB1",#N/A,TRUE,"GENERAL";"TAB2",#N/A,TRUE,"GENERAL";"TAB3",#N/A,TRUE,"GENERAL";"TAB4",#N/A,TRUE,"GENERAL";"TAB5",#N/A,TRUE,"GENERAL"}</definedName>
    <definedName name="rtyrey" localSheetId="34" hidden="1">{"TAB1",#N/A,TRUE,"GENERAL";"TAB2",#N/A,TRUE,"GENERAL";"TAB3",#N/A,TRUE,"GENERAL";"TAB4",#N/A,TRUE,"GENERAL";"TAB5",#N/A,TRUE,"GENERAL"}</definedName>
    <definedName name="rtyrey" localSheetId="35" hidden="1">{"TAB1",#N/A,TRUE,"GENERAL";"TAB2",#N/A,TRUE,"GENERAL";"TAB3",#N/A,TRUE,"GENERAL";"TAB4",#N/A,TRUE,"GENERAL";"TAB5",#N/A,TRUE,"GENERAL"}</definedName>
    <definedName name="rtyrey" localSheetId="40" hidden="1">{"TAB1",#N/A,TRUE,"GENERAL";"TAB2",#N/A,TRUE,"GENERAL";"TAB3",#N/A,TRUE,"GENERAL";"TAB4",#N/A,TRUE,"GENERAL";"TAB5",#N/A,TRUE,"GENERAL"}</definedName>
    <definedName name="rtyrey" localSheetId="41"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42"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54" hidden="1">{"via1",#N/A,TRUE,"general";"via2",#N/A,TRUE,"general";"via3",#N/A,TRUE,"general"}</definedName>
    <definedName name="rtyrh" localSheetId="79" hidden="1">{"via1",#N/A,TRUE,"general";"via2",#N/A,TRUE,"general";"via3",#N/A,TRUE,"general"}</definedName>
    <definedName name="rtyrh" localSheetId="80" hidden="1">{"via1",#N/A,TRUE,"general";"via2",#N/A,TRUE,"general";"via3",#N/A,TRUE,"general"}</definedName>
    <definedName name="rtyrh" localSheetId="7" hidden="1">{"via1",#N/A,TRUE,"general";"via2",#N/A,TRUE,"general";"via3",#N/A,TRUE,"general"}</definedName>
    <definedName name="rtyrh" localSheetId="9" hidden="1">{"via1",#N/A,TRUE,"general";"via2",#N/A,TRUE,"general";"via3",#N/A,TRUE,"general"}</definedName>
    <definedName name="rtyrh" localSheetId="6"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36" hidden="1">{"via1",#N/A,TRUE,"general";"via2",#N/A,TRUE,"general";"via3",#N/A,TRUE,"general"}</definedName>
    <definedName name="rtyrh" localSheetId="37" hidden="1">{"via1",#N/A,TRUE,"general";"via2",#N/A,TRUE,"general";"via3",#N/A,TRUE,"general"}</definedName>
    <definedName name="rtyrh" localSheetId="38" hidden="1">{"via1",#N/A,TRUE,"general";"via2",#N/A,TRUE,"general";"via3",#N/A,TRUE,"general"}</definedName>
    <definedName name="rtyrh" localSheetId="39" hidden="1">{"via1",#N/A,TRUE,"general";"via2",#N/A,TRUE,"general";"via3",#N/A,TRUE,"general"}</definedName>
    <definedName name="rtyrh" localSheetId="28" hidden="1">{"via1",#N/A,TRUE,"general";"via2",#N/A,TRUE,"general";"via3",#N/A,TRUE,"general"}</definedName>
    <definedName name="rtyrh" localSheetId="29" hidden="1">{"via1",#N/A,TRUE,"general";"via2",#N/A,TRUE,"general";"via3",#N/A,TRUE,"general"}</definedName>
    <definedName name="rtyrh" localSheetId="30" hidden="1">{"via1",#N/A,TRUE,"general";"via2",#N/A,TRUE,"general";"via3",#N/A,TRUE,"general"}</definedName>
    <definedName name="rtyrh" localSheetId="31" hidden="1">{"via1",#N/A,TRUE,"general";"via2",#N/A,TRUE,"general";"via3",#N/A,TRUE,"general"}</definedName>
    <definedName name="rtyrh" localSheetId="32" hidden="1">{"via1",#N/A,TRUE,"general";"via2",#N/A,TRUE,"general";"via3",#N/A,TRUE,"general"}</definedName>
    <definedName name="rtyrh" localSheetId="33" hidden="1">{"via1",#N/A,TRUE,"general";"via2",#N/A,TRUE,"general";"via3",#N/A,TRUE,"general"}</definedName>
    <definedName name="rtyrh" localSheetId="34" hidden="1">{"via1",#N/A,TRUE,"general";"via2",#N/A,TRUE,"general";"via3",#N/A,TRUE,"general"}</definedName>
    <definedName name="rtyrh" localSheetId="35" hidden="1">{"via1",#N/A,TRUE,"general";"via2",#N/A,TRUE,"general";"via3",#N/A,TRUE,"general"}</definedName>
    <definedName name="rtyrh" localSheetId="40" hidden="1">{"via1",#N/A,TRUE,"general";"via2",#N/A,TRUE,"general";"via3",#N/A,TRUE,"general"}</definedName>
    <definedName name="rtyrh" localSheetId="41" hidden="1">{"via1",#N/A,TRUE,"general";"via2",#N/A,TRUE,"general";"via3",#N/A,TRUE,"general"}</definedName>
    <definedName name="rtyrh" localSheetId="27" hidden="1">{"via1",#N/A,TRUE,"general";"via2",#N/A,TRUE,"general";"via3",#N/A,TRUE,"general"}</definedName>
    <definedName name="rtyrh" localSheetId="42"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0" hidden="1">{"via1",#N/A,TRUE,"general";"via2",#N/A,TRUE,"general";"via3",#N/A,TRUE,"general"}</definedName>
    <definedName name="rtyrh" localSheetId="8"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54" hidden="1">{"via1",#N/A,TRUE,"general";"via2",#N/A,TRUE,"general";"via3",#N/A,TRUE,"general"}</definedName>
    <definedName name="RTYRTY" localSheetId="79" hidden="1">{"via1",#N/A,TRUE,"general";"via2",#N/A,TRUE,"general";"via3",#N/A,TRUE,"general"}</definedName>
    <definedName name="RTYRTY" localSheetId="80" hidden="1">{"via1",#N/A,TRUE,"general";"via2",#N/A,TRUE,"general";"via3",#N/A,TRUE,"general"}</definedName>
    <definedName name="RTYRTY" localSheetId="7" hidden="1">{"via1",#N/A,TRUE,"general";"via2",#N/A,TRUE,"general";"via3",#N/A,TRUE,"general"}</definedName>
    <definedName name="RTYRTY" localSheetId="9" hidden="1">{"via1",#N/A,TRUE,"general";"via2",#N/A,TRUE,"general";"via3",#N/A,TRUE,"general"}</definedName>
    <definedName name="RTYRTY" localSheetId="6"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36" hidden="1">{"via1",#N/A,TRUE,"general";"via2",#N/A,TRUE,"general";"via3",#N/A,TRUE,"general"}</definedName>
    <definedName name="RTYRTY" localSheetId="37" hidden="1">{"via1",#N/A,TRUE,"general";"via2",#N/A,TRUE,"general";"via3",#N/A,TRUE,"general"}</definedName>
    <definedName name="RTYRTY" localSheetId="38" hidden="1">{"via1",#N/A,TRUE,"general";"via2",#N/A,TRUE,"general";"via3",#N/A,TRUE,"general"}</definedName>
    <definedName name="RTYRTY" localSheetId="39" hidden="1">{"via1",#N/A,TRUE,"general";"via2",#N/A,TRUE,"general";"via3",#N/A,TRUE,"general"}</definedName>
    <definedName name="RTYRTY" localSheetId="28" hidden="1">{"via1",#N/A,TRUE,"general";"via2",#N/A,TRUE,"general";"via3",#N/A,TRUE,"general"}</definedName>
    <definedName name="RTYRTY" localSheetId="29" hidden="1">{"via1",#N/A,TRUE,"general";"via2",#N/A,TRUE,"general";"via3",#N/A,TRUE,"general"}</definedName>
    <definedName name="RTYRTY" localSheetId="30" hidden="1">{"via1",#N/A,TRUE,"general";"via2",#N/A,TRUE,"general";"via3",#N/A,TRUE,"general"}</definedName>
    <definedName name="RTYRTY" localSheetId="31" hidden="1">{"via1",#N/A,TRUE,"general";"via2",#N/A,TRUE,"general";"via3",#N/A,TRUE,"general"}</definedName>
    <definedName name="RTYRTY" localSheetId="32" hidden="1">{"via1",#N/A,TRUE,"general";"via2",#N/A,TRUE,"general";"via3",#N/A,TRUE,"general"}</definedName>
    <definedName name="RTYRTY" localSheetId="33" hidden="1">{"via1",#N/A,TRUE,"general";"via2",#N/A,TRUE,"general";"via3",#N/A,TRUE,"general"}</definedName>
    <definedName name="RTYRTY" localSheetId="34" hidden="1">{"via1",#N/A,TRUE,"general";"via2",#N/A,TRUE,"general";"via3",#N/A,TRUE,"general"}</definedName>
    <definedName name="RTYRTY" localSheetId="35" hidden="1">{"via1",#N/A,TRUE,"general";"via2",#N/A,TRUE,"general";"via3",#N/A,TRUE,"general"}</definedName>
    <definedName name="RTYRTY" localSheetId="40" hidden="1">{"via1",#N/A,TRUE,"general";"via2",#N/A,TRUE,"general";"via3",#N/A,TRUE,"general"}</definedName>
    <definedName name="RTYRTY" localSheetId="41" hidden="1">{"via1",#N/A,TRUE,"general";"via2",#N/A,TRUE,"general";"via3",#N/A,TRUE,"general"}</definedName>
    <definedName name="RTYRTY" localSheetId="27" hidden="1">{"via1",#N/A,TRUE,"general";"via2",#N/A,TRUE,"general";"via3",#N/A,TRUE,"general"}</definedName>
    <definedName name="RTYRTY" localSheetId="42"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0" hidden="1">{"via1",#N/A,TRUE,"general";"via2",#N/A,TRUE,"general";"via3",#N/A,TRUE,"general"}</definedName>
    <definedName name="RTYRTY" localSheetId="8"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54" hidden="1">{"TAB1",#N/A,TRUE,"GENERAL";"TAB2",#N/A,TRUE,"GENERAL";"TAB3",#N/A,TRUE,"GENERAL";"TAB4",#N/A,TRUE,"GENERAL";"TAB5",#N/A,TRUE,"GENERAL"}</definedName>
    <definedName name="rtyt" localSheetId="79" hidden="1">{"TAB1",#N/A,TRUE,"GENERAL";"TAB2",#N/A,TRUE,"GENERAL";"TAB3",#N/A,TRUE,"GENERAL";"TAB4",#N/A,TRUE,"GENERAL";"TAB5",#N/A,TRUE,"GENERAL"}</definedName>
    <definedName name="rtyt" localSheetId="80" hidden="1">{"TAB1",#N/A,TRUE,"GENERAL";"TAB2",#N/A,TRUE,"GENERAL";"TAB3",#N/A,TRUE,"GENERAL";"TAB4",#N/A,TRUE,"GENERAL";"TAB5",#N/A,TRUE,"GENERAL"}</definedName>
    <definedName name="rtyt" localSheetId="7" hidden="1">{"TAB1",#N/A,TRUE,"GENERAL";"TAB2",#N/A,TRUE,"GENERAL";"TAB3",#N/A,TRUE,"GENERAL";"TAB4",#N/A,TRUE,"GENERAL";"TAB5",#N/A,TRUE,"GENERAL"}</definedName>
    <definedName name="rtyt" localSheetId="9" hidden="1">{"TAB1",#N/A,TRUE,"GENERAL";"TAB2",#N/A,TRUE,"GENERAL";"TAB3",#N/A,TRUE,"GENERAL";"TAB4",#N/A,TRUE,"GENERAL";"TAB5",#N/A,TRUE,"GENERAL"}</definedName>
    <definedName name="rtyt" localSheetId="6"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36" hidden="1">{"TAB1",#N/A,TRUE,"GENERAL";"TAB2",#N/A,TRUE,"GENERAL";"TAB3",#N/A,TRUE,"GENERAL";"TAB4",#N/A,TRUE,"GENERAL";"TAB5",#N/A,TRUE,"GENERAL"}</definedName>
    <definedName name="rtyt" localSheetId="37" hidden="1">{"TAB1",#N/A,TRUE,"GENERAL";"TAB2",#N/A,TRUE,"GENERAL";"TAB3",#N/A,TRUE,"GENERAL";"TAB4",#N/A,TRUE,"GENERAL";"TAB5",#N/A,TRUE,"GENERAL"}</definedName>
    <definedName name="rtyt" localSheetId="38" hidden="1">{"TAB1",#N/A,TRUE,"GENERAL";"TAB2",#N/A,TRUE,"GENERAL";"TAB3",#N/A,TRUE,"GENERAL";"TAB4",#N/A,TRUE,"GENERAL";"TAB5",#N/A,TRUE,"GENERAL"}</definedName>
    <definedName name="rtyt" localSheetId="39" hidden="1">{"TAB1",#N/A,TRUE,"GENERAL";"TAB2",#N/A,TRUE,"GENERAL";"TAB3",#N/A,TRUE,"GENERAL";"TAB4",#N/A,TRUE,"GENERAL";"TAB5",#N/A,TRUE,"GENERAL"}</definedName>
    <definedName name="rtyt" localSheetId="28" hidden="1">{"TAB1",#N/A,TRUE,"GENERAL";"TAB2",#N/A,TRUE,"GENERAL";"TAB3",#N/A,TRUE,"GENERAL";"TAB4",#N/A,TRUE,"GENERAL";"TAB5",#N/A,TRUE,"GENERAL"}</definedName>
    <definedName name="rtyt" localSheetId="29" hidden="1">{"TAB1",#N/A,TRUE,"GENERAL";"TAB2",#N/A,TRUE,"GENERAL";"TAB3",#N/A,TRUE,"GENERAL";"TAB4",#N/A,TRUE,"GENERAL";"TAB5",#N/A,TRUE,"GENERAL"}</definedName>
    <definedName name="rtyt" localSheetId="30" hidden="1">{"TAB1",#N/A,TRUE,"GENERAL";"TAB2",#N/A,TRUE,"GENERAL";"TAB3",#N/A,TRUE,"GENERAL";"TAB4",#N/A,TRUE,"GENERAL";"TAB5",#N/A,TRUE,"GENERAL"}</definedName>
    <definedName name="rtyt" localSheetId="31" hidden="1">{"TAB1",#N/A,TRUE,"GENERAL";"TAB2",#N/A,TRUE,"GENERAL";"TAB3",#N/A,TRUE,"GENERAL";"TAB4",#N/A,TRUE,"GENERAL";"TAB5",#N/A,TRUE,"GENERAL"}</definedName>
    <definedName name="rtyt" localSheetId="32" hidden="1">{"TAB1",#N/A,TRUE,"GENERAL";"TAB2",#N/A,TRUE,"GENERAL";"TAB3",#N/A,TRUE,"GENERAL";"TAB4",#N/A,TRUE,"GENERAL";"TAB5",#N/A,TRUE,"GENERAL"}</definedName>
    <definedName name="rtyt" localSheetId="33" hidden="1">{"TAB1",#N/A,TRUE,"GENERAL";"TAB2",#N/A,TRUE,"GENERAL";"TAB3",#N/A,TRUE,"GENERAL";"TAB4",#N/A,TRUE,"GENERAL";"TAB5",#N/A,TRUE,"GENERAL"}</definedName>
    <definedName name="rtyt" localSheetId="34" hidden="1">{"TAB1",#N/A,TRUE,"GENERAL";"TAB2",#N/A,TRUE,"GENERAL";"TAB3",#N/A,TRUE,"GENERAL";"TAB4",#N/A,TRUE,"GENERAL";"TAB5",#N/A,TRUE,"GENERAL"}</definedName>
    <definedName name="rtyt" localSheetId="35" hidden="1">{"TAB1",#N/A,TRUE,"GENERAL";"TAB2",#N/A,TRUE,"GENERAL";"TAB3",#N/A,TRUE,"GENERAL";"TAB4",#N/A,TRUE,"GENERAL";"TAB5",#N/A,TRUE,"GENERAL"}</definedName>
    <definedName name="rtyt" localSheetId="40" hidden="1">{"TAB1",#N/A,TRUE,"GENERAL";"TAB2",#N/A,TRUE,"GENERAL";"TAB3",#N/A,TRUE,"GENERAL";"TAB4",#N/A,TRUE,"GENERAL";"TAB5",#N/A,TRUE,"GENERAL"}</definedName>
    <definedName name="rtyt" localSheetId="41" hidden="1">{"TAB1",#N/A,TRUE,"GENERAL";"TAB2",#N/A,TRUE,"GENERAL";"TAB3",#N/A,TRUE,"GENERAL";"TAB4",#N/A,TRUE,"GENERAL";"TAB5",#N/A,TRUE,"GENERAL"}</definedName>
    <definedName name="rtyt" localSheetId="27" hidden="1">{"TAB1",#N/A,TRUE,"GENERAL";"TAB2",#N/A,TRUE,"GENERAL";"TAB3",#N/A,TRUE,"GENERAL";"TAB4",#N/A,TRUE,"GENERAL";"TAB5",#N/A,TRUE,"GENERAL"}</definedName>
    <definedName name="rtyt" localSheetId="42"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0" hidden="1">{"TAB1",#N/A,TRUE,"GENERAL";"TAB2",#N/A,TRUE,"GENERAL";"TAB3",#N/A,TRUE,"GENERAL";"TAB4",#N/A,TRUE,"GENERAL";"TAB5",#N/A,TRUE,"GENERAL"}</definedName>
    <definedName name="rtyt" localSheetId="8"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54" hidden="1">{"via1",#N/A,TRUE,"general";"via2",#N/A,TRUE,"general";"via3",#N/A,TRUE,"general"}</definedName>
    <definedName name="rtytry" localSheetId="79" hidden="1">{"via1",#N/A,TRUE,"general";"via2",#N/A,TRUE,"general";"via3",#N/A,TRUE,"general"}</definedName>
    <definedName name="rtytry" localSheetId="80" hidden="1">{"via1",#N/A,TRUE,"general";"via2",#N/A,TRUE,"general";"via3",#N/A,TRUE,"general"}</definedName>
    <definedName name="rtytry" localSheetId="7" hidden="1">{"via1",#N/A,TRUE,"general";"via2",#N/A,TRUE,"general";"via3",#N/A,TRUE,"general"}</definedName>
    <definedName name="rtytry" localSheetId="9" hidden="1">{"via1",#N/A,TRUE,"general";"via2",#N/A,TRUE,"general";"via3",#N/A,TRUE,"general"}</definedName>
    <definedName name="rtytry" localSheetId="6"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36" hidden="1">{"via1",#N/A,TRUE,"general";"via2",#N/A,TRUE,"general";"via3",#N/A,TRUE,"general"}</definedName>
    <definedName name="rtytry" localSheetId="37" hidden="1">{"via1",#N/A,TRUE,"general";"via2",#N/A,TRUE,"general";"via3",#N/A,TRUE,"general"}</definedName>
    <definedName name="rtytry" localSheetId="38" hidden="1">{"via1",#N/A,TRUE,"general";"via2",#N/A,TRUE,"general";"via3",#N/A,TRUE,"general"}</definedName>
    <definedName name="rtytry" localSheetId="39" hidden="1">{"via1",#N/A,TRUE,"general";"via2",#N/A,TRUE,"general";"via3",#N/A,TRUE,"general"}</definedName>
    <definedName name="rtytry" localSheetId="28" hidden="1">{"via1",#N/A,TRUE,"general";"via2",#N/A,TRUE,"general";"via3",#N/A,TRUE,"general"}</definedName>
    <definedName name="rtytry" localSheetId="29" hidden="1">{"via1",#N/A,TRUE,"general";"via2",#N/A,TRUE,"general";"via3",#N/A,TRUE,"general"}</definedName>
    <definedName name="rtytry" localSheetId="30" hidden="1">{"via1",#N/A,TRUE,"general";"via2",#N/A,TRUE,"general";"via3",#N/A,TRUE,"general"}</definedName>
    <definedName name="rtytry" localSheetId="31" hidden="1">{"via1",#N/A,TRUE,"general";"via2",#N/A,TRUE,"general";"via3",#N/A,TRUE,"general"}</definedName>
    <definedName name="rtytry" localSheetId="32" hidden="1">{"via1",#N/A,TRUE,"general";"via2",#N/A,TRUE,"general";"via3",#N/A,TRUE,"general"}</definedName>
    <definedName name="rtytry" localSheetId="33" hidden="1">{"via1",#N/A,TRUE,"general";"via2",#N/A,TRUE,"general";"via3",#N/A,TRUE,"general"}</definedName>
    <definedName name="rtytry" localSheetId="34" hidden="1">{"via1",#N/A,TRUE,"general";"via2",#N/A,TRUE,"general";"via3",#N/A,TRUE,"general"}</definedName>
    <definedName name="rtytry" localSheetId="35" hidden="1">{"via1",#N/A,TRUE,"general";"via2",#N/A,TRUE,"general";"via3",#N/A,TRUE,"general"}</definedName>
    <definedName name="rtytry" localSheetId="40" hidden="1">{"via1",#N/A,TRUE,"general";"via2",#N/A,TRUE,"general";"via3",#N/A,TRUE,"general"}</definedName>
    <definedName name="rtytry" localSheetId="41" hidden="1">{"via1",#N/A,TRUE,"general";"via2",#N/A,TRUE,"general";"via3",#N/A,TRUE,"general"}</definedName>
    <definedName name="rtytry" localSheetId="27" hidden="1">{"via1",#N/A,TRUE,"general";"via2",#N/A,TRUE,"general";"via3",#N/A,TRUE,"general"}</definedName>
    <definedName name="rtytry" localSheetId="42"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0" hidden="1">{"via1",#N/A,TRUE,"general";"via2",#N/A,TRUE,"general";"via3",#N/A,TRUE,"general"}</definedName>
    <definedName name="rtytry" localSheetId="8"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54" hidden="1">{"TAB1",#N/A,TRUE,"GENERAL";"TAB2",#N/A,TRUE,"GENERAL";"TAB3",#N/A,TRUE,"GENERAL";"TAB4",#N/A,TRUE,"GENERAL";"TAB5",#N/A,TRUE,"GENERAL"}</definedName>
    <definedName name="ruru" localSheetId="79" hidden="1">{"TAB1",#N/A,TRUE,"GENERAL";"TAB2",#N/A,TRUE,"GENERAL";"TAB3",#N/A,TRUE,"GENERAL";"TAB4",#N/A,TRUE,"GENERAL";"TAB5",#N/A,TRUE,"GENERAL"}</definedName>
    <definedName name="ruru" localSheetId="80" hidden="1">{"TAB1",#N/A,TRUE,"GENERAL";"TAB2",#N/A,TRUE,"GENERAL";"TAB3",#N/A,TRUE,"GENERAL";"TAB4",#N/A,TRUE,"GENERAL";"TAB5",#N/A,TRUE,"GENERAL"}</definedName>
    <definedName name="ruru" localSheetId="7" hidden="1">{"TAB1",#N/A,TRUE,"GENERAL";"TAB2",#N/A,TRUE,"GENERAL";"TAB3",#N/A,TRUE,"GENERAL";"TAB4",#N/A,TRUE,"GENERAL";"TAB5",#N/A,TRUE,"GENERAL"}</definedName>
    <definedName name="ruru" localSheetId="9" hidden="1">{"TAB1",#N/A,TRUE,"GENERAL";"TAB2",#N/A,TRUE,"GENERAL";"TAB3",#N/A,TRUE,"GENERAL";"TAB4",#N/A,TRUE,"GENERAL";"TAB5",#N/A,TRUE,"GENERAL"}</definedName>
    <definedName name="ruru" localSheetId="6"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36" hidden="1">{"TAB1",#N/A,TRUE,"GENERAL";"TAB2",#N/A,TRUE,"GENERAL";"TAB3",#N/A,TRUE,"GENERAL";"TAB4",#N/A,TRUE,"GENERAL";"TAB5",#N/A,TRUE,"GENERAL"}</definedName>
    <definedName name="ruru" localSheetId="37" hidden="1">{"TAB1",#N/A,TRUE,"GENERAL";"TAB2",#N/A,TRUE,"GENERAL";"TAB3",#N/A,TRUE,"GENERAL";"TAB4",#N/A,TRUE,"GENERAL";"TAB5",#N/A,TRUE,"GENERAL"}</definedName>
    <definedName name="ruru" localSheetId="38" hidden="1">{"TAB1",#N/A,TRUE,"GENERAL";"TAB2",#N/A,TRUE,"GENERAL";"TAB3",#N/A,TRUE,"GENERAL";"TAB4",#N/A,TRUE,"GENERAL";"TAB5",#N/A,TRUE,"GENERAL"}</definedName>
    <definedName name="ruru" localSheetId="39" hidden="1">{"TAB1",#N/A,TRUE,"GENERAL";"TAB2",#N/A,TRUE,"GENERAL";"TAB3",#N/A,TRUE,"GENERAL";"TAB4",#N/A,TRUE,"GENERAL";"TAB5",#N/A,TRUE,"GENERAL"}</definedName>
    <definedName name="ruru" localSheetId="28" hidden="1">{"TAB1",#N/A,TRUE,"GENERAL";"TAB2",#N/A,TRUE,"GENERAL";"TAB3",#N/A,TRUE,"GENERAL";"TAB4",#N/A,TRUE,"GENERAL";"TAB5",#N/A,TRUE,"GENERAL"}</definedName>
    <definedName name="ruru" localSheetId="29" hidden="1">{"TAB1",#N/A,TRUE,"GENERAL";"TAB2",#N/A,TRUE,"GENERAL";"TAB3",#N/A,TRUE,"GENERAL";"TAB4",#N/A,TRUE,"GENERAL";"TAB5",#N/A,TRUE,"GENERAL"}</definedName>
    <definedName name="ruru" localSheetId="30" hidden="1">{"TAB1",#N/A,TRUE,"GENERAL";"TAB2",#N/A,TRUE,"GENERAL";"TAB3",#N/A,TRUE,"GENERAL";"TAB4",#N/A,TRUE,"GENERAL";"TAB5",#N/A,TRUE,"GENERAL"}</definedName>
    <definedName name="ruru" localSheetId="31" hidden="1">{"TAB1",#N/A,TRUE,"GENERAL";"TAB2",#N/A,TRUE,"GENERAL";"TAB3",#N/A,TRUE,"GENERAL";"TAB4",#N/A,TRUE,"GENERAL";"TAB5",#N/A,TRUE,"GENERAL"}</definedName>
    <definedName name="ruru" localSheetId="32" hidden="1">{"TAB1",#N/A,TRUE,"GENERAL";"TAB2",#N/A,TRUE,"GENERAL";"TAB3",#N/A,TRUE,"GENERAL";"TAB4",#N/A,TRUE,"GENERAL";"TAB5",#N/A,TRUE,"GENERAL"}</definedName>
    <definedName name="ruru" localSheetId="33" hidden="1">{"TAB1",#N/A,TRUE,"GENERAL";"TAB2",#N/A,TRUE,"GENERAL";"TAB3",#N/A,TRUE,"GENERAL";"TAB4",#N/A,TRUE,"GENERAL";"TAB5",#N/A,TRUE,"GENERAL"}</definedName>
    <definedName name="ruru" localSheetId="34" hidden="1">{"TAB1",#N/A,TRUE,"GENERAL";"TAB2",#N/A,TRUE,"GENERAL";"TAB3",#N/A,TRUE,"GENERAL";"TAB4",#N/A,TRUE,"GENERAL";"TAB5",#N/A,TRUE,"GENERAL"}</definedName>
    <definedName name="ruru" localSheetId="35" hidden="1">{"TAB1",#N/A,TRUE,"GENERAL";"TAB2",#N/A,TRUE,"GENERAL";"TAB3",#N/A,TRUE,"GENERAL";"TAB4",#N/A,TRUE,"GENERAL";"TAB5",#N/A,TRUE,"GENERAL"}</definedName>
    <definedName name="ruru" localSheetId="40" hidden="1">{"TAB1",#N/A,TRUE,"GENERAL";"TAB2",#N/A,TRUE,"GENERAL";"TAB3",#N/A,TRUE,"GENERAL";"TAB4",#N/A,TRUE,"GENERAL";"TAB5",#N/A,TRUE,"GENERAL"}</definedName>
    <definedName name="ruru" localSheetId="41" hidden="1">{"TAB1",#N/A,TRUE,"GENERAL";"TAB2",#N/A,TRUE,"GENERAL";"TAB3",#N/A,TRUE,"GENERAL";"TAB4",#N/A,TRUE,"GENERAL";"TAB5",#N/A,TRUE,"GENERAL"}</definedName>
    <definedName name="ruru" localSheetId="27" hidden="1">{"TAB1",#N/A,TRUE,"GENERAL";"TAB2",#N/A,TRUE,"GENERAL";"TAB3",#N/A,TRUE,"GENERAL";"TAB4",#N/A,TRUE,"GENERAL";"TAB5",#N/A,TRUE,"GENERAL"}</definedName>
    <definedName name="ruru" localSheetId="42"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0" hidden="1">{"TAB1",#N/A,TRUE,"GENERAL";"TAB2",#N/A,TRUE,"GENERAL";"TAB3",#N/A,TRUE,"GENERAL";"TAB4",#N/A,TRUE,"GENERAL";"TAB5",#N/A,TRUE,"GENERAL"}</definedName>
    <definedName name="ruru" localSheetId="8"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A">#REF!</definedName>
    <definedName name="rutu" localSheetId="54" hidden="1">{"via1",#N/A,TRUE,"general";"via2",#N/A,TRUE,"general";"via3",#N/A,TRUE,"general"}</definedName>
    <definedName name="rutu" localSheetId="79" hidden="1">{"via1",#N/A,TRUE,"general";"via2",#N/A,TRUE,"general";"via3",#N/A,TRUE,"general"}</definedName>
    <definedName name="rutu" localSheetId="80" hidden="1">{"via1",#N/A,TRUE,"general";"via2",#N/A,TRUE,"general";"via3",#N/A,TRUE,"general"}</definedName>
    <definedName name="rutu" localSheetId="7" hidden="1">{"via1",#N/A,TRUE,"general";"via2",#N/A,TRUE,"general";"via3",#N/A,TRUE,"general"}</definedName>
    <definedName name="rutu" localSheetId="9" hidden="1">{"via1",#N/A,TRUE,"general";"via2",#N/A,TRUE,"general";"via3",#N/A,TRUE,"general"}</definedName>
    <definedName name="rutu" localSheetId="6"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36" hidden="1">{"via1",#N/A,TRUE,"general";"via2",#N/A,TRUE,"general";"via3",#N/A,TRUE,"general"}</definedName>
    <definedName name="rutu" localSheetId="37" hidden="1">{"via1",#N/A,TRUE,"general";"via2",#N/A,TRUE,"general";"via3",#N/A,TRUE,"general"}</definedName>
    <definedName name="rutu" localSheetId="38" hidden="1">{"via1",#N/A,TRUE,"general";"via2",#N/A,TRUE,"general";"via3",#N/A,TRUE,"general"}</definedName>
    <definedName name="rutu" localSheetId="39" hidden="1">{"via1",#N/A,TRUE,"general";"via2",#N/A,TRUE,"general";"via3",#N/A,TRUE,"general"}</definedName>
    <definedName name="rutu" localSheetId="28" hidden="1">{"via1",#N/A,TRUE,"general";"via2",#N/A,TRUE,"general";"via3",#N/A,TRUE,"general"}</definedName>
    <definedName name="rutu" localSheetId="29" hidden="1">{"via1",#N/A,TRUE,"general";"via2",#N/A,TRUE,"general";"via3",#N/A,TRUE,"general"}</definedName>
    <definedName name="rutu" localSheetId="30" hidden="1">{"via1",#N/A,TRUE,"general";"via2",#N/A,TRUE,"general";"via3",#N/A,TRUE,"general"}</definedName>
    <definedName name="rutu" localSheetId="31" hidden="1">{"via1",#N/A,TRUE,"general";"via2",#N/A,TRUE,"general";"via3",#N/A,TRUE,"general"}</definedName>
    <definedName name="rutu" localSheetId="32" hidden="1">{"via1",#N/A,TRUE,"general";"via2",#N/A,TRUE,"general";"via3",#N/A,TRUE,"general"}</definedName>
    <definedName name="rutu" localSheetId="33" hidden="1">{"via1",#N/A,TRUE,"general";"via2",#N/A,TRUE,"general";"via3",#N/A,TRUE,"general"}</definedName>
    <definedName name="rutu" localSheetId="34" hidden="1">{"via1",#N/A,TRUE,"general";"via2",#N/A,TRUE,"general";"via3",#N/A,TRUE,"general"}</definedName>
    <definedName name="rutu" localSheetId="35" hidden="1">{"via1",#N/A,TRUE,"general";"via2",#N/A,TRUE,"general";"via3",#N/A,TRUE,"general"}</definedName>
    <definedName name="rutu" localSheetId="40" hidden="1">{"via1",#N/A,TRUE,"general";"via2",#N/A,TRUE,"general";"via3",#N/A,TRUE,"general"}</definedName>
    <definedName name="rutu" localSheetId="41" hidden="1">{"via1",#N/A,TRUE,"general";"via2",#N/A,TRUE,"general";"via3",#N/A,TRUE,"general"}</definedName>
    <definedName name="rutu" localSheetId="27" hidden="1">{"via1",#N/A,TRUE,"general";"via2",#N/A,TRUE,"general";"via3",#N/A,TRUE,"general"}</definedName>
    <definedName name="rutu" localSheetId="42"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0" hidden="1">{"via1",#N/A,TRUE,"general";"via2",#N/A,TRUE,"general";"via3",#N/A,TRUE,"general"}</definedName>
    <definedName name="rutu" localSheetId="8"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#REF!</definedName>
    <definedName name="rwt" localSheetId="54" hidden="1">{"via1",#N/A,TRUE,"general";"via2",#N/A,TRUE,"general";"via3",#N/A,TRUE,"general"}</definedName>
    <definedName name="rwt" localSheetId="79" hidden="1">{"via1",#N/A,TRUE,"general";"via2",#N/A,TRUE,"general";"via3",#N/A,TRUE,"general"}</definedName>
    <definedName name="rwt" localSheetId="80" hidden="1">{"via1",#N/A,TRUE,"general";"via2",#N/A,TRUE,"general";"via3",#N/A,TRUE,"general"}</definedName>
    <definedName name="rwt" localSheetId="7" hidden="1">{"via1",#N/A,TRUE,"general";"via2",#N/A,TRUE,"general";"via3",#N/A,TRUE,"general"}</definedName>
    <definedName name="rwt" localSheetId="9" hidden="1">{"via1",#N/A,TRUE,"general";"via2",#N/A,TRUE,"general";"via3",#N/A,TRUE,"general"}</definedName>
    <definedName name="rwt" localSheetId="6"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36" hidden="1">{"via1",#N/A,TRUE,"general";"via2",#N/A,TRUE,"general";"via3",#N/A,TRUE,"general"}</definedName>
    <definedName name="rwt" localSheetId="37" hidden="1">{"via1",#N/A,TRUE,"general";"via2",#N/A,TRUE,"general";"via3",#N/A,TRUE,"general"}</definedName>
    <definedName name="rwt" localSheetId="38" hidden="1">{"via1",#N/A,TRUE,"general";"via2",#N/A,TRUE,"general";"via3",#N/A,TRUE,"general"}</definedName>
    <definedName name="rwt" localSheetId="39" hidden="1">{"via1",#N/A,TRUE,"general";"via2",#N/A,TRUE,"general";"via3",#N/A,TRUE,"general"}</definedName>
    <definedName name="rwt" localSheetId="28" hidden="1">{"via1",#N/A,TRUE,"general";"via2",#N/A,TRUE,"general";"via3",#N/A,TRUE,"general"}</definedName>
    <definedName name="rwt" localSheetId="29" hidden="1">{"via1",#N/A,TRUE,"general";"via2",#N/A,TRUE,"general";"via3",#N/A,TRUE,"general"}</definedName>
    <definedName name="rwt" localSheetId="30" hidden="1">{"via1",#N/A,TRUE,"general";"via2",#N/A,TRUE,"general";"via3",#N/A,TRUE,"general"}</definedName>
    <definedName name="rwt" localSheetId="31" hidden="1">{"via1",#N/A,TRUE,"general";"via2",#N/A,TRUE,"general";"via3",#N/A,TRUE,"general"}</definedName>
    <definedName name="rwt" localSheetId="32" hidden="1">{"via1",#N/A,TRUE,"general";"via2",#N/A,TRUE,"general";"via3",#N/A,TRUE,"general"}</definedName>
    <definedName name="rwt" localSheetId="33" hidden="1">{"via1",#N/A,TRUE,"general";"via2",#N/A,TRUE,"general";"via3",#N/A,TRUE,"general"}</definedName>
    <definedName name="rwt" localSheetId="34" hidden="1">{"via1",#N/A,TRUE,"general";"via2",#N/A,TRUE,"general";"via3",#N/A,TRUE,"general"}</definedName>
    <definedName name="rwt" localSheetId="35" hidden="1">{"via1",#N/A,TRUE,"general";"via2",#N/A,TRUE,"general";"via3",#N/A,TRUE,"general"}</definedName>
    <definedName name="rwt" localSheetId="40" hidden="1">{"via1",#N/A,TRUE,"general";"via2",#N/A,TRUE,"general";"via3",#N/A,TRUE,"general"}</definedName>
    <definedName name="rwt" localSheetId="41" hidden="1">{"via1",#N/A,TRUE,"general";"via2",#N/A,TRUE,"general";"via3",#N/A,TRUE,"general"}</definedName>
    <definedName name="rwt" localSheetId="27" hidden="1">{"via1",#N/A,TRUE,"general";"via2",#N/A,TRUE,"general";"via3",#N/A,TRUE,"general"}</definedName>
    <definedName name="rwt" localSheetId="42"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0" hidden="1">{"via1",#N/A,TRUE,"general";"via2",#N/A,TRUE,"general";"via3",#N/A,TRUE,"general"}</definedName>
    <definedName name="rwt" localSheetId="8"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54" hidden="1">{"via1",#N/A,TRUE,"general";"via2",#N/A,TRUE,"general";"via3",#N/A,TRUE,"general"}</definedName>
    <definedName name="ry" localSheetId="79" hidden="1">{"via1",#N/A,TRUE,"general";"via2",#N/A,TRUE,"general";"via3",#N/A,TRUE,"general"}</definedName>
    <definedName name="ry" localSheetId="80" hidden="1">{"via1",#N/A,TRUE,"general";"via2",#N/A,TRUE,"general";"via3",#N/A,TRUE,"general"}</definedName>
    <definedName name="ry" localSheetId="7" hidden="1">{"via1",#N/A,TRUE,"general";"via2",#N/A,TRUE,"general";"via3",#N/A,TRUE,"general"}</definedName>
    <definedName name="ry" localSheetId="9" hidden="1">{"via1",#N/A,TRUE,"general";"via2",#N/A,TRUE,"general";"via3",#N/A,TRUE,"general"}</definedName>
    <definedName name="ry" localSheetId="6"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36" hidden="1">{"via1",#N/A,TRUE,"general";"via2",#N/A,TRUE,"general";"via3",#N/A,TRUE,"general"}</definedName>
    <definedName name="ry" localSheetId="37" hidden="1">{"via1",#N/A,TRUE,"general";"via2",#N/A,TRUE,"general";"via3",#N/A,TRUE,"general"}</definedName>
    <definedName name="ry" localSheetId="38" hidden="1">{"via1",#N/A,TRUE,"general";"via2",#N/A,TRUE,"general";"via3",#N/A,TRUE,"general"}</definedName>
    <definedName name="ry" localSheetId="39" hidden="1">{"via1",#N/A,TRUE,"general";"via2",#N/A,TRUE,"general";"via3",#N/A,TRUE,"general"}</definedName>
    <definedName name="ry" localSheetId="28" hidden="1">{"via1",#N/A,TRUE,"general";"via2",#N/A,TRUE,"general";"via3",#N/A,TRUE,"general"}</definedName>
    <definedName name="ry" localSheetId="29" hidden="1">{"via1",#N/A,TRUE,"general";"via2",#N/A,TRUE,"general";"via3",#N/A,TRUE,"general"}</definedName>
    <definedName name="ry" localSheetId="30" hidden="1">{"via1",#N/A,TRUE,"general";"via2",#N/A,TRUE,"general";"via3",#N/A,TRUE,"general"}</definedName>
    <definedName name="ry" localSheetId="31" hidden="1">{"via1",#N/A,TRUE,"general";"via2",#N/A,TRUE,"general";"via3",#N/A,TRUE,"general"}</definedName>
    <definedName name="ry" localSheetId="32" hidden="1">{"via1",#N/A,TRUE,"general";"via2",#N/A,TRUE,"general";"via3",#N/A,TRUE,"general"}</definedName>
    <definedName name="ry" localSheetId="33" hidden="1">{"via1",#N/A,TRUE,"general";"via2",#N/A,TRUE,"general";"via3",#N/A,TRUE,"general"}</definedName>
    <definedName name="ry" localSheetId="34" hidden="1">{"via1",#N/A,TRUE,"general";"via2",#N/A,TRUE,"general";"via3",#N/A,TRUE,"general"}</definedName>
    <definedName name="ry" localSheetId="35" hidden="1">{"via1",#N/A,TRUE,"general";"via2",#N/A,TRUE,"general";"via3",#N/A,TRUE,"general"}</definedName>
    <definedName name="ry" localSheetId="40" hidden="1">{"via1",#N/A,TRUE,"general";"via2",#N/A,TRUE,"general";"via3",#N/A,TRUE,"general"}</definedName>
    <definedName name="ry" localSheetId="41" hidden="1">{"via1",#N/A,TRUE,"general";"via2",#N/A,TRUE,"general";"via3",#N/A,TRUE,"general"}</definedName>
    <definedName name="ry" localSheetId="27" hidden="1">{"via1",#N/A,TRUE,"general";"via2",#N/A,TRUE,"general";"via3",#N/A,TRUE,"general"}</definedName>
    <definedName name="ry" localSheetId="42"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0" hidden="1">{"via1",#N/A,TRUE,"general";"via2",#N/A,TRUE,"general";"via3",#N/A,TRUE,"general"}</definedName>
    <definedName name="ry" localSheetId="8"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54" hidden="1">{"TAB1",#N/A,TRUE,"GENERAL";"TAB2",#N/A,TRUE,"GENERAL";"TAB3",#N/A,TRUE,"GENERAL";"TAB4",#N/A,TRUE,"GENERAL";"TAB5",#N/A,TRUE,"GENERAL"}</definedName>
    <definedName name="ryeryb" localSheetId="79" hidden="1">{"TAB1",#N/A,TRUE,"GENERAL";"TAB2",#N/A,TRUE,"GENERAL";"TAB3",#N/A,TRUE,"GENERAL";"TAB4",#N/A,TRUE,"GENERAL";"TAB5",#N/A,TRUE,"GENERAL"}</definedName>
    <definedName name="ryeryb" localSheetId="80"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36" hidden="1">{"TAB1",#N/A,TRUE,"GENERAL";"TAB2",#N/A,TRUE,"GENERAL";"TAB3",#N/A,TRUE,"GENERAL";"TAB4",#N/A,TRUE,"GENERAL";"TAB5",#N/A,TRUE,"GENERAL"}</definedName>
    <definedName name="ryeryb" localSheetId="37" hidden="1">{"TAB1",#N/A,TRUE,"GENERAL";"TAB2",#N/A,TRUE,"GENERAL";"TAB3",#N/A,TRUE,"GENERAL";"TAB4",#N/A,TRUE,"GENERAL";"TAB5",#N/A,TRUE,"GENERAL"}</definedName>
    <definedName name="ryeryb" localSheetId="38" hidden="1">{"TAB1",#N/A,TRUE,"GENERAL";"TAB2",#N/A,TRUE,"GENERAL";"TAB3",#N/A,TRUE,"GENERAL";"TAB4",#N/A,TRUE,"GENERAL";"TAB5",#N/A,TRUE,"GENERAL"}</definedName>
    <definedName name="ryeryb" localSheetId="39"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31" hidden="1">{"TAB1",#N/A,TRUE,"GENERAL";"TAB2",#N/A,TRUE,"GENERAL";"TAB3",#N/A,TRUE,"GENERAL";"TAB4",#N/A,TRUE,"GENERAL";"TAB5",#N/A,TRUE,"GENERAL"}</definedName>
    <definedName name="ryeryb" localSheetId="32" hidden="1">{"TAB1",#N/A,TRUE,"GENERAL";"TAB2",#N/A,TRUE,"GENERAL";"TAB3",#N/A,TRUE,"GENERAL";"TAB4",#N/A,TRUE,"GENERAL";"TAB5",#N/A,TRUE,"GENERAL"}</definedName>
    <definedName name="ryeryb" localSheetId="33"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35" hidden="1">{"TAB1",#N/A,TRUE,"GENERAL";"TAB2",#N/A,TRUE,"GENERAL";"TAB3",#N/A,TRUE,"GENERAL";"TAB4",#N/A,TRUE,"GENERAL";"TAB5",#N/A,TRUE,"GENERAL"}</definedName>
    <definedName name="ryeryb" localSheetId="40" hidden="1">{"TAB1",#N/A,TRUE,"GENERAL";"TAB2",#N/A,TRUE,"GENERAL";"TAB3",#N/A,TRUE,"GENERAL";"TAB4",#N/A,TRUE,"GENERAL";"TAB5",#N/A,TRUE,"GENERAL"}</definedName>
    <definedName name="ryeryb" localSheetId="41"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42"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54" hidden="1">{"via1",#N/A,TRUE,"general";"via2",#N/A,TRUE,"general";"via3",#N/A,TRUE,"general"}</definedName>
    <definedName name="rytrsdg" localSheetId="79" hidden="1">{"via1",#N/A,TRUE,"general";"via2",#N/A,TRUE,"general";"via3",#N/A,TRUE,"general"}</definedName>
    <definedName name="rytrsdg" localSheetId="80" hidden="1">{"via1",#N/A,TRUE,"general";"via2",#N/A,TRUE,"general";"via3",#N/A,TRUE,"general"}</definedName>
    <definedName name="rytrsdg" localSheetId="7" hidden="1">{"via1",#N/A,TRUE,"general";"via2",#N/A,TRUE,"general";"via3",#N/A,TRUE,"general"}</definedName>
    <definedName name="rytrsdg" localSheetId="9" hidden="1">{"via1",#N/A,TRUE,"general";"via2",#N/A,TRUE,"general";"via3",#N/A,TRUE,"general"}</definedName>
    <definedName name="rytrsdg" localSheetId="6"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36" hidden="1">{"via1",#N/A,TRUE,"general";"via2",#N/A,TRUE,"general";"via3",#N/A,TRUE,"general"}</definedName>
    <definedName name="rytrsdg" localSheetId="37" hidden="1">{"via1",#N/A,TRUE,"general";"via2",#N/A,TRUE,"general";"via3",#N/A,TRUE,"general"}</definedName>
    <definedName name="rytrsdg" localSheetId="38" hidden="1">{"via1",#N/A,TRUE,"general";"via2",#N/A,TRUE,"general";"via3",#N/A,TRUE,"general"}</definedName>
    <definedName name="rytrsdg" localSheetId="39" hidden="1">{"via1",#N/A,TRUE,"general";"via2",#N/A,TRUE,"general";"via3",#N/A,TRUE,"general"}</definedName>
    <definedName name="rytrsdg" localSheetId="28" hidden="1">{"via1",#N/A,TRUE,"general";"via2",#N/A,TRUE,"general";"via3",#N/A,TRUE,"general"}</definedName>
    <definedName name="rytrsdg" localSheetId="29" hidden="1">{"via1",#N/A,TRUE,"general";"via2",#N/A,TRUE,"general";"via3",#N/A,TRUE,"general"}</definedName>
    <definedName name="rytrsdg" localSheetId="30" hidden="1">{"via1",#N/A,TRUE,"general";"via2",#N/A,TRUE,"general";"via3",#N/A,TRUE,"general"}</definedName>
    <definedName name="rytrsdg" localSheetId="31" hidden="1">{"via1",#N/A,TRUE,"general";"via2",#N/A,TRUE,"general";"via3",#N/A,TRUE,"general"}</definedName>
    <definedName name="rytrsdg" localSheetId="32" hidden="1">{"via1",#N/A,TRUE,"general";"via2",#N/A,TRUE,"general";"via3",#N/A,TRUE,"general"}</definedName>
    <definedName name="rytrsdg" localSheetId="33" hidden="1">{"via1",#N/A,TRUE,"general";"via2",#N/A,TRUE,"general";"via3",#N/A,TRUE,"general"}</definedName>
    <definedName name="rytrsdg" localSheetId="34" hidden="1">{"via1",#N/A,TRUE,"general";"via2",#N/A,TRUE,"general";"via3",#N/A,TRUE,"general"}</definedName>
    <definedName name="rytrsdg" localSheetId="35" hidden="1">{"via1",#N/A,TRUE,"general";"via2",#N/A,TRUE,"general";"via3",#N/A,TRUE,"general"}</definedName>
    <definedName name="rytrsdg" localSheetId="40" hidden="1">{"via1",#N/A,TRUE,"general";"via2",#N/A,TRUE,"general";"via3",#N/A,TRUE,"general"}</definedName>
    <definedName name="rytrsdg" localSheetId="41" hidden="1">{"via1",#N/A,TRUE,"general";"via2",#N/A,TRUE,"general";"via3",#N/A,TRUE,"general"}</definedName>
    <definedName name="rytrsdg" localSheetId="27" hidden="1">{"via1",#N/A,TRUE,"general";"via2",#N/A,TRUE,"general";"via3",#N/A,TRUE,"general"}</definedName>
    <definedName name="rytrsdg" localSheetId="42"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0" hidden="1">{"via1",#N/A,TRUE,"general";"via2",#N/A,TRUE,"general";"via3",#N/A,TRUE,"general"}</definedName>
    <definedName name="rytrsdg" localSheetId="8"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 localSheetId="79">#REF!</definedName>
    <definedName name="s" localSheetId="80">#REF!</definedName>
    <definedName name="s" localSheetId="7">#REF!</definedName>
    <definedName name="s" localSheetId="9">#REF!</definedName>
    <definedName name="s" localSheetId="6">#REF!</definedName>
    <definedName name="s" localSheetId="11">#REF!</definedName>
    <definedName name="s" localSheetId="12">#REF!</definedName>
    <definedName name="s" localSheetId="13">#REF!</definedName>
    <definedName name="s" localSheetId="14">#REF!</definedName>
    <definedName name="s" localSheetId="15">#REF!</definedName>
    <definedName name="s" localSheetId="16">#REF!</definedName>
    <definedName name="s" localSheetId="17">#REF!</definedName>
    <definedName name="s" localSheetId="18">#REF!</definedName>
    <definedName name="s" localSheetId="19">#REF!</definedName>
    <definedName name="s" localSheetId="20">#REF!</definedName>
    <definedName name="s" localSheetId="21">#REF!</definedName>
    <definedName name="s" localSheetId="22">#REF!</definedName>
    <definedName name="s" localSheetId="23">#REF!</definedName>
    <definedName name="s" localSheetId="24">#REF!</definedName>
    <definedName name="s" localSheetId="25">#REF!</definedName>
    <definedName name="s" localSheetId="26">#REF!</definedName>
    <definedName name="s" localSheetId="36">#REF!</definedName>
    <definedName name="s" localSheetId="37">#REF!</definedName>
    <definedName name="s" localSheetId="38">#REF!</definedName>
    <definedName name="s" localSheetId="39">#REF!</definedName>
    <definedName name="s" localSheetId="28">#REF!</definedName>
    <definedName name="s" localSheetId="29">#REF!</definedName>
    <definedName name="s" localSheetId="30">#REF!</definedName>
    <definedName name="s" localSheetId="31">#REF!</definedName>
    <definedName name="s" localSheetId="32">#REF!</definedName>
    <definedName name="s" localSheetId="33">#REF!</definedName>
    <definedName name="s" localSheetId="34">#REF!</definedName>
    <definedName name="s" localSheetId="35">#REF!</definedName>
    <definedName name="s" localSheetId="40">#REF!</definedName>
    <definedName name="s" localSheetId="41">#REF!</definedName>
    <definedName name="s" localSheetId="27">#REF!</definedName>
    <definedName name="s" localSheetId="42">#REF!</definedName>
    <definedName name="s" localSheetId="4">#REF!</definedName>
    <definedName name="s" localSheetId="5">#REF!</definedName>
    <definedName name="s" localSheetId="0">#REF!</definedName>
    <definedName name="s" localSheetId="8">#REF!</definedName>
    <definedName name="s" localSheetId="1">#REF!</definedName>
    <definedName name="s" localSheetId="2">#REF!</definedName>
    <definedName name="s">#REF!</definedName>
    <definedName name="SA" localSheetId="80">#REF!</definedName>
    <definedName name="SA" localSheetId="6">#REF!</definedName>
    <definedName name="SA" localSheetId="4">#REF!</definedName>
    <definedName name="SA" localSheetId="5">#REF!</definedName>
    <definedName name="SA">#REF!</definedName>
    <definedName name="saa" localSheetId="54" hidden="1">{"via1",#N/A,TRUE,"general";"via2",#N/A,TRUE,"general";"via3",#N/A,TRUE,"general"}</definedName>
    <definedName name="saa" localSheetId="79" hidden="1">{"via1",#N/A,TRUE,"general";"via2",#N/A,TRUE,"general";"via3",#N/A,TRUE,"general"}</definedName>
    <definedName name="saa" localSheetId="80" hidden="1">{"via1",#N/A,TRUE,"general";"via2",#N/A,TRUE,"general";"via3",#N/A,TRUE,"general"}</definedName>
    <definedName name="saa" localSheetId="7" hidden="1">{"via1",#N/A,TRUE,"general";"via2",#N/A,TRUE,"general";"via3",#N/A,TRUE,"general"}</definedName>
    <definedName name="saa" localSheetId="9" hidden="1">{"via1",#N/A,TRUE,"general";"via2",#N/A,TRUE,"general";"via3",#N/A,TRUE,"general"}</definedName>
    <definedName name="saa" localSheetId="6"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36" hidden="1">{"via1",#N/A,TRUE,"general";"via2",#N/A,TRUE,"general";"via3",#N/A,TRUE,"general"}</definedName>
    <definedName name="saa" localSheetId="37" hidden="1">{"via1",#N/A,TRUE,"general";"via2",#N/A,TRUE,"general";"via3",#N/A,TRUE,"general"}</definedName>
    <definedName name="saa" localSheetId="38" hidden="1">{"via1",#N/A,TRUE,"general";"via2",#N/A,TRUE,"general";"via3",#N/A,TRUE,"general"}</definedName>
    <definedName name="saa" localSheetId="39" hidden="1">{"via1",#N/A,TRUE,"general";"via2",#N/A,TRUE,"general";"via3",#N/A,TRUE,"general"}</definedName>
    <definedName name="saa" localSheetId="28" hidden="1">{"via1",#N/A,TRUE,"general";"via2",#N/A,TRUE,"general";"via3",#N/A,TRUE,"general"}</definedName>
    <definedName name="saa" localSheetId="29" hidden="1">{"via1",#N/A,TRUE,"general";"via2",#N/A,TRUE,"general";"via3",#N/A,TRUE,"general"}</definedName>
    <definedName name="saa" localSheetId="30" hidden="1">{"via1",#N/A,TRUE,"general";"via2",#N/A,TRUE,"general";"via3",#N/A,TRUE,"general"}</definedName>
    <definedName name="saa" localSheetId="31" hidden="1">{"via1",#N/A,TRUE,"general";"via2",#N/A,TRUE,"general";"via3",#N/A,TRUE,"general"}</definedName>
    <definedName name="saa" localSheetId="32" hidden="1">{"via1",#N/A,TRUE,"general";"via2",#N/A,TRUE,"general";"via3",#N/A,TRUE,"general"}</definedName>
    <definedName name="saa" localSheetId="33" hidden="1">{"via1",#N/A,TRUE,"general";"via2",#N/A,TRUE,"general";"via3",#N/A,TRUE,"general"}</definedName>
    <definedName name="saa" localSheetId="34" hidden="1">{"via1",#N/A,TRUE,"general";"via2",#N/A,TRUE,"general";"via3",#N/A,TRUE,"general"}</definedName>
    <definedName name="saa" localSheetId="35" hidden="1">{"via1",#N/A,TRUE,"general";"via2",#N/A,TRUE,"general";"via3",#N/A,TRUE,"general"}</definedName>
    <definedName name="saa" localSheetId="40" hidden="1">{"via1",#N/A,TRUE,"general";"via2",#N/A,TRUE,"general";"via3",#N/A,TRUE,"general"}</definedName>
    <definedName name="saa" localSheetId="41" hidden="1">{"via1",#N/A,TRUE,"general";"via2",#N/A,TRUE,"general";"via3",#N/A,TRUE,"general"}</definedName>
    <definedName name="saa" localSheetId="27" hidden="1">{"via1",#N/A,TRUE,"general";"via2",#N/A,TRUE,"general";"via3",#N/A,TRUE,"general"}</definedName>
    <definedName name="saa" localSheetId="42"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0" hidden="1">{"via1",#N/A,TRUE,"general";"via2",#N/A,TRUE,"general";"via3",#N/A,TRUE,"general"}</definedName>
    <definedName name="saa" localSheetId="8"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baneta">#REF!</definedName>
    <definedName name="SAD" localSheetId="54" hidden="1">{"via1",#N/A,TRUE,"general";"via2",#N/A,TRUE,"general";"via3",#N/A,TRUE,"general"}</definedName>
    <definedName name="SAD" localSheetId="79" hidden="1">{"via1",#N/A,TRUE,"general";"via2",#N/A,TRUE,"general";"via3",#N/A,TRUE,"general"}</definedName>
    <definedName name="SAD" localSheetId="80" hidden="1">{"via1",#N/A,TRUE,"general";"via2",#N/A,TRUE,"general";"via3",#N/A,TRUE,"general"}</definedName>
    <definedName name="SAD" localSheetId="7" hidden="1">{"via1",#N/A,TRUE,"general";"via2",#N/A,TRUE,"general";"via3",#N/A,TRUE,"general"}</definedName>
    <definedName name="SAD" localSheetId="9" hidden="1">{"via1",#N/A,TRUE,"general";"via2",#N/A,TRUE,"general";"via3",#N/A,TRUE,"general"}</definedName>
    <definedName name="SAD" localSheetId="6"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36" hidden="1">{"via1",#N/A,TRUE,"general";"via2",#N/A,TRUE,"general";"via3",#N/A,TRUE,"general"}</definedName>
    <definedName name="SAD" localSheetId="37" hidden="1">{"via1",#N/A,TRUE,"general";"via2",#N/A,TRUE,"general";"via3",#N/A,TRUE,"general"}</definedName>
    <definedName name="SAD" localSheetId="38" hidden="1">{"via1",#N/A,TRUE,"general";"via2",#N/A,TRUE,"general";"via3",#N/A,TRUE,"general"}</definedName>
    <definedName name="SAD" localSheetId="39" hidden="1">{"via1",#N/A,TRUE,"general";"via2",#N/A,TRUE,"general";"via3",#N/A,TRUE,"general"}</definedName>
    <definedName name="SAD" localSheetId="28" hidden="1">{"via1",#N/A,TRUE,"general";"via2",#N/A,TRUE,"general";"via3",#N/A,TRUE,"general"}</definedName>
    <definedName name="SAD" localSheetId="29" hidden="1">{"via1",#N/A,TRUE,"general";"via2",#N/A,TRUE,"general";"via3",#N/A,TRUE,"general"}</definedName>
    <definedName name="SAD" localSheetId="30" hidden="1">{"via1",#N/A,TRUE,"general";"via2",#N/A,TRUE,"general";"via3",#N/A,TRUE,"general"}</definedName>
    <definedName name="SAD" localSheetId="31" hidden="1">{"via1",#N/A,TRUE,"general";"via2",#N/A,TRUE,"general";"via3",#N/A,TRUE,"general"}</definedName>
    <definedName name="SAD" localSheetId="32" hidden="1">{"via1",#N/A,TRUE,"general";"via2",#N/A,TRUE,"general";"via3",#N/A,TRUE,"general"}</definedName>
    <definedName name="SAD" localSheetId="33" hidden="1">{"via1",#N/A,TRUE,"general";"via2",#N/A,TRUE,"general";"via3",#N/A,TRUE,"general"}</definedName>
    <definedName name="SAD" localSheetId="34" hidden="1">{"via1",#N/A,TRUE,"general";"via2",#N/A,TRUE,"general";"via3",#N/A,TRUE,"general"}</definedName>
    <definedName name="SAD" localSheetId="35" hidden="1">{"via1",#N/A,TRUE,"general";"via2",#N/A,TRUE,"general";"via3",#N/A,TRUE,"general"}</definedName>
    <definedName name="SAD" localSheetId="40" hidden="1">{"via1",#N/A,TRUE,"general";"via2",#N/A,TRUE,"general";"via3",#N/A,TRUE,"general"}</definedName>
    <definedName name="SAD" localSheetId="41" hidden="1">{"via1",#N/A,TRUE,"general";"via2",#N/A,TRUE,"general";"via3",#N/A,TRUE,"general"}</definedName>
    <definedName name="SAD" localSheetId="27" hidden="1">{"via1",#N/A,TRUE,"general";"via2",#N/A,TRUE,"general";"via3",#N/A,TRUE,"general"}</definedName>
    <definedName name="SAD" localSheetId="42"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0" hidden="1">{"via1",#N/A,TRUE,"general";"via2",#N/A,TRUE,"general";"via3",#N/A,TRUE,"general"}</definedName>
    <definedName name="SAD" localSheetId="8"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54" hidden="1">{"via1",#N/A,TRUE,"general";"via2",#N/A,TRUE,"general";"via3",#N/A,TRUE,"general"}</definedName>
    <definedName name="SADF" localSheetId="79" hidden="1">{"via1",#N/A,TRUE,"general";"via2",#N/A,TRUE,"general";"via3",#N/A,TRUE,"general"}</definedName>
    <definedName name="SADF" localSheetId="80" hidden="1">{"via1",#N/A,TRUE,"general";"via2",#N/A,TRUE,"general";"via3",#N/A,TRUE,"general"}</definedName>
    <definedName name="SADF" localSheetId="7" hidden="1">{"via1",#N/A,TRUE,"general";"via2",#N/A,TRUE,"general";"via3",#N/A,TRUE,"general"}</definedName>
    <definedName name="SADF" localSheetId="9" hidden="1">{"via1",#N/A,TRUE,"general";"via2",#N/A,TRUE,"general";"via3",#N/A,TRUE,"general"}</definedName>
    <definedName name="SADF" localSheetId="6"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36" hidden="1">{"via1",#N/A,TRUE,"general";"via2",#N/A,TRUE,"general";"via3",#N/A,TRUE,"general"}</definedName>
    <definedName name="SADF" localSheetId="37" hidden="1">{"via1",#N/A,TRUE,"general";"via2",#N/A,TRUE,"general";"via3",#N/A,TRUE,"general"}</definedName>
    <definedName name="SADF" localSheetId="38" hidden="1">{"via1",#N/A,TRUE,"general";"via2",#N/A,TRUE,"general";"via3",#N/A,TRUE,"general"}</definedName>
    <definedName name="SADF" localSheetId="39" hidden="1">{"via1",#N/A,TRUE,"general";"via2",#N/A,TRUE,"general";"via3",#N/A,TRUE,"general"}</definedName>
    <definedName name="SADF" localSheetId="28" hidden="1">{"via1",#N/A,TRUE,"general";"via2",#N/A,TRUE,"general";"via3",#N/A,TRUE,"general"}</definedName>
    <definedName name="SADF" localSheetId="29" hidden="1">{"via1",#N/A,TRUE,"general";"via2",#N/A,TRUE,"general";"via3",#N/A,TRUE,"general"}</definedName>
    <definedName name="SADF" localSheetId="30" hidden="1">{"via1",#N/A,TRUE,"general";"via2",#N/A,TRUE,"general";"via3",#N/A,TRUE,"general"}</definedName>
    <definedName name="SADF" localSheetId="31" hidden="1">{"via1",#N/A,TRUE,"general";"via2",#N/A,TRUE,"general";"via3",#N/A,TRUE,"general"}</definedName>
    <definedName name="SADF" localSheetId="32" hidden="1">{"via1",#N/A,TRUE,"general";"via2",#N/A,TRUE,"general";"via3",#N/A,TRUE,"general"}</definedName>
    <definedName name="SADF" localSheetId="33" hidden="1">{"via1",#N/A,TRUE,"general";"via2",#N/A,TRUE,"general";"via3",#N/A,TRUE,"general"}</definedName>
    <definedName name="SADF" localSheetId="34" hidden="1">{"via1",#N/A,TRUE,"general";"via2",#N/A,TRUE,"general";"via3",#N/A,TRUE,"general"}</definedName>
    <definedName name="SADF" localSheetId="35" hidden="1">{"via1",#N/A,TRUE,"general";"via2",#N/A,TRUE,"general";"via3",#N/A,TRUE,"general"}</definedName>
    <definedName name="SADF" localSheetId="40" hidden="1">{"via1",#N/A,TRUE,"general";"via2",#N/A,TRUE,"general";"via3",#N/A,TRUE,"general"}</definedName>
    <definedName name="SADF" localSheetId="41" hidden="1">{"via1",#N/A,TRUE,"general";"via2",#N/A,TRUE,"general";"via3",#N/A,TRUE,"general"}</definedName>
    <definedName name="SADF" localSheetId="27" hidden="1">{"via1",#N/A,TRUE,"general";"via2",#N/A,TRUE,"general";"via3",#N/A,TRUE,"general"}</definedName>
    <definedName name="SADF" localSheetId="42"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0" hidden="1">{"via1",#N/A,TRUE,"general";"via2",#N/A,TRUE,"general";"via3",#N/A,TRUE,"general"}</definedName>
    <definedName name="SADF" localSheetId="8"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54" hidden="1">{"TAB1",#N/A,TRUE,"GENERAL";"TAB2",#N/A,TRUE,"GENERAL";"TAB3",#N/A,TRUE,"GENERAL";"TAB4",#N/A,TRUE,"GENERAL";"TAB5",#N/A,TRUE,"GENERAL"}</definedName>
    <definedName name="sadff" localSheetId="79" hidden="1">{"TAB1",#N/A,TRUE,"GENERAL";"TAB2",#N/A,TRUE,"GENERAL";"TAB3",#N/A,TRUE,"GENERAL";"TAB4",#N/A,TRUE,"GENERAL";"TAB5",#N/A,TRUE,"GENERAL"}</definedName>
    <definedName name="sadff" localSheetId="80" hidden="1">{"TAB1",#N/A,TRUE,"GENERAL";"TAB2",#N/A,TRUE,"GENERAL";"TAB3",#N/A,TRUE,"GENERAL";"TAB4",#N/A,TRUE,"GENERAL";"TAB5",#N/A,TRUE,"GENERAL"}</definedName>
    <definedName name="sadff" localSheetId="7" hidden="1">{"TAB1",#N/A,TRUE,"GENERAL";"TAB2",#N/A,TRUE,"GENERAL";"TAB3",#N/A,TRUE,"GENERAL";"TAB4",#N/A,TRUE,"GENERAL";"TAB5",#N/A,TRUE,"GENERAL"}</definedName>
    <definedName name="sadff" localSheetId="9" hidden="1">{"TAB1",#N/A,TRUE,"GENERAL";"TAB2",#N/A,TRUE,"GENERAL";"TAB3",#N/A,TRUE,"GENERAL";"TAB4",#N/A,TRUE,"GENERAL";"TAB5",#N/A,TRUE,"GENERAL"}</definedName>
    <definedName name="sadff" localSheetId="6"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36" hidden="1">{"TAB1",#N/A,TRUE,"GENERAL";"TAB2",#N/A,TRUE,"GENERAL";"TAB3",#N/A,TRUE,"GENERAL";"TAB4",#N/A,TRUE,"GENERAL";"TAB5",#N/A,TRUE,"GENERAL"}</definedName>
    <definedName name="sadff" localSheetId="37" hidden="1">{"TAB1",#N/A,TRUE,"GENERAL";"TAB2",#N/A,TRUE,"GENERAL";"TAB3",#N/A,TRUE,"GENERAL";"TAB4",#N/A,TRUE,"GENERAL";"TAB5",#N/A,TRUE,"GENERAL"}</definedName>
    <definedName name="sadff" localSheetId="38" hidden="1">{"TAB1",#N/A,TRUE,"GENERAL";"TAB2",#N/A,TRUE,"GENERAL";"TAB3",#N/A,TRUE,"GENERAL";"TAB4",#N/A,TRUE,"GENERAL";"TAB5",#N/A,TRUE,"GENERAL"}</definedName>
    <definedName name="sadff" localSheetId="39"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31" hidden="1">{"TAB1",#N/A,TRUE,"GENERAL";"TAB2",#N/A,TRUE,"GENERAL";"TAB3",#N/A,TRUE,"GENERAL";"TAB4",#N/A,TRUE,"GENERAL";"TAB5",#N/A,TRUE,"GENERAL"}</definedName>
    <definedName name="sadff" localSheetId="32" hidden="1">{"TAB1",#N/A,TRUE,"GENERAL";"TAB2",#N/A,TRUE,"GENERAL";"TAB3",#N/A,TRUE,"GENERAL";"TAB4",#N/A,TRUE,"GENERAL";"TAB5",#N/A,TRUE,"GENERAL"}</definedName>
    <definedName name="sadff" localSheetId="33"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35" hidden="1">{"TAB1",#N/A,TRUE,"GENERAL";"TAB2",#N/A,TRUE,"GENERAL";"TAB3",#N/A,TRUE,"GENERAL";"TAB4",#N/A,TRUE,"GENERAL";"TAB5",#N/A,TRUE,"GENERAL"}</definedName>
    <definedName name="sadff" localSheetId="40" hidden="1">{"TAB1",#N/A,TRUE,"GENERAL";"TAB2",#N/A,TRUE,"GENERAL";"TAB3",#N/A,TRUE,"GENERAL";"TAB4",#N/A,TRUE,"GENERAL";"TAB5",#N/A,TRUE,"GENERAL"}</definedName>
    <definedName name="sadff" localSheetId="41"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42"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0" hidden="1">{"TAB1",#N/A,TRUE,"GENERAL";"TAB2",#N/A,TRUE,"GENERAL";"TAB3",#N/A,TRUE,"GENERAL";"TAB4",#N/A,TRUE,"GENERAL";"TAB5",#N/A,TRUE,"GENERAL"}</definedName>
    <definedName name="sadff" localSheetId="8"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54" hidden="1">{"via1",#N/A,TRUE,"general";"via2",#N/A,TRUE,"general";"via3",#N/A,TRUE,"general"}</definedName>
    <definedName name="sadfo" localSheetId="79" hidden="1">{"via1",#N/A,TRUE,"general";"via2",#N/A,TRUE,"general";"via3",#N/A,TRUE,"general"}</definedName>
    <definedName name="sadfo" localSheetId="80" hidden="1">{"via1",#N/A,TRUE,"general";"via2",#N/A,TRUE,"general";"via3",#N/A,TRUE,"general"}</definedName>
    <definedName name="sadfo" localSheetId="7" hidden="1">{"via1",#N/A,TRUE,"general";"via2",#N/A,TRUE,"general";"via3",#N/A,TRUE,"general"}</definedName>
    <definedName name="sadfo" localSheetId="9" hidden="1">{"via1",#N/A,TRUE,"general";"via2",#N/A,TRUE,"general";"via3",#N/A,TRUE,"general"}</definedName>
    <definedName name="sadfo" localSheetId="6"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36" hidden="1">{"via1",#N/A,TRUE,"general";"via2",#N/A,TRUE,"general";"via3",#N/A,TRUE,"general"}</definedName>
    <definedName name="sadfo" localSheetId="37" hidden="1">{"via1",#N/A,TRUE,"general";"via2",#N/A,TRUE,"general";"via3",#N/A,TRUE,"general"}</definedName>
    <definedName name="sadfo" localSheetId="38" hidden="1">{"via1",#N/A,TRUE,"general";"via2",#N/A,TRUE,"general";"via3",#N/A,TRUE,"general"}</definedName>
    <definedName name="sadfo" localSheetId="39" hidden="1">{"via1",#N/A,TRUE,"general";"via2",#N/A,TRUE,"general";"via3",#N/A,TRUE,"general"}</definedName>
    <definedName name="sadfo" localSheetId="28" hidden="1">{"via1",#N/A,TRUE,"general";"via2",#N/A,TRUE,"general";"via3",#N/A,TRUE,"general"}</definedName>
    <definedName name="sadfo" localSheetId="29" hidden="1">{"via1",#N/A,TRUE,"general";"via2",#N/A,TRUE,"general";"via3",#N/A,TRUE,"general"}</definedName>
    <definedName name="sadfo" localSheetId="30" hidden="1">{"via1",#N/A,TRUE,"general";"via2",#N/A,TRUE,"general";"via3",#N/A,TRUE,"general"}</definedName>
    <definedName name="sadfo" localSheetId="31" hidden="1">{"via1",#N/A,TRUE,"general";"via2",#N/A,TRUE,"general";"via3",#N/A,TRUE,"general"}</definedName>
    <definedName name="sadfo" localSheetId="32" hidden="1">{"via1",#N/A,TRUE,"general";"via2",#N/A,TRUE,"general";"via3",#N/A,TRUE,"general"}</definedName>
    <definedName name="sadfo" localSheetId="33" hidden="1">{"via1",#N/A,TRUE,"general";"via2",#N/A,TRUE,"general";"via3",#N/A,TRUE,"general"}</definedName>
    <definedName name="sadfo" localSheetId="34" hidden="1">{"via1",#N/A,TRUE,"general";"via2",#N/A,TRUE,"general";"via3",#N/A,TRUE,"general"}</definedName>
    <definedName name="sadfo" localSheetId="35" hidden="1">{"via1",#N/A,TRUE,"general";"via2",#N/A,TRUE,"general";"via3",#N/A,TRUE,"general"}</definedName>
    <definedName name="sadfo" localSheetId="40" hidden="1">{"via1",#N/A,TRUE,"general";"via2",#N/A,TRUE,"general";"via3",#N/A,TRUE,"general"}</definedName>
    <definedName name="sadfo" localSheetId="41" hidden="1">{"via1",#N/A,TRUE,"general";"via2",#N/A,TRUE,"general";"via3",#N/A,TRUE,"general"}</definedName>
    <definedName name="sadfo" localSheetId="27" hidden="1">{"via1",#N/A,TRUE,"general";"via2",#N/A,TRUE,"general";"via3",#N/A,TRUE,"general"}</definedName>
    <definedName name="sadfo" localSheetId="42"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0" hidden="1">{"via1",#N/A,TRUE,"general";"via2",#N/A,TRUE,"general";"via3",#N/A,TRUE,"general"}</definedName>
    <definedName name="sadfo" localSheetId="8"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54" hidden="1">{"TAB1",#N/A,TRUE,"GENERAL";"TAB2",#N/A,TRUE,"GENERAL";"TAB3",#N/A,TRUE,"GENERAL";"TAB4",#N/A,TRUE,"GENERAL";"TAB5",#N/A,TRUE,"GENERAL"}</definedName>
    <definedName name="safdp" localSheetId="79" hidden="1">{"TAB1",#N/A,TRUE,"GENERAL";"TAB2",#N/A,TRUE,"GENERAL";"TAB3",#N/A,TRUE,"GENERAL";"TAB4",#N/A,TRUE,"GENERAL";"TAB5",#N/A,TRUE,"GENERAL"}</definedName>
    <definedName name="safdp" localSheetId="80" hidden="1">{"TAB1",#N/A,TRUE,"GENERAL";"TAB2",#N/A,TRUE,"GENERAL";"TAB3",#N/A,TRUE,"GENERAL";"TAB4",#N/A,TRUE,"GENERAL";"TAB5",#N/A,TRUE,"GENERAL"}</definedName>
    <definedName name="safdp" localSheetId="7" hidden="1">{"TAB1",#N/A,TRUE,"GENERAL";"TAB2",#N/A,TRUE,"GENERAL";"TAB3",#N/A,TRUE,"GENERAL";"TAB4",#N/A,TRUE,"GENERAL";"TAB5",#N/A,TRUE,"GENERAL"}</definedName>
    <definedName name="safdp" localSheetId="9" hidden="1">{"TAB1",#N/A,TRUE,"GENERAL";"TAB2",#N/A,TRUE,"GENERAL";"TAB3",#N/A,TRUE,"GENERAL";"TAB4",#N/A,TRUE,"GENERAL";"TAB5",#N/A,TRUE,"GENERAL"}</definedName>
    <definedName name="safdp" localSheetId="6"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36" hidden="1">{"TAB1",#N/A,TRUE,"GENERAL";"TAB2",#N/A,TRUE,"GENERAL";"TAB3",#N/A,TRUE,"GENERAL";"TAB4",#N/A,TRUE,"GENERAL";"TAB5",#N/A,TRUE,"GENERAL"}</definedName>
    <definedName name="safdp" localSheetId="37" hidden="1">{"TAB1",#N/A,TRUE,"GENERAL";"TAB2",#N/A,TRUE,"GENERAL";"TAB3",#N/A,TRUE,"GENERAL";"TAB4",#N/A,TRUE,"GENERAL";"TAB5",#N/A,TRUE,"GENERAL"}</definedName>
    <definedName name="safdp" localSheetId="38" hidden="1">{"TAB1",#N/A,TRUE,"GENERAL";"TAB2",#N/A,TRUE,"GENERAL";"TAB3",#N/A,TRUE,"GENERAL";"TAB4",#N/A,TRUE,"GENERAL";"TAB5",#N/A,TRUE,"GENERAL"}</definedName>
    <definedName name="safdp" localSheetId="39"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31" hidden="1">{"TAB1",#N/A,TRUE,"GENERAL";"TAB2",#N/A,TRUE,"GENERAL";"TAB3",#N/A,TRUE,"GENERAL";"TAB4",#N/A,TRUE,"GENERAL";"TAB5",#N/A,TRUE,"GENERAL"}</definedName>
    <definedName name="safdp" localSheetId="32" hidden="1">{"TAB1",#N/A,TRUE,"GENERAL";"TAB2",#N/A,TRUE,"GENERAL";"TAB3",#N/A,TRUE,"GENERAL";"TAB4",#N/A,TRUE,"GENERAL";"TAB5",#N/A,TRUE,"GENERAL"}</definedName>
    <definedName name="safdp" localSheetId="33"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35" hidden="1">{"TAB1",#N/A,TRUE,"GENERAL";"TAB2",#N/A,TRUE,"GENERAL";"TAB3",#N/A,TRUE,"GENERAL";"TAB4",#N/A,TRUE,"GENERAL";"TAB5",#N/A,TRUE,"GENERAL"}</definedName>
    <definedName name="safdp" localSheetId="40" hidden="1">{"TAB1",#N/A,TRUE,"GENERAL";"TAB2",#N/A,TRUE,"GENERAL";"TAB3",#N/A,TRUE,"GENERAL";"TAB4",#N/A,TRUE,"GENERAL";"TAB5",#N/A,TRUE,"GENERAL"}</definedName>
    <definedName name="safdp" localSheetId="41"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42"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0" hidden="1">{"TAB1",#N/A,TRUE,"GENERAL";"TAB2",#N/A,TRUE,"GENERAL";"TAB3",#N/A,TRUE,"GENERAL";"TAB4",#N/A,TRUE,"GENERAL";"TAB5",#N/A,TRUE,"GENERAL"}</definedName>
    <definedName name="safdp" localSheetId="8"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11">#REF!</definedName>
    <definedName name="Salarios" localSheetId="12">#REF!</definedName>
    <definedName name="Salarios" localSheetId="13">#REF!</definedName>
    <definedName name="Salarios" localSheetId="14">#REF!</definedName>
    <definedName name="Salarios" localSheetId="15">#REF!</definedName>
    <definedName name="Salarios" localSheetId="16">#REF!</definedName>
    <definedName name="Salarios" localSheetId="17">#REF!</definedName>
    <definedName name="Salarios" localSheetId="18">#REF!</definedName>
    <definedName name="Salarios" localSheetId="19">#REF!</definedName>
    <definedName name="Salarios" localSheetId="20">#REF!</definedName>
    <definedName name="Salarios" localSheetId="21">#REF!</definedName>
    <definedName name="Salarios" localSheetId="22">#REF!</definedName>
    <definedName name="Salarios" localSheetId="23">#REF!</definedName>
    <definedName name="Salarios" localSheetId="24">#REF!</definedName>
    <definedName name="Salarios" localSheetId="25">#REF!</definedName>
    <definedName name="Salarios" localSheetId="26">#REF!</definedName>
    <definedName name="Salarios" localSheetId="36">#REF!</definedName>
    <definedName name="Salarios" localSheetId="37">#REF!</definedName>
    <definedName name="Salarios" localSheetId="38">#REF!</definedName>
    <definedName name="Salarios" localSheetId="39">#REF!</definedName>
    <definedName name="Salarios" localSheetId="28">#REF!</definedName>
    <definedName name="Salarios" localSheetId="29">#REF!</definedName>
    <definedName name="Salarios" localSheetId="30">#REF!</definedName>
    <definedName name="Salarios" localSheetId="31">#REF!</definedName>
    <definedName name="Salarios" localSheetId="32">#REF!</definedName>
    <definedName name="Salarios" localSheetId="33">#REF!</definedName>
    <definedName name="Salarios" localSheetId="34">#REF!</definedName>
    <definedName name="Salarios" localSheetId="35">#REF!</definedName>
    <definedName name="Salarios" localSheetId="40">#REF!</definedName>
    <definedName name="Salarios" localSheetId="41">#REF!</definedName>
    <definedName name="Salarios" localSheetId="27">#REF!</definedName>
    <definedName name="Salarios" localSheetId="42">#REF!</definedName>
    <definedName name="Salarios" localSheetId="4">#REF!</definedName>
    <definedName name="Salarios" localSheetId="5">#REF!</definedName>
    <definedName name="Salarios" localSheetId="0">#REF!</definedName>
    <definedName name="Salarios">#REF!</definedName>
    <definedName name="SalMinimo">#REF!</definedName>
    <definedName name="sanit" localSheetId="79">#REF!</definedName>
    <definedName name="sanit" localSheetId="80">#REF!</definedName>
    <definedName name="sanit" localSheetId="9">#REF!</definedName>
    <definedName name="sanit" localSheetId="6">#REF!</definedName>
    <definedName name="sanit" localSheetId="4">#REF!</definedName>
    <definedName name="sanit" localSheetId="5">#REF!</definedName>
    <definedName name="sanit" localSheetId="8">#REF!</definedName>
    <definedName name="sanit">#REF!</definedName>
    <definedName name="SANITARIA">#REF!</definedName>
    <definedName name="SANTILL">#REF!</definedName>
    <definedName name="SAOG7" localSheetId="7">#REF!</definedName>
    <definedName name="SAOG7" localSheetId="11">#REF!</definedName>
    <definedName name="SAOG7" localSheetId="12">#REF!</definedName>
    <definedName name="SAOG7" localSheetId="13">#REF!</definedName>
    <definedName name="SAOG7" localSheetId="14">#REF!</definedName>
    <definedName name="SAOG7" localSheetId="15">#REF!</definedName>
    <definedName name="SAOG7" localSheetId="16">#REF!</definedName>
    <definedName name="SAOG7" localSheetId="17">#REF!</definedName>
    <definedName name="SAOG7" localSheetId="18">#REF!</definedName>
    <definedName name="SAOG7" localSheetId="19">#REF!</definedName>
    <definedName name="SAOG7" localSheetId="20">#REF!</definedName>
    <definedName name="SAOG7" localSheetId="21">#REF!</definedName>
    <definedName name="SAOG7" localSheetId="22">#REF!</definedName>
    <definedName name="SAOG7" localSheetId="23">#REF!</definedName>
    <definedName name="SAOG7" localSheetId="24">#REF!</definedName>
    <definedName name="SAOG7" localSheetId="25">#REF!</definedName>
    <definedName name="SAOG7" localSheetId="26">#REF!</definedName>
    <definedName name="SAOG7" localSheetId="36">#REF!</definedName>
    <definedName name="SAOG7" localSheetId="37">#REF!</definedName>
    <definedName name="SAOG7" localSheetId="38">#REF!</definedName>
    <definedName name="SAOG7" localSheetId="39">#REF!</definedName>
    <definedName name="SAOG7" localSheetId="28">#REF!</definedName>
    <definedName name="SAOG7" localSheetId="29">#REF!</definedName>
    <definedName name="SAOG7" localSheetId="30">#REF!</definedName>
    <definedName name="SAOG7" localSheetId="31">#REF!</definedName>
    <definedName name="SAOG7" localSheetId="32">#REF!</definedName>
    <definedName name="SAOG7" localSheetId="33">#REF!</definedName>
    <definedName name="SAOG7" localSheetId="34">#REF!</definedName>
    <definedName name="SAOG7" localSheetId="35">#REF!</definedName>
    <definedName name="SAOG7" localSheetId="40">#REF!</definedName>
    <definedName name="SAOG7" localSheetId="41">#REF!</definedName>
    <definedName name="SAOG7" localSheetId="27">#REF!</definedName>
    <definedName name="SAOG7" localSheetId="42">#REF!</definedName>
    <definedName name="SAOG7" localSheetId="4">#REF!</definedName>
    <definedName name="SAOG7" localSheetId="5">#REF!</definedName>
    <definedName name="SAOG7" localSheetId="0">#REF!</definedName>
    <definedName name="SAOG7" localSheetId="1">#REF!</definedName>
    <definedName name="SAOG7" localSheetId="2">#REF!</definedName>
    <definedName name="SAOG7">#REF!</definedName>
    <definedName name="SAOG7OCTUBRE" localSheetId="7">#REF!</definedName>
    <definedName name="SAOG7OCTUBRE" localSheetId="11">#REF!</definedName>
    <definedName name="SAOG7OCTUBRE" localSheetId="12">#REF!</definedName>
    <definedName name="SAOG7OCTUBRE" localSheetId="13">#REF!</definedName>
    <definedName name="SAOG7OCTUBRE" localSheetId="14">#REF!</definedName>
    <definedName name="SAOG7OCTUBRE" localSheetId="15">#REF!</definedName>
    <definedName name="SAOG7OCTUBRE" localSheetId="16">#REF!</definedName>
    <definedName name="SAOG7OCTUBRE" localSheetId="17">#REF!</definedName>
    <definedName name="SAOG7OCTUBRE" localSheetId="18">#REF!</definedName>
    <definedName name="SAOG7OCTUBRE" localSheetId="19">#REF!</definedName>
    <definedName name="SAOG7OCTUBRE" localSheetId="20">#REF!</definedName>
    <definedName name="SAOG7OCTUBRE" localSheetId="21">#REF!</definedName>
    <definedName name="SAOG7OCTUBRE" localSheetId="22">#REF!</definedName>
    <definedName name="SAOG7OCTUBRE" localSheetId="23">#REF!</definedName>
    <definedName name="SAOG7OCTUBRE" localSheetId="24">#REF!</definedName>
    <definedName name="SAOG7OCTUBRE" localSheetId="25">#REF!</definedName>
    <definedName name="SAOG7OCTUBRE" localSheetId="26">#REF!</definedName>
    <definedName name="SAOG7OCTUBRE" localSheetId="36">#REF!</definedName>
    <definedName name="SAOG7OCTUBRE" localSheetId="37">#REF!</definedName>
    <definedName name="SAOG7OCTUBRE" localSheetId="38">#REF!</definedName>
    <definedName name="SAOG7OCTUBRE" localSheetId="39">#REF!</definedName>
    <definedName name="SAOG7OCTUBRE" localSheetId="28">#REF!</definedName>
    <definedName name="SAOG7OCTUBRE" localSheetId="29">#REF!</definedName>
    <definedName name="SAOG7OCTUBRE" localSheetId="30">#REF!</definedName>
    <definedName name="SAOG7OCTUBRE" localSheetId="31">#REF!</definedName>
    <definedName name="SAOG7OCTUBRE" localSheetId="32">#REF!</definedName>
    <definedName name="SAOG7OCTUBRE" localSheetId="33">#REF!</definedName>
    <definedName name="SAOG7OCTUBRE" localSheetId="34">#REF!</definedName>
    <definedName name="SAOG7OCTUBRE" localSheetId="35">#REF!</definedName>
    <definedName name="SAOG7OCTUBRE" localSheetId="40">#REF!</definedName>
    <definedName name="SAOG7OCTUBRE" localSheetId="41">#REF!</definedName>
    <definedName name="SAOG7OCTUBRE" localSheetId="27">#REF!</definedName>
    <definedName name="SAOG7OCTUBRE" localSheetId="42">#REF!</definedName>
    <definedName name="SAOG7OCTUBRE" localSheetId="4">#REF!</definedName>
    <definedName name="SAOG7OCTUBRE" localSheetId="5">#REF!</definedName>
    <definedName name="SAOG7OCTUBRE" localSheetId="0">#REF!</definedName>
    <definedName name="SAOG7OCTUBRE" localSheetId="1">#REF!</definedName>
    <definedName name="SAOG7OCTUBRE" localSheetId="2">#REF!</definedName>
    <definedName name="SAOG7OCTUBRE">#REF!</definedName>
    <definedName name="SARDINELV">#REF!</definedName>
    <definedName name="sbe">#REF!</definedName>
    <definedName name="SBG">#REF!</definedName>
    <definedName name="SBG_1">#N/A</definedName>
    <definedName name="sbgfbgdr" localSheetId="54" hidden="1">{"via1",#N/A,TRUE,"general";"via2",#N/A,TRUE,"general";"via3",#N/A,TRUE,"general"}</definedName>
    <definedName name="sbgfbgdr" localSheetId="79" hidden="1">{"via1",#N/A,TRUE,"general";"via2",#N/A,TRUE,"general";"via3",#N/A,TRUE,"general"}</definedName>
    <definedName name="sbgfbgdr" localSheetId="80" hidden="1">{"via1",#N/A,TRUE,"general";"via2",#N/A,TRUE,"general";"via3",#N/A,TRUE,"general"}</definedName>
    <definedName name="sbgfbgdr" localSheetId="7" hidden="1">{"via1",#N/A,TRUE,"general";"via2",#N/A,TRUE,"general";"via3",#N/A,TRUE,"general"}</definedName>
    <definedName name="sbgfbgdr" localSheetId="9" hidden="1">{"via1",#N/A,TRUE,"general";"via2",#N/A,TRUE,"general";"via3",#N/A,TRUE,"general"}</definedName>
    <definedName name="sbgfbgdr" localSheetId="6"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36" hidden="1">{"via1",#N/A,TRUE,"general";"via2",#N/A,TRUE,"general";"via3",#N/A,TRUE,"general"}</definedName>
    <definedName name="sbgfbgdr" localSheetId="37" hidden="1">{"via1",#N/A,TRUE,"general";"via2",#N/A,TRUE,"general";"via3",#N/A,TRUE,"general"}</definedName>
    <definedName name="sbgfbgdr" localSheetId="38" hidden="1">{"via1",#N/A,TRUE,"general";"via2",#N/A,TRUE,"general";"via3",#N/A,TRUE,"general"}</definedName>
    <definedName name="sbgfbgdr" localSheetId="39" hidden="1">{"via1",#N/A,TRUE,"general";"via2",#N/A,TRUE,"general";"via3",#N/A,TRUE,"general"}</definedName>
    <definedName name="sbgfbgdr" localSheetId="28" hidden="1">{"via1",#N/A,TRUE,"general";"via2",#N/A,TRUE,"general";"via3",#N/A,TRUE,"general"}</definedName>
    <definedName name="sbgfbgdr" localSheetId="29" hidden="1">{"via1",#N/A,TRUE,"general";"via2",#N/A,TRUE,"general";"via3",#N/A,TRUE,"general"}</definedName>
    <definedName name="sbgfbgdr" localSheetId="30" hidden="1">{"via1",#N/A,TRUE,"general";"via2",#N/A,TRUE,"general";"via3",#N/A,TRUE,"general"}</definedName>
    <definedName name="sbgfbgdr" localSheetId="31" hidden="1">{"via1",#N/A,TRUE,"general";"via2",#N/A,TRUE,"general";"via3",#N/A,TRUE,"general"}</definedName>
    <definedName name="sbgfbgdr" localSheetId="32" hidden="1">{"via1",#N/A,TRUE,"general";"via2",#N/A,TRUE,"general";"via3",#N/A,TRUE,"general"}</definedName>
    <definedName name="sbgfbgdr" localSheetId="33" hidden="1">{"via1",#N/A,TRUE,"general";"via2",#N/A,TRUE,"general";"via3",#N/A,TRUE,"general"}</definedName>
    <definedName name="sbgfbgdr" localSheetId="34" hidden="1">{"via1",#N/A,TRUE,"general";"via2",#N/A,TRUE,"general";"via3",#N/A,TRUE,"general"}</definedName>
    <definedName name="sbgfbgdr" localSheetId="35" hidden="1">{"via1",#N/A,TRUE,"general";"via2",#N/A,TRUE,"general";"via3",#N/A,TRUE,"general"}</definedName>
    <definedName name="sbgfbgdr" localSheetId="40" hidden="1">{"via1",#N/A,TRUE,"general";"via2",#N/A,TRUE,"general";"via3",#N/A,TRUE,"general"}</definedName>
    <definedName name="sbgfbgdr" localSheetId="41" hidden="1">{"via1",#N/A,TRUE,"general";"via2",#N/A,TRUE,"general";"via3",#N/A,TRUE,"general"}</definedName>
    <definedName name="sbgfbgdr" localSheetId="27" hidden="1">{"via1",#N/A,TRUE,"general";"via2",#N/A,TRUE,"general";"via3",#N/A,TRUE,"general"}</definedName>
    <definedName name="sbgfbgdr" localSheetId="42"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0" hidden="1">{"via1",#N/A,TRUE,"general";"via2",#N/A,TRUE,"general";"via3",#N/A,TRUE,"general"}</definedName>
    <definedName name="sbgfbgdr" localSheetId="8"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54" hidden="1">{"TAB1",#N/A,TRUE,"GENERAL";"TAB2",#N/A,TRUE,"GENERAL";"TAB3",#N/A,TRUE,"GENERAL";"TAB4",#N/A,TRUE,"GENERAL";"TAB5",#N/A,TRUE,"GENERAL"}</definedName>
    <definedName name="sd" localSheetId="79" hidden="1">{"TAB1",#N/A,TRUE,"GENERAL";"TAB2",#N/A,TRUE,"GENERAL";"TAB3",#N/A,TRUE,"GENERAL";"TAB4",#N/A,TRUE,"GENERAL";"TAB5",#N/A,TRUE,"GENERAL"}</definedName>
    <definedName name="sd" localSheetId="80" hidden="1">{"TAB1",#N/A,TRUE,"GENERAL";"TAB2",#N/A,TRUE,"GENERAL";"TAB3",#N/A,TRUE,"GENERAL";"TAB4",#N/A,TRUE,"GENERAL";"TAB5",#N/A,TRUE,"GENERAL"}</definedName>
    <definedName name="sd" localSheetId="7" hidden="1">{"TAB1",#N/A,TRUE,"GENERAL";"TAB2",#N/A,TRUE,"GENERAL";"TAB3",#N/A,TRUE,"GENERAL";"TAB4",#N/A,TRUE,"GENERAL";"TAB5",#N/A,TRUE,"GENERAL"}</definedName>
    <definedName name="sd" localSheetId="9" hidden="1">{"TAB1",#N/A,TRUE,"GENERAL";"TAB2",#N/A,TRUE,"GENERAL";"TAB3",#N/A,TRUE,"GENERAL";"TAB4",#N/A,TRUE,"GENERAL";"TAB5",#N/A,TRUE,"GENERAL"}</definedName>
    <definedName name="sd" localSheetId="6"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36" hidden="1">{"TAB1",#N/A,TRUE,"GENERAL";"TAB2",#N/A,TRUE,"GENERAL";"TAB3",#N/A,TRUE,"GENERAL";"TAB4",#N/A,TRUE,"GENERAL";"TAB5",#N/A,TRUE,"GENERAL"}</definedName>
    <definedName name="sd" localSheetId="37" hidden="1">{"TAB1",#N/A,TRUE,"GENERAL";"TAB2",#N/A,TRUE,"GENERAL";"TAB3",#N/A,TRUE,"GENERAL";"TAB4",#N/A,TRUE,"GENERAL";"TAB5",#N/A,TRUE,"GENERAL"}</definedName>
    <definedName name="sd" localSheetId="38" hidden="1">{"TAB1",#N/A,TRUE,"GENERAL";"TAB2",#N/A,TRUE,"GENERAL";"TAB3",#N/A,TRUE,"GENERAL";"TAB4",#N/A,TRUE,"GENERAL";"TAB5",#N/A,TRUE,"GENERAL"}</definedName>
    <definedName name="sd" localSheetId="39" hidden="1">{"TAB1",#N/A,TRUE,"GENERAL";"TAB2",#N/A,TRUE,"GENERAL";"TAB3",#N/A,TRUE,"GENERAL";"TAB4",#N/A,TRUE,"GENERAL";"TAB5",#N/A,TRUE,"GENERAL"}</definedName>
    <definedName name="sd" localSheetId="28" hidden="1">{"TAB1",#N/A,TRUE,"GENERAL";"TAB2",#N/A,TRUE,"GENERAL";"TAB3",#N/A,TRUE,"GENERAL";"TAB4",#N/A,TRUE,"GENERAL";"TAB5",#N/A,TRUE,"GENERAL"}</definedName>
    <definedName name="sd" localSheetId="29" hidden="1">{"TAB1",#N/A,TRUE,"GENERAL";"TAB2",#N/A,TRUE,"GENERAL";"TAB3",#N/A,TRUE,"GENERAL";"TAB4",#N/A,TRUE,"GENERAL";"TAB5",#N/A,TRUE,"GENERAL"}</definedName>
    <definedName name="sd" localSheetId="30" hidden="1">{"TAB1",#N/A,TRUE,"GENERAL";"TAB2",#N/A,TRUE,"GENERAL";"TAB3",#N/A,TRUE,"GENERAL";"TAB4",#N/A,TRUE,"GENERAL";"TAB5",#N/A,TRUE,"GENERAL"}</definedName>
    <definedName name="sd" localSheetId="31" hidden="1">{"TAB1",#N/A,TRUE,"GENERAL";"TAB2",#N/A,TRUE,"GENERAL";"TAB3",#N/A,TRUE,"GENERAL";"TAB4",#N/A,TRUE,"GENERAL";"TAB5",#N/A,TRUE,"GENERAL"}</definedName>
    <definedName name="sd" localSheetId="32" hidden="1">{"TAB1",#N/A,TRUE,"GENERAL";"TAB2",#N/A,TRUE,"GENERAL";"TAB3",#N/A,TRUE,"GENERAL";"TAB4",#N/A,TRUE,"GENERAL";"TAB5",#N/A,TRUE,"GENERAL"}</definedName>
    <definedName name="sd" localSheetId="33" hidden="1">{"TAB1",#N/A,TRUE,"GENERAL";"TAB2",#N/A,TRUE,"GENERAL";"TAB3",#N/A,TRUE,"GENERAL";"TAB4",#N/A,TRUE,"GENERAL";"TAB5",#N/A,TRUE,"GENERAL"}</definedName>
    <definedName name="sd" localSheetId="34" hidden="1">{"TAB1",#N/A,TRUE,"GENERAL";"TAB2",#N/A,TRUE,"GENERAL";"TAB3",#N/A,TRUE,"GENERAL";"TAB4",#N/A,TRUE,"GENERAL";"TAB5",#N/A,TRUE,"GENERAL"}</definedName>
    <definedName name="sd" localSheetId="35" hidden="1">{"TAB1",#N/A,TRUE,"GENERAL";"TAB2",#N/A,TRUE,"GENERAL";"TAB3",#N/A,TRUE,"GENERAL";"TAB4",#N/A,TRUE,"GENERAL";"TAB5",#N/A,TRUE,"GENERAL"}</definedName>
    <definedName name="sd" localSheetId="40" hidden="1">{"TAB1",#N/A,TRUE,"GENERAL";"TAB2",#N/A,TRUE,"GENERAL";"TAB3",#N/A,TRUE,"GENERAL";"TAB4",#N/A,TRUE,"GENERAL";"TAB5",#N/A,TRUE,"GENERAL"}</definedName>
    <definedName name="sd" localSheetId="41" hidden="1">{"TAB1",#N/A,TRUE,"GENERAL";"TAB2",#N/A,TRUE,"GENERAL";"TAB3",#N/A,TRUE,"GENERAL";"TAB4",#N/A,TRUE,"GENERAL";"TAB5",#N/A,TRUE,"GENERAL"}</definedName>
    <definedName name="sd" localSheetId="27" hidden="1">{"TAB1",#N/A,TRUE,"GENERAL";"TAB2",#N/A,TRUE,"GENERAL";"TAB3",#N/A,TRUE,"GENERAL";"TAB4",#N/A,TRUE,"GENERAL";"TAB5",#N/A,TRUE,"GENERAL"}</definedName>
    <definedName name="sd" localSheetId="42"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0" hidden="1">{"TAB1",#N/A,TRUE,"GENERAL";"TAB2",#N/A,TRUE,"GENERAL";"TAB3",#N/A,TRUE,"GENERAL";"TAB4",#N/A,TRUE,"GENERAL";"TAB5",#N/A,TRUE,"GENERAL"}</definedName>
    <definedName name="sd" localSheetId="8"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54" hidden="1">{"via1",#N/A,TRUE,"general";"via2",#N/A,TRUE,"general";"via3",#N/A,TRUE,"general"}</definedName>
    <definedName name="sdaf" localSheetId="79" hidden="1">{"via1",#N/A,TRUE,"general";"via2",#N/A,TRUE,"general";"via3",#N/A,TRUE,"general"}</definedName>
    <definedName name="sdaf" localSheetId="80" hidden="1">{"via1",#N/A,TRUE,"general";"via2",#N/A,TRUE,"general";"via3",#N/A,TRUE,"general"}</definedName>
    <definedName name="sdaf" localSheetId="7" hidden="1">{"via1",#N/A,TRUE,"general";"via2",#N/A,TRUE,"general";"via3",#N/A,TRUE,"general"}</definedName>
    <definedName name="sdaf" localSheetId="9" hidden="1">{"via1",#N/A,TRUE,"general";"via2",#N/A,TRUE,"general";"via3",#N/A,TRUE,"general"}</definedName>
    <definedName name="sdaf" localSheetId="6"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36" hidden="1">{"via1",#N/A,TRUE,"general";"via2",#N/A,TRUE,"general";"via3",#N/A,TRUE,"general"}</definedName>
    <definedName name="sdaf" localSheetId="37" hidden="1">{"via1",#N/A,TRUE,"general";"via2",#N/A,TRUE,"general";"via3",#N/A,TRUE,"general"}</definedName>
    <definedName name="sdaf" localSheetId="38" hidden="1">{"via1",#N/A,TRUE,"general";"via2",#N/A,TRUE,"general";"via3",#N/A,TRUE,"general"}</definedName>
    <definedName name="sdaf" localSheetId="39" hidden="1">{"via1",#N/A,TRUE,"general";"via2",#N/A,TRUE,"general";"via3",#N/A,TRUE,"general"}</definedName>
    <definedName name="sdaf" localSheetId="28" hidden="1">{"via1",#N/A,TRUE,"general";"via2",#N/A,TRUE,"general";"via3",#N/A,TRUE,"general"}</definedName>
    <definedName name="sdaf" localSheetId="29" hidden="1">{"via1",#N/A,TRUE,"general";"via2",#N/A,TRUE,"general";"via3",#N/A,TRUE,"general"}</definedName>
    <definedName name="sdaf" localSheetId="30" hidden="1">{"via1",#N/A,TRUE,"general";"via2",#N/A,TRUE,"general";"via3",#N/A,TRUE,"general"}</definedName>
    <definedName name="sdaf" localSheetId="31" hidden="1">{"via1",#N/A,TRUE,"general";"via2",#N/A,TRUE,"general";"via3",#N/A,TRUE,"general"}</definedName>
    <definedName name="sdaf" localSheetId="32" hidden="1">{"via1",#N/A,TRUE,"general";"via2",#N/A,TRUE,"general";"via3",#N/A,TRUE,"general"}</definedName>
    <definedName name="sdaf" localSheetId="33" hidden="1">{"via1",#N/A,TRUE,"general";"via2",#N/A,TRUE,"general";"via3",#N/A,TRUE,"general"}</definedName>
    <definedName name="sdaf" localSheetId="34" hidden="1">{"via1",#N/A,TRUE,"general";"via2",#N/A,TRUE,"general";"via3",#N/A,TRUE,"general"}</definedName>
    <definedName name="sdaf" localSheetId="35" hidden="1">{"via1",#N/A,TRUE,"general";"via2",#N/A,TRUE,"general";"via3",#N/A,TRUE,"general"}</definedName>
    <definedName name="sdaf" localSheetId="40" hidden="1">{"via1",#N/A,TRUE,"general";"via2",#N/A,TRUE,"general";"via3",#N/A,TRUE,"general"}</definedName>
    <definedName name="sdaf" localSheetId="41" hidden="1">{"via1",#N/A,TRUE,"general";"via2",#N/A,TRUE,"general";"via3",#N/A,TRUE,"general"}</definedName>
    <definedName name="sdaf" localSheetId="27" hidden="1">{"via1",#N/A,TRUE,"general";"via2",#N/A,TRUE,"general";"via3",#N/A,TRUE,"general"}</definedName>
    <definedName name="sdaf" localSheetId="42"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0" hidden="1">{"via1",#N/A,TRUE,"general";"via2",#N/A,TRUE,"general";"via3",#N/A,TRUE,"general"}</definedName>
    <definedName name="sdaf" localSheetId="8"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54" hidden="1">{"via1",#N/A,TRUE,"general";"via2",#N/A,TRUE,"general";"via3",#N/A,TRUE,"general"}</definedName>
    <definedName name="sdas" localSheetId="79" hidden="1">{"via1",#N/A,TRUE,"general";"via2",#N/A,TRUE,"general";"via3",#N/A,TRUE,"general"}</definedName>
    <definedName name="sdas" localSheetId="80" hidden="1">{"via1",#N/A,TRUE,"general";"via2",#N/A,TRUE,"general";"via3",#N/A,TRUE,"general"}</definedName>
    <definedName name="sdas" localSheetId="7" hidden="1">{"via1",#N/A,TRUE,"general";"via2",#N/A,TRUE,"general";"via3",#N/A,TRUE,"general"}</definedName>
    <definedName name="sdas" localSheetId="9" hidden="1">{"via1",#N/A,TRUE,"general";"via2",#N/A,TRUE,"general";"via3",#N/A,TRUE,"general"}</definedName>
    <definedName name="sdas" localSheetId="6"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36" hidden="1">{"via1",#N/A,TRUE,"general";"via2",#N/A,TRUE,"general";"via3",#N/A,TRUE,"general"}</definedName>
    <definedName name="sdas" localSheetId="37" hidden="1">{"via1",#N/A,TRUE,"general";"via2",#N/A,TRUE,"general";"via3",#N/A,TRUE,"general"}</definedName>
    <definedName name="sdas" localSheetId="38" hidden="1">{"via1",#N/A,TRUE,"general";"via2",#N/A,TRUE,"general";"via3",#N/A,TRUE,"general"}</definedName>
    <definedName name="sdas" localSheetId="39" hidden="1">{"via1",#N/A,TRUE,"general";"via2",#N/A,TRUE,"general";"via3",#N/A,TRUE,"general"}</definedName>
    <definedName name="sdas" localSheetId="28" hidden="1">{"via1",#N/A,TRUE,"general";"via2",#N/A,TRUE,"general";"via3",#N/A,TRUE,"general"}</definedName>
    <definedName name="sdas" localSheetId="29" hidden="1">{"via1",#N/A,TRUE,"general";"via2",#N/A,TRUE,"general";"via3",#N/A,TRUE,"general"}</definedName>
    <definedName name="sdas" localSheetId="30" hidden="1">{"via1",#N/A,TRUE,"general";"via2",#N/A,TRUE,"general";"via3",#N/A,TRUE,"general"}</definedName>
    <definedName name="sdas" localSheetId="31" hidden="1">{"via1",#N/A,TRUE,"general";"via2",#N/A,TRUE,"general";"via3",#N/A,TRUE,"general"}</definedName>
    <definedName name="sdas" localSheetId="32" hidden="1">{"via1",#N/A,TRUE,"general";"via2",#N/A,TRUE,"general";"via3",#N/A,TRUE,"general"}</definedName>
    <definedName name="sdas" localSheetId="33" hidden="1">{"via1",#N/A,TRUE,"general";"via2",#N/A,TRUE,"general";"via3",#N/A,TRUE,"general"}</definedName>
    <definedName name="sdas" localSheetId="34" hidden="1">{"via1",#N/A,TRUE,"general";"via2",#N/A,TRUE,"general";"via3",#N/A,TRUE,"general"}</definedName>
    <definedName name="sdas" localSheetId="35" hidden="1">{"via1",#N/A,TRUE,"general";"via2",#N/A,TRUE,"general";"via3",#N/A,TRUE,"general"}</definedName>
    <definedName name="sdas" localSheetId="40" hidden="1">{"via1",#N/A,TRUE,"general";"via2",#N/A,TRUE,"general";"via3",#N/A,TRUE,"general"}</definedName>
    <definedName name="sdas" localSheetId="41" hidden="1">{"via1",#N/A,TRUE,"general";"via2",#N/A,TRUE,"general";"via3",#N/A,TRUE,"general"}</definedName>
    <definedName name="sdas" localSheetId="27" hidden="1">{"via1",#N/A,TRUE,"general";"via2",#N/A,TRUE,"general";"via3",#N/A,TRUE,"general"}</definedName>
    <definedName name="sdas" localSheetId="42"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0" hidden="1">{"via1",#N/A,TRUE,"general";"via2",#N/A,TRUE,"general";"via3",#N/A,TRUE,"general"}</definedName>
    <definedName name="sdas" localSheetId="8"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54" hidden="1">{"via1",#N/A,TRUE,"general";"via2",#N/A,TRUE,"general";"via3",#N/A,TRUE,"general"}</definedName>
    <definedName name="sdasdf" localSheetId="79" hidden="1">{"via1",#N/A,TRUE,"general";"via2",#N/A,TRUE,"general";"via3",#N/A,TRUE,"general"}</definedName>
    <definedName name="sdasdf" localSheetId="80" hidden="1">{"via1",#N/A,TRUE,"general";"via2",#N/A,TRUE,"general";"via3",#N/A,TRUE,"general"}</definedName>
    <definedName name="sdasdf" localSheetId="7" hidden="1">{"via1",#N/A,TRUE,"general";"via2",#N/A,TRUE,"general";"via3",#N/A,TRUE,"general"}</definedName>
    <definedName name="sdasdf" localSheetId="9" hidden="1">{"via1",#N/A,TRUE,"general";"via2",#N/A,TRUE,"general";"via3",#N/A,TRUE,"general"}</definedName>
    <definedName name="sdasdf" localSheetId="6"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36" hidden="1">{"via1",#N/A,TRUE,"general";"via2",#N/A,TRUE,"general";"via3",#N/A,TRUE,"general"}</definedName>
    <definedName name="sdasdf" localSheetId="37" hidden="1">{"via1",#N/A,TRUE,"general";"via2",#N/A,TRUE,"general";"via3",#N/A,TRUE,"general"}</definedName>
    <definedName name="sdasdf" localSheetId="38" hidden="1">{"via1",#N/A,TRUE,"general";"via2",#N/A,TRUE,"general";"via3",#N/A,TRUE,"general"}</definedName>
    <definedName name="sdasdf" localSheetId="39" hidden="1">{"via1",#N/A,TRUE,"general";"via2",#N/A,TRUE,"general";"via3",#N/A,TRUE,"general"}</definedName>
    <definedName name="sdasdf" localSheetId="28" hidden="1">{"via1",#N/A,TRUE,"general";"via2",#N/A,TRUE,"general";"via3",#N/A,TRUE,"general"}</definedName>
    <definedName name="sdasdf" localSheetId="29" hidden="1">{"via1",#N/A,TRUE,"general";"via2",#N/A,TRUE,"general";"via3",#N/A,TRUE,"general"}</definedName>
    <definedName name="sdasdf" localSheetId="30" hidden="1">{"via1",#N/A,TRUE,"general";"via2",#N/A,TRUE,"general";"via3",#N/A,TRUE,"general"}</definedName>
    <definedName name="sdasdf" localSheetId="31" hidden="1">{"via1",#N/A,TRUE,"general";"via2",#N/A,TRUE,"general";"via3",#N/A,TRUE,"general"}</definedName>
    <definedName name="sdasdf" localSheetId="32" hidden="1">{"via1",#N/A,TRUE,"general";"via2",#N/A,TRUE,"general";"via3",#N/A,TRUE,"general"}</definedName>
    <definedName name="sdasdf" localSheetId="33" hidden="1">{"via1",#N/A,TRUE,"general";"via2",#N/A,TRUE,"general";"via3",#N/A,TRUE,"general"}</definedName>
    <definedName name="sdasdf" localSheetId="34" hidden="1">{"via1",#N/A,TRUE,"general";"via2",#N/A,TRUE,"general";"via3",#N/A,TRUE,"general"}</definedName>
    <definedName name="sdasdf" localSheetId="35" hidden="1">{"via1",#N/A,TRUE,"general";"via2",#N/A,TRUE,"general";"via3",#N/A,TRUE,"general"}</definedName>
    <definedName name="sdasdf" localSheetId="40" hidden="1">{"via1",#N/A,TRUE,"general";"via2",#N/A,TRUE,"general";"via3",#N/A,TRUE,"general"}</definedName>
    <definedName name="sdasdf" localSheetId="41" hidden="1">{"via1",#N/A,TRUE,"general";"via2",#N/A,TRUE,"general";"via3",#N/A,TRUE,"general"}</definedName>
    <definedName name="sdasdf" localSheetId="27" hidden="1">{"via1",#N/A,TRUE,"general";"via2",#N/A,TRUE,"general";"via3",#N/A,TRUE,"general"}</definedName>
    <definedName name="sdasdf" localSheetId="42"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0" hidden="1">{"via1",#N/A,TRUE,"general";"via2",#N/A,TRUE,"general";"via3",#N/A,TRUE,"general"}</definedName>
    <definedName name="sdasdf" localSheetId="8"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54" hidden="1">{"TAB1",#N/A,TRUE,"GENERAL";"TAB2",#N/A,TRUE,"GENERAL";"TAB3",#N/A,TRUE,"GENERAL";"TAB4",#N/A,TRUE,"GENERAL";"TAB5",#N/A,TRUE,"GENERAL"}</definedName>
    <definedName name="SDCDSCT" localSheetId="79" hidden="1">{"TAB1",#N/A,TRUE,"GENERAL";"TAB2",#N/A,TRUE,"GENERAL";"TAB3",#N/A,TRUE,"GENERAL";"TAB4",#N/A,TRUE,"GENERAL";"TAB5",#N/A,TRUE,"GENERAL"}</definedName>
    <definedName name="SDCDSCT" localSheetId="80"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36" hidden="1">{"TAB1",#N/A,TRUE,"GENERAL";"TAB2",#N/A,TRUE,"GENERAL";"TAB3",#N/A,TRUE,"GENERAL";"TAB4",#N/A,TRUE,"GENERAL";"TAB5",#N/A,TRUE,"GENERAL"}</definedName>
    <definedName name="SDCDSCT" localSheetId="37" hidden="1">{"TAB1",#N/A,TRUE,"GENERAL";"TAB2",#N/A,TRUE,"GENERAL";"TAB3",#N/A,TRUE,"GENERAL";"TAB4",#N/A,TRUE,"GENERAL";"TAB5",#N/A,TRUE,"GENERAL"}</definedName>
    <definedName name="SDCDSCT" localSheetId="38" hidden="1">{"TAB1",#N/A,TRUE,"GENERAL";"TAB2",#N/A,TRUE,"GENERAL";"TAB3",#N/A,TRUE,"GENERAL";"TAB4",#N/A,TRUE,"GENERAL";"TAB5",#N/A,TRUE,"GENERAL"}</definedName>
    <definedName name="SDCDSCT" localSheetId="39"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31" hidden="1">{"TAB1",#N/A,TRUE,"GENERAL";"TAB2",#N/A,TRUE,"GENERAL";"TAB3",#N/A,TRUE,"GENERAL";"TAB4",#N/A,TRUE,"GENERAL";"TAB5",#N/A,TRUE,"GENERAL"}</definedName>
    <definedName name="SDCDSCT" localSheetId="32" hidden="1">{"TAB1",#N/A,TRUE,"GENERAL";"TAB2",#N/A,TRUE,"GENERAL";"TAB3",#N/A,TRUE,"GENERAL";"TAB4",#N/A,TRUE,"GENERAL";"TAB5",#N/A,TRUE,"GENERAL"}</definedName>
    <definedName name="SDCDSCT" localSheetId="33"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35" hidden="1">{"TAB1",#N/A,TRUE,"GENERAL";"TAB2",#N/A,TRUE,"GENERAL";"TAB3",#N/A,TRUE,"GENERAL";"TAB4",#N/A,TRUE,"GENERAL";"TAB5",#N/A,TRUE,"GENERAL"}</definedName>
    <definedName name="SDCDSCT" localSheetId="40" hidden="1">{"TAB1",#N/A,TRUE,"GENERAL";"TAB2",#N/A,TRUE,"GENERAL";"TAB3",#N/A,TRUE,"GENERAL";"TAB4",#N/A,TRUE,"GENERAL";"TAB5",#N/A,TRUE,"GENERAL"}</definedName>
    <definedName name="SDCDSCT" localSheetId="41"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42"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79" hidden="1">{#N/A,#N/A,TRUE,"1842CWN0"}</definedName>
    <definedName name="SDDSAFF" localSheetId="80" hidden="1">{#N/A,#N/A,TRUE,"1842CWN0"}</definedName>
    <definedName name="SDDSAFF" localSheetId="9" hidden="1">{#N/A,#N/A,TRUE,"1842CWN0"}</definedName>
    <definedName name="SDDSAFF" localSheetId="6" hidden="1">{#N/A,#N/A,TRUE,"1842CWN0"}</definedName>
    <definedName name="SDDSAFF" localSheetId="4" hidden="1">{#N/A,#N/A,TRUE,"1842CWN0"}</definedName>
    <definedName name="SDDSAFF" localSheetId="5" hidden="1">{#N/A,#N/A,TRUE,"1842CWN0"}</definedName>
    <definedName name="SDDSAFF" localSheetId="8" hidden="1">{#N/A,#N/A,TRUE,"1842CWN0"}</definedName>
    <definedName name="SDDSAFF" hidden="1">{#N/A,#N/A,TRUE,"1842CWN0"}</definedName>
    <definedName name="SDE">#REF!</definedName>
    <definedName name="sdf" localSheetId="7">#REF!</definedName>
    <definedName name="sdf" localSheetId="11">#REF!</definedName>
    <definedName name="sdf" localSheetId="12">#REF!</definedName>
    <definedName name="sdf" localSheetId="13">#REF!</definedName>
    <definedName name="sdf" localSheetId="14">#REF!</definedName>
    <definedName name="sdf" localSheetId="15">#REF!</definedName>
    <definedName name="sdf" localSheetId="16">#REF!</definedName>
    <definedName name="sdf" localSheetId="17">#REF!</definedName>
    <definedName name="sdf" localSheetId="18">#REF!</definedName>
    <definedName name="sdf" localSheetId="19">#REF!</definedName>
    <definedName name="sdf" localSheetId="20">#REF!</definedName>
    <definedName name="sdf" localSheetId="21">#REF!</definedName>
    <definedName name="sdf" localSheetId="22">#REF!</definedName>
    <definedName name="sdf" localSheetId="23">#REF!</definedName>
    <definedName name="sdf" localSheetId="24">#REF!</definedName>
    <definedName name="sdf" localSheetId="25">#REF!</definedName>
    <definedName name="sdf" localSheetId="26">#REF!</definedName>
    <definedName name="sdf" localSheetId="36">#REF!</definedName>
    <definedName name="sdf" localSheetId="37">#REF!</definedName>
    <definedName name="sdf" localSheetId="38">#REF!</definedName>
    <definedName name="sdf" localSheetId="39">#REF!</definedName>
    <definedName name="sdf" localSheetId="28">#REF!</definedName>
    <definedName name="sdf" localSheetId="29">#REF!</definedName>
    <definedName name="sdf" localSheetId="30">#REF!</definedName>
    <definedName name="sdf" localSheetId="31">#REF!</definedName>
    <definedName name="sdf" localSheetId="32">#REF!</definedName>
    <definedName name="sdf" localSheetId="33">#REF!</definedName>
    <definedName name="sdf" localSheetId="34">#REF!</definedName>
    <definedName name="sdf" localSheetId="35">#REF!</definedName>
    <definedName name="sdf" localSheetId="40">#REF!</definedName>
    <definedName name="sdf" localSheetId="41">#REF!</definedName>
    <definedName name="sdf" localSheetId="27">#REF!</definedName>
    <definedName name="sdf" localSheetId="42">#REF!</definedName>
    <definedName name="sdf" localSheetId="4">#REF!</definedName>
    <definedName name="sdf" localSheetId="5">#REF!</definedName>
    <definedName name="sdf" localSheetId="0">#REF!</definedName>
    <definedName name="sdf" localSheetId="1">#REF!</definedName>
    <definedName name="sdf" localSheetId="2">#REF!</definedName>
    <definedName name="sdf">#REF!</definedName>
    <definedName name="SDFCE" localSheetId="54" hidden="1">{"TAB1",#N/A,TRUE,"GENERAL";"TAB2",#N/A,TRUE,"GENERAL";"TAB3",#N/A,TRUE,"GENERAL";"TAB4",#N/A,TRUE,"GENERAL";"TAB5",#N/A,TRUE,"GENERAL"}</definedName>
    <definedName name="SDFCE" localSheetId="79" hidden="1">{"TAB1",#N/A,TRUE,"GENERAL";"TAB2",#N/A,TRUE,"GENERAL";"TAB3",#N/A,TRUE,"GENERAL";"TAB4",#N/A,TRUE,"GENERAL";"TAB5",#N/A,TRUE,"GENERAL"}</definedName>
    <definedName name="SDFCE" localSheetId="80" hidden="1">{"TAB1",#N/A,TRUE,"GENERAL";"TAB2",#N/A,TRUE,"GENERAL";"TAB3",#N/A,TRUE,"GENERAL";"TAB4",#N/A,TRUE,"GENERAL";"TAB5",#N/A,TRUE,"GENERAL"}</definedName>
    <definedName name="SDFCE" localSheetId="7" hidden="1">{"TAB1",#N/A,TRUE,"GENERAL";"TAB2",#N/A,TRUE,"GENERAL";"TAB3",#N/A,TRUE,"GENERAL";"TAB4",#N/A,TRUE,"GENERAL";"TAB5",#N/A,TRUE,"GENERAL"}</definedName>
    <definedName name="SDFCE" localSheetId="9" hidden="1">{"TAB1",#N/A,TRUE,"GENERAL";"TAB2",#N/A,TRUE,"GENERAL";"TAB3",#N/A,TRUE,"GENERAL";"TAB4",#N/A,TRUE,"GENERAL";"TAB5",#N/A,TRUE,"GENERAL"}</definedName>
    <definedName name="SDFCE" localSheetId="6"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36" hidden="1">{"TAB1",#N/A,TRUE,"GENERAL";"TAB2",#N/A,TRUE,"GENERAL";"TAB3",#N/A,TRUE,"GENERAL";"TAB4",#N/A,TRUE,"GENERAL";"TAB5",#N/A,TRUE,"GENERAL"}</definedName>
    <definedName name="SDFCE" localSheetId="37" hidden="1">{"TAB1",#N/A,TRUE,"GENERAL";"TAB2",#N/A,TRUE,"GENERAL";"TAB3",#N/A,TRUE,"GENERAL";"TAB4",#N/A,TRUE,"GENERAL";"TAB5",#N/A,TRUE,"GENERAL"}</definedName>
    <definedName name="SDFCE" localSheetId="38" hidden="1">{"TAB1",#N/A,TRUE,"GENERAL";"TAB2",#N/A,TRUE,"GENERAL";"TAB3",#N/A,TRUE,"GENERAL";"TAB4",#N/A,TRUE,"GENERAL";"TAB5",#N/A,TRUE,"GENERAL"}</definedName>
    <definedName name="SDFCE" localSheetId="39"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31"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33"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35" hidden="1">{"TAB1",#N/A,TRUE,"GENERAL";"TAB2",#N/A,TRUE,"GENERAL";"TAB3",#N/A,TRUE,"GENERAL";"TAB4",#N/A,TRUE,"GENERAL";"TAB5",#N/A,TRUE,"GENERAL"}</definedName>
    <definedName name="SDFCE" localSheetId="40" hidden="1">{"TAB1",#N/A,TRUE,"GENERAL";"TAB2",#N/A,TRUE,"GENERAL";"TAB3",#N/A,TRUE,"GENERAL";"TAB4",#N/A,TRUE,"GENERAL";"TAB5",#N/A,TRUE,"GENERAL"}</definedName>
    <definedName name="SDFCE" localSheetId="41"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42"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0" hidden="1">{"TAB1",#N/A,TRUE,"GENERAL";"TAB2",#N/A,TRUE,"GENERAL";"TAB3",#N/A,TRUE,"GENERAL";"TAB4",#N/A,TRUE,"GENERAL";"TAB5",#N/A,TRUE,"GENERAL"}</definedName>
    <definedName name="SDFCE" localSheetId="8"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54" hidden="1">{"via1",#N/A,TRUE,"general";"via2",#N/A,TRUE,"general";"via3",#N/A,TRUE,"general"}</definedName>
    <definedName name="sdfd" localSheetId="79" hidden="1">{"via1",#N/A,TRUE,"general";"via2",#N/A,TRUE,"general";"via3",#N/A,TRUE,"general"}</definedName>
    <definedName name="sdfd" localSheetId="80" hidden="1">{"via1",#N/A,TRUE,"general";"via2",#N/A,TRUE,"general";"via3",#N/A,TRUE,"general"}</definedName>
    <definedName name="sdfd" localSheetId="7" hidden="1">{"via1",#N/A,TRUE,"general";"via2",#N/A,TRUE,"general";"via3",#N/A,TRUE,"general"}</definedName>
    <definedName name="sdfd" localSheetId="9" hidden="1">{"via1",#N/A,TRUE,"general";"via2",#N/A,TRUE,"general";"via3",#N/A,TRUE,"general"}</definedName>
    <definedName name="sdfd" localSheetId="6"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36" hidden="1">{"via1",#N/A,TRUE,"general";"via2",#N/A,TRUE,"general";"via3",#N/A,TRUE,"general"}</definedName>
    <definedName name="sdfd" localSheetId="37" hidden="1">{"via1",#N/A,TRUE,"general";"via2",#N/A,TRUE,"general";"via3",#N/A,TRUE,"general"}</definedName>
    <definedName name="sdfd" localSheetId="38" hidden="1">{"via1",#N/A,TRUE,"general";"via2",#N/A,TRUE,"general";"via3",#N/A,TRUE,"general"}</definedName>
    <definedName name="sdfd" localSheetId="39" hidden="1">{"via1",#N/A,TRUE,"general";"via2",#N/A,TRUE,"general";"via3",#N/A,TRUE,"general"}</definedName>
    <definedName name="sdfd" localSheetId="28" hidden="1">{"via1",#N/A,TRUE,"general";"via2",#N/A,TRUE,"general";"via3",#N/A,TRUE,"general"}</definedName>
    <definedName name="sdfd" localSheetId="29" hidden="1">{"via1",#N/A,TRUE,"general";"via2",#N/A,TRUE,"general";"via3",#N/A,TRUE,"general"}</definedName>
    <definedName name="sdfd" localSheetId="30" hidden="1">{"via1",#N/A,TRUE,"general";"via2",#N/A,TRUE,"general";"via3",#N/A,TRUE,"general"}</definedName>
    <definedName name="sdfd" localSheetId="31" hidden="1">{"via1",#N/A,TRUE,"general";"via2",#N/A,TRUE,"general";"via3",#N/A,TRUE,"general"}</definedName>
    <definedName name="sdfd" localSheetId="32" hidden="1">{"via1",#N/A,TRUE,"general";"via2",#N/A,TRUE,"general";"via3",#N/A,TRUE,"general"}</definedName>
    <definedName name="sdfd" localSheetId="33" hidden="1">{"via1",#N/A,TRUE,"general";"via2",#N/A,TRUE,"general";"via3",#N/A,TRUE,"general"}</definedName>
    <definedName name="sdfd" localSheetId="34" hidden="1">{"via1",#N/A,TRUE,"general";"via2",#N/A,TRUE,"general";"via3",#N/A,TRUE,"general"}</definedName>
    <definedName name="sdfd" localSheetId="35" hidden="1">{"via1",#N/A,TRUE,"general";"via2",#N/A,TRUE,"general";"via3",#N/A,TRUE,"general"}</definedName>
    <definedName name="sdfd" localSheetId="40" hidden="1">{"via1",#N/A,TRUE,"general";"via2",#N/A,TRUE,"general";"via3",#N/A,TRUE,"general"}</definedName>
    <definedName name="sdfd" localSheetId="41" hidden="1">{"via1",#N/A,TRUE,"general";"via2",#N/A,TRUE,"general";"via3",#N/A,TRUE,"general"}</definedName>
    <definedName name="sdfd" localSheetId="27" hidden="1">{"via1",#N/A,TRUE,"general";"via2",#N/A,TRUE,"general";"via3",#N/A,TRUE,"general"}</definedName>
    <definedName name="sdfd" localSheetId="42"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0" hidden="1">{"via1",#N/A,TRUE,"general";"via2",#N/A,TRUE,"general";"via3",#N/A,TRUE,"general"}</definedName>
    <definedName name="sdfd" localSheetId="8"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G" localSheetId="79" hidden="1">{#N/A,#N/A,TRUE,"1842CWN0"}</definedName>
    <definedName name="SDFDG" localSheetId="80" hidden="1">{#N/A,#N/A,TRUE,"1842CWN0"}</definedName>
    <definedName name="SDFDG" localSheetId="9" hidden="1">{#N/A,#N/A,TRUE,"1842CWN0"}</definedName>
    <definedName name="SDFDG" localSheetId="6" hidden="1">{#N/A,#N/A,TRUE,"1842CWN0"}</definedName>
    <definedName name="SDFDG" localSheetId="4" hidden="1">{#N/A,#N/A,TRUE,"1842CWN0"}</definedName>
    <definedName name="SDFDG" localSheetId="5" hidden="1">{#N/A,#N/A,TRUE,"1842CWN0"}</definedName>
    <definedName name="SDFDG" localSheetId="8" hidden="1">{#N/A,#N/A,TRUE,"1842CWN0"}</definedName>
    <definedName name="SDFDG" hidden="1">{#N/A,#N/A,TRUE,"1842CWN0"}</definedName>
    <definedName name="sdfds" localSheetId="54" hidden="1">{"via1",#N/A,TRUE,"general";"via2",#N/A,TRUE,"general";"via3",#N/A,TRUE,"general"}</definedName>
    <definedName name="sdfds" localSheetId="79" hidden="1">{"via1",#N/A,TRUE,"general";"via2",#N/A,TRUE,"general";"via3",#N/A,TRUE,"general"}</definedName>
    <definedName name="sdfds" localSheetId="80" hidden="1">{"via1",#N/A,TRUE,"general";"via2",#N/A,TRUE,"general";"via3",#N/A,TRUE,"general"}</definedName>
    <definedName name="sdfds" localSheetId="7" hidden="1">{"via1",#N/A,TRUE,"general";"via2",#N/A,TRUE,"general";"via3",#N/A,TRUE,"general"}</definedName>
    <definedName name="sdfds" localSheetId="9" hidden="1">{"via1",#N/A,TRUE,"general";"via2",#N/A,TRUE,"general";"via3",#N/A,TRUE,"general"}</definedName>
    <definedName name="sdfds" localSheetId="6"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36" hidden="1">{"via1",#N/A,TRUE,"general";"via2",#N/A,TRUE,"general";"via3",#N/A,TRUE,"general"}</definedName>
    <definedName name="sdfds" localSheetId="37" hidden="1">{"via1",#N/A,TRUE,"general";"via2",#N/A,TRUE,"general";"via3",#N/A,TRUE,"general"}</definedName>
    <definedName name="sdfds" localSheetId="38" hidden="1">{"via1",#N/A,TRUE,"general";"via2",#N/A,TRUE,"general";"via3",#N/A,TRUE,"general"}</definedName>
    <definedName name="sdfds" localSheetId="39" hidden="1">{"via1",#N/A,TRUE,"general";"via2",#N/A,TRUE,"general";"via3",#N/A,TRUE,"general"}</definedName>
    <definedName name="sdfds" localSheetId="28" hidden="1">{"via1",#N/A,TRUE,"general";"via2",#N/A,TRUE,"general";"via3",#N/A,TRUE,"general"}</definedName>
    <definedName name="sdfds" localSheetId="29" hidden="1">{"via1",#N/A,TRUE,"general";"via2",#N/A,TRUE,"general";"via3",#N/A,TRUE,"general"}</definedName>
    <definedName name="sdfds" localSheetId="30" hidden="1">{"via1",#N/A,TRUE,"general";"via2",#N/A,TRUE,"general";"via3",#N/A,TRUE,"general"}</definedName>
    <definedName name="sdfds" localSheetId="31" hidden="1">{"via1",#N/A,TRUE,"general";"via2",#N/A,TRUE,"general";"via3",#N/A,TRUE,"general"}</definedName>
    <definedName name="sdfds" localSheetId="32" hidden="1">{"via1",#N/A,TRUE,"general";"via2",#N/A,TRUE,"general";"via3",#N/A,TRUE,"general"}</definedName>
    <definedName name="sdfds" localSheetId="33" hidden="1">{"via1",#N/A,TRUE,"general";"via2",#N/A,TRUE,"general";"via3",#N/A,TRUE,"general"}</definedName>
    <definedName name="sdfds" localSheetId="34" hidden="1">{"via1",#N/A,TRUE,"general";"via2",#N/A,TRUE,"general";"via3",#N/A,TRUE,"general"}</definedName>
    <definedName name="sdfds" localSheetId="35" hidden="1">{"via1",#N/A,TRUE,"general";"via2",#N/A,TRUE,"general";"via3",#N/A,TRUE,"general"}</definedName>
    <definedName name="sdfds" localSheetId="40" hidden="1">{"via1",#N/A,TRUE,"general";"via2",#N/A,TRUE,"general";"via3",#N/A,TRUE,"general"}</definedName>
    <definedName name="sdfds" localSheetId="41" hidden="1">{"via1",#N/A,TRUE,"general";"via2",#N/A,TRUE,"general";"via3",#N/A,TRUE,"general"}</definedName>
    <definedName name="sdfds" localSheetId="27" hidden="1">{"via1",#N/A,TRUE,"general";"via2",#N/A,TRUE,"general";"via3",#N/A,TRUE,"general"}</definedName>
    <definedName name="sdfds" localSheetId="42"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0" hidden="1">{"via1",#N/A,TRUE,"general";"via2",#N/A,TRUE,"general";"via3",#N/A,TRUE,"general"}</definedName>
    <definedName name="sdfds" localSheetId="8"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54" hidden="1">{"via1",#N/A,TRUE,"general";"via2",#N/A,TRUE,"general";"via3",#N/A,TRUE,"general"}</definedName>
    <definedName name="SDFDSO" localSheetId="79" hidden="1">{"via1",#N/A,TRUE,"general";"via2",#N/A,TRUE,"general";"via3",#N/A,TRUE,"general"}</definedName>
    <definedName name="SDFDSO" localSheetId="80" hidden="1">{"via1",#N/A,TRUE,"general";"via2",#N/A,TRUE,"general";"via3",#N/A,TRUE,"general"}</definedName>
    <definedName name="SDFDSO" localSheetId="7" hidden="1">{"via1",#N/A,TRUE,"general";"via2",#N/A,TRUE,"general";"via3",#N/A,TRUE,"general"}</definedName>
    <definedName name="SDFDSO" localSheetId="9" hidden="1">{"via1",#N/A,TRUE,"general";"via2",#N/A,TRUE,"general";"via3",#N/A,TRUE,"general"}</definedName>
    <definedName name="SDFDSO" localSheetId="6"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36" hidden="1">{"via1",#N/A,TRUE,"general";"via2",#N/A,TRUE,"general";"via3",#N/A,TRUE,"general"}</definedName>
    <definedName name="SDFDSO" localSheetId="37" hidden="1">{"via1",#N/A,TRUE,"general";"via2",#N/A,TRUE,"general";"via3",#N/A,TRUE,"general"}</definedName>
    <definedName name="SDFDSO" localSheetId="38" hidden="1">{"via1",#N/A,TRUE,"general";"via2",#N/A,TRUE,"general";"via3",#N/A,TRUE,"general"}</definedName>
    <definedName name="SDFDSO" localSheetId="39" hidden="1">{"via1",#N/A,TRUE,"general";"via2",#N/A,TRUE,"general";"via3",#N/A,TRUE,"general"}</definedName>
    <definedName name="SDFDSO" localSheetId="28" hidden="1">{"via1",#N/A,TRUE,"general";"via2",#N/A,TRUE,"general";"via3",#N/A,TRUE,"general"}</definedName>
    <definedName name="SDFDSO" localSheetId="29" hidden="1">{"via1",#N/A,TRUE,"general";"via2",#N/A,TRUE,"general";"via3",#N/A,TRUE,"general"}</definedName>
    <definedName name="SDFDSO" localSheetId="30" hidden="1">{"via1",#N/A,TRUE,"general";"via2",#N/A,TRUE,"general";"via3",#N/A,TRUE,"general"}</definedName>
    <definedName name="SDFDSO" localSheetId="31" hidden="1">{"via1",#N/A,TRUE,"general";"via2",#N/A,TRUE,"general";"via3",#N/A,TRUE,"general"}</definedName>
    <definedName name="SDFDSO" localSheetId="32" hidden="1">{"via1",#N/A,TRUE,"general";"via2",#N/A,TRUE,"general";"via3",#N/A,TRUE,"general"}</definedName>
    <definedName name="SDFDSO" localSheetId="33" hidden="1">{"via1",#N/A,TRUE,"general";"via2",#N/A,TRUE,"general";"via3",#N/A,TRUE,"general"}</definedName>
    <definedName name="SDFDSO" localSheetId="34" hidden="1">{"via1",#N/A,TRUE,"general";"via2",#N/A,TRUE,"general";"via3",#N/A,TRUE,"general"}</definedName>
    <definedName name="SDFDSO" localSheetId="35" hidden="1">{"via1",#N/A,TRUE,"general";"via2",#N/A,TRUE,"general";"via3",#N/A,TRUE,"general"}</definedName>
    <definedName name="SDFDSO" localSheetId="40" hidden="1">{"via1",#N/A,TRUE,"general";"via2",#N/A,TRUE,"general";"via3",#N/A,TRUE,"general"}</definedName>
    <definedName name="SDFDSO" localSheetId="41" hidden="1">{"via1",#N/A,TRUE,"general";"via2",#N/A,TRUE,"general";"via3",#N/A,TRUE,"general"}</definedName>
    <definedName name="SDFDSO" localSheetId="27" hidden="1">{"via1",#N/A,TRUE,"general";"via2",#N/A,TRUE,"general";"via3",#N/A,TRUE,"general"}</definedName>
    <definedName name="SDFDSO" localSheetId="42"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0" hidden="1">{"via1",#N/A,TRUE,"general";"via2",#N/A,TRUE,"general";"via3",#N/A,TRUE,"general"}</definedName>
    <definedName name="SDFDSO" localSheetId="8"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54" hidden="1">{"TAB1",#N/A,TRUE,"GENERAL";"TAB2",#N/A,TRUE,"GENERAL";"TAB3",#N/A,TRUE,"GENERAL";"TAB4",#N/A,TRUE,"GENERAL";"TAB5",#N/A,TRUE,"GENERAL"}</definedName>
    <definedName name="sdfdstp" localSheetId="79" hidden="1">{"TAB1",#N/A,TRUE,"GENERAL";"TAB2",#N/A,TRUE,"GENERAL";"TAB3",#N/A,TRUE,"GENERAL";"TAB4",#N/A,TRUE,"GENERAL";"TAB5",#N/A,TRUE,"GENERAL"}</definedName>
    <definedName name="sdfdstp" localSheetId="80"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36" hidden="1">{"TAB1",#N/A,TRUE,"GENERAL";"TAB2",#N/A,TRUE,"GENERAL";"TAB3",#N/A,TRUE,"GENERAL";"TAB4",#N/A,TRUE,"GENERAL";"TAB5",#N/A,TRUE,"GENERAL"}</definedName>
    <definedName name="sdfdstp" localSheetId="37" hidden="1">{"TAB1",#N/A,TRUE,"GENERAL";"TAB2",#N/A,TRUE,"GENERAL";"TAB3",#N/A,TRUE,"GENERAL";"TAB4",#N/A,TRUE,"GENERAL";"TAB5",#N/A,TRUE,"GENERAL"}</definedName>
    <definedName name="sdfdstp" localSheetId="38" hidden="1">{"TAB1",#N/A,TRUE,"GENERAL";"TAB2",#N/A,TRUE,"GENERAL";"TAB3",#N/A,TRUE,"GENERAL";"TAB4",#N/A,TRUE,"GENERAL";"TAB5",#N/A,TRUE,"GENERAL"}</definedName>
    <definedName name="sdfdstp" localSheetId="39"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31" hidden="1">{"TAB1",#N/A,TRUE,"GENERAL";"TAB2",#N/A,TRUE,"GENERAL";"TAB3",#N/A,TRUE,"GENERAL";"TAB4",#N/A,TRUE,"GENERAL";"TAB5",#N/A,TRUE,"GENERAL"}</definedName>
    <definedName name="sdfdstp" localSheetId="32" hidden="1">{"TAB1",#N/A,TRUE,"GENERAL";"TAB2",#N/A,TRUE,"GENERAL";"TAB3",#N/A,TRUE,"GENERAL";"TAB4",#N/A,TRUE,"GENERAL";"TAB5",#N/A,TRUE,"GENERAL"}</definedName>
    <definedName name="sdfdstp" localSheetId="33"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35" hidden="1">{"TAB1",#N/A,TRUE,"GENERAL";"TAB2",#N/A,TRUE,"GENERAL";"TAB3",#N/A,TRUE,"GENERAL";"TAB4",#N/A,TRUE,"GENERAL";"TAB5",#N/A,TRUE,"GENERAL"}</definedName>
    <definedName name="sdfdstp" localSheetId="40" hidden="1">{"TAB1",#N/A,TRUE,"GENERAL";"TAB2",#N/A,TRUE,"GENERAL";"TAB3",#N/A,TRUE,"GENERAL";"TAB4",#N/A,TRUE,"GENERAL";"TAB5",#N/A,TRUE,"GENERAL"}</definedName>
    <definedName name="sdfdstp" localSheetId="41"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42"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dxf" localSheetId="80">#REF!</definedName>
    <definedName name="sdfdxf" localSheetId="9">#REF!</definedName>
    <definedName name="sdfdxf" localSheetId="6">#REF!</definedName>
    <definedName name="sdfdxf" localSheetId="4">#REF!</definedName>
    <definedName name="sdfdxf" localSheetId="5">#REF!</definedName>
    <definedName name="sdfdxf" localSheetId="8">#REF!</definedName>
    <definedName name="sdfdxf">#REF!</definedName>
    <definedName name="SDFEO" localSheetId="54" hidden="1">{"via1",#N/A,TRUE,"general";"via2",#N/A,TRUE,"general";"via3",#N/A,TRUE,"general"}</definedName>
    <definedName name="SDFEO" localSheetId="79" hidden="1">{"via1",#N/A,TRUE,"general";"via2",#N/A,TRUE,"general";"via3",#N/A,TRUE,"general"}</definedName>
    <definedName name="SDFEO" localSheetId="80" hidden="1">{"via1",#N/A,TRUE,"general";"via2",#N/A,TRUE,"general";"via3",#N/A,TRUE,"general"}</definedName>
    <definedName name="SDFEO" localSheetId="7" hidden="1">{"via1",#N/A,TRUE,"general";"via2",#N/A,TRUE,"general";"via3",#N/A,TRUE,"general"}</definedName>
    <definedName name="SDFEO" localSheetId="9" hidden="1">{"via1",#N/A,TRUE,"general";"via2",#N/A,TRUE,"general";"via3",#N/A,TRUE,"general"}</definedName>
    <definedName name="SDFEO" localSheetId="6"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36" hidden="1">{"via1",#N/A,TRUE,"general";"via2",#N/A,TRUE,"general";"via3",#N/A,TRUE,"general"}</definedName>
    <definedName name="SDFEO" localSheetId="37" hidden="1">{"via1",#N/A,TRUE,"general";"via2",#N/A,TRUE,"general";"via3",#N/A,TRUE,"general"}</definedName>
    <definedName name="SDFEO" localSheetId="38" hidden="1">{"via1",#N/A,TRUE,"general";"via2",#N/A,TRUE,"general";"via3",#N/A,TRUE,"general"}</definedName>
    <definedName name="SDFEO" localSheetId="39" hidden="1">{"via1",#N/A,TRUE,"general";"via2",#N/A,TRUE,"general";"via3",#N/A,TRUE,"general"}</definedName>
    <definedName name="SDFEO" localSheetId="28" hidden="1">{"via1",#N/A,TRUE,"general";"via2",#N/A,TRUE,"general";"via3",#N/A,TRUE,"general"}</definedName>
    <definedName name="SDFEO" localSheetId="29" hidden="1">{"via1",#N/A,TRUE,"general";"via2",#N/A,TRUE,"general";"via3",#N/A,TRUE,"general"}</definedName>
    <definedName name="SDFEO" localSheetId="30" hidden="1">{"via1",#N/A,TRUE,"general";"via2",#N/A,TRUE,"general";"via3",#N/A,TRUE,"general"}</definedName>
    <definedName name="SDFEO" localSheetId="31" hidden="1">{"via1",#N/A,TRUE,"general";"via2",#N/A,TRUE,"general";"via3",#N/A,TRUE,"general"}</definedName>
    <definedName name="SDFEO" localSheetId="32" hidden="1">{"via1",#N/A,TRUE,"general";"via2",#N/A,TRUE,"general";"via3",#N/A,TRUE,"general"}</definedName>
    <definedName name="SDFEO" localSheetId="33" hidden="1">{"via1",#N/A,TRUE,"general";"via2",#N/A,TRUE,"general";"via3",#N/A,TRUE,"general"}</definedName>
    <definedName name="SDFEO" localSheetId="34" hidden="1">{"via1",#N/A,TRUE,"general";"via2",#N/A,TRUE,"general";"via3",#N/A,TRUE,"general"}</definedName>
    <definedName name="SDFEO" localSheetId="35" hidden="1">{"via1",#N/A,TRUE,"general";"via2",#N/A,TRUE,"general";"via3",#N/A,TRUE,"general"}</definedName>
    <definedName name="SDFEO" localSheetId="40" hidden="1">{"via1",#N/A,TRUE,"general";"via2",#N/A,TRUE,"general";"via3",#N/A,TRUE,"general"}</definedName>
    <definedName name="SDFEO" localSheetId="41" hidden="1">{"via1",#N/A,TRUE,"general";"via2",#N/A,TRUE,"general";"via3",#N/A,TRUE,"general"}</definedName>
    <definedName name="SDFEO" localSheetId="27" hidden="1">{"via1",#N/A,TRUE,"general";"via2",#N/A,TRUE,"general";"via3",#N/A,TRUE,"general"}</definedName>
    <definedName name="SDFEO" localSheetId="42"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0" hidden="1">{"via1",#N/A,TRUE,"general";"via2",#N/A,TRUE,"general";"via3",#N/A,TRUE,"general"}</definedName>
    <definedName name="SDFEO" localSheetId="8"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54" hidden="1">{"TAB1",#N/A,TRUE,"GENERAL";"TAB2",#N/A,TRUE,"GENERAL";"TAB3",#N/A,TRUE,"GENERAL";"TAB4",#N/A,TRUE,"GENERAL";"TAB5",#N/A,TRUE,"GENERAL"}</definedName>
    <definedName name="sdfg" localSheetId="79" hidden="1">{"TAB1",#N/A,TRUE,"GENERAL";"TAB2",#N/A,TRUE,"GENERAL";"TAB3",#N/A,TRUE,"GENERAL";"TAB4",#N/A,TRUE,"GENERAL";"TAB5",#N/A,TRUE,"GENERAL"}</definedName>
    <definedName name="sdfg" localSheetId="80" hidden="1">{"TAB1",#N/A,TRUE,"GENERAL";"TAB2",#N/A,TRUE,"GENERAL";"TAB3",#N/A,TRUE,"GENERAL";"TAB4",#N/A,TRUE,"GENERAL";"TAB5",#N/A,TRUE,"GENERAL"}</definedName>
    <definedName name="sdfg" localSheetId="7" hidden="1">{"TAB1",#N/A,TRUE,"GENERAL";"TAB2",#N/A,TRUE,"GENERAL";"TAB3",#N/A,TRUE,"GENERAL";"TAB4",#N/A,TRUE,"GENERAL";"TAB5",#N/A,TRUE,"GENERAL"}</definedName>
    <definedName name="sdfg" localSheetId="9" hidden="1">{"TAB1",#N/A,TRUE,"GENERAL";"TAB2",#N/A,TRUE,"GENERAL";"TAB3",#N/A,TRUE,"GENERAL";"TAB4",#N/A,TRUE,"GENERAL";"TAB5",#N/A,TRUE,"GENERAL"}</definedName>
    <definedName name="sdfg" localSheetId="6"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36" hidden="1">{"TAB1",#N/A,TRUE,"GENERAL";"TAB2",#N/A,TRUE,"GENERAL";"TAB3",#N/A,TRUE,"GENERAL";"TAB4",#N/A,TRUE,"GENERAL";"TAB5",#N/A,TRUE,"GENERAL"}</definedName>
    <definedName name="sdfg" localSheetId="37" hidden="1">{"TAB1",#N/A,TRUE,"GENERAL";"TAB2",#N/A,TRUE,"GENERAL";"TAB3",#N/A,TRUE,"GENERAL";"TAB4",#N/A,TRUE,"GENERAL";"TAB5",#N/A,TRUE,"GENERAL"}</definedName>
    <definedName name="sdfg" localSheetId="38" hidden="1">{"TAB1",#N/A,TRUE,"GENERAL";"TAB2",#N/A,TRUE,"GENERAL";"TAB3",#N/A,TRUE,"GENERAL";"TAB4",#N/A,TRUE,"GENERAL";"TAB5",#N/A,TRUE,"GENERAL"}</definedName>
    <definedName name="sdfg" localSheetId="39" hidden="1">{"TAB1",#N/A,TRUE,"GENERAL";"TAB2",#N/A,TRUE,"GENERAL";"TAB3",#N/A,TRUE,"GENERAL";"TAB4",#N/A,TRUE,"GENERAL";"TAB5",#N/A,TRUE,"GENERAL"}</definedName>
    <definedName name="sdfg" localSheetId="28" hidden="1">{"TAB1",#N/A,TRUE,"GENERAL";"TAB2",#N/A,TRUE,"GENERAL";"TAB3",#N/A,TRUE,"GENERAL";"TAB4",#N/A,TRUE,"GENERAL";"TAB5",#N/A,TRUE,"GENERAL"}</definedName>
    <definedName name="sdfg" localSheetId="29" hidden="1">{"TAB1",#N/A,TRUE,"GENERAL";"TAB2",#N/A,TRUE,"GENERAL";"TAB3",#N/A,TRUE,"GENERAL";"TAB4",#N/A,TRUE,"GENERAL";"TAB5",#N/A,TRUE,"GENERAL"}</definedName>
    <definedName name="sdfg" localSheetId="30" hidden="1">{"TAB1",#N/A,TRUE,"GENERAL";"TAB2",#N/A,TRUE,"GENERAL";"TAB3",#N/A,TRUE,"GENERAL";"TAB4",#N/A,TRUE,"GENERAL";"TAB5",#N/A,TRUE,"GENERAL"}</definedName>
    <definedName name="sdfg" localSheetId="31" hidden="1">{"TAB1",#N/A,TRUE,"GENERAL";"TAB2",#N/A,TRUE,"GENERAL";"TAB3",#N/A,TRUE,"GENERAL";"TAB4",#N/A,TRUE,"GENERAL";"TAB5",#N/A,TRUE,"GENERAL"}</definedName>
    <definedName name="sdfg" localSheetId="32" hidden="1">{"TAB1",#N/A,TRUE,"GENERAL";"TAB2",#N/A,TRUE,"GENERAL";"TAB3",#N/A,TRUE,"GENERAL";"TAB4",#N/A,TRUE,"GENERAL";"TAB5",#N/A,TRUE,"GENERAL"}</definedName>
    <definedName name="sdfg" localSheetId="33" hidden="1">{"TAB1",#N/A,TRUE,"GENERAL";"TAB2",#N/A,TRUE,"GENERAL";"TAB3",#N/A,TRUE,"GENERAL";"TAB4",#N/A,TRUE,"GENERAL";"TAB5",#N/A,TRUE,"GENERAL"}</definedName>
    <definedName name="sdfg" localSheetId="34" hidden="1">{"TAB1",#N/A,TRUE,"GENERAL";"TAB2",#N/A,TRUE,"GENERAL";"TAB3",#N/A,TRUE,"GENERAL";"TAB4",#N/A,TRUE,"GENERAL";"TAB5",#N/A,TRUE,"GENERAL"}</definedName>
    <definedName name="sdfg" localSheetId="35" hidden="1">{"TAB1",#N/A,TRUE,"GENERAL";"TAB2",#N/A,TRUE,"GENERAL";"TAB3",#N/A,TRUE,"GENERAL";"TAB4",#N/A,TRUE,"GENERAL";"TAB5",#N/A,TRUE,"GENERAL"}</definedName>
    <definedName name="sdfg" localSheetId="40" hidden="1">{"TAB1",#N/A,TRUE,"GENERAL";"TAB2",#N/A,TRUE,"GENERAL";"TAB3",#N/A,TRUE,"GENERAL";"TAB4",#N/A,TRUE,"GENERAL";"TAB5",#N/A,TRUE,"GENERAL"}</definedName>
    <definedName name="sdfg" localSheetId="41" hidden="1">{"TAB1",#N/A,TRUE,"GENERAL";"TAB2",#N/A,TRUE,"GENERAL";"TAB3",#N/A,TRUE,"GENERAL";"TAB4",#N/A,TRUE,"GENERAL";"TAB5",#N/A,TRUE,"GENERAL"}</definedName>
    <definedName name="sdfg" localSheetId="27" hidden="1">{"TAB1",#N/A,TRUE,"GENERAL";"TAB2",#N/A,TRUE,"GENERAL";"TAB3",#N/A,TRUE,"GENERAL";"TAB4",#N/A,TRUE,"GENERAL";"TAB5",#N/A,TRUE,"GENERAL"}</definedName>
    <definedName name="sdfg" localSheetId="42"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0" hidden="1">{"TAB1",#N/A,TRUE,"GENERAL";"TAB2",#N/A,TRUE,"GENERAL";"TAB3",#N/A,TRUE,"GENERAL";"TAB4",#N/A,TRUE,"GENERAL";"TAB5",#N/A,TRUE,"GENERAL"}</definedName>
    <definedName name="sdfg" localSheetId="8"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54" hidden="1">{"via1",#N/A,TRUE,"general";"via2",#N/A,TRUE,"general";"via3",#N/A,TRUE,"general"}</definedName>
    <definedName name="sdfgdsfk" localSheetId="79" hidden="1">{"via1",#N/A,TRUE,"general";"via2",#N/A,TRUE,"general";"via3",#N/A,TRUE,"general"}</definedName>
    <definedName name="sdfgdsfk" localSheetId="80" hidden="1">{"via1",#N/A,TRUE,"general";"via2",#N/A,TRUE,"general";"via3",#N/A,TRUE,"general"}</definedName>
    <definedName name="sdfgdsfk" localSheetId="7" hidden="1">{"via1",#N/A,TRUE,"general";"via2",#N/A,TRUE,"general";"via3",#N/A,TRUE,"general"}</definedName>
    <definedName name="sdfgdsfk" localSheetId="9" hidden="1">{"via1",#N/A,TRUE,"general";"via2",#N/A,TRUE,"general";"via3",#N/A,TRUE,"general"}</definedName>
    <definedName name="sdfgdsfk" localSheetId="6"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36" hidden="1">{"via1",#N/A,TRUE,"general";"via2",#N/A,TRUE,"general";"via3",#N/A,TRUE,"general"}</definedName>
    <definedName name="sdfgdsfk" localSheetId="37" hidden="1">{"via1",#N/A,TRUE,"general";"via2",#N/A,TRUE,"general";"via3",#N/A,TRUE,"general"}</definedName>
    <definedName name="sdfgdsfk" localSheetId="38" hidden="1">{"via1",#N/A,TRUE,"general";"via2",#N/A,TRUE,"general";"via3",#N/A,TRUE,"general"}</definedName>
    <definedName name="sdfgdsfk" localSheetId="39" hidden="1">{"via1",#N/A,TRUE,"general";"via2",#N/A,TRUE,"general";"via3",#N/A,TRUE,"general"}</definedName>
    <definedName name="sdfgdsfk" localSheetId="28" hidden="1">{"via1",#N/A,TRUE,"general";"via2",#N/A,TRUE,"general";"via3",#N/A,TRUE,"general"}</definedName>
    <definedName name="sdfgdsfk" localSheetId="29" hidden="1">{"via1",#N/A,TRUE,"general";"via2",#N/A,TRUE,"general";"via3",#N/A,TRUE,"general"}</definedName>
    <definedName name="sdfgdsfk" localSheetId="30" hidden="1">{"via1",#N/A,TRUE,"general";"via2",#N/A,TRUE,"general";"via3",#N/A,TRUE,"general"}</definedName>
    <definedName name="sdfgdsfk" localSheetId="31" hidden="1">{"via1",#N/A,TRUE,"general";"via2",#N/A,TRUE,"general";"via3",#N/A,TRUE,"general"}</definedName>
    <definedName name="sdfgdsfk" localSheetId="32" hidden="1">{"via1",#N/A,TRUE,"general";"via2",#N/A,TRUE,"general";"via3",#N/A,TRUE,"general"}</definedName>
    <definedName name="sdfgdsfk" localSheetId="33" hidden="1">{"via1",#N/A,TRUE,"general";"via2",#N/A,TRUE,"general";"via3",#N/A,TRUE,"general"}</definedName>
    <definedName name="sdfgdsfk" localSheetId="34" hidden="1">{"via1",#N/A,TRUE,"general";"via2",#N/A,TRUE,"general";"via3",#N/A,TRUE,"general"}</definedName>
    <definedName name="sdfgdsfk" localSheetId="35" hidden="1">{"via1",#N/A,TRUE,"general";"via2",#N/A,TRUE,"general";"via3",#N/A,TRUE,"general"}</definedName>
    <definedName name="sdfgdsfk" localSheetId="40" hidden="1">{"via1",#N/A,TRUE,"general";"via2",#N/A,TRUE,"general";"via3",#N/A,TRUE,"general"}</definedName>
    <definedName name="sdfgdsfk" localSheetId="41" hidden="1">{"via1",#N/A,TRUE,"general";"via2",#N/A,TRUE,"general";"via3",#N/A,TRUE,"general"}</definedName>
    <definedName name="sdfgdsfk" localSheetId="27" hidden="1">{"via1",#N/A,TRUE,"general";"via2",#N/A,TRUE,"general";"via3",#N/A,TRUE,"general"}</definedName>
    <definedName name="sdfgdsfk" localSheetId="42"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0" hidden="1">{"via1",#N/A,TRUE,"general";"via2",#N/A,TRUE,"general";"via3",#N/A,TRUE,"general"}</definedName>
    <definedName name="sdfgdsfk" localSheetId="8"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54" hidden="1">{"via1",#N/A,TRUE,"general";"via2",#N/A,TRUE,"general";"via3",#N/A,TRUE,"general"}</definedName>
    <definedName name="sdfgsg" localSheetId="79" hidden="1">{"via1",#N/A,TRUE,"general";"via2",#N/A,TRUE,"general";"via3",#N/A,TRUE,"general"}</definedName>
    <definedName name="sdfgsg" localSheetId="80" hidden="1">{"via1",#N/A,TRUE,"general";"via2",#N/A,TRUE,"general";"via3",#N/A,TRUE,"general"}</definedName>
    <definedName name="sdfgsg" localSheetId="7" hidden="1">{"via1",#N/A,TRUE,"general";"via2",#N/A,TRUE,"general";"via3",#N/A,TRUE,"general"}</definedName>
    <definedName name="sdfgsg" localSheetId="9" hidden="1">{"via1",#N/A,TRUE,"general";"via2",#N/A,TRUE,"general";"via3",#N/A,TRUE,"general"}</definedName>
    <definedName name="sdfgsg" localSheetId="6"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36" hidden="1">{"via1",#N/A,TRUE,"general";"via2",#N/A,TRUE,"general";"via3",#N/A,TRUE,"general"}</definedName>
    <definedName name="sdfgsg" localSheetId="37" hidden="1">{"via1",#N/A,TRUE,"general";"via2",#N/A,TRUE,"general";"via3",#N/A,TRUE,"general"}</definedName>
    <definedName name="sdfgsg" localSheetId="38" hidden="1">{"via1",#N/A,TRUE,"general";"via2",#N/A,TRUE,"general";"via3",#N/A,TRUE,"general"}</definedName>
    <definedName name="sdfgsg" localSheetId="39" hidden="1">{"via1",#N/A,TRUE,"general";"via2",#N/A,TRUE,"general";"via3",#N/A,TRUE,"general"}</definedName>
    <definedName name="sdfgsg" localSheetId="28" hidden="1">{"via1",#N/A,TRUE,"general";"via2",#N/A,TRUE,"general";"via3",#N/A,TRUE,"general"}</definedName>
    <definedName name="sdfgsg" localSheetId="29" hidden="1">{"via1",#N/A,TRUE,"general";"via2",#N/A,TRUE,"general";"via3",#N/A,TRUE,"general"}</definedName>
    <definedName name="sdfgsg" localSheetId="30" hidden="1">{"via1",#N/A,TRUE,"general";"via2",#N/A,TRUE,"general";"via3",#N/A,TRUE,"general"}</definedName>
    <definedName name="sdfgsg" localSheetId="31" hidden="1">{"via1",#N/A,TRUE,"general";"via2",#N/A,TRUE,"general";"via3",#N/A,TRUE,"general"}</definedName>
    <definedName name="sdfgsg" localSheetId="32" hidden="1">{"via1",#N/A,TRUE,"general";"via2",#N/A,TRUE,"general";"via3",#N/A,TRUE,"general"}</definedName>
    <definedName name="sdfgsg" localSheetId="33" hidden="1">{"via1",#N/A,TRUE,"general";"via2",#N/A,TRUE,"general";"via3",#N/A,TRUE,"general"}</definedName>
    <definedName name="sdfgsg" localSheetId="34" hidden="1">{"via1",#N/A,TRUE,"general";"via2",#N/A,TRUE,"general";"via3",#N/A,TRUE,"general"}</definedName>
    <definedName name="sdfgsg" localSheetId="35" hidden="1">{"via1",#N/A,TRUE,"general";"via2",#N/A,TRUE,"general";"via3",#N/A,TRUE,"general"}</definedName>
    <definedName name="sdfgsg" localSheetId="40" hidden="1">{"via1",#N/A,TRUE,"general";"via2",#N/A,TRUE,"general";"via3",#N/A,TRUE,"general"}</definedName>
    <definedName name="sdfgsg" localSheetId="41" hidden="1">{"via1",#N/A,TRUE,"general";"via2",#N/A,TRUE,"general";"via3",#N/A,TRUE,"general"}</definedName>
    <definedName name="sdfgsg" localSheetId="27" hidden="1">{"via1",#N/A,TRUE,"general";"via2",#N/A,TRUE,"general";"via3",#N/A,TRUE,"general"}</definedName>
    <definedName name="sdfgsg" localSheetId="42"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0" hidden="1">{"via1",#N/A,TRUE,"general";"via2",#N/A,TRUE,"general";"via3",#N/A,TRUE,"general"}</definedName>
    <definedName name="sdfgsg" localSheetId="8"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54" hidden="1">{"TAB1",#N/A,TRUE,"GENERAL";"TAB2",#N/A,TRUE,"GENERAL";"TAB3",#N/A,TRUE,"GENERAL";"TAB4",#N/A,TRUE,"GENERAL";"TAB5",#N/A,TRUE,"GENERAL"}</definedName>
    <definedName name="SDFLJK" localSheetId="79" hidden="1">{"TAB1",#N/A,TRUE,"GENERAL";"TAB2",#N/A,TRUE,"GENERAL";"TAB3",#N/A,TRUE,"GENERAL";"TAB4",#N/A,TRUE,"GENERAL";"TAB5",#N/A,TRUE,"GENERAL"}</definedName>
    <definedName name="SDFLJK" localSheetId="80"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36" hidden="1">{"TAB1",#N/A,TRUE,"GENERAL";"TAB2",#N/A,TRUE,"GENERAL";"TAB3",#N/A,TRUE,"GENERAL";"TAB4",#N/A,TRUE,"GENERAL";"TAB5",#N/A,TRUE,"GENERAL"}</definedName>
    <definedName name="SDFLJK" localSheetId="37" hidden="1">{"TAB1",#N/A,TRUE,"GENERAL";"TAB2",#N/A,TRUE,"GENERAL";"TAB3",#N/A,TRUE,"GENERAL";"TAB4",#N/A,TRUE,"GENERAL";"TAB5",#N/A,TRUE,"GENERAL"}</definedName>
    <definedName name="SDFLJK" localSheetId="38" hidden="1">{"TAB1",#N/A,TRUE,"GENERAL";"TAB2",#N/A,TRUE,"GENERAL";"TAB3",#N/A,TRUE,"GENERAL";"TAB4",#N/A,TRUE,"GENERAL";"TAB5",#N/A,TRUE,"GENERAL"}</definedName>
    <definedName name="SDFLJK" localSheetId="39"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31" hidden="1">{"TAB1",#N/A,TRUE,"GENERAL";"TAB2",#N/A,TRUE,"GENERAL";"TAB3",#N/A,TRUE,"GENERAL";"TAB4",#N/A,TRUE,"GENERAL";"TAB5",#N/A,TRUE,"GENERAL"}</definedName>
    <definedName name="SDFLJK" localSheetId="32" hidden="1">{"TAB1",#N/A,TRUE,"GENERAL";"TAB2",#N/A,TRUE,"GENERAL";"TAB3",#N/A,TRUE,"GENERAL";"TAB4",#N/A,TRUE,"GENERAL";"TAB5",#N/A,TRUE,"GENERAL"}</definedName>
    <definedName name="SDFLJK" localSheetId="33"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35" hidden="1">{"TAB1",#N/A,TRUE,"GENERAL";"TAB2",#N/A,TRUE,"GENERAL";"TAB3",#N/A,TRUE,"GENERAL";"TAB4",#N/A,TRUE,"GENERAL";"TAB5",#N/A,TRUE,"GENERAL"}</definedName>
    <definedName name="SDFLJK" localSheetId="40" hidden="1">{"TAB1",#N/A,TRUE,"GENERAL";"TAB2",#N/A,TRUE,"GENERAL";"TAB3",#N/A,TRUE,"GENERAL";"TAB4",#N/A,TRUE,"GENERAL";"TAB5",#N/A,TRUE,"GENERAL"}</definedName>
    <definedName name="SDFLJK" localSheetId="41"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42"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54" hidden="1">{"via1",#N/A,TRUE,"general";"via2",#N/A,TRUE,"general";"via3",#N/A,TRUE,"general"}</definedName>
    <definedName name="sdfsd4" localSheetId="79" hidden="1">{"via1",#N/A,TRUE,"general";"via2",#N/A,TRUE,"general";"via3",#N/A,TRUE,"general"}</definedName>
    <definedName name="sdfsd4" localSheetId="80" hidden="1">{"via1",#N/A,TRUE,"general";"via2",#N/A,TRUE,"general";"via3",#N/A,TRUE,"general"}</definedName>
    <definedName name="sdfsd4" localSheetId="7" hidden="1">{"via1",#N/A,TRUE,"general";"via2",#N/A,TRUE,"general";"via3",#N/A,TRUE,"general"}</definedName>
    <definedName name="sdfsd4" localSheetId="9" hidden="1">{"via1",#N/A,TRUE,"general";"via2",#N/A,TRUE,"general";"via3",#N/A,TRUE,"general"}</definedName>
    <definedName name="sdfsd4" localSheetId="6"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36" hidden="1">{"via1",#N/A,TRUE,"general";"via2",#N/A,TRUE,"general";"via3",#N/A,TRUE,"general"}</definedName>
    <definedName name="sdfsd4" localSheetId="37" hidden="1">{"via1",#N/A,TRUE,"general";"via2",#N/A,TRUE,"general";"via3",#N/A,TRUE,"general"}</definedName>
    <definedName name="sdfsd4" localSheetId="38" hidden="1">{"via1",#N/A,TRUE,"general";"via2",#N/A,TRUE,"general";"via3",#N/A,TRUE,"general"}</definedName>
    <definedName name="sdfsd4" localSheetId="39" hidden="1">{"via1",#N/A,TRUE,"general";"via2",#N/A,TRUE,"general";"via3",#N/A,TRUE,"general"}</definedName>
    <definedName name="sdfsd4" localSheetId="28" hidden="1">{"via1",#N/A,TRUE,"general";"via2",#N/A,TRUE,"general";"via3",#N/A,TRUE,"general"}</definedName>
    <definedName name="sdfsd4" localSheetId="29" hidden="1">{"via1",#N/A,TRUE,"general";"via2",#N/A,TRUE,"general";"via3",#N/A,TRUE,"general"}</definedName>
    <definedName name="sdfsd4" localSheetId="30" hidden="1">{"via1",#N/A,TRUE,"general";"via2",#N/A,TRUE,"general";"via3",#N/A,TRUE,"general"}</definedName>
    <definedName name="sdfsd4" localSheetId="31" hidden="1">{"via1",#N/A,TRUE,"general";"via2",#N/A,TRUE,"general";"via3",#N/A,TRUE,"general"}</definedName>
    <definedName name="sdfsd4" localSheetId="32" hidden="1">{"via1",#N/A,TRUE,"general";"via2",#N/A,TRUE,"general";"via3",#N/A,TRUE,"general"}</definedName>
    <definedName name="sdfsd4" localSheetId="33" hidden="1">{"via1",#N/A,TRUE,"general";"via2",#N/A,TRUE,"general";"via3",#N/A,TRUE,"general"}</definedName>
    <definedName name="sdfsd4" localSheetId="34" hidden="1">{"via1",#N/A,TRUE,"general";"via2",#N/A,TRUE,"general";"via3",#N/A,TRUE,"general"}</definedName>
    <definedName name="sdfsd4" localSheetId="35" hidden="1">{"via1",#N/A,TRUE,"general";"via2",#N/A,TRUE,"general";"via3",#N/A,TRUE,"general"}</definedName>
    <definedName name="sdfsd4" localSheetId="40" hidden="1">{"via1",#N/A,TRUE,"general";"via2",#N/A,TRUE,"general";"via3",#N/A,TRUE,"general"}</definedName>
    <definedName name="sdfsd4" localSheetId="41" hidden="1">{"via1",#N/A,TRUE,"general";"via2",#N/A,TRUE,"general";"via3",#N/A,TRUE,"general"}</definedName>
    <definedName name="sdfsd4" localSheetId="27" hidden="1">{"via1",#N/A,TRUE,"general";"via2",#N/A,TRUE,"general";"via3",#N/A,TRUE,"general"}</definedName>
    <definedName name="sdfsd4" localSheetId="42"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0" hidden="1">{"via1",#N/A,TRUE,"general";"via2",#N/A,TRUE,"general";"via3",#N/A,TRUE,"general"}</definedName>
    <definedName name="sdfsd4" localSheetId="8"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54" hidden="1">{"TAB1",#N/A,TRUE,"GENERAL";"TAB2",#N/A,TRUE,"GENERAL";"TAB3",#N/A,TRUE,"GENERAL";"TAB4",#N/A,TRUE,"GENERAL";"TAB5",#N/A,TRUE,"GENERAL"}</definedName>
    <definedName name="SDFSDF" localSheetId="79" hidden="1">{"TAB1",#N/A,TRUE,"GENERAL";"TAB2",#N/A,TRUE,"GENERAL";"TAB3",#N/A,TRUE,"GENERAL";"TAB4",#N/A,TRUE,"GENERAL";"TAB5",#N/A,TRUE,"GENERAL"}</definedName>
    <definedName name="SDFSDF" localSheetId="80"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36" hidden="1">{"TAB1",#N/A,TRUE,"GENERAL";"TAB2",#N/A,TRUE,"GENERAL";"TAB3",#N/A,TRUE,"GENERAL";"TAB4",#N/A,TRUE,"GENERAL";"TAB5",#N/A,TRUE,"GENERAL"}</definedName>
    <definedName name="SDFSDF" localSheetId="37" hidden="1">{"TAB1",#N/A,TRUE,"GENERAL";"TAB2",#N/A,TRUE,"GENERAL";"TAB3",#N/A,TRUE,"GENERAL";"TAB4",#N/A,TRUE,"GENERAL";"TAB5",#N/A,TRUE,"GENERAL"}</definedName>
    <definedName name="SDFSDF" localSheetId="38" hidden="1">{"TAB1",#N/A,TRUE,"GENERAL";"TAB2",#N/A,TRUE,"GENERAL";"TAB3",#N/A,TRUE,"GENERAL";"TAB4",#N/A,TRUE,"GENERAL";"TAB5",#N/A,TRUE,"GENERAL"}</definedName>
    <definedName name="SDFSDF" localSheetId="39"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31" hidden="1">{"TAB1",#N/A,TRUE,"GENERAL";"TAB2",#N/A,TRUE,"GENERAL";"TAB3",#N/A,TRUE,"GENERAL";"TAB4",#N/A,TRUE,"GENERAL";"TAB5",#N/A,TRUE,"GENERAL"}</definedName>
    <definedName name="SDFSDF" localSheetId="32" hidden="1">{"TAB1",#N/A,TRUE,"GENERAL";"TAB2",#N/A,TRUE,"GENERAL";"TAB3",#N/A,TRUE,"GENERAL";"TAB4",#N/A,TRUE,"GENERAL";"TAB5",#N/A,TRUE,"GENERAL"}</definedName>
    <definedName name="SDFSDF" localSheetId="33"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35" hidden="1">{"TAB1",#N/A,TRUE,"GENERAL";"TAB2",#N/A,TRUE,"GENERAL";"TAB3",#N/A,TRUE,"GENERAL";"TAB4",#N/A,TRUE,"GENERAL";"TAB5",#N/A,TRUE,"GENERAL"}</definedName>
    <definedName name="SDFSDF" localSheetId="40" hidden="1">{"TAB1",#N/A,TRUE,"GENERAL";"TAB2",#N/A,TRUE,"GENERAL";"TAB3",#N/A,TRUE,"GENERAL";"TAB4",#N/A,TRUE,"GENERAL";"TAB5",#N/A,TRUE,"GENERAL"}</definedName>
    <definedName name="SDFSDF" localSheetId="41"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42"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54" hidden="1">{"via1",#N/A,TRUE,"general";"via2",#N/A,TRUE,"general";"via3",#N/A,TRUE,"general"}</definedName>
    <definedName name="sdfsdfb" localSheetId="79" hidden="1">{"via1",#N/A,TRUE,"general";"via2",#N/A,TRUE,"general";"via3",#N/A,TRUE,"general"}</definedName>
    <definedName name="sdfsdfb" localSheetId="80" hidden="1">{"via1",#N/A,TRUE,"general";"via2",#N/A,TRUE,"general";"via3",#N/A,TRUE,"general"}</definedName>
    <definedName name="sdfsdfb" localSheetId="7" hidden="1">{"via1",#N/A,TRUE,"general";"via2",#N/A,TRUE,"general";"via3",#N/A,TRUE,"general"}</definedName>
    <definedName name="sdfsdfb" localSheetId="9" hidden="1">{"via1",#N/A,TRUE,"general";"via2",#N/A,TRUE,"general";"via3",#N/A,TRUE,"general"}</definedName>
    <definedName name="sdfsdfb" localSheetId="6"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36" hidden="1">{"via1",#N/A,TRUE,"general";"via2",#N/A,TRUE,"general";"via3",#N/A,TRUE,"general"}</definedName>
    <definedName name="sdfsdfb" localSheetId="37" hidden="1">{"via1",#N/A,TRUE,"general";"via2",#N/A,TRUE,"general";"via3",#N/A,TRUE,"general"}</definedName>
    <definedName name="sdfsdfb" localSheetId="38" hidden="1">{"via1",#N/A,TRUE,"general";"via2",#N/A,TRUE,"general";"via3",#N/A,TRUE,"general"}</definedName>
    <definedName name="sdfsdfb" localSheetId="39" hidden="1">{"via1",#N/A,TRUE,"general";"via2",#N/A,TRUE,"general";"via3",#N/A,TRUE,"general"}</definedName>
    <definedName name="sdfsdfb" localSheetId="28" hidden="1">{"via1",#N/A,TRUE,"general";"via2",#N/A,TRUE,"general";"via3",#N/A,TRUE,"general"}</definedName>
    <definedName name="sdfsdfb" localSheetId="29" hidden="1">{"via1",#N/A,TRUE,"general";"via2",#N/A,TRUE,"general";"via3",#N/A,TRUE,"general"}</definedName>
    <definedName name="sdfsdfb" localSheetId="30" hidden="1">{"via1",#N/A,TRUE,"general";"via2",#N/A,TRUE,"general";"via3",#N/A,TRUE,"general"}</definedName>
    <definedName name="sdfsdfb" localSheetId="31" hidden="1">{"via1",#N/A,TRUE,"general";"via2",#N/A,TRUE,"general";"via3",#N/A,TRUE,"general"}</definedName>
    <definedName name="sdfsdfb" localSheetId="32" hidden="1">{"via1",#N/A,TRUE,"general";"via2",#N/A,TRUE,"general";"via3",#N/A,TRUE,"general"}</definedName>
    <definedName name="sdfsdfb" localSheetId="33" hidden="1">{"via1",#N/A,TRUE,"general";"via2",#N/A,TRUE,"general";"via3",#N/A,TRUE,"general"}</definedName>
    <definedName name="sdfsdfb" localSheetId="34" hidden="1">{"via1",#N/A,TRUE,"general";"via2",#N/A,TRUE,"general";"via3",#N/A,TRUE,"general"}</definedName>
    <definedName name="sdfsdfb" localSheetId="35" hidden="1">{"via1",#N/A,TRUE,"general";"via2",#N/A,TRUE,"general";"via3",#N/A,TRUE,"general"}</definedName>
    <definedName name="sdfsdfb" localSheetId="40" hidden="1">{"via1",#N/A,TRUE,"general";"via2",#N/A,TRUE,"general";"via3",#N/A,TRUE,"general"}</definedName>
    <definedName name="sdfsdfb" localSheetId="41" hidden="1">{"via1",#N/A,TRUE,"general";"via2",#N/A,TRUE,"general";"via3",#N/A,TRUE,"general"}</definedName>
    <definedName name="sdfsdfb" localSheetId="27" hidden="1">{"via1",#N/A,TRUE,"general";"via2",#N/A,TRUE,"general";"via3",#N/A,TRUE,"general"}</definedName>
    <definedName name="sdfsdfb" localSheetId="42"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0" hidden="1">{"via1",#N/A,TRUE,"general";"via2",#N/A,TRUE,"general";"via3",#N/A,TRUE,"general"}</definedName>
    <definedName name="sdfsdfb" localSheetId="8"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dgg" localSheetId="79" hidden="1">{#N/A,#N/A,TRUE,"INGENIERIA";#N/A,#N/A,TRUE,"COMPRAS";#N/A,#N/A,TRUE,"DIRECCION";#N/A,#N/A,TRUE,"RESUMEN"}</definedName>
    <definedName name="sdfsdgg" localSheetId="80" hidden="1">{#N/A,#N/A,TRUE,"INGENIERIA";#N/A,#N/A,TRUE,"COMPRAS";#N/A,#N/A,TRUE,"DIRECCION";#N/A,#N/A,TRUE,"RESUMEN"}</definedName>
    <definedName name="sdfsdgg" localSheetId="9" hidden="1">{#N/A,#N/A,TRUE,"INGENIERIA";#N/A,#N/A,TRUE,"COMPRAS";#N/A,#N/A,TRUE,"DIRECCION";#N/A,#N/A,TRUE,"RESUMEN"}</definedName>
    <definedName name="sdfsdgg" localSheetId="6" hidden="1">{#N/A,#N/A,TRUE,"INGENIERIA";#N/A,#N/A,TRUE,"COMPRAS";#N/A,#N/A,TRUE,"DIRECCION";#N/A,#N/A,TRUE,"RESUMEN"}</definedName>
    <definedName name="sdfsdgg" localSheetId="4" hidden="1">{#N/A,#N/A,TRUE,"INGENIERIA";#N/A,#N/A,TRUE,"COMPRAS";#N/A,#N/A,TRUE,"DIRECCION";#N/A,#N/A,TRUE,"RESUMEN"}</definedName>
    <definedName name="sdfsdgg" localSheetId="5" hidden="1">{#N/A,#N/A,TRUE,"INGENIERIA";#N/A,#N/A,TRUE,"COMPRAS";#N/A,#N/A,TRUE,"DIRECCION";#N/A,#N/A,TRUE,"RESUMEN"}</definedName>
    <definedName name="sdfsdgg" localSheetId="8" hidden="1">{#N/A,#N/A,TRUE,"INGENIERIA";#N/A,#N/A,TRUE,"COMPRAS";#N/A,#N/A,TRUE,"DIRECCION";#N/A,#N/A,TRUE,"RESUMEN"}</definedName>
    <definedName name="sdfsdgg" hidden="1">{#N/A,#N/A,TRUE,"INGENIERIA";#N/A,#N/A,TRUE,"COMPRAS";#N/A,#N/A,TRUE,"DIRECCION";#N/A,#N/A,TRUE,"RESUMEN"}</definedName>
    <definedName name="SDFSF" localSheetId="54" hidden="1">{"TAB1",#N/A,TRUE,"GENERAL";"TAB2",#N/A,TRUE,"GENERAL";"TAB3",#N/A,TRUE,"GENERAL";"TAB4",#N/A,TRUE,"GENERAL";"TAB5",#N/A,TRUE,"GENERAL"}</definedName>
    <definedName name="SDFSF" localSheetId="79" hidden="1">{"TAB1",#N/A,TRUE,"GENERAL";"TAB2",#N/A,TRUE,"GENERAL";"TAB3",#N/A,TRUE,"GENERAL";"TAB4",#N/A,TRUE,"GENERAL";"TAB5",#N/A,TRUE,"GENERAL"}</definedName>
    <definedName name="SDFSF" localSheetId="80" hidden="1">{"TAB1",#N/A,TRUE,"GENERAL";"TAB2",#N/A,TRUE,"GENERAL";"TAB3",#N/A,TRUE,"GENERAL";"TAB4",#N/A,TRUE,"GENERAL";"TAB5",#N/A,TRUE,"GENERAL"}</definedName>
    <definedName name="SDFSF" localSheetId="7" hidden="1">{"TAB1",#N/A,TRUE,"GENERAL";"TAB2",#N/A,TRUE,"GENERAL";"TAB3",#N/A,TRUE,"GENERAL";"TAB4",#N/A,TRUE,"GENERAL";"TAB5",#N/A,TRUE,"GENERAL"}</definedName>
    <definedName name="SDFSF" localSheetId="9" hidden="1">{"TAB1",#N/A,TRUE,"GENERAL";"TAB2",#N/A,TRUE,"GENERAL";"TAB3",#N/A,TRUE,"GENERAL";"TAB4",#N/A,TRUE,"GENERAL";"TAB5",#N/A,TRUE,"GENERAL"}</definedName>
    <definedName name="SDFSF" localSheetId="6"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36" hidden="1">{"TAB1",#N/A,TRUE,"GENERAL";"TAB2",#N/A,TRUE,"GENERAL";"TAB3",#N/A,TRUE,"GENERAL";"TAB4",#N/A,TRUE,"GENERAL";"TAB5",#N/A,TRUE,"GENERAL"}</definedName>
    <definedName name="SDFSF" localSheetId="37" hidden="1">{"TAB1",#N/A,TRUE,"GENERAL";"TAB2",#N/A,TRUE,"GENERAL";"TAB3",#N/A,TRUE,"GENERAL";"TAB4",#N/A,TRUE,"GENERAL";"TAB5",#N/A,TRUE,"GENERAL"}</definedName>
    <definedName name="SDFSF" localSheetId="38" hidden="1">{"TAB1",#N/A,TRUE,"GENERAL";"TAB2",#N/A,TRUE,"GENERAL";"TAB3",#N/A,TRUE,"GENERAL";"TAB4",#N/A,TRUE,"GENERAL";"TAB5",#N/A,TRUE,"GENERAL"}</definedName>
    <definedName name="SDFSF" localSheetId="39"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31" hidden="1">{"TAB1",#N/A,TRUE,"GENERAL";"TAB2",#N/A,TRUE,"GENERAL";"TAB3",#N/A,TRUE,"GENERAL";"TAB4",#N/A,TRUE,"GENERAL";"TAB5",#N/A,TRUE,"GENERAL"}</definedName>
    <definedName name="SDFSF" localSheetId="32" hidden="1">{"TAB1",#N/A,TRUE,"GENERAL";"TAB2",#N/A,TRUE,"GENERAL";"TAB3",#N/A,TRUE,"GENERAL";"TAB4",#N/A,TRUE,"GENERAL";"TAB5",#N/A,TRUE,"GENERAL"}</definedName>
    <definedName name="SDFSF" localSheetId="33"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35" hidden="1">{"TAB1",#N/A,TRUE,"GENERAL";"TAB2",#N/A,TRUE,"GENERAL";"TAB3",#N/A,TRUE,"GENERAL";"TAB4",#N/A,TRUE,"GENERAL";"TAB5",#N/A,TRUE,"GENERAL"}</definedName>
    <definedName name="SDFSF" localSheetId="40" hidden="1">{"TAB1",#N/A,TRUE,"GENERAL";"TAB2",#N/A,TRUE,"GENERAL";"TAB3",#N/A,TRUE,"GENERAL";"TAB4",#N/A,TRUE,"GENERAL";"TAB5",#N/A,TRUE,"GENERAL"}</definedName>
    <definedName name="SDFSF" localSheetId="41"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42"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0" hidden="1">{"TAB1",#N/A,TRUE,"GENERAL";"TAB2",#N/A,TRUE,"GENERAL";"TAB3",#N/A,TRUE,"GENERAL";"TAB4",#N/A,TRUE,"GENERAL";"TAB5",#N/A,TRUE,"GENERAL"}</definedName>
    <definedName name="SDFSF" localSheetId="8"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54" hidden="1">{"TAB1",#N/A,TRUE,"GENERAL";"TAB2",#N/A,TRUE,"GENERAL";"TAB3",#N/A,TRUE,"GENERAL";"TAB4",#N/A,TRUE,"GENERAL";"TAB5",#N/A,TRUE,"GENERAL"}</definedName>
    <definedName name="sdfsv" localSheetId="79" hidden="1">{"TAB1",#N/A,TRUE,"GENERAL";"TAB2",#N/A,TRUE,"GENERAL";"TAB3",#N/A,TRUE,"GENERAL";"TAB4",#N/A,TRUE,"GENERAL";"TAB5",#N/A,TRUE,"GENERAL"}</definedName>
    <definedName name="sdfsv" localSheetId="80" hidden="1">{"TAB1",#N/A,TRUE,"GENERAL";"TAB2",#N/A,TRUE,"GENERAL";"TAB3",#N/A,TRUE,"GENERAL";"TAB4",#N/A,TRUE,"GENERAL";"TAB5",#N/A,TRUE,"GENERAL"}</definedName>
    <definedName name="sdfsv" localSheetId="7" hidden="1">{"TAB1",#N/A,TRUE,"GENERAL";"TAB2",#N/A,TRUE,"GENERAL";"TAB3",#N/A,TRUE,"GENERAL";"TAB4",#N/A,TRUE,"GENERAL";"TAB5",#N/A,TRUE,"GENERAL"}</definedName>
    <definedName name="sdfsv" localSheetId="9" hidden="1">{"TAB1",#N/A,TRUE,"GENERAL";"TAB2",#N/A,TRUE,"GENERAL";"TAB3",#N/A,TRUE,"GENERAL";"TAB4",#N/A,TRUE,"GENERAL";"TAB5",#N/A,TRUE,"GENERAL"}</definedName>
    <definedName name="sdfsv" localSheetId="6"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36" hidden="1">{"TAB1",#N/A,TRUE,"GENERAL";"TAB2",#N/A,TRUE,"GENERAL";"TAB3",#N/A,TRUE,"GENERAL";"TAB4",#N/A,TRUE,"GENERAL";"TAB5",#N/A,TRUE,"GENERAL"}</definedName>
    <definedName name="sdfsv" localSheetId="37" hidden="1">{"TAB1",#N/A,TRUE,"GENERAL";"TAB2",#N/A,TRUE,"GENERAL";"TAB3",#N/A,TRUE,"GENERAL";"TAB4",#N/A,TRUE,"GENERAL";"TAB5",#N/A,TRUE,"GENERAL"}</definedName>
    <definedName name="sdfsv" localSheetId="38" hidden="1">{"TAB1",#N/A,TRUE,"GENERAL";"TAB2",#N/A,TRUE,"GENERAL";"TAB3",#N/A,TRUE,"GENERAL";"TAB4",#N/A,TRUE,"GENERAL";"TAB5",#N/A,TRUE,"GENERAL"}</definedName>
    <definedName name="sdfsv" localSheetId="39"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31"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33"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35" hidden="1">{"TAB1",#N/A,TRUE,"GENERAL";"TAB2",#N/A,TRUE,"GENERAL";"TAB3",#N/A,TRUE,"GENERAL";"TAB4",#N/A,TRUE,"GENERAL";"TAB5",#N/A,TRUE,"GENERAL"}</definedName>
    <definedName name="sdfsv" localSheetId="40" hidden="1">{"TAB1",#N/A,TRUE,"GENERAL";"TAB2",#N/A,TRUE,"GENERAL";"TAB3",#N/A,TRUE,"GENERAL";"TAB4",#N/A,TRUE,"GENERAL";"TAB5",#N/A,TRUE,"GENERAL"}</definedName>
    <definedName name="sdfsv" localSheetId="41"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42"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0" hidden="1">{"TAB1",#N/A,TRUE,"GENERAL";"TAB2",#N/A,TRUE,"GENERAL";"TAB3",#N/A,TRUE,"GENERAL";"TAB4",#N/A,TRUE,"GENERAL";"TAB5",#N/A,TRUE,"GENERAL"}</definedName>
    <definedName name="sdfsv" localSheetId="8"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54" hidden="1">{"TAB1",#N/A,TRUE,"GENERAL";"TAB2",#N/A,TRUE,"GENERAL";"TAB3",#N/A,TRUE,"GENERAL";"TAB4",#N/A,TRUE,"GENERAL";"TAB5",#N/A,TRUE,"GENERAL"}</definedName>
    <definedName name="sdgfd" localSheetId="79" hidden="1">{"TAB1",#N/A,TRUE,"GENERAL";"TAB2",#N/A,TRUE,"GENERAL";"TAB3",#N/A,TRUE,"GENERAL";"TAB4",#N/A,TRUE,"GENERAL";"TAB5",#N/A,TRUE,"GENERAL"}</definedName>
    <definedName name="sdgfd" localSheetId="80" hidden="1">{"TAB1",#N/A,TRUE,"GENERAL";"TAB2",#N/A,TRUE,"GENERAL";"TAB3",#N/A,TRUE,"GENERAL";"TAB4",#N/A,TRUE,"GENERAL";"TAB5",#N/A,TRUE,"GENERAL"}</definedName>
    <definedName name="sdgfd" localSheetId="7" hidden="1">{"TAB1",#N/A,TRUE,"GENERAL";"TAB2",#N/A,TRUE,"GENERAL";"TAB3",#N/A,TRUE,"GENERAL";"TAB4",#N/A,TRUE,"GENERAL";"TAB5",#N/A,TRUE,"GENERAL"}</definedName>
    <definedName name="sdgfd" localSheetId="9" hidden="1">{"TAB1",#N/A,TRUE,"GENERAL";"TAB2",#N/A,TRUE,"GENERAL";"TAB3",#N/A,TRUE,"GENERAL";"TAB4",#N/A,TRUE,"GENERAL";"TAB5",#N/A,TRUE,"GENERAL"}</definedName>
    <definedName name="sdgfd" localSheetId="6"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36" hidden="1">{"TAB1",#N/A,TRUE,"GENERAL";"TAB2",#N/A,TRUE,"GENERAL";"TAB3",#N/A,TRUE,"GENERAL";"TAB4",#N/A,TRUE,"GENERAL";"TAB5",#N/A,TRUE,"GENERAL"}</definedName>
    <definedName name="sdgfd" localSheetId="37" hidden="1">{"TAB1",#N/A,TRUE,"GENERAL";"TAB2",#N/A,TRUE,"GENERAL";"TAB3",#N/A,TRUE,"GENERAL";"TAB4",#N/A,TRUE,"GENERAL";"TAB5",#N/A,TRUE,"GENERAL"}</definedName>
    <definedName name="sdgfd" localSheetId="38" hidden="1">{"TAB1",#N/A,TRUE,"GENERAL";"TAB2",#N/A,TRUE,"GENERAL";"TAB3",#N/A,TRUE,"GENERAL";"TAB4",#N/A,TRUE,"GENERAL";"TAB5",#N/A,TRUE,"GENERAL"}</definedName>
    <definedName name="sdgfd" localSheetId="39"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31"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33"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35" hidden="1">{"TAB1",#N/A,TRUE,"GENERAL";"TAB2",#N/A,TRUE,"GENERAL";"TAB3",#N/A,TRUE,"GENERAL";"TAB4",#N/A,TRUE,"GENERAL";"TAB5",#N/A,TRUE,"GENERAL"}</definedName>
    <definedName name="sdgfd" localSheetId="40" hidden="1">{"TAB1",#N/A,TRUE,"GENERAL";"TAB2",#N/A,TRUE,"GENERAL";"TAB3",#N/A,TRUE,"GENERAL";"TAB4",#N/A,TRUE,"GENERAL";"TAB5",#N/A,TRUE,"GENERAL"}</definedName>
    <definedName name="sdgfd" localSheetId="41"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42"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0" hidden="1">{"TAB1",#N/A,TRUE,"GENERAL";"TAB2",#N/A,TRUE,"GENERAL";"TAB3",#N/A,TRUE,"GENERAL";"TAB4",#N/A,TRUE,"GENERAL";"TAB5",#N/A,TRUE,"GENERAL"}</definedName>
    <definedName name="sdgfd" localSheetId="8"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54" hidden="1">{"via1",#N/A,TRUE,"general";"via2",#N/A,TRUE,"general";"via3",#N/A,TRUE,"general"}</definedName>
    <definedName name="sdgfgp" localSheetId="79" hidden="1">{"via1",#N/A,TRUE,"general";"via2",#N/A,TRUE,"general";"via3",#N/A,TRUE,"general"}</definedName>
    <definedName name="sdgfgp" localSheetId="80" hidden="1">{"via1",#N/A,TRUE,"general";"via2",#N/A,TRUE,"general";"via3",#N/A,TRUE,"general"}</definedName>
    <definedName name="sdgfgp" localSheetId="7" hidden="1">{"via1",#N/A,TRUE,"general";"via2",#N/A,TRUE,"general";"via3",#N/A,TRUE,"general"}</definedName>
    <definedName name="sdgfgp" localSheetId="9" hidden="1">{"via1",#N/A,TRUE,"general";"via2",#N/A,TRUE,"general";"via3",#N/A,TRUE,"general"}</definedName>
    <definedName name="sdgfgp" localSheetId="6"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36" hidden="1">{"via1",#N/A,TRUE,"general";"via2",#N/A,TRUE,"general";"via3",#N/A,TRUE,"general"}</definedName>
    <definedName name="sdgfgp" localSheetId="37" hidden="1">{"via1",#N/A,TRUE,"general";"via2",#N/A,TRUE,"general";"via3",#N/A,TRUE,"general"}</definedName>
    <definedName name="sdgfgp" localSheetId="38" hidden="1">{"via1",#N/A,TRUE,"general";"via2",#N/A,TRUE,"general";"via3",#N/A,TRUE,"general"}</definedName>
    <definedName name="sdgfgp" localSheetId="39" hidden="1">{"via1",#N/A,TRUE,"general";"via2",#N/A,TRUE,"general";"via3",#N/A,TRUE,"general"}</definedName>
    <definedName name="sdgfgp" localSheetId="28" hidden="1">{"via1",#N/A,TRUE,"general";"via2",#N/A,TRUE,"general";"via3",#N/A,TRUE,"general"}</definedName>
    <definedName name="sdgfgp" localSheetId="29" hidden="1">{"via1",#N/A,TRUE,"general";"via2",#N/A,TRUE,"general";"via3",#N/A,TRUE,"general"}</definedName>
    <definedName name="sdgfgp" localSheetId="30" hidden="1">{"via1",#N/A,TRUE,"general";"via2",#N/A,TRUE,"general";"via3",#N/A,TRUE,"general"}</definedName>
    <definedName name="sdgfgp" localSheetId="31" hidden="1">{"via1",#N/A,TRUE,"general";"via2",#N/A,TRUE,"general";"via3",#N/A,TRUE,"general"}</definedName>
    <definedName name="sdgfgp" localSheetId="32" hidden="1">{"via1",#N/A,TRUE,"general";"via2",#N/A,TRUE,"general";"via3",#N/A,TRUE,"general"}</definedName>
    <definedName name="sdgfgp" localSheetId="33" hidden="1">{"via1",#N/A,TRUE,"general";"via2",#N/A,TRUE,"general";"via3",#N/A,TRUE,"general"}</definedName>
    <definedName name="sdgfgp" localSheetId="34" hidden="1">{"via1",#N/A,TRUE,"general";"via2",#N/A,TRUE,"general";"via3",#N/A,TRUE,"general"}</definedName>
    <definedName name="sdgfgp" localSheetId="35" hidden="1">{"via1",#N/A,TRUE,"general";"via2",#N/A,TRUE,"general";"via3",#N/A,TRUE,"general"}</definedName>
    <definedName name="sdgfgp" localSheetId="40" hidden="1">{"via1",#N/A,TRUE,"general";"via2",#N/A,TRUE,"general";"via3",#N/A,TRUE,"general"}</definedName>
    <definedName name="sdgfgp" localSheetId="41" hidden="1">{"via1",#N/A,TRUE,"general";"via2",#N/A,TRUE,"general";"via3",#N/A,TRUE,"general"}</definedName>
    <definedName name="sdgfgp" localSheetId="27" hidden="1">{"via1",#N/A,TRUE,"general";"via2",#N/A,TRUE,"general";"via3",#N/A,TRUE,"general"}</definedName>
    <definedName name="sdgfgp" localSheetId="42"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0" hidden="1">{"via1",#N/A,TRUE,"general";"via2",#N/A,TRUE,"general";"via3",#N/A,TRUE,"general"}</definedName>
    <definedName name="sdgfgp" localSheetId="8"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54" hidden="1">{"via1",#N/A,TRUE,"general";"via2",#N/A,TRUE,"general";"via3",#N/A,TRUE,"general"}</definedName>
    <definedName name="sdgfiu" localSheetId="79" hidden="1">{"via1",#N/A,TRUE,"general";"via2",#N/A,TRUE,"general";"via3",#N/A,TRUE,"general"}</definedName>
    <definedName name="sdgfiu" localSheetId="80" hidden="1">{"via1",#N/A,TRUE,"general";"via2",#N/A,TRUE,"general";"via3",#N/A,TRUE,"general"}</definedName>
    <definedName name="sdgfiu" localSheetId="7" hidden="1">{"via1",#N/A,TRUE,"general";"via2",#N/A,TRUE,"general";"via3",#N/A,TRUE,"general"}</definedName>
    <definedName name="sdgfiu" localSheetId="9" hidden="1">{"via1",#N/A,TRUE,"general";"via2",#N/A,TRUE,"general";"via3",#N/A,TRUE,"general"}</definedName>
    <definedName name="sdgfiu" localSheetId="6"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36" hidden="1">{"via1",#N/A,TRUE,"general";"via2",#N/A,TRUE,"general";"via3",#N/A,TRUE,"general"}</definedName>
    <definedName name="sdgfiu" localSheetId="37" hidden="1">{"via1",#N/A,TRUE,"general";"via2",#N/A,TRUE,"general";"via3",#N/A,TRUE,"general"}</definedName>
    <definedName name="sdgfiu" localSheetId="38" hidden="1">{"via1",#N/A,TRUE,"general";"via2",#N/A,TRUE,"general";"via3",#N/A,TRUE,"general"}</definedName>
    <definedName name="sdgfiu" localSheetId="39" hidden="1">{"via1",#N/A,TRUE,"general";"via2",#N/A,TRUE,"general";"via3",#N/A,TRUE,"general"}</definedName>
    <definedName name="sdgfiu" localSheetId="28" hidden="1">{"via1",#N/A,TRUE,"general";"via2",#N/A,TRUE,"general";"via3",#N/A,TRUE,"general"}</definedName>
    <definedName name="sdgfiu" localSheetId="29" hidden="1">{"via1",#N/A,TRUE,"general";"via2",#N/A,TRUE,"general";"via3",#N/A,TRUE,"general"}</definedName>
    <definedName name="sdgfiu" localSheetId="30" hidden="1">{"via1",#N/A,TRUE,"general";"via2",#N/A,TRUE,"general";"via3",#N/A,TRUE,"general"}</definedName>
    <definedName name="sdgfiu" localSheetId="31" hidden="1">{"via1",#N/A,TRUE,"general";"via2",#N/A,TRUE,"general";"via3",#N/A,TRUE,"general"}</definedName>
    <definedName name="sdgfiu" localSheetId="32" hidden="1">{"via1",#N/A,TRUE,"general";"via2",#N/A,TRUE,"general";"via3",#N/A,TRUE,"general"}</definedName>
    <definedName name="sdgfiu" localSheetId="33" hidden="1">{"via1",#N/A,TRUE,"general";"via2",#N/A,TRUE,"general";"via3",#N/A,TRUE,"general"}</definedName>
    <definedName name="sdgfiu" localSheetId="34" hidden="1">{"via1",#N/A,TRUE,"general";"via2",#N/A,TRUE,"general";"via3",#N/A,TRUE,"general"}</definedName>
    <definedName name="sdgfiu" localSheetId="35" hidden="1">{"via1",#N/A,TRUE,"general";"via2",#N/A,TRUE,"general";"via3",#N/A,TRUE,"general"}</definedName>
    <definedName name="sdgfiu" localSheetId="40" hidden="1">{"via1",#N/A,TRUE,"general";"via2",#N/A,TRUE,"general";"via3",#N/A,TRUE,"general"}</definedName>
    <definedName name="sdgfiu" localSheetId="41" hidden="1">{"via1",#N/A,TRUE,"general";"via2",#N/A,TRUE,"general";"via3",#N/A,TRUE,"general"}</definedName>
    <definedName name="sdgfiu" localSheetId="27" hidden="1">{"via1",#N/A,TRUE,"general";"via2",#N/A,TRUE,"general";"via3",#N/A,TRUE,"general"}</definedName>
    <definedName name="sdgfiu" localSheetId="42"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0" hidden="1">{"via1",#N/A,TRUE,"general";"via2",#N/A,TRUE,"general";"via3",#N/A,TRUE,"general"}</definedName>
    <definedName name="sdgfiu" localSheetId="8"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54" hidden="1">{"TAB1",#N/A,TRUE,"GENERAL";"TAB2",#N/A,TRUE,"GENERAL";"TAB3",#N/A,TRUE,"GENERAL";"TAB4",#N/A,TRUE,"GENERAL";"TAB5",#N/A,TRUE,"GENERAL"}</definedName>
    <definedName name="sdgsd" localSheetId="79" hidden="1">{"TAB1",#N/A,TRUE,"GENERAL";"TAB2",#N/A,TRUE,"GENERAL";"TAB3",#N/A,TRUE,"GENERAL";"TAB4",#N/A,TRUE,"GENERAL";"TAB5",#N/A,TRUE,"GENERAL"}</definedName>
    <definedName name="sdgsd" localSheetId="80" hidden="1">{"TAB1",#N/A,TRUE,"GENERAL";"TAB2",#N/A,TRUE,"GENERAL";"TAB3",#N/A,TRUE,"GENERAL";"TAB4",#N/A,TRUE,"GENERAL";"TAB5",#N/A,TRUE,"GENERAL"}</definedName>
    <definedName name="sdgsd" localSheetId="7" hidden="1">{"TAB1",#N/A,TRUE,"GENERAL";"TAB2",#N/A,TRUE,"GENERAL";"TAB3",#N/A,TRUE,"GENERAL";"TAB4",#N/A,TRUE,"GENERAL";"TAB5",#N/A,TRUE,"GENERAL"}</definedName>
    <definedName name="sdgsd" localSheetId="9" hidden="1">{"TAB1",#N/A,TRUE,"GENERAL";"TAB2",#N/A,TRUE,"GENERAL";"TAB3",#N/A,TRUE,"GENERAL";"TAB4",#N/A,TRUE,"GENERAL";"TAB5",#N/A,TRUE,"GENERAL"}</definedName>
    <definedName name="sdgsd" localSheetId="6"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36" hidden="1">{"TAB1",#N/A,TRUE,"GENERAL";"TAB2",#N/A,TRUE,"GENERAL";"TAB3",#N/A,TRUE,"GENERAL";"TAB4",#N/A,TRUE,"GENERAL";"TAB5",#N/A,TRUE,"GENERAL"}</definedName>
    <definedName name="sdgsd" localSheetId="37" hidden="1">{"TAB1",#N/A,TRUE,"GENERAL";"TAB2",#N/A,TRUE,"GENERAL";"TAB3",#N/A,TRUE,"GENERAL";"TAB4",#N/A,TRUE,"GENERAL";"TAB5",#N/A,TRUE,"GENERAL"}</definedName>
    <definedName name="sdgsd" localSheetId="38" hidden="1">{"TAB1",#N/A,TRUE,"GENERAL";"TAB2",#N/A,TRUE,"GENERAL";"TAB3",#N/A,TRUE,"GENERAL";"TAB4",#N/A,TRUE,"GENERAL";"TAB5",#N/A,TRUE,"GENERAL"}</definedName>
    <definedName name="sdgsd" localSheetId="39"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31" hidden="1">{"TAB1",#N/A,TRUE,"GENERAL";"TAB2",#N/A,TRUE,"GENERAL";"TAB3",#N/A,TRUE,"GENERAL";"TAB4",#N/A,TRUE,"GENERAL";"TAB5",#N/A,TRUE,"GENERAL"}</definedName>
    <definedName name="sdgsd" localSheetId="32" hidden="1">{"TAB1",#N/A,TRUE,"GENERAL";"TAB2",#N/A,TRUE,"GENERAL";"TAB3",#N/A,TRUE,"GENERAL";"TAB4",#N/A,TRUE,"GENERAL";"TAB5",#N/A,TRUE,"GENERAL"}</definedName>
    <definedName name="sdgsd" localSheetId="33"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35" hidden="1">{"TAB1",#N/A,TRUE,"GENERAL";"TAB2",#N/A,TRUE,"GENERAL";"TAB3",#N/A,TRUE,"GENERAL";"TAB4",#N/A,TRUE,"GENERAL";"TAB5",#N/A,TRUE,"GENERAL"}</definedName>
    <definedName name="sdgsd" localSheetId="40" hidden="1">{"TAB1",#N/A,TRUE,"GENERAL";"TAB2",#N/A,TRUE,"GENERAL";"TAB3",#N/A,TRUE,"GENERAL";"TAB4",#N/A,TRUE,"GENERAL";"TAB5",#N/A,TRUE,"GENERAL"}</definedName>
    <definedName name="sdgsd" localSheetId="41"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42"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0" hidden="1">{"TAB1",#N/A,TRUE,"GENERAL";"TAB2",#N/A,TRUE,"GENERAL";"TAB3",#N/A,TRUE,"GENERAL";"TAB4",#N/A,TRUE,"GENERAL";"TAB5",#N/A,TRUE,"GENERAL"}</definedName>
    <definedName name="sdgsd" localSheetId="8"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54" hidden="1">{"via1",#N/A,TRUE,"general";"via2",#N/A,TRUE,"general";"via3",#N/A,TRUE,"general"}</definedName>
    <definedName name="sdgsg" localSheetId="79" hidden="1">{"via1",#N/A,TRUE,"general";"via2",#N/A,TRUE,"general";"via3",#N/A,TRUE,"general"}</definedName>
    <definedName name="sdgsg" localSheetId="80" hidden="1">{"via1",#N/A,TRUE,"general";"via2",#N/A,TRUE,"general";"via3",#N/A,TRUE,"general"}</definedName>
    <definedName name="sdgsg" localSheetId="7" hidden="1">{"via1",#N/A,TRUE,"general";"via2",#N/A,TRUE,"general";"via3",#N/A,TRUE,"general"}</definedName>
    <definedName name="sdgsg" localSheetId="9" hidden="1">{"via1",#N/A,TRUE,"general";"via2",#N/A,TRUE,"general";"via3",#N/A,TRUE,"general"}</definedName>
    <definedName name="sdgsg" localSheetId="6"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36" hidden="1">{"via1",#N/A,TRUE,"general";"via2",#N/A,TRUE,"general";"via3",#N/A,TRUE,"general"}</definedName>
    <definedName name="sdgsg" localSheetId="37" hidden="1">{"via1",#N/A,TRUE,"general";"via2",#N/A,TRUE,"general";"via3",#N/A,TRUE,"general"}</definedName>
    <definedName name="sdgsg" localSheetId="38" hidden="1">{"via1",#N/A,TRUE,"general";"via2",#N/A,TRUE,"general";"via3",#N/A,TRUE,"general"}</definedName>
    <definedName name="sdgsg" localSheetId="39" hidden="1">{"via1",#N/A,TRUE,"general";"via2",#N/A,TRUE,"general";"via3",#N/A,TRUE,"general"}</definedName>
    <definedName name="sdgsg" localSheetId="28" hidden="1">{"via1",#N/A,TRUE,"general";"via2",#N/A,TRUE,"general";"via3",#N/A,TRUE,"general"}</definedName>
    <definedName name="sdgsg" localSheetId="29" hidden="1">{"via1",#N/A,TRUE,"general";"via2",#N/A,TRUE,"general";"via3",#N/A,TRUE,"general"}</definedName>
    <definedName name="sdgsg" localSheetId="30" hidden="1">{"via1",#N/A,TRUE,"general";"via2",#N/A,TRUE,"general";"via3",#N/A,TRUE,"general"}</definedName>
    <definedName name="sdgsg" localSheetId="31" hidden="1">{"via1",#N/A,TRUE,"general";"via2",#N/A,TRUE,"general";"via3",#N/A,TRUE,"general"}</definedName>
    <definedName name="sdgsg" localSheetId="32" hidden="1">{"via1",#N/A,TRUE,"general";"via2",#N/A,TRUE,"general";"via3",#N/A,TRUE,"general"}</definedName>
    <definedName name="sdgsg" localSheetId="33" hidden="1">{"via1",#N/A,TRUE,"general";"via2",#N/A,TRUE,"general";"via3",#N/A,TRUE,"general"}</definedName>
    <definedName name="sdgsg" localSheetId="34" hidden="1">{"via1",#N/A,TRUE,"general";"via2",#N/A,TRUE,"general";"via3",#N/A,TRUE,"general"}</definedName>
    <definedName name="sdgsg" localSheetId="35" hidden="1">{"via1",#N/A,TRUE,"general";"via2",#N/A,TRUE,"general";"via3",#N/A,TRUE,"general"}</definedName>
    <definedName name="sdgsg" localSheetId="40" hidden="1">{"via1",#N/A,TRUE,"general";"via2",#N/A,TRUE,"general";"via3",#N/A,TRUE,"general"}</definedName>
    <definedName name="sdgsg" localSheetId="41" hidden="1">{"via1",#N/A,TRUE,"general";"via2",#N/A,TRUE,"general";"via3",#N/A,TRUE,"general"}</definedName>
    <definedName name="sdgsg" localSheetId="27" hidden="1">{"via1",#N/A,TRUE,"general";"via2",#N/A,TRUE,"general";"via3",#N/A,TRUE,"general"}</definedName>
    <definedName name="sdgsg" localSheetId="42"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0" hidden="1">{"via1",#N/A,TRUE,"general";"via2",#N/A,TRUE,"general";"via3",#N/A,TRUE,"general"}</definedName>
    <definedName name="sdgsg" localSheetId="8"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54" hidden="1">{"TAB1",#N/A,TRUE,"GENERAL";"TAB2",#N/A,TRUE,"GENERAL";"TAB3",#N/A,TRUE,"GENERAL";"TAB4",#N/A,TRUE,"GENERAL";"TAB5",#N/A,TRUE,"GENERAL"}</definedName>
    <definedName name="SDIKOM" localSheetId="79" hidden="1">{"TAB1",#N/A,TRUE,"GENERAL";"TAB2",#N/A,TRUE,"GENERAL";"TAB3",#N/A,TRUE,"GENERAL";"TAB4",#N/A,TRUE,"GENERAL";"TAB5",#N/A,TRUE,"GENERAL"}</definedName>
    <definedName name="SDIKOM" localSheetId="80"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36" hidden="1">{"TAB1",#N/A,TRUE,"GENERAL";"TAB2",#N/A,TRUE,"GENERAL";"TAB3",#N/A,TRUE,"GENERAL";"TAB4",#N/A,TRUE,"GENERAL";"TAB5",#N/A,TRUE,"GENERAL"}</definedName>
    <definedName name="SDIKOM" localSheetId="37" hidden="1">{"TAB1",#N/A,TRUE,"GENERAL";"TAB2",#N/A,TRUE,"GENERAL";"TAB3",#N/A,TRUE,"GENERAL";"TAB4",#N/A,TRUE,"GENERAL";"TAB5",#N/A,TRUE,"GENERAL"}</definedName>
    <definedName name="SDIKOM" localSheetId="38" hidden="1">{"TAB1",#N/A,TRUE,"GENERAL";"TAB2",#N/A,TRUE,"GENERAL";"TAB3",#N/A,TRUE,"GENERAL";"TAB4",#N/A,TRUE,"GENERAL";"TAB5",#N/A,TRUE,"GENERAL"}</definedName>
    <definedName name="SDIKOM" localSheetId="39"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31" hidden="1">{"TAB1",#N/A,TRUE,"GENERAL";"TAB2",#N/A,TRUE,"GENERAL";"TAB3",#N/A,TRUE,"GENERAL";"TAB4",#N/A,TRUE,"GENERAL";"TAB5",#N/A,TRUE,"GENERAL"}</definedName>
    <definedName name="SDIKOM" localSheetId="32" hidden="1">{"TAB1",#N/A,TRUE,"GENERAL";"TAB2",#N/A,TRUE,"GENERAL";"TAB3",#N/A,TRUE,"GENERAL";"TAB4",#N/A,TRUE,"GENERAL";"TAB5",#N/A,TRUE,"GENERAL"}</definedName>
    <definedName name="SDIKOM" localSheetId="33"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35" hidden="1">{"TAB1",#N/A,TRUE,"GENERAL";"TAB2",#N/A,TRUE,"GENERAL";"TAB3",#N/A,TRUE,"GENERAL";"TAB4",#N/A,TRUE,"GENERAL";"TAB5",#N/A,TRUE,"GENERAL"}</definedName>
    <definedName name="SDIKOM" localSheetId="40" hidden="1">{"TAB1",#N/A,TRUE,"GENERAL";"TAB2",#N/A,TRUE,"GENERAL";"TAB3",#N/A,TRUE,"GENERAL";"TAB4",#N/A,TRUE,"GENERAL";"TAB5",#N/A,TRUE,"GENERAL"}</definedName>
    <definedName name="SDIKOM" localSheetId="41"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42"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54" hidden="1">{"via1",#N/A,TRUE,"general";"via2",#N/A,TRUE,"general";"via3",#N/A,TRUE,"general"}</definedName>
    <definedName name="sdsdfh" localSheetId="79" hidden="1">{"via1",#N/A,TRUE,"general";"via2",#N/A,TRUE,"general";"via3",#N/A,TRUE,"general"}</definedName>
    <definedName name="sdsdfh" localSheetId="80" hidden="1">{"via1",#N/A,TRUE,"general";"via2",#N/A,TRUE,"general";"via3",#N/A,TRUE,"general"}</definedName>
    <definedName name="sdsdfh" localSheetId="7" hidden="1">{"via1",#N/A,TRUE,"general";"via2",#N/A,TRUE,"general";"via3",#N/A,TRUE,"general"}</definedName>
    <definedName name="sdsdfh" localSheetId="9" hidden="1">{"via1",#N/A,TRUE,"general";"via2",#N/A,TRUE,"general";"via3",#N/A,TRUE,"general"}</definedName>
    <definedName name="sdsdfh" localSheetId="6"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36" hidden="1">{"via1",#N/A,TRUE,"general";"via2",#N/A,TRUE,"general";"via3",#N/A,TRUE,"general"}</definedName>
    <definedName name="sdsdfh" localSheetId="37" hidden="1">{"via1",#N/A,TRUE,"general";"via2",#N/A,TRUE,"general";"via3",#N/A,TRUE,"general"}</definedName>
    <definedName name="sdsdfh" localSheetId="38" hidden="1">{"via1",#N/A,TRUE,"general";"via2",#N/A,TRUE,"general";"via3",#N/A,TRUE,"general"}</definedName>
    <definedName name="sdsdfh" localSheetId="39" hidden="1">{"via1",#N/A,TRUE,"general";"via2",#N/A,TRUE,"general";"via3",#N/A,TRUE,"general"}</definedName>
    <definedName name="sdsdfh" localSheetId="28" hidden="1">{"via1",#N/A,TRUE,"general";"via2",#N/A,TRUE,"general";"via3",#N/A,TRUE,"general"}</definedName>
    <definedName name="sdsdfh" localSheetId="29" hidden="1">{"via1",#N/A,TRUE,"general";"via2",#N/A,TRUE,"general";"via3",#N/A,TRUE,"general"}</definedName>
    <definedName name="sdsdfh" localSheetId="30" hidden="1">{"via1",#N/A,TRUE,"general";"via2",#N/A,TRUE,"general";"via3",#N/A,TRUE,"general"}</definedName>
    <definedName name="sdsdfh" localSheetId="31" hidden="1">{"via1",#N/A,TRUE,"general";"via2",#N/A,TRUE,"general";"via3",#N/A,TRUE,"general"}</definedName>
    <definedName name="sdsdfh" localSheetId="32" hidden="1">{"via1",#N/A,TRUE,"general";"via2",#N/A,TRUE,"general";"via3",#N/A,TRUE,"general"}</definedName>
    <definedName name="sdsdfh" localSheetId="33" hidden="1">{"via1",#N/A,TRUE,"general";"via2",#N/A,TRUE,"general";"via3",#N/A,TRUE,"general"}</definedName>
    <definedName name="sdsdfh" localSheetId="34" hidden="1">{"via1",#N/A,TRUE,"general";"via2",#N/A,TRUE,"general";"via3",#N/A,TRUE,"general"}</definedName>
    <definedName name="sdsdfh" localSheetId="35" hidden="1">{"via1",#N/A,TRUE,"general";"via2",#N/A,TRUE,"general";"via3",#N/A,TRUE,"general"}</definedName>
    <definedName name="sdsdfh" localSheetId="40" hidden="1">{"via1",#N/A,TRUE,"general";"via2",#N/A,TRUE,"general";"via3",#N/A,TRUE,"general"}</definedName>
    <definedName name="sdsdfh" localSheetId="41" hidden="1">{"via1",#N/A,TRUE,"general";"via2",#N/A,TRUE,"general";"via3",#N/A,TRUE,"general"}</definedName>
    <definedName name="sdsdfh" localSheetId="27" hidden="1">{"via1",#N/A,TRUE,"general";"via2",#N/A,TRUE,"general";"via3",#N/A,TRUE,"general"}</definedName>
    <definedName name="sdsdfh" localSheetId="42"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0" hidden="1">{"via1",#N/A,TRUE,"general";"via2",#N/A,TRUE,"general";"via3",#N/A,TRUE,"general"}</definedName>
    <definedName name="sdsdfh" localSheetId="8"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dsdfsdff" localSheetId="79" hidden="1">{#N/A,#N/A,TRUE,"1842CWN0"}</definedName>
    <definedName name="sdsdfsdff" localSheetId="80" hidden="1">{#N/A,#N/A,TRUE,"1842CWN0"}</definedName>
    <definedName name="sdsdfsdff" localSheetId="9" hidden="1">{#N/A,#N/A,TRUE,"1842CWN0"}</definedName>
    <definedName name="sdsdfsdff" localSheetId="6" hidden="1">{#N/A,#N/A,TRUE,"1842CWN0"}</definedName>
    <definedName name="sdsdfsdff" localSheetId="4" hidden="1">{#N/A,#N/A,TRUE,"1842CWN0"}</definedName>
    <definedName name="sdsdfsdff" localSheetId="5" hidden="1">{#N/A,#N/A,TRUE,"1842CWN0"}</definedName>
    <definedName name="sdsdfsdff" localSheetId="8" hidden="1">{#N/A,#N/A,TRUE,"1842CWN0"}</definedName>
    <definedName name="sdsdfsdff" hidden="1">{#N/A,#N/A,TRUE,"1842CWN0"}</definedName>
    <definedName name="sec">#REF!</definedName>
    <definedName name="seccion1" localSheetId="80">#REF!</definedName>
    <definedName name="seccion1" localSheetId="9">#REF!</definedName>
    <definedName name="seccion1" localSheetId="6">#REF!</definedName>
    <definedName name="seccion1" localSheetId="4">#REF!</definedName>
    <definedName name="seccion1" localSheetId="5">#REF!</definedName>
    <definedName name="seccion1" localSheetId="8">#REF!</definedName>
    <definedName name="seccion1">#REF!</definedName>
    <definedName name="seccion2" localSheetId="80">#REF!</definedName>
    <definedName name="seccion2" localSheetId="9">#REF!</definedName>
    <definedName name="seccion2" localSheetId="6">#REF!</definedName>
    <definedName name="seccion2" localSheetId="4">#REF!</definedName>
    <definedName name="seccion2" localSheetId="5">#REF!</definedName>
    <definedName name="seccion2" localSheetId="8">#REF!</definedName>
    <definedName name="seccion2">#REF!</definedName>
    <definedName name="SECTOR" localSheetId="80">#REF!</definedName>
    <definedName name="SECTOR" localSheetId="9">#REF!</definedName>
    <definedName name="SECTOR" localSheetId="6">#REF!</definedName>
    <definedName name="SECTOR" localSheetId="4">#REF!</definedName>
    <definedName name="SECTOR" localSheetId="5">#REF!</definedName>
    <definedName name="SECTOR" localSheetId="8">#REF!</definedName>
    <definedName name="SECTOR">#REF!</definedName>
    <definedName name="SEGUNDO">#REF!</definedName>
    <definedName name="selalternativas">#REF!</definedName>
    <definedName name="semilla" localSheetId="11">#REF!</definedName>
    <definedName name="semilla" localSheetId="12">#REF!</definedName>
    <definedName name="semilla" localSheetId="13">#REF!</definedName>
    <definedName name="semilla" localSheetId="14">#REF!</definedName>
    <definedName name="semilla" localSheetId="15">#REF!</definedName>
    <definedName name="semilla" localSheetId="16">#REF!</definedName>
    <definedName name="semilla" localSheetId="17">#REF!</definedName>
    <definedName name="semilla" localSheetId="18">#REF!</definedName>
    <definedName name="semilla" localSheetId="19">#REF!</definedName>
    <definedName name="semilla" localSheetId="20">#REF!</definedName>
    <definedName name="semilla" localSheetId="21">#REF!</definedName>
    <definedName name="semilla" localSheetId="22">#REF!</definedName>
    <definedName name="semilla" localSheetId="23">#REF!</definedName>
    <definedName name="semilla" localSheetId="24">#REF!</definedName>
    <definedName name="semilla" localSheetId="25">#REF!</definedName>
    <definedName name="semilla" localSheetId="26">#REF!</definedName>
    <definedName name="semilla" localSheetId="36">#REF!</definedName>
    <definedName name="semilla" localSheetId="37">#REF!</definedName>
    <definedName name="semilla" localSheetId="38">#REF!</definedName>
    <definedName name="semilla" localSheetId="39">#REF!</definedName>
    <definedName name="semilla" localSheetId="28">#REF!</definedName>
    <definedName name="semilla" localSheetId="29">#REF!</definedName>
    <definedName name="semilla" localSheetId="30">#REF!</definedName>
    <definedName name="semilla" localSheetId="31">#REF!</definedName>
    <definedName name="semilla" localSheetId="32">#REF!</definedName>
    <definedName name="semilla" localSheetId="33">#REF!</definedName>
    <definedName name="semilla" localSheetId="34">#REF!</definedName>
    <definedName name="semilla" localSheetId="35">#REF!</definedName>
    <definedName name="semilla" localSheetId="40">#REF!</definedName>
    <definedName name="semilla" localSheetId="41">#REF!</definedName>
    <definedName name="semilla" localSheetId="27">#REF!</definedName>
    <definedName name="semilla" localSheetId="42">#REF!</definedName>
    <definedName name="semilla" localSheetId="4">#REF!</definedName>
    <definedName name="semilla" localSheetId="5">#REF!</definedName>
    <definedName name="semilla" localSheetId="0">#REF!</definedName>
    <definedName name="semilla">#REF!</definedName>
    <definedName name="SEP" localSheetId="11">#REF!</definedName>
    <definedName name="SEP" localSheetId="12">#REF!</definedName>
    <definedName name="SEP" localSheetId="13">#REF!</definedName>
    <definedName name="SEP" localSheetId="14">#REF!</definedName>
    <definedName name="SEP" localSheetId="15">#REF!</definedName>
    <definedName name="SEP" localSheetId="16">#REF!</definedName>
    <definedName name="SEP" localSheetId="17">#REF!</definedName>
    <definedName name="SEP" localSheetId="18">#REF!</definedName>
    <definedName name="SEP" localSheetId="19">#REF!</definedName>
    <definedName name="SEP" localSheetId="20">#REF!</definedName>
    <definedName name="SEP" localSheetId="21">#REF!</definedName>
    <definedName name="SEP" localSheetId="22">#REF!</definedName>
    <definedName name="SEP" localSheetId="23">#REF!</definedName>
    <definedName name="SEP" localSheetId="24">#REF!</definedName>
    <definedName name="SEP" localSheetId="25">#REF!</definedName>
    <definedName name="SEP" localSheetId="26">#REF!</definedName>
    <definedName name="SEP" localSheetId="36">#REF!</definedName>
    <definedName name="SEP" localSheetId="37">#REF!</definedName>
    <definedName name="SEP" localSheetId="38">#REF!</definedName>
    <definedName name="SEP" localSheetId="39">#REF!</definedName>
    <definedName name="SEP" localSheetId="28">#REF!</definedName>
    <definedName name="SEP" localSheetId="29">#REF!</definedName>
    <definedName name="SEP" localSheetId="30">#REF!</definedName>
    <definedName name="SEP" localSheetId="31">#REF!</definedName>
    <definedName name="SEP" localSheetId="32">#REF!</definedName>
    <definedName name="SEP" localSheetId="33">#REF!</definedName>
    <definedName name="SEP" localSheetId="34">#REF!</definedName>
    <definedName name="SEP" localSheetId="35">#REF!</definedName>
    <definedName name="SEP" localSheetId="40">#REF!</definedName>
    <definedName name="SEP" localSheetId="41">#REF!</definedName>
    <definedName name="SEP" localSheetId="27">#REF!</definedName>
    <definedName name="SEP" localSheetId="42">#REF!</definedName>
    <definedName name="SEP" localSheetId="4">#REF!</definedName>
    <definedName name="SEP" localSheetId="5">#REF!</definedName>
    <definedName name="SEP" localSheetId="0">#REF!</definedName>
    <definedName name="SEP">#REF!</definedName>
    <definedName name="SepOct">#REF!</definedName>
    <definedName name="SepOct_C">#REF!</definedName>
    <definedName name="SEPT_25_09">#REF!</definedName>
    <definedName name="septico" localSheetId="7">#REF!</definedName>
    <definedName name="septico" localSheetId="11">#REF!</definedName>
    <definedName name="septico" localSheetId="12">#REF!</definedName>
    <definedName name="septico" localSheetId="13">#REF!</definedName>
    <definedName name="septico" localSheetId="14">#REF!</definedName>
    <definedName name="septico" localSheetId="15">#REF!</definedName>
    <definedName name="septico" localSheetId="16">#REF!</definedName>
    <definedName name="septico" localSheetId="17">#REF!</definedName>
    <definedName name="septico" localSheetId="18">#REF!</definedName>
    <definedName name="septico" localSheetId="19">#REF!</definedName>
    <definedName name="septico" localSheetId="20">#REF!</definedName>
    <definedName name="septico" localSheetId="21">#REF!</definedName>
    <definedName name="septico" localSheetId="22">#REF!</definedName>
    <definedName name="septico" localSheetId="23">#REF!</definedName>
    <definedName name="septico" localSheetId="24">#REF!</definedName>
    <definedName name="septico" localSheetId="25">#REF!</definedName>
    <definedName name="septico" localSheetId="26">#REF!</definedName>
    <definedName name="septico" localSheetId="36">#REF!</definedName>
    <definedName name="septico" localSheetId="37">#REF!</definedName>
    <definedName name="septico" localSheetId="38">#REF!</definedName>
    <definedName name="septico" localSheetId="39">#REF!</definedName>
    <definedName name="septico" localSheetId="28">#REF!</definedName>
    <definedName name="septico" localSheetId="29">#REF!</definedName>
    <definedName name="septico" localSheetId="30">#REF!</definedName>
    <definedName name="septico" localSheetId="31">#REF!</definedName>
    <definedName name="septico" localSheetId="32">#REF!</definedName>
    <definedName name="septico" localSheetId="33">#REF!</definedName>
    <definedName name="septico" localSheetId="34">#REF!</definedName>
    <definedName name="septico" localSheetId="35">#REF!</definedName>
    <definedName name="septico" localSheetId="40">#REF!</definedName>
    <definedName name="septico" localSheetId="41">#REF!</definedName>
    <definedName name="septico" localSheetId="27">#REF!</definedName>
    <definedName name="septico" localSheetId="42">#REF!</definedName>
    <definedName name="septico" localSheetId="4">#REF!</definedName>
    <definedName name="septico" localSheetId="5">#REF!</definedName>
    <definedName name="septico" localSheetId="0">#REF!</definedName>
    <definedName name="septico" localSheetId="1">#REF!</definedName>
    <definedName name="septico" localSheetId="2">#REF!</definedName>
    <definedName name="septico">#REF!</definedName>
    <definedName name="SERO" localSheetId="80">CARACTERIZACIÓN!err</definedName>
    <definedName name="SERO" localSheetId="9">'FM '!err</definedName>
    <definedName name="SERO" localSheetId="6">FP!err</definedName>
    <definedName name="SERO" localSheetId="4">[0]!err</definedName>
    <definedName name="SERO" localSheetId="5">[0]!err</definedName>
    <definedName name="SERO" localSheetId="8">'PPTO INTERVENTORIA '!err</definedName>
    <definedName name="SERO">'APU 4.2'!err</definedName>
    <definedName name="setrj" localSheetId="54" hidden="1">{"via1",#N/A,TRUE,"general";"via2",#N/A,TRUE,"general";"via3",#N/A,TRUE,"general"}</definedName>
    <definedName name="setrj" localSheetId="79" hidden="1">{"via1",#N/A,TRUE,"general";"via2",#N/A,TRUE,"general";"via3",#N/A,TRUE,"general"}</definedName>
    <definedName name="setrj" localSheetId="80" hidden="1">{"via1",#N/A,TRUE,"general";"via2",#N/A,TRUE,"general";"via3",#N/A,TRUE,"general"}</definedName>
    <definedName name="setrj" localSheetId="7" hidden="1">{"via1",#N/A,TRUE,"general";"via2",#N/A,TRUE,"general";"via3",#N/A,TRUE,"general"}</definedName>
    <definedName name="setrj" localSheetId="9" hidden="1">{"via1",#N/A,TRUE,"general";"via2",#N/A,TRUE,"general";"via3",#N/A,TRUE,"general"}</definedName>
    <definedName name="setrj" localSheetId="6"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36" hidden="1">{"via1",#N/A,TRUE,"general";"via2",#N/A,TRUE,"general";"via3",#N/A,TRUE,"general"}</definedName>
    <definedName name="setrj" localSheetId="37" hidden="1">{"via1",#N/A,TRUE,"general";"via2",#N/A,TRUE,"general";"via3",#N/A,TRUE,"general"}</definedName>
    <definedName name="setrj" localSheetId="38" hidden="1">{"via1",#N/A,TRUE,"general";"via2",#N/A,TRUE,"general";"via3",#N/A,TRUE,"general"}</definedName>
    <definedName name="setrj" localSheetId="39" hidden="1">{"via1",#N/A,TRUE,"general";"via2",#N/A,TRUE,"general";"via3",#N/A,TRUE,"general"}</definedName>
    <definedName name="setrj" localSheetId="28" hidden="1">{"via1",#N/A,TRUE,"general";"via2",#N/A,TRUE,"general";"via3",#N/A,TRUE,"general"}</definedName>
    <definedName name="setrj" localSheetId="29" hidden="1">{"via1",#N/A,TRUE,"general";"via2",#N/A,TRUE,"general";"via3",#N/A,TRUE,"general"}</definedName>
    <definedName name="setrj" localSheetId="30" hidden="1">{"via1",#N/A,TRUE,"general";"via2",#N/A,TRUE,"general";"via3",#N/A,TRUE,"general"}</definedName>
    <definedName name="setrj" localSheetId="31" hidden="1">{"via1",#N/A,TRUE,"general";"via2",#N/A,TRUE,"general";"via3",#N/A,TRUE,"general"}</definedName>
    <definedName name="setrj" localSheetId="32" hidden="1">{"via1",#N/A,TRUE,"general";"via2",#N/A,TRUE,"general";"via3",#N/A,TRUE,"general"}</definedName>
    <definedName name="setrj" localSheetId="33" hidden="1">{"via1",#N/A,TRUE,"general";"via2",#N/A,TRUE,"general";"via3",#N/A,TRUE,"general"}</definedName>
    <definedName name="setrj" localSheetId="34" hidden="1">{"via1",#N/A,TRUE,"general";"via2",#N/A,TRUE,"general";"via3",#N/A,TRUE,"general"}</definedName>
    <definedName name="setrj" localSheetId="35" hidden="1">{"via1",#N/A,TRUE,"general";"via2",#N/A,TRUE,"general";"via3",#N/A,TRUE,"general"}</definedName>
    <definedName name="setrj" localSheetId="40" hidden="1">{"via1",#N/A,TRUE,"general";"via2",#N/A,TRUE,"general";"via3",#N/A,TRUE,"general"}</definedName>
    <definedName name="setrj" localSheetId="41" hidden="1">{"via1",#N/A,TRUE,"general";"via2",#N/A,TRUE,"general";"via3",#N/A,TRUE,"general"}</definedName>
    <definedName name="setrj" localSheetId="27" hidden="1">{"via1",#N/A,TRUE,"general";"via2",#N/A,TRUE,"general";"via3",#N/A,TRUE,"general"}</definedName>
    <definedName name="setrj" localSheetId="42"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0" hidden="1">{"via1",#N/A,TRUE,"general";"via2",#N/A,TRUE,"general";"via3",#N/A,TRUE,"general"}</definedName>
    <definedName name="setrj" localSheetId="8"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54" hidden="1">{"via1",#N/A,TRUE,"general";"via2",#N/A,TRUE,"general";"via3",#N/A,TRUE,"general"}</definedName>
    <definedName name="sett" localSheetId="79" hidden="1">{"via1",#N/A,TRUE,"general";"via2",#N/A,TRUE,"general";"via3",#N/A,TRUE,"general"}</definedName>
    <definedName name="sett" localSheetId="80" hidden="1">{"via1",#N/A,TRUE,"general";"via2",#N/A,TRUE,"general";"via3",#N/A,TRUE,"general"}</definedName>
    <definedName name="sett" localSheetId="7" hidden="1">{"via1",#N/A,TRUE,"general";"via2",#N/A,TRUE,"general";"via3",#N/A,TRUE,"general"}</definedName>
    <definedName name="sett" localSheetId="9" hidden="1">{"via1",#N/A,TRUE,"general";"via2",#N/A,TRUE,"general";"via3",#N/A,TRUE,"general"}</definedName>
    <definedName name="sett" localSheetId="6"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36" hidden="1">{"via1",#N/A,TRUE,"general";"via2",#N/A,TRUE,"general";"via3",#N/A,TRUE,"general"}</definedName>
    <definedName name="sett" localSheetId="37" hidden="1">{"via1",#N/A,TRUE,"general";"via2",#N/A,TRUE,"general";"via3",#N/A,TRUE,"general"}</definedName>
    <definedName name="sett" localSheetId="38" hidden="1">{"via1",#N/A,TRUE,"general";"via2",#N/A,TRUE,"general";"via3",#N/A,TRUE,"general"}</definedName>
    <definedName name="sett" localSheetId="39" hidden="1">{"via1",#N/A,TRUE,"general";"via2",#N/A,TRUE,"general";"via3",#N/A,TRUE,"general"}</definedName>
    <definedName name="sett" localSheetId="28" hidden="1">{"via1",#N/A,TRUE,"general";"via2",#N/A,TRUE,"general";"via3",#N/A,TRUE,"general"}</definedName>
    <definedName name="sett" localSheetId="29" hidden="1">{"via1",#N/A,TRUE,"general";"via2",#N/A,TRUE,"general";"via3",#N/A,TRUE,"general"}</definedName>
    <definedName name="sett" localSheetId="30" hidden="1">{"via1",#N/A,TRUE,"general";"via2",#N/A,TRUE,"general";"via3",#N/A,TRUE,"general"}</definedName>
    <definedName name="sett" localSheetId="31" hidden="1">{"via1",#N/A,TRUE,"general";"via2",#N/A,TRUE,"general";"via3",#N/A,TRUE,"general"}</definedName>
    <definedName name="sett" localSheetId="32" hidden="1">{"via1",#N/A,TRUE,"general";"via2",#N/A,TRUE,"general";"via3",#N/A,TRUE,"general"}</definedName>
    <definedName name="sett" localSheetId="33" hidden="1">{"via1",#N/A,TRUE,"general";"via2",#N/A,TRUE,"general";"via3",#N/A,TRUE,"general"}</definedName>
    <definedName name="sett" localSheetId="34" hidden="1">{"via1",#N/A,TRUE,"general";"via2",#N/A,TRUE,"general";"via3",#N/A,TRUE,"general"}</definedName>
    <definedName name="sett" localSheetId="35" hidden="1">{"via1",#N/A,TRUE,"general";"via2",#N/A,TRUE,"general";"via3",#N/A,TRUE,"general"}</definedName>
    <definedName name="sett" localSheetId="40" hidden="1">{"via1",#N/A,TRUE,"general";"via2",#N/A,TRUE,"general";"via3",#N/A,TRUE,"general"}</definedName>
    <definedName name="sett" localSheetId="41" hidden="1">{"via1",#N/A,TRUE,"general";"via2",#N/A,TRUE,"general";"via3",#N/A,TRUE,"general"}</definedName>
    <definedName name="sett" localSheetId="27" hidden="1">{"via1",#N/A,TRUE,"general";"via2",#N/A,TRUE,"general";"via3",#N/A,TRUE,"general"}</definedName>
    <definedName name="sett" localSheetId="42"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0" hidden="1">{"via1",#N/A,TRUE,"general";"via2",#N/A,TRUE,"general";"via3",#N/A,TRUE,"general"}</definedName>
    <definedName name="sett" localSheetId="8"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54" hidden="1">{"TAB1",#N/A,TRUE,"GENERAL";"TAB2",#N/A,TRUE,"GENERAL";"TAB3",#N/A,TRUE,"GENERAL";"TAB4",#N/A,TRUE,"GENERAL";"TAB5",#N/A,TRUE,"GENERAL"}</definedName>
    <definedName name="sfasf" localSheetId="79" hidden="1">{"TAB1",#N/A,TRUE,"GENERAL";"TAB2",#N/A,TRUE,"GENERAL";"TAB3",#N/A,TRUE,"GENERAL";"TAB4",#N/A,TRUE,"GENERAL";"TAB5",#N/A,TRUE,"GENERAL"}</definedName>
    <definedName name="sfasf" localSheetId="80" hidden="1">{"TAB1",#N/A,TRUE,"GENERAL";"TAB2",#N/A,TRUE,"GENERAL";"TAB3",#N/A,TRUE,"GENERAL";"TAB4",#N/A,TRUE,"GENERAL";"TAB5",#N/A,TRUE,"GENERAL"}</definedName>
    <definedName name="sfasf" localSheetId="7" hidden="1">{"TAB1",#N/A,TRUE,"GENERAL";"TAB2",#N/A,TRUE,"GENERAL";"TAB3",#N/A,TRUE,"GENERAL";"TAB4",#N/A,TRUE,"GENERAL";"TAB5",#N/A,TRUE,"GENERAL"}</definedName>
    <definedName name="sfasf" localSheetId="9" hidden="1">{"TAB1",#N/A,TRUE,"GENERAL";"TAB2",#N/A,TRUE,"GENERAL";"TAB3",#N/A,TRUE,"GENERAL";"TAB4",#N/A,TRUE,"GENERAL";"TAB5",#N/A,TRUE,"GENERAL"}</definedName>
    <definedName name="sfasf" localSheetId="6"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36" hidden="1">{"TAB1",#N/A,TRUE,"GENERAL";"TAB2",#N/A,TRUE,"GENERAL";"TAB3",#N/A,TRUE,"GENERAL";"TAB4",#N/A,TRUE,"GENERAL";"TAB5",#N/A,TRUE,"GENERAL"}</definedName>
    <definedName name="sfasf" localSheetId="37" hidden="1">{"TAB1",#N/A,TRUE,"GENERAL";"TAB2",#N/A,TRUE,"GENERAL";"TAB3",#N/A,TRUE,"GENERAL";"TAB4",#N/A,TRUE,"GENERAL";"TAB5",#N/A,TRUE,"GENERAL"}</definedName>
    <definedName name="sfasf" localSheetId="38" hidden="1">{"TAB1",#N/A,TRUE,"GENERAL";"TAB2",#N/A,TRUE,"GENERAL";"TAB3",#N/A,TRUE,"GENERAL";"TAB4",#N/A,TRUE,"GENERAL";"TAB5",#N/A,TRUE,"GENERAL"}</definedName>
    <definedName name="sfasf" localSheetId="39"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31" hidden="1">{"TAB1",#N/A,TRUE,"GENERAL";"TAB2",#N/A,TRUE,"GENERAL";"TAB3",#N/A,TRUE,"GENERAL";"TAB4",#N/A,TRUE,"GENERAL";"TAB5",#N/A,TRUE,"GENERAL"}</definedName>
    <definedName name="sfasf" localSheetId="32" hidden="1">{"TAB1",#N/A,TRUE,"GENERAL";"TAB2",#N/A,TRUE,"GENERAL";"TAB3",#N/A,TRUE,"GENERAL";"TAB4",#N/A,TRUE,"GENERAL";"TAB5",#N/A,TRUE,"GENERAL"}</definedName>
    <definedName name="sfasf" localSheetId="33"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35" hidden="1">{"TAB1",#N/A,TRUE,"GENERAL";"TAB2",#N/A,TRUE,"GENERAL";"TAB3",#N/A,TRUE,"GENERAL";"TAB4",#N/A,TRUE,"GENERAL";"TAB5",#N/A,TRUE,"GENERAL"}</definedName>
    <definedName name="sfasf" localSheetId="40" hidden="1">{"TAB1",#N/A,TRUE,"GENERAL";"TAB2",#N/A,TRUE,"GENERAL";"TAB3",#N/A,TRUE,"GENERAL";"TAB4",#N/A,TRUE,"GENERAL";"TAB5",#N/A,TRUE,"GENERAL"}</definedName>
    <definedName name="sfasf" localSheetId="41"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42"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0" hidden="1">{"TAB1",#N/A,TRUE,"GENERAL";"TAB2",#N/A,TRUE,"GENERAL";"TAB3",#N/A,TRUE,"GENERAL";"TAB4",#N/A,TRUE,"GENERAL";"TAB5",#N/A,TRUE,"GENERAL"}</definedName>
    <definedName name="sfasf" localSheetId="8"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54" hidden="1">{"TAB1",#N/A,TRUE,"GENERAL";"TAB2",#N/A,TRUE,"GENERAL";"TAB3",#N/A,TRUE,"GENERAL";"TAB4",#N/A,TRUE,"GENERAL";"TAB5",#N/A,TRUE,"GENERAL"}</definedName>
    <definedName name="SFHSGFH" localSheetId="79" hidden="1">{"TAB1",#N/A,TRUE,"GENERAL";"TAB2",#N/A,TRUE,"GENERAL";"TAB3",#N/A,TRUE,"GENERAL";"TAB4",#N/A,TRUE,"GENERAL";"TAB5",#N/A,TRUE,"GENERAL"}</definedName>
    <definedName name="SFHSGFH" localSheetId="80"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36" hidden="1">{"TAB1",#N/A,TRUE,"GENERAL";"TAB2",#N/A,TRUE,"GENERAL";"TAB3",#N/A,TRUE,"GENERAL";"TAB4",#N/A,TRUE,"GENERAL";"TAB5",#N/A,TRUE,"GENERAL"}</definedName>
    <definedName name="SFHSGFH" localSheetId="37" hidden="1">{"TAB1",#N/A,TRUE,"GENERAL";"TAB2",#N/A,TRUE,"GENERAL";"TAB3",#N/A,TRUE,"GENERAL";"TAB4",#N/A,TRUE,"GENERAL";"TAB5",#N/A,TRUE,"GENERAL"}</definedName>
    <definedName name="SFHSGFH" localSheetId="38" hidden="1">{"TAB1",#N/A,TRUE,"GENERAL";"TAB2",#N/A,TRUE,"GENERAL";"TAB3",#N/A,TRUE,"GENERAL";"TAB4",#N/A,TRUE,"GENERAL";"TAB5",#N/A,TRUE,"GENERAL"}</definedName>
    <definedName name="SFHSGFH" localSheetId="39"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31"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33"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35" hidden="1">{"TAB1",#N/A,TRUE,"GENERAL";"TAB2",#N/A,TRUE,"GENERAL";"TAB3",#N/A,TRUE,"GENERAL";"TAB4",#N/A,TRUE,"GENERAL";"TAB5",#N/A,TRUE,"GENERAL"}</definedName>
    <definedName name="SFHSGFH" localSheetId="40" hidden="1">{"TAB1",#N/A,TRUE,"GENERAL";"TAB2",#N/A,TRUE,"GENERAL";"TAB3",#N/A,TRUE,"GENERAL";"TAB4",#N/A,TRUE,"GENERAL";"TAB5",#N/A,TRUE,"GENERAL"}</definedName>
    <definedName name="SFHSGFH" localSheetId="41"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42"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54" hidden="1">{"via1",#N/A,TRUE,"general";"via2",#N/A,TRUE,"general";"via3",#N/A,TRUE,"general"}</definedName>
    <definedName name="sfsd" localSheetId="79" hidden="1">{"via1",#N/A,TRUE,"general";"via2",#N/A,TRUE,"general";"via3",#N/A,TRUE,"general"}</definedName>
    <definedName name="sfsd" localSheetId="80" hidden="1">{"via1",#N/A,TRUE,"general";"via2",#N/A,TRUE,"general";"via3",#N/A,TRUE,"general"}</definedName>
    <definedName name="sfsd" localSheetId="7" hidden="1">{"via1",#N/A,TRUE,"general";"via2",#N/A,TRUE,"general";"via3",#N/A,TRUE,"general"}</definedName>
    <definedName name="sfsd" localSheetId="9" hidden="1">{"via1",#N/A,TRUE,"general";"via2",#N/A,TRUE,"general";"via3",#N/A,TRUE,"general"}</definedName>
    <definedName name="sfsd" localSheetId="6"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36" hidden="1">{"via1",#N/A,TRUE,"general";"via2",#N/A,TRUE,"general";"via3",#N/A,TRUE,"general"}</definedName>
    <definedName name="sfsd" localSheetId="37" hidden="1">{"via1",#N/A,TRUE,"general";"via2",#N/A,TRUE,"general";"via3",#N/A,TRUE,"general"}</definedName>
    <definedName name="sfsd" localSheetId="38" hidden="1">{"via1",#N/A,TRUE,"general";"via2",#N/A,TRUE,"general";"via3",#N/A,TRUE,"general"}</definedName>
    <definedName name="sfsd" localSheetId="39" hidden="1">{"via1",#N/A,TRUE,"general";"via2",#N/A,TRUE,"general";"via3",#N/A,TRUE,"general"}</definedName>
    <definedName name="sfsd" localSheetId="28" hidden="1">{"via1",#N/A,TRUE,"general";"via2",#N/A,TRUE,"general";"via3",#N/A,TRUE,"general"}</definedName>
    <definedName name="sfsd" localSheetId="29" hidden="1">{"via1",#N/A,TRUE,"general";"via2",#N/A,TRUE,"general";"via3",#N/A,TRUE,"general"}</definedName>
    <definedName name="sfsd" localSheetId="30" hidden="1">{"via1",#N/A,TRUE,"general";"via2",#N/A,TRUE,"general";"via3",#N/A,TRUE,"general"}</definedName>
    <definedName name="sfsd" localSheetId="31" hidden="1">{"via1",#N/A,TRUE,"general";"via2",#N/A,TRUE,"general";"via3",#N/A,TRUE,"general"}</definedName>
    <definedName name="sfsd" localSheetId="32" hidden="1">{"via1",#N/A,TRUE,"general";"via2",#N/A,TRUE,"general";"via3",#N/A,TRUE,"general"}</definedName>
    <definedName name="sfsd" localSheetId="33" hidden="1">{"via1",#N/A,TRUE,"general";"via2",#N/A,TRUE,"general";"via3",#N/A,TRUE,"general"}</definedName>
    <definedName name="sfsd" localSheetId="34" hidden="1">{"via1",#N/A,TRUE,"general";"via2",#N/A,TRUE,"general";"via3",#N/A,TRUE,"general"}</definedName>
    <definedName name="sfsd" localSheetId="35" hidden="1">{"via1",#N/A,TRUE,"general";"via2",#N/A,TRUE,"general";"via3",#N/A,TRUE,"general"}</definedName>
    <definedName name="sfsd" localSheetId="40" hidden="1">{"via1",#N/A,TRUE,"general";"via2",#N/A,TRUE,"general";"via3",#N/A,TRUE,"general"}</definedName>
    <definedName name="sfsd" localSheetId="41" hidden="1">{"via1",#N/A,TRUE,"general";"via2",#N/A,TRUE,"general";"via3",#N/A,TRUE,"general"}</definedName>
    <definedName name="sfsd" localSheetId="27" hidden="1">{"via1",#N/A,TRUE,"general";"via2",#N/A,TRUE,"general";"via3",#N/A,TRUE,"general"}</definedName>
    <definedName name="sfsd" localSheetId="42"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0" hidden="1">{"via1",#N/A,TRUE,"general";"via2",#N/A,TRUE,"general";"via3",#N/A,TRUE,"general"}</definedName>
    <definedName name="sfsd" localSheetId="8"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54" hidden="1">{"TAB1",#N/A,TRUE,"GENERAL";"TAB2",#N/A,TRUE,"GENERAL";"TAB3",#N/A,TRUE,"GENERAL";"TAB4",#N/A,TRUE,"GENERAL";"TAB5",#N/A,TRUE,"GENERAL"}</definedName>
    <definedName name="sfsdf" localSheetId="79" hidden="1">{"TAB1",#N/A,TRUE,"GENERAL";"TAB2",#N/A,TRUE,"GENERAL";"TAB3",#N/A,TRUE,"GENERAL";"TAB4",#N/A,TRUE,"GENERAL";"TAB5",#N/A,TRUE,"GENERAL"}</definedName>
    <definedName name="sfsdf" localSheetId="80" hidden="1">{"TAB1",#N/A,TRUE,"GENERAL";"TAB2",#N/A,TRUE,"GENERAL";"TAB3",#N/A,TRUE,"GENERAL";"TAB4",#N/A,TRUE,"GENERAL";"TAB5",#N/A,TRUE,"GENERAL"}</definedName>
    <definedName name="sfsdf" localSheetId="7" hidden="1">{"TAB1",#N/A,TRUE,"GENERAL";"TAB2",#N/A,TRUE,"GENERAL";"TAB3",#N/A,TRUE,"GENERAL";"TAB4",#N/A,TRUE,"GENERAL";"TAB5",#N/A,TRUE,"GENERAL"}</definedName>
    <definedName name="sfsdf" localSheetId="9" hidden="1">{"TAB1",#N/A,TRUE,"GENERAL";"TAB2",#N/A,TRUE,"GENERAL";"TAB3",#N/A,TRUE,"GENERAL";"TAB4",#N/A,TRUE,"GENERAL";"TAB5",#N/A,TRUE,"GENERAL"}</definedName>
    <definedName name="sfsdf" localSheetId="6"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36" hidden="1">{"TAB1",#N/A,TRUE,"GENERAL";"TAB2",#N/A,TRUE,"GENERAL";"TAB3",#N/A,TRUE,"GENERAL";"TAB4",#N/A,TRUE,"GENERAL";"TAB5",#N/A,TRUE,"GENERAL"}</definedName>
    <definedName name="sfsdf" localSheetId="37" hidden="1">{"TAB1",#N/A,TRUE,"GENERAL";"TAB2",#N/A,TRUE,"GENERAL";"TAB3",#N/A,TRUE,"GENERAL";"TAB4",#N/A,TRUE,"GENERAL";"TAB5",#N/A,TRUE,"GENERAL"}</definedName>
    <definedName name="sfsdf" localSheetId="38" hidden="1">{"TAB1",#N/A,TRUE,"GENERAL";"TAB2",#N/A,TRUE,"GENERAL";"TAB3",#N/A,TRUE,"GENERAL";"TAB4",#N/A,TRUE,"GENERAL";"TAB5",#N/A,TRUE,"GENERAL"}</definedName>
    <definedName name="sfsdf" localSheetId="39"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31" hidden="1">{"TAB1",#N/A,TRUE,"GENERAL";"TAB2",#N/A,TRUE,"GENERAL";"TAB3",#N/A,TRUE,"GENERAL";"TAB4",#N/A,TRUE,"GENERAL";"TAB5",#N/A,TRUE,"GENERAL"}</definedName>
    <definedName name="sfsdf" localSheetId="32" hidden="1">{"TAB1",#N/A,TRUE,"GENERAL";"TAB2",#N/A,TRUE,"GENERAL";"TAB3",#N/A,TRUE,"GENERAL";"TAB4",#N/A,TRUE,"GENERAL";"TAB5",#N/A,TRUE,"GENERAL"}</definedName>
    <definedName name="sfsdf" localSheetId="33"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35" hidden="1">{"TAB1",#N/A,TRUE,"GENERAL";"TAB2",#N/A,TRUE,"GENERAL";"TAB3",#N/A,TRUE,"GENERAL";"TAB4",#N/A,TRUE,"GENERAL";"TAB5",#N/A,TRUE,"GENERAL"}</definedName>
    <definedName name="sfsdf" localSheetId="40" hidden="1">{"TAB1",#N/A,TRUE,"GENERAL";"TAB2",#N/A,TRUE,"GENERAL";"TAB3",#N/A,TRUE,"GENERAL";"TAB4",#N/A,TRUE,"GENERAL";"TAB5",#N/A,TRUE,"GENERAL"}</definedName>
    <definedName name="sfsdf" localSheetId="41"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42"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0" hidden="1">{"TAB1",#N/A,TRUE,"GENERAL";"TAB2",#N/A,TRUE,"GENERAL";"TAB3",#N/A,TRUE,"GENERAL";"TAB4",#N/A,TRUE,"GENERAL";"TAB5",#N/A,TRUE,"GENERAL"}</definedName>
    <definedName name="sfsdf" localSheetId="8"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54" hidden="1">{"TAB1",#N/A,TRUE,"GENERAL";"TAB2",#N/A,TRUE,"GENERAL";"TAB3",#N/A,TRUE,"GENERAL";"TAB4",#N/A,TRUE,"GENERAL";"TAB5",#N/A,TRUE,"GENERAL"}</definedName>
    <definedName name="sfsdferg" localSheetId="79" hidden="1">{"TAB1",#N/A,TRUE,"GENERAL";"TAB2",#N/A,TRUE,"GENERAL";"TAB3",#N/A,TRUE,"GENERAL";"TAB4",#N/A,TRUE,"GENERAL";"TAB5",#N/A,TRUE,"GENERAL"}</definedName>
    <definedName name="sfsdferg" localSheetId="80"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36" hidden="1">{"TAB1",#N/A,TRUE,"GENERAL";"TAB2",#N/A,TRUE,"GENERAL";"TAB3",#N/A,TRUE,"GENERAL";"TAB4",#N/A,TRUE,"GENERAL";"TAB5",#N/A,TRUE,"GENERAL"}</definedName>
    <definedName name="sfsdferg" localSheetId="37" hidden="1">{"TAB1",#N/A,TRUE,"GENERAL";"TAB2",#N/A,TRUE,"GENERAL";"TAB3",#N/A,TRUE,"GENERAL";"TAB4",#N/A,TRUE,"GENERAL";"TAB5",#N/A,TRUE,"GENERAL"}</definedName>
    <definedName name="sfsdferg" localSheetId="38" hidden="1">{"TAB1",#N/A,TRUE,"GENERAL";"TAB2",#N/A,TRUE,"GENERAL";"TAB3",#N/A,TRUE,"GENERAL";"TAB4",#N/A,TRUE,"GENERAL";"TAB5",#N/A,TRUE,"GENERAL"}</definedName>
    <definedName name="sfsdferg" localSheetId="39"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31"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33"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35" hidden="1">{"TAB1",#N/A,TRUE,"GENERAL";"TAB2",#N/A,TRUE,"GENERAL";"TAB3",#N/A,TRUE,"GENERAL";"TAB4",#N/A,TRUE,"GENERAL";"TAB5",#N/A,TRUE,"GENERAL"}</definedName>
    <definedName name="sfsdferg" localSheetId="40" hidden="1">{"TAB1",#N/A,TRUE,"GENERAL";"TAB2",#N/A,TRUE,"GENERAL";"TAB3",#N/A,TRUE,"GENERAL";"TAB4",#N/A,TRUE,"GENERAL";"TAB5",#N/A,TRUE,"GENERAL"}</definedName>
    <definedName name="sfsdferg" localSheetId="41"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42"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54" hidden="1">{"TAB1",#N/A,TRUE,"GENERAL";"TAB2",#N/A,TRUE,"GENERAL";"TAB3",#N/A,TRUE,"GENERAL";"TAB4",#N/A,TRUE,"GENERAL";"TAB5",#N/A,TRUE,"GENERAL"}</definedName>
    <definedName name="sfsdfs" localSheetId="79" hidden="1">{"TAB1",#N/A,TRUE,"GENERAL";"TAB2",#N/A,TRUE,"GENERAL";"TAB3",#N/A,TRUE,"GENERAL";"TAB4",#N/A,TRUE,"GENERAL";"TAB5",#N/A,TRUE,"GENERAL"}</definedName>
    <definedName name="sfsdfs" localSheetId="80"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36" hidden="1">{"TAB1",#N/A,TRUE,"GENERAL";"TAB2",#N/A,TRUE,"GENERAL";"TAB3",#N/A,TRUE,"GENERAL";"TAB4",#N/A,TRUE,"GENERAL";"TAB5",#N/A,TRUE,"GENERAL"}</definedName>
    <definedName name="sfsdfs" localSheetId="37" hidden="1">{"TAB1",#N/A,TRUE,"GENERAL";"TAB2",#N/A,TRUE,"GENERAL";"TAB3",#N/A,TRUE,"GENERAL";"TAB4",#N/A,TRUE,"GENERAL";"TAB5",#N/A,TRUE,"GENERAL"}</definedName>
    <definedName name="sfsdfs" localSheetId="38" hidden="1">{"TAB1",#N/A,TRUE,"GENERAL";"TAB2",#N/A,TRUE,"GENERAL";"TAB3",#N/A,TRUE,"GENERAL";"TAB4",#N/A,TRUE,"GENERAL";"TAB5",#N/A,TRUE,"GENERAL"}</definedName>
    <definedName name="sfsdfs" localSheetId="39"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31"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33"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35" hidden="1">{"TAB1",#N/A,TRUE,"GENERAL";"TAB2",#N/A,TRUE,"GENERAL";"TAB3",#N/A,TRUE,"GENERAL";"TAB4",#N/A,TRUE,"GENERAL";"TAB5",#N/A,TRUE,"GENERAL"}</definedName>
    <definedName name="sfsdfs" localSheetId="40" hidden="1">{"TAB1",#N/A,TRUE,"GENERAL";"TAB2",#N/A,TRUE,"GENERAL";"TAB3",#N/A,TRUE,"GENERAL";"TAB4",#N/A,TRUE,"GENERAL";"TAB5",#N/A,TRUE,"GENERAL"}</definedName>
    <definedName name="sfsdfs" localSheetId="41"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42"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1">#REF!</definedName>
    <definedName name="SGI_V_INDICES_CIRCUITO_CAUSA" localSheetId="12">#REF!</definedName>
    <definedName name="SGI_V_INDICES_CIRCUITO_CAUSA" localSheetId="13">#REF!</definedName>
    <definedName name="SGI_V_INDICES_CIRCUITO_CAUSA" localSheetId="14">#REF!</definedName>
    <definedName name="SGI_V_INDICES_CIRCUITO_CAUSA" localSheetId="15">#REF!</definedName>
    <definedName name="SGI_V_INDICES_CIRCUITO_CAUSA" localSheetId="16">#REF!</definedName>
    <definedName name="SGI_V_INDICES_CIRCUITO_CAUSA" localSheetId="17">#REF!</definedName>
    <definedName name="SGI_V_INDICES_CIRCUITO_CAUSA" localSheetId="18">#REF!</definedName>
    <definedName name="SGI_V_INDICES_CIRCUITO_CAUSA" localSheetId="19">#REF!</definedName>
    <definedName name="SGI_V_INDICES_CIRCUITO_CAUSA" localSheetId="20">#REF!</definedName>
    <definedName name="SGI_V_INDICES_CIRCUITO_CAUSA" localSheetId="21">#REF!</definedName>
    <definedName name="SGI_V_INDICES_CIRCUITO_CAUSA" localSheetId="22">#REF!</definedName>
    <definedName name="SGI_V_INDICES_CIRCUITO_CAUSA" localSheetId="23">#REF!</definedName>
    <definedName name="SGI_V_INDICES_CIRCUITO_CAUSA" localSheetId="24">#REF!</definedName>
    <definedName name="SGI_V_INDICES_CIRCUITO_CAUSA" localSheetId="25">#REF!</definedName>
    <definedName name="SGI_V_INDICES_CIRCUITO_CAUSA" localSheetId="26">#REF!</definedName>
    <definedName name="SGI_V_INDICES_CIRCUITO_CAUSA" localSheetId="36">#REF!</definedName>
    <definedName name="SGI_V_INDICES_CIRCUITO_CAUSA" localSheetId="37">#REF!</definedName>
    <definedName name="SGI_V_INDICES_CIRCUITO_CAUSA" localSheetId="38">#REF!</definedName>
    <definedName name="SGI_V_INDICES_CIRCUITO_CAUSA" localSheetId="39">#REF!</definedName>
    <definedName name="SGI_V_INDICES_CIRCUITO_CAUSA" localSheetId="28">#REF!</definedName>
    <definedName name="SGI_V_INDICES_CIRCUITO_CAUSA" localSheetId="29">#REF!</definedName>
    <definedName name="SGI_V_INDICES_CIRCUITO_CAUSA" localSheetId="30">#REF!</definedName>
    <definedName name="SGI_V_INDICES_CIRCUITO_CAUSA" localSheetId="31">#REF!</definedName>
    <definedName name="SGI_V_INDICES_CIRCUITO_CAUSA" localSheetId="32">#REF!</definedName>
    <definedName name="SGI_V_INDICES_CIRCUITO_CAUSA" localSheetId="33">#REF!</definedName>
    <definedName name="SGI_V_INDICES_CIRCUITO_CAUSA" localSheetId="34">#REF!</definedName>
    <definedName name="SGI_V_INDICES_CIRCUITO_CAUSA" localSheetId="35">#REF!</definedName>
    <definedName name="SGI_V_INDICES_CIRCUITO_CAUSA" localSheetId="40">#REF!</definedName>
    <definedName name="SGI_V_INDICES_CIRCUITO_CAUSA" localSheetId="41">#REF!</definedName>
    <definedName name="SGI_V_INDICES_CIRCUITO_CAUSA" localSheetId="27">#REF!</definedName>
    <definedName name="SGI_V_INDICES_CIRCUITO_CAUSA" localSheetId="42">#REF!</definedName>
    <definedName name="SGI_V_INDICES_CIRCUITO_CAUSA" localSheetId="4">#REF!</definedName>
    <definedName name="SGI_V_INDICES_CIRCUITO_CAUSA" localSheetId="5">#REF!</definedName>
    <definedName name="SGI_V_INDICES_CIRCUITO_CAUSA" localSheetId="0">#REF!</definedName>
    <definedName name="SGI_V_INDICES_CIRCUITO_CAUSA">#REF!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9">#N/A</definedName>
    <definedName name="SHARED_FORMULA_2">#N/A</definedName>
    <definedName name="SHARED_FORMULA_21">#N/A</definedName>
    <definedName name="SHARED_FORMULA_24">#N/A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 localSheetId="11">#REF!</definedName>
    <definedName name="si" localSheetId="12">#REF!</definedName>
    <definedName name="si" localSheetId="13">#REF!</definedName>
    <definedName name="si" localSheetId="14">#REF!</definedName>
    <definedName name="si" localSheetId="15">#REF!</definedName>
    <definedName name="si" localSheetId="16">#REF!</definedName>
    <definedName name="si" localSheetId="17">#REF!</definedName>
    <definedName name="si" localSheetId="18">#REF!</definedName>
    <definedName name="si" localSheetId="19">#REF!</definedName>
    <definedName name="si" localSheetId="20">#REF!</definedName>
    <definedName name="si" localSheetId="21">#REF!</definedName>
    <definedName name="si" localSheetId="22">#REF!</definedName>
    <definedName name="si" localSheetId="23">#REF!</definedName>
    <definedName name="si" localSheetId="24">#REF!</definedName>
    <definedName name="si" localSheetId="25">#REF!</definedName>
    <definedName name="si" localSheetId="26">#REF!</definedName>
    <definedName name="si" localSheetId="36">#REF!</definedName>
    <definedName name="si" localSheetId="37">#REF!</definedName>
    <definedName name="si" localSheetId="38">#REF!</definedName>
    <definedName name="si" localSheetId="39">#REF!</definedName>
    <definedName name="si" localSheetId="28">#REF!</definedName>
    <definedName name="si" localSheetId="29">#REF!</definedName>
    <definedName name="si" localSheetId="30">#REF!</definedName>
    <definedName name="si" localSheetId="31">#REF!</definedName>
    <definedName name="si" localSheetId="32">#REF!</definedName>
    <definedName name="si" localSheetId="33">#REF!</definedName>
    <definedName name="si" localSheetId="34">#REF!</definedName>
    <definedName name="si" localSheetId="35">#REF!</definedName>
    <definedName name="si" localSheetId="40">#REF!</definedName>
    <definedName name="si" localSheetId="41">#REF!</definedName>
    <definedName name="si" localSheetId="27">#REF!</definedName>
    <definedName name="si" localSheetId="42">#REF!</definedName>
    <definedName name="si" localSheetId="4">#REF!</definedName>
    <definedName name="si" localSheetId="5">#REF!</definedName>
    <definedName name="si" localSheetId="0">#REF!</definedName>
    <definedName name="si">#REF!</definedName>
    <definedName name="Sin_nombre" localSheetId="11">#REF!</definedName>
    <definedName name="Sin_nombre" localSheetId="12">#REF!</definedName>
    <definedName name="Sin_nombre" localSheetId="13">#REF!</definedName>
    <definedName name="Sin_nombre" localSheetId="14">#REF!</definedName>
    <definedName name="Sin_nombre" localSheetId="15">#REF!</definedName>
    <definedName name="Sin_nombre" localSheetId="16">#REF!</definedName>
    <definedName name="Sin_nombre" localSheetId="17">#REF!</definedName>
    <definedName name="Sin_nombre" localSheetId="18">#REF!</definedName>
    <definedName name="Sin_nombre" localSheetId="19">#REF!</definedName>
    <definedName name="Sin_nombre" localSheetId="20">#REF!</definedName>
    <definedName name="Sin_nombre" localSheetId="21">#REF!</definedName>
    <definedName name="Sin_nombre" localSheetId="22">#REF!</definedName>
    <definedName name="Sin_nombre" localSheetId="23">#REF!</definedName>
    <definedName name="Sin_nombre" localSheetId="24">#REF!</definedName>
    <definedName name="Sin_nombre" localSheetId="25">#REF!</definedName>
    <definedName name="Sin_nombre" localSheetId="26">#REF!</definedName>
    <definedName name="Sin_nombre" localSheetId="36">#REF!</definedName>
    <definedName name="Sin_nombre" localSheetId="37">#REF!</definedName>
    <definedName name="Sin_nombre" localSheetId="38">#REF!</definedName>
    <definedName name="Sin_nombre" localSheetId="39">#REF!</definedName>
    <definedName name="Sin_nombre" localSheetId="28">#REF!</definedName>
    <definedName name="Sin_nombre" localSheetId="29">#REF!</definedName>
    <definedName name="Sin_nombre" localSheetId="30">#REF!</definedName>
    <definedName name="Sin_nombre" localSheetId="31">#REF!</definedName>
    <definedName name="Sin_nombre" localSheetId="32">#REF!</definedName>
    <definedName name="Sin_nombre" localSheetId="33">#REF!</definedName>
    <definedName name="Sin_nombre" localSheetId="34">#REF!</definedName>
    <definedName name="Sin_nombre" localSheetId="35">#REF!</definedName>
    <definedName name="Sin_nombre" localSheetId="40">#REF!</definedName>
    <definedName name="Sin_nombre" localSheetId="41">#REF!</definedName>
    <definedName name="Sin_nombre" localSheetId="27">#REF!</definedName>
    <definedName name="Sin_nombre" localSheetId="42">#REF!</definedName>
    <definedName name="Sin_nombre" localSheetId="4">#REF!</definedName>
    <definedName name="Sin_nombre" localSheetId="5">#REF!</definedName>
    <definedName name="Sin_nombre" localSheetId="0">#REF!</definedName>
    <definedName name="Sin_nombre">#REF!</definedName>
    <definedName name="SISISIS" localSheetId="80">CARACTERIZACIÓN!err</definedName>
    <definedName name="SISISIS" localSheetId="9">'FM '!err</definedName>
    <definedName name="SISISIS" localSheetId="6">FP!err</definedName>
    <definedName name="SISISIS" localSheetId="4">[0]!err</definedName>
    <definedName name="SISISIS" localSheetId="5">[0]!err</definedName>
    <definedName name="SISISIS" localSheetId="8">'PPTO INTERVENTORIA '!err</definedName>
    <definedName name="SISISIS">'APU 4.2'!err</definedName>
    <definedName name="sk" localSheetId="80">#REF!</definedName>
    <definedName name="sk" localSheetId="9">#REF!</definedName>
    <definedName name="sk" localSheetId="6">#REF!</definedName>
    <definedName name="sk" localSheetId="4">#REF!</definedName>
    <definedName name="sk" localSheetId="5">#REF!</definedName>
    <definedName name="sk" localSheetId="8">#REF!</definedName>
    <definedName name="sk">#REF!</definedName>
    <definedName name="sm" localSheetId="11">#REF!</definedName>
    <definedName name="sm" localSheetId="12">#REF!</definedName>
    <definedName name="sm" localSheetId="13">#REF!</definedName>
    <definedName name="sm" localSheetId="14">#REF!</definedName>
    <definedName name="sm" localSheetId="15">#REF!</definedName>
    <definedName name="sm" localSheetId="16">#REF!</definedName>
    <definedName name="sm" localSheetId="17">#REF!</definedName>
    <definedName name="sm" localSheetId="18">#REF!</definedName>
    <definedName name="sm" localSheetId="19">#REF!</definedName>
    <definedName name="sm" localSheetId="20">#REF!</definedName>
    <definedName name="sm" localSheetId="21">#REF!</definedName>
    <definedName name="sm" localSheetId="22">#REF!</definedName>
    <definedName name="sm" localSheetId="23">#REF!</definedName>
    <definedName name="sm" localSheetId="24">#REF!</definedName>
    <definedName name="sm" localSheetId="25">#REF!</definedName>
    <definedName name="sm" localSheetId="26">#REF!</definedName>
    <definedName name="sm" localSheetId="36">#REF!</definedName>
    <definedName name="sm" localSheetId="37">#REF!</definedName>
    <definedName name="sm" localSheetId="38">#REF!</definedName>
    <definedName name="sm" localSheetId="39">#REF!</definedName>
    <definedName name="sm" localSheetId="28">#REF!</definedName>
    <definedName name="sm" localSheetId="29">#REF!</definedName>
    <definedName name="sm" localSheetId="30">#REF!</definedName>
    <definedName name="sm" localSheetId="31">#REF!</definedName>
    <definedName name="sm" localSheetId="32">#REF!</definedName>
    <definedName name="sm" localSheetId="33">#REF!</definedName>
    <definedName name="sm" localSheetId="34">#REF!</definedName>
    <definedName name="sm" localSheetId="35">#REF!</definedName>
    <definedName name="sm" localSheetId="40">#REF!</definedName>
    <definedName name="sm" localSheetId="41">#REF!</definedName>
    <definedName name="sm" localSheetId="27">#REF!</definedName>
    <definedName name="sm" localSheetId="42">#REF!</definedName>
    <definedName name="sm" localSheetId="4">#REF!</definedName>
    <definedName name="sm" localSheetId="5">#REF!</definedName>
    <definedName name="sm" localSheetId="0">#REF!</definedName>
    <definedName name="sm">#REF!</definedName>
    <definedName name="SMMLV">#REF!</definedName>
    <definedName name="sn" localSheetId="80">#REF!</definedName>
    <definedName name="sn" localSheetId="9">#REF!</definedName>
    <definedName name="sn" localSheetId="6">#REF!</definedName>
    <definedName name="sn" localSheetId="4">#REF!</definedName>
    <definedName name="sn" localSheetId="5">#REF!</definedName>
    <definedName name="sn" localSheetId="8">#REF!</definedName>
    <definedName name="sn">#REF!</definedName>
    <definedName name="snw" localSheetId="80">#REF!</definedName>
    <definedName name="snw" localSheetId="9">#REF!</definedName>
    <definedName name="snw" localSheetId="6">#REF!</definedName>
    <definedName name="snw" localSheetId="4">#REF!</definedName>
    <definedName name="snw" localSheetId="5">#REF!</definedName>
    <definedName name="snw" localSheetId="8">#REF!</definedName>
    <definedName name="snw">#REF!</definedName>
    <definedName name="sñ" localSheetId="80">#REF!</definedName>
    <definedName name="sñ" localSheetId="9">#REF!</definedName>
    <definedName name="sñ" localSheetId="6">#REF!</definedName>
    <definedName name="sñ" localSheetId="4">#REF!</definedName>
    <definedName name="sñ" localSheetId="5">#REF!</definedName>
    <definedName name="sñ" localSheetId="8">#REF!</definedName>
    <definedName name="sñ">#REF!</definedName>
    <definedName name="so">#REF!</definedName>
    <definedName name="SOBRANTES" localSheetId="79">#REF!</definedName>
    <definedName name="SOBRANTES">#REF!</definedName>
    <definedName name="SOBRANTES_1">#N/A</definedName>
    <definedName name="SOBREANCHO">#REF!</definedName>
    <definedName name="SOCIAL" localSheetId="11">#REF!</definedName>
    <definedName name="SOCIAL" localSheetId="12">#REF!</definedName>
    <definedName name="SOCIAL" localSheetId="13">#REF!</definedName>
    <definedName name="SOCIAL" localSheetId="14">#REF!</definedName>
    <definedName name="SOCIAL" localSheetId="15">#REF!</definedName>
    <definedName name="SOCIAL" localSheetId="16">#REF!</definedName>
    <definedName name="SOCIAL" localSheetId="17">#REF!</definedName>
    <definedName name="SOCIAL" localSheetId="18">#REF!</definedName>
    <definedName name="SOCIAL" localSheetId="19">#REF!</definedName>
    <definedName name="SOCIAL" localSheetId="20">#REF!</definedName>
    <definedName name="SOCIAL" localSheetId="21">#REF!</definedName>
    <definedName name="SOCIAL" localSheetId="22">#REF!</definedName>
    <definedName name="SOCIAL" localSheetId="23">#REF!</definedName>
    <definedName name="SOCIAL" localSheetId="24">#REF!</definedName>
    <definedName name="SOCIAL" localSheetId="25">#REF!</definedName>
    <definedName name="SOCIAL" localSheetId="26">#REF!</definedName>
    <definedName name="SOCIAL" localSheetId="36">#REF!</definedName>
    <definedName name="SOCIAL" localSheetId="37">#REF!</definedName>
    <definedName name="SOCIAL" localSheetId="38">#REF!</definedName>
    <definedName name="SOCIAL" localSheetId="39">#REF!</definedName>
    <definedName name="SOCIAL" localSheetId="28">#REF!</definedName>
    <definedName name="SOCIAL" localSheetId="29">#REF!</definedName>
    <definedName name="SOCIAL" localSheetId="30">#REF!</definedName>
    <definedName name="SOCIAL" localSheetId="31">#REF!</definedName>
    <definedName name="SOCIAL" localSheetId="32">#REF!</definedName>
    <definedName name="SOCIAL" localSheetId="33">#REF!</definedName>
    <definedName name="SOCIAL" localSheetId="34">#REF!</definedName>
    <definedName name="SOCIAL" localSheetId="35">#REF!</definedName>
    <definedName name="SOCIAL" localSheetId="40">#REF!</definedName>
    <definedName name="SOCIAL" localSheetId="41">#REF!</definedName>
    <definedName name="SOCIAL" localSheetId="27">#REF!</definedName>
    <definedName name="SOCIAL" localSheetId="42">#REF!</definedName>
    <definedName name="SOCIAL" localSheetId="4">#REF!</definedName>
    <definedName name="SOCIAL" localSheetId="5">#REF!</definedName>
    <definedName name="SOCIAL" localSheetId="0">#REF!</definedName>
    <definedName name="SOCIAL">#REF!</definedName>
    <definedName name="SOL" localSheetId="79">#REF!</definedName>
    <definedName name="SOL" localSheetId="80">#REF!</definedName>
    <definedName name="SOL" localSheetId="9">#REF!</definedName>
    <definedName name="SOL" localSheetId="6">#REF!</definedName>
    <definedName name="SOL" localSheetId="4">#REF!</definedName>
    <definedName name="SOL" localSheetId="5">#REF!</definedName>
    <definedName name="SOL" localSheetId="8">#REF!</definedName>
    <definedName name="SOL">#REF!</definedName>
    <definedName name="soladov" localSheetId="11">#REF!</definedName>
    <definedName name="soladov" localSheetId="12">#REF!</definedName>
    <definedName name="soladov" localSheetId="13">#REF!</definedName>
    <definedName name="soladov" localSheetId="14">#REF!</definedName>
    <definedName name="soladov" localSheetId="15">#REF!</definedName>
    <definedName name="soladov" localSheetId="16">#REF!</definedName>
    <definedName name="soladov" localSheetId="17">#REF!</definedName>
    <definedName name="soladov" localSheetId="18">#REF!</definedName>
    <definedName name="soladov" localSheetId="19">#REF!</definedName>
    <definedName name="soladov" localSheetId="20">#REF!</definedName>
    <definedName name="soladov" localSheetId="21">#REF!</definedName>
    <definedName name="soladov" localSheetId="22">#REF!</definedName>
    <definedName name="soladov" localSheetId="23">#REF!</definedName>
    <definedName name="soladov" localSheetId="24">#REF!</definedName>
    <definedName name="soladov" localSheetId="25">#REF!</definedName>
    <definedName name="soladov" localSheetId="26">#REF!</definedName>
    <definedName name="soladov" localSheetId="36">#REF!</definedName>
    <definedName name="soladov" localSheetId="37">#REF!</definedName>
    <definedName name="soladov" localSheetId="38">#REF!</definedName>
    <definedName name="soladov" localSheetId="39">#REF!</definedName>
    <definedName name="soladov" localSheetId="28">#REF!</definedName>
    <definedName name="soladov" localSheetId="29">#REF!</definedName>
    <definedName name="soladov" localSheetId="30">#REF!</definedName>
    <definedName name="soladov" localSheetId="31">#REF!</definedName>
    <definedName name="soladov" localSheetId="32">#REF!</definedName>
    <definedName name="soladov" localSheetId="33">#REF!</definedName>
    <definedName name="soladov" localSheetId="34">#REF!</definedName>
    <definedName name="soladov" localSheetId="35">#REF!</definedName>
    <definedName name="soladov" localSheetId="40">#REF!</definedName>
    <definedName name="soladov" localSheetId="41">#REF!</definedName>
    <definedName name="soladov" localSheetId="27">#REF!</definedName>
    <definedName name="soladov" localSheetId="42">#REF!</definedName>
    <definedName name="soladov" localSheetId="4">#REF!</definedName>
    <definedName name="soladov" localSheetId="5">#REF!</definedName>
    <definedName name="soladov" localSheetId="0">#REF!</definedName>
    <definedName name="soladov">#REF!</definedName>
    <definedName name="Soldadura">#REF!</definedName>
    <definedName name="solver_adj" localSheetId="7" hidden="1">'CRONOGRAMA N'!#REF!</definedName>
    <definedName name="solver_adj" localSheetId="1" hidden="1">'PRESUPUESTO GENERAL'!#REF!</definedName>
    <definedName name="solver_adj" localSheetId="2" hidden="1">'PRESUPUESTO POR INSUMOS'!#REF!</definedName>
    <definedName name="solver_cvg" localSheetId="7" hidden="1">0.0001</definedName>
    <definedName name="solver_cvg" localSheetId="1" hidden="1">0.0001</definedName>
    <definedName name="solver_cvg" localSheetId="2" hidden="1">0.0001</definedName>
    <definedName name="solver_drv" localSheetId="7" hidden="1">1</definedName>
    <definedName name="solver_drv" localSheetId="1" hidden="1">1</definedName>
    <definedName name="solver_drv" localSheetId="2" hidden="1">1</definedName>
    <definedName name="solver_est" localSheetId="7" hidden="1">1</definedName>
    <definedName name="solver_est" localSheetId="1" hidden="1">1</definedName>
    <definedName name="solver_est" localSheetId="2" hidden="1">1</definedName>
    <definedName name="solver_itr" localSheetId="7" hidden="1">100</definedName>
    <definedName name="solver_itr" localSheetId="1" hidden="1">100</definedName>
    <definedName name="solver_itr" localSheetId="2" hidden="1">100</definedName>
    <definedName name="solver_lhs1" localSheetId="7" hidden="1">'CRONOGRAMA N'!#REF!</definedName>
    <definedName name="solver_lhs1" localSheetId="1" hidden="1">'PRESUPUESTO GENERAL'!#REF!</definedName>
    <definedName name="solver_lhs1" localSheetId="2" hidden="1">'PRESUPUESTO POR INSUMOS'!#REF!</definedName>
    <definedName name="solver_lin" localSheetId="7" hidden="1">2</definedName>
    <definedName name="solver_lin" localSheetId="1" hidden="1">2</definedName>
    <definedName name="solver_lin" localSheetId="2" hidden="1">2</definedName>
    <definedName name="solver_neg" localSheetId="7" hidden="1">2</definedName>
    <definedName name="solver_neg" localSheetId="1" hidden="1">2</definedName>
    <definedName name="solver_neg" localSheetId="2" hidden="1">2</definedName>
    <definedName name="solver_num" localSheetId="7" hidden="1">1</definedName>
    <definedName name="solver_num" localSheetId="1" hidden="1">1</definedName>
    <definedName name="solver_num" localSheetId="2" hidden="1">1</definedName>
    <definedName name="solver_nwt" localSheetId="7" hidden="1">1</definedName>
    <definedName name="solver_nwt" localSheetId="1" hidden="1">1</definedName>
    <definedName name="solver_nwt" localSheetId="2" hidden="1">1</definedName>
    <definedName name="solver_opt" localSheetId="7" hidden="1">'CRONOGRAMA N'!#REF!</definedName>
    <definedName name="solver_opt" localSheetId="1" hidden="1">'PRESUPUESTO GENERAL'!#REF!</definedName>
    <definedName name="solver_opt" localSheetId="2" hidden="1">'PRESUPUESTO POR INSUMOS'!#REF!</definedName>
    <definedName name="solver_pre" localSheetId="7" hidden="1">0.000001</definedName>
    <definedName name="solver_pre" localSheetId="1" hidden="1">0.000001</definedName>
    <definedName name="solver_pre" localSheetId="2" hidden="1">0.000001</definedName>
    <definedName name="solver_rel1" localSheetId="7" hidden="1">2</definedName>
    <definedName name="solver_rel1" localSheetId="1" hidden="1">2</definedName>
    <definedName name="solver_rel1" localSheetId="2" hidden="1">2</definedName>
    <definedName name="solver_rhs1" localSheetId="7" hidden="1">'CRONOGRAMA N'!#REF!</definedName>
    <definedName name="solver_rhs1" localSheetId="1" hidden="1">'PRESUPUESTO GENERAL'!#REF!</definedName>
    <definedName name="solver_rhs1" localSheetId="2" hidden="1">'PRESUPUESTO POR INSUMOS'!#REF!</definedName>
    <definedName name="solver_scl" localSheetId="7" hidden="1">2</definedName>
    <definedName name="solver_scl" localSheetId="1" hidden="1">2</definedName>
    <definedName name="solver_scl" localSheetId="2" hidden="1">2</definedName>
    <definedName name="solver_sho" localSheetId="7" hidden="1">2</definedName>
    <definedName name="solver_sho" localSheetId="1" hidden="1">2</definedName>
    <definedName name="solver_sho" localSheetId="2" hidden="1">2</definedName>
    <definedName name="solver_tim" localSheetId="7" hidden="1">100</definedName>
    <definedName name="solver_tim" localSheetId="1" hidden="1">100</definedName>
    <definedName name="solver_tim" localSheetId="2" hidden="1">100</definedName>
    <definedName name="solver_tol" localSheetId="7" hidden="1">0.05</definedName>
    <definedName name="solver_tol" localSheetId="1" hidden="1">0.05</definedName>
    <definedName name="solver_tol" localSheetId="2" hidden="1">0.05</definedName>
    <definedName name="solver_typ" localSheetId="7" hidden="1">3</definedName>
    <definedName name="solver_typ" localSheetId="1" hidden="1">3</definedName>
    <definedName name="solver_typ" localSheetId="2" hidden="1">3</definedName>
    <definedName name="solver_val" localSheetId="7" hidden="1">63899000000</definedName>
    <definedName name="solver_val" localSheetId="1" hidden="1">63899000000</definedName>
    <definedName name="solver_val" localSheetId="2" hidden="1">63899000000</definedName>
    <definedName name="Spanner_Auto_File">"F:\Proyectos\CEI\Tunja-Barbosa\tra2b.x2a"</definedName>
    <definedName name="Spanner_Auto_Select">#N/A</definedName>
    <definedName name="sr">#REF!</definedName>
    <definedName name="srwrwr" localSheetId="54" hidden="1">{"TAB1",#N/A,TRUE,"GENERAL";"TAB2",#N/A,TRUE,"GENERAL";"TAB3",#N/A,TRUE,"GENERAL";"TAB4",#N/A,TRUE,"GENERAL";"TAB5",#N/A,TRUE,"GENERAL"}</definedName>
    <definedName name="srwrwr" localSheetId="79" hidden="1">{"TAB1",#N/A,TRUE,"GENERAL";"TAB2",#N/A,TRUE,"GENERAL";"TAB3",#N/A,TRUE,"GENERAL";"TAB4",#N/A,TRUE,"GENERAL";"TAB5",#N/A,TRUE,"GENERAL"}</definedName>
    <definedName name="srwrwr" localSheetId="80"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36" hidden="1">{"TAB1",#N/A,TRUE,"GENERAL";"TAB2",#N/A,TRUE,"GENERAL";"TAB3",#N/A,TRUE,"GENERAL";"TAB4",#N/A,TRUE,"GENERAL";"TAB5",#N/A,TRUE,"GENERAL"}</definedName>
    <definedName name="srwrwr" localSheetId="37" hidden="1">{"TAB1",#N/A,TRUE,"GENERAL";"TAB2",#N/A,TRUE,"GENERAL";"TAB3",#N/A,TRUE,"GENERAL";"TAB4",#N/A,TRUE,"GENERAL";"TAB5",#N/A,TRUE,"GENERAL"}</definedName>
    <definedName name="srwrwr" localSheetId="38" hidden="1">{"TAB1",#N/A,TRUE,"GENERAL";"TAB2",#N/A,TRUE,"GENERAL";"TAB3",#N/A,TRUE,"GENERAL";"TAB4",#N/A,TRUE,"GENERAL";"TAB5",#N/A,TRUE,"GENERAL"}</definedName>
    <definedName name="srwrwr" localSheetId="39"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31"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33"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35" hidden="1">{"TAB1",#N/A,TRUE,"GENERAL";"TAB2",#N/A,TRUE,"GENERAL";"TAB3",#N/A,TRUE,"GENERAL";"TAB4",#N/A,TRUE,"GENERAL";"TAB5",#N/A,TRUE,"GENERAL"}</definedName>
    <definedName name="srwrwr" localSheetId="40" hidden="1">{"TAB1",#N/A,TRUE,"GENERAL";"TAB2",#N/A,TRUE,"GENERAL";"TAB3",#N/A,TRUE,"GENERAL";"TAB4",#N/A,TRUE,"GENERAL";"TAB5",#N/A,TRUE,"GENERAL"}</definedName>
    <definedName name="srwrwr" localSheetId="41"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42"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7">#REF!</definedName>
    <definedName name="Ss" localSheetId="11">#REF!</definedName>
    <definedName name="Ss" localSheetId="12">#REF!</definedName>
    <definedName name="Ss" localSheetId="13">#REF!</definedName>
    <definedName name="Ss" localSheetId="14">#REF!</definedName>
    <definedName name="Ss" localSheetId="15">#REF!</definedName>
    <definedName name="Ss" localSheetId="16">#REF!</definedName>
    <definedName name="Ss" localSheetId="17">#REF!</definedName>
    <definedName name="Ss" localSheetId="18">#REF!</definedName>
    <definedName name="Ss" localSheetId="19">#REF!</definedName>
    <definedName name="Ss" localSheetId="20">#REF!</definedName>
    <definedName name="Ss" localSheetId="21">#REF!</definedName>
    <definedName name="Ss" localSheetId="22">#REF!</definedName>
    <definedName name="Ss" localSheetId="23">#REF!</definedName>
    <definedName name="Ss" localSheetId="24">#REF!</definedName>
    <definedName name="Ss" localSheetId="25">#REF!</definedName>
    <definedName name="Ss" localSheetId="26">#REF!</definedName>
    <definedName name="Ss" localSheetId="36">#REF!</definedName>
    <definedName name="Ss" localSheetId="37">#REF!</definedName>
    <definedName name="Ss" localSheetId="38">#REF!</definedName>
    <definedName name="Ss" localSheetId="39">#REF!</definedName>
    <definedName name="Ss" localSheetId="28">#REF!</definedName>
    <definedName name="Ss" localSheetId="29">#REF!</definedName>
    <definedName name="Ss" localSheetId="30">#REF!</definedName>
    <definedName name="Ss" localSheetId="31">#REF!</definedName>
    <definedName name="Ss" localSheetId="32">#REF!</definedName>
    <definedName name="Ss" localSheetId="33">#REF!</definedName>
    <definedName name="Ss" localSheetId="34">#REF!</definedName>
    <definedName name="Ss" localSheetId="35">#REF!</definedName>
    <definedName name="Ss" localSheetId="40">#REF!</definedName>
    <definedName name="Ss" localSheetId="41">#REF!</definedName>
    <definedName name="Ss" localSheetId="27">#REF!</definedName>
    <definedName name="Ss" localSheetId="42">#REF!</definedName>
    <definedName name="Ss" localSheetId="4">#REF!</definedName>
    <definedName name="Ss" localSheetId="5">#REF!</definedName>
    <definedName name="Ss" localSheetId="0">#REF!</definedName>
    <definedName name="ss" localSheetId="1">#REF!</definedName>
    <definedName name="ss" localSheetId="2">#REF!</definedName>
    <definedName name="Ss">#REF!</definedName>
    <definedName name="sss" localSheetId="79">#REF!</definedName>
    <definedName name="sss" localSheetId="80">#REF!</definedName>
    <definedName name="SSS" localSheetId="9">#REF!</definedName>
    <definedName name="sss" localSheetId="6">#REF!</definedName>
    <definedName name="sss" localSheetId="4">#REF!</definedName>
    <definedName name="sss" localSheetId="5">#REF!</definedName>
    <definedName name="sss" localSheetId="8">#REF!</definedName>
    <definedName name="sss">#REF!</definedName>
    <definedName name="SSSS" localSheetId="80">CARACTERIZACIÓN!err</definedName>
    <definedName name="SSSS" localSheetId="9">'FM '!err</definedName>
    <definedName name="SSSS" localSheetId="6">FP!err</definedName>
    <definedName name="SSSS" localSheetId="4">[0]!err</definedName>
    <definedName name="SSSS" localSheetId="5">[0]!err</definedName>
    <definedName name="SSSS" localSheetId="8">'PPTO INTERVENTORIA '!err</definedName>
    <definedName name="SSSS">'APU 4.2'!err</definedName>
    <definedName name="sssss7" localSheetId="54" hidden="1">{"via1",#N/A,TRUE,"general";"via2",#N/A,TRUE,"general";"via3",#N/A,TRUE,"general"}</definedName>
    <definedName name="sssss7" localSheetId="79" hidden="1">{"via1",#N/A,TRUE,"general";"via2",#N/A,TRUE,"general";"via3",#N/A,TRUE,"general"}</definedName>
    <definedName name="sssss7" localSheetId="80" hidden="1">{"via1",#N/A,TRUE,"general";"via2",#N/A,TRUE,"general";"via3",#N/A,TRUE,"general"}</definedName>
    <definedName name="sssss7" localSheetId="7" hidden="1">{"via1",#N/A,TRUE,"general";"via2",#N/A,TRUE,"general";"via3",#N/A,TRUE,"general"}</definedName>
    <definedName name="sssss7" localSheetId="9" hidden="1">{"via1",#N/A,TRUE,"general";"via2",#N/A,TRUE,"general";"via3",#N/A,TRUE,"general"}</definedName>
    <definedName name="sssss7" localSheetId="6"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36" hidden="1">{"via1",#N/A,TRUE,"general";"via2",#N/A,TRUE,"general";"via3",#N/A,TRUE,"general"}</definedName>
    <definedName name="sssss7" localSheetId="37" hidden="1">{"via1",#N/A,TRUE,"general";"via2",#N/A,TRUE,"general";"via3",#N/A,TRUE,"general"}</definedName>
    <definedName name="sssss7" localSheetId="38" hidden="1">{"via1",#N/A,TRUE,"general";"via2",#N/A,TRUE,"general";"via3",#N/A,TRUE,"general"}</definedName>
    <definedName name="sssss7" localSheetId="39" hidden="1">{"via1",#N/A,TRUE,"general";"via2",#N/A,TRUE,"general";"via3",#N/A,TRUE,"general"}</definedName>
    <definedName name="sssss7" localSheetId="28" hidden="1">{"via1",#N/A,TRUE,"general";"via2",#N/A,TRUE,"general";"via3",#N/A,TRUE,"general"}</definedName>
    <definedName name="sssss7" localSheetId="29" hidden="1">{"via1",#N/A,TRUE,"general";"via2",#N/A,TRUE,"general";"via3",#N/A,TRUE,"general"}</definedName>
    <definedName name="sssss7" localSheetId="30" hidden="1">{"via1",#N/A,TRUE,"general";"via2",#N/A,TRUE,"general";"via3",#N/A,TRUE,"general"}</definedName>
    <definedName name="sssss7" localSheetId="31" hidden="1">{"via1",#N/A,TRUE,"general";"via2",#N/A,TRUE,"general";"via3",#N/A,TRUE,"general"}</definedName>
    <definedName name="sssss7" localSheetId="32" hidden="1">{"via1",#N/A,TRUE,"general";"via2",#N/A,TRUE,"general";"via3",#N/A,TRUE,"general"}</definedName>
    <definedName name="sssss7" localSheetId="33" hidden="1">{"via1",#N/A,TRUE,"general";"via2",#N/A,TRUE,"general";"via3",#N/A,TRUE,"general"}</definedName>
    <definedName name="sssss7" localSheetId="34" hidden="1">{"via1",#N/A,TRUE,"general";"via2",#N/A,TRUE,"general";"via3",#N/A,TRUE,"general"}</definedName>
    <definedName name="sssss7" localSheetId="35" hidden="1">{"via1",#N/A,TRUE,"general";"via2",#N/A,TRUE,"general";"via3",#N/A,TRUE,"general"}</definedName>
    <definedName name="sssss7" localSheetId="40" hidden="1">{"via1",#N/A,TRUE,"general";"via2",#N/A,TRUE,"general";"via3",#N/A,TRUE,"general"}</definedName>
    <definedName name="sssss7" localSheetId="41" hidden="1">{"via1",#N/A,TRUE,"general";"via2",#N/A,TRUE,"general";"via3",#N/A,TRUE,"general"}</definedName>
    <definedName name="sssss7" localSheetId="27" hidden="1">{"via1",#N/A,TRUE,"general";"via2",#N/A,TRUE,"general";"via3",#N/A,TRUE,"general"}</definedName>
    <definedName name="sssss7" localSheetId="42"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0" hidden="1">{"via1",#N/A,TRUE,"general";"via2",#N/A,TRUE,"general";"via3",#N/A,TRUE,"general"}</definedName>
    <definedName name="sssss7" localSheetId="8"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54" hidden="1">{"TAB1",#N/A,TRUE,"GENERAL";"TAB2",#N/A,TRUE,"GENERAL";"TAB3",#N/A,TRUE,"GENERAL";"TAB4",#N/A,TRUE,"GENERAL";"TAB5",#N/A,TRUE,"GENERAL"}</definedName>
    <definedName name="sssssa" localSheetId="79" hidden="1">{"TAB1",#N/A,TRUE,"GENERAL";"TAB2",#N/A,TRUE,"GENERAL";"TAB3",#N/A,TRUE,"GENERAL";"TAB4",#N/A,TRUE,"GENERAL";"TAB5",#N/A,TRUE,"GENERAL"}</definedName>
    <definedName name="sssssa" localSheetId="80"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36" hidden="1">{"TAB1",#N/A,TRUE,"GENERAL";"TAB2",#N/A,TRUE,"GENERAL";"TAB3",#N/A,TRUE,"GENERAL";"TAB4",#N/A,TRUE,"GENERAL";"TAB5",#N/A,TRUE,"GENERAL"}</definedName>
    <definedName name="sssssa" localSheetId="37" hidden="1">{"TAB1",#N/A,TRUE,"GENERAL";"TAB2",#N/A,TRUE,"GENERAL";"TAB3",#N/A,TRUE,"GENERAL";"TAB4",#N/A,TRUE,"GENERAL";"TAB5",#N/A,TRUE,"GENERAL"}</definedName>
    <definedName name="sssssa" localSheetId="38" hidden="1">{"TAB1",#N/A,TRUE,"GENERAL";"TAB2",#N/A,TRUE,"GENERAL";"TAB3",#N/A,TRUE,"GENERAL";"TAB4",#N/A,TRUE,"GENERAL";"TAB5",#N/A,TRUE,"GENERAL"}</definedName>
    <definedName name="sssssa" localSheetId="39"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31" hidden="1">{"TAB1",#N/A,TRUE,"GENERAL";"TAB2",#N/A,TRUE,"GENERAL";"TAB3",#N/A,TRUE,"GENERAL";"TAB4",#N/A,TRUE,"GENERAL";"TAB5",#N/A,TRUE,"GENERAL"}</definedName>
    <definedName name="sssssa" localSheetId="32" hidden="1">{"TAB1",#N/A,TRUE,"GENERAL";"TAB2",#N/A,TRUE,"GENERAL";"TAB3",#N/A,TRUE,"GENERAL";"TAB4",#N/A,TRUE,"GENERAL";"TAB5",#N/A,TRUE,"GENERAL"}</definedName>
    <definedName name="sssssa" localSheetId="33"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35" hidden="1">{"TAB1",#N/A,TRUE,"GENERAL";"TAB2",#N/A,TRUE,"GENERAL";"TAB3",#N/A,TRUE,"GENERAL";"TAB4",#N/A,TRUE,"GENERAL";"TAB5",#N/A,TRUE,"GENERAL"}</definedName>
    <definedName name="sssssa" localSheetId="40" hidden="1">{"TAB1",#N/A,TRUE,"GENERAL";"TAB2",#N/A,TRUE,"GENERAL";"TAB3",#N/A,TRUE,"GENERAL";"TAB4",#N/A,TRUE,"GENERAL";"TAB5",#N/A,TRUE,"GENERAL"}</definedName>
    <definedName name="sssssa" localSheetId="41"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42"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sssss">#REF!</definedName>
    <definedName name="sssssy" localSheetId="54" hidden="1">{"via1",#N/A,TRUE,"general";"via2",#N/A,TRUE,"general";"via3",#N/A,TRUE,"general"}</definedName>
    <definedName name="sssssy" localSheetId="79" hidden="1">{"via1",#N/A,TRUE,"general";"via2",#N/A,TRUE,"general";"via3",#N/A,TRUE,"general"}</definedName>
    <definedName name="sssssy" localSheetId="80" hidden="1">{"via1",#N/A,TRUE,"general";"via2",#N/A,TRUE,"general";"via3",#N/A,TRUE,"general"}</definedName>
    <definedName name="sssssy" localSheetId="7" hidden="1">{"via1",#N/A,TRUE,"general";"via2",#N/A,TRUE,"general";"via3",#N/A,TRUE,"general"}</definedName>
    <definedName name="sssssy" localSheetId="9" hidden="1">{"via1",#N/A,TRUE,"general";"via2",#N/A,TRUE,"general";"via3",#N/A,TRUE,"general"}</definedName>
    <definedName name="sssssy" localSheetId="6"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36" hidden="1">{"via1",#N/A,TRUE,"general";"via2",#N/A,TRUE,"general";"via3",#N/A,TRUE,"general"}</definedName>
    <definedName name="sssssy" localSheetId="37" hidden="1">{"via1",#N/A,TRUE,"general";"via2",#N/A,TRUE,"general";"via3",#N/A,TRUE,"general"}</definedName>
    <definedName name="sssssy" localSheetId="38" hidden="1">{"via1",#N/A,TRUE,"general";"via2",#N/A,TRUE,"general";"via3",#N/A,TRUE,"general"}</definedName>
    <definedName name="sssssy" localSheetId="39" hidden="1">{"via1",#N/A,TRUE,"general";"via2",#N/A,TRUE,"general";"via3",#N/A,TRUE,"general"}</definedName>
    <definedName name="sssssy" localSheetId="28" hidden="1">{"via1",#N/A,TRUE,"general";"via2",#N/A,TRUE,"general";"via3",#N/A,TRUE,"general"}</definedName>
    <definedName name="sssssy" localSheetId="29" hidden="1">{"via1",#N/A,TRUE,"general";"via2",#N/A,TRUE,"general";"via3",#N/A,TRUE,"general"}</definedName>
    <definedName name="sssssy" localSheetId="30" hidden="1">{"via1",#N/A,TRUE,"general";"via2",#N/A,TRUE,"general";"via3",#N/A,TRUE,"general"}</definedName>
    <definedName name="sssssy" localSheetId="31" hidden="1">{"via1",#N/A,TRUE,"general";"via2",#N/A,TRUE,"general";"via3",#N/A,TRUE,"general"}</definedName>
    <definedName name="sssssy" localSheetId="32" hidden="1">{"via1",#N/A,TRUE,"general";"via2",#N/A,TRUE,"general";"via3",#N/A,TRUE,"general"}</definedName>
    <definedName name="sssssy" localSheetId="33" hidden="1">{"via1",#N/A,TRUE,"general";"via2",#N/A,TRUE,"general";"via3",#N/A,TRUE,"general"}</definedName>
    <definedName name="sssssy" localSheetId="34" hidden="1">{"via1",#N/A,TRUE,"general";"via2",#N/A,TRUE,"general";"via3",#N/A,TRUE,"general"}</definedName>
    <definedName name="sssssy" localSheetId="35" hidden="1">{"via1",#N/A,TRUE,"general";"via2",#N/A,TRUE,"general";"via3",#N/A,TRUE,"general"}</definedName>
    <definedName name="sssssy" localSheetId="40" hidden="1">{"via1",#N/A,TRUE,"general";"via2",#N/A,TRUE,"general";"via3",#N/A,TRUE,"general"}</definedName>
    <definedName name="sssssy" localSheetId="41" hidden="1">{"via1",#N/A,TRUE,"general";"via2",#N/A,TRUE,"general";"via3",#N/A,TRUE,"general"}</definedName>
    <definedName name="sssssy" localSheetId="27" hidden="1">{"via1",#N/A,TRUE,"general";"via2",#N/A,TRUE,"general";"via3",#N/A,TRUE,"general"}</definedName>
    <definedName name="sssssy" localSheetId="42"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0" hidden="1">{"via1",#N/A,TRUE,"general";"via2",#N/A,TRUE,"general";"via3",#N/A,TRUE,"general"}</definedName>
    <definedName name="sssssy" localSheetId="8"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 localSheetId="11">#REF!</definedName>
    <definedName name="st" localSheetId="12">#REF!</definedName>
    <definedName name="st" localSheetId="13">#REF!</definedName>
    <definedName name="st" localSheetId="14">#REF!</definedName>
    <definedName name="st" localSheetId="15">#REF!</definedName>
    <definedName name="st" localSheetId="16">#REF!</definedName>
    <definedName name="st" localSheetId="17">#REF!</definedName>
    <definedName name="st" localSheetId="18">#REF!</definedName>
    <definedName name="st" localSheetId="19">#REF!</definedName>
    <definedName name="st" localSheetId="20">#REF!</definedName>
    <definedName name="st" localSheetId="21">#REF!</definedName>
    <definedName name="st" localSheetId="22">#REF!</definedName>
    <definedName name="st" localSheetId="23">#REF!</definedName>
    <definedName name="st" localSheetId="24">#REF!</definedName>
    <definedName name="st" localSheetId="25">#REF!</definedName>
    <definedName name="st" localSheetId="26">#REF!</definedName>
    <definedName name="st" localSheetId="36">#REF!</definedName>
    <definedName name="st" localSheetId="37">#REF!</definedName>
    <definedName name="st" localSheetId="38">#REF!</definedName>
    <definedName name="st" localSheetId="39">#REF!</definedName>
    <definedName name="st" localSheetId="28">#REF!</definedName>
    <definedName name="st" localSheetId="29">#REF!</definedName>
    <definedName name="st" localSheetId="30">#REF!</definedName>
    <definedName name="st" localSheetId="31">#REF!</definedName>
    <definedName name="st" localSheetId="32">#REF!</definedName>
    <definedName name="st" localSheetId="33">#REF!</definedName>
    <definedName name="st" localSheetId="34">#REF!</definedName>
    <definedName name="st" localSheetId="35">#REF!</definedName>
    <definedName name="st" localSheetId="40">#REF!</definedName>
    <definedName name="st" localSheetId="41">#REF!</definedName>
    <definedName name="st" localSheetId="27">#REF!</definedName>
    <definedName name="st" localSheetId="42">#REF!</definedName>
    <definedName name="st" localSheetId="4">#REF!</definedName>
    <definedName name="st" localSheetId="5">#REF!</definedName>
    <definedName name="st" localSheetId="0">#REF!</definedName>
    <definedName name="st">#REF!</definedName>
    <definedName name="stt" localSheetId="54" hidden="1">{"via1",#N/A,TRUE,"general";"via2",#N/A,TRUE,"general";"via3",#N/A,TRUE,"general"}</definedName>
    <definedName name="stt" localSheetId="79" hidden="1">{"via1",#N/A,TRUE,"general";"via2",#N/A,TRUE,"general";"via3",#N/A,TRUE,"general"}</definedName>
    <definedName name="stt" localSheetId="80" hidden="1">{"via1",#N/A,TRUE,"general";"via2",#N/A,TRUE,"general";"via3",#N/A,TRUE,"general"}</definedName>
    <definedName name="stt" localSheetId="7" hidden="1">{"via1",#N/A,TRUE,"general";"via2",#N/A,TRUE,"general";"via3",#N/A,TRUE,"general"}</definedName>
    <definedName name="stt" localSheetId="9" hidden="1">{"via1",#N/A,TRUE,"general";"via2",#N/A,TRUE,"general";"via3",#N/A,TRUE,"general"}</definedName>
    <definedName name="stt" localSheetId="6"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36" hidden="1">{"via1",#N/A,TRUE,"general";"via2",#N/A,TRUE,"general";"via3",#N/A,TRUE,"general"}</definedName>
    <definedName name="stt" localSheetId="37" hidden="1">{"via1",#N/A,TRUE,"general";"via2",#N/A,TRUE,"general";"via3",#N/A,TRUE,"general"}</definedName>
    <definedName name="stt" localSheetId="38" hidden="1">{"via1",#N/A,TRUE,"general";"via2",#N/A,TRUE,"general";"via3",#N/A,TRUE,"general"}</definedName>
    <definedName name="stt" localSheetId="39" hidden="1">{"via1",#N/A,TRUE,"general";"via2",#N/A,TRUE,"general";"via3",#N/A,TRUE,"general"}</definedName>
    <definedName name="stt" localSheetId="28" hidden="1">{"via1",#N/A,TRUE,"general";"via2",#N/A,TRUE,"general";"via3",#N/A,TRUE,"general"}</definedName>
    <definedName name="stt" localSheetId="29" hidden="1">{"via1",#N/A,TRUE,"general";"via2",#N/A,TRUE,"general";"via3",#N/A,TRUE,"general"}</definedName>
    <definedName name="stt" localSheetId="30" hidden="1">{"via1",#N/A,TRUE,"general";"via2",#N/A,TRUE,"general";"via3",#N/A,TRUE,"general"}</definedName>
    <definedName name="stt" localSheetId="31" hidden="1">{"via1",#N/A,TRUE,"general";"via2",#N/A,TRUE,"general";"via3",#N/A,TRUE,"general"}</definedName>
    <definedName name="stt" localSheetId="32" hidden="1">{"via1",#N/A,TRUE,"general";"via2",#N/A,TRUE,"general";"via3",#N/A,TRUE,"general"}</definedName>
    <definedName name="stt" localSheetId="33" hidden="1">{"via1",#N/A,TRUE,"general";"via2",#N/A,TRUE,"general";"via3",#N/A,TRUE,"general"}</definedName>
    <definedName name="stt" localSheetId="34" hidden="1">{"via1",#N/A,TRUE,"general";"via2",#N/A,TRUE,"general";"via3",#N/A,TRUE,"general"}</definedName>
    <definedName name="stt" localSheetId="35" hidden="1">{"via1",#N/A,TRUE,"general";"via2",#N/A,TRUE,"general";"via3",#N/A,TRUE,"general"}</definedName>
    <definedName name="stt" localSheetId="40" hidden="1">{"via1",#N/A,TRUE,"general";"via2",#N/A,TRUE,"general";"via3",#N/A,TRUE,"general"}</definedName>
    <definedName name="stt" localSheetId="41" hidden="1">{"via1",#N/A,TRUE,"general";"via2",#N/A,TRUE,"general";"via3",#N/A,TRUE,"general"}</definedName>
    <definedName name="stt" localSheetId="27" hidden="1">{"via1",#N/A,TRUE,"general";"via2",#N/A,TRUE,"general";"via3",#N/A,TRUE,"general"}</definedName>
    <definedName name="stt" localSheetId="42"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0" hidden="1">{"via1",#N/A,TRUE,"general";"via2",#N/A,TRUE,"general";"via3",#N/A,TRUE,"general"}</definedName>
    <definedName name="stt" localSheetId="8"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BA">#REF!</definedName>
    <definedName name="SUBBASE" localSheetId="7">#REF!</definedName>
    <definedName name="SUBBASE" localSheetId="11">#REF!</definedName>
    <definedName name="SUBBASE" localSheetId="12">#REF!</definedName>
    <definedName name="SUBBASE" localSheetId="13">#REF!</definedName>
    <definedName name="SUBBASE" localSheetId="14">#REF!</definedName>
    <definedName name="SUBBASE" localSheetId="15">#REF!</definedName>
    <definedName name="SUBBASE" localSheetId="16">#REF!</definedName>
    <definedName name="SUBBASE" localSheetId="17">#REF!</definedName>
    <definedName name="SUBBASE" localSheetId="18">#REF!</definedName>
    <definedName name="SUBBASE" localSheetId="19">#REF!</definedName>
    <definedName name="SUBBASE" localSheetId="20">#REF!</definedName>
    <definedName name="SUBBASE" localSheetId="21">#REF!</definedName>
    <definedName name="SUBBASE" localSheetId="22">#REF!</definedName>
    <definedName name="SUBBASE" localSheetId="23">#REF!</definedName>
    <definedName name="SUBBASE" localSheetId="24">#REF!</definedName>
    <definedName name="SUBBASE" localSheetId="25">#REF!</definedName>
    <definedName name="SUBBASE" localSheetId="26">#REF!</definedName>
    <definedName name="SUBBASE" localSheetId="36">#REF!</definedName>
    <definedName name="SUBBASE" localSheetId="37">#REF!</definedName>
    <definedName name="SUBBASE" localSheetId="38">#REF!</definedName>
    <definedName name="SUBBASE" localSheetId="39">#REF!</definedName>
    <definedName name="SUBBASE" localSheetId="28">#REF!</definedName>
    <definedName name="SUBBASE" localSheetId="29">#REF!</definedName>
    <definedName name="SUBBASE" localSheetId="30">#REF!</definedName>
    <definedName name="SUBBASE" localSheetId="31">#REF!</definedName>
    <definedName name="SUBBASE" localSheetId="32">#REF!</definedName>
    <definedName name="SUBBASE" localSheetId="33">#REF!</definedName>
    <definedName name="SUBBASE" localSheetId="34">#REF!</definedName>
    <definedName name="SUBBASE" localSheetId="35">#REF!</definedName>
    <definedName name="SUBBASE" localSheetId="40">#REF!</definedName>
    <definedName name="SUBBASE" localSheetId="41">#REF!</definedName>
    <definedName name="SUBBASE" localSheetId="27">#REF!</definedName>
    <definedName name="SUBBASE" localSheetId="42">#REF!</definedName>
    <definedName name="SUBBASE" localSheetId="4">#REF!</definedName>
    <definedName name="SUBBASE" localSheetId="5">#REF!</definedName>
    <definedName name="SUBBASE" localSheetId="0">#REF!</definedName>
    <definedName name="SUBBASE" localSheetId="1">#REF!</definedName>
    <definedName name="SUBBASE" localSheetId="2">#REF!</definedName>
    <definedName name="SUBBASE">#REF!</definedName>
    <definedName name="SUBBASE_1">#N/A</definedName>
    <definedName name="SUBMDEO">#REF!</definedName>
    <definedName name="SUBPRODUCTOS" localSheetId="11">#REF!</definedName>
    <definedName name="SUBPRODUCTOS" localSheetId="12">#REF!</definedName>
    <definedName name="SUBPRODUCTOS" localSheetId="13">#REF!</definedName>
    <definedName name="SUBPRODUCTOS" localSheetId="14">#REF!</definedName>
    <definedName name="SUBPRODUCTOS" localSheetId="15">#REF!</definedName>
    <definedName name="SUBPRODUCTOS" localSheetId="16">#REF!</definedName>
    <definedName name="SUBPRODUCTOS" localSheetId="17">#REF!</definedName>
    <definedName name="SUBPRODUCTOS" localSheetId="18">#REF!</definedName>
    <definedName name="SUBPRODUCTOS" localSheetId="19">#REF!</definedName>
    <definedName name="SUBPRODUCTOS" localSheetId="20">#REF!</definedName>
    <definedName name="SUBPRODUCTOS" localSheetId="21">#REF!</definedName>
    <definedName name="SUBPRODUCTOS" localSheetId="22">#REF!</definedName>
    <definedName name="SUBPRODUCTOS" localSheetId="23">#REF!</definedName>
    <definedName name="SUBPRODUCTOS" localSheetId="24">#REF!</definedName>
    <definedName name="SUBPRODUCTOS" localSheetId="25">#REF!</definedName>
    <definedName name="SUBPRODUCTOS" localSheetId="26">#REF!</definedName>
    <definedName name="SUBPRODUCTOS" localSheetId="36">#REF!</definedName>
    <definedName name="SUBPRODUCTOS" localSheetId="37">#REF!</definedName>
    <definedName name="SUBPRODUCTOS" localSheetId="38">#REF!</definedName>
    <definedName name="SUBPRODUCTOS" localSheetId="39">#REF!</definedName>
    <definedName name="SUBPRODUCTOS" localSheetId="28">#REF!</definedName>
    <definedName name="SUBPRODUCTOS" localSheetId="29">#REF!</definedName>
    <definedName name="SUBPRODUCTOS" localSheetId="30">#REF!</definedName>
    <definedName name="SUBPRODUCTOS" localSheetId="31">#REF!</definedName>
    <definedName name="SUBPRODUCTOS" localSheetId="32">#REF!</definedName>
    <definedName name="SUBPRODUCTOS" localSheetId="33">#REF!</definedName>
    <definedName name="SUBPRODUCTOS" localSheetId="34">#REF!</definedName>
    <definedName name="SUBPRODUCTOS" localSheetId="35">#REF!</definedName>
    <definedName name="SUBPRODUCTOS" localSheetId="40">#REF!</definedName>
    <definedName name="SUBPRODUCTOS" localSheetId="41">#REF!</definedName>
    <definedName name="SUBPRODUCTOS" localSheetId="27">#REF!</definedName>
    <definedName name="SUBPRODUCTOS" localSheetId="42">#REF!</definedName>
    <definedName name="SUBPRODUCTOS" localSheetId="4">#REF!</definedName>
    <definedName name="SUBPRODUCTOS" localSheetId="5">#REF!</definedName>
    <definedName name="SUBPRODUCTOS" localSheetId="0">#REF!</definedName>
    <definedName name="SUBPRODUCTOS">#REF!</definedName>
    <definedName name="SUCIO">#REF!</definedName>
    <definedName name="SUCRE">#REF!</definedName>
    <definedName name="SUECIA">#REF!</definedName>
    <definedName name="sum">#REF!</definedName>
    <definedName name="suma">#REF!</definedName>
    <definedName name="SUMINISTROS">#REF!</definedName>
    <definedName name="Summary" localSheetId="79">#REF!</definedName>
    <definedName name="Summary" localSheetId="80">#REF!</definedName>
    <definedName name="Summary" localSheetId="9">#REF!</definedName>
    <definedName name="Summary" localSheetId="6">#REF!</definedName>
    <definedName name="Summary" localSheetId="4">#REF!</definedName>
    <definedName name="Summary" localSheetId="5">#REF!</definedName>
    <definedName name="Summary" localSheetId="8">#REF!</definedName>
    <definedName name="Summary">#REF!</definedName>
    <definedName name="sw" localSheetId="80">CARACTERIZACIÓN!err</definedName>
    <definedName name="sw" localSheetId="9">'FM '!err</definedName>
    <definedName name="sw" localSheetId="6">FP!err</definedName>
    <definedName name="sw" localSheetId="4">[0]!err</definedName>
    <definedName name="sw" localSheetId="5">[0]!err</definedName>
    <definedName name="sw" localSheetId="8">'PPTO INTERVENTORIA '!err</definedName>
    <definedName name="sw">'APU 4.2'!err</definedName>
    <definedName name="swsw" localSheetId="54" hidden="1">{"via1",#N/A,TRUE,"general";"via2",#N/A,TRUE,"general";"via3",#N/A,TRUE,"general"}</definedName>
    <definedName name="swsw" localSheetId="79" hidden="1">{"via1",#N/A,TRUE,"general";"via2",#N/A,TRUE,"general";"via3",#N/A,TRUE,"general"}</definedName>
    <definedName name="swsw" localSheetId="80" hidden="1">{"via1",#N/A,TRUE,"general";"via2",#N/A,TRUE,"general";"via3",#N/A,TRUE,"general"}</definedName>
    <definedName name="swsw" localSheetId="7" hidden="1">{"via1",#N/A,TRUE,"general";"via2",#N/A,TRUE,"general";"via3",#N/A,TRUE,"general"}</definedName>
    <definedName name="swsw" localSheetId="9" hidden="1">{"via1",#N/A,TRUE,"general";"via2",#N/A,TRUE,"general";"via3",#N/A,TRUE,"general"}</definedName>
    <definedName name="swsw" localSheetId="6"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36" hidden="1">{"via1",#N/A,TRUE,"general";"via2",#N/A,TRUE,"general";"via3",#N/A,TRUE,"general"}</definedName>
    <definedName name="swsw" localSheetId="37" hidden="1">{"via1",#N/A,TRUE,"general";"via2",#N/A,TRUE,"general";"via3",#N/A,TRUE,"general"}</definedName>
    <definedName name="swsw" localSheetId="38" hidden="1">{"via1",#N/A,TRUE,"general";"via2",#N/A,TRUE,"general";"via3",#N/A,TRUE,"general"}</definedName>
    <definedName name="swsw" localSheetId="39" hidden="1">{"via1",#N/A,TRUE,"general";"via2",#N/A,TRUE,"general";"via3",#N/A,TRUE,"general"}</definedName>
    <definedName name="swsw" localSheetId="28" hidden="1">{"via1",#N/A,TRUE,"general";"via2",#N/A,TRUE,"general";"via3",#N/A,TRUE,"general"}</definedName>
    <definedName name="swsw" localSheetId="29" hidden="1">{"via1",#N/A,TRUE,"general";"via2",#N/A,TRUE,"general";"via3",#N/A,TRUE,"general"}</definedName>
    <definedName name="swsw" localSheetId="30" hidden="1">{"via1",#N/A,TRUE,"general";"via2",#N/A,TRUE,"general";"via3",#N/A,TRUE,"general"}</definedName>
    <definedName name="swsw" localSheetId="31" hidden="1">{"via1",#N/A,TRUE,"general";"via2",#N/A,TRUE,"general";"via3",#N/A,TRUE,"general"}</definedName>
    <definedName name="swsw" localSheetId="32" hidden="1">{"via1",#N/A,TRUE,"general";"via2",#N/A,TRUE,"general";"via3",#N/A,TRUE,"general"}</definedName>
    <definedName name="swsw" localSheetId="33" hidden="1">{"via1",#N/A,TRUE,"general";"via2",#N/A,TRUE,"general";"via3",#N/A,TRUE,"general"}</definedName>
    <definedName name="swsw" localSheetId="34" hidden="1">{"via1",#N/A,TRUE,"general";"via2",#N/A,TRUE,"general";"via3",#N/A,TRUE,"general"}</definedName>
    <definedName name="swsw" localSheetId="35" hidden="1">{"via1",#N/A,TRUE,"general";"via2",#N/A,TRUE,"general";"via3",#N/A,TRUE,"general"}</definedName>
    <definedName name="swsw" localSheetId="40" hidden="1">{"via1",#N/A,TRUE,"general";"via2",#N/A,TRUE,"general";"via3",#N/A,TRUE,"general"}</definedName>
    <definedName name="swsw" localSheetId="41" hidden="1">{"via1",#N/A,TRUE,"general";"via2",#N/A,TRUE,"general";"via3",#N/A,TRUE,"general"}</definedName>
    <definedName name="swsw" localSheetId="27" hidden="1">{"via1",#N/A,TRUE,"general";"via2",#N/A,TRUE,"general";"via3",#N/A,TRUE,"general"}</definedName>
    <definedName name="swsw" localSheetId="42"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0" hidden="1">{"via1",#N/A,TRUE,"general";"via2",#N/A,TRUE,"general";"via3",#N/A,TRUE,"general"}</definedName>
    <definedName name="swsw" localSheetId="8"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54" hidden="1">{"TAB1",#N/A,TRUE,"GENERAL";"TAB2",#N/A,TRUE,"GENERAL";"TAB3",#N/A,TRUE,"GENERAL";"TAB4",#N/A,TRUE,"GENERAL";"TAB5",#N/A,TRUE,"GENERAL"}</definedName>
    <definedName name="swsw3" localSheetId="79" hidden="1">{"TAB1",#N/A,TRUE,"GENERAL";"TAB2",#N/A,TRUE,"GENERAL";"TAB3",#N/A,TRUE,"GENERAL";"TAB4",#N/A,TRUE,"GENERAL";"TAB5",#N/A,TRUE,"GENERAL"}</definedName>
    <definedName name="swsw3" localSheetId="80" hidden="1">{"TAB1",#N/A,TRUE,"GENERAL";"TAB2",#N/A,TRUE,"GENERAL";"TAB3",#N/A,TRUE,"GENERAL";"TAB4",#N/A,TRUE,"GENERAL";"TAB5",#N/A,TRUE,"GENERAL"}</definedName>
    <definedName name="swsw3" localSheetId="7" hidden="1">{"TAB1",#N/A,TRUE,"GENERAL";"TAB2",#N/A,TRUE,"GENERAL";"TAB3",#N/A,TRUE,"GENERAL";"TAB4",#N/A,TRUE,"GENERAL";"TAB5",#N/A,TRUE,"GENERAL"}</definedName>
    <definedName name="swsw3" localSheetId="9" hidden="1">{"TAB1",#N/A,TRUE,"GENERAL";"TAB2",#N/A,TRUE,"GENERAL";"TAB3",#N/A,TRUE,"GENERAL";"TAB4",#N/A,TRUE,"GENERAL";"TAB5",#N/A,TRUE,"GENERAL"}</definedName>
    <definedName name="swsw3" localSheetId="6"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36" hidden="1">{"TAB1",#N/A,TRUE,"GENERAL";"TAB2",#N/A,TRUE,"GENERAL";"TAB3",#N/A,TRUE,"GENERAL";"TAB4",#N/A,TRUE,"GENERAL";"TAB5",#N/A,TRUE,"GENERAL"}</definedName>
    <definedName name="swsw3" localSheetId="37" hidden="1">{"TAB1",#N/A,TRUE,"GENERAL";"TAB2",#N/A,TRUE,"GENERAL";"TAB3",#N/A,TRUE,"GENERAL";"TAB4",#N/A,TRUE,"GENERAL";"TAB5",#N/A,TRUE,"GENERAL"}</definedName>
    <definedName name="swsw3" localSheetId="38" hidden="1">{"TAB1",#N/A,TRUE,"GENERAL";"TAB2",#N/A,TRUE,"GENERAL";"TAB3",#N/A,TRUE,"GENERAL";"TAB4",#N/A,TRUE,"GENERAL";"TAB5",#N/A,TRUE,"GENERAL"}</definedName>
    <definedName name="swsw3" localSheetId="39"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31" hidden="1">{"TAB1",#N/A,TRUE,"GENERAL";"TAB2",#N/A,TRUE,"GENERAL";"TAB3",#N/A,TRUE,"GENERAL";"TAB4",#N/A,TRUE,"GENERAL";"TAB5",#N/A,TRUE,"GENERAL"}</definedName>
    <definedName name="swsw3" localSheetId="32" hidden="1">{"TAB1",#N/A,TRUE,"GENERAL";"TAB2",#N/A,TRUE,"GENERAL";"TAB3",#N/A,TRUE,"GENERAL";"TAB4",#N/A,TRUE,"GENERAL";"TAB5",#N/A,TRUE,"GENERAL"}</definedName>
    <definedName name="swsw3" localSheetId="33"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35" hidden="1">{"TAB1",#N/A,TRUE,"GENERAL";"TAB2",#N/A,TRUE,"GENERAL";"TAB3",#N/A,TRUE,"GENERAL";"TAB4",#N/A,TRUE,"GENERAL";"TAB5",#N/A,TRUE,"GENERAL"}</definedName>
    <definedName name="swsw3" localSheetId="40" hidden="1">{"TAB1",#N/A,TRUE,"GENERAL";"TAB2",#N/A,TRUE,"GENERAL";"TAB3",#N/A,TRUE,"GENERAL";"TAB4",#N/A,TRUE,"GENERAL";"TAB5",#N/A,TRUE,"GENERAL"}</definedName>
    <definedName name="swsw3" localSheetId="41"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42"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0" hidden="1">{"TAB1",#N/A,TRUE,"GENERAL";"TAB2",#N/A,TRUE,"GENERAL";"TAB3",#N/A,TRUE,"GENERAL";"TAB4",#N/A,TRUE,"GENERAL";"TAB5",#N/A,TRUE,"GENERAL"}</definedName>
    <definedName name="swsw3" localSheetId="8"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 localSheetId="78">#REF!</definedName>
    <definedName name="t" localSheetId="79">#REF!</definedName>
    <definedName name="t" localSheetId="80">#REF!</definedName>
    <definedName name="t" localSheetId="7">#REF!</definedName>
    <definedName name="T" localSheetId="9">#REF!</definedName>
    <definedName name="t" localSheetId="6">#REF!</definedName>
    <definedName name="t" localSheetId="11">#REF!</definedName>
    <definedName name="t" localSheetId="12">#REF!</definedName>
    <definedName name="t" localSheetId="13">#REF!</definedName>
    <definedName name="t" localSheetId="14">#REF!</definedName>
    <definedName name="t" localSheetId="15">#REF!</definedName>
    <definedName name="t" localSheetId="16">#REF!</definedName>
    <definedName name="t" localSheetId="17">#REF!</definedName>
    <definedName name="t" localSheetId="18">#REF!</definedName>
    <definedName name="t" localSheetId="19">#REF!</definedName>
    <definedName name="t" localSheetId="20">#REF!</definedName>
    <definedName name="t" localSheetId="21">#REF!</definedName>
    <definedName name="t" localSheetId="22">#REF!</definedName>
    <definedName name="t" localSheetId="23">#REF!</definedName>
    <definedName name="t" localSheetId="24">#REF!</definedName>
    <definedName name="t" localSheetId="25">#REF!</definedName>
    <definedName name="t" localSheetId="26">#REF!</definedName>
    <definedName name="t" localSheetId="36">#REF!</definedName>
    <definedName name="t" localSheetId="37">#REF!</definedName>
    <definedName name="t" localSheetId="38">#REF!</definedName>
    <definedName name="t" localSheetId="39">#REF!</definedName>
    <definedName name="t" localSheetId="28">#REF!</definedName>
    <definedName name="t" localSheetId="29">#REF!</definedName>
    <definedName name="t" localSheetId="30">#REF!</definedName>
    <definedName name="t" localSheetId="31">#REF!</definedName>
    <definedName name="t" localSheetId="32">#REF!</definedName>
    <definedName name="t" localSheetId="33">#REF!</definedName>
    <definedName name="t" localSheetId="34">#REF!</definedName>
    <definedName name="t" localSheetId="35">#REF!</definedName>
    <definedName name="t" localSheetId="40">#REF!</definedName>
    <definedName name="t" localSheetId="41">#REF!</definedName>
    <definedName name="t" localSheetId="27">#REF!</definedName>
    <definedName name="t" localSheetId="42">#REF!</definedName>
    <definedName name="t" localSheetId="4">#REF!</definedName>
    <definedName name="t" localSheetId="5">#REF!</definedName>
    <definedName name="t" localSheetId="0">#REF!</definedName>
    <definedName name="t" localSheetId="8">#REF!</definedName>
    <definedName name="t" localSheetId="1">#REF!</definedName>
    <definedName name="t" localSheetId="2">#REF!</definedName>
    <definedName name="t">#REF!</definedName>
    <definedName name="T16US" localSheetId="79">#REF!</definedName>
    <definedName name="T16US" localSheetId="80">#REF!</definedName>
    <definedName name="T16US" localSheetId="9">#REF!</definedName>
    <definedName name="T16US" localSheetId="6">#REF!</definedName>
    <definedName name="T16US" localSheetId="4">#REF!</definedName>
    <definedName name="T16US" localSheetId="5">#REF!</definedName>
    <definedName name="T16US" localSheetId="8">#REF!</definedName>
    <definedName name="T16US">#REF!</definedName>
    <definedName name="T16US_1">#N/A</definedName>
    <definedName name="T3UP" localSheetId="79">#REF!</definedName>
    <definedName name="T3UP" localSheetId="80">#REF!</definedName>
    <definedName name="T3UP" localSheetId="9">#REF!</definedName>
    <definedName name="T3UP" localSheetId="6">#REF!</definedName>
    <definedName name="T3UP" localSheetId="4">#REF!</definedName>
    <definedName name="T3UP" localSheetId="5">#REF!</definedName>
    <definedName name="T3UP" localSheetId="8">#REF!</definedName>
    <definedName name="T3UP">#REF!</definedName>
    <definedName name="T3UP_1">#N/A</definedName>
    <definedName name="T3UZ" localSheetId="79">#REF!</definedName>
    <definedName name="T3UZ" localSheetId="80">#REF!</definedName>
    <definedName name="T3UZ" localSheetId="9">#REF!</definedName>
    <definedName name="T3UZ" localSheetId="6">#REF!</definedName>
    <definedName name="T3UZ" localSheetId="4">#REF!</definedName>
    <definedName name="T3UZ" localSheetId="5">#REF!</definedName>
    <definedName name="T3UZ" localSheetId="8">#REF!</definedName>
    <definedName name="T3UZ">#REF!</definedName>
    <definedName name="T3UZ_1">#N/A</definedName>
    <definedName name="t4rde26" localSheetId="79">#REF!</definedName>
    <definedName name="t4rde26" localSheetId="80">#REF!</definedName>
    <definedName name="t4rde26" localSheetId="9">#REF!</definedName>
    <definedName name="t4rde26" localSheetId="6">#REF!</definedName>
    <definedName name="t4rde26" localSheetId="4">#REF!</definedName>
    <definedName name="t4rde26" localSheetId="5">#REF!</definedName>
    <definedName name="t4rde26" localSheetId="8">#REF!</definedName>
    <definedName name="t4rde26">#REF!</definedName>
    <definedName name="t4rde26_1">#N/A</definedName>
    <definedName name="T4UP" localSheetId="79">#REF!</definedName>
    <definedName name="T4UP" localSheetId="80">#REF!</definedName>
    <definedName name="T4UP" localSheetId="9">#REF!</definedName>
    <definedName name="T4UP" localSheetId="6">#REF!</definedName>
    <definedName name="T4UP" localSheetId="4">#REF!</definedName>
    <definedName name="T4UP" localSheetId="5">#REF!</definedName>
    <definedName name="T4UP" localSheetId="8">#REF!</definedName>
    <definedName name="T4UP">#REF!</definedName>
    <definedName name="T4UP_1">#N/A</definedName>
    <definedName name="T4UZ" localSheetId="80">#REF!</definedName>
    <definedName name="T4UZ" localSheetId="9">#REF!</definedName>
    <definedName name="T4UZ" localSheetId="6">#REF!</definedName>
    <definedName name="T4UZ" localSheetId="4">#REF!</definedName>
    <definedName name="T4UZ" localSheetId="5">#REF!</definedName>
    <definedName name="T4UZ" localSheetId="8">#REF!</definedName>
    <definedName name="T4UZ">#REF!</definedName>
    <definedName name="T4UZ_1">#N/A</definedName>
    <definedName name="t5t5" localSheetId="54" hidden="1">{"TAB1",#N/A,TRUE,"GENERAL";"TAB2",#N/A,TRUE,"GENERAL";"TAB3",#N/A,TRUE,"GENERAL";"TAB4",#N/A,TRUE,"GENERAL";"TAB5",#N/A,TRUE,"GENERAL"}</definedName>
    <definedName name="t5t5" localSheetId="79" hidden="1">{"TAB1",#N/A,TRUE,"GENERAL";"TAB2",#N/A,TRUE,"GENERAL";"TAB3",#N/A,TRUE,"GENERAL";"TAB4",#N/A,TRUE,"GENERAL";"TAB5",#N/A,TRUE,"GENERAL"}</definedName>
    <definedName name="t5t5" localSheetId="80" hidden="1">{"TAB1",#N/A,TRUE,"GENERAL";"TAB2",#N/A,TRUE,"GENERAL";"TAB3",#N/A,TRUE,"GENERAL";"TAB4",#N/A,TRUE,"GENERAL";"TAB5",#N/A,TRUE,"GENERAL"}</definedName>
    <definedName name="t5t5" localSheetId="7" hidden="1">{"TAB1",#N/A,TRUE,"GENERAL";"TAB2",#N/A,TRUE,"GENERAL";"TAB3",#N/A,TRUE,"GENERAL";"TAB4",#N/A,TRUE,"GENERAL";"TAB5",#N/A,TRUE,"GENERAL"}</definedName>
    <definedName name="t5t5" localSheetId="9" hidden="1">{"TAB1",#N/A,TRUE,"GENERAL";"TAB2",#N/A,TRUE,"GENERAL";"TAB3",#N/A,TRUE,"GENERAL";"TAB4",#N/A,TRUE,"GENERAL";"TAB5",#N/A,TRUE,"GENERAL"}</definedName>
    <definedName name="t5t5" localSheetId="6"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36" hidden="1">{"TAB1",#N/A,TRUE,"GENERAL";"TAB2",#N/A,TRUE,"GENERAL";"TAB3",#N/A,TRUE,"GENERAL";"TAB4",#N/A,TRUE,"GENERAL";"TAB5",#N/A,TRUE,"GENERAL"}</definedName>
    <definedName name="t5t5" localSheetId="37" hidden="1">{"TAB1",#N/A,TRUE,"GENERAL";"TAB2",#N/A,TRUE,"GENERAL";"TAB3",#N/A,TRUE,"GENERAL";"TAB4",#N/A,TRUE,"GENERAL";"TAB5",#N/A,TRUE,"GENERAL"}</definedName>
    <definedName name="t5t5" localSheetId="38" hidden="1">{"TAB1",#N/A,TRUE,"GENERAL";"TAB2",#N/A,TRUE,"GENERAL";"TAB3",#N/A,TRUE,"GENERAL";"TAB4",#N/A,TRUE,"GENERAL";"TAB5",#N/A,TRUE,"GENERAL"}</definedName>
    <definedName name="t5t5" localSheetId="39" hidden="1">{"TAB1",#N/A,TRUE,"GENERAL";"TAB2",#N/A,TRUE,"GENERAL";"TAB3",#N/A,TRUE,"GENERAL";"TAB4",#N/A,TRUE,"GENERAL";"TAB5",#N/A,TRUE,"GENERAL"}</definedName>
    <definedName name="t5t5" localSheetId="28" hidden="1">{"TAB1",#N/A,TRUE,"GENERAL";"TAB2",#N/A,TRUE,"GENERAL";"TAB3",#N/A,TRUE,"GENERAL";"TAB4",#N/A,TRUE,"GENERAL";"TAB5",#N/A,TRUE,"GENERAL"}</definedName>
    <definedName name="t5t5" localSheetId="29" hidden="1">{"TAB1",#N/A,TRUE,"GENERAL";"TAB2",#N/A,TRUE,"GENERAL";"TAB3",#N/A,TRUE,"GENERAL";"TAB4",#N/A,TRUE,"GENERAL";"TAB5",#N/A,TRUE,"GENERAL"}</definedName>
    <definedName name="t5t5" localSheetId="30" hidden="1">{"TAB1",#N/A,TRUE,"GENERAL";"TAB2",#N/A,TRUE,"GENERAL";"TAB3",#N/A,TRUE,"GENERAL";"TAB4",#N/A,TRUE,"GENERAL";"TAB5",#N/A,TRUE,"GENERAL"}</definedName>
    <definedName name="t5t5" localSheetId="31" hidden="1">{"TAB1",#N/A,TRUE,"GENERAL";"TAB2",#N/A,TRUE,"GENERAL";"TAB3",#N/A,TRUE,"GENERAL";"TAB4",#N/A,TRUE,"GENERAL";"TAB5",#N/A,TRUE,"GENERAL"}</definedName>
    <definedName name="t5t5" localSheetId="32" hidden="1">{"TAB1",#N/A,TRUE,"GENERAL";"TAB2",#N/A,TRUE,"GENERAL";"TAB3",#N/A,TRUE,"GENERAL";"TAB4",#N/A,TRUE,"GENERAL";"TAB5",#N/A,TRUE,"GENERAL"}</definedName>
    <definedName name="t5t5" localSheetId="33" hidden="1">{"TAB1",#N/A,TRUE,"GENERAL";"TAB2",#N/A,TRUE,"GENERAL";"TAB3",#N/A,TRUE,"GENERAL";"TAB4",#N/A,TRUE,"GENERAL";"TAB5",#N/A,TRUE,"GENERAL"}</definedName>
    <definedName name="t5t5" localSheetId="34" hidden="1">{"TAB1",#N/A,TRUE,"GENERAL";"TAB2",#N/A,TRUE,"GENERAL";"TAB3",#N/A,TRUE,"GENERAL";"TAB4",#N/A,TRUE,"GENERAL";"TAB5",#N/A,TRUE,"GENERAL"}</definedName>
    <definedName name="t5t5" localSheetId="35" hidden="1">{"TAB1",#N/A,TRUE,"GENERAL";"TAB2",#N/A,TRUE,"GENERAL";"TAB3",#N/A,TRUE,"GENERAL";"TAB4",#N/A,TRUE,"GENERAL";"TAB5",#N/A,TRUE,"GENERAL"}</definedName>
    <definedName name="t5t5" localSheetId="40" hidden="1">{"TAB1",#N/A,TRUE,"GENERAL";"TAB2",#N/A,TRUE,"GENERAL";"TAB3",#N/A,TRUE,"GENERAL";"TAB4",#N/A,TRUE,"GENERAL";"TAB5",#N/A,TRUE,"GENERAL"}</definedName>
    <definedName name="t5t5" localSheetId="41" hidden="1">{"TAB1",#N/A,TRUE,"GENERAL";"TAB2",#N/A,TRUE,"GENERAL";"TAB3",#N/A,TRUE,"GENERAL";"TAB4",#N/A,TRUE,"GENERAL";"TAB5",#N/A,TRUE,"GENERAL"}</definedName>
    <definedName name="t5t5" localSheetId="27" hidden="1">{"TAB1",#N/A,TRUE,"GENERAL";"TAB2",#N/A,TRUE,"GENERAL";"TAB3",#N/A,TRUE,"GENERAL";"TAB4",#N/A,TRUE,"GENERAL";"TAB5",#N/A,TRUE,"GENERAL"}</definedName>
    <definedName name="t5t5" localSheetId="42"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0" hidden="1">{"TAB1",#N/A,TRUE,"GENERAL";"TAB2",#N/A,TRUE,"GENERAL";"TAB3",#N/A,TRUE,"GENERAL";"TAB4",#N/A,TRUE,"GENERAL";"TAB5",#N/A,TRUE,"GENERAL"}</definedName>
    <definedName name="t5t5" localSheetId="8"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6UP">#REF!</definedName>
    <definedName name="T6UP_1">#N/A</definedName>
    <definedName name="T6UZ">#REF!</definedName>
    <definedName name="T6UZ_1">#N/A</definedName>
    <definedName name="T8UZ">#REF!</definedName>
    <definedName name="T8UZ_1">#N/A</definedName>
    <definedName name="TAB">#REF!</definedName>
    <definedName name="Tabla" localSheetId="79">#REF!</definedName>
    <definedName name="Tabla" localSheetId="80">#REF!</definedName>
    <definedName name="Tabla" localSheetId="9">#REF!</definedName>
    <definedName name="Tabla" localSheetId="6">#REF!</definedName>
    <definedName name="Tabla" localSheetId="4">#REF!</definedName>
    <definedName name="Tabla" localSheetId="5">#REF!</definedName>
    <definedName name="TABLA" localSheetId="8">#REF!</definedName>
    <definedName name="Tabla">#REF!</definedName>
    <definedName name="TABLA_DE_CONTENIDO__A1">#REF!</definedName>
    <definedName name="tabla2" localSheetId="11">#REF!</definedName>
    <definedName name="tabla2" localSheetId="12">#REF!</definedName>
    <definedName name="tabla2" localSheetId="13">#REF!</definedName>
    <definedName name="tabla2" localSheetId="14">#REF!</definedName>
    <definedName name="tabla2" localSheetId="15">#REF!</definedName>
    <definedName name="tabla2" localSheetId="16">#REF!</definedName>
    <definedName name="tabla2" localSheetId="17">#REF!</definedName>
    <definedName name="tabla2" localSheetId="18">#REF!</definedName>
    <definedName name="tabla2" localSheetId="19">#REF!</definedName>
    <definedName name="tabla2" localSheetId="20">#REF!</definedName>
    <definedName name="tabla2" localSheetId="21">#REF!</definedName>
    <definedName name="tabla2" localSheetId="22">#REF!</definedName>
    <definedName name="tabla2" localSheetId="23">#REF!</definedName>
    <definedName name="tabla2" localSheetId="24">#REF!</definedName>
    <definedName name="tabla2" localSheetId="25">#REF!</definedName>
    <definedName name="tabla2" localSheetId="26">#REF!</definedName>
    <definedName name="tabla2" localSheetId="36">#REF!</definedName>
    <definedName name="tabla2" localSheetId="37">#REF!</definedName>
    <definedName name="tabla2" localSheetId="38">#REF!</definedName>
    <definedName name="tabla2" localSheetId="39">#REF!</definedName>
    <definedName name="tabla2" localSheetId="28">#REF!</definedName>
    <definedName name="tabla2" localSheetId="29">#REF!</definedName>
    <definedName name="tabla2" localSheetId="30">#REF!</definedName>
    <definedName name="tabla2" localSheetId="31">#REF!</definedName>
    <definedName name="tabla2" localSheetId="32">#REF!</definedName>
    <definedName name="tabla2" localSheetId="33">#REF!</definedName>
    <definedName name="tabla2" localSheetId="34">#REF!</definedName>
    <definedName name="tabla2" localSheetId="35">#REF!</definedName>
    <definedName name="tabla2" localSheetId="40">#REF!</definedName>
    <definedName name="tabla2" localSheetId="41">#REF!</definedName>
    <definedName name="tabla2" localSheetId="27">#REF!</definedName>
    <definedName name="tabla2" localSheetId="42">#REF!</definedName>
    <definedName name="tabla2" localSheetId="4">#REF!</definedName>
    <definedName name="tabla2" localSheetId="5">#REF!</definedName>
    <definedName name="tabla2" localSheetId="0">#REF!</definedName>
    <definedName name="tabla2">#REF!</definedName>
    <definedName name="Tablero_de_24_circutos_trsifasico">#REF!</definedName>
    <definedName name="TABLILLA">#REF!</definedName>
    <definedName name="TACOM">#REF!</definedName>
    <definedName name="TACOM1">#REF!</definedName>
    <definedName name="TACOR">#REF!</definedName>
    <definedName name="TANQUE" localSheetId="11">#REF!</definedName>
    <definedName name="TANQUE" localSheetId="12">#REF!</definedName>
    <definedName name="TANQUE" localSheetId="13">#REF!</definedName>
    <definedName name="TANQUE" localSheetId="14">#REF!</definedName>
    <definedName name="TANQUE" localSheetId="15">#REF!</definedName>
    <definedName name="TANQUE" localSheetId="16">#REF!</definedName>
    <definedName name="TANQUE" localSheetId="17">#REF!</definedName>
    <definedName name="TANQUE" localSheetId="18">#REF!</definedName>
    <definedName name="TANQUE" localSheetId="19">#REF!</definedName>
    <definedName name="TANQUE" localSheetId="20">#REF!</definedName>
    <definedName name="TANQUE" localSheetId="21">#REF!</definedName>
    <definedName name="TANQUE" localSheetId="22">#REF!</definedName>
    <definedName name="TANQUE" localSheetId="23">#REF!</definedName>
    <definedName name="TANQUE" localSheetId="24">#REF!</definedName>
    <definedName name="TANQUE" localSheetId="25">#REF!</definedName>
    <definedName name="TANQUE" localSheetId="26">#REF!</definedName>
    <definedName name="TANQUE" localSheetId="36">#REF!</definedName>
    <definedName name="TANQUE" localSheetId="37">#REF!</definedName>
    <definedName name="TANQUE" localSheetId="38">#REF!</definedName>
    <definedName name="TANQUE" localSheetId="39">#REF!</definedName>
    <definedName name="TANQUE" localSheetId="28">#REF!</definedName>
    <definedName name="TANQUE" localSheetId="29">#REF!</definedName>
    <definedName name="TANQUE" localSheetId="30">#REF!</definedName>
    <definedName name="TANQUE" localSheetId="31">#REF!</definedName>
    <definedName name="TANQUE" localSheetId="32">#REF!</definedName>
    <definedName name="TANQUE" localSheetId="33">#REF!</definedName>
    <definedName name="TANQUE" localSheetId="34">#REF!</definedName>
    <definedName name="TANQUE" localSheetId="35">#REF!</definedName>
    <definedName name="TANQUE" localSheetId="40">#REF!</definedName>
    <definedName name="TANQUE" localSheetId="41">#REF!</definedName>
    <definedName name="TANQUE" localSheetId="27">#REF!</definedName>
    <definedName name="TANQUE" localSheetId="42">#REF!</definedName>
    <definedName name="TANQUE" localSheetId="4">#REF!</definedName>
    <definedName name="TANQUE" localSheetId="5">#REF!</definedName>
    <definedName name="TANQUE" localSheetId="0">#REF!</definedName>
    <definedName name="TANQUE">#REF!</definedName>
    <definedName name="tapafondo">#REF!</definedName>
    <definedName name="tapafondo_1">#N/A</definedName>
    <definedName name="tapapozo" localSheetId="79">#REF!</definedName>
    <definedName name="tapapozo" localSheetId="80">#REF!</definedName>
    <definedName name="tapapozo" localSheetId="9">#REF!</definedName>
    <definedName name="tapapozo" localSheetId="6">#REF!</definedName>
    <definedName name="tapapozo" localSheetId="4">#REF!</definedName>
    <definedName name="tapapozo" localSheetId="5">#REF!</definedName>
    <definedName name="tapapozo" localSheetId="8">#REF!</definedName>
    <definedName name="tapapozo">#REF!</definedName>
    <definedName name="tapapozo_1">#N/A</definedName>
    <definedName name="TAPON3" localSheetId="79">#REF!</definedName>
    <definedName name="TAPON3" localSheetId="80">#REF!</definedName>
    <definedName name="TAPON3" localSheetId="9">#REF!</definedName>
    <definedName name="TAPON3" localSheetId="6">#REF!</definedName>
    <definedName name="TAPON3" localSheetId="4">#REF!</definedName>
    <definedName name="TAPON3" localSheetId="5">#REF!</definedName>
    <definedName name="TAPON3" localSheetId="8">#REF!</definedName>
    <definedName name="TAPON3">#REF!</definedName>
    <definedName name="TAPON3_1">#N/A</definedName>
    <definedName name="TAPON4" localSheetId="79">#REF!</definedName>
    <definedName name="TAPON4" localSheetId="80">#REF!</definedName>
    <definedName name="TAPON4" localSheetId="9">#REF!</definedName>
    <definedName name="TAPON4" localSheetId="6">#REF!</definedName>
    <definedName name="TAPON4" localSheetId="4">#REF!</definedName>
    <definedName name="TAPON4" localSheetId="5">#REF!</definedName>
    <definedName name="TAPON4" localSheetId="8">#REF!</definedName>
    <definedName name="TAPON4">#REF!</definedName>
    <definedName name="TAPON4_1">#N/A</definedName>
    <definedName name="Tarifa_km3">#REF!</definedName>
    <definedName name="TARIFAS">#REF!</definedName>
    <definedName name="TASP2" localSheetId="11">#REF!</definedName>
    <definedName name="TASP2" localSheetId="12">#REF!</definedName>
    <definedName name="TASP2" localSheetId="13">#REF!</definedName>
    <definedName name="TASP2" localSheetId="14">#REF!</definedName>
    <definedName name="TASP2" localSheetId="15">#REF!</definedName>
    <definedName name="TASP2" localSheetId="16">#REF!</definedName>
    <definedName name="TASP2" localSheetId="17">#REF!</definedName>
    <definedName name="TASP2" localSheetId="18">#REF!</definedName>
    <definedName name="TASP2" localSheetId="19">#REF!</definedName>
    <definedName name="TASP2" localSheetId="20">#REF!</definedName>
    <definedName name="TASP2" localSheetId="21">#REF!</definedName>
    <definedName name="TASP2" localSheetId="22">#REF!</definedName>
    <definedName name="TASP2" localSheetId="23">#REF!</definedName>
    <definedName name="TASP2" localSheetId="24">#REF!</definedName>
    <definedName name="TASP2" localSheetId="25">#REF!</definedName>
    <definedName name="TASP2" localSheetId="26">#REF!</definedName>
    <definedName name="TASP2" localSheetId="36">#REF!</definedName>
    <definedName name="TASP2" localSheetId="37">#REF!</definedName>
    <definedName name="TASP2" localSheetId="38">#REF!</definedName>
    <definedName name="TASP2" localSheetId="39">#REF!</definedName>
    <definedName name="TASP2" localSheetId="28">#REF!</definedName>
    <definedName name="TASP2" localSheetId="29">#REF!</definedName>
    <definedName name="TASP2" localSheetId="30">#REF!</definedName>
    <definedName name="TASP2" localSheetId="31">#REF!</definedName>
    <definedName name="TASP2" localSheetId="32">#REF!</definedName>
    <definedName name="TASP2" localSheetId="33">#REF!</definedName>
    <definedName name="TASP2" localSheetId="34">#REF!</definedName>
    <definedName name="TASP2" localSheetId="35">#REF!</definedName>
    <definedName name="TASP2" localSheetId="40">#REF!</definedName>
    <definedName name="TASP2" localSheetId="41">#REF!</definedName>
    <definedName name="TASP2" localSheetId="27">#REF!</definedName>
    <definedName name="TASP2" localSheetId="42">#REF!</definedName>
    <definedName name="TASP2" localSheetId="4">#REF!</definedName>
    <definedName name="TASP2" localSheetId="5">#REF!</definedName>
    <definedName name="TASP2" localSheetId="0">#REF!</definedName>
    <definedName name="TASP2">#REF!</definedName>
    <definedName name="tb">#REF!</definedName>
    <definedName name="tdy" localSheetId="54" hidden="1">{"TAB1",#N/A,TRUE,"GENERAL";"TAB2",#N/A,TRUE,"GENERAL";"TAB3",#N/A,TRUE,"GENERAL";"TAB4",#N/A,TRUE,"GENERAL";"TAB5",#N/A,TRUE,"GENERAL"}</definedName>
    <definedName name="tdy" localSheetId="79" hidden="1">{"TAB1",#N/A,TRUE,"GENERAL";"TAB2",#N/A,TRUE,"GENERAL";"TAB3",#N/A,TRUE,"GENERAL";"TAB4",#N/A,TRUE,"GENERAL";"TAB5",#N/A,TRUE,"GENERAL"}</definedName>
    <definedName name="tdy" localSheetId="80" hidden="1">{"TAB1",#N/A,TRUE,"GENERAL";"TAB2",#N/A,TRUE,"GENERAL";"TAB3",#N/A,TRUE,"GENERAL";"TAB4",#N/A,TRUE,"GENERAL";"TAB5",#N/A,TRUE,"GENERAL"}</definedName>
    <definedName name="tdy" localSheetId="7" hidden="1">{"TAB1",#N/A,TRUE,"GENERAL";"TAB2",#N/A,TRUE,"GENERAL";"TAB3",#N/A,TRUE,"GENERAL";"TAB4",#N/A,TRUE,"GENERAL";"TAB5",#N/A,TRUE,"GENERAL"}</definedName>
    <definedName name="tdy" localSheetId="9" hidden="1">{"TAB1",#N/A,TRUE,"GENERAL";"TAB2",#N/A,TRUE,"GENERAL";"TAB3",#N/A,TRUE,"GENERAL";"TAB4",#N/A,TRUE,"GENERAL";"TAB5",#N/A,TRUE,"GENERAL"}</definedName>
    <definedName name="tdy" localSheetId="6"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36" hidden="1">{"TAB1",#N/A,TRUE,"GENERAL";"TAB2",#N/A,TRUE,"GENERAL";"TAB3",#N/A,TRUE,"GENERAL";"TAB4",#N/A,TRUE,"GENERAL";"TAB5",#N/A,TRUE,"GENERAL"}</definedName>
    <definedName name="tdy" localSheetId="37" hidden="1">{"TAB1",#N/A,TRUE,"GENERAL";"TAB2",#N/A,TRUE,"GENERAL";"TAB3",#N/A,TRUE,"GENERAL";"TAB4",#N/A,TRUE,"GENERAL";"TAB5",#N/A,TRUE,"GENERAL"}</definedName>
    <definedName name="tdy" localSheetId="38" hidden="1">{"TAB1",#N/A,TRUE,"GENERAL";"TAB2",#N/A,TRUE,"GENERAL";"TAB3",#N/A,TRUE,"GENERAL";"TAB4",#N/A,TRUE,"GENERAL";"TAB5",#N/A,TRUE,"GENERAL"}</definedName>
    <definedName name="tdy" localSheetId="39" hidden="1">{"TAB1",#N/A,TRUE,"GENERAL";"TAB2",#N/A,TRUE,"GENERAL";"TAB3",#N/A,TRUE,"GENERAL";"TAB4",#N/A,TRUE,"GENERAL";"TAB5",#N/A,TRUE,"GENERAL"}</definedName>
    <definedName name="tdy" localSheetId="28" hidden="1">{"TAB1",#N/A,TRUE,"GENERAL";"TAB2",#N/A,TRUE,"GENERAL";"TAB3",#N/A,TRUE,"GENERAL";"TAB4",#N/A,TRUE,"GENERAL";"TAB5",#N/A,TRUE,"GENERAL"}</definedName>
    <definedName name="tdy" localSheetId="29" hidden="1">{"TAB1",#N/A,TRUE,"GENERAL";"TAB2",#N/A,TRUE,"GENERAL";"TAB3",#N/A,TRUE,"GENERAL";"TAB4",#N/A,TRUE,"GENERAL";"TAB5",#N/A,TRUE,"GENERAL"}</definedName>
    <definedName name="tdy" localSheetId="30" hidden="1">{"TAB1",#N/A,TRUE,"GENERAL";"TAB2",#N/A,TRUE,"GENERAL";"TAB3",#N/A,TRUE,"GENERAL";"TAB4",#N/A,TRUE,"GENERAL";"TAB5",#N/A,TRUE,"GENERAL"}</definedName>
    <definedName name="tdy" localSheetId="31" hidden="1">{"TAB1",#N/A,TRUE,"GENERAL";"TAB2",#N/A,TRUE,"GENERAL";"TAB3",#N/A,TRUE,"GENERAL";"TAB4",#N/A,TRUE,"GENERAL";"TAB5",#N/A,TRUE,"GENERAL"}</definedName>
    <definedName name="tdy" localSheetId="32" hidden="1">{"TAB1",#N/A,TRUE,"GENERAL";"TAB2",#N/A,TRUE,"GENERAL";"TAB3",#N/A,TRUE,"GENERAL";"TAB4",#N/A,TRUE,"GENERAL";"TAB5",#N/A,TRUE,"GENERAL"}</definedName>
    <definedName name="tdy" localSheetId="33" hidden="1">{"TAB1",#N/A,TRUE,"GENERAL";"TAB2",#N/A,TRUE,"GENERAL";"TAB3",#N/A,TRUE,"GENERAL";"TAB4",#N/A,TRUE,"GENERAL";"TAB5",#N/A,TRUE,"GENERAL"}</definedName>
    <definedName name="tdy" localSheetId="34" hidden="1">{"TAB1",#N/A,TRUE,"GENERAL";"TAB2",#N/A,TRUE,"GENERAL";"TAB3",#N/A,TRUE,"GENERAL";"TAB4",#N/A,TRUE,"GENERAL";"TAB5",#N/A,TRUE,"GENERAL"}</definedName>
    <definedName name="tdy" localSheetId="35" hidden="1">{"TAB1",#N/A,TRUE,"GENERAL";"TAB2",#N/A,TRUE,"GENERAL";"TAB3",#N/A,TRUE,"GENERAL";"TAB4",#N/A,TRUE,"GENERAL";"TAB5",#N/A,TRUE,"GENERAL"}</definedName>
    <definedName name="tdy" localSheetId="40" hidden="1">{"TAB1",#N/A,TRUE,"GENERAL";"TAB2",#N/A,TRUE,"GENERAL";"TAB3",#N/A,TRUE,"GENERAL";"TAB4",#N/A,TRUE,"GENERAL";"TAB5",#N/A,TRUE,"GENERAL"}</definedName>
    <definedName name="tdy" localSheetId="41" hidden="1">{"TAB1",#N/A,TRUE,"GENERAL";"TAB2",#N/A,TRUE,"GENERAL";"TAB3",#N/A,TRUE,"GENERAL";"TAB4",#N/A,TRUE,"GENERAL";"TAB5",#N/A,TRUE,"GENERAL"}</definedName>
    <definedName name="tdy" localSheetId="27" hidden="1">{"TAB1",#N/A,TRUE,"GENERAL";"TAB2",#N/A,TRUE,"GENERAL";"TAB3",#N/A,TRUE,"GENERAL";"TAB4",#N/A,TRUE,"GENERAL";"TAB5",#N/A,TRUE,"GENERAL"}</definedName>
    <definedName name="tdy" localSheetId="42"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0" hidden="1">{"TAB1",#N/A,TRUE,"GENERAL";"TAB2",#N/A,TRUE,"GENERAL";"TAB3",#N/A,TRUE,"GENERAL";"TAB4",#N/A,TRUE,"GENERAL";"TAB5",#N/A,TRUE,"GENERAL"}</definedName>
    <definedName name="tdy" localSheetId="8"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ico" localSheetId="11">#REF!</definedName>
    <definedName name="Tecnico" localSheetId="12">#REF!</definedName>
    <definedName name="Tecnico" localSheetId="13">#REF!</definedName>
    <definedName name="Tecnico" localSheetId="14">#REF!</definedName>
    <definedName name="Tecnico" localSheetId="15">#REF!</definedName>
    <definedName name="Tecnico" localSheetId="16">#REF!</definedName>
    <definedName name="Tecnico" localSheetId="17">#REF!</definedName>
    <definedName name="Tecnico" localSheetId="18">#REF!</definedName>
    <definedName name="Tecnico" localSheetId="19">#REF!</definedName>
    <definedName name="Tecnico" localSheetId="20">#REF!</definedName>
    <definedName name="Tecnico" localSheetId="21">#REF!</definedName>
    <definedName name="Tecnico" localSheetId="22">#REF!</definedName>
    <definedName name="Tecnico" localSheetId="23">#REF!</definedName>
    <definedName name="Tecnico" localSheetId="24">#REF!</definedName>
    <definedName name="Tecnico" localSheetId="25">#REF!</definedName>
    <definedName name="Tecnico" localSheetId="26">#REF!</definedName>
    <definedName name="Tecnico" localSheetId="36">#REF!</definedName>
    <definedName name="Tecnico" localSheetId="37">#REF!</definedName>
    <definedName name="Tecnico" localSheetId="38">#REF!</definedName>
    <definedName name="Tecnico" localSheetId="39">#REF!</definedName>
    <definedName name="Tecnico" localSheetId="28">#REF!</definedName>
    <definedName name="Tecnico" localSheetId="29">#REF!</definedName>
    <definedName name="Tecnico" localSheetId="30">#REF!</definedName>
    <definedName name="Tecnico" localSheetId="31">#REF!</definedName>
    <definedName name="Tecnico" localSheetId="32">#REF!</definedName>
    <definedName name="Tecnico" localSheetId="33">#REF!</definedName>
    <definedName name="Tecnico" localSheetId="34">#REF!</definedName>
    <definedName name="Tecnico" localSheetId="35">#REF!</definedName>
    <definedName name="Tecnico" localSheetId="40">#REF!</definedName>
    <definedName name="Tecnico" localSheetId="41">#REF!</definedName>
    <definedName name="Tecnico" localSheetId="27">#REF!</definedName>
    <definedName name="Tecnico" localSheetId="42">#REF!</definedName>
    <definedName name="Tecnico" localSheetId="4">#REF!</definedName>
    <definedName name="Tecnico" localSheetId="5">#REF!</definedName>
    <definedName name="Tecnico" localSheetId="0">#REF!</definedName>
    <definedName name="Tecnico">#REF!</definedName>
    <definedName name="TEE4X3">#REF!</definedName>
    <definedName name="TEE4X3_1">#N/A</definedName>
    <definedName name="TEE6A3" localSheetId="79">#REF!</definedName>
    <definedName name="TEE6A3" localSheetId="80">#REF!</definedName>
    <definedName name="TEE6A3" localSheetId="9">#REF!</definedName>
    <definedName name="TEE6A3" localSheetId="6">#REF!</definedName>
    <definedName name="TEE6A3" localSheetId="4">#REF!</definedName>
    <definedName name="TEE6A3" localSheetId="5">#REF!</definedName>
    <definedName name="TEE6A3" localSheetId="8">#REF!</definedName>
    <definedName name="TEE6A3">#REF!</definedName>
    <definedName name="TEE6A3_1">#N/A</definedName>
    <definedName name="TEE6X3" localSheetId="79">#REF!</definedName>
    <definedName name="TEE6X3" localSheetId="80">#REF!</definedName>
    <definedName name="TEE6X3" localSheetId="9">#REF!</definedName>
    <definedName name="TEE6X3" localSheetId="6">#REF!</definedName>
    <definedName name="TEE6X3" localSheetId="4">#REF!</definedName>
    <definedName name="TEE6X3" localSheetId="5">#REF!</definedName>
    <definedName name="TEE6X3" localSheetId="8">#REF!</definedName>
    <definedName name="TEE6X3">#REF!</definedName>
    <definedName name="TEE6X3_1">#N/A</definedName>
    <definedName name="TEE8A6" localSheetId="79">#REF!</definedName>
    <definedName name="TEE8A6" localSheetId="80">#REF!</definedName>
    <definedName name="TEE8A6" localSheetId="9">#REF!</definedName>
    <definedName name="TEE8A6" localSheetId="6">#REF!</definedName>
    <definedName name="TEE8A6" localSheetId="4">#REF!</definedName>
    <definedName name="TEE8A6" localSheetId="5">#REF!</definedName>
    <definedName name="TEE8A6" localSheetId="8">#REF!</definedName>
    <definedName name="TEE8A6">#REF!</definedName>
    <definedName name="TEE8A6_1">#N/A</definedName>
    <definedName name="TEE8X3" localSheetId="79">#REF!</definedName>
    <definedName name="TEE8X3" localSheetId="80">#REF!</definedName>
    <definedName name="TEE8X3" localSheetId="9">#REF!</definedName>
    <definedName name="TEE8X3" localSheetId="6">#REF!</definedName>
    <definedName name="TEE8X3" localSheetId="4">#REF!</definedName>
    <definedName name="TEE8X3" localSheetId="5">#REF!</definedName>
    <definedName name="TEE8X3" localSheetId="8">#REF!</definedName>
    <definedName name="TEE8X3">#REF!</definedName>
    <definedName name="TEE8X3_1">#N/A</definedName>
    <definedName name="TEE8X4" localSheetId="80">#REF!</definedName>
    <definedName name="TEE8X4" localSheetId="9">#REF!</definedName>
    <definedName name="TEE8X4" localSheetId="6">#REF!</definedName>
    <definedName name="TEE8X4" localSheetId="4">#REF!</definedName>
    <definedName name="TEE8X4" localSheetId="5">#REF!</definedName>
    <definedName name="TEE8X4" localSheetId="8">#REF!</definedName>
    <definedName name="TEE8X4">#REF!</definedName>
    <definedName name="TEE8X4_1">#N/A</definedName>
    <definedName name="TEE8X6" localSheetId="80">#REF!</definedName>
    <definedName name="TEE8X6" localSheetId="9">#REF!</definedName>
    <definedName name="TEE8X6" localSheetId="6">#REF!</definedName>
    <definedName name="TEE8X6" localSheetId="4">#REF!</definedName>
    <definedName name="TEE8X6" localSheetId="5">#REF!</definedName>
    <definedName name="TEE8X6" localSheetId="8">#REF!</definedName>
    <definedName name="TEE8X6">#REF!</definedName>
    <definedName name="TEE8X6_1">#N/A</definedName>
    <definedName name="Teja_metalica_arquitectonica_trapez__0_73_3_66">#REF!</definedName>
    <definedName name="TELEP">#REF!</definedName>
    <definedName name="TER" localSheetId="80">CARACTERIZACIÓN!err</definedName>
    <definedName name="TER" localSheetId="9">'FM '!err</definedName>
    <definedName name="TER" localSheetId="6">FP!err</definedName>
    <definedName name="TER" localSheetId="4">[0]!err</definedName>
    <definedName name="TER" localSheetId="5">[0]!err</definedName>
    <definedName name="TER" localSheetId="8">'PPTO INTERVENTORIA '!err</definedName>
    <definedName name="TER">'APU 4.2'!err</definedName>
    <definedName name="TERM" localSheetId="80">CARACTERIZACIÓN!err</definedName>
    <definedName name="TERM" localSheetId="9">'FM '!err</definedName>
    <definedName name="TERM" localSheetId="6">FP!err</definedName>
    <definedName name="TERM" localSheetId="4">[0]!err</definedName>
    <definedName name="TERM" localSheetId="5">[0]!err</definedName>
    <definedName name="TERM" localSheetId="8">'PPTO INTERVENTORIA '!err</definedName>
    <definedName name="TERM">'APU 4.2'!err</definedName>
    <definedName name="terminales" localSheetId="11">#REF!</definedName>
    <definedName name="terminales" localSheetId="12">#REF!</definedName>
    <definedName name="terminales" localSheetId="13">#REF!</definedName>
    <definedName name="terminales" localSheetId="14">#REF!</definedName>
    <definedName name="terminales" localSheetId="15">#REF!</definedName>
    <definedName name="terminales" localSheetId="16">#REF!</definedName>
    <definedName name="terminales" localSheetId="17">#REF!</definedName>
    <definedName name="terminales" localSheetId="18">#REF!</definedName>
    <definedName name="terminales" localSheetId="19">#REF!</definedName>
    <definedName name="terminales" localSheetId="20">#REF!</definedName>
    <definedName name="terminales" localSheetId="21">#REF!</definedName>
    <definedName name="terminales" localSheetId="22">#REF!</definedName>
    <definedName name="terminales" localSheetId="23">#REF!</definedName>
    <definedName name="terminales" localSheetId="24">#REF!</definedName>
    <definedName name="terminales" localSheetId="25">#REF!</definedName>
    <definedName name="terminales" localSheetId="26">#REF!</definedName>
    <definedName name="terminales" localSheetId="36">#REF!</definedName>
    <definedName name="terminales" localSheetId="37">#REF!</definedName>
    <definedName name="terminales" localSheetId="38">#REF!</definedName>
    <definedName name="terminales" localSheetId="39">#REF!</definedName>
    <definedName name="terminales" localSheetId="28">#REF!</definedName>
    <definedName name="terminales" localSheetId="29">#REF!</definedName>
    <definedName name="terminales" localSheetId="30">#REF!</definedName>
    <definedName name="terminales" localSheetId="31">#REF!</definedName>
    <definedName name="terminales" localSheetId="32">#REF!</definedName>
    <definedName name="terminales" localSheetId="33">#REF!</definedName>
    <definedName name="terminales" localSheetId="34">#REF!</definedName>
    <definedName name="terminales" localSheetId="35">#REF!</definedName>
    <definedName name="terminales" localSheetId="40">#REF!</definedName>
    <definedName name="terminales" localSheetId="41">#REF!</definedName>
    <definedName name="terminales" localSheetId="27">#REF!</definedName>
    <definedName name="terminales" localSheetId="42">#REF!</definedName>
    <definedName name="terminales" localSheetId="4">#REF!</definedName>
    <definedName name="terminales" localSheetId="5">#REF!</definedName>
    <definedName name="terminales" localSheetId="0">#REF!</definedName>
    <definedName name="terminales">#REF!</definedName>
    <definedName name="TÉRMINOS" localSheetId="80">CARACTERIZACIÓN!err</definedName>
    <definedName name="TÉRMINOS" localSheetId="9">'FM '!err</definedName>
    <definedName name="TÉRMINOS" localSheetId="6">FP!err</definedName>
    <definedName name="TÉRMINOS" localSheetId="4">[0]!err</definedName>
    <definedName name="TÉRMINOS" localSheetId="5">[0]!err</definedName>
    <definedName name="TÉRMINOS" localSheetId="8">'PPTO INTERVENTORIA '!err</definedName>
    <definedName name="TÉRMINOS">'APU 4.2'!err</definedName>
    <definedName name="TERR">#REF!</definedName>
    <definedName name="TESA" localSheetId="79">#REF!</definedName>
    <definedName name="TESA" localSheetId="80">#REF!</definedName>
    <definedName name="TESA" localSheetId="9">#REF!</definedName>
    <definedName name="TESA" localSheetId="6">#REF!</definedName>
    <definedName name="TESA" localSheetId="4">#REF!</definedName>
    <definedName name="TESA" localSheetId="5">#REF!</definedName>
    <definedName name="TESA" localSheetId="8">#REF!</definedName>
    <definedName name="TESA">#REF!</definedName>
    <definedName name="tewst" localSheetId="54" hidden="1">{"TAB1",#N/A,TRUE,"GENERAL";"TAB2",#N/A,TRUE,"GENERAL";"TAB3",#N/A,TRUE,"GENERAL";"TAB4",#N/A,TRUE,"GENERAL";"TAB5",#N/A,TRUE,"GENERAL"}</definedName>
    <definedName name="tewst" localSheetId="79" hidden="1">{"TAB1",#N/A,TRUE,"GENERAL";"TAB2",#N/A,TRUE,"GENERAL";"TAB3",#N/A,TRUE,"GENERAL";"TAB4",#N/A,TRUE,"GENERAL";"TAB5",#N/A,TRUE,"GENERAL"}</definedName>
    <definedName name="tewst" localSheetId="80" hidden="1">{"TAB1",#N/A,TRUE,"GENERAL";"TAB2",#N/A,TRUE,"GENERAL";"TAB3",#N/A,TRUE,"GENERAL";"TAB4",#N/A,TRUE,"GENERAL";"TAB5",#N/A,TRUE,"GENERAL"}</definedName>
    <definedName name="tewst" localSheetId="7" hidden="1">{"TAB1",#N/A,TRUE,"GENERAL";"TAB2",#N/A,TRUE,"GENERAL";"TAB3",#N/A,TRUE,"GENERAL";"TAB4",#N/A,TRUE,"GENERAL";"TAB5",#N/A,TRUE,"GENERAL"}</definedName>
    <definedName name="tewst" localSheetId="9" hidden="1">{"TAB1",#N/A,TRUE,"GENERAL";"TAB2",#N/A,TRUE,"GENERAL";"TAB3",#N/A,TRUE,"GENERAL";"TAB4",#N/A,TRUE,"GENERAL";"TAB5",#N/A,TRUE,"GENERAL"}</definedName>
    <definedName name="tewst" localSheetId="6"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36" hidden="1">{"TAB1",#N/A,TRUE,"GENERAL";"TAB2",#N/A,TRUE,"GENERAL";"TAB3",#N/A,TRUE,"GENERAL";"TAB4",#N/A,TRUE,"GENERAL";"TAB5",#N/A,TRUE,"GENERAL"}</definedName>
    <definedName name="tewst" localSheetId="37" hidden="1">{"TAB1",#N/A,TRUE,"GENERAL";"TAB2",#N/A,TRUE,"GENERAL";"TAB3",#N/A,TRUE,"GENERAL";"TAB4",#N/A,TRUE,"GENERAL";"TAB5",#N/A,TRUE,"GENERAL"}</definedName>
    <definedName name="tewst" localSheetId="38" hidden="1">{"TAB1",#N/A,TRUE,"GENERAL";"TAB2",#N/A,TRUE,"GENERAL";"TAB3",#N/A,TRUE,"GENERAL";"TAB4",#N/A,TRUE,"GENERAL";"TAB5",#N/A,TRUE,"GENERAL"}</definedName>
    <definedName name="tewst" localSheetId="39"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31"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33"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35" hidden="1">{"TAB1",#N/A,TRUE,"GENERAL";"TAB2",#N/A,TRUE,"GENERAL";"TAB3",#N/A,TRUE,"GENERAL";"TAB4",#N/A,TRUE,"GENERAL";"TAB5",#N/A,TRUE,"GENERAL"}</definedName>
    <definedName name="tewst" localSheetId="40" hidden="1">{"TAB1",#N/A,TRUE,"GENERAL";"TAB2",#N/A,TRUE,"GENERAL";"TAB3",#N/A,TRUE,"GENERAL";"TAB4",#N/A,TRUE,"GENERAL";"TAB5",#N/A,TRUE,"GENERAL"}</definedName>
    <definedName name="tewst" localSheetId="41"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42"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0" hidden="1">{"TAB1",#N/A,TRUE,"GENERAL";"TAB2",#N/A,TRUE,"GENERAL";"TAB3",#N/A,TRUE,"GENERAL";"TAB4",#N/A,TRUE,"GENERAL";"TAB5",#N/A,TRUE,"GENERAL"}</definedName>
    <definedName name="tewst" localSheetId="8"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54" hidden="1">{"via1",#N/A,TRUE,"general";"via2",#N/A,TRUE,"general";"via3",#N/A,TRUE,"general"}</definedName>
    <definedName name="teytrh" localSheetId="79" hidden="1">{"via1",#N/A,TRUE,"general";"via2",#N/A,TRUE,"general";"via3",#N/A,TRUE,"general"}</definedName>
    <definedName name="teytrh" localSheetId="80" hidden="1">{"via1",#N/A,TRUE,"general";"via2",#N/A,TRUE,"general";"via3",#N/A,TRUE,"general"}</definedName>
    <definedName name="teytrh" localSheetId="7" hidden="1">{"via1",#N/A,TRUE,"general";"via2",#N/A,TRUE,"general";"via3",#N/A,TRUE,"general"}</definedName>
    <definedName name="teytrh" localSheetId="9" hidden="1">{"via1",#N/A,TRUE,"general";"via2",#N/A,TRUE,"general";"via3",#N/A,TRUE,"general"}</definedName>
    <definedName name="teytrh" localSheetId="6"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36" hidden="1">{"via1",#N/A,TRUE,"general";"via2",#N/A,TRUE,"general";"via3",#N/A,TRUE,"general"}</definedName>
    <definedName name="teytrh" localSheetId="37" hidden="1">{"via1",#N/A,TRUE,"general";"via2",#N/A,TRUE,"general";"via3",#N/A,TRUE,"general"}</definedName>
    <definedName name="teytrh" localSheetId="38" hidden="1">{"via1",#N/A,TRUE,"general";"via2",#N/A,TRUE,"general";"via3",#N/A,TRUE,"general"}</definedName>
    <definedName name="teytrh" localSheetId="39" hidden="1">{"via1",#N/A,TRUE,"general";"via2",#N/A,TRUE,"general";"via3",#N/A,TRUE,"general"}</definedName>
    <definedName name="teytrh" localSheetId="28" hidden="1">{"via1",#N/A,TRUE,"general";"via2",#N/A,TRUE,"general";"via3",#N/A,TRUE,"general"}</definedName>
    <definedName name="teytrh" localSheetId="29" hidden="1">{"via1",#N/A,TRUE,"general";"via2",#N/A,TRUE,"general";"via3",#N/A,TRUE,"general"}</definedName>
    <definedName name="teytrh" localSheetId="30" hidden="1">{"via1",#N/A,TRUE,"general";"via2",#N/A,TRUE,"general";"via3",#N/A,TRUE,"general"}</definedName>
    <definedName name="teytrh" localSheetId="31" hidden="1">{"via1",#N/A,TRUE,"general";"via2",#N/A,TRUE,"general";"via3",#N/A,TRUE,"general"}</definedName>
    <definedName name="teytrh" localSheetId="32" hidden="1">{"via1",#N/A,TRUE,"general";"via2",#N/A,TRUE,"general";"via3",#N/A,TRUE,"general"}</definedName>
    <definedName name="teytrh" localSheetId="33" hidden="1">{"via1",#N/A,TRUE,"general";"via2",#N/A,TRUE,"general";"via3",#N/A,TRUE,"general"}</definedName>
    <definedName name="teytrh" localSheetId="34" hidden="1">{"via1",#N/A,TRUE,"general";"via2",#N/A,TRUE,"general";"via3",#N/A,TRUE,"general"}</definedName>
    <definedName name="teytrh" localSheetId="35" hidden="1">{"via1",#N/A,TRUE,"general";"via2",#N/A,TRUE,"general";"via3",#N/A,TRUE,"general"}</definedName>
    <definedName name="teytrh" localSheetId="40" hidden="1">{"via1",#N/A,TRUE,"general";"via2",#N/A,TRUE,"general";"via3",#N/A,TRUE,"general"}</definedName>
    <definedName name="teytrh" localSheetId="41" hidden="1">{"via1",#N/A,TRUE,"general";"via2",#N/A,TRUE,"general";"via3",#N/A,TRUE,"general"}</definedName>
    <definedName name="teytrh" localSheetId="27" hidden="1">{"via1",#N/A,TRUE,"general";"via2",#N/A,TRUE,"general";"via3",#N/A,TRUE,"general"}</definedName>
    <definedName name="teytrh" localSheetId="42"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0" hidden="1">{"via1",#N/A,TRUE,"general";"via2",#N/A,TRUE,"general";"via3",#N/A,TRUE,"general"}</definedName>
    <definedName name="teytrh" localSheetId="8"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#REF!</definedName>
    <definedName name="thdh" localSheetId="54" hidden="1">{"TAB1",#N/A,TRUE,"GENERAL";"TAB2",#N/A,TRUE,"GENERAL";"TAB3",#N/A,TRUE,"GENERAL";"TAB4",#N/A,TRUE,"GENERAL";"TAB5",#N/A,TRUE,"GENERAL"}</definedName>
    <definedName name="thdh" localSheetId="79" hidden="1">{"TAB1",#N/A,TRUE,"GENERAL";"TAB2",#N/A,TRUE,"GENERAL";"TAB3",#N/A,TRUE,"GENERAL";"TAB4",#N/A,TRUE,"GENERAL";"TAB5",#N/A,TRUE,"GENERAL"}</definedName>
    <definedName name="thdh" localSheetId="80" hidden="1">{"TAB1",#N/A,TRUE,"GENERAL";"TAB2",#N/A,TRUE,"GENERAL";"TAB3",#N/A,TRUE,"GENERAL";"TAB4",#N/A,TRUE,"GENERAL";"TAB5",#N/A,TRUE,"GENERAL"}</definedName>
    <definedName name="thdh" localSheetId="7" hidden="1">{"TAB1",#N/A,TRUE,"GENERAL";"TAB2",#N/A,TRUE,"GENERAL";"TAB3",#N/A,TRUE,"GENERAL";"TAB4",#N/A,TRUE,"GENERAL";"TAB5",#N/A,TRUE,"GENERAL"}</definedName>
    <definedName name="thdh" localSheetId="9" hidden="1">{"TAB1",#N/A,TRUE,"GENERAL";"TAB2",#N/A,TRUE,"GENERAL";"TAB3",#N/A,TRUE,"GENERAL";"TAB4",#N/A,TRUE,"GENERAL";"TAB5",#N/A,TRUE,"GENERAL"}</definedName>
    <definedName name="thdh" localSheetId="6"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36" hidden="1">{"TAB1",#N/A,TRUE,"GENERAL";"TAB2",#N/A,TRUE,"GENERAL";"TAB3",#N/A,TRUE,"GENERAL";"TAB4",#N/A,TRUE,"GENERAL";"TAB5",#N/A,TRUE,"GENERAL"}</definedName>
    <definedName name="thdh" localSheetId="37" hidden="1">{"TAB1",#N/A,TRUE,"GENERAL";"TAB2",#N/A,TRUE,"GENERAL";"TAB3",#N/A,TRUE,"GENERAL";"TAB4",#N/A,TRUE,"GENERAL";"TAB5",#N/A,TRUE,"GENERAL"}</definedName>
    <definedName name="thdh" localSheetId="38" hidden="1">{"TAB1",#N/A,TRUE,"GENERAL";"TAB2",#N/A,TRUE,"GENERAL";"TAB3",#N/A,TRUE,"GENERAL";"TAB4",#N/A,TRUE,"GENERAL";"TAB5",#N/A,TRUE,"GENERAL"}</definedName>
    <definedName name="thdh" localSheetId="39" hidden="1">{"TAB1",#N/A,TRUE,"GENERAL";"TAB2",#N/A,TRUE,"GENERAL";"TAB3",#N/A,TRUE,"GENERAL";"TAB4",#N/A,TRUE,"GENERAL";"TAB5",#N/A,TRUE,"GENERAL"}</definedName>
    <definedName name="thdh" localSheetId="28" hidden="1">{"TAB1",#N/A,TRUE,"GENERAL";"TAB2",#N/A,TRUE,"GENERAL";"TAB3",#N/A,TRUE,"GENERAL";"TAB4",#N/A,TRUE,"GENERAL";"TAB5",#N/A,TRUE,"GENERAL"}</definedName>
    <definedName name="thdh" localSheetId="29" hidden="1">{"TAB1",#N/A,TRUE,"GENERAL";"TAB2",#N/A,TRUE,"GENERAL";"TAB3",#N/A,TRUE,"GENERAL";"TAB4",#N/A,TRUE,"GENERAL";"TAB5",#N/A,TRUE,"GENERAL"}</definedName>
    <definedName name="thdh" localSheetId="30" hidden="1">{"TAB1",#N/A,TRUE,"GENERAL";"TAB2",#N/A,TRUE,"GENERAL";"TAB3",#N/A,TRUE,"GENERAL";"TAB4",#N/A,TRUE,"GENERAL";"TAB5",#N/A,TRUE,"GENERAL"}</definedName>
    <definedName name="thdh" localSheetId="31" hidden="1">{"TAB1",#N/A,TRUE,"GENERAL";"TAB2",#N/A,TRUE,"GENERAL";"TAB3",#N/A,TRUE,"GENERAL";"TAB4",#N/A,TRUE,"GENERAL";"TAB5",#N/A,TRUE,"GENERAL"}</definedName>
    <definedName name="thdh" localSheetId="32" hidden="1">{"TAB1",#N/A,TRUE,"GENERAL";"TAB2",#N/A,TRUE,"GENERAL";"TAB3",#N/A,TRUE,"GENERAL";"TAB4",#N/A,TRUE,"GENERAL";"TAB5",#N/A,TRUE,"GENERAL"}</definedName>
    <definedName name="thdh" localSheetId="33" hidden="1">{"TAB1",#N/A,TRUE,"GENERAL";"TAB2",#N/A,TRUE,"GENERAL";"TAB3",#N/A,TRUE,"GENERAL";"TAB4",#N/A,TRUE,"GENERAL";"TAB5",#N/A,TRUE,"GENERAL"}</definedName>
    <definedName name="thdh" localSheetId="34" hidden="1">{"TAB1",#N/A,TRUE,"GENERAL";"TAB2",#N/A,TRUE,"GENERAL";"TAB3",#N/A,TRUE,"GENERAL";"TAB4",#N/A,TRUE,"GENERAL";"TAB5",#N/A,TRUE,"GENERAL"}</definedName>
    <definedName name="thdh" localSheetId="35" hidden="1">{"TAB1",#N/A,TRUE,"GENERAL";"TAB2",#N/A,TRUE,"GENERAL";"TAB3",#N/A,TRUE,"GENERAL";"TAB4",#N/A,TRUE,"GENERAL";"TAB5",#N/A,TRUE,"GENERAL"}</definedName>
    <definedName name="thdh" localSheetId="40" hidden="1">{"TAB1",#N/A,TRUE,"GENERAL";"TAB2",#N/A,TRUE,"GENERAL";"TAB3",#N/A,TRUE,"GENERAL";"TAB4",#N/A,TRUE,"GENERAL";"TAB5",#N/A,TRUE,"GENERAL"}</definedName>
    <definedName name="thdh" localSheetId="41" hidden="1">{"TAB1",#N/A,TRUE,"GENERAL";"TAB2",#N/A,TRUE,"GENERAL";"TAB3",#N/A,TRUE,"GENERAL";"TAB4",#N/A,TRUE,"GENERAL";"TAB5",#N/A,TRUE,"GENERAL"}</definedName>
    <definedName name="thdh" localSheetId="27" hidden="1">{"TAB1",#N/A,TRUE,"GENERAL";"TAB2",#N/A,TRUE,"GENERAL";"TAB3",#N/A,TRUE,"GENERAL";"TAB4",#N/A,TRUE,"GENERAL";"TAB5",#N/A,TRUE,"GENERAL"}</definedName>
    <definedName name="thdh" localSheetId="42"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0" hidden="1">{"TAB1",#N/A,TRUE,"GENERAL";"TAB2",#N/A,TRUE,"GENERAL";"TAB3",#N/A,TRUE,"GENERAL";"TAB4",#N/A,TRUE,"GENERAL";"TAB5",#N/A,TRUE,"GENERAL"}</definedName>
    <definedName name="thdh" localSheetId="8"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inner">#REF!</definedName>
    <definedName name="thtj" localSheetId="54" hidden="1">{"via1",#N/A,TRUE,"general";"via2",#N/A,TRUE,"general";"via3",#N/A,TRUE,"general"}</definedName>
    <definedName name="thtj" localSheetId="79" hidden="1">{"via1",#N/A,TRUE,"general";"via2",#N/A,TRUE,"general";"via3",#N/A,TRUE,"general"}</definedName>
    <definedName name="thtj" localSheetId="80" hidden="1">{"via1",#N/A,TRUE,"general";"via2",#N/A,TRUE,"general";"via3",#N/A,TRUE,"general"}</definedName>
    <definedName name="thtj" localSheetId="7" hidden="1">{"via1",#N/A,TRUE,"general";"via2",#N/A,TRUE,"general";"via3",#N/A,TRUE,"general"}</definedName>
    <definedName name="thtj" localSheetId="9" hidden="1">{"via1",#N/A,TRUE,"general";"via2",#N/A,TRUE,"general";"via3",#N/A,TRUE,"general"}</definedName>
    <definedName name="thtj" localSheetId="6"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36" hidden="1">{"via1",#N/A,TRUE,"general";"via2",#N/A,TRUE,"general";"via3",#N/A,TRUE,"general"}</definedName>
    <definedName name="thtj" localSheetId="37" hidden="1">{"via1",#N/A,TRUE,"general";"via2",#N/A,TRUE,"general";"via3",#N/A,TRUE,"general"}</definedName>
    <definedName name="thtj" localSheetId="38" hidden="1">{"via1",#N/A,TRUE,"general";"via2",#N/A,TRUE,"general";"via3",#N/A,TRUE,"general"}</definedName>
    <definedName name="thtj" localSheetId="39" hidden="1">{"via1",#N/A,TRUE,"general";"via2",#N/A,TRUE,"general";"via3",#N/A,TRUE,"general"}</definedName>
    <definedName name="thtj" localSheetId="28" hidden="1">{"via1",#N/A,TRUE,"general";"via2",#N/A,TRUE,"general";"via3",#N/A,TRUE,"general"}</definedName>
    <definedName name="thtj" localSheetId="29" hidden="1">{"via1",#N/A,TRUE,"general";"via2",#N/A,TRUE,"general";"via3",#N/A,TRUE,"general"}</definedName>
    <definedName name="thtj" localSheetId="30" hidden="1">{"via1",#N/A,TRUE,"general";"via2",#N/A,TRUE,"general";"via3",#N/A,TRUE,"general"}</definedName>
    <definedName name="thtj" localSheetId="31" hidden="1">{"via1",#N/A,TRUE,"general";"via2",#N/A,TRUE,"general";"via3",#N/A,TRUE,"general"}</definedName>
    <definedName name="thtj" localSheetId="32" hidden="1">{"via1",#N/A,TRUE,"general";"via2",#N/A,TRUE,"general";"via3",#N/A,TRUE,"general"}</definedName>
    <definedName name="thtj" localSheetId="33" hidden="1">{"via1",#N/A,TRUE,"general";"via2",#N/A,TRUE,"general";"via3",#N/A,TRUE,"general"}</definedName>
    <definedName name="thtj" localSheetId="34" hidden="1">{"via1",#N/A,TRUE,"general";"via2",#N/A,TRUE,"general";"via3",#N/A,TRUE,"general"}</definedName>
    <definedName name="thtj" localSheetId="35" hidden="1">{"via1",#N/A,TRUE,"general";"via2",#N/A,TRUE,"general";"via3",#N/A,TRUE,"general"}</definedName>
    <definedName name="thtj" localSheetId="40" hidden="1">{"via1",#N/A,TRUE,"general";"via2",#N/A,TRUE,"general";"via3",#N/A,TRUE,"general"}</definedName>
    <definedName name="thtj" localSheetId="41" hidden="1">{"via1",#N/A,TRUE,"general";"via2",#N/A,TRUE,"general";"via3",#N/A,TRUE,"general"}</definedName>
    <definedName name="thtj" localSheetId="27" hidden="1">{"via1",#N/A,TRUE,"general";"via2",#N/A,TRUE,"general";"via3",#N/A,TRUE,"general"}</definedName>
    <definedName name="thtj" localSheetId="42"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0" hidden="1">{"via1",#N/A,TRUE,"general";"via2",#N/A,TRUE,"general";"via3",#N/A,TRUE,"general"}</definedName>
    <definedName name="thtj" localSheetId="8"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I">#REF!</definedName>
    <definedName name="TIEMPO">#REF!</definedName>
    <definedName name="Tipocimentacion" localSheetId="11">#REF!</definedName>
    <definedName name="Tipocimentacion" localSheetId="12">#REF!</definedName>
    <definedName name="Tipocimentacion" localSheetId="13">#REF!</definedName>
    <definedName name="Tipocimentacion" localSheetId="14">#REF!</definedName>
    <definedName name="Tipocimentacion" localSheetId="15">#REF!</definedName>
    <definedName name="Tipocimentacion" localSheetId="16">#REF!</definedName>
    <definedName name="Tipocimentacion" localSheetId="17">#REF!</definedName>
    <definedName name="Tipocimentacion" localSheetId="18">#REF!</definedName>
    <definedName name="Tipocimentacion" localSheetId="19">#REF!</definedName>
    <definedName name="Tipocimentacion" localSheetId="20">#REF!</definedName>
    <definedName name="Tipocimentacion" localSheetId="21">#REF!</definedName>
    <definedName name="Tipocimentacion" localSheetId="22">#REF!</definedName>
    <definedName name="Tipocimentacion" localSheetId="23">#REF!</definedName>
    <definedName name="Tipocimentacion" localSheetId="24">#REF!</definedName>
    <definedName name="Tipocimentacion" localSheetId="25">#REF!</definedName>
    <definedName name="Tipocimentacion" localSheetId="26">#REF!</definedName>
    <definedName name="Tipocimentacion" localSheetId="36">#REF!</definedName>
    <definedName name="Tipocimentacion" localSheetId="37">#REF!</definedName>
    <definedName name="Tipocimentacion" localSheetId="38">#REF!</definedName>
    <definedName name="Tipocimentacion" localSheetId="39">#REF!</definedName>
    <definedName name="Tipocimentacion" localSheetId="28">#REF!</definedName>
    <definedName name="Tipocimentacion" localSheetId="29">#REF!</definedName>
    <definedName name="Tipocimentacion" localSheetId="30">#REF!</definedName>
    <definedName name="Tipocimentacion" localSheetId="31">#REF!</definedName>
    <definedName name="Tipocimentacion" localSheetId="32">#REF!</definedName>
    <definedName name="Tipocimentacion" localSheetId="33">#REF!</definedName>
    <definedName name="Tipocimentacion" localSheetId="34">#REF!</definedName>
    <definedName name="Tipocimentacion" localSheetId="35">#REF!</definedName>
    <definedName name="Tipocimentacion" localSheetId="40">#REF!</definedName>
    <definedName name="Tipocimentacion" localSheetId="41">#REF!</definedName>
    <definedName name="Tipocimentacion" localSheetId="27">#REF!</definedName>
    <definedName name="Tipocimentacion" localSheetId="42">#REF!</definedName>
    <definedName name="Tipocimentacion" localSheetId="4">#REF!</definedName>
    <definedName name="Tipocimentacion" localSheetId="5">#REF!</definedName>
    <definedName name="Tipocimentacion" localSheetId="0">#REF!</definedName>
    <definedName name="Tipocimentacion">#REF!</definedName>
    <definedName name="TipoCosteo" localSheetId="11">#REF!</definedName>
    <definedName name="TipoCosteo" localSheetId="12">#REF!</definedName>
    <definedName name="TipoCosteo" localSheetId="13">#REF!</definedName>
    <definedName name="TipoCosteo" localSheetId="14">#REF!</definedName>
    <definedName name="TipoCosteo" localSheetId="15">#REF!</definedName>
    <definedName name="TipoCosteo" localSheetId="16">#REF!</definedName>
    <definedName name="TipoCosteo" localSheetId="17">#REF!</definedName>
    <definedName name="TipoCosteo" localSheetId="18">#REF!</definedName>
    <definedName name="TipoCosteo" localSheetId="19">#REF!</definedName>
    <definedName name="TipoCosteo" localSheetId="20">#REF!</definedName>
    <definedName name="TipoCosteo" localSheetId="21">#REF!</definedName>
    <definedName name="TipoCosteo" localSheetId="22">#REF!</definedName>
    <definedName name="TipoCosteo" localSheetId="23">#REF!</definedName>
    <definedName name="TipoCosteo" localSheetId="24">#REF!</definedName>
    <definedName name="TipoCosteo" localSheetId="25">#REF!</definedName>
    <definedName name="TipoCosteo" localSheetId="26">#REF!</definedName>
    <definedName name="TipoCosteo" localSheetId="36">#REF!</definedName>
    <definedName name="TipoCosteo" localSheetId="37">#REF!</definedName>
    <definedName name="TipoCosteo" localSheetId="38">#REF!</definedName>
    <definedName name="TipoCosteo" localSheetId="39">#REF!</definedName>
    <definedName name="TipoCosteo" localSheetId="28">#REF!</definedName>
    <definedName name="TipoCosteo" localSheetId="29">#REF!</definedName>
    <definedName name="TipoCosteo" localSheetId="30">#REF!</definedName>
    <definedName name="TipoCosteo" localSheetId="31">#REF!</definedName>
    <definedName name="TipoCosteo" localSheetId="32">#REF!</definedName>
    <definedName name="TipoCosteo" localSheetId="33">#REF!</definedName>
    <definedName name="TipoCosteo" localSheetId="34">#REF!</definedName>
    <definedName name="TipoCosteo" localSheetId="35">#REF!</definedName>
    <definedName name="TipoCosteo" localSheetId="40">#REF!</definedName>
    <definedName name="TipoCosteo" localSheetId="41">#REF!</definedName>
    <definedName name="TipoCosteo" localSheetId="27">#REF!</definedName>
    <definedName name="TipoCosteo" localSheetId="42">#REF!</definedName>
    <definedName name="TipoCosteo" localSheetId="4">#REF!</definedName>
    <definedName name="TipoCosteo" localSheetId="5">#REF!</definedName>
    <definedName name="TipoCosteo" localSheetId="0">#REF!</definedName>
    <definedName name="TipoCosteo">#REF!</definedName>
    <definedName name="TipoCosteoNivelRiesgo" localSheetId="11">#REF!</definedName>
    <definedName name="TipoCosteoNivelRiesgo" localSheetId="12">#REF!</definedName>
    <definedName name="TipoCosteoNivelRiesgo" localSheetId="13">#REF!</definedName>
    <definedName name="TipoCosteoNivelRiesgo" localSheetId="14">#REF!</definedName>
    <definedName name="TipoCosteoNivelRiesgo" localSheetId="15">#REF!</definedName>
    <definedName name="TipoCosteoNivelRiesgo" localSheetId="16">#REF!</definedName>
    <definedName name="TipoCosteoNivelRiesgo" localSheetId="17">#REF!</definedName>
    <definedName name="TipoCosteoNivelRiesgo" localSheetId="18">#REF!</definedName>
    <definedName name="TipoCosteoNivelRiesgo" localSheetId="19">#REF!</definedName>
    <definedName name="TipoCosteoNivelRiesgo" localSheetId="20">#REF!</definedName>
    <definedName name="TipoCosteoNivelRiesgo" localSheetId="21">#REF!</definedName>
    <definedName name="TipoCosteoNivelRiesgo" localSheetId="22">#REF!</definedName>
    <definedName name="TipoCosteoNivelRiesgo" localSheetId="23">#REF!</definedName>
    <definedName name="TipoCosteoNivelRiesgo" localSheetId="24">#REF!</definedName>
    <definedName name="TipoCosteoNivelRiesgo" localSheetId="25">#REF!</definedName>
    <definedName name="TipoCosteoNivelRiesgo" localSheetId="26">#REF!</definedName>
    <definedName name="TipoCosteoNivelRiesgo" localSheetId="36">#REF!</definedName>
    <definedName name="TipoCosteoNivelRiesgo" localSheetId="37">#REF!</definedName>
    <definedName name="TipoCosteoNivelRiesgo" localSheetId="38">#REF!</definedName>
    <definedName name="TipoCosteoNivelRiesgo" localSheetId="39">#REF!</definedName>
    <definedName name="TipoCosteoNivelRiesgo" localSheetId="28">#REF!</definedName>
    <definedName name="TipoCosteoNivelRiesgo" localSheetId="29">#REF!</definedName>
    <definedName name="TipoCosteoNivelRiesgo" localSheetId="30">#REF!</definedName>
    <definedName name="TipoCosteoNivelRiesgo" localSheetId="31">#REF!</definedName>
    <definedName name="TipoCosteoNivelRiesgo" localSheetId="32">#REF!</definedName>
    <definedName name="TipoCosteoNivelRiesgo" localSheetId="33">#REF!</definedName>
    <definedName name="TipoCosteoNivelRiesgo" localSheetId="34">#REF!</definedName>
    <definedName name="TipoCosteoNivelRiesgo" localSheetId="35">#REF!</definedName>
    <definedName name="TipoCosteoNivelRiesgo" localSheetId="40">#REF!</definedName>
    <definedName name="TipoCosteoNivelRiesgo" localSheetId="41">#REF!</definedName>
    <definedName name="TipoCosteoNivelRiesgo" localSheetId="27">#REF!</definedName>
    <definedName name="TipoCosteoNivelRiesgo" localSheetId="42">#REF!</definedName>
    <definedName name="TipoCosteoNivelRiesgo" localSheetId="4">#REF!</definedName>
    <definedName name="TipoCosteoNivelRiesgo" localSheetId="5">#REF!</definedName>
    <definedName name="TipoCosteoNivelRiesgo" localSheetId="0">#REF!</definedName>
    <definedName name="TipoCosteoNivelRiesgo">#REF!</definedName>
    <definedName name="tipos_entidad">#REF!</definedName>
    <definedName name="TiposCampamentos" localSheetId="79">#REF!</definedName>
    <definedName name="TiposCampamentos" localSheetId="80">#REF!</definedName>
    <definedName name="TiposCampamentos" localSheetId="9">#REF!</definedName>
    <definedName name="TiposCampamentos" localSheetId="6">#REF!</definedName>
    <definedName name="TiposCampamentos" localSheetId="4">#REF!</definedName>
    <definedName name="TiposCampamentos" localSheetId="5">#REF!</definedName>
    <definedName name="TiposCampamentos" localSheetId="8">#REF!</definedName>
    <definedName name="TiposCampamentos">#REF!</definedName>
    <definedName name="TiposEnsayos" localSheetId="79">#REF!</definedName>
    <definedName name="TiposEnsayos">#REF!</definedName>
    <definedName name="TiposEquipos" localSheetId="79">#REF!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LE">#REF!</definedName>
    <definedName name="TITU">#REF!</definedName>
    <definedName name="Titulo" localSheetId="7">#REF!</definedName>
    <definedName name="titulo" localSheetId="11">#REF!</definedName>
    <definedName name="titulo" localSheetId="12">#REF!</definedName>
    <definedName name="titulo" localSheetId="13">#REF!</definedName>
    <definedName name="titulo" localSheetId="14">#REF!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21">#REF!</definedName>
    <definedName name="titulo" localSheetId="22">#REF!</definedName>
    <definedName name="titulo" localSheetId="23">#REF!</definedName>
    <definedName name="titulo" localSheetId="24">#REF!</definedName>
    <definedName name="titulo" localSheetId="25">#REF!</definedName>
    <definedName name="titulo" localSheetId="26">#REF!</definedName>
    <definedName name="titulo" localSheetId="36">#REF!</definedName>
    <definedName name="titulo" localSheetId="37">#REF!</definedName>
    <definedName name="titulo" localSheetId="38">#REF!</definedName>
    <definedName name="titulo" localSheetId="39">#REF!</definedName>
    <definedName name="titulo" localSheetId="28">#REF!</definedName>
    <definedName name="titulo" localSheetId="29">#REF!</definedName>
    <definedName name="titulo" localSheetId="30">#REF!</definedName>
    <definedName name="titulo" localSheetId="31">#REF!</definedName>
    <definedName name="titulo" localSheetId="32">#REF!</definedName>
    <definedName name="titulo" localSheetId="33">#REF!</definedName>
    <definedName name="titulo" localSheetId="34">#REF!</definedName>
    <definedName name="titulo" localSheetId="35">#REF!</definedName>
    <definedName name="titulo" localSheetId="40">#REF!</definedName>
    <definedName name="titulo" localSheetId="41">#REF!</definedName>
    <definedName name="titulo" localSheetId="27">#REF!</definedName>
    <definedName name="titulo" localSheetId="42">#REF!</definedName>
    <definedName name="titulo" localSheetId="4">#REF!</definedName>
    <definedName name="titulo" localSheetId="5">#REF!</definedName>
    <definedName name="titulo" localSheetId="0">#REF!</definedName>
    <definedName name="TITULO" localSheetId="8">#REF!</definedName>
    <definedName name="Titulo" localSheetId="1">#REF!</definedName>
    <definedName name="Titulo" localSheetId="2">#REF!</definedName>
    <definedName name="titulo">#REF!</definedName>
    <definedName name="Titulo2">#REF!</definedName>
    <definedName name="_xlnm.Print_Titles" localSheetId="7">'CRONOGRAMA N'!$2:$6</definedName>
    <definedName name="_xlnm.Print_Titles" localSheetId="1">'PRESUPUESTO GENERAL'!$2:$6</definedName>
    <definedName name="_xlnm.Print_Titles" localSheetId="2">'PRESUPUESTO POR INSUMOS'!$2:$6</definedName>
    <definedName name="_xlnm.Print_Titles">#N/A</definedName>
    <definedName name="Títulos_a_imprimir_IM">#REF!</definedName>
    <definedName name="tj">#REF!</definedName>
    <definedName name="TK_1" localSheetId="79" hidden="1">#REF!</definedName>
    <definedName name="TK_1" localSheetId="80" hidden="1">#REF!</definedName>
    <definedName name="TK_1" localSheetId="9" hidden="1">#REF!</definedName>
    <definedName name="TK_1" localSheetId="6" hidden="1">#REF!</definedName>
    <definedName name="TK_1" localSheetId="4" hidden="1">#REF!</definedName>
    <definedName name="TK_1" localSheetId="5" hidden="1">#REF!</definedName>
    <definedName name="TK_1" localSheetId="8" hidden="1">#REF!</definedName>
    <definedName name="TK_1" hidden="1">#REF!</definedName>
    <definedName name="tl" localSheetId="80">#REF!</definedName>
    <definedName name="tl" localSheetId="9">#REF!</definedName>
    <definedName name="tl" localSheetId="6">#REF!</definedName>
    <definedName name="tl" localSheetId="4">#REF!</definedName>
    <definedName name="tl" localSheetId="5">#REF!</definedName>
    <definedName name="tl" localSheetId="8">#REF!</definedName>
    <definedName name="tl">#REF!</definedName>
    <definedName name="tn" localSheetId="80">#REF!</definedName>
    <definedName name="tn" localSheetId="9">#REF!</definedName>
    <definedName name="tn" localSheetId="6">#REF!</definedName>
    <definedName name="tn" localSheetId="4">#REF!</definedName>
    <definedName name="tn" localSheetId="5">#REF!</definedName>
    <definedName name="tn" localSheetId="8">#REF!</definedName>
    <definedName name="tn">#REF!</definedName>
    <definedName name="TNOV10">#REF!</definedName>
    <definedName name="TNOV12">#REF!</definedName>
    <definedName name="TNOV16">#REF!</definedName>
    <definedName name="TNOV18">#REF!</definedName>
    <definedName name="TNOV20">#REF!</definedName>
    <definedName name="TNOV6" localSheetId="79">#REF!</definedName>
    <definedName name="TNOV6" localSheetId="80">#REF!</definedName>
    <definedName name="TNOV6" localSheetId="7">#REF!</definedName>
    <definedName name="TNOV6" localSheetId="9">#REF!</definedName>
    <definedName name="TNOV6" localSheetId="6">#REF!</definedName>
    <definedName name="TNOV6" localSheetId="11">#REF!</definedName>
    <definedName name="TNOV6" localSheetId="12">#REF!</definedName>
    <definedName name="TNOV6" localSheetId="13">#REF!</definedName>
    <definedName name="TNOV6" localSheetId="14">#REF!</definedName>
    <definedName name="TNOV6" localSheetId="15">#REF!</definedName>
    <definedName name="TNOV6" localSheetId="16">#REF!</definedName>
    <definedName name="TNOV6" localSheetId="17">#REF!</definedName>
    <definedName name="TNOV6" localSheetId="18">#REF!</definedName>
    <definedName name="TNOV6" localSheetId="19">#REF!</definedName>
    <definedName name="TNOV6" localSheetId="20">#REF!</definedName>
    <definedName name="TNOV6" localSheetId="21">#REF!</definedName>
    <definedName name="TNOV6" localSheetId="22">#REF!</definedName>
    <definedName name="TNOV6" localSheetId="23">#REF!</definedName>
    <definedName name="TNOV6" localSheetId="24">#REF!</definedName>
    <definedName name="TNOV6" localSheetId="25">#REF!</definedName>
    <definedName name="TNOV6" localSheetId="26">#REF!</definedName>
    <definedName name="TNOV6" localSheetId="36">#REF!</definedName>
    <definedName name="TNOV6" localSheetId="37">#REF!</definedName>
    <definedName name="TNOV6" localSheetId="38">#REF!</definedName>
    <definedName name="TNOV6" localSheetId="39">#REF!</definedName>
    <definedName name="TNOV6" localSheetId="28">#REF!</definedName>
    <definedName name="TNOV6" localSheetId="29">#REF!</definedName>
    <definedName name="TNOV6" localSheetId="30">#REF!</definedName>
    <definedName name="TNOV6" localSheetId="31">#REF!</definedName>
    <definedName name="TNOV6" localSheetId="32">#REF!</definedName>
    <definedName name="TNOV6" localSheetId="33">#REF!</definedName>
    <definedName name="TNOV6" localSheetId="34">#REF!</definedName>
    <definedName name="TNOV6" localSheetId="35">#REF!</definedName>
    <definedName name="TNOV6" localSheetId="40">#REF!</definedName>
    <definedName name="TNOV6" localSheetId="41">#REF!</definedName>
    <definedName name="TNOV6" localSheetId="27">#REF!</definedName>
    <definedName name="TNOV6" localSheetId="42">#REF!</definedName>
    <definedName name="TNOV6" localSheetId="4">#REF!</definedName>
    <definedName name="TNOV6" localSheetId="5">#REF!</definedName>
    <definedName name="TNOV6" localSheetId="0">#REF!</definedName>
    <definedName name="TNOV6" localSheetId="8">#REF!</definedName>
    <definedName name="TNOV6" localSheetId="1">#REF!</definedName>
    <definedName name="TNOV6" localSheetId="2">#REF!</definedName>
    <definedName name="TNOV6">#REF!</definedName>
    <definedName name="TNOV8">#REF!</definedName>
    <definedName name="To" localSheetId="11">#REF!</definedName>
    <definedName name="To" localSheetId="12">#REF!</definedName>
    <definedName name="To" localSheetId="13">#REF!</definedName>
    <definedName name="To" localSheetId="14">#REF!</definedName>
    <definedName name="To" localSheetId="15">#REF!</definedName>
    <definedName name="To" localSheetId="16">#REF!</definedName>
    <definedName name="To" localSheetId="17">#REF!</definedName>
    <definedName name="To" localSheetId="18">#REF!</definedName>
    <definedName name="To" localSheetId="19">#REF!</definedName>
    <definedName name="To" localSheetId="20">#REF!</definedName>
    <definedName name="To" localSheetId="21">#REF!</definedName>
    <definedName name="To" localSheetId="22">#REF!</definedName>
    <definedName name="To" localSheetId="23">#REF!</definedName>
    <definedName name="To" localSheetId="24">#REF!</definedName>
    <definedName name="To" localSheetId="25">#REF!</definedName>
    <definedName name="To" localSheetId="26">#REF!</definedName>
    <definedName name="To" localSheetId="36">#REF!</definedName>
    <definedName name="To" localSheetId="37">#REF!</definedName>
    <definedName name="To" localSheetId="38">#REF!</definedName>
    <definedName name="To" localSheetId="39">#REF!</definedName>
    <definedName name="To" localSheetId="28">#REF!</definedName>
    <definedName name="To" localSheetId="29">#REF!</definedName>
    <definedName name="To" localSheetId="30">#REF!</definedName>
    <definedName name="To" localSheetId="31">#REF!</definedName>
    <definedName name="To" localSheetId="32">#REF!</definedName>
    <definedName name="To" localSheetId="33">#REF!</definedName>
    <definedName name="To" localSheetId="34">#REF!</definedName>
    <definedName name="To" localSheetId="35">#REF!</definedName>
    <definedName name="To" localSheetId="40">#REF!</definedName>
    <definedName name="To" localSheetId="41">#REF!</definedName>
    <definedName name="To" localSheetId="27">#REF!</definedName>
    <definedName name="To" localSheetId="42">#REF!</definedName>
    <definedName name="To" localSheetId="4">#REF!</definedName>
    <definedName name="To" localSheetId="5">#REF!</definedName>
    <definedName name="To" localSheetId="0">#REF!</definedName>
    <definedName name="To">#REF!</definedName>
    <definedName name="TODAHOJA">#REF!</definedName>
    <definedName name="TODOEQUIPO">#REF!</definedName>
    <definedName name="Tomacorriente_Doble">#REF!</definedName>
    <definedName name="tonto" localSheetId="80">#REF!</definedName>
    <definedName name="tonto" localSheetId="9">#REF!</definedName>
    <definedName name="tonto" localSheetId="6">#REF!</definedName>
    <definedName name="tonto" localSheetId="4">#REF!</definedName>
    <definedName name="tonto" localSheetId="5">#REF!</definedName>
    <definedName name="tonto" localSheetId="8">#REF!</definedName>
    <definedName name="tonto">#REF!</definedName>
    <definedName name="topagrafia" localSheetId="80">#REF!</definedName>
    <definedName name="topagrafia" localSheetId="9">#REF!</definedName>
    <definedName name="topagrafia" localSheetId="6">#REF!</definedName>
    <definedName name="topagrafia" localSheetId="4">#REF!</definedName>
    <definedName name="topagrafia" localSheetId="5">#REF!</definedName>
    <definedName name="topagrafia" localSheetId="8">#REF!</definedName>
    <definedName name="topagrafia">#REF!</definedName>
    <definedName name="TopEncargado" localSheetId="7">#REF!</definedName>
    <definedName name="TopEncargado" localSheetId="11">#REF!</definedName>
    <definedName name="TopEncargado" localSheetId="12">#REF!</definedName>
    <definedName name="TopEncargado" localSheetId="13">#REF!</definedName>
    <definedName name="TopEncargado" localSheetId="14">#REF!</definedName>
    <definedName name="TopEncargado" localSheetId="15">#REF!</definedName>
    <definedName name="TopEncargado" localSheetId="16">#REF!</definedName>
    <definedName name="TopEncargado" localSheetId="17">#REF!</definedName>
    <definedName name="TopEncargado" localSheetId="18">#REF!</definedName>
    <definedName name="TopEncargado" localSheetId="19">#REF!</definedName>
    <definedName name="TopEncargado" localSheetId="20">#REF!</definedName>
    <definedName name="TopEncargado" localSheetId="21">#REF!</definedName>
    <definedName name="TopEncargado" localSheetId="22">#REF!</definedName>
    <definedName name="TopEncargado" localSheetId="23">#REF!</definedName>
    <definedName name="TopEncargado" localSheetId="24">#REF!</definedName>
    <definedName name="TopEncargado" localSheetId="25">#REF!</definedName>
    <definedName name="TopEncargado" localSheetId="26">#REF!</definedName>
    <definedName name="TopEncargado" localSheetId="36">#REF!</definedName>
    <definedName name="TopEncargado" localSheetId="37">#REF!</definedName>
    <definedName name="TopEncargado" localSheetId="38">#REF!</definedName>
    <definedName name="TopEncargado" localSheetId="39">#REF!</definedName>
    <definedName name="TopEncargado" localSheetId="28">#REF!</definedName>
    <definedName name="TopEncargado" localSheetId="29">#REF!</definedName>
    <definedName name="TopEncargado" localSheetId="30">#REF!</definedName>
    <definedName name="TopEncargado" localSheetId="31">#REF!</definedName>
    <definedName name="TopEncargado" localSheetId="32">#REF!</definedName>
    <definedName name="TopEncargado" localSheetId="33">#REF!</definedName>
    <definedName name="TopEncargado" localSheetId="34">#REF!</definedName>
    <definedName name="TopEncargado" localSheetId="35">#REF!</definedName>
    <definedName name="TopEncargado" localSheetId="40">#REF!</definedName>
    <definedName name="TopEncargado" localSheetId="41">#REF!</definedName>
    <definedName name="TopEncargado" localSheetId="27">#REF!</definedName>
    <definedName name="TopEncargado" localSheetId="42">#REF!</definedName>
    <definedName name="TopEncargado" localSheetId="4">#REF!</definedName>
    <definedName name="TopEncargado" localSheetId="5">#REF!</definedName>
    <definedName name="TopEncargado" localSheetId="0">#REF!</definedName>
    <definedName name="TopEncargado" localSheetId="1">#REF!</definedName>
    <definedName name="TopEncargado" localSheetId="2">#REF!</definedName>
    <definedName name="TopEncargado">#REF!</definedName>
    <definedName name="TOPO" localSheetId="11">#REF!</definedName>
    <definedName name="TOPO" localSheetId="12">#REF!</definedName>
    <definedName name="TOPO" localSheetId="13">#REF!</definedName>
    <definedName name="TOPO" localSheetId="14">#REF!</definedName>
    <definedName name="TOPO" localSheetId="15">#REF!</definedName>
    <definedName name="TOPO" localSheetId="16">#REF!</definedName>
    <definedName name="TOPO" localSheetId="17">#REF!</definedName>
    <definedName name="TOPO" localSheetId="18">#REF!</definedName>
    <definedName name="TOPO" localSheetId="19">#REF!</definedName>
    <definedName name="TOPO" localSheetId="20">#REF!</definedName>
    <definedName name="TOPO" localSheetId="21">#REF!</definedName>
    <definedName name="TOPO" localSheetId="22">#REF!</definedName>
    <definedName name="TOPO" localSheetId="23">#REF!</definedName>
    <definedName name="TOPO" localSheetId="24">#REF!</definedName>
    <definedName name="TOPO" localSheetId="25">#REF!</definedName>
    <definedName name="TOPO" localSheetId="26">#REF!</definedName>
    <definedName name="TOPO" localSheetId="36">#REF!</definedName>
    <definedName name="TOPO" localSheetId="37">#REF!</definedName>
    <definedName name="TOPO" localSheetId="38">#REF!</definedName>
    <definedName name="TOPO" localSheetId="39">#REF!</definedName>
    <definedName name="TOPO" localSheetId="28">#REF!</definedName>
    <definedName name="TOPO" localSheetId="29">#REF!</definedName>
    <definedName name="TOPO" localSheetId="30">#REF!</definedName>
    <definedName name="TOPO" localSheetId="31">#REF!</definedName>
    <definedName name="TOPO" localSheetId="32">#REF!</definedName>
    <definedName name="TOPO" localSheetId="33">#REF!</definedName>
    <definedName name="TOPO" localSheetId="34">#REF!</definedName>
    <definedName name="TOPO" localSheetId="35">#REF!</definedName>
    <definedName name="TOPO" localSheetId="40">#REF!</definedName>
    <definedName name="TOPO" localSheetId="41">#REF!</definedName>
    <definedName name="TOPO" localSheetId="27">#REF!</definedName>
    <definedName name="TOPO" localSheetId="42">#REF!</definedName>
    <definedName name="TOPO" localSheetId="4">#REF!</definedName>
    <definedName name="TOPO" localSheetId="5">#REF!</definedName>
    <definedName name="TOPO" localSheetId="0">#REF!</definedName>
    <definedName name="TOPO">#REF!</definedName>
    <definedName name="TOPOGRAFIA">#REF!</definedName>
    <definedName name="topografo" localSheetId="80">#REF!</definedName>
    <definedName name="topografo" localSheetId="9">#REF!</definedName>
    <definedName name="topografo" localSheetId="6">#REF!</definedName>
    <definedName name="topografo" localSheetId="4">#REF!</definedName>
    <definedName name="topografo" localSheetId="5">#REF!</definedName>
    <definedName name="topografo" localSheetId="8">#REF!</definedName>
    <definedName name="topografo">#REF!</definedName>
    <definedName name="TORNILLO_PARA_ESTRUCTURAS_7_X_7_16">#REF!</definedName>
    <definedName name="TORNILLO_PARA_LAMINAS_6_X_1">#REF!</definedName>
    <definedName name="tortas" localSheetId="54" hidden="1">{"TAB1",#N/A,TRUE,"GENERAL";"TAB2",#N/A,TRUE,"GENERAL";"TAB3",#N/A,TRUE,"GENERAL";"TAB4",#N/A,TRUE,"GENERAL";"TAB5",#N/A,TRUE,"GENERAL"}</definedName>
    <definedName name="tortas" localSheetId="79" hidden="1">{"TAB1",#N/A,TRUE,"GENERAL";"TAB2",#N/A,TRUE,"GENERAL";"TAB3",#N/A,TRUE,"GENERAL";"TAB4",#N/A,TRUE,"GENERAL";"TAB5",#N/A,TRUE,"GENERAL"}</definedName>
    <definedName name="tortas" localSheetId="80"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36" hidden="1">{"TAB1",#N/A,TRUE,"GENERAL";"TAB2",#N/A,TRUE,"GENERAL";"TAB3",#N/A,TRUE,"GENERAL";"TAB4",#N/A,TRUE,"GENERAL";"TAB5",#N/A,TRUE,"GENERAL"}</definedName>
    <definedName name="tortas" localSheetId="37" hidden="1">{"TAB1",#N/A,TRUE,"GENERAL";"TAB2",#N/A,TRUE,"GENERAL";"TAB3",#N/A,TRUE,"GENERAL";"TAB4",#N/A,TRUE,"GENERAL";"TAB5",#N/A,TRUE,"GENERAL"}</definedName>
    <definedName name="tortas" localSheetId="38" hidden="1">{"TAB1",#N/A,TRUE,"GENERAL";"TAB2",#N/A,TRUE,"GENERAL";"TAB3",#N/A,TRUE,"GENERAL";"TAB4",#N/A,TRUE,"GENERAL";"TAB5",#N/A,TRUE,"GENERAL"}</definedName>
    <definedName name="tortas" localSheetId="39"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31" hidden="1">{"TAB1",#N/A,TRUE,"GENERAL";"TAB2",#N/A,TRUE,"GENERAL";"TAB3",#N/A,TRUE,"GENERAL";"TAB4",#N/A,TRUE,"GENERAL";"TAB5",#N/A,TRUE,"GENERAL"}</definedName>
    <definedName name="tortas" localSheetId="32" hidden="1">{"TAB1",#N/A,TRUE,"GENERAL";"TAB2",#N/A,TRUE,"GENERAL";"TAB3",#N/A,TRUE,"GENERAL";"TAB4",#N/A,TRUE,"GENERAL";"TAB5",#N/A,TRUE,"GENERAL"}</definedName>
    <definedName name="tortas" localSheetId="33"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35" hidden="1">{"TAB1",#N/A,TRUE,"GENERAL";"TAB2",#N/A,TRUE,"GENERAL";"TAB3",#N/A,TRUE,"GENERAL";"TAB4",#N/A,TRUE,"GENERAL";"TAB5",#N/A,TRUE,"GENERAL"}</definedName>
    <definedName name="tortas" localSheetId="40" hidden="1">{"TAB1",#N/A,TRUE,"GENERAL";"TAB2",#N/A,TRUE,"GENERAL";"TAB3",#N/A,TRUE,"GENERAL";"TAB4",#N/A,TRUE,"GENERAL";"TAB5",#N/A,TRUE,"GENERAL"}</definedName>
    <definedName name="tortas" localSheetId="41"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42"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54" hidden="1">{"via1",#N/A,TRUE,"general";"via2",#N/A,TRUE,"general";"via3",#N/A,TRUE,"general"}</definedName>
    <definedName name="tortas2" localSheetId="79" hidden="1">{"via1",#N/A,TRUE,"general";"via2",#N/A,TRUE,"general";"via3",#N/A,TRUE,"general"}</definedName>
    <definedName name="tortas2" localSheetId="80" hidden="1">{"via1",#N/A,TRUE,"general";"via2",#N/A,TRUE,"general";"via3",#N/A,TRUE,"general"}</definedName>
    <definedName name="tortas2" localSheetId="7" hidden="1">{"via1",#N/A,TRUE,"general";"via2",#N/A,TRUE,"general";"via3",#N/A,TRUE,"general"}</definedName>
    <definedName name="tortas2" localSheetId="9" hidden="1">{"via1",#N/A,TRUE,"general";"via2",#N/A,TRUE,"general";"via3",#N/A,TRUE,"general"}</definedName>
    <definedName name="tortas2" localSheetId="6"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36" hidden="1">{"via1",#N/A,TRUE,"general";"via2",#N/A,TRUE,"general";"via3",#N/A,TRUE,"general"}</definedName>
    <definedName name="tortas2" localSheetId="37" hidden="1">{"via1",#N/A,TRUE,"general";"via2",#N/A,TRUE,"general";"via3",#N/A,TRUE,"general"}</definedName>
    <definedName name="tortas2" localSheetId="38" hidden="1">{"via1",#N/A,TRUE,"general";"via2",#N/A,TRUE,"general";"via3",#N/A,TRUE,"general"}</definedName>
    <definedName name="tortas2" localSheetId="39" hidden="1">{"via1",#N/A,TRUE,"general";"via2",#N/A,TRUE,"general";"via3",#N/A,TRUE,"general"}</definedName>
    <definedName name="tortas2" localSheetId="28" hidden="1">{"via1",#N/A,TRUE,"general";"via2",#N/A,TRUE,"general";"via3",#N/A,TRUE,"general"}</definedName>
    <definedName name="tortas2" localSheetId="29" hidden="1">{"via1",#N/A,TRUE,"general";"via2",#N/A,TRUE,"general";"via3",#N/A,TRUE,"general"}</definedName>
    <definedName name="tortas2" localSheetId="30" hidden="1">{"via1",#N/A,TRUE,"general";"via2",#N/A,TRUE,"general";"via3",#N/A,TRUE,"general"}</definedName>
    <definedName name="tortas2" localSheetId="31" hidden="1">{"via1",#N/A,TRUE,"general";"via2",#N/A,TRUE,"general";"via3",#N/A,TRUE,"general"}</definedName>
    <definedName name="tortas2" localSheetId="32" hidden="1">{"via1",#N/A,TRUE,"general";"via2",#N/A,TRUE,"general";"via3",#N/A,TRUE,"general"}</definedName>
    <definedName name="tortas2" localSheetId="33" hidden="1">{"via1",#N/A,TRUE,"general";"via2",#N/A,TRUE,"general";"via3",#N/A,TRUE,"general"}</definedName>
    <definedName name="tortas2" localSheetId="34" hidden="1">{"via1",#N/A,TRUE,"general";"via2",#N/A,TRUE,"general";"via3",#N/A,TRUE,"general"}</definedName>
    <definedName name="tortas2" localSheetId="35" hidden="1">{"via1",#N/A,TRUE,"general";"via2",#N/A,TRUE,"general";"via3",#N/A,TRUE,"general"}</definedName>
    <definedName name="tortas2" localSheetId="40" hidden="1">{"via1",#N/A,TRUE,"general";"via2",#N/A,TRUE,"general";"via3",#N/A,TRUE,"general"}</definedName>
    <definedName name="tortas2" localSheetId="41" hidden="1">{"via1",#N/A,TRUE,"general";"via2",#N/A,TRUE,"general";"via3",#N/A,TRUE,"general"}</definedName>
    <definedName name="tortas2" localSheetId="27" hidden="1">{"via1",#N/A,TRUE,"general";"via2",#N/A,TRUE,"general";"via3",#N/A,TRUE,"general"}</definedName>
    <definedName name="tortas2" localSheetId="42"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0" hidden="1">{"via1",#N/A,TRUE,"general";"via2",#N/A,TRUE,"general";"via3",#N/A,TRUE,"general"}</definedName>
    <definedName name="tortas2" localSheetId="8"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_Act01" localSheetId="7">#REF!</definedName>
    <definedName name="Tot_Act01" localSheetId="11">#REF!</definedName>
    <definedName name="Tot_Act01" localSheetId="12">#REF!</definedName>
    <definedName name="Tot_Act01" localSheetId="13">#REF!</definedName>
    <definedName name="Tot_Act01" localSheetId="14">#REF!</definedName>
    <definedName name="Tot_Act01" localSheetId="15">#REF!</definedName>
    <definedName name="Tot_Act01" localSheetId="16">#REF!</definedName>
    <definedName name="Tot_Act01" localSheetId="17">#REF!</definedName>
    <definedName name="Tot_Act01" localSheetId="18">#REF!</definedName>
    <definedName name="Tot_Act01" localSheetId="19">#REF!</definedName>
    <definedName name="Tot_Act01" localSheetId="20">#REF!</definedName>
    <definedName name="Tot_Act01" localSheetId="21">#REF!</definedName>
    <definedName name="Tot_Act01" localSheetId="22">#REF!</definedName>
    <definedName name="Tot_Act01" localSheetId="23">#REF!</definedName>
    <definedName name="Tot_Act01" localSheetId="24">#REF!</definedName>
    <definedName name="Tot_Act01" localSheetId="25">#REF!</definedName>
    <definedName name="Tot_Act01" localSheetId="26">#REF!</definedName>
    <definedName name="Tot_Act01" localSheetId="36">#REF!</definedName>
    <definedName name="Tot_Act01" localSheetId="37">#REF!</definedName>
    <definedName name="Tot_Act01" localSheetId="38">#REF!</definedName>
    <definedName name="Tot_Act01" localSheetId="39">#REF!</definedName>
    <definedName name="Tot_Act01" localSheetId="28">#REF!</definedName>
    <definedName name="Tot_Act01" localSheetId="29">#REF!</definedName>
    <definedName name="Tot_Act01" localSheetId="30">#REF!</definedName>
    <definedName name="Tot_Act01" localSheetId="31">#REF!</definedName>
    <definedName name="Tot_Act01" localSheetId="32">#REF!</definedName>
    <definedName name="Tot_Act01" localSheetId="33">#REF!</definedName>
    <definedName name="Tot_Act01" localSheetId="34">#REF!</definedName>
    <definedName name="Tot_Act01" localSheetId="35">#REF!</definedName>
    <definedName name="Tot_Act01" localSheetId="40">#REF!</definedName>
    <definedName name="Tot_Act01" localSheetId="41">#REF!</definedName>
    <definedName name="Tot_Act01" localSheetId="27">#REF!</definedName>
    <definedName name="Tot_Act01" localSheetId="42">#REF!</definedName>
    <definedName name="Tot_Act01" localSheetId="4">#REF!</definedName>
    <definedName name="Tot_Act01" localSheetId="5">#REF!</definedName>
    <definedName name="Tot_Act01" localSheetId="0">#REF!</definedName>
    <definedName name="Tot_Act01" localSheetId="1">#REF!</definedName>
    <definedName name="Tot_Act01" localSheetId="2">#REF!</definedName>
    <definedName name="Tot_Act01">#REF!</definedName>
    <definedName name="Tot_Act02" localSheetId="7">#REF!</definedName>
    <definedName name="Tot_Act02" localSheetId="11">#REF!</definedName>
    <definedName name="Tot_Act02" localSheetId="12">#REF!</definedName>
    <definedName name="Tot_Act02" localSheetId="13">#REF!</definedName>
    <definedName name="Tot_Act02" localSheetId="14">#REF!</definedName>
    <definedName name="Tot_Act02" localSheetId="15">#REF!</definedName>
    <definedName name="Tot_Act02" localSheetId="16">#REF!</definedName>
    <definedName name="Tot_Act02" localSheetId="17">#REF!</definedName>
    <definedName name="Tot_Act02" localSheetId="18">#REF!</definedName>
    <definedName name="Tot_Act02" localSheetId="19">#REF!</definedName>
    <definedName name="Tot_Act02" localSheetId="20">#REF!</definedName>
    <definedName name="Tot_Act02" localSheetId="21">#REF!</definedName>
    <definedName name="Tot_Act02" localSheetId="22">#REF!</definedName>
    <definedName name="Tot_Act02" localSheetId="23">#REF!</definedName>
    <definedName name="Tot_Act02" localSheetId="24">#REF!</definedName>
    <definedName name="Tot_Act02" localSheetId="25">#REF!</definedName>
    <definedName name="Tot_Act02" localSheetId="26">#REF!</definedName>
    <definedName name="Tot_Act02" localSheetId="36">#REF!</definedName>
    <definedName name="Tot_Act02" localSheetId="37">#REF!</definedName>
    <definedName name="Tot_Act02" localSheetId="38">#REF!</definedName>
    <definedName name="Tot_Act02" localSheetId="39">#REF!</definedName>
    <definedName name="Tot_Act02" localSheetId="28">#REF!</definedName>
    <definedName name="Tot_Act02" localSheetId="29">#REF!</definedName>
    <definedName name="Tot_Act02" localSheetId="30">#REF!</definedName>
    <definedName name="Tot_Act02" localSheetId="31">#REF!</definedName>
    <definedName name="Tot_Act02" localSheetId="32">#REF!</definedName>
    <definedName name="Tot_Act02" localSheetId="33">#REF!</definedName>
    <definedName name="Tot_Act02" localSheetId="34">#REF!</definedName>
    <definedName name="Tot_Act02" localSheetId="35">#REF!</definedName>
    <definedName name="Tot_Act02" localSheetId="40">#REF!</definedName>
    <definedName name="Tot_Act02" localSheetId="41">#REF!</definedName>
    <definedName name="Tot_Act02" localSheetId="27">#REF!</definedName>
    <definedName name="Tot_Act02" localSheetId="42">#REF!</definedName>
    <definedName name="Tot_Act02" localSheetId="4">#REF!</definedName>
    <definedName name="Tot_Act02" localSheetId="5">#REF!</definedName>
    <definedName name="Tot_Act02" localSheetId="0">#REF!</definedName>
    <definedName name="Tot_Act02" localSheetId="1">#REF!</definedName>
    <definedName name="Tot_Act02" localSheetId="2">#REF!</definedName>
    <definedName name="Tot_Act02">#REF!</definedName>
    <definedName name="Tot_Act03" localSheetId="7">#REF!</definedName>
    <definedName name="Tot_Act03" localSheetId="11">#REF!</definedName>
    <definedName name="Tot_Act03" localSheetId="12">#REF!</definedName>
    <definedName name="Tot_Act03" localSheetId="13">#REF!</definedName>
    <definedName name="Tot_Act03" localSheetId="14">#REF!</definedName>
    <definedName name="Tot_Act03" localSheetId="15">#REF!</definedName>
    <definedName name="Tot_Act03" localSheetId="16">#REF!</definedName>
    <definedName name="Tot_Act03" localSheetId="17">#REF!</definedName>
    <definedName name="Tot_Act03" localSheetId="18">#REF!</definedName>
    <definedName name="Tot_Act03" localSheetId="19">#REF!</definedName>
    <definedName name="Tot_Act03" localSheetId="20">#REF!</definedName>
    <definedName name="Tot_Act03" localSheetId="21">#REF!</definedName>
    <definedName name="Tot_Act03" localSheetId="22">#REF!</definedName>
    <definedName name="Tot_Act03" localSheetId="23">#REF!</definedName>
    <definedName name="Tot_Act03" localSheetId="24">#REF!</definedName>
    <definedName name="Tot_Act03" localSheetId="25">#REF!</definedName>
    <definedName name="Tot_Act03" localSheetId="26">#REF!</definedName>
    <definedName name="Tot_Act03" localSheetId="36">#REF!</definedName>
    <definedName name="Tot_Act03" localSheetId="37">#REF!</definedName>
    <definedName name="Tot_Act03" localSheetId="38">#REF!</definedName>
    <definedName name="Tot_Act03" localSheetId="39">#REF!</definedName>
    <definedName name="Tot_Act03" localSheetId="28">#REF!</definedName>
    <definedName name="Tot_Act03" localSheetId="29">#REF!</definedName>
    <definedName name="Tot_Act03" localSheetId="30">#REF!</definedName>
    <definedName name="Tot_Act03" localSheetId="31">#REF!</definedName>
    <definedName name="Tot_Act03" localSheetId="32">#REF!</definedName>
    <definedName name="Tot_Act03" localSheetId="33">#REF!</definedName>
    <definedName name="Tot_Act03" localSheetId="34">#REF!</definedName>
    <definedName name="Tot_Act03" localSheetId="35">#REF!</definedName>
    <definedName name="Tot_Act03" localSheetId="40">#REF!</definedName>
    <definedName name="Tot_Act03" localSheetId="41">#REF!</definedName>
    <definedName name="Tot_Act03" localSheetId="27">#REF!</definedName>
    <definedName name="Tot_Act03" localSheetId="42">#REF!</definedName>
    <definedName name="Tot_Act03" localSheetId="4">#REF!</definedName>
    <definedName name="Tot_Act03" localSheetId="5">#REF!</definedName>
    <definedName name="Tot_Act03" localSheetId="0">#REF!</definedName>
    <definedName name="Tot_Act03" localSheetId="1">#REF!</definedName>
    <definedName name="Tot_Act03" localSheetId="2">#REF!</definedName>
    <definedName name="Tot_Act03">#REF!</definedName>
    <definedName name="TOTAL" localSheetId="8">#REF!</definedName>
    <definedName name="Total">#REF!</definedName>
    <definedName name="Total_Interest">#REF!</definedName>
    <definedName name="Total_Pay">#REF!</definedName>
    <definedName name="Total_Payment" localSheetId="44">Scheduled_Payment+Extra_Payment</definedName>
    <definedName name="Total_Payment" localSheetId="80">Scheduled_Payment+Extra_Payment</definedName>
    <definedName name="Total_Payment" localSheetId="7">Scheduled_Payment+Extra_Payment</definedName>
    <definedName name="Total_Payment" localSheetId="9">Scheduled_Payment+Extra_Payment</definedName>
    <definedName name="Total_Payment" localSheetId="6">Scheduled_Payment+Extra_Payment</definedName>
    <definedName name="Total_Payment" localSheetId="4">Scheduled_Payment+Extra_Payment</definedName>
    <definedName name="Total_Payment" localSheetId="5">Scheduled_Payment+Extra_Payment</definedName>
    <definedName name="Total_Payment" localSheetId="8">Scheduled_Payment+Extra_Payment</definedName>
    <definedName name="Total_Payment" localSheetId="2">Scheduled_Payment+Extra_Payment</definedName>
    <definedName name="Total_Payment">Scheduled_Payment+Extra_Payment</definedName>
    <definedName name="TotalCalidad" localSheetId="11">#REF!</definedName>
    <definedName name="TotalCalidad" localSheetId="12">#REF!</definedName>
    <definedName name="TotalCalidad" localSheetId="13">#REF!</definedName>
    <definedName name="TotalCalidad" localSheetId="14">#REF!</definedName>
    <definedName name="TotalCalidad" localSheetId="15">#REF!</definedName>
    <definedName name="TotalCalidad" localSheetId="16">#REF!</definedName>
    <definedName name="TotalCalidad" localSheetId="17">#REF!</definedName>
    <definedName name="TotalCalidad" localSheetId="18">#REF!</definedName>
    <definedName name="TotalCalidad" localSheetId="19">#REF!</definedName>
    <definedName name="TotalCalidad" localSheetId="20">#REF!</definedName>
    <definedName name="TotalCalidad" localSheetId="21">#REF!</definedName>
    <definedName name="TotalCalidad" localSheetId="22">#REF!</definedName>
    <definedName name="TotalCalidad" localSheetId="23">#REF!</definedName>
    <definedName name="TotalCalidad" localSheetId="24">#REF!</definedName>
    <definedName name="TotalCalidad" localSheetId="25">#REF!</definedName>
    <definedName name="TotalCalidad" localSheetId="26">#REF!</definedName>
    <definedName name="TotalCalidad" localSheetId="36">#REF!</definedName>
    <definedName name="TotalCalidad" localSheetId="37">#REF!</definedName>
    <definedName name="TotalCalidad" localSheetId="38">#REF!</definedName>
    <definedName name="TotalCalidad" localSheetId="39">#REF!</definedName>
    <definedName name="TotalCalidad" localSheetId="28">#REF!</definedName>
    <definedName name="TotalCalidad" localSheetId="29">#REF!</definedName>
    <definedName name="TotalCalidad" localSheetId="30">#REF!</definedName>
    <definedName name="TotalCalidad" localSheetId="31">#REF!</definedName>
    <definedName name="TotalCalidad" localSheetId="32">#REF!</definedName>
    <definedName name="TotalCalidad" localSheetId="33">#REF!</definedName>
    <definedName name="TotalCalidad" localSheetId="34">#REF!</definedName>
    <definedName name="TotalCalidad" localSheetId="35">#REF!</definedName>
    <definedName name="TotalCalidad" localSheetId="40">#REF!</definedName>
    <definedName name="TotalCalidad" localSheetId="41">#REF!</definedName>
    <definedName name="TotalCalidad" localSheetId="27">#REF!</definedName>
    <definedName name="TotalCalidad" localSheetId="42">#REF!</definedName>
    <definedName name="TotalCalidad" localSheetId="4">#REF!</definedName>
    <definedName name="TotalCalidad" localSheetId="5">#REF!</definedName>
    <definedName name="TotalCalidad" localSheetId="0">#REF!</definedName>
    <definedName name="TotalCalidad">#REF!</definedName>
    <definedName name="TotalCam" localSheetId="11">#REF!</definedName>
    <definedName name="TotalCam" localSheetId="12">#REF!</definedName>
    <definedName name="TotalCam" localSheetId="13">#REF!</definedName>
    <definedName name="TotalCam" localSheetId="14">#REF!</definedName>
    <definedName name="TotalCam" localSheetId="15">#REF!</definedName>
    <definedName name="TotalCam" localSheetId="16">#REF!</definedName>
    <definedName name="TotalCam" localSheetId="17">#REF!</definedName>
    <definedName name="TotalCam" localSheetId="18">#REF!</definedName>
    <definedName name="TotalCam" localSheetId="19">#REF!</definedName>
    <definedName name="TotalCam" localSheetId="20">#REF!</definedName>
    <definedName name="TotalCam" localSheetId="21">#REF!</definedName>
    <definedName name="TotalCam" localSheetId="22">#REF!</definedName>
    <definedName name="TotalCam" localSheetId="23">#REF!</definedName>
    <definedName name="TotalCam" localSheetId="24">#REF!</definedName>
    <definedName name="TotalCam" localSheetId="25">#REF!</definedName>
    <definedName name="TotalCam" localSheetId="26">#REF!</definedName>
    <definedName name="TotalCam" localSheetId="36">#REF!</definedName>
    <definedName name="TotalCam" localSheetId="37">#REF!</definedName>
    <definedName name="TotalCam" localSheetId="38">#REF!</definedName>
    <definedName name="TotalCam" localSheetId="39">#REF!</definedName>
    <definedName name="TotalCam" localSheetId="28">#REF!</definedName>
    <definedName name="TotalCam" localSheetId="29">#REF!</definedName>
    <definedName name="TotalCam" localSheetId="30">#REF!</definedName>
    <definedName name="TotalCam" localSheetId="31">#REF!</definedName>
    <definedName name="TotalCam" localSheetId="32">#REF!</definedName>
    <definedName name="TotalCam" localSheetId="33">#REF!</definedName>
    <definedName name="TotalCam" localSheetId="34">#REF!</definedName>
    <definedName name="TotalCam" localSheetId="35">#REF!</definedName>
    <definedName name="TotalCam" localSheetId="40">#REF!</definedName>
    <definedName name="TotalCam" localSheetId="41">#REF!</definedName>
    <definedName name="TotalCam" localSheetId="27">#REF!</definedName>
    <definedName name="TotalCam" localSheetId="42">#REF!</definedName>
    <definedName name="TotalCam" localSheetId="4">#REF!</definedName>
    <definedName name="TotalCam" localSheetId="5">#REF!</definedName>
    <definedName name="TotalCam" localSheetId="0">#REF!</definedName>
    <definedName name="TotalCam">#REF!</definedName>
    <definedName name="TotalEns" localSheetId="11">#REF!</definedName>
    <definedName name="TotalEns" localSheetId="12">#REF!</definedName>
    <definedName name="TotalEns" localSheetId="13">#REF!</definedName>
    <definedName name="TotalEns" localSheetId="14">#REF!</definedName>
    <definedName name="TotalEns" localSheetId="15">#REF!</definedName>
    <definedName name="TotalEns" localSheetId="16">#REF!</definedName>
    <definedName name="TotalEns" localSheetId="17">#REF!</definedName>
    <definedName name="TotalEns" localSheetId="18">#REF!</definedName>
    <definedName name="TotalEns" localSheetId="19">#REF!</definedName>
    <definedName name="TotalEns" localSheetId="20">#REF!</definedName>
    <definedName name="TotalEns" localSheetId="21">#REF!</definedName>
    <definedName name="TotalEns" localSheetId="22">#REF!</definedName>
    <definedName name="TotalEns" localSheetId="23">#REF!</definedName>
    <definedName name="TotalEns" localSheetId="24">#REF!</definedName>
    <definedName name="TotalEns" localSheetId="25">#REF!</definedName>
    <definedName name="TotalEns" localSheetId="26">#REF!</definedName>
    <definedName name="TotalEns" localSheetId="36">#REF!</definedName>
    <definedName name="TotalEns" localSheetId="37">#REF!</definedName>
    <definedName name="TotalEns" localSheetId="38">#REF!</definedName>
    <definedName name="TotalEns" localSheetId="39">#REF!</definedName>
    <definedName name="TotalEns" localSheetId="28">#REF!</definedName>
    <definedName name="TotalEns" localSheetId="29">#REF!</definedName>
    <definedName name="TotalEns" localSheetId="30">#REF!</definedName>
    <definedName name="TotalEns" localSheetId="31">#REF!</definedName>
    <definedName name="TotalEns" localSheetId="32">#REF!</definedName>
    <definedName name="TotalEns" localSheetId="33">#REF!</definedName>
    <definedName name="TotalEns" localSheetId="34">#REF!</definedName>
    <definedName name="TotalEns" localSheetId="35">#REF!</definedName>
    <definedName name="TotalEns" localSheetId="40">#REF!</definedName>
    <definedName name="TotalEns" localSheetId="41">#REF!</definedName>
    <definedName name="TotalEns" localSheetId="27">#REF!</definedName>
    <definedName name="TotalEns" localSheetId="42">#REF!</definedName>
    <definedName name="TotalEns" localSheetId="4">#REF!</definedName>
    <definedName name="TotalEns" localSheetId="5">#REF!</definedName>
    <definedName name="TotalEns" localSheetId="0">#REF!</definedName>
    <definedName name="TotalEns">#REF!</definedName>
    <definedName name="TotalEqu" localSheetId="11">#REF!</definedName>
    <definedName name="TotalEqu" localSheetId="12">#REF!</definedName>
    <definedName name="TotalEqu" localSheetId="13">#REF!</definedName>
    <definedName name="TotalEqu" localSheetId="14">#REF!</definedName>
    <definedName name="TotalEqu" localSheetId="15">#REF!</definedName>
    <definedName name="TotalEqu" localSheetId="16">#REF!</definedName>
    <definedName name="TotalEqu" localSheetId="17">#REF!</definedName>
    <definedName name="TotalEqu" localSheetId="18">#REF!</definedName>
    <definedName name="TotalEqu" localSheetId="19">#REF!</definedName>
    <definedName name="TotalEqu" localSheetId="20">#REF!</definedName>
    <definedName name="TotalEqu" localSheetId="21">#REF!</definedName>
    <definedName name="TotalEqu" localSheetId="22">#REF!</definedName>
    <definedName name="TotalEqu" localSheetId="23">#REF!</definedName>
    <definedName name="TotalEqu" localSheetId="24">#REF!</definedName>
    <definedName name="TotalEqu" localSheetId="25">#REF!</definedName>
    <definedName name="TotalEqu" localSheetId="26">#REF!</definedName>
    <definedName name="TotalEqu" localSheetId="36">#REF!</definedName>
    <definedName name="TotalEqu" localSheetId="37">#REF!</definedName>
    <definedName name="TotalEqu" localSheetId="38">#REF!</definedName>
    <definedName name="TotalEqu" localSheetId="39">#REF!</definedName>
    <definedName name="TotalEqu" localSheetId="28">#REF!</definedName>
    <definedName name="TotalEqu" localSheetId="29">#REF!</definedName>
    <definedName name="TotalEqu" localSheetId="30">#REF!</definedName>
    <definedName name="TotalEqu" localSheetId="31">#REF!</definedName>
    <definedName name="TotalEqu" localSheetId="32">#REF!</definedName>
    <definedName name="TotalEqu" localSheetId="33">#REF!</definedName>
    <definedName name="TotalEqu" localSheetId="34">#REF!</definedName>
    <definedName name="TotalEqu" localSheetId="35">#REF!</definedName>
    <definedName name="TotalEqu" localSheetId="40">#REF!</definedName>
    <definedName name="TotalEqu" localSheetId="41">#REF!</definedName>
    <definedName name="TotalEqu" localSheetId="27">#REF!</definedName>
    <definedName name="TotalEqu" localSheetId="42">#REF!</definedName>
    <definedName name="TotalEqu" localSheetId="4">#REF!</definedName>
    <definedName name="TotalEqu" localSheetId="5">#REF!</definedName>
    <definedName name="TotalEqu" localSheetId="0">#REF!</definedName>
    <definedName name="TotalEqu">#REF!</definedName>
    <definedName name="TotalImpuestosObra" localSheetId="11">#REF!</definedName>
    <definedName name="TotalImpuestosObra" localSheetId="12">#REF!</definedName>
    <definedName name="TotalImpuestosObra" localSheetId="13">#REF!</definedName>
    <definedName name="TotalImpuestosObra" localSheetId="14">#REF!</definedName>
    <definedName name="TotalImpuestosObra" localSheetId="15">#REF!</definedName>
    <definedName name="TotalImpuestosObra" localSheetId="16">#REF!</definedName>
    <definedName name="TotalImpuestosObra" localSheetId="17">#REF!</definedName>
    <definedName name="TotalImpuestosObra" localSheetId="18">#REF!</definedName>
    <definedName name="TotalImpuestosObra" localSheetId="19">#REF!</definedName>
    <definedName name="TotalImpuestosObra" localSheetId="20">#REF!</definedName>
    <definedName name="TotalImpuestosObra" localSheetId="21">#REF!</definedName>
    <definedName name="TotalImpuestosObra" localSheetId="22">#REF!</definedName>
    <definedName name="TotalImpuestosObra" localSheetId="23">#REF!</definedName>
    <definedName name="TotalImpuestosObra" localSheetId="24">#REF!</definedName>
    <definedName name="TotalImpuestosObra" localSheetId="25">#REF!</definedName>
    <definedName name="TotalImpuestosObra" localSheetId="26">#REF!</definedName>
    <definedName name="TotalImpuestosObra" localSheetId="36">#REF!</definedName>
    <definedName name="TotalImpuestosObra" localSheetId="37">#REF!</definedName>
    <definedName name="TotalImpuestosObra" localSheetId="38">#REF!</definedName>
    <definedName name="TotalImpuestosObra" localSheetId="39">#REF!</definedName>
    <definedName name="TotalImpuestosObra" localSheetId="28">#REF!</definedName>
    <definedName name="TotalImpuestosObra" localSheetId="29">#REF!</definedName>
    <definedName name="TotalImpuestosObra" localSheetId="30">#REF!</definedName>
    <definedName name="TotalImpuestosObra" localSheetId="31">#REF!</definedName>
    <definedName name="TotalImpuestosObra" localSheetId="32">#REF!</definedName>
    <definedName name="TotalImpuestosObra" localSheetId="33">#REF!</definedName>
    <definedName name="TotalImpuestosObra" localSheetId="34">#REF!</definedName>
    <definedName name="TotalImpuestosObra" localSheetId="35">#REF!</definedName>
    <definedName name="TotalImpuestosObra" localSheetId="40">#REF!</definedName>
    <definedName name="TotalImpuestosObra" localSheetId="41">#REF!</definedName>
    <definedName name="TotalImpuestosObra" localSheetId="27">#REF!</definedName>
    <definedName name="TotalImpuestosObra" localSheetId="42">#REF!</definedName>
    <definedName name="TotalImpuestosObra" localSheetId="4">#REF!</definedName>
    <definedName name="TotalImpuestosObra" localSheetId="5">#REF!</definedName>
    <definedName name="TotalImpuestosObra" localSheetId="0">#REF!</definedName>
    <definedName name="TotalImpuestosObra">#REF!</definedName>
    <definedName name="TotalNoFacturable">#REF!</definedName>
    <definedName name="TotalOfi">#REF!</definedName>
    <definedName name="TotalOpti">#REF!</definedName>
    <definedName name="TOTALOPTIM">#REF!</definedName>
    <definedName name="TOTALOPTIMIZACION">#REF!</definedName>
    <definedName name="TotalPaginaPersonal" localSheetId="11">#REF!</definedName>
    <definedName name="TotalPaginaPersonal" localSheetId="12">#REF!</definedName>
    <definedName name="TotalPaginaPersonal" localSheetId="13">#REF!</definedName>
    <definedName name="TotalPaginaPersonal" localSheetId="14">#REF!</definedName>
    <definedName name="TotalPaginaPersonal" localSheetId="15">#REF!</definedName>
    <definedName name="TotalPaginaPersonal" localSheetId="16">#REF!</definedName>
    <definedName name="TotalPaginaPersonal" localSheetId="17">#REF!</definedName>
    <definedName name="TotalPaginaPersonal" localSheetId="18">#REF!</definedName>
    <definedName name="TotalPaginaPersonal" localSheetId="19">#REF!</definedName>
    <definedName name="TotalPaginaPersonal" localSheetId="20">#REF!</definedName>
    <definedName name="TotalPaginaPersonal" localSheetId="21">#REF!</definedName>
    <definedName name="TotalPaginaPersonal" localSheetId="22">#REF!</definedName>
    <definedName name="TotalPaginaPersonal" localSheetId="23">#REF!</definedName>
    <definedName name="TotalPaginaPersonal" localSheetId="24">#REF!</definedName>
    <definedName name="TotalPaginaPersonal" localSheetId="25">#REF!</definedName>
    <definedName name="TotalPaginaPersonal" localSheetId="26">#REF!</definedName>
    <definedName name="TotalPaginaPersonal" localSheetId="36">#REF!</definedName>
    <definedName name="TotalPaginaPersonal" localSheetId="37">#REF!</definedName>
    <definedName name="TotalPaginaPersonal" localSheetId="38">#REF!</definedName>
    <definedName name="TotalPaginaPersonal" localSheetId="39">#REF!</definedName>
    <definedName name="TotalPaginaPersonal" localSheetId="28">#REF!</definedName>
    <definedName name="TotalPaginaPersonal" localSheetId="29">#REF!</definedName>
    <definedName name="TotalPaginaPersonal" localSheetId="30">#REF!</definedName>
    <definedName name="TotalPaginaPersonal" localSheetId="31">#REF!</definedName>
    <definedName name="TotalPaginaPersonal" localSheetId="32">#REF!</definedName>
    <definedName name="TotalPaginaPersonal" localSheetId="33">#REF!</definedName>
    <definedName name="TotalPaginaPersonal" localSheetId="34">#REF!</definedName>
    <definedName name="TotalPaginaPersonal" localSheetId="35">#REF!</definedName>
    <definedName name="TotalPaginaPersonal" localSheetId="40">#REF!</definedName>
    <definedName name="TotalPaginaPersonal" localSheetId="41">#REF!</definedName>
    <definedName name="TotalPaginaPersonal" localSheetId="27">#REF!</definedName>
    <definedName name="TotalPaginaPersonal" localSheetId="42">#REF!</definedName>
    <definedName name="TotalPaginaPersonal" localSheetId="4">#REF!</definedName>
    <definedName name="TotalPaginaPersonal" localSheetId="5">#REF!</definedName>
    <definedName name="TotalPaginaPersonal" localSheetId="0">#REF!</definedName>
    <definedName name="TotalPaginaPersonal">#REF!</definedName>
    <definedName name="TotalPro" localSheetId="11">#REF!</definedName>
    <definedName name="TotalPro" localSheetId="12">#REF!</definedName>
    <definedName name="TotalPro" localSheetId="13">#REF!</definedName>
    <definedName name="TotalPro" localSheetId="14">#REF!</definedName>
    <definedName name="TotalPro" localSheetId="15">#REF!</definedName>
    <definedName name="TotalPro" localSheetId="16">#REF!</definedName>
    <definedName name="TotalPro" localSheetId="17">#REF!</definedName>
    <definedName name="TotalPro" localSheetId="18">#REF!</definedName>
    <definedName name="TotalPro" localSheetId="19">#REF!</definedName>
    <definedName name="TotalPro" localSheetId="20">#REF!</definedName>
    <definedName name="TotalPro" localSheetId="21">#REF!</definedName>
    <definedName name="TotalPro" localSheetId="22">#REF!</definedName>
    <definedName name="TotalPro" localSheetId="23">#REF!</definedName>
    <definedName name="TotalPro" localSheetId="24">#REF!</definedName>
    <definedName name="TotalPro" localSheetId="25">#REF!</definedName>
    <definedName name="TotalPro" localSheetId="26">#REF!</definedName>
    <definedName name="TotalPro" localSheetId="36">#REF!</definedName>
    <definedName name="TotalPro" localSheetId="37">#REF!</definedName>
    <definedName name="TotalPro" localSheetId="38">#REF!</definedName>
    <definedName name="TotalPro" localSheetId="39">#REF!</definedName>
    <definedName name="TotalPro" localSheetId="28">#REF!</definedName>
    <definedName name="TotalPro" localSheetId="29">#REF!</definedName>
    <definedName name="TotalPro" localSheetId="30">#REF!</definedName>
    <definedName name="TotalPro" localSheetId="31">#REF!</definedName>
    <definedName name="TotalPro" localSheetId="32">#REF!</definedName>
    <definedName name="TotalPro" localSheetId="33">#REF!</definedName>
    <definedName name="TotalPro" localSheetId="34">#REF!</definedName>
    <definedName name="TotalPro" localSheetId="35">#REF!</definedName>
    <definedName name="TotalPro" localSheetId="40">#REF!</definedName>
    <definedName name="TotalPro" localSheetId="41">#REF!</definedName>
    <definedName name="TotalPro" localSheetId="27">#REF!</definedName>
    <definedName name="TotalPro" localSheetId="42">#REF!</definedName>
    <definedName name="TotalPro" localSheetId="4">#REF!</definedName>
    <definedName name="TotalPro" localSheetId="5">#REF!</definedName>
    <definedName name="TotalPro" localSheetId="0">#REF!</definedName>
    <definedName name="TotalPro">#REF!</definedName>
    <definedName name="TOTALREPOS">#REF!</definedName>
    <definedName name="TOTALREPOSICION">#REF!</definedName>
    <definedName name="TotalTec" localSheetId="11">#REF!</definedName>
    <definedName name="TotalTec" localSheetId="12">#REF!</definedName>
    <definedName name="TotalTec" localSheetId="13">#REF!</definedName>
    <definedName name="TotalTec" localSheetId="14">#REF!</definedName>
    <definedName name="TotalTec" localSheetId="15">#REF!</definedName>
    <definedName name="TotalTec" localSheetId="16">#REF!</definedName>
    <definedName name="TotalTec" localSheetId="17">#REF!</definedName>
    <definedName name="TotalTec" localSheetId="18">#REF!</definedName>
    <definedName name="TotalTec" localSheetId="19">#REF!</definedName>
    <definedName name="TotalTec" localSheetId="20">#REF!</definedName>
    <definedName name="TotalTec" localSheetId="21">#REF!</definedName>
    <definedName name="TotalTec" localSheetId="22">#REF!</definedName>
    <definedName name="TotalTec" localSheetId="23">#REF!</definedName>
    <definedName name="TotalTec" localSheetId="24">#REF!</definedName>
    <definedName name="TotalTec" localSheetId="25">#REF!</definedName>
    <definedName name="TotalTec" localSheetId="26">#REF!</definedName>
    <definedName name="TotalTec" localSheetId="36">#REF!</definedName>
    <definedName name="TotalTec" localSheetId="37">#REF!</definedName>
    <definedName name="TotalTec" localSheetId="38">#REF!</definedName>
    <definedName name="TotalTec" localSheetId="39">#REF!</definedName>
    <definedName name="TotalTec" localSheetId="28">#REF!</definedName>
    <definedName name="TotalTec" localSheetId="29">#REF!</definedName>
    <definedName name="TotalTec" localSheetId="30">#REF!</definedName>
    <definedName name="TotalTec" localSheetId="31">#REF!</definedName>
    <definedName name="TotalTec" localSheetId="32">#REF!</definedName>
    <definedName name="TotalTec" localSheetId="33">#REF!</definedName>
    <definedName name="TotalTec" localSheetId="34">#REF!</definedName>
    <definedName name="TotalTec" localSheetId="35">#REF!</definedName>
    <definedName name="TotalTec" localSheetId="40">#REF!</definedName>
    <definedName name="TotalTec" localSheetId="41">#REF!</definedName>
    <definedName name="TotalTec" localSheetId="27">#REF!</definedName>
    <definedName name="TotalTec" localSheetId="42">#REF!</definedName>
    <definedName name="TotalTec" localSheetId="4">#REF!</definedName>
    <definedName name="TotalTec" localSheetId="5">#REF!</definedName>
    <definedName name="TotalTec" localSheetId="0">#REF!</definedName>
    <definedName name="TotalTec">#REF!</definedName>
    <definedName name="TotalTram" localSheetId="11">#REF!</definedName>
    <definedName name="TotalTram" localSheetId="12">#REF!</definedName>
    <definedName name="TotalTram" localSheetId="13">#REF!</definedName>
    <definedName name="TotalTram" localSheetId="14">#REF!</definedName>
    <definedName name="TotalTram" localSheetId="15">#REF!</definedName>
    <definedName name="TotalTram" localSheetId="16">#REF!</definedName>
    <definedName name="TotalTram" localSheetId="17">#REF!</definedName>
    <definedName name="TotalTram" localSheetId="18">#REF!</definedName>
    <definedName name="TotalTram" localSheetId="19">#REF!</definedName>
    <definedName name="TotalTram" localSheetId="20">#REF!</definedName>
    <definedName name="TotalTram" localSheetId="21">#REF!</definedName>
    <definedName name="TotalTram" localSheetId="22">#REF!</definedName>
    <definedName name="TotalTram" localSheetId="23">#REF!</definedName>
    <definedName name="TotalTram" localSheetId="24">#REF!</definedName>
    <definedName name="TotalTram" localSheetId="25">#REF!</definedName>
    <definedName name="TotalTram" localSheetId="26">#REF!</definedName>
    <definedName name="TotalTram" localSheetId="36">#REF!</definedName>
    <definedName name="TotalTram" localSheetId="37">#REF!</definedName>
    <definedName name="TotalTram" localSheetId="38">#REF!</definedName>
    <definedName name="TotalTram" localSheetId="39">#REF!</definedName>
    <definedName name="TotalTram" localSheetId="28">#REF!</definedName>
    <definedName name="TotalTram" localSheetId="29">#REF!</definedName>
    <definedName name="TotalTram" localSheetId="30">#REF!</definedName>
    <definedName name="TotalTram" localSheetId="31">#REF!</definedName>
    <definedName name="TotalTram" localSheetId="32">#REF!</definedName>
    <definedName name="TotalTram" localSheetId="33">#REF!</definedName>
    <definedName name="TotalTram" localSheetId="34">#REF!</definedName>
    <definedName name="TotalTram" localSheetId="35">#REF!</definedName>
    <definedName name="TotalTram" localSheetId="40">#REF!</definedName>
    <definedName name="TotalTram" localSheetId="41">#REF!</definedName>
    <definedName name="TotalTram" localSheetId="27">#REF!</definedName>
    <definedName name="TotalTram" localSheetId="42">#REF!</definedName>
    <definedName name="TotalTram" localSheetId="4">#REF!</definedName>
    <definedName name="TotalTram" localSheetId="5">#REF!</definedName>
    <definedName name="TotalTram" localSheetId="0">#REF!</definedName>
    <definedName name="TotalTram">#REF!</definedName>
    <definedName name="TotalVia" localSheetId="11">#REF!</definedName>
    <definedName name="TotalVia" localSheetId="12">#REF!</definedName>
    <definedName name="TotalVia" localSheetId="13">#REF!</definedName>
    <definedName name="TotalVia" localSheetId="14">#REF!</definedName>
    <definedName name="TotalVia" localSheetId="15">#REF!</definedName>
    <definedName name="TotalVia" localSheetId="16">#REF!</definedName>
    <definedName name="TotalVia" localSheetId="17">#REF!</definedName>
    <definedName name="TotalVia" localSheetId="18">#REF!</definedName>
    <definedName name="TotalVia" localSheetId="19">#REF!</definedName>
    <definedName name="TotalVia" localSheetId="20">#REF!</definedName>
    <definedName name="TotalVia" localSheetId="21">#REF!</definedName>
    <definedName name="TotalVia" localSheetId="22">#REF!</definedName>
    <definedName name="TotalVia" localSheetId="23">#REF!</definedName>
    <definedName name="TotalVia" localSheetId="24">#REF!</definedName>
    <definedName name="TotalVia" localSheetId="25">#REF!</definedName>
    <definedName name="TotalVia" localSheetId="26">#REF!</definedName>
    <definedName name="TotalVia" localSheetId="36">#REF!</definedName>
    <definedName name="TotalVia" localSheetId="37">#REF!</definedName>
    <definedName name="TotalVia" localSheetId="38">#REF!</definedName>
    <definedName name="TotalVia" localSheetId="39">#REF!</definedName>
    <definedName name="TotalVia" localSheetId="28">#REF!</definedName>
    <definedName name="TotalVia" localSheetId="29">#REF!</definedName>
    <definedName name="TotalVia" localSheetId="30">#REF!</definedName>
    <definedName name="TotalVia" localSheetId="31">#REF!</definedName>
    <definedName name="TotalVia" localSheetId="32">#REF!</definedName>
    <definedName name="TotalVia" localSheetId="33">#REF!</definedName>
    <definedName name="TotalVia" localSheetId="34">#REF!</definedName>
    <definedName name="TotalVia" localSheetId="35">#REF!</definedName>
    <definedName name="TotalVia" localSheetId="40">#REF!</definedName>
    <definedName name="TotalVia" localSheetId="41">#REF!</definedName>
    <definedName name="TotalVia" localSheetId="27">#REF!</definedName>
    <definedName name="TotalVia" localSheetId="42">#REF!</definedName>
    <definedName name="TotalVia" localSheetId="4">#REF!</definedName>
    <definedName name="TotalVia" localSheetId="5">#REF!</definedName>
    <definedName name="TotalVia" localSheetId="0">#REF!</definedName>
    <definedName name="TotalVia">#REF!</definedName>
    <definedName name="TOTASBNK">#REF!</definedName>
    <definedName name="TP">#REF!</definedName>
    <definedName name="TPVCME">#REF!</definedName>
    <definedName name="TPVCS3">#REF!</definedName>
    <definedName name="tr" localSheetId="54" hidden="1">{"TAB1",#N/A,TRUE,"GENERAL";"TAB2",#N/A,TRUE,"GENERAL";"TAB3",#N/A,TRUE,"GENERAL";"TAB4",#N/A,TRUE,"GENERAL";"TAB5",#N/A,TRUE,"GENERAL"}</definedName>
    <definedName name="tr" localSheetId="79" hidden="1">{"TAB1",#N/A,TRUE,"GENERAL";"TAB2",#N/A,TRUE,"GENERAL";"TAB3",#N/A,TRUE,"GENERAL";"TAB4",#N/A,TRUE,"GENERAL";"TAB5",#N/A,TRUE,"GENERAL"}</definedName>
    <definedName name="tr" localSheetId="80" hidden="1">{"TAB1",#N/A,TRUE,"GENERAL";"TAB2",#N/A,TRUE,"GENERAL";"TAB3",#N/A,TRUE,"GENERAL";"TAB4",#N/A,TRUE,"GENERAL";"TAB5",#N/A,TRUE,"GENERAL"}</definedName>
    <definedName name="tr" localSheetId="7" hidden="1">{"TAB1",#N/A,TRUE,"GENERAL";"TAB2",#N/A,TRUE,"GENERAL";"TAB3",#N/A,TRUE,"GENERAL";"TAB4",#N/A,TRUE,"GENERAL";"TAB5",#N/A,TRUE,"GENERAL"}</definedName>
    <definedName name="tr" localSheetId="9" hidden="1">{"TAB1",#N/A,TRUE,"GENERAL";"TAB2",#N/A,TRUE,"GENERAL";"TAB3",#N/A,TRUE,"GENERAL";"TAB4",#N/A,TRUE,"GENERAL";"TAB5",#N/A,TRUE,"GENERAL"}</definedName>
    <definedName name="tr" localSheetId="6"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36" hidden="1">{"TAB1",#N/A,TRUE,"GENERAL";"TAB2",#N/A,TRUE,"GENERAL";"TAB3",#N/A,TRUE,"GENERAL";"TAB4",#N/A,TRUE,"GENERAL";"TAB5",#N/A,TRUE,"GENERAL"}</definedName>
    <definedName name="tr" localSheetId="37" hidden="1">{"TAB1",#N/A,TRUE,"GENERAL";"TAB2",#N/A,TRUE,"GENERAL";"TAB3",#N/A,TRUE,"GENERAL";"TAB4",#N/A,TRUE,"GENERAL";"TAB5",#N/A,TRUE,"GENERAL"}</definedName>
    <definedName name="tr" localSheetId="38" hidden="1">{"TAB1",#N/A,TRUE,"GENERAL";"TAB2",#N/A,TRUE,"GENERAL";"TAB3",#N/A,TRUE,"GENERAL";"TAB4",#N/A,TRUE,"GENERAL";"TAB5",#N/A,TRUE,"GENERAL"}</definedName>
    <definedName name="tr" localSheetId="39" hidden="1">{"TAB1",#N/A,TRUE,"GENERAL";"TAB2",#N/A,TRUE,"GENERAL";"TAB3",#N/A,TRUE,"GENERAL";"TAB4",#N/A,TRUE,"GENERAL";"TAB5",#N/A,TRUE,"GENERAL"}</definedName>
    <definedName name="tr" localSheetId="28" hidden="1">{"TAB1",#N/A,TRUE,"GENERAL";"TAB2",#N/A,TRUE,"GENERAL";"TAB3",#N/A,TRUE,"GENERAL";"TAB4",#N/A,TRUE,"GENERAL";"TAB5",#N/A,TRUE,"GENERAL"}</definedName>
    <definedName name="tr" localSheetId="29" hidden="1">{"TAB1",#N/A,TRUE,"GENERAL";"TAB2",#N/A,TRUE,"GENERAL";"TAB3",#N/A,TRUE,"GENERAL";"TAB4",#N/A,TRUE,"GENERAL";"TAB5",#N/A,TRUE,"GENERAL"}</definedName>
    <definedName name="tr" localSheetId="30" hidden="1">{"TAB1",#N/A,TRUE,"GENERAL";"TAB2",#N/A,TRUE,"GENERAL";"TAB3",#N/A,TRUE,"GENERAL";"TAB4",#N/A,TRUE,"GENERAL";"TAB5",#N/A,TRUE,"GENERAL"}</definedName>
    <definedName name="tr" localSheetId="31" hidden="1">{"TAB1",#N/A,TRUE,"GENERAL";"TAB2",#N/A,TRUE,"GENERAL";"TAB3",#N/A,TRUE,"GENERAL";"TAB4",#N/A,TRUE,"GENERAL";"TAB5",#N/A,TRUE,"GENERAL"}</definedName>
    <definedName name="tr" localSheetId="32" hidden="1">{"TAB1",#N/A,TRUE,"GENERAL";"TAB2",#N/A,TRUE,"GENERAL";"TAB3",#N/A,TRUE,"GENERAL";"TAB4",#N/A,TRUE,"GENERAL";"TAB5",#N/A,TRUE,"GENERAL"}</definedName>
    <definedName name="tr" localSheetId="33" hidden="1">{"TAB1",#N/A,TRUE,"GENERAL";"TAB2",#N/A,TRUE,"GENERAL";"TAB3",#N/A,TRUE,"GENERAL";"TAB4",#N/A,TRUE,"GENERAL";"TAB5",#N/A,TRUE,"GENERAL"}</definedName>
    <definedName name="tr" localSheetId="34" hidden="1">{"TAB1",#N/A,TRUE,"GENERAL";"TAB2",#N/A,TRUE,"GENERAL";"TAB3",#N/A,TRUE,"GENERAL";"TAB4",#N/A,TRUE,"GENERAL";"TAB5",#N/A,TRUE,"GENERAL"}</definedName>
    <definedName name="tr" localSheetId="35" hidden="1">{"TAB1",#N/A,TRUE,"GENERAL";"TAB2",#N/A,TRUE,"GENERAL";"TAB3",#N/A,TRUE,"GENERAL";"TAB4",#N/A,TRUE,"GENERAL";"TAB5",#N/A,TRUE,"GENERAL"}</definedName>
    <definedName name="tr" localSheetId="40" hidden="1">{"TAB1",#N/A,TRUE,"GENERAL";"TAB2",#N/A,TRUE,"GENERAL";"TAB3",#N/A,TRUE,"GENERAL";"TAB4",#N/A,TRUE,"GENERAL";"TAB5",#N/A,TRUE,"GENERAL"}</definedName>
    <definedName name="tr" localSheetId="41" hidden="1">{"TAB1",#N/A,TRUE,"GENERAL";"TAB2",#N/A,TRUE,"GENERAL";"TAB3",#N/A,TRUE,"GENERAL";"TAB4",#N/A,TRUE,"GENERAL";"TAB5",#N/A,TRUE,"GENERAL"}</definedName>
    <definedName name="tr" localSheetId="27" hidden="1">{"TAB1",#N/A,TRUE,"GENERAL";"TAB2",#N/A,TRUE,"GENERAL";"TAB3",#N/A,TRUE,"GENERAL";"TAB4",#N/A,TRUE,"GENERAL";"TAB5",#N/A,TRUE,"GENERAL"}</definedName>
    <definedName name="tr" localSheetId="42"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0" hidden="1">{"TAB1",#N/A,TRUE,"GENERAL";"TAB2",#N/A,TRUE,"GENERAL";"TAB3",#N/A,TRUE,"GENERAL";"TAB4",#N/A,TRUE,"GENERAL";"TAB5",#N/A,TRUE,"GENERAL"}</definedName>
    <definedName name="tr" localSheetId="8"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BAJO">#REF!</definedName>
    <definedName name="Tramite" localSheetId="11">#REF!</definedName>
    <definedName name="Tramite" localSheetId="12">#REF!</definedName>
    <definedName name="Tramite" localSheetId="13">#REF!</definedName>
    <definedName name="Tramite" localSheetId="14">#REF!</definedName>
    <definedName name="Tramite" localSheetId="15">#REF!</definedName>
    <definedName name="Tramite" localSheetId="16">#REF!</definedName>
    <definedName name="Tramite" localSheetId="17">#REF!</definedName>
    <definedName name="Tramite" localSheetId="18">#REF!</definedName>
    <definedName name="Tramite" localSheetId="19">#REF!</definedName>
    <definedName name="Tramite" localSheetId="20">#REF!</definedName>
    <definedName name="Tramite" localSheetId="21">#REF!</definedName>
    <definedName name="Tramite" localSheetId="22">#REF!</definedName>
    <definedName name="Tramite" localSheetId="23">#REF!</definedName>
    <definedName name="Tramite" localSheetId="24">#REF!</definedName>
    <definedName name="Tramite" localSheetId="25">#REF!</definedName>
    <definedName name="Tramite" localSheetId="26">#REF!</definedName>
    <definedName name="Tramite" localSheetId="36">#REF!</definedName>
    <definedName name="Tramite" localSheetId="37">#REF!</definedName>
    <definedName name="Tramite" localSheetId="38">#REF!</definedName>
    <definedName name="Tramite" localSheetId="39">#REF!</definedName>
    <definedName name="Tramite" localSheetId="28">#REF!</definedName>
    <definedName name="Tramite" localSheetId="29">#REF!</definedName>
    <definedName name="Tramite" localSheetId="30">#REF!</definedName>
    <definedName name="Tramite" localSheetId="31">#REF!</definedName>
    <definedName name="Tramite" localSheetId="32">#REF!</definedName>
    <definedName name="Tramite" localSheetId="33">#REF!</definedName>
    <definedName name="Tramite" localSheetId="34">#REF!</definedName>
    <definedName name="Tramite" localSheetId="35">#REF!</definedName>
    <definedName name="Tramite" localSheetId="40">#REF!</definedName>
    <definedName name="Tramite" localSheetId="41">#REF!</definedName>
    <definedName name="Tramite" localSheetId="27">#REF!</definedName>
    <definedName name="Tramite" localSheetId="42">#REF!</definedName>
    <definedName name="Tramite" localSheetId="4">#REF!</definedName>
    <definedName name="Tramite" localSheetId="5">#REF!</definedName>
    <definedName name="Tramite" localSheetId="0">#REF!</definedName>
    <definedName name="Tramite">#REF!</definedName>
    <definedName name="TRANA">#REF!</definedName>
    <definedName name="TRANAG">#REF!</definedName>
    <definedName name="TRANAR">#REF!</definedName>
    <definedName name="TRANS">#REF!</definedName>
    <definedName name="TRANS_">#REF!</definedName>
    <definedName name="TRAT">#REF!</definedName>
    <definedName name="trest" localSheetId="54" hidden="1">{"TAB1",#N/A,TRUE,"GENERAL";"TAB2",#N/A,TRUE,"GENERAL";"TAB3",#N/A,TRUE,"GENERAL";"TAB4",#N/A,TRUE,"GENERAL";"TAB5",#N/A,TRUE,"GENERAL"}</definedName>
    <definedName name="trest" localSheetId="79" hidden="1">{"TAB1",#N/A,TRUE,"GENERAL";"TAB2",#N/A,TRUE,"GENERAL";"TAB3",#N/A,TRUE,"GENERAL";"TAB4",#N/A,TRUE,"GENERAL";"TAB5",#N/A,TRUE,"GENERAL"}</definedName>
    <definedName name="trest" localSheetId="80" hidden="1">{"TAB1",#N/A,TRUE,"GENERAL";"TAB2",#N/A,TRUE,"GENERAL";"TAB3",#N/A,TRUE,"GENERAL";"TAB4",#N/A,TRUE,"GENERAL";"TAB5",#N/A,TRUE,"GENERAL"}</definedName>
    <definedName name="trest" localSheetId="7" hidden="1">{"TAB1",#N/A,TRUE,"GENERAL";"TAB2",#N/A,TRUE,"GENERAL";"TAB3",#N/A,TRUE,"GENERAL";"TAB4",#N/A,TRUE,"GENERAL";"TAB5",#N/A,TRUE,"GENERAL"}</definedName>
    <definedName name="trest" localSheetId="9" hidden="1">{"TAB1",#N/A,TRUE,"GENERAL";"TAB2",#N/A,TRUE,"GENERAL";"TAB3",#N/A,TRUE,"GENERAL";"TAB4",#N/A,TRUE,"GENERAL";"TAB5",#N/A,TRUE,"GENERAL"}</definedName>
    <definedName name="trest" localSheetId="6"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36" hidden="1">{"TAB1",#N/A,TRUE,"GENERAL";"TAB2",#N/A,TRUE,"GENERAL";"TAB3",#N/A,TRUE,"GENERAL";"TAB4",#N/A,TRUE,"GENERAL";"TAB5",#N/A,TRUE,"GENERAL"}</definedName>
    <definedName name="trest" localSheetId="37" hidden="1">{"TAB1",#N/A,TRUE,"GENERAL";"TAB2",#N/A,TRUE,"GENERAL";"TAB3",#N/A,TRUE,"GENERAL";"TAB4",#N/A,TRUE,"GENERAL";"TAB5",#N/A,TRUE,"GENERAL"}</definedName>
    <definedName name="trest" localSheetId="38" hidden="1">{"TAB1",#N/A,TRUE,"GENERAL";"TAB2",#N/A,TRUE,"GENERAL";"TAB3",#N/A,TRUE,"GENERAL";"TAB4",#N/A,TRUE,"GENERAL";"TAB5",#N/A,TRUE,"GENERAL"}</definedName>
    <definedName name="trest" localSheetId="39"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31"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33"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35" hidden="1">{"TAB1",#N/A,TRUE,"GENERAL";"TAB2",#N/A,TRUE,"GENERAL";"TAB3",#N/A,TRUE,"GENERAL";"TAB4",#N/A,TRUE,"GENERAL";"TAB5",#N/A,TRUE,"GENERAL"}</definedName>
    <definedName name="trest" localSheetId="40" hidden="1">{"TAB1",#N/A,TRUE,"GENERAL";"TAB2",#N/A,TRUE,"GENERAL";"TAB3",#N/A,TRUE,"GENERAL";"TAB4",#N/A,TRUE,"GENERAL";"TAB5",#N/A,TRUE,"GENERAL"}</definedName>
    <definedName name="trest" localSheetId="41"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42"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0" hidden="1">{"TAB1",#N/A,TRUE,"GENERAL";"TAB2",#N/A,TRUE,"GENERAL";"TAB3",#N/A,TRUE,"GENERAL";"TAB4",#N/A,TRUE,"GENERAL";"TAB5",#N/A,TRUE,"GENERAL"}</definedName>
    <definedName name="trest" localSheetId="8"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54" hidden="1">{"TAB1",#N/A,TRUE,"GENERAL";"TAB2",#N/A,TRUE,"GENERAL";"TAB3",#N/A,TRUE,"GENERAL";"TAB4",#N/A,TRUE,"GENERAL";"TAB5",#N/A,TRUE,"GENERAL"}</definedName>
    <definedName name="tret" localSheetId="79" hidden="1">{"TAB1",#N/A,TRUE,"GENERAL";"TAB2",#N/A,TRUE,"GENERAL";"TAB3",#N/A,TRUE,"GENERAL";"TAB4",#N/A,TRUE,"GENERAL";"TAB5",#N/A,TRUE,"GENERAL"}</definedName>
    <definedName name="tret" localSheetId="80" hidden="1">{"TAB1",#N/A,TRUE,"GENERAL";"TAB2",#N/A,TRUE,"GENERAL";"TAB3",#N/A,TRUE,"GENERAL";"TAB4",#N/A,TRUE,"GENERAL";"TAB5",#N/A,TRUE,"GENERAL"}</definedName>
    <definedName name="tret" localSheetId="7" hidden="1">{"TAB1",#N/A,TRUE,"GENERAL";"TAB2",#N/A,TRUE,"GENERAL";"TAB3",#N/A,TRUE,"GENERAL";"TAB4",#N/A,TRUE,"GENERAL";"TAB5",#N/A,TRUE,"GENERAL"}</definedName>
    <definedName name="tret" localSheetId="9" hidden="1">{"TAB1",#N/A,TRUE,"GENERAL";"TAB2",#N/A,TRUE,"GENERAL";"TAB3",#N/A,TRUE,"GENERAL";"TAB4",#N/A,TRUE,"GENERAL";"TAB5",#N/A,TRUE,"GENERAL"}</definedName>
    <definedName name="tret" localSheetId="6"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36" hidden="1">{"TAB1",#N/A,TRUE,"GENERAL";"TAB2",#N/A,TRUE,"GENERAL";"TAB3",#N/A,TRUE,"GENERAL";"TAB4",#N/A,TRUE,"GENERAL";"TAB5",#N/A,TRUE,"GENERAL"}</definedName>
    <definedName name="tret" localSheetId="37" hidden="1">{"TAB1",#N/A,TRUE,"GENERAL";"TAB2",#N/A,TRUE,"GENERAL";"TAB3",#N/A,TRUE,"GENERAL";"TAB4",#N/A,TRUE,"GENERAL";"TAB5",#N/A,TRUE,"GENERAL"}</definedName>
    <definedName name="tret" localSheetId="38" hidden="1">{"TAB1",#N/A,TRUE,"GENERAL";"TAB2",#N/A,TRUE,"GENERAL";"TAB3",#N/A,TRUE,"GENERAL";"TAB4",#N/A,TRUE,"GENERAL";"TAB5",#N/A,TRUE,"GENERAL"}</definedName>
    <definedName name="tret" localSheetId="39" hidden="1">{"TAB1",#N/A,TRUE,"GENERAL";"TAB2",#N/A,TRUE,"GENERAL";"TAB3",#N/A,TRUE,"GENERAL";"TAB4",#N/A,TRUE,"GENERAL";"TAB5",#N/A,TRUE,"GENERAL"}</definedName>
    <definedName name="tret" localSheetId="28" hidden="1">{"TAB1",#N/A,TRUE,"GENERAL";"TAB2",#N/A,TRUE,"GENERAL";"TAB3",#N/A,TRUE,"GENERAL";"TAB4",#N/A,TRUE,"GENERAL";"TAB5",#N/A,TRUE,"GENERAL"}</definedName>
    <definedName name="tret" localSheetId="29" hidden="1">{"TAB1",#N/A,TRUE,"GENERAL";"TAB2",#N/A,TRUE,"GENERAL";"TAB3",#N/A,TRUE,"GENERAL";"TAB4",#N/A,TRUE,"GENERAL";"TAB5",#N/A,TRUE,"GENERAL"}</definedName>
    <definedName name="tret" localSheetId="30" hidden="1">{"TAB1",#N/A,TRUE,"GENERAL";"TAB2",#N/A,TRUE,"GENERAL";"TAB3",#N/A,TRUE,"GENERAL";"TAB4",#N/A,TRUE,"GENERAL";"TAB5",#N/A,TRUE,"GENERAL"}</definedName>
    <definedName name="tret" localSheetId="31" hidden="1">{"TAB1",#N/A,TRUE,"GENERAL";"TAB2",#N/A,TRUE,"GENERAL";"TAB3",#N/A,TRUE,"GENERAL";"TAB4",#N/A,TRUE,"GENERAL";"TAB5",#N/A,TRUE,"GENERAL"}</definedName>
    <definedName name="tret" localSheetId="32" hidden="1">{"TAB1",#N/A,TRUE,"GENERAL";"TAB2",#N/A,TRUE,"GENERAL";"TAB3",#N/A,TRUE,"GENERAL";"TAB4",#N/A,TRUE,"GENERAL";"TAB5",#N/A,TRUE,"GENERAL"}</definedName>
    <definedName name="tret" localSheetId="33" hidden="1">{"TAB1",#N/A,TRUE,"GENERAL";"TAB2",#N/A,TRUE,"GENERAL";"TAB3",#N/A,TRUE,"GENERAL";"TAB4",#N/A,TRUE,"GENERAL";"TAB5",#N/A,TRUE,"GENERAL"}</definedName>
    <definedName name="tret" localSheetId="34" hidden="1">{"TAB1",#N/A,TRUE,"GENERAL";"TAB2",#N/A,TRUE,"GENERAL";"TAB3",#N/A,TRUE,"GENERAL";"TAB4",#N/A,TRUE,"GENERAL";"TAB5",#N/A,TRUE,"GENERAL"}</definedName>
    <definedName name="tret" localSheetId="35" hidden="1">{"TAB1",#N/A,TRUE,"GENERAL";"TAB2",#N/A,TRUE,"GENERAL";"TAB3",#N/A,TRUE,"GENERAL";"TAB4",#N/A,TRUE,"GENERAL";"TAB5",#N/A,TRUE,"GENERAL"}</definedName>
    <definedName name="tret" localSheetId="40" hidden="1">{"TAB1",#N/A,TRUE,"GENERAL";"TAB2",#N/A,TRUE,"GENERAL";"TAB3",#N/A,TRUE,"GENERAL";"TAB4",#N/A,TRUE,"GENERAL";"TAB5",#N/A,TRUE,"GENERAL"}</definedName>
    <definedName name="tret" localSheetId="41" hidden="1">{"TAB1",#N/A,TRUE,"GENERAL";"TAB2",#N/A,TRUE,"GENERAL";"TAB3",#N/A,TRUE,"GENERAL";"TAB4",#N/A,TRUE,"GENERAL";"TAB5",#N/A,TRUE,"GENERAL"}</definedName>
    <definedName name="tret" localSheetId="27" hidden="1">{"TAB1",#N/A,TRUE,"GENERAL";"TAB2",#N/A,TRUE,"GENERAL";"TAB3",#N/A,TRUE,"GENERAL";"TAB4",#N/A,TRUE,"GENERAL";"TAB5",#N/A,TRUE,"GENERAL"}</definedName>
    <definedName name="tret" localSheetId="42"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0" hidden="1">{"TAB1",#N/A,TRUE,"GENERAL";"TAB2",#N/A,TRUE,"GENERAL";"TAB3",#N/A,TRUE,"GENERAL";"TAB4",#N/A,TRUE,"GENERAL";"TAB5",#N/A,TRUE,"GENERAL"}</definedName>
    <definedName name="tret" localSheetId="8"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54" hidden="1">{"via1",#N/A,TRUE,"general";"via2",#N/A,TRUE,"general";"via3",#N/A,TRUE,"general"}</definedName>
    <definedName name="trh" localSheetId="79" hidden="1">{"via1",#N/A,TRUE,"general";"via2",#N/A,TRUE,"general";"via3",#N/A,TRUE,"general"}</definedName>
    <definedName name="trh" localSheetId="80" hidden="1">{"via1",#N/A,TRUE,"general";"via2",#N/A,TRUE,"general";"via3",#N/A,TRUE,"general"}</definedName>
    <definedName name="trh" localSheetId="7" hidden="1">{"via1",#N/A,TRUE,"general";"via2",#N/A,TRUE,"general";"via3",#N/A,TRUE,"general"}</definedName>
    <definedName name="trh" localSheetId="9" hidden="1">{"via1",#N/A,TRUE,"general";"via2",#N/A,TRUE,"general";"via3",#N/A,TRUE,"general"}</definedName>
    <definedName name="trh" localSheetId="6"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36" hidden="1">{"via1",#N/A,TRUE,"general";"via2",#N/A,TRUE,"general";"via3",#N/A,TRUE,"general"}</definedName>
    <definedName name="trh" localSheetId="37" hidden="1">{"via1",#N/A,TRUE,"general";"via2",#N/A,TRUE,"general";"via3",#N/A,TRUE,"general"}</definedName>
    <definedName name="trh" localSheetId="38" hidden="1">{"via1",#N/A,TRUE,"general";"via2",#N/A,TRUE,"general";"via3",#N/A,TRUE,"general"}</definedName>
    <definedName name="trh" localSheetId="39" hidden="1">{"via1",#N/A,TRUE,"general";"via2",#N/A,TRUE,"general";"via3",#N/A,TRUE,"general"}</definedName>
    <definedName name="trh" localSheetId="28" hidden="1">{"via1",#N/A,TRUE,"general";"via2",#N/A,TRUE,"general";"via3",#N/A,TRUE,"general"}</definedName>
    <definedName name="trh" localSheetId="29" hidden="1">{"via1",#N/A,TRUE,"general";"via2",#N/A,TRUE,"general";"via3",#N/A,TRUE,"general"}</definedName>
    <definedName name="trh" localSheetId="30" hidden="1">{"via1",#N/A,TRUE,"general";"via2",#N/A,TRUE,"general";"via3",#N/A,TRUE,"general"}</definedName>
    <definedName name="trh" localSheetId="31" hidden="1">{"via1",#N/A,TRUE,"general";"via2",#N/A,TRUE,"general";"via3",#N/A,TRUE,"general"}</definedName>
    <definedName name="trh" localSheetId="32" hidden="1">{"via1",#N/A,TRUE,"general";"via2",#N/A,TRUE,"general";"via3",#N/A,TRUE,"general"}</definedName>
    <definedName name="trh" localSheetId="33" hidden="1">{"via1",#N/A,TRUE,"general";"via2",#N/A,TRUE,"general";"via3",#N/A,TRUE,"general"}</definedName>
    <definedName name="trh" localSheetId="34" hidden="1">{"via1",#N/A,TRUE,"general";"via2",#N/A,TRUE,"general";"via3",#N/A,TRUE,"general"}</definedName>
    <definedName name="trh" localSheetId="35" hidden="1">{"via1",#N/A,TRUE,"general";"via2",#N/A,TRUE,"general";"via3",#N/A,TRUE,"general"}</definedName>
    <definedName name="trh" localSheetId="40" hidden="1">{"via1",#N/A,TRUE,"general";"via2",#N/A,TRUE,"general";"via3",#N/A,TRUE,"general"}</definedName>
    <definedName name="trh" localSheetId="41" hidden="1">{"via1",#N/A,TRUE,"general";"via2",#N/A,TRUE,"general";"via3",#N/A,TRUE,"general"}</definedName>
    <definedName name="trh" localSheetId="27" hidden="1">{"via1",#N/A,TRUE,"general";"via2",#N/A,TRUE,"general";"via3",#N/A,TRUE,"general"}</definedName>
    <definedName name="trh" localSheetId="42"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0" hidden="1">{"via1",#N/A,TRUE,"general";"via2",#N/A,TRUE,"general";"via3",#N/A,TRUE,"general"}</definedName>
    <definedName name="trh" localSheetId="8"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54" hidden="1">{"via1",#N/A,TRUE,"general";"via2",#N/A,TRUE,"general";"via3",#N/A,TRUE,"general"}</definedName>
    <definedName name="trhfh" localSheetId="79" hidden="1">{"via1",#N/A,TRUE,"general";"via2",#N/A,TRUE,"general";"via3",#N/A,TRUE,"general"}</definedName>
    <definedName name="trhfh" localSheetId="80" hidden="1">{"via1",#N/A,TRUE,"general";"via2",#N/A,TRUE,"general";"via3",#N/A,TRUE,"general"}</definedName>
    <definedName name="trhfh" localSheetId="7" hidden="1">{"via1",#N/A,TRUE,"general";"via2",#N/A,TRUE,"general";"via3",#N/A,TRUE,"general"}</definedName>
    <definedName name="trhfh" localSheetId="9" hidden="1">{"via1",#N/A,TRUE,"general";"via2",#N/A,TRUE,"general";"via3",#N/A,TRUE,"general"}</definedName>
    <definedName name="trhfh" localSheetId="6"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36" hidden="1">{"via1",#N/A,TRUE,"general";"via2",#N/A,TRUE,"general";"via3",#N/A,TRUE,"general"}</definedName>
    <definedName name="trhfh" localSheetId="37" hidden="1">{"via1",#N/A,TRUE,"general";"via2",#N/A,TRUE,"general";"via3",#N/A,TRUE,"general"}</definedName>
    <definedName name="trhfh" localSheetId="38" hidden="1">{"via1",#N/A,TRUE,"general";"via2",#N/A,TRUE,"general";"via3",#N/A,TRUE,"general"}</definedName>
    <definedName name="trhfh" localSheetId="39" hidden="1">{"via1",#N/A,TRUE,"general";"via2",#N/A,TRUE,"general";"via3",#N/A,TRUE,"general"}</definedName>
    <definedName name="trhfh" localSheetId="28" hidden="1">{"via1",#N/A,TRUE,"general";"via2",#N/A,TRUE,"general";"via3",#N/A,TRUE,"general"}</definedName>
    <definedName name="trhfh" localSheetId="29" hidden="1">{"via1",#N/A,TRUE,"general";"via2",#N/A,TRUE,"general";"via3",#N/A,TRUE,"general"}</definedName>
    <definedName name="trhfh" localSheetId="30" hidden="1">{"via1",#N/A,TRUE,"general";"via2",#N/A,TRUE,"general";"via3",#N/A,TRUE,"general"}</definedName>
    <definedName name="trhfh" localSheetId="31" hidden="1">{"via1",#N/A,TRUE,"general";"via2",#N/A,TRUE,"general";"via3",#N/A,TRUE,"general"}</definedName>
    <definedName name="trhfh" localSheetId="32" hidden="1">{"via1",#N/A,TRUE,"general";"via2",#N/A,TRUE,"general";"via3",#N/A,TRUE,"general"}</definedName>
    <definedName name="trhfh" localSheetId="33" hidden="1">{"via1",#N/A,TRUE,"general";"via2",#N/A,TRUE,"general";"via3",#N/A,TRUE,"general"}</definedName>
    <definedName name="trhfh" localSheetId="34" hidden="1">{"via1",#N/A,TRUE,"general";"via2",#N/A,TRUE,"general";"via3",#N/A,TRUE,"general"}</definedName>
    <definedName name="trhfh" localSheetId="35" hidden="1">{"via1",#N/A,TRUE,"general";"via2",#N/A,TRUE,"general";"via3",#N/A,TRUE,"general"}</definedName>
    <definedName name="trhfh" localSheetId="40" hidden="1">{"via1",#N/A,TRUE,"general";"via2",#N/A,TRUE,"general";"via3",#N/A,TRUE,"general"}</definedName>
    <definedName name="trhfh" localSheetId="41" hidden="1">{"via1",#N/A,TRUE,"general";"via2",#N/A,TRUE,"general";"via3",#N/A,TRUE,"general"}</definedName>
    <definedName name="trhfh" localSheetId="27" hidden="1">{"via1",#N/A,TRUE,"general";"via2",#N/A,TRUE,"general";"via3",#N/A,TRUE,"general"}</definedName>
    <definedName name="trhfh" localSheetId="42"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0" hidden="1">{"via1",#N/A,TRUE,"general";"via2",#N/A,TRUE,"general";"via3",#N/A,TRUE,"general"}</definedName>
    <definedName name="trhfh" localSheetId="8"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TM" localSheetId="11">#REF!</definedName>
    <definedName name="TRITM" localSheetId="12">#REF!</definedName>
    <definedName name="TRITM" localSheetId="13">#REF!</definedName>
    <definedName name="TRITM" localSheetId="14">#REF!</definedName>
    <definedName name="TRITM" localSheetId="15">#REF!</definedName>
    <definedName name="TRITM" localSheetId="16">#REF!</definedName>
    <definedName name="TRITM" localSheetId="17">#REF!</definedName>
    <definedName name="TRITM" localSheetId="18">#REF!</definedName>
    <definedName name="TRITM" localSheetId="19">#REF!</definedName>
    <definedName name="TRITM" localSheetId="20">#REF!</definedName>
    <definedName name="TRITM" localSheetId="21">#REF!</definedName>
    <definedName name="TRITM" localSheetId="22">#REF!</definedName>
    <definedName name="TRITM" localSheetId="23">#REF!</definedName>
    <definedName name="TRITM" localSheetId="24">#REF!</definedName>
    <definedName name="TRITM" localSheetId="25">#REF!</definedName>
    <definedName name="TRITM" localSheetId="26">#REF!</definedName>
    <definedName name="TRITM" localSheetId="36">#REF!</definedName>
    <definedName name="TRITM" localSheetId="37">#REF!</definedName>
    <definedName name="TRITM" localSheetId="38">#REF!</definedName>
    <definedName name="TRITM" localSheetId="39">#REF!</definedName>
    <definedName name="TRITM" localSheetId="28">#REF!</definedName>
    <definedName name="TRITM" localSheetId="29">#REF!</definedName>
    <definedName name="TRITM" localSheetId="30">#REF!</definedName>
    <definedName name="TRITM" localSheetId="31">#REF!</definedName>
    <definedName name="TRITM" localSheetId="32">#REF!</definedName>
    <definedName name="TRITM" localSheetId="33">#REF!</definedName>
    <definedName name="TRITM" localSheetId="34">#REF!</definedName>
    <definedName name="TRITM" localSheetId="35">#REF!</definedName>
    <definedName name="TRITM" localSheetId="40">#REF!</definedName>
    <definedName name="TRITM" localSheetId="41">#REF!</definedName>
    <definedName name="TRITM" localSheetId="27">#REF!</definedName>
    <definedName name="TRITM" localSheetId="42">#REF!</definedName>
    <definedName name="TRITM" localSheetId="4">#REF!</definedName>
    <definedName name="TRITM" localSheetId="5">#REF!</definedName>
    <definedName name="TRITM" localSheetId="0">#REF!</definedName>
    <definedName name="TRITM">#REF!</definedName>
    <definedName name="TRITU">#REF!</definedName>
    <definedName name="TRiturado" localSheetId="80">#REF!</definedName>
    <definedName name="TRiturado" localSheetId="9">#REF!</definedName>
    <definedName name="TRiturado" localSheetId="6">#REF!</definedName>
    <definedName name="TRiturado" localSheetId="4">#REF!</definedName>
    <definedName name="TRiturado" localSheetId="5">#REF!</definedName>
    <definedName name="TRiturado" localSheetId="8">#REF!</definedName>
    <definedName name="TRiturado">#REF!</definedName>
    <definedName name="trjfgjh" localSheetId="54" hidden="1">{"via1",#N/A,TRUE,"general";"via2",#N/A,TRUE,"general";"via3",#N/A,TRUE,"general"}</definedName>
    <definedName name="trjfgjh" localSheetId="79" hidden="1">{"via1",#N/A,TRUE,"general";"via2",#N/A,TRUE,"general";"via3",#N/A,TRUE,"general"}</definedName>
    <definedName name="trjfgjh" localSheetId="80" hidden="1">{"via1",#N/A,TRUE,"general";"via2",#N/A,TRUE,"general";"via3",#N/A,TRUE,"general"}</definedName>
    <definedName name="trjfgjh" localSheetId="7" hidden="1">{"via1",#N/A,TRUE,"general";"via2",#N/A,TRUE,"general";"via3",#N/A,TRUE,"general"}</definedName>
    <definedName name="trjfgjh" localSheetId="9" hidden="1">{"via1",#N/A,TRUE,"general";"via2",#N/A,TRUE,"general";"via3",#N/A,TRUE,"general"}</definedName>
    <definedName name="trjfgjh" localSheetId="6"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36" hidden="1">{"via1",#N/A,TRUE,"general";"via2",#N/A,TRUE,"general";"via3",#N/A,TRUE,"general"}</definedName>
    <definedName name="trjfgjh" localSheetId="37" hidden="1">{"via1",#N/A,TRUE,"general";"via2",#N/A,TRUE,"general";"via3",#N/A,TRUE,"general"}</definedName>
    <definedName name="trjfgjh" localSheetId="38" hidden="1">{"via1",#N/A,TRUE,"general";"via2",#N/A,TRUE,"general";"via3",#N/A,TRUE,"general"}</definedName>
    <definedName name="trjfgjh" localSheetId="39" hidden="1">{"via1",#N/A,TRUE,"general";"via2",#N/A,TRUE,"general";"via3",#N/A,TRUE,"general"}</definedName>
    <definedName name="trjfgjh" localSheetId="28" hidden="1">{"via1",#N/A,TRUE,"general";"via2",#N/A,TRUE,"general";"via3",#N/A,TRUE,"general"}</definedName>
    <definedName name="trjfgjh" localSheetId="29" hidden="1">{"via1",#N/A,TRUE,"general";"via2",#N/A,TRUE,"general";"via3",#N/A,TRUE,"general"}</definedName>
    <definedName name="trjfgjh" localSheetId="30" hidden="1">{"via1",#N/A,TRUE,"general";"via2",#N/A,TRUE,"general";"via3",#N/A,TRUE,"general"}</definedName>
    <definedName name="trjfgjh" localSheetId="31" hidden="1">{"via1",#N/A,TRUE,"general";"via2",#N/A,TRUE,"general";"via3",#N/A,TRUE,"general"}</definedName>
    <definedName name="trjfgjh" localSheetId="32" hidden="1">{"via1",#N/A,TRUE,"general";"via2",#N/A,TRUE,"general";"via3",#N/A,TRUE,"general"}</definedName>
    <definedName name="trjfgjh" localSheetId="33" hidden="1">{"via1",#N/A,TRUE,"general";"via2",#N/A,TRUE,"general";"via3",#N/A,TRUE,"general"}</definedName>
    <definedName name="trjfgjh" localSheetId="34" hidden="1">{"via1",#N/A,TRUE,"general";"via2",#N/A,TRUE,"general";"via3",#N/A,TRUE,"general"}</definedName>
    <definedName name="trjfgjh" localSheetId="35" hidden="1">{"via1",#N/A,TRUE,"general";"via2",#N/A,TRUE,"general";"via3",#N/A,TRUE,"general"}</definedName>
    <definedName name="trjfgjh" localSheetId="40" hidden="1">{"via1",#N/A,TRUE,"general";"via2",#N/A,TRUE,"general";"via3",#N/A,TRUE,"general"}</definedName>
    <definedName name="trjfgjh" localSheetId="41" hidden="1">{"via1",#N/A,TRUE,"general";"via2",#N/A,TRUE,"general";"via3",#N/A,TRUE,"general"}</definedName>
    <definedName name="trjfgjh" localSheetId="27" hidden="1">{"via1",#N/A,TRUE,"general";"via2",#N/A,TRUE,"general";"via3",#N/A,TRUE,"general"}</definedName>
    <definedName name="trjfgjh" localSheetId="42"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0" hidden="1">{"via1",#N/A,TRUE,"general";"via2",#N/A,TRUE,"general";"via3",#N/A,TRUE,"general"}</definedName>
    <definedName name="trjfgjh" localSheetId="8"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M">#REF!</definedName>
    <definedName name="tru" localSheetId="54" hidden="1">{"via1",#N/A,TRUE,"general";"via2",#N/A,TRUE,"general";"via3",#N/A,TRUE,"general"}</definedName>
    <definedName name="tru" localSheetId="79" hidden="1">{"via1",#N/A,TRUE,"general";"via2",#N/A,TRUE,"general";"via3",#N/A,TRUE,"general"}</definedName>
    <definedName name="tru" localSheetId="80" hidden="1">{"via1",#N/A,TRUE,"general";"via2",#N/A,TRUE,"general";"via3",#N/A,TRUE,"general"}</definedName>
    <definedName name="tru" localSheetId="7" hidden="1">{"via1",#N/A,TRUE,"general";"via2",#N/A,TRUE,"general";"via3",#N/A,TRUE,"general"}</definedName>
    <definedName name="tru" localSheetId="9" hidden="1">{"via1",#N/A,TRUE,"general";"via2",#N/A,TRUE,"general";"via3",#N/A,TRUE,"general"}</definedName>
    <definedName name="tru" localSheetId="6"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36" hidden="1">{"via1",#N/A,TRUE,"general";"via2",#N/A,TRUE,"general";"via3",#N/A,TRUE,"general"}</definedName>
    <definedName name="tru" localSheetId="37" hidden="1">{"via1",#N/A,TRUE,"general";"via2",#N/A,TRUE,"general";"via3",#N/A,TRUE,"general"}</definedName>
    <definedName name="tru" localSheetId="38" hidden="1">{"via1",#N/A,TRUE,"general";"via2",#N/A,TRUE,"general";"via3",#N/A,TRUE,"general"}</definedName>
    <definedName name="tru" localSheetId="39" hidden="1">{"via1",#N/A,TRUE,"general";"via2",#N/A,TRUE,"general";"via3",#N/A,TRUE,"general"}</definedName>
    <definedName name="tru" localSheetId="28" hidden="1">{"via1",#N/A,TRUE,"general";"via2",#N/A,TRUE,"general";"via3",#N/A,TRUE,"general"}</definedName>
    <definedName name="tru" localSheetId="29" hidden="1">{"via1",#N/A,TRUE,"general";"via2",#N/A,TRUE,"general";"via3",#N/A,TRUE,"general"}</definedName>
    <definedName name="tru" localSheetId="30" hidden="1">{"via1",#N/A,TRUE,"general";"via2",#N/A,TRUE,"general";"via3",#N/A,TRUE,"general"}</definedName>
    <definedName name="tru" localSheetId="31" hidden="1">{"via1",#N/A,TRUE,"general";"via2",#N/A,TRUE,"general";"via3",#N/A,TRUE,"general"}</definedName>
    <definedName name="tru" localSheetId="32" hidden="1">{"via1",#N/A,TRUE,"general";"via2",#N/A,TRUE,"general";"via3",#N/A,TRUE,"general"}</definedName>
    <definedName name="tru" localSheetId="33" hidden="1">{"via1",#N/A,TRUE,"general";"via2",#N/A,TRUE,"general";"via3",#N/A,TRUE,"general"}</definedName>
    <definedName name="tru" localSheetId="34" hidden="1">{"via1",#N/A,TRUE,"general";"via2",#N/A,TRUE,"general";"via3",#N/A,TRUE,"general"}</definedName>
    <definedName name="tru" localSheetId="35" hidden="1">{"via1",#N/A,TRUE,"general";"via2",#N/A,TRUE,"general";"via3",#N/A,TRUE,"general"}</definedName>
    <definedName name="tru" localSheetId="40" hidden="1">{"via1",#N/A,TRUE,"general";"via2",#N/A,TRUE,"general";"via3",#N/A,TRUE,"general"}</definedName>
    <definedName name="tru" localSheetId="41" hidden="1">{"via1",#N/A,TRUE,"general";"via2",#N/A,TRUE,"general";"via3",#N/A,TRUE,"general"}</definedName>
    <definedName name="tru" localSheetId="27" hidden="1">{"via1",#N/A,TRUE,"general";"via2",#N/A,TRUE,"general";"via3",#N/A,TRUE,"general"}</definedName>
    <definedName name="tru" localSheetId="42"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0" hidden="1">{"via1",#N/A,TRUE,"general";"via2",#N/A,TRUE,"general";"via3",#N/A,TRUE,"general"}</definedName>
    <definedName name="tru" localSheetId="8"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54" hidden="1">{"via1",#N/A,TRUE,"general";"via2",#N/A,TRUE,"general";"via3",#N/A,TRUE,"general"}</definedName>
    <definedName name="truds" localSheetId="79" hidden="1">{"via1",#N/A,TRUE,"general";"via2",#N/A,TRUE,"general";"via3",#N/A,TRUE,"general"}</definedName>
    <definedName name="truds" localSheetId="80" hidden="1">{"via1",#N/A,TRUE,"general";"via2",#N/A,TRUE,"general";"via3",#N/A,TRUE,"general"}</definedName>
    <definedName name="truds" localSheetId="7" hidden="1">{"via1",#N/A,TRUE,"general";"via2",#N/A,TRUE,"general";"via3",#N/A,TRUE,"general"}</definedName>
    <definedName name="truds" localSheetId="9" hidden="1">{"via1",#N/A,TRUE,"general";"via2",#N/A,TRUE,"general";"via3",#N/A,TRUE,"general"}</definedName>
    <definedName name="truds" localSheetId="6"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36" hidden="1">{"via1",#N/A,TRUE,"general";"via2",#N/A,TRUE,"general";"via3",#N/A,TRUE,"general"}</definedName>
    <definedName name="truds" localSheetId="37" hidden="1">{"via1",#N/A,TRUE,"general";"via2",#N/A,TRUE,"general";"via3",#N/A,TRUE,"general"}</definedName>
    <definedName name="truds" localSheetId="38" hidden="1">{"via1",#N/A,TRUE,"general";"via2",#N/A,TRUE,"general";"via3",#N/A,TRUE,"general"}</definedName>
    <definedName name="truds" localSheetId="39" hidden="1">{"via1",#N/A,TRUE,"general";"via2",#N/A,TRUE,"general";"via3",#N/A,TRUE,"general"}</definedName>
    <definedName name="truds" localSheetId="28" hidden="1">{"via1",#N/A,TRUE,"general";"via2",#N/A,TRUE,"general";"via3",#N/A,TRUE,"general"}</definedName>
    <definedName name="truds" localSheetId="29" hidden="1">{"via1",#N/A,TRUE,"general";"via2",#N/A,TRUE,"general";"via3",#N/A,TRUE,"general"}</definedName>
    <definedName name="truds" localSheetId="30" hidden="1">{"via1",#N/A,TRUE,"general";"via2",#N/A,TRUE,"general";"via3",#N/A,TRUE,"general"}</definedName>
    <definedName name="truds" localSheetId="31" hidden="1">{"via1",#N/A,TRUE,"general";"via2",#N/A,TRUE,"general";"via3",#N/A,TRUE,"general"}</definedName>
    <definedName name="truds" localSheetId="32" hidden="1">{"via1",#N/A,TRUE,"general";"via2",#N/A,TRUE,"general";"via3",#N/A,TRUE,"general"}</definedName>
    <definedName name="truds" localSheetId="33" hidden="1">{"via1",#N/A,TRUE,"general";"via2",#N/A,TRUE,"general";"via3",#N/A,TRUE,"general"}</definedName>
    <definedName name="truds" localSheetId="34" hidden="1">{"via1",#N/A,TRUE,"general";"via2",#N/A,TRUE,"general";"via3",#N/A,TRUE,"general"}</definedName>
    <definedName name="truds" localSheetId="35" hidden="1">{"via1",#N/A,TRUE,"general";"via2",#N/A,TRUE,"general";"via3",#N/A,TRUE,"general"}</definedName>
    <definedName name="truds" localSheetId="40" hidden="1">{"via1",#N/A,TRUE,"general";"via2",#N/A,TRUE,"general";"via3",#N/A,TRUE,"general"}</definedName>
    <definedName name="truds" localSheetId="41" hidden="1">{"via1",#N/A,TRUE,"general";"via2",#N/A,TRUE,"general";"via3",#N/A,TRUE,"general"}</definedName>
    <definedName name="truds" localSheetId="27" hidden="1">{"via1",#N/A,TRUE,"general";"via2",#N/A,TRUE,"general";"via3",#N/A,TRUE,"general"}</definedName>
    <definedName name="truds" localSheetId="42"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0" hidden="1">{"via1",#N/A,TRUE,"general";"via2",#N/A,TRUE,"general";"via3",#N/A,TRUE,"general"}</definedName>
    <definedName name="truds" localSheetId="8"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54" hidden="1">{"via1",#N/A,TRUE,"general";"via2",#N/A,TRUE,"general";"via3",#N/A,TRUE,"general"}</definedName>
    <definedName name="trutu" localSheetId="79" hidden="1">{"via1",#N/A,TRUE,"general";"via2",#N/A,TRUE,"general";"via3",#N/A,TRUE,"general"}</definedName>
    <definedName name="trutu" localSheetId="80" hidden="1">{"via1",#N/A,TRUE,"general";"via2",#N/A,TRUE,"general";"via3",#N/A,TRUE,"general"}</definedName>
    <definedName name="trutu" localSheetId="7" hidden="1">{"via1",#N/A,TRUE,"general";"via2",#N/A,TRUE,"general";"via3",#N/A,TRUE,"general"}</definedName>
    <definedName name="trutu" localSheetId="9" hidden="1">{"via1",#N/A,TRUE,"general";"via2",#N/A,TRUE,"general";"via3",#N/A,TRUE,"general"}</definedName>
    <definedName name="trutu" localSheetId="6"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36" hidden="1">{"via1",#N/A,TRUE,"general";"via2",#N/A,TRUE,"general";"via3",#N/A,TRUE,"general"}</definedName>
    <definedName name="trutu" localSheetId="37" hidden="1">{"via1",#N/A,TRUE,"general";"via2",#N/A,TRUE,"general";"via3",#N/A,TRUE,"general"}</definedName>
    <definedName name="trutu" localSheetId="38" hidden="1">{"via1",#N/A,TRUE,"general";"via2",#N/A,TRUE,"general";"via3",#N/A,TRUE,"general"}</definedName>
    <definedName name="trutu" localSheetId="39" hidden="1">{"via1",#N/A,TRUE,"general";"via2",#N/A,TRUE,"general";"via3",#N/A,TRUE,"general"}</definedName>
    <definedName name="trutu" localSheetId="28" hidden="1">{"via1",#N/A,TRUE,"general";"via2",#N/A,TRUE,"general";"via3",#N/A,TRUE,"general"}</definedName>
    <definedName name="trutu" localSheetId="29" hidden="1">{"via1",#N/A,TRUE,"general";"via2",#N/A,TRUE,"general";"via3",#N/A,TRUE,"general"}</definedName>
    <definedName name="trutu" localSheetId="30" hidden="1">{"via1",#N/A,TRUE,"general";"via2",#N/A,TRUE,"general";"via3",#N/A,TRUE,"general"}</definedName>
    <definedName name="trutu" localSheetId="31" hidden="1">{"via1",#N/A,TRUE,"general";"via2",#N/A,TRUE,"general";"via3",#N/A,TRUE,"general"}</definedName>
    <definedName name="trutu" localSheetId="32" hidden="1">{"via1",#N/A,TRUE,"general";"via2",#N/A,TRUE,"general";"via3",#N/A,TRUE,"general"}</definedName>
    <definedName name="trutu" localSheetId="33" hidden="1">{"via1",#N/A,TRUE,"general";"via2",#N/A,TRUE,"general";"via3",#N/A,TRUE,"general"}</definedName>
    <definedName name="trutu" localSheetId="34" hidden="1">{"via1",#N/A,TRUE,"general";"via2",#N/A,TRUE,"general";"via3",#N/A,TRUE,"general"}</definedName>
    <definedName name="trutu" localSheetId="35" hidden="1">{"via1",#N/A,TRUE,"general";"via2",#N/A,TRUE,"general";"via3",#N/A,TRUE,"general"}</definedName>
    <definedName name="trutu" localSheetId="40" hidden="1">{"via1",#N/A,TRUE,"general";"via2",#N/A,TRUE,"general";"via3",#N/A,TRUE,"general"}</definedName>
    <definedName name="trutu" localSheetId="41" hidden="1">{"via1",#N/A,TRUE,"general";"via2",#N/A,TRUE,"general";"via3",#N/A,TRUE,"general"}</definedName>
    <definedName name="trutu" localSheetId="27" hidden="1">{"via1",#N/A,TRUE,"general";"via2",#N/A,TRUE,"general";"via3",#N/A,TRUE,"general"}</definedName>
    <definedName name="trutu" localSheetId="42"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0" hidden="1">{"via1",#N/A,TRUE,"general";"via2",#N/A,TRUE,"general";"via3",#N/A,TRUE,"general"}</definedName>
    <definedName name="trutu" localSheetId="8"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54" hidden="1">{"via1",#N/A,TRUE,"general";"via2",#N/A,TRUE,"general";"via3",#N/A,TRUE,"general"}</definedName>
    <definedName name="trydfg" localSheetId="79" hidden="1">{"via1",#N/A,TRUE,"general";"via2",#N/A,TRUE,"general";"via3",#N/A,TRUE,"general"}</definedName>
    <definedName name="trydfg" localSheetId="80" hidden="1">{"via1",#N/A,TRUE,"general";"via2",#N/A,TRUE,"general";"via3",#N/A,TRUE,"general"}</definedName>
    <definedName name="trydfg" localSheetId="7" hidden="1">{"via1",#N/A,TRUE,"general";"via2",#N/A,TRUE,"general";"via3",#N/A,TRUE,"general"}</definedName>
    <definedName name="trydfg" localSheetId="9" hidden="1">{"via1",#N/A,TRUE,"general";"via2",#N/A,TRUE,"general";"via3",#N/A,TRUE,"general"}</definedName>
    <definedName name="trydfg" localSheetId="6"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36" hidden="1">{"via1",#N/A,TRUE,"general";"via2",#N/A,TRUE,"general";"via3",#N/A,TRUE,"general"}</definedName>
    <definedName name="trydfg" localSheetId="37" hidden="1">{"via1",#N/A,TRUE,"general";"via2",#N/A,TRUE,"general";"via3",#N/A,TRUE,"general"}</definedName>
    <definedName name="trydfg" localSheetId="38" hidden="1">{"via1",#N/A,TRUE,"general";"via2",#N/A,TRUE,"general";"via3",#N/A,TRUE,"general"}</definedName>
    <definedName name="trydfg" localSheetId="39" hidden="1">{"via1",#N/A,TRUE,"general";"via2",#N/A,TRUE,"general";"via3",#N/A,TRUE,"general"}</definedName>
    <definedName name="trydfg" localSheetId="28" hidden="1">{"via1",#N/A,TRUE,"general";"via2",#N/A,TRUE,"general";"via3",#N/A,TRUE,"general"}</definedName>
    <definedName name="trydfg" localSheetId="29" hidden="1">{"via1",#N/A,TRUE,"general";"via2",#N/A,TRUE,"general";"via3",#N/A,TRUE,"general"}</definedName>
    <definedName name="trydfg" localSheetId="30" hidden="1">{"via1",#N/A,TRUE,"general";"via2",#N/A,TRUE,"general";"via3",#N/A,TRUE,"general"}</definedName>
    <definedName name="trydfg" localSheetId="31" hidden="1">{"via1",#N/A,TRUE,"general";"via2",#N/A,TRUE,"general";"via3",#N/A,TRUE,"general"}</definedName>
    <definedName name="trydfg" localSheetId="32" hidden="1">{"via1",#N/A,TRUE,"general";"via2",#N/A,TRUE,"general";"via3",#N/A,TRUE,"general"}</definedName>
    <definedName name="trydfg" localSheetId="33" hidden="1">{"via1",#N/A,TRUE,"general";"via2",#N/A,TRUE,"general";"via3",#N/A,TRUE,"general"}</definedName>
    <definedName name="trydfg" localSheetId="34" hidden="1">{"via1",#N/A,TRUE,"general";"via2",#N/A,TRUE,"general";"via3",#N/A,TRUE,"general"}</definedName>
    <definedName name="trydfg" localSheetId="35" hidden="1">{"via1",#N/A,TRUE,"general";"via2",#N/A,TRUE,"general";"via3",#N/A,TRUE,"general"}</definedName>
    <definedName name="trydfg" localSheetId="40" hidden="1">{"via1",#N/A,TRUE,"general";"via2",#N/A,TRUE,"general";"via3",#N/A,TRUE,"general"}</definedName>
    <definedName name="trydfg" localSheetId="41" hidden="1">{"via1",#N/A,TRUE,"general";"via2",#N/A,TRUE,"general";"via3",#N/A,TRUE,"general"}</definedName>
    <definedName name="trydfg" localSheetId="27" hidden="1">{"via1",#N/A,TRUE,"general";"via2",#N/A,TRUE,"general";"via3",#N/A,TRUE,"general"}</definedName>
    <definedName name="trydfg" localSheetId="42"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0" hidden="1">{"via1",#N/A,TRUE,"general";"via2",#N/A,TRUE,"general";"via3",#N/A,TRUE,"general"}</definedName>
    <definedName name="trydfg" localSheetId="8"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54" hidden="1">{"via1",#N/A,TRUE,"general";"via2",#N/A,TRUE,"general";"via3",#N/A,TRUE,"general"}</definedName>
    <definedName name="trydtrygf" localSheetId="79" hidden="1">{"via1",#N/A,TRUE,"general";"via2",#N/A,TRUE,"general";"via3",#N/A,TRUE,"general"}</definedName>
    <definedName name="trydtrygf" localSheetId="80" hidden="1">{"via1",#N/A,TRUE,"general";"via2",#N/A,TRUE,"general";"via3",#N/A,TRUE,"general"}</definedName>
    <definedName name="trydtrygf" localSheetId="7" hidden="1">{"via1",#N/A,TRUE,"general";"via2",#N/A,TRUE,"general";"via3",#N/A,TRUE,"general"}</definedName>
    <definedName name="trydtrygf" localSheetId="9" hidden="1">{"via1",#N/A,TRUE,"general";"via2",#N/A,TRUE,"general";"via3",#N/A,TRUE,"general"}</definedName>
    <definedName name="trydtrygf" localSheetId="6"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36" hidden="1">{"via1",#N/A,TRUE,"general";"via2",#N/A,TRUE,"general";"via3",#N/A,TRUE,"general"}</definedName>
    <definedName name="trydtrygf" localSheetId="37" hidden="1">{"via1",#N/A,TRUE,"general";"via2",#N/A,TRUE,"general";"via3",#N/A,TRUE,"general"}</definedName>
    <definedName name="trydtrygf" localSheetId="38" hidden="1">{"via1",#N/A,TRUE,"general";"via2",#N/A,TRUE,"general";"via3",#N/A,TRUE,"general"}</definedName>
    <definedName name="trydtrygf" localSheetId="39" hidden="1">{"via1",#N/A,TRUE,"general";"via2",#N/A,TRUE,"general";"via3",#N/A,TRUE,"general"}</definedName>
    <definedName name="trydtrygf" localSheetId="28" hidden="1">{"via1",#N/A,TRUE,"general";"via2",#N/A,TRUE,"general";"via3",#N/A,TRUE,"general"}</definedName>
    <definedName name="trydtrygf" localSheetId="29" hidden="1">{"via1",#N/A,TRUE,"general";"via2",#N/A,TRUE,"general";"via3",#N/A,TRUE,"general"}</definedName>
    <definedName name="trydtrygf" localSheetId="30" hidden="1">{"via1",#N/A,TRUE,"general";"via2",#N/A,TRUE,"general";"via3",#N/A,TRUE,"general"}</definedName>
    <definedName name="trydtrygf" localSheetId="31" hidden="1">{"via1",#N/A,TRUE,"general";"via2",#N/A,TRUE,"general";"via3",#N/A,TRUE,"general"}</definedName>
    <definedName name="trydtrygf" localSheetId="32" hidden="1">{"via1",#N/A,TRUE,"general";"via2",#N/A,TRUE,"general";"via3",#N/A,TRUE,"general"}</definedName>
    <definedName name="trydtrygf" localSheetId="33" hidden="1">{"via1",#N/A,TRUE,"general";"via2",#N/A,TRUE,"general";"via3",#N/A,TRUE,"general"}</definedName>
    <definedName name="trydtrygf" localSheetId="34" hidden="1">{"via1",#N/A,TRUE,"general";"via2",#N/A,TRUE,"general";"via3",#N/A,TRUE,"general"}</definedName>
    <definedName name="trydtrygf" localSheetId="35" hidden="1">{"via1",#N/A,TRUE,"general";"via2",#N/A,TRUE,"general";"via3",#N/A,TRUE,"general"}</definedName>
    <definedName name="trydtrygf" localSheetId="40" hidden="1">{"via1",#N/A,TRUE,"general";"via2",#N/A,TRUE,"general";"via3",#N/A,TRUE,"general"}</definedName>
    <definedName name="trydtrygf" localSheetId="41" hidden="1">{"via1",#N/A,TRUE,"general";"via2",#N/A,TRUE,"general";"via3",#N/A,TRUE,"general"}</definedName>
    <definedName name="trydtrygf" localSheetId="27" hidden="1">{"via1",#N/A,TRUE,"general";"via2",#N/A,TRUE,"general";"via3",#N/A,TRUE,"general"}</definedName>
    <definedName name="trydtrygf" localSheetId="42"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0" hidden="1">{"via1",#N/A,TRUE,"general";"via2",#N/A,TRUE,"general";"via3",#N/A,TRUE,"general"}</definedName>
    <definedName name="trydtrygf" localSheetId="8"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54" hidden="1">{"TAB1",#N/A,TRUE,"GENERAL";"TAB2",#N/A,TRUE,"GENERAL";"TAB3",#N/A,TRUE,"GENERAL";"TAB4",#N/A,TRUE,"GENERAL";"TAB5",#N/A,TRUE,"GENERAL"}</definedName>
    <definedName name="tryery" localSheetId="79" hidden="1">{"TAB1",#N/A,TRUE,"GENERAL";"TAB2",#N/A,TRUE,"GENERAL";"TAB3",#N/A,TRUE,"GENERAL";"TAB4",#N/A,TRUE,"GENERAL";"TAB5",#N/A,TRUE,"GENERAL"}</definedName>
    <definedName name="tryery" localSheetId="80"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36" hidden="1">{"TAB1",#N/A,TRUE,"GENERAL";"TAB2",#N/A,TRUE,"GENERAL";"TAB3",#N/A,TRUE,"GENERAL";"TAB4",#N/A,TRUE,"GENERAL";"TAB5",#N/A,TRUE,"GENERAL"}</definedName>
    <definedName name="tryery" localSheetId="37" hidden="1">{"TAB1",#N/A,TRUE,"GENERAL";"TAB2",#N/A,TRUE,"GENERAL";"TAB3",#N/A,TRUE,"GENERAL";"TAB4",#N/A,TRUE,"GENERAL";"TAB5",#N/A,TRUE,"GENERAL"}</definedName>
    <definedName name="tryery" localSheetId="38" hidden="1">{"TAB1",#N/A,TRUE,"GENERAL";"TAB2",#N/A,TRUE,"GENERAL";"TAB3",#N/A,TRUE,"GENERAL";"TAB4",#N/A,TRUE,"GENERAL";"TAB5",#N/A,TRUE,"GENERAL"}</definedName>
    <definedName name="tryery" localSheetId="39"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31" hidden="1">{"TAB1",#N/A,TRUE,"GENERAL";"TAB2",#N/A,TRUE,"GENERAL";"TAB3",#N/A,TRUE,"GENERAL";"TAB4",#N/A,TRUE,"GENERAL";"TAB5",#N/A,TRUE,"GENERAL"}</definedName>
    <definedName name="tryery" localSheetId="32" hidden="1">{"TAB1",#N/A,TRUE,"GENERAL";"TAB2",#N/A,TRUE,"GENERAL";"TAB3",#N/A,TRUE,"GENERAL";"TAB4",#N/A,TRUE,"GENERAL";"TAB5",#N/A,TRUE,"GENERAL"}</definedName>
    <definedName name="tryery" localSheetId="33"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35" hidden="1">{"TAB1",#N/A,TRUE,"GENERAL";"TAB2",#N/A,TRUE,"GENERAL";"TAB3",#N/A,TRUE,"GENERAL";"TAB4",#N/A,TRUE,"GENERAL";"TAB5",#N/A,TRUE,"GENERAL"}</definedName>
    <definedName name="tryery" localSheetId="40" hidden="1">{"TAB1",#N/A,TRUE,"GENERAL";"TAB2",#N/A,TRUE,"GENERAL";"TAB3",#N/A,TRUE,"GENERAL";"TAB4",#N/A,TRUE,"GENERAL";"TAB5",#N/A,TRUE,"GENERAL"}</definedName>
    <definedName name="tryery" localSheetId="41"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42"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54" hidden="1">{"TAB1",#N/A,TRUE,"GENERAL";"TAB2",#N/A,TRUE,"GENERAL";"TAB3",#N/A,TRUE,"GENERAL";"TAB4",#N/A,TRUE,"GENERAL";"TAB5",#N/A,TRUE,"GENERAL"}</definedName>
    <definedName name="tryi6" localSheetId="79" hidden="1">{"TAB1",#N/A,TRUE,"GENERAL";"TAB2",#N/A,TRUE,"GENERAL";"TAB3",#N/A,TRUE,"GENERAL";"TAB4",#N/A,TRUE,"GENERAL";"TAB5",#N/A,TRUE,"GENERAL"}</definedName>
    <definedName name="tryi6" localSheetId="80" hidden="1">{"TAB1",#N/A,TRUE,"GENERAL";"TAB2",#N/A,TRUE,"GENERAL";"TAB3",#N/A,TRUE,"GENERAL";"TAB4",#N/A,TRUE,"GENERAL";"TAB5",#N/A,TRUE,"GENERAL"}</definedName>
    <definedName name="tryi6" localSheetId="7" hidden="1">{"TAB1",#N/A,TRUE,"GENERAL";"TAB2",#N/A,TRUE,"GENERAL";"TAB3",#N/A,TRUE,"GENERAL";"TAB4",#N/A,TRUE,"GENERAL";"TAB5",#N/A,TRUE,"GENERAL"}</definedName>
    <definedName name="tryi6" localSheetId="9" hidden="1">{"TAB1",#N/A,TRUE,"GENERAL";"TAB2",#N/A,TRUE,"GENERAL";"TAB3",#N/A,TRUE,"GENERAL";"TAB4",#N/A,TRUE,"GENERAL";"TAB5",#N/A,TRUE,"GENERAL"}</definedName>
    <definedName name="tryi6" localSheetId="6"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36" hidden="1">{"TAB1",#N/A,TRUE,"GENERAL";"TAB2",#N/A,TRUE,"GENERAL";"TAB3",#N/A,TRUE,"GENERAL";"TAB4",#N/A,TRUE,"GENERAL";"TAB5",#N/A,TRUE,"GENERAL"}</definedName>
    <definedName name="tryi6" localSheetId="37" hidden="1">{"TAB1",#N/A,TRUE,"GENERAL";"TAB2",#N/A,TRUE,"GENERAL";"TAB3",#N/A,TRUE,"GENERAL";"TAB4",#N/A,TRUE,"GENERAL";"TAB5",#N/A,TRUE,"GENERAL"}</definedName>
    <definedName name="tryi6" localSheetId="38" hidden="1">{"TAB1",#N/A,TRUE,"GENERAL";"TAB2",#N/A,TRUE,"GENERAL";"TAB3",#N/A,TRUE,"GENERAL";"TAB4",#N/A,TRUE,"GENERAL";"TAB5",#N/A,TRUE,"GENERAL"}</definedName>
    <definedName name="tryi6" localSheetId="39"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31"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33"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35" hidden="1">{"TAB1",#N/A,TRUE,"GENERAL";"TAB2",#N/A,TRUE,"GENERAL";"TAB3",#N/A,TRUE,"GENERAL";"TAB4",#N/A,TRUE,"GENERAL";"TAB5",#N/A,TRUE,"GENERAL"}</definedName>
    <definedName name="tryi6" localSheetId="40" hidden="1">{"TAB1",#N/A,TRUE,"GENERAL";"TAB2",#N/A,TRUE,"GENERAL";"TAB3",#N/A,TRUE,"GENERAL";"TAB4",#N/A,TRUE,"GENERAL";"TAB5",#N/A,TRUE,"GENERAL"}</definedName>
    <definedName name="tryi6" localSheetId="41"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42"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0" hidden="1">{"TAB1",#N/A,TRUE,"GENERAL";"TAB2",#N/A,TRUE,"GENERAL";"TAB3",#N/A,TRUE,"GENERAL";"TAB4",#N/A,TRUE,"GENERAL";"TAB5",#N/A,TRUE,"GENERAL"}</definedName>
    <definedName name="tryi6" localSheetId="8"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54" hidden="1">{"via1",#N/A,TRUE,"general";"via2",#N/A,TRUE,"general";"via3",#N/A,TRUE,"general"}</definedName>
    <definedName name="tryrth" localSheetId="79" hidden="1">{"via1",#N/A,TRUE,"general";"via2",#N/A,TRUE,"general";"via3",#N/A,TRUE,"general"}</definedName>
    <definedName name="tryrth" localSheetId="80" hidden="1">{"via1",#N/A,TRUE,"general";"via2",#N/A,TRUE,"general";"via3",#N/A,TRUE,"general"}</definedName>
    <definedName name="tryrth" localSheetId="7" hidden="1">{"via1",#N/A,TRUE,"general";"via2",#N/A,TRUE,"general";"via3",#N/A,TRUE,"general"}</definedName>
    <definedName name="tryrth" localSheetId="9" hidden="1">{"via1",#N/A,TRUE,"general";"via2",#N/A,TRUE,"general";"via3",#N/A,TRUE,"general"}</definedName>
    <definedName name="tryrth" localSheetId="6"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36" hidden="1">{"via1",#N/A,TRUE,"general";"via2",#N/A,TRUE,"general";"via3",#N/A,TRUE,"general"}</definedName>
    <definedName name="tryrth" localSheetId="37" hidden="1">{"via1",#N/A,TRUE,"general";"via2",#N/A,TRUE,"general";"via3",#N/A,TRUE,"general"}</definedName>
    <definedName name="tryrth" localSheetId="38" hidden="1">{"via1",#N/A,TRUE,"general";"via2",#N/A,TRUE,"general";"via3",#N/A,TRUE,"general"}</definedName>
    <definedName name="tryrth" localSheetId="39" hidden="1">{"via1",#N/A,TRUE,"general";"via2",#N/A,TRUE,"general";"via3",#N/A,TRUE,"general"}</definedName>
    <definedName name="tryrth" localSheetId="28" hidden="1">{"via1",#N/A,TRUE,"general";"via2",#N/A,TRUE,"general";"via3",#N/A,TRUE,"general"}</definedName>
    <definedName name="tryrth" localSheetId="29" hidden="1">{"via1",#N/A,TRUE,"general";"via2",#N/A,TRUE,"general";"via3",#N/A,TRUE,"general"}</definedName>
    <definedName name="tryrth" localSheetId="30" hidden="1">{"via1",#N/A,TRUE,"general";"via2",#N/A,TRUE,"general";"via3",#N/A,TRUE,"general"}</definedName>
    <definedName name="tryrth" localSheetId="31" hidden="1">{"via1",#N/A,TRUE,"general";"via2",#N/A,TRUE,"general";"via3",#N/A,TRUE,"general"}</definedName>
    <definedName name="tryrth" localSheetId="32" hidden="1">{"via1",#N/A,TRUE,"general";"via2",#N/A,TRUE,"general";"via3",#N/A,TRUE,"general"}</definedName>
    <definedName name="tryrth" localSheetId="33" hidden="1">{"via1",#N/A,TRUE,"general";"via2",#N/A,TRUE,"general";"via3",#N/A,TRUE,"general"}</definedName>
    <definedName name="tryrth" localSheetId="34" hidden="1">{"via1",#N/A,TRUE,"general";"via2",#N/A,TRUE,"general";"via3",#N/A,TRUE,"general"}</definedName>
    <definedName name="tryrth" localSheetId="35" hidden="1">{"via1",#N/A,TRUE,"general";"via2",#N/A,TRUE,"general";"via3",#N/A,TRUE,"general"}</definedName>
    <definedName name="tryrth" localSheetId="40" hidden="1">{"via1",#N/A,TRUE,"general";"via2",#N/A,TRUE,"general";"via3",#N/A,TRUE,"general"}</definedName>
    <definedName name="tryrth" localSheetId="41" hidden="1">{"via1",#N/A,TRUE,"general";"via2",#N/A,TRUE,"general";"via3",#N/A,TRUE,"general"}</definedName>
    <definedName name="tryrth" localSheetId="27" hidden="1">{"via1",#N/A,TRUE,"general";"via2",#N/A,TRUE,"general";"via3",#N/A,TRUE,"general"}</definedName>
    <definedName name="tryrth" localSheetId="42"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0" hidden="1">{"via1",#N/A,TRUE,"general";"via2",#N/A,TRUE,"general";"via3",#N/A,TRUE,"general"}</definedName>
    <definedName name="tryrth" localSheetId="8"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54" hidden="1">{"TAB1",#N/A,TRUE,"GENERAL";"TAB2",#N/A,TRUE,"GENERAL";"TAB3",#N/A,TRUE,"GENERAL";"TAB4",#N/A,TRUE,"GENERAL";"TAB5",#N/A,TRUE,"GENERAL"}</definedName>
    <definedName name="tsert" localSheetId="79" hidden="1">{"TAB1",#N/A,TRUE,"GENERAL";"TAB2",#N/A,TRUE,"GENERAL";"TAB3",#N/A,TRUE,"GENERAL";"TAB4",#N/A,TRUE,"GENERAL";"TAB5",#N/A,TRUE,"GENERAL"}</definedName>
    <definedName name="tsert" localSheetId="80" hidden="1">{"TAB1",#N/A,TRUE,"GENERAL";"TAB2",#N/A,TRUE,"GENERAL";"TAB3",#N/A,TRUE,"GENERAL";"TAB4",#N/A,TRUE,"GENERAL";"TAB5",#N/A,TRUE,"GENERAL"}</definedName>
    <definedName name="tsert" localSheetId="7" hidden="1">{"TAB1",#N/A,TRUE,"GENERAL";"TAB2",#N/A,TRUE,"GENERAL";"TAB3",#N/A,TRUE,"GENERAL";"TAB4",#N/A,TRUE,"GENERAL";"TAB5",#N/A,TRUE,"GENERAL"}</definedName>
    <definedName name="tsert" localSheetId="9" hidden="1">{"TAB1",#N/A,TRUE,"GENERAL";"TAB2",#N/A,TRUE,"GENERAL";"TAB3",#N/A,TRUE,"GENERAL";"TAB4",#N/A,TRUE,"GENERAL";"TAB5",#N/A,TRUE,"GENERAL"}</definedName>
    <definedName name="tsert" localSheetId="6"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36" hidden="1">{"TAB1",#N/A,TRUE,"GENERAL";"TAB2",#N/A,TRUE,"GENERAL";"TAB3",#N/A,TRUE,"GENERAL";"TAB4",#N/A,TRUE,"GENERAL";"TAB5",#N/A,TRUE,"GENERAL"}</definedName>
    <definedName name="tsert" localSheetId="37" hidden="1">{"TAB1",#N/A,TRUE,"GENERAL";"TAB2",#N/A,TRUE,"GENERAL";"TAB3",#N/A,TRUE,"GENERAL";"TAB4",#N/A,TRUE,"GENERAL";"TAB5",#N/A,TRUE,"GENERAL"}</definedName>
    <definedName name="tsert" localSheetId="38" hidden="1">{"TAB1",#N/A,TRUE,"GENERAL";"TAB2",#N/A,TRUE,"GENERAL";"TAB3",#N/A,TRUE,"GENERAL";"TAB4",#N/A,TRUE,"GENERAL";"TAB5",#N/A,TRUE,"GENERAL"}</definedName>
    <definedName name="tsert" localSheetId="39"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31" hidden="1">{"TAB1",#N/A,TRUE,"GENERAL";"TAB2",#N/A,TRUE,"GENERAL";"TAB3",#N/A,TRUE,"GENERAL";"TAB4",#N/A,TRUE,"GENERAL";"TAB5",#N/A,TRUE,"GENERAL"}</definedName>
    <definedName name="tsert" localSheetId="32" hidden="1">{"TAB1",#N/A,TRUE,"GENERAL";"TAB2",#N/A,TRUE,"GENERAL";"TAB3",#N/A,TRUE,"GENERAL";"TAB4",#N/A,TRUE,"GENERAL";"TAB5",#N/A,TRUE,"GENERAL"}</definedName>
    <definedName name="tsert" localSheetId="33"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35" hidden="1">{"TAB1",#N/A,TRUE,"GENERAL";"TAB2",#N/A,TRUE,"GENERAL";"TAB3",#N/A,TRUE,"GENERAL";"TAB4",#N/A,TRUE,"GENERAL";"TAB5",#N/A,TRUE,"GENERAL"}</definedName>
    <definedName name="tsert" localSheetId="40" hidden="1">{"TAB1",#N/A,TRUE,"GENERAL";"TAB2",#N/A,TRUE,"GENERAL";"TAB3",#N/A,TRUE,"GENERAL";"TAB4",#N/A,TRUE,"GENERAL";"TAB5",#N/A,TRUE,"GENERAL"}</definedName>
    <definedName name="tsert" localSheetId="41"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42"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0" hidden="1">{"TAB1",#N/A,TRUE,"GENERAL";"TAB2",#N/A,TRUE,"GENERAL";"TAB3",#N/A,TRUE,"GENERAL";"TAB4",#N/A,TRUE,"GENERAL";"TAB5",#N/A,TRUE,"GENERAL"}</definedName>
    <definedName name="tsert" localSheetId="8"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lCDCronog" localSheetId="11">#REF!</definedName>
    <definedName name="TtlCDCronog" localSheetId="12">#REF!</definedName>
    <definedName name="TtlCDCronog" localSheetId="13">#REF!</definedName>
    <definedName name="TtlCDCronog" localSheetId="14">#REF!</definedName>
    <definedName name="TtlCDCronog" localSheetId="15">#REF!</definedName>
    <definedName name="TtlCDCronog" localSheetId="16">#REF!</definedName>
    <definedName name="TtlCDCronog" localSheetId="17">#REF!</definedName>
    <definedName name="TtlCDCronog" localSheetId="18">#REF!</definedName>
    <definedName name="TtlCDCronog" localSheetId="19">#REF!</definedName>
    <definedName name="TtlCDCronog" localSheetId="20">#REF!</definedName>
    <definedName name="TtlCDCronog" localSheetId="21">#REF!</definedName>
    <definedName name="TtlCDCronog" localSheetId="22">#REF!</definedName>
    <definedName name="TtlCDCronog" localSheetId="23">#REF!</definedName>
    <definedName name="TtlCDCronog" localSheetId="24">#REF!</definedName>
    <definedName name="TtlCDCronog" localSheetId="25">#REF!</definedName>
    <definedName name="TtlCDCronog" localSheetId="26">#REF!</definedName>
    <definedName name="TtlCDCronog" localSheetId="36">#REF!</definedName>
    <definedName name="TtlCDCronog" localSheetId="37">#REF!</definedName>
    <definedName name="TtlCDCronog" localSheetId="38">#REF!</definedName>
    <definedName name="TtlCDCronog" localSheetId="39">#REF!</definedName>
    <definedName name="TtlCDCronog" localSheetId="28">#REF!</definedName>
    <definedName name="TtlCDCronog" localSheetId="29">#REF!</definedName>
    <definedName name="TtlCDCronog" localSheetId="30">#REF!</definedName>
    <definedName name="TtlCDCronog" localSheetId="31">#REF!</definedName>
    <definedName name="TtlCDCronog" localSheetId="32">#REF!</definedName>
    <definedName name="TtlCDCronog" localSheetId="33">#REF!</definedName>
    <definedName name="TtlCDCronog" localSheetId="34">#REF!</definedName>
    <definedName name="TtlCDCronog" localSheetId="35">#REF!</definedName>
    <definedName name="TtlCDCronog" localSheetId="40">#REF!</definedName>
    <definedName name="TtlCDCronog" localSheetId="41">#REF!</definedName>
    <definedName name="TtlCDCronog" localSheetId="27">#REF!</definedName>
    <definedName name="TtlCDCronog" localSheetId="42">#REF!</definedName>
    <definedName name="TtlCDCronog" localSheetId="4">#REF!</definedName>
    <definedName name="TtlCDCronog" localSheetId="5">#REF!</definedName>
    <definedName name="TtlCDCronog" localSheetId="0">#REF!</definedName>
    <definedName name="TtlCDCronog">#REF!</definedName>
    <definedName name="TTR" localSheetId="54" hidden="1">{"via1",#N/A,TRUE,"general";"via2",#N/A,TRUE,"general";"via3",#N/A,TRUE,"general"}</definedName>
    <definedName name="TTR" localSheetId="79" hidden="1">{"via1",#N/A,TRUE,"general";"via2",#N/A,TRUE,"general";"via3",#N/A,TRUE,"general"}</definedName>
    <definedName name="TTR" localSheetId="80" hidden="1">{"via1",#N/A,TRUE,"general";"via2",#N/A,TRUE,"general";"via3",#N/A,TRUE,"general"}</definedName>
    <definedName name="TTR" localSheetId="7" hidden="1">{"via1",#N/A,TRUE,"general";"via2",#N/A,TRUE,"general";"via3",#N/A,TRUE,"general"}</definedName>
    <definedName name="TTR" localSheetId="9" hidden="1">{"via1",#N/A,TRUE,"general";"via2",#N/A,TRUE,"general";"via3",#N/A,TRUE,"general"}</definedName>
    <definedName name="TTR" localSheetId="6"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36" hidden="1">{"via1",#N/A,TRUE,"general";"via2",#N/A,TRUE,"general";"via3",#N/A,TRUE,"general"}</definedName>
    <definedName name="TTR" localSheetId="37" hidden="1">{"via1",#N/A,TRUE,"general";"via2",#N/A,TRUE,"general";"via3",#N/A,TRUE,"general"}</definedName>
    <definedName name="TTR" localSheetId="38" hidden="1">{"via1",#N/A,TRUE,"general";"via2",#N/A,TRUE,"general";"via3",#N/A,TRUE,"general"}</definedName>
    <definedName name="TTR" localSheetId="39" hidden="1">{"via1",#N/A,TRUE,"general";"via2",#N/A,TRUE,"general";"via3",#N/A,TRUE,"general"}</definedName>
    <definedName name="TTR" localSheetId="28" hidden="1">{"via1",#N/A,TRUE,"general";"via2",#N/A,TRUE,"general";"via3",#N/A,TRUE,"general"}</definedName>
    <definedName name="TTR" localSheetId="29" hidden="1">{"via1",#N/A,TRUE,"general";"via2",#N/A,TRUE,"general";"via3",#N/A,TRUE,"general"}</definedName>
    <definedName name="TTR" localSheetId="30" hidden="1">{"via1",#N/A,TRUE,"general";"via2",#N/A,TRUE,"general";"via3",#N/A,TRUE,"general"}</definedName>
    <definedName name="TTR" localSheetId="31" hidden="1">{"via1",#N/A,TRUE,"general";"via2",#N/A,TRUE,"general";"via3",#N/A,TRUE,"general"}</definedName>
    <definedName name="TTR" localSheetId="32" hidden="1">{"via1",#N/A,TRUE,"general";"via2",#N/A,TRUE,"general";"via3",#N/A,TRUE,"general"}</definedName>
    <definedName name="TTR" localSheetId="33" hidden="1">{"via1",#N/A,TRUE,"general";"via2",#N/A,TRUE,"general";"via3",#N/A,TRUE,"general"}</definedName>
    <definedName name="TTR" localSheetId="34" hidden="1">{"via1",#N/A,TRUE,"general";"via2",#N/A,TRUE,"general";"via3",#N/A,TRUE,"general"}</definedName>
    <definedName name="TTR" localSheetId="35" hidden="1">{"via1",#N/A,TRUE,"general";"via2",#N/A,TRUE,"general";"via3",#N/A,TRUE,"general"}</definedName>
    <definedName name="TTR" localSheetId="40" hidden="1">{"via1",#N/A,TRUE,"general";"via2",#N/A,TRUE,"general";"via3",#N/A,TRUE,"general"}</definedName>
    <definedName name="TTR" localSheetId="41" hidden="1">{"via1",#N/A,TRUE,"general";"via2",#N/A,TRUE,"general";"via3",#N/A,TRUE,"general"}</definedName>
    <definedName name="TTR" localSheetId="27" hidden="1">{"via1",#N/A,TRUE,"general";"via2",#N/A,TRUE,"general";"via3",#N/A,TRUE,"general"}</definedName>
    <definedName name="TTR" localSheetId="42"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0" hidden="1">{"via1",#N/A,TRUE,"general";"via2",#N/A,TRUE,"general";"via3",#N/A,TRUE,"general"}</definedName>
    <definedName name="TTR" localSheetId="8"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54" hidden="1">{"via1",#N/A,TRUE,"general";"via2",#N/A,TRUE,"general";"via3",#N/A,TRUE,"general"}</definedName>
    <definedName name="ttrff" localSheetId="79" hidden="1">{"via1",#N/A,TRUE,"general";"via2",#N/A,TRUE,"general";"via3",#N/A,TRUE,"general"}</definedName>
    <definedName name="ttrff" localSheetId="80" hidden="1">{"via1",#N/A,TRUE,"general";"via2",#N/A,TRUE,"general";"via3",#N/A,TRUE,"general"}</definedName>
    <definedName name="ttrff" localSheetId="7" hidden="1">{"via1",#N/A,TRUE,"general";"via2",#N/A,TRUE,"general";"via3",#N/A,TRUE,"general"}</definedName>
    <definedName name="ttrff" localSheetId="9" hidden="1">{"via1",#N/A,TRUE,"general";"via2",#N/A,TRUE,"general";"via3",#N/A,TRUE,"general"}</definedName>
    <definedName name="ttrff" localSheetId="6"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36" hidden="1">{"via1",#N/A,TRUE,"general";"via2",#N/A,TRUE,"general";"via3",#N/A,TRUE,"general"}</definedName>
    <definedName name="ttrff" localSheetId="37" hidden="1">{"via1",#N/A,TRUE,"general";"via2",#N/A,TRUE,"general";"via3",#N/A,TRUE,"general"}</definedName>
    <definedName name="ttrff" localSheetId="38" hidden="1">{"via1",#N/A,TRUE,"general";"via2",#N/A,TRUE,"general";"via3",#N/A,TRUE,"general"}</definedName>
    <definedName name="ttrff" localSheetId="39" hidden="1">{"via1",#N/A,TRUE,"general";"via2",#N/A,TRUE,"general";"via3",#N/A,TRUE,"general"}</definedName>
    <definedName name="ttrff" localSheetId="28" hidden="1">{"via1",#N/A,TRUE,"general";"via2",#N/A,TRUE,"general";"via3",#N/A,TRUE,"general"}</definedName>
    <definedName name="ttrff" localSheetId="29" hidden="1">{"via1",#N/A,TRUE,"general";"via2",#N/A,TRUE,"general";"via3",#N/A,TRUE,"general"}</definedName>
    <definedName name="ttrff" localSheetId="30" hidden="1">{"via1",#N/A,TRUE,"general";"via2",#N/A,TRUE,"general";"via3",#N/A,TRUE,"general"}</definedName>
    <definedName name="ttrff" localSheetId="31" hidden="1">{"via1",#N/A,TRUE,"general";"via2",#N/A,TRUE,"general";"via3",#N/A,TRUE,"general"}</definedName>
    <definedName name="ttrff" localSheetId="32" hidden="1">{"via1",#N/A,TRUE,"general";"via2",#N/A,TRUE,"general";"via3",#N/A,TRUE,"general"}</definedName>
    <definedName name="ttrff" localSheetId="33" hidden="1">{"via1",#N/A,TRUE,"general";"via2",#N/A,TRUE,"general";"via3",#N/A,TRUE,"general"}</definedName>
    <definedName name="ttrff" localSheetId="34" hidden="1">{"via1",#N/A,TRUE,"general";"via2",#N/A,TRUE,"general";"via3",#N/A,TRUE,"general"}</definedName>
    <definedName name="ttrff" localSheetId="35" hidden="1">{"via1",#N/A,TRUE,"general";"via2",#N/A,TRUE,"general";"via3",#N/A,TRUE,"general"}</definedName>
    <definedName name="ttrff" localSheetId="40" hidden="1">{"via1",#N/A,TRUE,"general";"via2",#N/A,TRUE,"general";"via3",#N/A,TRUE,"general"}</definedName>
    <definedName name="ttrff" localSheetId="41" hidden="1">{"via1",#N/A,TRUE,"general";"via2",#N/A,TRUE,"general";"via3",#N/A,TRUE,"general"}</definedName>
    <definedName name="ttrff" localSheetId="27" hidden="1">{"via1",#N/A,TRUE,"general";"via2",#N/A,TRUE,"general";"via3",#N/A,TRUE,"general"}</definedName>
    <definedName name="ttrff" localSheetId="42"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0" hidden="1">{"via1",#N/A,TRUE,"general";"via2",#N/A,TRUE,"general";"via3",#N/A,TRUE,"general"}</definedName>
    <definedName name="ttrff" localSheetId="8"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54" hidden="1">{"TAB1",#N/A,TRUE,"GENERAL";"TAB2",#N/A,TRUE,"GENERAL";"TAB3",#N/A,TRUE,"GENERAL";"TAB4",#N/A,TRUE,"GENERAL";"TAB5",#N/A,TRUE,"GENERAL"}</definedName>
    <definedName name="ttt" localSheetId="79" hidden="1">{"TAB1",#N/A,TRUE,"GENERAL";"TAB2",#N/A,TRUE,"GENERAL";"TAB3",#N/A,TRUE,"GENERAL";"TAB4",#N/A,TRUE,"GENERAL";"TAB5",#N/A,TRUE,"GENERAL"}</definedName>
    <definedName name="ttt" localSheetId="80" hidden="1">{"TAB1",#N/A,TRUE,"GENERAL";"TAB2",#N/A,TRUE,"GENERAL";"TAB3",#N/A,TRUE,"GENERAL";"TAB4",#N/A,TRUE,"GENERAL";"TAB5",#N/A,TRUE,"GENERAL"}</definedName>
    <definedName name="ttt" localSheetId="7" hidden="1">{"TAB1",#N/A,TRUE,"GENERAL";"TAB2",#N/A,TRUE,"GENERAL";"TAB3",#N/A,TRUE,"GENERAL";"TAB4",#N/A,TRUE,"GENERAL";"TAB5",#N/A,TRUE,"GENERAL"}</definedName>
    <definedName name="ttt" localSheetId="9" hidden="1">{"TAB1",#N/A,TRUE,"GENERAL";"TAB2",#N/A,TRUE,"GENERAL";"TAB3",#N/A,TRUE,"GENERAL";"TAB4",#N/A,TRUE,"GENERAL";"TAB5",#N/A,TRUE,"GENERAL"}</definedName>
    <definedName name="ttt" localSheetId="6"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36" hidden="1">{"TAB1",#N/A,TRUE,"GENERAL";"TAB2",#N/A,TRUE,"GENERAL";"TAB3",#N/A,TRUE,"GENERAL";"TAB4",#N/A,TRUE,"GENERAL";"TAB5",#N/A,TRUE,"GENERAL"}</definedName>
    <definedName name="ttt" localSheetId="37" hidden="1">{"TAB1",#N/A,TRUE,"GENERAL";"TAB2",#N/A,TRUE,"GENERAL";"TAB3",#N/A,TRUE,"GENERAL";"TAB4",#N/A,TRUE,"GENERAL";"TAB5",#N/A,TRUE,"GENERAL"}</definedName>
    <definedName name="ttt" localSheetId="38" hidden="1">{"TAB1",#N/A,TRUE,"GENERAL";"TAB2",#N/A,TRUE,"GENERAL";"TAB3",#N/A,TRUE,"GENERAL";"TAB4",#N/A,TRUE,"GENERAL";"TAB5",#N/A,TRUE,"GENERAL"}</definedName>
    <definedName name="ttt" localSheetId="39" hidden="1">{"TAB1",#N/A,TRUE,"GENERAL";"TAB2",#N/A,TRUE,"GENERAL";"TAB3",#N/A,TRUE,"GENERAL";"TAB4",#N/A,TRUE,"GENERAL";"TAB5",#N/A,TRUE,"GENERAL"}</definedName>
    <definedName name="ttt" localSheetId="28" hidden="1">{"TAB1",#N/A,TRUE,"GENERAL";"TAB2",#N/A,TRUE,"GENERAL";"TAB3",#N/A,TRUE,"GENERAL";"TAB4",#N/A,TRUE,"GENERAL";"TAB5",#N/A,TRUE,"GENERAL"}</definedName>
    <definedName name="ttt" localSheetId="29" hidden="1">{"TAB1",#N/A,TRUE,"GENERAL";"TAB2",#N/A,TRUE,"GENERAL";"TAB3",#N/A,TRUE,"GENERAL";"TAB4",#N/A,TRUE,"GENERAL";"TAB5",#N/A,TRUE,"GENERAL"}</definedName>
    <definedName name="ttt" localSheetId="30" hidden="1">{"TAB1",#N/A,TRUE,"GENERAL";"TAB2",#N/A,TRUE,"GENERAL";"TAB3",#N/A,TRUE,"GENERAL";"TAB4",#N/A,TRUE,"GENERAL";"TAB5",#N/A,TRUE,"GENERAL"}</definedName>
    <definedName name="ttt" localSheetId="31" hidden="1">{"TAB1",#N/A,TRUE,"GENERAL";"TAB2",#N/A,TRUE,"GENERAL";"TAB3",#N/A,TRUE,"GENERAL";"TAB4",#N/A,TRUE,"GENERAL";"TAB5",#N/A,TRUE,"GENERAL"}</definedName>
    <definedName name="ttt" localSheetId="32" hidden="1">{"TAB1",#N/A,TRUE,"GENERAL";"TAB2",#N/A,TRUE,"GENERAL";"TAB3",#N/A,TRUE,"GENERAL";"TAB4",#N/A,TRUE,"GENERAL";"TAB5",#N/A,TRUE,"GENERAL"}</definedName>
    <definedName name="ttt" localSheetId="33" hidden="1">{"TAB1",#N/A,TRUE,"GENERAL";"TAB2",#N/A,TRUE,"GENERAL";"TAB3",#N/A,TRUE,"GENERAL";"TAB4",#N/A,TRUE,"GENERAL";"TAB5",#N/A,TRUE,"GENERAL"}</definedName>
    <definedName name="ttt" localSheetId="34" hidden="1">{"TAB1",#N/A,TRUE,"GENERAL";"TAB2",#N/A,TRUE,"GENERAL";"TAB3",#N/A,TRUE,"GENERAL";"TAB4",#N/A,TRUE,"GENERAL";"TAB5",#N/A,TRUE,"GENERAL"}</definedName>
    <definedName name="ttt" localSheetId="35" hidden="1">{"TAB1",#N/A,TRUE,"GENERAL";"TAB2",#N/A,TRUE,"GENERAL";"TAB3",#N/A,TRUE,"GENERAL";"TAB4",#N/A,TRUE,"GENERAL";"TAB5",#N/A,TRUE,"GENERAL"}</definedName>
    <definedName name="ttt" localSheetId="40" hidden="1">{"TAB1",#N/A,TRUE,"GENERAL";"TAB2",#N/A,TRUE,"GENERAL";"TAB3",#N/A,TRUE,"GENERAL";"TAB4",#N/A,TRUE,"GENERAL";"TAB5",#N/A,TRUE,"GENERAL"}</definedName>
    <definedName name="ttt" localSheetId="41" hidden="1">{"TAB1",#N/A,TRUE,"GENERAL";"TAB2",#N/A,TRUE,"GENERAL";"TAB3",#N/A,TRUE,"GENERAL";"TAB4",#N/A,TRUE,"GENERAL";"TAB5",#N/A,TRUE,"GENERAL"}</definedName>
    <definedName name="ttt" localSheetId="27" hidden="1">{"TAB1",#N/A,TRUE,"GENERAL";"TAB2",#N/A,TRUE,"GENERAL";"TAB3",#N/A,TRUE,"GENERAL";"TAB4",#N/A,TRUE,"GENERAL";"TAB5",#N/A,TRUE,"GENERAL"}</definedName>
    <definedName name="ttt" localSheetId="42"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0" hidden="1">{"TAB1",#N/A,TRUE,"GENERAL";"TAB2",#N/A,TRUE,"GENERAL";"TAB3",#N/A,TRUE,"GENERAL";"TAB4",#N/A,TRUE,"GENERAL";"TAB5",#N/A,TRUE,"GENERAL"}</definedName>
    <definedName name="ttt" localSheetId="8"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54" hidden="1">{"via1",#N/A,TRUE,"general";"via2",#N/A,TRUE,"general";"via3",#N/A,TRUE,"general"}</definedName>
    <definedName name="tttt7" localSheetId="79" hidden="1">{"via1",#N/A,TRUE,"general";"via2",#N/A,TRUE,"general";"via3",#N/A,TRUE,"general"}</definedName>
    <definedName name="tttt7" localSheetId="80" hidden="1">{"via1",#N/A,TRUE,"general";"via2",#N/A,TRUE,"general";"via3",#N/A,TRUE,"general"}</definedName>
    <definedName name="tttt7" localSheetId="7" hidden="1">{"via1",#N/A,TRUE,"general";"via2",#N/A,TRUE,"general";"via3",#N/A,TRUE,"general"}</definedName>
    <definedName name="tttt7" localSheetId="9" hidden="1">{"via1",#N/A,TRUE,"general";"via2",#N/A,TRUE,"general";"via3",#N/A,TRUE,"general"}</definedName>
    <definedName name="tttt7" localSheetId="6"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36" hidden="1">{"via1",#N/A,TRUE,"general";"via2",#N/A,TRUE,"general";"via3",#N/A,TRUE,"general"}</definedName>
    <definedName name="tttt7" localSheetId="37" hidden="1">{"via1",#N/A,TRUE,"general";"via2",#N/A,TRUE,"general";"via3",#N/A,TRUE,"general"}</definedName>
    <definedName name="tttt7" localSheetId="38" hidden="1">{"via1",#N/A,TRUE,"general";"via2",#N/A,TRUE,"general";"via3",#N/A,TRUE,"general"}</definedName>
    <definedName name="tttt7" localSheetId="39" hidden="1">{"via1",#N/A,TRUE,"general";"via2",#N/A,TRUE,"general";"via3",#N/A,TRUE,"general"}</definedName>
    <definedName name="tttt7" localSheetId="28" hidden="1">{"via1",#N/A,TRUE,"general";"via2",#N/A,TRUE,"general";"via3",#N/A,TRUE,"general"}</definedName>
    <definedName name="tttt7" localSheetId="29" hidden="1">{"via1",#N/A,TRUE,"general";"via2",#N/A,TRUE,"general";"via3",#N/A,TRUE,"general"}</definedName>
    <definedName name="tttt7" localSheetId="30" hidden="1">{"via1",#N/A,TRUE,"general";"via2",#N/A,TRUE,"general";"via3",#N/A,TRUE,"general"}</definedName>
    <definedName name="tttt7" localSheetId="31" hidden="1">{"via1",#N/A,TRUE,"general";"via2",#N/A,TRUE,"general";"via3",#N/A,TRUE,"general"}</definedName>
    <definedName name="tttt7" localSheetId="32" hidden="1">{"via1",#N/A,TRUE,"general";"via2",#N/A,TRUE,"general";"via3",#N/A,TRUE,"general"}</definedName>
    <definedName name="tttt7" localSheetId="33" hidden="1">{"via1",#N/A,TRUE,"general";"via2",#N/A,TRUE,"general";"via3",#N/A,TRUE,"general"}</definedName>
    <definedName name="tttt7" localSheetId="34" hidden="1">{"via1",#N/A,TRUE,"general";"via2",#N/A,TRUE,"general";"via3",#N/A,TRUE,"general"}</definedName>
    <definedName name="tttt7" localSheetId="35" hidden="1">{"via1",#N/A,TRUE,"general";"via2",#N/A,TRUE,"general";"via3",#N/A,TRUE,"general"}</definedName>
    <definedName name="tttt7" localSheetId="40" hidden="1">{"via1",#N/A,TRUE,"general";"via2",#N/A,TRUE,"general";"via3",#N/A,TRUE,"general"}</definedName>
    <definedName name="tttt7" localSheetId="41" hidden="1">{"via1",#N/A,TRUE,"general";"via2",#N/A,TRUE,"general";"via3",#N/A,TRUE,"general"}</definedName>
    <definedName name="tttt7" localSheetId="27" hidden="1">{"via1",#N/A,TRUE,"general";"via2",#N/A,TRUE,"general";"via3",#N/A,TRUE,"general"}</definedName>
    <definedName name="tttt7" localSheetId="42"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0" hidden="1">{"via1",#N/A,TRUE,"general";"via2",#N/A,TRUE,"general";"via3",#N/A,TRUE,"general"}</definedName>
    <definedName name="tttt7" localSheetId="8"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54" hidden="1">{"TAB1",#N/A,TRUE,"GENERAL";"TAB2",#N/A,TRUE,"GENERAL";"TAB3",#N/A,TRUE,"GENERAL";"TAB4",#N/A,TRUE,"GENERAL";"TAB5",#N/A,TRUE,"GENERAL"}</definedName>
    <definedName name="tttthy" localSheetId="79" hidden="1">{"TAB1",#N/A,TRUE,"GENERAL";"TAB2",#N/A,TRUE,"GENERAL";"TAB3",#N/A,TRUE,"GENERAL";"TAB4",#N/A,TRUE,"GENERAL";"TAB5",#N/A,TRUE,"GENERAL"}</definedName>
    <definedName name="tttthy" localSheetId="80"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36" hidden="1">{"TAB1",#N/A,TRUE,"GENERAL";"TAB2",#N/A,TRUE,"GENERAL";"TAB3",#N/A,TRUE,"GENERAL";"TAB4",#N/A,TRUE,"GENERAL";"TAB5",#N/A,TRUE,"GENERAL"}</definedName>
    <definedName name="tttthy" localSheetId="37" hidden="1">{"TAB1",#N/A,TRUE,"GENERAL";"TAB2",#N/A,TRUE,"GENERAL";"TAB3",#N/A,TRUE,"GENERAL";"TAB4",#N/A,TRUE,"GENERAL";"TAB5",#N/A,TRUE,"GENERAL"}</definedName>
    <definedName name="tttthy" localSheetId="38" hidden="1">{"TAB1",#N/A,TRUE,"GENERAL";"TAB2",#N/A,TRUE,"GENERAL";"TAB3",#N/A,TRUE,"GENERAL";"TAB4",#N/A,TRUE,"GENERAL";"TAB5",#N/A,TRUE,"GENERAL"}</definedName>
    <definedName name="tttthy" localSheetId="39"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31" hidden="1">{"TAB1",#N/A,TRUE,"GENERAL";"TAB2",#N/A,TRUE,"GENERAL";"TAB3",#N/A,TRUE,"GENERAL";"TAB4",#N/A,TRUE,"GENERAL";"TAB5",#N/A,TRUE,"GENERAL"}</definedName>
    <definedName name="tttthy" localSheetId="32" hidden="1">{"TAB1",#N/A,TRUE,"GENERAL";"TAB2",#N/A,TRUE,"GENERAL";"TAB3",#N/A,TRUE,"GENERAL";"TAB4",#N/A,TRUE,"GENERAL";"TAB5",#N/A,TRUE,"GENERAL"}</definedName>
    <definedName name="tttthy" localSheetId="33"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35" hidden="1">{"TAB1",#N/A,TRUE,"GENERAL";"TAB2",#N/A,TRUE,"GENERAL";"TAB3",#N/A,TRUE,"GENERAL";"TAB4",#N/A,TRUE,"GENERAL";"TAB5",#N/A,TRUE,"GENERAL"}</definedName>
    <definedName name="tttthy" localSheetId="40" hidden="1">{"TAB1",#N/A,TRUE,"GENERAL";"TAB2",#N/A,TRUE,"GENERAL";"TAB3",#N/A,TRUE,"GENERAL";"TAB4",#N/A,TRUE,"GENERAL";"TAB5",#N/A,TRUE,"GENERAL"}</definedName>
    <definedName name="tttthy" localSheetId="41"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42"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54" hidden="1">{"via1",#N/A,TRUE,"general";"via2",#N/A,TRUE,"general";"via3",#N/A,TRUE,"general"}</definedName>
    <definedName name="ttttr" localSheetId="79" hidden="1">{"via1",#N/A,TRUE,"general";"via2",#N/A,TRUE,"general";"via3",#N/A,TRUE,"general"}</definedName>
    <definedName name="ttttr" localSheetId="80" hidden="1">{"via1",#N/A,TRUE,"general";"via2",#N/A,TRUE,"general";"via3",#N/A,TRUE,"general"}</definedName>
    <definedName name="ttttr" localSheetId="7" hidden="1">{"via1",#N/A,TRUE,"general";"via2",#N/A,TRUE,"general";"via3",#N/A,TRUE,"general"}</definedName>
    <definedName name="ttttr" localSheetId="9" hidden="1">{"via1",#N/A,TRUE,"general";"via2",#N/A,TRUE,"general";"via3",#N/A,TRUE,"general"}</definedName>
    <definedName name="ttttr" localSheetId="6"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36" hidden="1">{"via1",#N/A,TRUE,"general";"via2",#N/A,TRUE,"general";"via3",#N/A,TRUE,"general"}</definedName>
    <definedName name="ttttr" localSheetId="37" hidden="1">{"via1",#N/A,TRUE,"general";"via2",#N/A,TRUE,"general";"via3",#N/A,TRUE,"general"}</definedName>
    <definedName name="ttttr" localSheetId="38" hidden="1">{"via1",#N/A,TRUE,"general";"via2",#N/A,TRUE,"general";"via3",#N/A,TRUE,"general"}</definedName>
    <definedName name="ttttr" localSheetId="39" hidden="1">{"via1",#N/A,TRUE,"general";"via2",#N/A,TRUE,"general";"via3",#N/A,TRUE,"general"}</definedName>
    <definedName name="ttttr" localSheetId="28" hidden="1">{"via1",#N/A,TRUE,"general";"via2",#N/A,TRUE,"general";"via3",#N/A,TRUE,"general"}</definedName>
    <definedName name="ttttr" localSheetId="29" hidden="1">{"via1",#N/A,TRUE,"general";"via2",#N/A,TRUE,"general";"via3",#N/A,TRUE,"general"}</definedName>
    <definedName name="ttttr" localSheetId="30" hidden="1">{"via1",#N/A,TRUE,"general";"via2",#N/A,TRUE,"general";"via3",#N/A,TRUE,"general"}</definedName>
    <definedName name="ttttr" localSheetId="31" hidden="1">{"via1",#N/A,TRUE,"general";"via2",#N/A,TRUE,"general";"via3",#N/A,TRUE,"general"}</definedName>
    <definedName name="ttttr" localSheetId="32" hidden="1">{"via1",#N/A,TRUE,"general";"via2",#N/A,TRUE,"general";"via3",#N/A,TRUE,"general"}</definedName>
    <definedName name="ttttr" localSheetId="33" hidden="1">{"via1",#N/A,TRUE,"general";"via2",#N/A,TRUE,"general";"via3",#N/A,TRUE,"general"}</definedName>
    <definedName name="ttttr" localSheetId="34" hidden="1">{"via1",#N/A,TRUE,"general";"via2",#N/A,TRUE,"general";"via3",#N/A,TRUE,"general"}</definedName>
    <definedName name="ttttr" localSheetId="35" hidden="1">{"via1",#N/A,TRUE,"general";"via2",#N/A,TRUE,"general";"via3",#N/A,TRUE,"general"}</definedName>
    <definedName name="ttttr" localSheetId="40" hidden="1">{"via1",#N/A,TRUE,"general";"via2",#N/A,TRUE,"general";"via3",#N/A,TRUE,"general"}</definedName>
    <definedName name="ttttr" localSheetId="41" hidden="1">{"via1",#N/A,TRUE,"general";"via2",#N/A,TRUE,"general";"via3",#N/A,TRUE,"general"}</definedName>
    <definedName name="ttttr" localSheetId="27" hidden="1">{"via1",#N/A,TRUE,"general";"via2",#N/A,TRUE,"general";"via3",#N/A,TRUE,"general"}</definedName>
    <definedName name="ttttr" localSheetId="42"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0" hidden="1">{"via1",#N/A,TRUE,"general";"via2",#N/A,TRUE,"general";"via3",#N/A,TRUE,"general"}</definedName>
    <definedName name="ttttr" localSheetId="8"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54" hidden="1">{"TAB1",#N/A,TRUE,"GENERAL";"TAB2",#N/A,TRUE,"GENERAL";"TAB3",#N/A,TRUE,"GENERAL";"TAB4",#N/A,TRUE,"GENERAL";"TAB5",#N/A,TRUE,"GENERAL"}</definedName>
    <definedName name="ttttt" localSheetId="79" hidden="1">{"TAB1",#N/A,TRUE,"GENERAL";"TAB2",#N/A,TRUE,"GENERAL";"TAB3",#N/A,TRUE,"GENERAL";"TAB4",#N/A,TRUE,"GENERAL";"TAB5",#N/A,TRUE,"GENERAL"}</definedName>
    <definedName name="ttttt" localSheetId="80" hidden="1">{"TAB1",#N/A,TRUE,"GENERAL";"TAB2",#N/A,TRUE,"GENERAL";"TAB3",#N/A,TRUE,"GENERAL";"TAB4",#N/A,TRUE,"GENERAL";"TAB5",#N/A,TRUE,"GENERAL"}</definedName>
    <definedName name="ttttt" localSheetId="7" hidden="1">{"TAB1",#N/A,TRUE,"GENERAL";"TAB2",#N/A,TRUE,"GENERAL";"TAB3",#N/A,TRUE,"GENERAL";"TAB4",#N/A,TRUE,"GENERAL";"TAB5",#N/A,TRUE,"GENERAL"}</definedName>
    <definedName name="ttttt" localSheetId="9" hidden="1">{"TAB1",#N/A,TRUE,"GENERAL";"TAB2",#N/A,TRUE,"GENERAL";"TAB3",#N/A,TRUE,"GENERAL";"TAB4",#N/A,TRUE,"GENERAL";"TAB5",#N/A,TRUE,"GENERAL"}</definedName>
    <definedName name="ttttt" localSheetId="6"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36" hidden="1">{"TAB1",#N/A,TRUE,"GENERAL";"TAB2",#N/A,TRUE,"GENERAL";"TAB3",#N/A,TRUE,"GENERAL";"TAB4",#N/A,TRUE,"GENERAL";"TAB5",#N/A,TRUE,"GENERAL"}</definedName>
    <definedName name="ttttt" localSheetId="37" hidden="1">{"TAB1",#N/A,TRUE,"GENERAL";"TAB2",#N/A,TRUE,"GENERAL";"TAB3",#N/A,TRUE,"GENERAL";"TAB4",#N/A,TRUE,"GENERAL";"TAB5",#N/A,TRUE,"GENERAL"}</definedName>
    <definedName name="ttttt" localSheetId="38" hidden="1">{"TAB1",#N/A,TRUE,"GENERAL";"TAB2",#N/A,TRUE,"GENERAL";"TAB3",#N/A,TRUE,"GENERAL";"TAB4",#N/A,TRUE,"GENERAL";"TAB5",#N/A,TRUE,"GENERAL"}</definedName>
    <definedName name="ttttt" localSheetId="39"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31" hidden="1">{"TAB1",#N/A,TRUE,"GENERAL";"TAB2",#N/A,TRUE,"GENERAL";"TAB3",#N/A,TRUE,"GENERAL";"TAB4",#N/A,TRUE,"GENERAL";"TAB5",#N/A,TRUE,"GENERAL"}</definedName>
    <definedName name="ttttt" localSheetId="32" hidden="1">{"TAB1",#N/A,TRUE,"GENERAL";"TAB2",#N/A,TRUE,"GENERAL";"TAB3",#N/A,TRUE,"GENERAL";"TAB4",#N/A,TRUE,"GENERAL";"TAB5",#N/A,TRUE,"GENERAL"}</definedName>
    <definedName name="ttttt" localSheetId="33"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35" hidden="1">{"TAB1",#N/A,TRUE,"GENERAL";"TAB2",#N/A,TRUE,"GENERAL";"TAB3",#N/A,TRUE,"GENERAL";"TAB4",#N/A,TRUE,"GENERAL";"TAB5",#N/A,TRUE,"GENERAL"}</definedName>
    <definedName name="ttttt" localSheetId="40" hidden="1">{"TAB1",#N/A,TRUE,"GENERAL";"TAB2",#N/A,TRUE,"GENERAL";"TAB3",#N/A,TRUE,"GENERAL";"TAB4",#N/A,TRUE,"GENERAL";"TAB5",#N/A,TRUE,"GENERAL"}</definedName>
    <definedName name="ttttt" localSheetId="41"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42"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0" hidden="1">{"TAB1",#N/A,TRUE,"GENERAL";"TAB2",#N/A,TRUE,"GENERAL";"TAB3",#N/A,TRUE,"GENERAL";"TAB4",#N/A,TRUE,"GENERAL";"TAB5",#N/A,TRUE,"GENERAL"}</definedName>
    <definedName name="ttttt" localSheetId="8"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T" localSheetId="9">#REF!</definedName>
    <definedName name="TTTTTT">#REF!</definedName>
    <definedName name="ttttttttttuy" localSheetId="79">#REF!</definedName>
    <definedName name="ttttttttttuy" localSheetId="80">#REF!</definedName>
    <definedName name="ttttttttttuy" localSheetId="9">#REF!</definedName>
    <definedName name="ttttttttttuy" localSheetId="6">#REF!</definedName>
    <definedName name="ttttttttttuy" localSheetId="4">#REF!</definedName>
    <definedName name="ttttttttttuy" localSheetId="5">#REF!</definedName>
    <definedName name="ttttttttttuy" localSheetId="8">#REF!</definedName>
    <definedName name="ttttttttttuy">#REF!</definedName>
    <definedName name="tu" localSheetId="54" hidden="1">{"via1",#N/A,TRUE,"general";"via2",#N/A,TRUE,"general";"via3",#N/A,TRUE,"general"}</definedName>
    <definedName name="tu" localSheetId="79" hidden="1">{"via1",#N/A,TRUE,"general";"via2",#N/A,TRUE,"general";"via3",#N/A,TRUE,"general"}</definedName>
    <definedName name="tu" localSheetId="80" hidden="1">{"via1",#N/A,TRUE,"general";"via2",#N/A,TRUE,"general";"via3",#N/A,TRUE,"general"}</definedName>
    <definedName name="tu" localSheetId="7" hidden="1">{"via1",#N/A,TRUE,"general";"via2",#N/A,TRUE,"general";"via3",#N/A,TRUE,"general"}</definedName>
    <definedName name="tu" localSheetId="9" hidden="1">{"via1",#N/A,TRUE,"general";"via2",#N/A,TRUE,"general";"via3",#N/A,TRUE,"general"}</definedName>
    <definedName name="tu" localSheetId="6"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25" hidden="1">{"via1",#N/A,TRUE,"general";"via2",#N/A,TRUE,"general";"via3",#N/A,TRUE,"general"}</definedName>
    <definedName name="tu" localSheetId="26" hidden="1">{"via1",#N/A,TRUE,"general";"via2",#N/A,TRUE,"general";"via3",#N/A,TRUE,"general"}</definedName>
    <definedName name="tu" localSheetId="36" hidden="1">{"via1",#N/A,TRUE,"general";"via2",#N/A,TRUE,"general";"via3",#N/A,TRUE,"general"}</definedName>
    <definedName name="tu" localSheetId="37" hidden="1">{"via1",#N/A,TRUE,"general";"via2",#N/A,TRUE,"general";"via3",#N/A,TRUE,"general"}</definedName>
    <definedName name="tu" localSheetId="38" hidden="1">{"via1",#N/A,TRUE,"general";"via2",#N/A,TRUE,"general";"via3",#N/A,TRUE,"general"}</definedName>
    <definedName name="tu" localSheetId="39" hidden="1">{"via1",#N/A,TRUE,"general";"via2",#N/A,TRUE,"general";"via3",#N/A,TRUE,"general"}</definedName>
    <definedName name="tu" localSheetId="28" hidden="1">{"via1",#N/A,TRUE,"general";"via2",#N/A,TRUE,"general";"via3",#N/A,TRUE,"general"}</definedName>
    <definedName name="tu" localSheetId="29" hidden="1">{"via1",#N/A,TRUE,"general";"via2",#N/A,TRUE,"general";"via3",#N/A,TRUE,"general"}</definedName>
    <definedName name="tu" localSheetId="30" hidden="1">{"via1",#N/A,TRUE,"general";"via2",#N/A,TRUE,"general";"via3",#N/A,TRUE,"general"}</definedName>
    <definedName name="tu" localSheetId="31" hidden="1">{"via1",#N/A,TRUE,"general";"via2",#N/A,TRUE,"general";"via3",#N/A,TRUE,"general"}</definedName>
    <definedName name="tu" localSheetId="32" hidden="1">{"via1",#N/A,TRUE,"general";"via2",#N/A,TRUE,"general";"via3",#N/A,TRUE,"general"}</definedName>
    <definedName name="tu" localSheetId="33" hidden="1">{"via1",#N/A,TRUE,"general";"via2",#N/A,TRUE,"general";"via3",#N/A,TRUE,"general"}</definedName>
    <definedName name="tu" localSheetId="34" hidden="1">{"via1",#N/A,TRUE,"general";"via2",#N/A,TRUE,"general";"via3",#N/A,TRUE,"general"}</definedName>
    <definedName name="tu" localSheetId="35" hidden="1">{"via1",#N/A,TRUE,"general";"via2",#N/A,TRUE,"general";"via3",#N/A,TRUE,"general"}</definedName>
    <definedName name="tu" localSheetId="40" hidden="1">{"via1",#N/A,TRUE,"general";"via2",#N/A,TRUE,"general";"via3",#N/A,TRUE,"general"}</definedName>
    <definedName name="tu" localSheetId="41" hidden="1">{"via1",#N/A,TRUE,"general";"via2",#N/A,TRUE,"general";"via3",#N/A,TRUE,"general"}</definedName>
    <definedName name="tu" localSheetId="27" hidden="1">{"via1",#N/A,TRUE,"general";"via2",#N/A,TRUE,"general";"via3",#N/A,TRUE,"general"}</definedName>
    <definedName name="tu" localSheetId="42"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0" hidden="1">{"via1",#N/A,TRUE,"general";"via2",#N/A,TRUE,"general";"via3",#N/A,TRUE,"general"}</definedName>
    <definedName name="tu" localSheetId="8"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B">#REF!</definedName>
    <definedName name="TUB8AC" localSheetId="11">#REF!</definedName>
    <definedName name="TUB8AC" localSheetId="12">#REF!</definedName>
    <definedName name="TUB8AC" localSheetId="13">#REF!</definedName>
    <definedName name="TUB8AC" localSheetId="14">#REF!</definedName>
    <definedName name="TUB8AC" localSheetId="15">#REF!</definedName>
    <definedName name="TUB8AC" localSheetId="16">#REF!</definedName>
    <definedName name="TUB8AC" localSheetId="17">#REF!</definedName>
    <definedName name="TUB8AC" localSheetId="18">#REF!</definedName>
    <definedName name="TUB8AC" localSheetId="19">#REF!</definedName>
    <definedName name="TUB8AC" localSheetId="20">#REF!</definedName>
    <definedName name="TUB8AC" localSheetId="21">#REF!</definedName>
    <definedName name="TUB8AC" localSheetId="22">#REF!</definedName>
    <definedName name="TUB8AC" localSheetId="23">#REF!</definedName>
    <definedName name="TUB8AC" localSheetId="24">#REF!</definedName>
    <definedName name="TUB8AC" localSheetId="25">#REF!</definedName>
    <definedName name="TUB8AC" localSheetId="26">#REF!</definedName>
    <definedName name="TUB8AC" localSheetId="36">#REF!</definedName>
    <definedName name="TUB8AC" localSheetId="37">#REF!</definedName>
    <definedName name="TUB8AC" localSheetId="38">#REF!</definedName>
    <definedName name="TUB8AC" localSheetId="39">#REF!</definedName>
    <definedName name="TUB8AC" localSheetId="28">#REF!</definedName>
    <definedName name="TUB8AC" localSheetId="29">#REF!</definedName>
    <definedName name="TUB8AC" localSheetId="30">#REF!</definedName>
    <definedName name="TUB8AC" localSheetId="31">#REF!</definedName>
    <definedName name="TUB8AC" localSheetId="32">#REF!</definedName>
    <definedName name="TUB8AC" localSheetId="33">#REF!</definedName>
    <definedName name="TUB8AC" localSheetId="34">#REF!</definedName>
    <definedName name="TUB8AC" localSheetId="35">#REF!</definedName>
    <definedName name="TUB8AC" localSheetId="40">#REF!</definedName>
    <definedName name="TUB8AC" localSheetId="41">#REF!</definedName>
    <definedName name="TUB8AC" localSheetId="27">#REF!</definedName>
    <definedName name="TUB8AC" localSheetId="42">#REF!</definedName>
    <definedName name="TUB8AC" localSheetId="4">#REF!</definedName>
    <definedName name="TUB8AC" localSheetId="5">#REF!</definedName>
    <definedName name="TUB8AC" localSheetId="0">#REF!</definedName>
    <definedName name="TUB8AC">#REF!</definedName>
    <definedName name="TUBERIA" hidden="1">#REF!</definedName>
    <definedName name="Tuberia_Conduit_1_2">#REF!</definedName>
    <definedName name="Tuberia_Conduit_1_EMT">#REF!</definedName>
    <definedName name="TUBERIA1" localSheetId="79" hidden="1">#REF!</definedName>
    <definedName name="TUBERIA1" localSheetId="80" hidden="1">#REF!</definedName>
    <definedName name="TUBERIA1" localSheetId="9" hidden="1">#REF!</definedName>
    <definedName name="TUBERIA1" localSheetId="6" hidden="1">#REF!</definedName>
    <definedName name="TUBERIA1" localSheetId="4" hidden="1">#REF!</definedName>
    <definedName name="TUBERIA1" localSheetId="5" hidden="1">#REF!</definedName>
    <definedName name="TUBERIA1" localSheetId="8" hidden="1">#REF!</definedName>
    <definedName name="TUBERIA1" hidden="1">#REF!</definedName>
    <definedName name="TUBERIA3" localSheetId="79">#REF!</definedName>
    <definedName name="TUBERIA3" localSheetId="80">#REF!</definedName>
    <definedName name="TUBERIA3" localSheetId="9">#REF!</definedName>
    <definedName name="TUBERIA3" localSheetId="6">#REF!</definedName>
    <definedName name="TUBERIA3" localSheetId="4">#REF!</definedName>
    <definedName name="TUBERIA3" localSheetId="5">#REF!</definedName>
    <definedName name="TUBERIA3" localSheetId="8">#REF!</definedName>
    <definedName name="TUBERIA3">#REF!</definedName>
    <definedName name="TUBERIA3_1">#N/A</definedName>
    <definedName name="TUBERIA6" localSheetId="79">#REF!</definedName>
    <definedName name="TUBERIA6" localSheetId="80">#REF!</definedName>
    <definedName name="TUBERIA6" localSheetId="9">#REF!</definedName>
    <definedName name="TUBERIA6" localSheetId="6">#REF!</definedName>
    <definedName name="TUBERIA6" localSheetId="4">#REF!</definedName>
    <definedName name="TUBERIA6" localSheetId="5">#REF!</definedName>
    <definedName name="TUBERIA6" localSheetId="8">#REF!</definedName>
    <definedName name="TUBERIA6">#REF!</definedName>
    <definedName name="TUBERIA6_1">#N/A</definedName>
    <definedName name="TUBO" localSheetId="11">#REF!</definedName>
    <definedName name="TUBO" localSheetId="12">#REF!</definedName>
    <definedName name="TUBO" localSheetId="13">#REF!</definedName>
    <definedName name="TUBO" localSheetId="14">#REF!</definedName>
    <definedName name="TUBO" localSheetId="15">#REF!</definedName>
    <definedName name="TUBO" localSheetId="16">#REF!</definedName>
    <definedName name="TUBO" localSheetId="17">#REF!</definedName>
    <definedName name="TUBO" localSheetId="18">#REF!</definedName>
    <definedName name="TUBO" localSheetId="19">#REF!</definedName>
    <definedName name="TUBO" localSheetId="20">#REF!</definedName>
    <definedName name="TUBO" localSheetId="21">#REF!</definedName>
    <definedName name="TUBO" localSheetId="22">#REF!</definedName>
    <definedName name="TUBO" localSheetId="23">#REF!</definedName>
    <definedName name="TUBO" localSheetId="24">#REF!</definedName>
    <definedName name="TUBO" localSheetId="25">#REF!</definedName>
    <definedName name="TUBO" localSheetId="26">#REF!</definedName>
    <definedName name="TUBO" localSheetId="36">#REF!</definedName>
    <definedName name="TUBO" localSheetId="37">#REF!</definedName>
    <definedName name="TUBO" localSheetId="38">#REF!</definedName>
    <definedName name="TUBO" localSheetId="39">#REF!</definedName>
    <definedName name="TUBO" localSheetId="28">#REF!</definedName>
    <definedName name="TUBO" localSheetId="29">#REF!</definedName>
    <definedName name="TUBO" localSheetId="30">#REF!</definedName>
    <definedName name="TUBO" localSheetId="31">#REF!</definedName>
    <definedName name="TUBO" localSheetId="32">#REF!</definedName>
    <definedName name="TUBO" localSheetId="33">#REF!</definedName>
    <definedName name="TUBO" localSheetId="34">#REF!</definedName>
    <definedName name="TUBO" localSheetId="35">#REF!</definedName>
    <definedName name="TUBO" localSheetId="40">#REF!</definedName>
    <definedName name="TUBO" localSheetId="41">#REF!</definedName>
    <definedName name="TUBO" localSheetId="27">#REF!</definedName>
    <definedName name="TUBO" localSheetId="42">#REF!</definedName>
    <definedName name="TUBO" localSheetId="4">#REF!</definedName>
    <definedName name="TUBO" localSheetId="5">#REF!</definedName>
    <definedName name="TUBO" localSheetId="0">#REF!</definedName>
    <definedName name="TUBO">#REF!</definedName>
    <definedName name="Tubo_conduit_pvc_1">#REF!</definedName>
    <definedName name="tubo24" localSheetId="80">#REF!</definedName>
    <definedName name="tubo24" localSheetId="9">#REF!</definedName>
    <definedName name="tubo24" localSheetId="6">#REF!</definedName>
    <definedName name="tubo24" localSheetId="4">#REF!</definedName>
    <definedName name="tubo24" localSheetId="5">#REF!</definedName>
    <definedName name="tubo24" localSheetId="8">#REF!</definedName>
    <definedName name="tubo24">#REF!</definedName>
    <definedName name="tubor24" localSheetId="80">#REF!</definedName>
    <definedName name="tubor24" localSheetId="9">#REF!</definedName>
    <definedName name="tubor24" localSheetId="6">#REF!</definedName>
    <definedName name="tubor24" localSheetId="4">#REF!</definedName>
    <definedName name="tubor24" localSheetId="5">#REF!</definedName>
    <definedName name="tubor24" localSheetId="8">#REF!</definedName>
    <definedName name="tubor24">#REF!</definedName>
    <definedName name="TUBS4" localSheetId="11">#REF!</definedName>
    <definedName name="TUBS4" localSheetId="12">#REF!</definedName>
    <definedName name="TUBS4" localSheetId="13">#REF!</definedName>
    <definedName name="TUBS4" localSheetId="14">#REF!</definedName>
    <definedName name="TUBS4" localSheetId="15">#REF!</definedName>
    <definedName name="TUBS4" localSheetId="16">#REF!</definedName>
    <definedName name="TUBS4" localSheetId="17">#REF!</definedName>
    <definedName name="TUBS4" localSheetId="18">#REF!</definedName>
    <definedName name="TUBS4" localSheetId="19">#REF!</definedName>
    <definedName name="TUBS4" localSheetId="20">#REF!</definedName>
    <definedName name="TUBS4" localSheetId="21">#REF!</definedName>
    <definedName name="TUBS4" localSheetId="22">#REF!</definedName>
    <definedName name="TUBS4" localSheetId="23">#REF!</definedName>
    <definedName name="TUBS4" localSheetId="24">#REF!</definedName>
    <definedName name="TUBS4" localSheetId="25">#REF!</definedName>
    <definedName name="TUBS4" localSheetId="26">#REF!</definedName>
    <definedName name="TUBS4" localSheetId="36">#REF!</definedName>
    <definedName name="TUBS4" localSheetId="37">#REF!</definedName>
    <definedName name="TUBS4" localSheetId="38">#REF!</definedName>
    <definedName name="TUBS4" localSheetId="39">#REF!</definedName>
    <definedName name="TUBS4" localSheetId="28">#REF!</definedName>
    <definedName name="TUBS4" localSheetId="29">#REF!</definedName>
    <definedName name="TUBS4" localSheetId="30">#REF!</definedName>
    <definedName name="TUBS4" localSheetId="31">#REF!</definedName>
    <definedName name="TUBS4" localSheetId="32">#REF!</definedName>
    <definedName name="TUBS4" localSheetId="33">#REF!</definedName>
    <definedName name="TUBS4" localSheetId="34">#REF!</definedName>
    <definedName name="TUBS4" localSheetId="35">#REF!</definedName>
    <definedName name="TUBS4" localSheetId="40">#REF!</definedName>
    <definedName name="TUBS4" localSheetId="41">#REF!</definedName>
    <definedName name="TUBS4" localSheetId="27">#REF!</definedName>
    <definedName name="TUBS4" localSheetId="42">#REF!</definedName>
    <definedName name="TUBS4" localSheetId="4">#REF!</definedName>
    <definedName name="TUBS4" localSheetId="5">#REF!</definedName>
    <definedName name="TUBS4" localSheetId="0">#REF!</definedName>
    <definedName name="TUBS4">#REF!</definedName>
    <definedName name="tur" localSheetId="54" hidden="1">{"TAB1",#N/A,TRUE,"GENERAL";"TAB2",#N/A,TRUE,"GENERAL";"TAB3",#N/A,TRUE,"GENERAL";"TAB4",#N/A,TRUE,"GENERAL";"TAB5",#N/A,TRUE,"GENERAL"}</definedName>
    <definedName name="tur" localSheetId="79" hidden="1">{"TAB1",#N/A,TRUE,"GENERAL";"TAB2",#N/A,TRUE,"GENERAL";"TAB3",#N/A,TRUE,"GENERAL";"TAB4",#N/A,TRUE,"GENERAL";"TAB5",#N/A,TRUE,"GENERAL"}</definedName>
    <definedName name="tur" localSheetId="80" hidden="1">{"TAB1",#N/A,TRUE,"GENERAL";"TAB2",#N/A,TRUE,"GENERAL";"TAB3",#N/A,TRUE,"GENERAL";"TAB4",#N/A,TRUE,"GENERAL";"TAB5",#N/A,TRUE,"GENERAL"}</definedName>
    <definedName name="tur" localSheetId="7" hidden="1">{"TAB1",#N/A,TRUE,"GENERAL";"TAB2",#N/A,TRUE,"GENERAL";"TAB3",#N/A,TRUE,"GENERAL";"TAB4",#N/A,TRUE,"GENERAL";"TAB5",#N/A,TRUE,"GENERAL"}</definedName>
    <definedName name="tur" localSheetId="9" hidden="1">{"TAB1",#N/A,TRUE,"GENERAL";"TAB2",#N/A,TRUE,"GENERAL";"TAB3",#N/A,TRUE,"GENERAL";"TAB4",#N/A,TRUE,"GENERAL";"TAB5",#N/A,TRUE,"GENERAL"}</definedName>
    <definedName name="tur" localSheetId="6"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36" hidden="1">{"TAB1",#N/A,TRUE,"GENERAL";"TAB2",#N/A,TRUE,"GENERAL";"TAB3",#N/A,TRUE,"GENERAL";"TAB4",#N/A,TRUE,"GENERAL";"TAB5",#N/A,TRUE,"GENERAL"}</definedName>
    <definedName name="tur" localSheetId="37" hidden="1">{"TAB1",#N/A,TRUE,"GENERAL";"TAB2",#N/A,TRUE,"GENERAL";"TAB3",#N/A,TRUE,"GENERAL";"TAB4",#N/A,TRUE,"GENERAL";"TAB5",#N/A,TRUE,"GENERAL"}</definedName>
    <definedName name="tur" localSheetId="38" hidden="1">{"TAB1",#N/A,TRUE,"GENERAL";"TAB2",#N/A,TRUE,"GENERAL";"TAB3",#N/A,TRUE,"GENERAL";"TAB4",#N/A,TRUE,"GENERAL";"TAB5",#N/A,TRUE,"GENERAL"}</definedName>
    <definedName name="tur" localSheetId="39" hidden="1">{"TAB1",#N/A,TRUE,"GENERAL";"TAB2",#N/A,TRUE,"GENERAL";"TAB3",#N/A,TRUE,"GENERAL";"TAB4",#N/A,TRUE,"GENERAL";"TAB5",#N/A,TRUE,"GENERAL"}</definedName>
    <definedName name="tur" localSheetId="28" hidden="1">{"TAB1",#N/A,TRUE,"GENERAL";"TAB2",#N/A,TRUE,"GENERAL";"TAB3",#N/A,TRUE,"GENERAL";"TAB4",#N/A,TRUE,"GENERAL";"TAB5",#N/A,TRUE,"GENERAL"}</definedName>
    <definedName name="tur" localSheetId="29" hidden="1">{"TAB1",#N/A,TRUE,"GENERAL";"TAB2",#N/A,TRUE,"GENERAL";"TAB3",#N/A,TRUE,"GENERAL";"TAB4",#N/A,TRUE,"GENERAL";"TAB5",#N/A,TRUE,"GENERAL"}</definedName>
    <definedName name="tur" localSheetId="30" hidden="1">{"TAB1",#N/A,TRUE,"GENERAL";"TAB2",#N/A,TRUE,"GENERAL";"TAB3",#N/A,TRUE,"GENERAL";"TAB4",#N/A,TRUE,"GENERAL";"TAB5",#N/A,TRUE,"GENERAL"}</definedName>
    <definedName name="tur" localSheetId="31" hidden="1">{"TAB1",#N/A,TRUE,"GENERAL";"TAB2",#N/A,TRUE,"GENERAL";"TAB3",#N/A,TRUE,"GENERAL";"TAB4",#N/A,TRUE,"GENERAL";"TAB5",#N/A,TRUE,"GENERAL"}</definedName>
    <definedName name="tur" localSheetId="32" hidden="1">{"TAB1",#N/A,TRUE,"GENERAL";"TAB2",#N/A,TRUE,"GENERAL";"TAB3",#N/A,TRUE,"GENERAL";"TAB4",#N/A,TRUE,"GENERAL";"TAB5",#N/A,TRUE,"GENERAL"}</definedName>
    <definedName name="tur" localSheetId="33" hidden="1">{"TAB1",#N/A,TRUE,"GENERAL";"TAB2",#N/A,TRUE,"GENERAL";"TAB3",#N/A,TRUE,"GENERAL";"TAB4",#N/A,TRUE,"GENERAL";"TAB5",#N/A,TRUE,"GENERAL"}</definedName>
    <definedName name="tur" localSheetId="34" hidden="1">{"TAB1",#N/A,TRUE,"GENERAL";"TAB2",#N/A,TRUE,"GENERAL";"TAB3",#N/A,TRUE,"GENERAL";"TAB4",#N/A,TRUE,"GENERAL";"TAB5",#N/A,TRUE,"GENERAL"}</definedName>
    <definedName name="tur" localSheetId="35" hidden="1">{"TAB1",#N/A,TRUE,"GENERAL";"TAB2",#N/A,TRUE,"GENERAL";"TAB3",#N/A,TRUE,"GENERAL";"TAB4",#N/A,TRUE,"GENERAL";"TAB5",#N/A,TRUE,"GENERAL"}</definedName>
    <definedName name="tur" localSheetId="40" hidden="1">{"TAB1",#N/A,TRUE,"GENERAL";"TAB2",#N/A,TRUE,"GENERAL";"TAB3",#N/A,TRUE,"GENERAL";"TAB4",#N/A,TRUE,"GENERAL";"TAB5",#N/A,TRUE,"GENERAL"}</definedName>
    <definedName name="tur" localSheetId="41" hidden="1">{"TAB1",#N/A,TRUE,"GENERAL";"TAB2",#N/A,TRUE,"GENERAL";"TAB3",#N/A,TRUE,"GENERAL";"TAB4",#N/A,TRUE,"GENERAL";"TAB5",#N/A,TRUE,"GENERAL"}</definedName>
    <definedName name="tur" localSheetId="27" hidden="1">{"TAB1",#N/A,TRUE,"GENERAL";"TAB2",#N/A,TRUE,"GENERAL";"TAB3",#N/A,TRUE,"GENERAL";"TAB4",#N/A,TRUE,"GENERAL";"TAB5",#N/A,TRUE,"GENERAL"}</definedName>
    <definedName name="tur" localSheetId="42"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0" hidden="1">{"TAB1",#N/A,TRUE,"GENERAL";"TAB2",#N/A,TRUE,"GENERAL";"TAB3",#N/A,TRUE,"GENERAL";"TAB4",#N/A,TRUE,"GENERAL";"TAB5",#N/A,TRUE,"GENERAL"}</definedName>
    <definedName name="tur" localSheetId="8"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54" hidden="1">{"TAB1",#N/A,TRUE,"GENERAL";"TAB2",#N/A,TRUE,"GENERAL";"TAB3",#N/A,TRUE,"GENERAL";"TAB4",#N/A,TRUE,"GENERAL";"TAB5",#N/A,TRUE,"GENERAL"}</definedName>
    <definedName name="turu" localSheetId="79" hidden="1">{"TAB1",#N/A,TRUE,"GENERAL";"TAB2",#N/A,TRUE,"GENERAL";"TAB3",#N/A,TRUE,"GENERAL";"TAB4",#N/A,TRUE,"GENERAL";"TAB5",#N/A,TRUE,"GENERAL"}</definedName>
    <definedName name="turu" localSheetId="80" hidden="1">{"TAB1",#N/A,TRUE,"GENERAL";"TAB2",#N/A,TRUE,"GENERAL";"TAB3",#N/A,TRUE,"GENERAL";"TAB4",#N/A,TRUE,"GENERAL";"TAB5",#N/A,TRUE,"GENERAL"}</definedName>
    <definedName name="turu" localSheetId="7" hidden="1">{"TAB1",#N/A,TRUE,"GENERAL";"TAB2",#N/A,TRUE,"GENERAL";"TAB3",#N/A,TRUE,"GENERAL";"TAB4",#N/A,TRUE,"GENERAL";"TAB5",#N/A,TRUE,"GENERAL"}</definedName>
    <definedName name="turu" localSheetId="9" hidden="1">{"TAB1",#N/A,TRUE,"GENERAL";"TAB2",#N/A,TRUE,"GENERAL";"TAB3",#N/A,TRUE,"GENERAL";"TAB4",#N/A,TRUE,"GENERAL";"TAB5",#N/A,TRUE,"GENERAL"}</definedName>
    <definedName name="turu" localSheetId="6"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36" hidden="1">{"TAB1",#N/A,TRUE,"GENERAL";"TAB2",#N/A,TRUE,"GENERAL";"TAB3",#N/A,TRUE,"GENERAL";"TAB4",#N/A,TRUE,"GENERAL";"TAB5",#N/A,TRUE,"GENERAL"}</definedName>
    <definedName name="turu" localSheetId="37" hidden="1">{"TAB1",#N/A,TRUE,"GENERAL";"TAB2",#N/A,TRUE,"GENERAL";"TAB3",#N/A,TRUE,"GENERAL";"TAB4",#N/A,TRUE,"GENERAL";"TAB5",#N/A,TRUE,"GENERAL"}</definedName>
    <definedName name="turu" localSheetId="38" hidden="1">{"TAB1",#N/A,TRUE,"GENERAL";"TAB2",#N/A,TRUE,"GENERAL";"TAB3",#N/A,TRUE,"GENERAL";"TAB4",#N/A,TRUE,"GENERAL";"TAB5",#N/A,TRUE,"GENERAL"}</definedName>
    <definedName name="turu" localSheetId="39" hidden="1">{"TAB1",#N/A,TRUE,"GENERAL";"TAB2",#N/A,TRUE,"GENERAL";"TAB3",#N/A,TRUE,"GENERAL";"TAB4",#N/A,TRUE,"GENERAL";"TAB5",#N/A,TRUE,"GENERAL"}</definedName>
    <definedName name="turu" localSheetId="28" hidden="1">{"TAB1",#N/A,TRUE,"GENERAL";"TAB2",#N/A,TRUE,"GENERAL";"TAB3",#N/A,TRUE,"GENERAL";"TAB4",#N/A,TRUE,"GENERAL";"TAB5",#N/A,TRUE,"GENERAL"}</definedName>
    <definedName name="turu" localSheetId="29" hidden="1">{"TAB1",#N/A,TRUE,"GENERAL";"TAB2",#N/A,TRUE,"GENERAL";"TAB3",#N/A,TRUE,"GENERAL";"TAB4",#N/A,TRUE,"GENERAL";"TAB5",#N/A,TRUE,"GENERAL"}</definedName>
    <definedName name="turu" localSheetId="30" hidden="1">{"TAB1",#N/A,TRUE,"GENERAL";"TAB2",#N/A,TRUE,"GENERAL";"TAB3",#N/A,TRUE,"GENERAL";"TAB4",#N/A,TRUE,"GENERAL";"TAB5",#N/A,TRUE,"GENERAL"}</definedName>
    <definedName name="turu" localSheetId="31" hidden="1">{"TAB1",#N/A,TRUE,"GENERAL";"TAB2",#N/A,TRUE,"GENERAL";"TAB3",#N/A,TRUE,"GENERAL";"TAB4",#N/A,TRUE,"GENERAL";"TAB5",#N/A,TRUE,"GENERAL"}</definedName>
    <definedName name="turu" localSheetId="32" hidden="1">{"TAB1",#N/A,TRUE,"GENERAL";"TAB2",#N/A,TRUE,"GENERAL";"TAB3",#N/A,TRUE,"GENERAL";"TAB4",#N/A,TRUE,"GENERAL";"TAB5",#N/A,TRUE,"GENERAL"}</definedName>
    <definedName name="turu" localSheetId="33" hidden="1">{"TAB1",#N/A,TRUE,"GENERAL";"TAB2",#N/A,TRUE,"GENERAL";"TAB3",#N/A,TRUE,"GENERAL";"TAB4",#N/A,TRUE,"GENERAL";"TAB5",#N/A,TRUE,"GENERAL"}</definedName>
    <definedName name="turu" localSheetId="34" hidden="1">{"TAB1",#N/A,TRUE,"GENERAL";"TAB2",#N/A,TRUE,"GENERAL";"TAB3",#N/A,TRUE,"GENERAL";"TAB4",#N/A,TRUE,"GENERAL";"TAB5",#N/A,TRUE,"GENERAL"}</definedName>
    <definedName name="turu" localSheetId="35" hidden="1">{"TAB1",#N/A,TRUE,"GENERAL";"TAB2",#N/A,TRUE,"GENERAL";"TAB3",#N/A,TRUE,"GENERAL";"TAB4",#N/A,TRUE,"GENERAL";"TAB5",#N/A,TRUE,"GENERAL"}</definedName>
    <definedName name="turu" localSheetId="40" hidden="1">{"TAB1",#N/A,TRUE,"GENERAL";"TAB2",#N/A,TRUE,"GENERAL";"TAB3",#N/A,TRUE,"GENERAL";"TAB4",#N/A,TRUE,"GENERAL";"TAB5",#N/A,TRUE,"GENERAL"}</definedName>
    <definedName name="turu" localSheetId="41" hidden="1">{"TAB1",#N/A,TRUE,"GENERAL";"TAB2",#N/A,TRUE,"GENERAL";"TAB3",#N/A,TRUE,"GENERAL";"TAB4",#N/A,TRUE,"GENERAL";"TAB5",#N/A,TRUE,"GENERAL"}</definedName>
    <definedName name="turu" localSheetId="27" hidden="1">{"TAB1",#N/A,TRUE,"GENERAL";"TAB2",#N/A,TRUE,"GENERAL";"TAB3",#N/A,TRUE,"GENERAL";"TAB4",#N/A,TRUE,"GENERAL";"TAB5",#N/A,TRUE,"GENERAL"}</definedName>
    <definedName name="turu" localSheetId="42"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0" hidden="1">{"TAB1",#N/A,TRUE,"GENERAL";"TAB2",#N/A,TRUE,"GENERAL";"TAB3",#N/A,TRUE,"GENERAL";"TAB4",#N/A,TRUE,"GENERAL";"TAB5",#N/A,TRUE,"GENERAL"}</definedName>
    <definedName name="turu" localSheetId="8"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54" hidden="1">{"TAB1",#N/A,TRUE,"GENERAL";"TAB2",#N/A,TRUE,"GENERAL";"TAB3",#N/A,TRUE,"GENERAL";"TAB4",#N/A,TRUE,"GENERAL";"TAB5",#N/A,TRUE,"GENERAL"}</definedName>
    <definedName name="twer" localSheetId="79" hidden="1">{"TAB1",#N/A,TRUE,"GENERAL";"TAB2",#N/A,TRUE,"GENERAL";"TAB3",#N/A,TRUE,"GENERAL";"TAB4",#N/A,TRUE,"GENERAL";"TAB5",#N/A,TRUE,"GENERAL"}</definedName>
    <definedName name="twer" localSheetId="80" hidden="1">{"TAB1",#N/A,TRUE,"GENERAL";"TAB2",#N/A,TRUE,"GENERAL";"TAB3",#N/A,TRUE,"GENERAL";"TAB4",#N/A,TRUE,"GENERAL";"TAB5",#N/A,TRUE,"GENERAL"}</definedName>
    <definedName name="twer" localSheetId="7" hidden="1">{"TAB1",#N/A,TRUE,"GENERAL";"TAB2",#N/A,TRUE,"GENERAL";"TAB3",#N/A,TRUE,"GENERAL";"TAB4",#N/A,TRUE,"GENERAL";"TAB5",#N/A,TRUE,"GENERAL"}</definedName>
    <definedName name="twer" localSheetId="9" hidden="1">{"TAB1",#N/A,TRUE,"GENERAL";"TAB2",#N/A,TRUE,"GENERAL";"TAB3",#N/A,TRUE,"GENERAL";"TAB4",#N/A,TRUE,"GENERAL";"TAB5",#N/A,TRUE,"GENERAL"}</definedName>
    <definedName name="twer" localSheetId="6"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36" hidden="1">{"TAB1",#N/A,TRUE,"GENERAL";"TAB2",#N/A,TRUE,"GENERAL";"TAB3",#N/A,TRUE,"GENERAL";"TAB4",#N/A,TRUE,"GENERAL";"TAB5",#N/A,TRUE,"GENERAL"}</definedName>
    <definedName name="twer" localSheetId="37" hidden="1">{"TAB1",#N/A,TRUE,"GENERAL";"TAB2",#N/A,TRUE,"GENERAL";"TAB3",#N/A,TRUE,"GENERAL";"TAB4",#N/A,TRUE,"GENERAL";"TAB5",#N/A,TRUE,"GENERAL"}</definedName>
    <definedName name="twer" localSheetId="38" hidden="1">{"TAB1",#N/A,TRUE,"GENERAL";"TAB2",#N/A,TRUE,"GENERAL";"TAB3",#N/A,TRUE,"GENERAL";"TAB4",#N/A,TRUE,"GENERAL";"TAB5",#N/A,TRUE,"GENERAL"}</definedName>
    <definedName name="twer" localSheetId="39" hidden="1">{"TAB1",#N/A,TRUE,"GENERAL";"TAB2",#N/A,TRUE,"GENERAL";"TAB3",#N/A,TRUE,"GENERAL";"TAB4",#N/A,TRUE,"GENERAL";"TAB5",#N/A,TRUE,"GENERAL"}</definedName>
    <definedName name="twer" localSheetId="28" hidden="1">{"TAB1",#N/A,TRUE,"GENERAL";"TAB2",#N/A,TRUE,"GENERAL";"TAB3",#N/A,TRUE,"GENERAL";"TAB4",#N/A,TRUE,"GENERAL";"TAB5",#N/A,TRUE,"GENERAL"}</definedName>
    <definedName name="twer" localSheetId="29" hidden="1">{"TAB1",#N/A,TRUE,"GENERAL";"TAB2",#N/A,TRUE,"GENERAL";"TAB3",#N/A,TRUE,"GENERAL";"TAB4",#N/A,TRUE,"GENERAL";"TAB5",#N/A,TRUE,"GENERAL"}</definedName>
    <definedName name="twer" localSheetId="30" hidden="1">{"TAB1",#N/A,TRUE,"GENERAL";"TAB2",#N/A,TRUE,"GENERAL";"TAB3",#N/A,TRUE,"GENERAL";"TAB4",#N/A,TRUE,"GENERAL";"TAB5",#N/A,TRUE,"GENERAL"}</definedName>
    <definedName name="twer" localSheetId="31" hidden="1">{"TAB1",#N/A,TRUE,"GENERAL";"TAB2",#N/A,TRUE,"GENERAL";"TAB3",#N/A,TRUE,"GENERAL";"TAB4",#N/A,TRUE,"GENERAL";"TAB5",#N/A,TRUE,"GENERAL"}</definedName>
    <definedName name="twer" localSheetId="32" hidden="1">{"TAB1",#N/A,TRUE,"GENERAL";"TAB2",#N/A,TRUE,"GENERAL";"TAB3",#N/A,TRUE,"GENERAL";"TAB4",#N/A,TRUE,"GENERAL";"TAB5",#N/A,TRUE,"GENERAL"}</definedName>
    <definedName name="twer" localSheetId="33" hidden="1">{"TAB1",#N/A,TRUE,"GENERAL";"TAB2",#N/A,TRUE,"GENERAL";"TAB3",#N/A,TRUE,"GENERAL";"TAB4",#N/A,TRUE,"GENERAL";"TAB5",#N/A,TRUE,"GENERAL"}</definedName>
    <definedName name="twer" localSheetId="34" hidden="1">{"TAB1",#N/A,TRUE,"GENERAL";"TAB2",#N/A,TRUE,"GENERAL";"TAB3",#N/A,TRUE,"GENERAL";"TAB4",#N/A,TRUE,"GENERAL";"TAB5",#N/A,TRUE,"GENERAL"}</definedName>
    <definedName name="twer" localSheetId="35" hidden="1">{"TAB1",#N/A,TRUE,"GENERAL";"TAB2",#N/A,TRUE,"GENERAL";"TAB3",#N/A,TRUE,"GENERAL";"TAB4",#N/A,TRUE,"GENERAL";"TAB5",#N/A,TRUE,"GENERAL"}</definedName>
    <definedName name="twer" localSheetId="40" hidden="1">{"TAB1",#N/A,TRUE,"GENERAL";"TAB2",#N/A,TRUE,"GENERAL";"TAB3",#N/A,TRUE,"GENERAL";"TAB4",#N/A,TRUE,"GENERAL";"TAB5",#N/A,TRUE,"GENERAL"}</definedName>
    <definedName name="twer" localSheetId="41" hidden="1">{"TAB1",#N/A,TRUE,"GENERAL";"TAB2",#N/A,TRUE,"GENERAL";"TAB3",#N/A,TRUE,"GENERAL";"TAB4",#N/A,TRUE,"GENERAL";"TAB5",#N/A,TRUE,"GENERAL"}</definedName>
    <definedName name="twer" localSheetId="27" hidden="1">{"TAB1",#N/A,TRUE,"GENERAL";"TAB2",#N/A,TRUE,"GENERAL";"TAB3",#N/A,TRUE,"GENERAL";"TAB4",#N/A,TRUE,"GENERAL";"TAB5",#N/A,TRUE,"GENERAL"}</definedName>
    <definedName name="twer" localSheetId="42"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0" hidden="1">{"TAB1",#N/A,TRUE,"GENERAL";"TAB2",#N/A,TRUE,"GENERAL";"TAB3",#N/A,TRUE,"GENERAL";"TAB4",#N/A,TRUE,"GENERAL";"TAB5",#N/A,TRUE,"GENERAL"}</definedName>
    <definedName name="twer" localSheetId="8"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54" hidden="1">{"TAB1",#N/A,TRUE,"GENERAL";"TAB2",#N/A,TRUE,"GENERAL";"TAB3",#N/A,TRUE,"GENERAL";"TAB4",#N/A,TRUE,"GENERAL";"TAB5",#N/A,TRUE,"GENERAL"}</definedName>
    <definedName name="twet" localSheetId="79" hidden="1">{"TAB1",#N/A,TRUE,"GENERAL";"TAB2",#N/A,TRUE,"GENERAL";"TAB3",#N/A,TRUE,"GENERAL";"TAB4",#N/A,TRUE,"GENERAL";"TAB5",#N/A,TRUE,"GENERAL"}</definedName>
    <definedName name="twet" localSheetId="80" hidden="1">{"TAB1",#N/A,TRUE,"GENERAL";"TAB2",#N/A,TRUE,"GENERAL";"TAB3",#N/A,TRUE,"GENERAL";"TAB4",#N/A,TRUE,"GENERAL";"TAB5",#N/A,TRUE,"GENERAL"}</definedName>
    <definedName name="twet" localSheetId="7" hidden="1">{"TAB1",#N/A,TRUE,"GENERAL";"TAB2",#N/A,TRUE,"GENERAL";"TAB3",#N/A,TRUE,"GENERAL";"TAB4",#N/A,TRUE,"GENERAL";"TAB5",#N/A,TRUE,"GENERAL"}</definedName>
    <definedName name="twet" localSheetId="9" hidden="1">{"TAB1",#N/A,TRUE,"GENERAL";"TAB2",#N/A,TRUE,"GENERAL";"TAB3",#N/A,TRUE,"GENERAL";"TAB4",#N/A,TRUE,"GENERAL";"TAB5",#N/A,TRUE,"GENERAL"}</definedName>
    <definedName name="twet" localSheetId="6"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36" hidden="1">{"TAB1",#N/A,TRUE,"GENERAL";"TAB2",#N/A,TRUE,"GENERAL";"TAB3",#N/A,TRUE,"GENERAL";"TAB4",#N/A,TRUE,"GENERAL";"TAB5",#N/A,TRUE,"GENERAL"}</definedName>
    <definedName name="twet" localSheetId="37" hidden="1">{"TAB1",#N/A,TRUE,"GENERAL";"TAB2",#N/A,TRUE,"GENERAL";"TAB3",#N/A,TRUE,"GENERAL";"TAB4",#N/A,TRUE,"GENERAL";"TAB5",#N/A,TRUE,"GENERAL"}</definedName>
    <definedName name="twet" localSheetId="38" hidden="1">{"TAB1",#N/A,TRUE,"GENERAL";"TAB2",#N/A,TRUE,"GENERAL";"TAB3",#N/A,TRUE,"GENERAL";"TAB4",#N/A,TRUE,"GENERAL";"TAB5",#N/A,TRUE,"GENERAL"}</definedName>
    <definedName name="twet" localSheetId="39" hidden="1">{"TAB1",#N/A,TRUE,"GENERAL";"TAB2",#N/A,TRUE,"GENERAL";"TAB3",#N/A,TRUE,"GENERAL";"TAB4",#N/A,TRUE,"GENERAL";"TAB5",#N/A,TRUE,"GENERAL"}</definedName>
    <definedName name="twet" localSheetId="28" hidden="1">{"TAB1",#N/A,TRUE,"GENERAL";"TAB2",#N/A,TRUE,"GENERAL";"TAB3",#N/A,TRUE,"GENERAL";"TAB4",#N/A,TRUE,"GENERAL";"TAB5",#N/A,TRUE,"GENERAL"}</definedName>
    <definedName name="twet" localSheetId="29" hidden="1">{"TAB1",#N/A,TRUE,"GENERAL";"TAB2",#N/A,TRUE,"GENERAL";"TAB3",#N/A,TRUE,"GENERAL";"TAB4",#N/A,TRUE,"GENERAL";"TAB5",#N/A,TRUE,"GENERAL"}</definedName>
    <definedName name="twet" localSheetId="30" hidden="1">{"TAB1",#N/A,TRUE,"GENERAL";"TAB2",#N/A,TRUE,"GENERAL";"TAB3",#N/A,TRUE,"GENERAL";"TAB4",#N/A,TRUE,"GENERAL";"TAB5",#N/A,TRUE,"GENERAL"}</definedName>
    <definedName name="twet" localSheetId="31" hidden="1">{"TAB1",#N/A,TRUE,"GENERAL";"TAB2",#N/A,TRUE,"GENERAL";"TAB3",#N/A,TRUE,"GENERAL";"TAB4",#N/A,TRUE,"GENERAL";"TAB5",#N/A,TRUE,"GENERAL"}</definedName>
    <definedName name="twet" localSheetId="32" hidden="1">{"TAB1",#N/A,TRUE,"GENERAL";"TAB2",#N/A,TRUE,"GENERAL";"TAB3",#N/A,TRUE,"GENERAL";"TAB4",#N/A,TRUE,"GENERAL";"TAB5",#N/A,TRUE,"GENERAL"}</definedName>
    <definedName name="twet" localSheetId="33" hidden="1">{"TAB1",#N/A,TRUE,"GENERAL";"TAB2",#N/A,TRUE,"GENERAL";"TAB3",#N/A,TRUE,"GENERAL";"TAB4",#N/A,TRUE,"GENERAL";"TAB5",#N/A,TRUE,"GENERAL"}</definedName>
    <definedName name="twet" localSheetId="34" hidden="1">{"TAB1",#N/A,TRUE,"GENERAL";"TAB2",#N/A,TRUE,"GENERAL";"TAB3",#N/A,TRUE,"GENERAL";"TAB4",#N/A,TRUE,"GENERAL";"TAB5",#N/A,TRUE,"GENERAL"}</definedName>
    <definedName name="twet" localSheetId="35" hidden="1">{"TAB1",#N/A,TRUE,"GENERAL";"TAB2",#N/A,TRUE,"GENERAL";"TAB3",#N/A,TRUE,"GENERAL";"TAB4",#N/A,TRUE,"GENERAL";"TAB5",#N/A,TRUE,"GENERAL"}</definedName>
    <definedName name="twet" localSheetId="40" hidden="1">{"TAB1",#N/A,TRUE,"GENERAL";"TAB2",#N/A,TRUE,"GENERAL";"TAB3",#N/A,TRUE,"GENERAL";"TAB4",#N/A,TRUE,"GENERAL";"TAB5",#N/A,TRUE,"GENERAL"}</definedName>
    <definedName name="twet" localSheetId="41" hidden="1">{"TAB1",#N/A,TRUE,"GENERAL";"TAB2",#N/A,TRUE,"GENERAL";"TAB3",#N/A,TRUE,"GENERAL";"TAB4",#N/A,TRUE,"GENERAL";"TAB5",#N/A,TRUE,"GENERAL"}</definedName>
    <definedName name="twet" localSheetId="27" hidden="1">{"TAB1",#N/A,TRUE,"GENERAL";"TAB2",#N/A,TRUE,"GENERAL";"TAB3",#N/A,TRUE,"GENERAL";"TAB4",#N/A,TRUE,"GENERAL";"TAB5",#N/A,TRUE,"GENERAL"}</definedName>
    <definedName name="twet" localSheetId="42"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0" hidden="1">{"TAB1",#N/A,TRUE,"GENERAL";"TAB2",#N/A,TRUE,"GENERAL";"TAB3",#N/A,TRUE,"GENERAL";"TAB4",#N/A,TRUE,"GENERAL";"TAB5",#N/A,TRUE,"GENERAL"}</definedName>
    <definedName name="twet" localSheetId="8"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54" hidden="1">{"via1",#N/A,TRUE,"general";"via2",#N/A,TRUE,"general";"via3",#N/A,TRUE,"general"}</definedName>
    <definedName name="ty" localSheetId="79" hidden="1">{"via1",#N/A,TRUE,"general";"via2",#N/A,TRUE,"general";"via3",#N/A,TRUE,"general"}</definedName>
    <definedName name="ty" localSheetId="80" hidden="1">{"via1",#N/A,TRUE,"general";"via2",#N/A,TRUE,"general";"via3",#N/A,TRUE,"general"}</definedName>
    <definedName name="ty" localSheetId="7" hidden="1">{"via1",#N/A,TRUE,"general";"via2",#N/A,TRUE,"general";"via3",#N/A,TRUE,"general"}</definedName>
    <definedName name="TY" localSheetId="9">#REF!</definedName>
    <definedName name="ty" localSheetId="6"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25" hidden="1">{"via1",#N/A,TRUE,"general";"via2",#N/A,TRUE,"general";"via3",#N/A,TRUE,"general"}</definedName>
    <definedName name="ty" localSheetId="26" hidden="1">{"via1",#N/A,TRUE,"general";"via2",#N/A,TRUE,"general";"via3",#N/A,TRUE,"general"}</definedName>
    <definedName name="ty" localSheetId="36" hidden="1">{"via1",#N/A,TRUE,"general";"via2",#N/A,TRUE,"general";"via3",#N/A,TRUE,"general"}</definedName>
    <definedName name="ty" localSheetId="37" hidden="1">{"via1",#N/A,TRUE,"general";"via2",#N/A,TRUE,"general";"via3",#N/A,TRUE,"general"}</definedName>
    <definedName name="ty" localSheetId="38" hidden="1">{"via1",#N/A,TRUE,"general";"via2",#N/A,TRUE,"general";"via3",#N/A,TRUE,"general"}</definedName>
    <definedName name="ty" localSheetId="39" hidden="1">{"via1",#N/A,TRUE,"general";"via2",#N/A,TRUE,"general";"via3",#N/A,TRUE,"general"}</definedName>
    <definedName name="ty" localSheetId="28" hidden="1">{"via1",#N/A,TRUE,"general";"via2",#N/A,TRUE,"general";"via3",#N/A,TRUE,"general"}</definedName>
    <definedName name="ty" localSheetId="29" hidden="1">{"via1",#N/A,TRUE,"general";"via2",#N/A,TRUE,"general";"via3",#N/A,TRUE,"general"}</definedName>
    <definedName name="ty" localSheetId="30" hidden="1">{"via1",#N/A,TRUE,"general";"via2",#N/A,TRUE,"general";"via3",#N/A,TRUE,"general"}</definedName>
    <definedName name="ty" localSheetId="31" hidden="1">{"via1",#N/A,TRUE,"general";"via2",#N/A,TRUE,"general";"via3",#N/A,TRUE,"general"}</definedName>
    <definedName name="ty" localSheetId="32" hidden="1">{"via1",#N/A,TRUE,"general";"via2",#N/A,TRUE,"general";"via3",#N/A,TRUE,"general"}</definedName>
    <definedName name="ty" localSheetId="33" hidden="1">{"via1",#N/A,TRUE,"general";"via2",#N/A,TRUE,"general";"via3",#N/A,TRUE,"general"}</definedName>
    <definedName name="ty" localSheetId="34" hidden="1">{"via1",#N/A,TRUE,"general";"via2",#N/A,TRUE,"general";"via3",#N/A,TRUE,"general"}</definedName>
    <definedName name="ty" localSheetId="35" hidden="1">{"via1",#N/A,TRUE,"general";"via2",#N/A,TRUE,"general";"via3",#N/A,TRUE,"general"}</definedName>
    <definedName name="ty" localSheetId="40" hidden="1">{"via1",#N/A,TRUE,"general";"via2",#N/A,TRUE,"general";"via3",#N/A,TRUE,"general"}</definedName>
    <definedName name="ty" localSheetId="41" hidden="1">{"via1",#N/A,TRUE,"general";"via2",#N/A,TRUE,"general";"via3",#N/A,TRUE,"general"}</definedName>
    <definedName name="ty" localSheetId="27" hidden="1">{"via1",#N/A,TRUE,"general";"via2",#N/A,TRUE,"general";"via3",#N/A,TRUE,"general"}</definedName>
    <definedName name="ty" localSheetId="42"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0" hidden="1">{"via1",#N/A,TRUE,"general";"via2",#N/A,TRUE,"general";"via3",#N/A,TRUE,"general"}</definedName>
    <definedName name="ty" localSheetId="8"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 hidden="1">{"via1",#N/A,TRUE,"general";"via2",#N/A,TRUE,"general";"via3",#N/A,TRUE,"general"}</definedName>
    <definedName name="tyery" localSheetId="54" hidden="1">{"via1",#N/A,TRUE,"general";"via2",#N/A,TRUE,"general";"via3",#N/A,TRUE,"general"}</definedName>
    <definedName name="tyery" localSheetId="79" hidden="1">{"via1",#N/A,TRUE,"general";"via2",#N/A,TRUE,"general";"via3",#N/A,TRUE,"general"}</definedName>
    <definedName name="tyery" localSheetId="80" hidden="1">{"via1",#N/A,TRUE,"general";"via2",#N/A,TRUE,"general";"via3",#N/A,TRUE,"general"}</definedName>
    <definedName name="tyery" localSheetId="7" hidden="1">{"via1",#N/A,TRUE,"general";"via2",#N/A,TRUE,"general";"via3",#N/A,TRUE,"general"}</definedName>
    <definedName name="tyery" localSheetId="9" hidden="1">{"via1",#N/A,TRUE,"general";"via2",#N/A,TRUE,"general";"via3",#N/A,TRUE,"general"}</definedName>
    <definedName name="tyery" localSheetId="6"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36" hidden="1">{"via1",#N/A,TRUE,"general";"via2",#N/A,TRUE,"general";"via3",#N/A,TRUE,"general"}</definedName>
    <definedName name="tyery" localSheetId="37" hidden="1">{"via1",#N/A,TRUE,"general";"via2",#N/A,TRUE,"general";"via3",#N/A,TRUE,"general"}</definedName>
    <definedName name="tyery" localSheetId="38" hidden="1">{"via1",#N/A,TRUE,"general";"via2",#N/A,TRUE,"general";"via3",#N/A,TRUE,"general"}</definedName>
    <definedName name="tyery" localSheetId="39" hidden="1">{"via1",#N/A,TRUE,"general";"via2",#N/A,TRUE,"general";"via3",#N/A,TRUE,"general"}</definedName>
    <definedName name="tyery" localSheetId="28" hidden="1">{"via1",#N/A,TRUE,"general";"via2",#N/A,TRUE,"general";"via3",#N/A,TRUE,"general"}</definedName>
    <definedName name="tyery" localSheetId="29" hidden="1">{"via1",#N/A,TRUE,"general";"via2",#N/A,TRUE,"general";"via3",#N/A,TRUE,"general"}</definedName>
    <definedName name="tyery" localSheetId="30" hidden="1">{"via1",#N/A,TRUE,"general";"via2",#N/A,TRUE,"general";"via3",#N/A,TRUE,"general"}</definedName>
    <definedName name="tyery" localSheetId="31" hidden="1">{"via1",#N/A,TRUE,"general";"via2",#N/A,TRUE,"general";"via3",#N/A,TRUE,"general"}</definedName>
    <definedName name="tyery" localSheetId="32" hidden="1">{"via1",#N/A,TRUE,"general";"via2",#N/A,TRUE,"general";"via3",#N/A,TRUE,"general"}</definedName>
    <definedName name="tyery" localSheetId="33" hidden="1">{"via1",#N/A,TRUE,"general";"via2",#N/A,TRUE,"general";"via3",#N/A,TRUE,"general"}</definedName>
    <definedName name="tyery" localSheetId="34" hidden="1">{"via1",#N/A,TRUE,"general";"via2",#N/A,TRUE,"general";"via3",#N/A,TRUE,"general"}</definedName>
    <definedName name="tyery" localSheetId="35" hidden="1">{"via1",#N/A,TRUE,"general";"via2",#N/A,TRUE,"general";"via3",#N/A,TRUE,"general"}</definedName>
    <definedName name="tyery" localSheetId="40" hidden="1">{"via1",#N/A,TRUE,"general";"via2",#N/A,TRUE,"general";"via3",#N/A,TRUE,"general"}</definedName>
    <definedName name="tyery" localSheetId="41" hidden="1">{"via1",#N/A,TRUE,"general";"via2",#N/A,TRUE,"general";"via3",#N/A,TRUE,"general"}</definedName>
    <definedName name="tyery" localSheetId="27" hidden="1">{"via1",#N/A,TRUE,"general";"via2",#N/A,TRUE,"general";"via3",#N/A,TRUE,"general"}</definedName>
    <definedName name="tyery" localSheetId="42"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0" hidden="1">{"via1",#N/A,TRUE,"general";"via2",#N/A,TRUE,"general";"via3",#N/A,TRUE,"general"}</definedName>
    <definedName name="tyery" localSheetId="8"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54" hidden="1">{"TAB1",#N/A,TRUE,"GENERAL";"TAB2",#N/A,TRUE,"GENERAL";"TAB3",#N/A,TRUE,"GENERAL";"TAB4",#N/A,TRUE,"GENERAL";"TAB5",#N/A,TRUE,"GENERAL"}</definedName>
    <definedName name="tyj" localSheetId="79" hidden="1">{"TAB1",#N/A,TRUE,"GENERAL";"TAB2",#N/A,TRUE,"GENERAL";"TAB3",#N/A,TRUE,"GENERAL";"TAB4",#N/A,TRUE,"GENERAL";"TAB5",#N/A,TRUE,"GENERAL"}</definedName>
    <definedName name="tyj" localSheetId="80" hidden="1">{"TAB1",#N/A,TRUE,"GENERAL";"TAB2",#N/A,TRUE,"GENERAL";"TAB3",#N/A,TRUE,"GENERAL";"TAB4",#N/A,TRUE,"GENERAL";"TAB5",#N/A,TRUE,"GENERAL"}</definedName>
    <definedName name="tyj" localSheetId="7" hidden="1">{"TAB1",#N/A,TRUE,"GENERAL";"TAB2",#N/A,TRUE,"GENERAL";"TAB3",#N/A,TRUE,"GENERAL";"TAB4",#N/A,TRUE,"GENERAL";"TAB5",#N/A,TRUE,"GENERAL"}</definedName>
    <definedName name="tyj" localSheetId="9" hidden="1">{"TAB1",#N/A,TRUE,"GENERAL";"TAB2",#N/A,TRUE,"GENERAL";"TAB3",#N/A,TRUE,"GENERAL";"TAB4",#N/A,TRUE,"GENERAL";"TAB5",#N/A,TRUE,"GENERAL"}</definedName>
    <definedName name="tyj" localSheetId="6"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36" hidden="1">{"TAB1",#N/A,TRUE,"GENERAL";"TAB2",#N/A,TRUE,"GENERAL";"TAB3",#N/A,TRUE,"GENERAL";"TAB4",#N/A,TRUE,"GENERAL";"TAB5",#N/A,TRUE,"GENERAL"}</definedName>
    <definedName name="tyj" localSheetId="37" hidden="1">{"TAB1",#N/A,TRUE,"GENERAL";"TAB2",#N/A,TRUE,"GENERAL";"TAB3",#N/A,TRUE,"GENERAL";"TAB4",#N/A,TRUE,"GENERAL";"TAB5",#N/A,TRUE,"GENERAL"}</definedName>
    <definedName name="tyj" localSheetId="38" hidden="1">{"TAB1",#N/A,TRUE,"GENERAL";"TAB2",#N/A,TRUE,"GENERAL";"TAB3",#N/A,TRUE,"GENERAL";"TAB4",#N/A,TRUE,"GENERAL";"TAB5",#N/A,TRUE,"GENERAL"}</definedName>
    <definedName name="tyj" localSheetId="39" hidden="1">{"TAB1",#N/A,TRUE,"GENERAL";"TAB2",#N/A,TRUE,"GENERAL";"TAB3",#N/A,TRUE,"GENERAL";"TAB4",#N/A,TRUE,"GENERAL";"TAB5",#N/A,TRUE,"GENERAL"}</definedName>
    <definedName name="tyj" localSheetId="28" hidden="1">{"TAB1",#N/A,TRUE,"GENERAL";"TAB2",#N/A,TRUE,"GENERAL";"TAB3",#N/A,TRUE,"GENERAL";"TAB4",#N/A,TRUE,"GENERAL";"TAB5",#N/A,TRUE,"GENERAL"}</definedName>
    <definedName name="tyj" localSheetId="29" hidden="1">{"TAB1",#N/A,TRUE,"GENERAL";"TAB2",#N/A,TRUE,"GENERAL";"TAB3",#N/A,TRUE,"GENERAL";"TAB4",#N/A,TRUE,"GENERAL";"TAB5",#N/A,TRUE,"GENERAL"}</definedName>
    <definedName name="tyj" localSheetId="30" hidden="1">{"TAB1",#N/A,TRUE,"GENERAL";"TAB2",#N/A,TRUE,"GENERAL";"TAB3",#N/A,TRUE,"GENERAL";"TAB4",#N/A,TRUE,"GENERAL";"TAB5",#N/A,TRUE,"GENERAL"}</definedName>
    <definedName name="tyj" localSheetId="31" hidden="1">{"TAB1",#N/A,TRUE,"GENERAL";"TAB2",#N/A,TRUE,"GENERAL";"TAB3",#N/A,TRUE,"GENERAL";"TAB4",#N/A,TRUE,"GENERAL";"TAB5",#N/A,TRUE,"GENERAL"}</definedName>
    <definedName name="tyj" localSheetId="32" hidden="1">{"TAB1",#N/A,TRUE,"GENERAL";"TAB2",#N/A,TRUE,"GENERAL";"TAB3",#N/A,TRUE,"GENERAL";"TAB4",#N/A,TRUE,"GENERAL";"TAB5",#N/A,TRUE,"GENERAL"}</definedName>
    <definedName name="tyj" localSheetId="33" hidden="1">{"TAB1",#N/A,TRUE,"GENERAL";"TAB2",#N/A,TRUE,"GENERAL";"TAB3",#N/A,TRUE,"GENERAL";"TAB4",#N/A,TRUE,"GENERAL";"TAB5",#N/A,TRUE,"GENERAL"}</definedName>
    <definedName name="tyj" localSheetId="34" hidden="1">{"TAB1",#N/A,TRUE,"GENERAL";"TAB2",#N/A,TRUE,"GENERAL";"TAB3",#N/A,TRUE,"GENERAL";"TAB4",#N/A,TRUE,"GENERAL";"TAB5",#N/A,TRUE,"GENERAL"}</definedName>
    <definedName name="tyj" localSheetId="35" hidden="1">{"TAB1",#N/A,TRUE,"GENERAL";"TAB2",#N/A,TRUE,"GENERAL";"TAB3",#N/A,TRUE,"GENERAL";"TAB4",#N/A,TRUE,"GENERAL";"TAB5",#N/A,TRUE,"GENERAL"}</definedName>
    <definedName name="tyj" localSheetId="40" hidden="1">{"TAB1",#N/A,TRUE,"GENERAL";"TAB2",#N/A,TRUE,"GENERAL";"TAB3",#N/A,TRUE,"GENERAL";"TAB4",#N/A,TRUE,"GENERAL";"TAB5",#N/A,TRUE,"GENERAL"}</definedName>
    <definedName name="tyj" localSheetId="41" hidden="1">{"TAB1",#N/A,TRUE,"GENERAL";"TAB2",#N/A,TRUE,"GENERAL";"TAB3",#N/A,TRUE,"GENERAL";"TAB4",#N/A,TRUE,"GENERAL";"TAB5",#N/A,TRUE,"GENERAL"}</definedName>
    <definedName name="tyj" localSheetId="27" hidden="1">{"TAB1",#N/A,TRUE,"GENERAL";"TAB2",#N/A,TRUE,"GENERAL";"TAB3",#N/A,TRUE,"GENERAL";"TAB4",#N/A,TRUE,"GENERAL";"TAB5",#N/A,TRUE,"GENERAL"}</definedName>
    <definedName name="tyj" localSheetId="42"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0" hidden="1">{"TAB1",#N/A,TRUE,"GENERAL";"TAB2",#N/A,TRUE,"GENERAL";"TAB3",#N/A,TRUE,"GENERAL";"TAB4",#N/A,TRUE,"GENERAL";"TAB5",#N/A,TRUE,"GENERAL"}</definedName>
    <definedName name="tyj" localSheetId="8"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54" hidden="1">{"TAB1",#N/A,TRUE,"GENERAL";"TAB2",#N/A,TRUE,"GENERAL";"TAB3",#N/A,TRUE,"GENERAL";"TAB4",#N/A,TRUE,"GENERAL";"TAB5",#N/A,TRUE,"GENERAL"}</definedName>
    <definedName name="tyjtyj" localSheetId="79" hidden="1">{"TAB1",#N/A,TRUE,"GENERAL";"TAB2",#N/A,TRUE,"GENERAL";"TAB3",#N/A,TRUE,"GENERAL";"TAB4",#N/A,TRUE,"GENERAL";"TAB5",#N/A,TRUE,"GENERAL"}</definedName>
    <definedName name="tyjtyj" localSheetId="80"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36" hidden="1">{"TAB1",#N/A,TRUE,"GENERAL";"TAB2",#N/A,TRUE,"GENERAL";"TAB3",#N/A,TRUE,"GENERAL";"TAB4",#N/A,TRUE,"GENERAL";"TAB5",#N/A,TRUE,"GENERAL"}</definedName>
    <definedName name="tyjtyj" localSheetId="37" hidden="1">{"TAB1",#N/A,TRUE,"GENERAL";"TAB2",#N/A,TRUE,"GENERAL";"TAB3",#N/A,TRUE,"GENERAL";"TAB4",#N/A,TRUE,"GENERAL";"TAB5",#N/A,TRUE,"GENERAL"}</definedName>
    <definedName name="tyjtyj" localSheetId="38" hidden="1">{"TAB1",#N/A,TRUE,"GENERAL";"TAB2",#N/A,TRUE,"GENERAL";"TAB3",#N/A,TRUE,"GENERAL";"TAB4",#N/A,TRUE,"GENERAL";"TAB5",#N/A,TRUE,"GENERAL"}</definedName>
    <definedName name="tyjtyj" localSheetId="39"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31"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33"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35" hidden="1">{"TAB1",#N/A,TRUE,"GENERAL";"TAB2",#N/A,TRUE,"GENERAL";"TAB3",#N/A,TRUE,"GENERAL";"TAB4",#N/A,TRUE,"GENERAL";"TAB5",#N/A,TRUE,"GENERAL"}</definedName>
    <definedName name="tyjtyj" localSheetId="40" hidden="1">{"TAB1",#N/A,TRUE,"GENERAL";"TAB2",#N/A,TRUE,"GENERAL";"TAB3",#N/A,TRUE,"GENERAL";"TAB4",#N/A,TRUE,"GENERAL";"TAB5",#N/A,TRUE,"GENERAL"}</definedName>
    <definedName name="tyjtyj" localSheetId="41"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42"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54" hidden="1">{"TAB1",#N/A,TRUE,"GENERAL";"TAB2",#N/A,TRUE,"GENERAL";"TAB3",#N/A,TRUE,"GENERAL";"TAB4",#N/A,TRUE,"GENERAL";"TAB5",#N/A,TRUE,"GENERAL"}</definedName>
    <definedName name="tyjytjuyjuy" localSheetId="79" hidden="1">{"TAB1",#N/A,TRUE,"GENERAL";"TAB2",#N/A,TRUE,"GENERAL";"TAB3",#N/A,TRUE,"GENERAL";"TAB4",#N/A,TRUE,"GENERAL";"TAB5",#N/A,TRUE,"GENERAL"}</definedName>
    <definedName name="tyjytjuyjuy" localSheetId="80"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36" hidden="1">{"TAB1",#N/A,TRUE,"GENERAL";"TAB2",#N/A,TRUE,"GENERAL";"TAB3",#N/A,TRUE,"GENERAL";"TAB4",#N/A,TRUE,"GENERAL";"TAB5",#N/A,TRUE,"GENERAL"}</definedName>
    <definedName name="tyjytjuyjuy" localSheetId="37" hidden="1">{"TAB1",#N/A,TRUE,"GENERAL";"TAB2",#N/A,TRUE,"GENERAL";"TAB3",#N/A,TRUE,"GENERAL";"TAB4",#N/A,TRUE,"GENERAL";"TAB5",#N/A,TRUE,"GENERAL"}</definedName>
    <definedName name="tyjytjuyjuy" localSheetId="38" hidden="1">{"TAB1",#N/A,TRUE,"GENERAL";"TAB2",#N/A,TRUE,"GENERAL";"TAB3",#N/A,TRUE,"GENERAL";"TAB4",#N/A,TRUE,"GENERAL";"TAB5",#N/A,TRUE,"GENERAL"}</definedName>
    <definedName name="tyjytjuyjuy" localSheetId="39"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33"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35" hidden="1">{"TAB1",#N/A,TRUE,"GENERAL";"TAB2",#N/A,TRUE,"GENERAL";"TAB3",#N/A,TRUE,"GENERAL";"TAB4",#N/A,TRUE,"GENERAL";"TAB5",#N/A,TRUE,"GENERAL"}</definedName>
    <definedName name="tyjytjuyjuy" localSheetId="40" hidden="1">{"TAB1",#N/A,TRUE,"GENERAL";"TAB2",#N/A,TRUE,"GENERAL";"TAB3",#N/A,TRUE,"GENERAL";"TAB4",#N/A,TRUE,"GENERAL";"TAB5",#N/A,TRUE,"GENERAL"}</definedName>
    <definedName name="tyjytjuyjuy" localSheetId="41"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42"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54" hidden="1">{"via1",#N/A,TRUE,"general";"via2",#N/A,TRUE,"general";"via3",#N/A,TRUE,"general"}</definedName>
    <definedName name="tyk" localSheetId="79" hidden="1">{"via1",#N/A,TRUE,"general";"via2",#N/A,TRUE,"general";"via3",#N/A,TRUE,"general"}</definedName>
    <definedName name="tyk" localSheetId="80" hidden="1">{"via1",#N/A,TRUE,"general";"via2",#N/A,TRUE,"general";"via3",#N/A,TRUE,"general"}</definedName>
    <definedName name="tyk" localSheetId="7" hidden="1">{"via1",#N/A,TRUE,"general";"via2",#N/A,TRUE,"general";"via3",#N/A,TRUE,"general"}</definedName>
    <definedName name="tyk" localSheetId="9" hidden="1">{"via1",#N/A,TRUE,"general";"via2",#N/A,TRUE,"general";"via3",#N/A,TRUE,"general"}</definedName>
    <definedName name="tyk" localSheetId="6"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36" hidden="1">{"via1",#N/A,TRUE,"general";"via2",#N/A,TRUE,"general";"via3",#N/A,TRUE,"general"}</definedName>
    <definedName name="tyk" localSheetId="37" hidden="1">{"via1",#N/A,TRUE,"general";"via2",#N/A,TRUE,"general";"via3",#N/A,TRUE,"general"}</definedName>
    <definedName name="tyk" localSheetId="38" hidden="1">{"via1",#N/A,TRUE,"general";"via2",#N/A,TRUE,"general";"via3",#N/A,TRUE,"general"}</definedName>
    <definedName name="tyk" localSheetId="39" hidden="1">{"via1",#N/A,TRUE,"general";"via2",#N/A,TRUE,"general";"via3",#N/A,TRUE,"general"}</definedName>
    <definedName name="tyk" localSheetId="28" hidden="1">{"via1",#N/A,TRUE,"general";"via2",#N/A,TRUE,"general";"via3",#N/A,TRUE,"general"}</definedName>
    <definedName name="tyk" localSheetId="29" hidden="1">{"via1",#N/A,TRUE,"general";"via2",#N/A,TRUE,"general";"via3",#N/A,TRUE,"general"}</definedName>
    <definedName name="tyk" localSheetId="30" hidden="1">{"via1",#N/A,TRUE,"general";"via2",#N/A,TRUE,"general";"via3",#N/A,TRUE,"general"}</definedName>
    <definedName name="tyk" localSheetId="31" hidden="1">{"via1",#N/A,TRUE,"general";"via2",#N/A,TRUE,"general";"via3",#N/A,TRUE,"general"}</definedName>
    <definedName name="tyk" localSheetId="32" hidden="1">{"via1",#N/A,TRUE,"general";"via2",#N/A,TRUE,"general";"via3",#N/A,TRUE,"general"}</definedName>
    <definedName name="tyk" localSheetId="33" hidden="1">{"via1",#N/A,TRUE,"general";"via2",#N/A,TRUE,"general";"via3",#N/A,TRUE,"general"}</definedName>
    <definedName name="tyk" localSheetId="34" hidden="1">{"via1",#N/A,TRUE,"general";"via2",#N/A,TRUE,"general";"via3",#N/A,TRUE,"general"}</definedName>
    <definedName name="tyk" localSheetId="35" hidden="1">{"via1",#N/A,TRUE,"general";"via2",#N/A,TRUE,"general";"via3",#N/A,TRUE,"general"}</definedName>
    <definedName name="tyk" localSheetId="40" hidden="1">{"via1",#N/A,TRUE,"general";"via2",#N/A,TRUE,"general";"via3",#N/A,TRUE,"general"}</definedName>
    <definedName name="tyk" localSheetId="41" hidden="1">{"via1",#N/A,TRUE,"general";"via2",#N/A,TRUE,"general";"via3",#N/A,TRUE,"general"}</definedName>
    <definedName name="tyk" localSheetId="27" hidden="1">{"via1",#N/A,TRUE,"general";"via2",#N/A,TRUE,"general";"via3",#N/A,TRUE,"general"}</definedName>
    <definedName name="tyk" localSheetId="42"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0" hidden="1">{"via1",#N/A,TRUE,"general";"via2",#N/A,TRUE,"general";"via3",#N/A,TRUE,"general"}</definedName>
    <definedName name="tyk" localSheetId="8"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54" hidden="1">{"via1",#N/A,TRUE,"general";"via2",#N/A,TRUE,"general";"via3",#N/A,TRUE,"general"}</definedName>
    <definedName name="tym" localSheetId="79" hidden="1">{"via1",#N/A,TRUE,"general";"via2",#N/A,TRUE,"general";"via3",#N/A,TRUE,"general"}</definedName>
    <definedName name="tym" localSheetId="80" hidden="1">{"via1",#N/A,TRUE,"general";"via2",#N/A,TRUE,"general";"via3",#N/A,TRUE,"general"}</definedName>
    <definedName name="tym" localSheetId="7" hidden="1">{"via1",#N/A,TRUE,"general";"via2",#N/A,TRUE,"general";"via3",#N/A,TRUE,"general"}</definedName>
    <definedName name="tym" localSheetId="9" hidden="1">{"via1",#N/A,TRUE,"general";"via2",#N/A,TRUE,"general";"via3",#N/A,TRUE,"general"}</definedName>
    <definedName name="tym" localSheetId="6"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36" hidden="1">{"via1",#N/A,TRUE,"general";"via2",#N/A,TRUE,"general";"via3",#N/A,TRUE,"general"}</definedName>
    <definedName name="tym" localSheetId="37" hidden="1">{"via1",#N/A,TRUE,"general";"via2",#N/A,TRUE,"general";"via3",#N/A,TRUE,"general"}</definedName>
    <definedName name="tym" localSheetId="38" hidden="1">{"via1",#N/A,TRUE,"general";"via2",#N/A,TRUE,"general";"via3",#N/A,TRUE,"general"}</definedName>
    <definedName name="tym" localSheetId="39" hidden="1">{"via1",#N/A,TRUE,"general";"via2",#N/A,TRUE,"general";"via3",#N/A,TRUE,"general"}</definedName>
    <definedName name="tym" localSheetId="28" hidden="1">{"via1",#N/A,TRUE,"general";"via2",#N/A,TRUE,"general";"via3",#N/A,TRUE,"general"}</definedName>
    <definedName name="tym" localSheetId="29" hidden="1">{"via1",#N/A,TRUE,"general";"via2",#N/A,TRUE,"general";"via3",#N/A,TRUE,"general"}</definedName>
    <definedName name="tym" localSheetId="30" hidden="1">{"via1",#N/A,TRUE,"general";"via2",#N/A,TRUE,"general";"via3",#N/A,TRUE,"general"}</definedName>
    <definedName name="tym" localSheetId="31" hidden="1">{"via1",#N/A,TRUE,"general";"via2",#N/A,TRUE,"general";"via3",#N/A,TRUE,"general"}</definedName>
    <definedName name="tym" localSheetId="32" hidden="1">{"via1",#N/A,TRUE,"general";"via2",#N/A,TRUE,"general";"via3",#N/A,TRUE,"general"}</definedName>
    <definedName name="tym" localSheetId="33" hidden="1">{"via1",#N/A,TRUE,"general";"via2",#N/A,TRUE,"general";"via3",#N/A,TRUE,"general"}</definedName>
    <definedName name="tym" localSheetId="34" hidden="1">{"via1",#N/A,TRUE,"general";"via2",#N/A,TRUE,"general";"via3",#N/A,TRUE,"general"}</definedName>
    <definedName name="tym" localSheetId="35" hidden="1">{"via1",#N/A,TRUE,"general";"via2",#N/A,TRUE,"general";"via3",#N/A,TRUE,"general"}</definedName>
    <definedName name="tym" localSheetId="40" hidden="1">{"via1",#N/A,TRUE,"general";"via2",#N/A,TRUE,"general";"via3",#N/A,TRUE,"general"}</definedName>
    <definedName name="tym" localSheetId="41" hidden="1">{"via1",#N/A,TRUE,"general";"via2",#N/A,TRUE,"general";"via3",#N/A,TRUE,"general"}</definedName>
    <definedName name="tym" localSheetId="27" hidden="1">{"via1",#N/A,TRUE,"general";"via2",#N/A,TRUE,"general";"via3",#N/A,TRUE,"general"}</definedName>
    <definedName name="tym" localSheetId="42"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0" hidden="1">{"via1",#N/A,TRUE,"general";"via2",#N/A,TRUE,"general";"via3",#N/A,TRUE,"general"}</definedName>
    <definedName name="tym" localSheetId="8"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54" hidden="1">{"via1",#N/A,TRUE,"general";"via2",#N/A,TRUE,"general";"via3",#N/A,TRUE,"general"}</definedName>
    <definedName name="tyr" localSheetId="79" hidden="1">{"via1",#N/A,TRUE,"general";"via2",#N/A,TRUE,"general";"via3",#N/A,TRUE,"general"}</definedName>
    <definedName name="tyr" localSheetId="80" hidden="1">{"via1",#N/A,TRUE,"general";"via2",#N/A,TRUE,"general";"via3",#N/A,TRUE,"general"}</definedName>
    <definedName name="tyr" localSheetId="7" hidden="1">{"via1",#N/A,TRUE,"general";"via2",#N/A,TRUE,"general";"via3",#N/A,TRUE,"general"}</definedName>
    <definedName name="tyr" localSheetId="9" hidden="1">{"via1",#N/A,TRUE,"general";"via2",#N/A,TRUE,"general";"via3",#N/A,TRUE,"general"}</definedName>
    <definedName name="tyr" localSheetId="6"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36" hidden="1">{"via1",#N/A,TRUE,"general";"via2",#N/A,TRUE,"general";"via3",#N/A,TRUE,"general"}</definedName>
    <definedName name="tyr" localSheetId="37" hidden="1">{"via1",#N/A,TRUE,"general";"via2",#N/A,TRUE,"general";"via3",#N/A,TRUE,"general"}</definedName>
    <definedName name="tyr" localSheetId="38" hidden="1">{"via1",#N/A,TRUE,"general";"via2",#N/A,TRUE,"general";"via3",#N/A,TRUE,"general"}</definedName>
    <definedName name="tyr" localSheetId="39" hidden="1">{"via1",#N/A,TRUE,"general";"via2",#N/A,TRUE,"general";"via3",#N/A,TRUE,"general"}</definedName>
    <definedName name="tyr" localSheetId="28" hidden="1">{"via1",#N/A,TRUE,"general";"via2",#N/A,TRUE,"general";"via3",#N/A,TRUE,"general"}</definedName>
    <definedName name="tyr" localSheetId="29" hidden="1">{"via1",#N/A,TRUE,"general";"via2",#N/A,TRUE,"general";"via3",#N/A,TRUE,"general"}</definedName>
    <definedName name="tyr" localSheetId="30" hidden="1">{"via1",#N/A,TRUE,"general";"via2",#N/A,TRUE,"general";"via3",#N/A,TRUE,"general"}</definedName>
    <definedName name="tyr" localSheetId="31" hidden="1">{"via1",#N/A,TRUE,"general";"via2",#N/A,TRUE,"general";"via3",#N/A,TRUE,"general"}</definedName>
    <definedName name="tyr" localSheetId="32" hidden="1">{"via1",#N/A,TRUE,"general";"via2",#N/A,TRUE,"general";"via3",#N/A,TRUE,"general"}</definedName>
    <definedName name="tyr" localSheetId="33" hidden="1">{"via1",#N/A,TRUE,"general";"via2",#N/A,TRUE,"general";"via3",#N/A,TRUE,"general"}</definedName>
    <definedName name="tyr" localSheetId="34" hidden="1">{"via1",#N/A,TRUE,"general";"via2",#N/A,TRUE,"general";"via3",#N/A,TRUE,"general"}</definedName>
    <definedName name="tyr" localSheetId="35" hidden="1">{"via1",#N/A,TRUE,"general";"via2",#N/A,TRUE,"general";"via3",#N/A,TRUE,"general"}</definedName>
    <definedName name="tyr" localSheetId="40" hidden="1">{"via1",#N/A,TRUE,"general";"via2",#N/A,TRUE,"general";"via3",#N/A,TRUE,"general"}</definedName>
    <definedName name="tyr" localSheetId="41" hidden="1">{"via1",#N/A,TRUE,"general";"via2",#N/A,TRUE,"general";"via3",#N/A,TRUE,"general"}</definedName>
    <definedName name="tyr" localSheetId="27" hidden="1">{"via1",#N/A,TRUE,"general";"via2",#N/A,TRUE,"general";"via3",#N/A,TRUE,"general"}</definedName>
    <definedName name="tyr" localSheetId="42"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0" hidden="1">{"via1",#N/A,TRUE,"general";"via2",#N/A,TRUE,"general";"via3",#N/A,TRUE,"general"}</definedName>
    <definedName name="tyr" localSheetId="8"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54" hidden="1">{"TAB1",#N/A,TRUE,"GENERAL";"TAB2",#N/A,TRUE,"GENERAL";"TAB3",#N/A,TRUE,"GENERAL";"TAB4",#N/A,TRUE,"GENERAL";"TAB5",#N/A,TRUE,"GENERAL"}</definedName>
    <definedName name="tytgfhgfh" localSheetId="79" hidden="1">{"TAB1",#N/A,TRUE,"GENERAL";"TAB2",#N/A,TRUE,"GENERAL";"TAB3",#N/A,TRUE,"GENERAL";"TAB4",#N/A,TRUE,"GENERAL";"TAB5",#N/A,TRUE,"GENERAL"}</definedName>
    <definedName name="tytgfhgfh" localSheetId="80"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36" hidden="1">{"TAB1",#N/A,TRUE,"GENERAL";"TAB2",#N/A,TRUE,"GENERAL";"TAB3",#N/A,TRUE,"GENERAL";"TAB4",#N/A,TRUE,"GENERAL";"TAB5",#N/A,TRUE,"GENERAL"}</definedName>
    <definedName name="tytgfhgfh" localSheetId="37" hidden="1">{"TAB1",#N/A,TRUE,"GENERAL";"TAB2",#N/A,TRUE,"GENERAL";"TAB3",#N/A,TRUE,"GENERAL";"TAB4",#N/A,TRUE,"GENERAL";"TAB5",#N/A,TRUE,"GENERAL"}</definedName>
    <definedName name="tytgfhgfh" localSheetId="38" hidden="1">{"TAB1",#N/A,TRUE,"GENERAL";"TAB2",#N/A,TRUE,"GENERAL";"TAB3",#N/A,TRUE,"GENERAL";"TAB4",#N/A,TRUE,"GENERAL";"TAB5",#N/A,TRUE,"GENERAL"}</definedName>
    <definedName name="tytgfhgfh" localSheetId="39"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31" hidden="1">{"TAB1",#N/A,TRUE,"GENERAL";"TAB2",#N/A,TRUE,"GENERAL";"TAB3",#N/A,TRUE,"GENERAL";"TAB4",#N/A,TRUE,"GENERAL";"TAB5",#N/A,TRUE,"GENERAL"}</definedName>
    <definedName name="tytgfhgfh" localSheetId="32" hidden="1">{"TAB1",#N/A,TRUE,"GENERAL";"TAB2",#N/A,TRUE,"GENERAL";"TAB3",#N/A,TRUE,"GENERAL";"TAB4",#N/A,TRUE,"GENERAL";"TAB5",#N/A,TRUE,"GENERAL"}</definedName>
    <definedName name="tytgfhgfh" localSheetId="33"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35" hidden="1">{"TAB1",#N/A,TRUE,"GENERAL";"TAB2",#N/A,TRUE,"GENERAL";"TAB3",#N/A,TRUE,"GENERAL";"TAB4",#N/A,TRUE,"GENERAL";"TAB5",#N/A,TRUE,"GENERAL"}</definedName>
    <definedName name="tytgfhgfh" localSheetId="40" hidden="1">{"TAB1",#N/A,TRUE,"GENERAL";"TAB2",#N/A,TRUE,"GENERAL";"TAB3",#N/A,TRUE,"GENERAL";"TAB4",#N/A,TRUE,"GENERAL";"TAB5",#N/A,TRUE,"GENERAL"}</definedName>
    <definedName name="tytgfhgfh" localSheetId="41"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42"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54" hidden="1">{"TAB1",#N/A,TRUE,"GENERAL";"TAB2",#N/A,TRUE,"GENERAL";"TAB3",#N/A,TRUE,"GENERAL";"TAB4",#N/A,TRUE,"GENERAL";"TAB5",#N/A,TRUE,"GENERAL"}</definedName>
    <definedName name="tyty" localSheetId="79" hidden="1">{"TAB1",#N/A,TRUE,"GENERAL";"TAB2",#N/A,TRUE,"GENERAL";"TAB3",#N/A,TRUE,"GENERAL";"TAB4",#N/A,TRUE,"GENERAL";"TAB5",#N/A,TRUE,"GENERAL"}</definedName>
    <definedName name="tyty" localSheetId="80" hidden="1">{"TAB1",#N/A,TRUE,"GENERAL";"TAB2",#N/A,TRUE,"GENERAL";"TAB3",#N/A,TRUE,"GENERAL";"TAB4",#N/A,TRUE,"GENERAL";"TAB5",#N/A,TRUE,"GENERAL"}</definedName>
    <definedName name="tyty" localSheetId="7" hidden="1">{"TAB1",#N/A,TRUE,"GENERAL";"TAB2",#N/A,TRUE,"GENERAL";"TAB3",#N/A,TRUE,"GENERAL";"TAB4",#N/A,TRUE,"GENERAL";"TAB5",#N/A,TRUE,"GENERAL"}</definedName>
    <definedName name="tyty" localSheetId="9" hidden="1">{"TAB1",#N/A,TRUE,"GENERAL";"TAB2",#N/A,TRUE,"GENERAL";"TAB3",#N/A,TRUE,"GENERAL";"TAB4",#N/A,TRUE,"GENERAL";"TAB5",#N/A,TRUE,"GENERAL"}</definedName>
    <definedName name="tyty" localSheetId="6"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36" hidden="1">{"TAB1",#N/A,TRUE,"GENERAL";"TAB2",#N/A,TRUE,"GENERAL";"TAB3",#N/A,TRUE,"GENERAL";"TAB4",#N/A,TRUE,"GENERAL";"TAB5",#N/A,TRUE,"GENERAL"}</definedName>
    <definedName name="tyty" localSheetId="37" hidden="1">{"TAB1",#N/A,TRUE,"GENERAL";"TAB2",#N/A,TRUE,"GENERAL";"TAB3",#N/A,TRUE,"GENERAL";"TAB4",#N/A,TRUE,"GENERAL";"TAB5",#N/A,TRUE,"GENERAL"}</definedName>
    <definedName name="tyty" localSheetId="38" hidden="1">{"TAB1",#N/A,TRUE,"GENERAL";"TAB2",#N/A,TRUE,"GENERAL";"TAB3",#N/A,TRUE,"GENERAL";"TAB4",#N/A,TRUE,"GENERAL";"TAB5",#N/A,TRUE,"GENERAL"}</definedName>
    <definedName name="tyty" localSheetId="39" hidden="1">{"TAB1",#N/A,TRUE,"GENERAL";"TAB2",#N/A,TRUE,"GENERAL";"TAB3",#N/A,TRUE,"GENERAL";"TAB4",#N/A,TRUE,"GENERAL";"TAB5",#N/A,TRUE,"GENERAL"}</definedName>
    <definedName name="tyty" localSheetId="28" hidden="1">{"TAB1",#N/A,TRUE,"GENERAL";"TAB2",#N/A,TRUE,"GENERAL";"TAB3",#N/A,TRUE,"GENERAL";"TAB4",#N/A,TRUE,"GENERAL";"TAB5",#N/A,TRUE,"GENERAL"}</definedName>
    <definedName name="tyty" localSheetId="29" hidden="1">{"TAB1",#N/A,TRUE,"GENERAL";"TAB2",#N/A,TRUE,"GENERAL";"TAB3",#N/A,TRUE,"GENERAL";"TAB4",#N/A,TRUE,"GENERAL";"TAB5",#N/A,TRUE,"GENERAL"}</definedName>
    <definedName name="tyty" localSheetId="30" hidden="1">{"TAB1",#N/A,TRUE,"GENERAL";"TAB2",#N/A,TRUE,"GENERAL";"TAB3",#N/A,TRUE,"GENERAL";"TAB4",#N/A,TRUE,"GENERAL";"TAB5",#N/A,TRUE,"GENERAL"}</definedName>
    <definedName name="tyty" localSheetId="31" hidden="1">{"TAB1",#N/A,TRUE,"GENERAL";"TAB2",#N/A,TRUE,"GENERAL";"TAB3",#N/A,TRUE,"GENERAL";"TAB4",#N/A,TRUE,"GENERAL";"TAB5",#N/A,TRUE,"GENERAL"}</definedName>
    <definedName name="tyty" localSheetId="32" hidden="1">{"TAB1",#N/A,TRUE,"GENERAL";"TAB2",#N/A,TRUE,"GENERAL";"TAB3",#N/A,TRUE,"GENERAL";"TAB4",#N/A,TRUE,"GENERAL";"TAB5",#N/A,TRUE,"GENERAL"}</definedName>
    <definedName name="tyty" localSheetId="33" hidden="1">{"TAB1",#N/A,TRUE,"GENERAL";"TAB2",#N/A,TRUE,"GENERAL";"TAB3",#N/A,TRUE,"GENERAL";"TAB4",#N/A,TRUE,"GENERAL";"TAB5",#N/A,TRUE,"GENERAL"}</definedName>
    <definedName name="tyty" localSheetId="34" hidden="1">{"TAB1",#N/A,TRUE,"GENERAL";"TAB2",#N/A,TRUE,"GENERAL";"TAB3",#N/A,TRUE,"GENERAL";"TAB4",#N/A,TRUE,"GENERAL";"TAB5",#N/A,TRUE,"GENERAL"}</definedName>
    <definedName name="tyty" localSheetId="35" hidden="1">{"TAB1",#N/A,TRUE,"GENERAL";"TAB2",#N/A,TRUE,"GENERAL";"TAB3",#N/A,TRUE,"GENERAL";"TAB4",#N/A,TRUE,"GENERAL";"TAB5",#N/A,TRUE,"GENERAL"}</definedName>
    <definedName name="tyty" localSheetId="40" hidden="1">{"TAB1",#N/A,TRUE,"GENERAL";"TAB2",#N/A,TRUE,"GENERAL";"TAB3",#N/A,TRUE,"GENERAL";"TAB4",#N/A,TRUE,"GENERAL";"TAB5",#N/A,TRUE,"GENERAL"}</definedName>
    <definedName name="tyty" localSheetId="41" hidden="1">{"TAB1",#N/A,TRUE,"GENERAL";"TAB2",#N/A,TRUE,"GENERAL";"TAB3",#N/A,TRUE,"GENERAL";"TAB4",#N/A,TRUE,"GENERAL";"TAB5",#N/A,TRUE,"GENERAL"}</definedName>
    <definedName name="tyty" localSheetId="27" hidden="1">{"TAB1",#N/A,TRUE,"GENERAL";"TAB2",#N/A,TRUE,"GENERAL";"TAB3",#N/A,TRUE,"GENERAL";"TAB4",#N/A,TRUE,"GENERAL";"TAB5",#N/A,TRUE,"GENERAL"}</definedName>
    <definedName name="tyty" localSheetId="42"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0" hidden="1">{"TAB1",#N/A,TRUE,"GENERAL";"TAB2",#N/A,TRUE,"GENERAL";"TAB3",#N/A,TRUE,"GENERAL";"TAB4",#N/A,TRUE,"GENERAL";"TAB5",#N/A,TRUE,"GENERAL"}</definedName>
    <definedName name="tyty" localSheetId="8"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54" hidden="1">{"TAB1",#N/A,TRUE,"GENERAL";"TAB2",#N/A,TRUE,"GENERAL";"TAB3",#N/A,TRUE,"GENERAL";"TAB4",#N/A,TRUE,"GENERAL";"TAB5",#N/A,TRUE,"GENERAL"}</definedName>
    <definedName name="TYUIYI" localSheetId="79" hidden="1">{"TAB1",#N/A,TRUE,"GENERAL";"TAB2",#N/A,TRUE,"GENERAL";"TAB3",#N/A,TRUE,"GENERAL";"TAB4",#N/A,TRUE,"GENERAL";"TAB5",#N/A,TRUE,"GENERAL"}</definedName>
    <definedName name="TYUIYI" localSheetId="80"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36" hidden="1">{"TAB1",#N/A,TRUE,"GENERAL";"TAB2",#N/A,TRUE,"GENERAL";"TAB3",#N/A,TRUE,"GENERAL";"TAB4",#N/A,TRUE,"GENERAL";"TAB5",#N/A,TRUE,"GENERAL"}</definedName>
    <definedName name="TYUIYI" localSheetId="37" hidden="1">{"TAB1",#N/A,TRUE,"GENERAL";"TAB2",#N/A,TRUE,"GENERAL";"TAB3",#N/A,TRUE,"GENERAL";"TAB4",#N/A,TRUE,"GENERAL";"TAB5",#N/A,TRUE,"GENERAL"}</definedName>
    <definedName name="TYUIYI" localSheetId="38" hidden="1">{"TAB1",#N/A,TRUE,"GENERAL";"TAB2",#N/A,TRUE,"GENERAL";"TAB3",#N/A,TRUE,"GENERAL";"TAB4",#N/A,TRUE,"GENERAL";"TAB5",#N/A,TRUE,"GENERAL"}</definedName>
    <definedName name="TYUIYI" localSheetId="39"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31"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33"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35" hidden="1">{"TAB1",#N/A,TRUE,"GENERAL";"TAB2",#N/A,TRUE,"GENERAL";"TAB3",#N/A,TRUE,"GENERAL";"TAB4",#N/A,TRUE,"GENERAL";"TAB5",#N/A,TRUE,"GENERAL"}</definedName>
    <definedName name="TYUIYI" localSheetId="40" hidden="1">{"TAB1",#N/A,TRUE,"GENERAL";"TAB2",#N/A,TRUE,"GENERAL";"TAB3",#N/A,TRUE,"GENERAL";"TAB4",#N/A,TRUE,"GENERAL";"TAB5",#N/A,TRUE,"GENERAL"}</definedName>
    <definedName name="TYUIYI" localSheetId="41"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42"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54" hidden="1">{"TAB1",#N/A,TRUE,"GENERAL";"TAB2",#N/A,TRUE,"GENERAL";"TAB3",#N/A,TRUE,"GENERAL";"TAB4",#N/A,TRUE,"GENERAL";"TAB5",#N/A,TRUE,"GENERAL"}</definedName>
    <definedName name="tyujh" localSheetId="79" hidden="1">{"TAB1",#N/A,TRUE,"GENERAL";"TAB2",#N/A,TRUE,"GENERAL";"TAB3",#N/A,TRUE,"GENERAL";"TAB4",#N/A,TRUE,"GENERAL";"TAB5",#N/A,TRUE,"GENERAL"}</definedName>
    <definedName name="tyujh" localSheetId="80" hidden="1">{"TAB1",#N/A,TRUE,"GENERAL";"TAB2",#N/A,TRUE,"GENERAL";"TAB3",#N/A,TRUE,"GENERAL";"TAB4",#N/A,TRUE,"GENERAL";"TAB5",#N/A,TRUE,"GENERAL"}</definedName>
    <definedName name="tyujh" localSheetId="7" hidden="1">{"TAB1",#N/A,TRUE,"GENERAL";"TAB2",#N/A,TRUE,"GENERAL";"TAB3",#N/A,TRUE,"GENERAL";"TAB4",#N/A,TRUE,"GENERAL";"TAB5",#N/A,TRUE,"GENERAL"}</definedName>
    <definedName name="tyujh" localSheetId="9" hidden="1">{"TAB1",#N/A,TRUE,"GENERAL";"TAB2",#N/A,TRUE,"GENERAL";"TAB3",#N/A,TRUE,"GENERAL";"TAB4",#N/A,TRUE,"GENERAL";"TAB5",#N/A,TRUE,"GENERAL"}</definedName>
    <definedName name="tyujh" localSheetId="6"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36" hidden="1">{"TAB1",#N/A,TRUE,"GENERAL";"TAB2",#N/A,TRUE,"GENERAL";"TAB3",#N/A,TRUE,"GENERAL";"TAB4",#N/A,TRUE,"GENERAL";"TAB5",#N/A,TRUE,"GENERAL"}</definedName>
    <definedName name="tyujh" localSheetId="37" hidden="1">{"TAB1",#N/A,TRUE,"GENERAL";"TAB2",#N/A,TRUE,"GENERAL";"TAB3",#N/A,TRUE,"GENERAL";"TAB4",#N/A,TRUE,"GENERAL";"TAB5",#N/A,TRUE,"GENERAL"}</definedName>
    <definedName name="tyujh" localSheetId="38" hidden="1">{"TAB1",#N/A,TRUE,"GENERAL";"TAB2",#N/A,TRUE,"GENERAL";"TAB3",#N/A,TRUE,"GENERAL";"TAB4",#N/A,TRUE,"GENERAL";"TAB5",#N/A,TRUE,"GENERAL"}</definedName>
    <definedName name="tyujh" localSheetId="39"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31"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33"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35" hidden="1">{"TAB1",#N/A,TRUE,"GENERAL";"TAB2",#N/A,TRUE,"GENERAL";"TAB3",#N/A,TRUE,"GENERAL";"TAB4",#N/A,TRUE,"GENERAL";"TAB5",#N/A,TRUE,"GENERAL"}</definedName>
    <definedName name="tyujh" localSheetId="40" hidden="1">{"TAB1",#N/A,TRUE,"GENERAL";"TAB2",#N/A,TRUE,"GENERAL";"TAB3",#N/A,TRUE,"GENERAL";"TAB4",#N/A,TRUE,"GENERAL";"TAB5",#N/A,TRUE,"GENERAL"}</definedName>
    <definedName name="tyujh" localSheetId="41"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42"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0" hidden="1">{"TAB1",#N/A,TRUE,"GENERAL";"TAB2",#N/A,TRUE,"GENERAL";"TAB3",#N/A,TRUE,"GENERAL";"TAB4",#N/A,TRUE,"GENERAL";"TAB5",#N/A,TRUE,"GENERAL"}</definedName>
    <definedName name="tyujh" localSheetId="8"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54" hidden="1">{"TAB1",#N/A,TRUE,"GENERAL";"TAB2",#N/A,TRUE,"GENERAL";"TAB3",#N/A,TRUE,"GENERAL";"TAB4",#N/A,TRUE,"GENERAL";"TAB5",#N/A,TRUE,"GENERAL"}</definedName>
    <definedName name="tyuty" localSheetId="79" hidden="1">{"TAB1",#N/A,TRUE,"GENERAL";"TAB2",#N/A,TRUE,"GENERAL";"TAB3",#N/A,TRUE,"GENERAL";"TAB4",#N/A,TRUE,"GENERAL";"TAB5",#N/A,TRUE,"GENERAL"}</definedName>
    <definedName name="tyuty" localSheetId="80" hidden="1">{"TAB1",#N/A,TRUE,"GENERAL";"TAB2",#N/A,TRUE,"GENERAL";"TAB3",#N/A,TRUE,"GENERAL";"TAB4",#N/A,TRUE,"GENERAL";"TAB5",#N/A,TRUE,"GENERAL"}</definedName>
    <definedName name="tyuty" localSheetId="7" hidden="1">{"TAB1",#N/A,TRUE,"GENERAL";"TAB2",#N/A,TRUE,"GENERAL";"TAB3",#N/A,TRUE,"GENERAL";"TAB4",#N/A,TRUE,"GENERAL";"TAB5",#N/A,TRUE,"GENERAL"}</definedName>
    <definedName name="tyuty" localSheetId="9" hidden="1">{"TAB1",#N/A,TRUE,"GENERAL";"TAB2",#N/A,TRUE,"GENERAL";"TAB3",#N/A,TRUE,"GENERAL";"TAB4",#N/A,TRUE,"GENERAL";"TAB5",#N/A,TRUE,"GENERAL"}</definedName>
    <definedName name="tyuty" localSheetId="6"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36" hidden="1">{"TAB1",#N/A,TRUE,"GENERAL";"TAB2",#N/A,TRUE,"GENERAL";"TAB3",#N/A,TRUE,"GENERAL";"TAB4",#N/A,TRUE,"GENERAL";"TAB5",#N/A,TRUE,"GENERAL"}</definedName>
    <definedName name="tyuty" localSheetId="37" hidden="1">{"TAB1",#N/A,TRUE,"GENERAL";"TAB2",#N/A,TRUE,"GENERAL";"TAB3",#N/A,TRUE,"GENERAL";"TAB4",#N/A,TRUE,"GENERAL";"TAB5",#N/A,TRUE,"GENERAL"}</definedName>
    <definedName name="tyuty" localSheetId="38" hidden="1">{"TAB1",#N/A,TRUE,"GENERAL";"TAB2",#N/A,TRUE,"GENERAL";"TAB3",#N/A,TRUE,"GENERAL";"TAB4",#N/A,TRUE,"GENERAL";"TAB5",#N/A,TRUE,"GENERAL"}</definedName>
    <definedName name="tyuty" localSheetId="39"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31"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33"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35" hidden="1">{"TAB1",#N/A,TRUE,"GENERAL";"TAB2",#N/A,TRUE,"GENERAL";"TAB3",#N/A,TRUE,"GENERAL";"TAB4",#N/A,TRUE,"GENERAL";"TAB5",#N/A,TRUE,"GENERAL"}</definedName>
    <definedName name="tyuty" localSheetId="40" hidden="1">{"TAB1",#N/A,TRUE,"GENERAL";"TAB2",#N/A,TRUE,"GENERAL";"TAB3",#N/A,TRUE,"GENERAL";"TAB4",#N/A,TRUE,"GENERAL";"TAB5",#N/A,TRUE,"GENERAL"}</definedName>
    <definedName name="tyuty" localSheetId="41"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42"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0" hidden="1">{"TAB1",#N/A,TRUE,"GENERAL";"TAB2",#N/A,TRUE,"GENERAL";"TAB3",#N/A,TRUE,"GENERAL";"TAB4",#N/A,TRUE,"GENERAL";"TAB5",#N/A,TRUE,"GENERAL"}</definedName>
    <definedName name="tyuty" localSheetId="8"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54" hidden="1">{"via1",#N/A,TRUE,"general";"via2",#N/A,TRUE,"general";"via3",#N/A,TRUE,"general"}</definedName>
    <definedName name="tyutyu" localSheetId="79" hidden="1">{"via1",#N/A,TRUE,"general";"via2",#N/A,TRUE,"general";"via3",#N/A,TRUE,"general"}</definedName>
    <definedName name="tyutyu" localSheetId="80" hidden="1">{"via1",#N/A,TRUE,"general";"via2",#N/A,TRUE,"general";"via3",#N/A,TRUE,"general"}</definedName>
    <definedName name="tyutyu" localSheetId="7" hidden="1">{"via1",#N/A,TRUE,"general";"via2",#N/A,TRUE,"general";"via3",#N/A,TRUE,"general"}</definedName>
    <definedName name="tyutyu" localSheetId="9" hidden="1">{"via1",#N/A,TRUE,"general";"via2",#N/A,TRUE,"general";"via3",#N/A,TRUE,"general"}</definedName>
    <definedName name="tyutyu" localSheetId="6"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36" hidden="1">{"via1",#N/A,TRUE,"general";"via2",#N/A,TRUE,"general";"via3",#N/A,TRUE,"general"}</definedName>
    <definedName name="tyutyu" localSheetId="37" hidden="1">{"via1",#N/A,TRUE,"general";"via2",#N/A,TRUE,"general";"via3",#N/A,TRUE,"general"}</definedName>
    <definedName name="tyutyu" localSheetId="38" hidden="1">{"via1",#N/A,TRUE,"general";"via2",#N/A,TRUE,"general";"via3",#N/A,TRUE,"general"}</definedName>
    <definedName name="tyutyu" localSheetId="39" hidden="1">{"via1",#N/A,TRUE,"general";"via2",#N/A,TRUE,"general";"via3",#N/A,TRUE,"general"}</definedName>
    <definedName name="tyutyu" localSheetId="28" hidden="1">{"via1",#N/A,TRUE,"general";"via2",#N/A,TRUE,"general";"via3",#N/A,TRUE,"general"}</definedName>
    <definedName name="tyutyu" localSheetId="29" hidden="1">{"via1",#N/A,TRUE,"general";"via2",#N/A,TRUE,"general";"via3",#N/A,TRUE,"general"}</definedName>
    <definedName name="tyutyu" localSheetId="30" hidden="1">{"via1",#N/A,TRUE,"general";"via2",#N/A,TRUE,"general";"via3",#N/A,TRUE,"general"}</definedName>
    <definedName name="tyutyu" localSheetId="31" hidden="1">{"via1",#N/A,TRUE,"general";"via2",#N/A,TRUE,"general";"via3",#N/A,TRUE,"general"}</definedName>
    <definedName name="tyutyu" localSheetId="32" hidden="1">{"via1",#N/A,TRUE,"general";"via2",#N/A,TRUE,"general";"via3",#N/A,TRUE,"general"}</definedName>
    <definedName name="tyutyu" localSheetId="33" hidden="1">{"via1",#N/A,TRUE,"general";"via2",#N/A,TRUE,"general";"via3",#N/A,TRUE,"general"}</definedName>
    <definedName name="tyutyu" localSheetId="34" hidden="1">{"via1",#N/A,TRUE,"general";"via2",#N/A,TRUE,"general";"via3",#N/A,TRUE,"general"}</definedName>
    <definedName name="tyutyu" localSheetId="35" hidden="1">{"via1",#N/A,TRUE,"general";"via2",#N/A,TRUE,"general";"via3",#N/A,TRUE,"general"}</definedName>
    <definedName name="tyutyu" localSheetId="40" hidden="1">{"via1",#N/A,TRUE,"general";"via2",#N/A,TRUE,"general";"via3",#N/A,TRUE,"general"}</definedName>
    <definedName name="tyutyu" localSheetId="41" hidden="1">{"via1",#N/A,TRUE,"general";"via2",#N/A,TRUE,"general";"via3",#N/A,TRUE,"general"}</definedName>
    <definedName name="tyutyu" localSheetId="27" hidden="1">{"via1",#N/A,TRUE,"general";"via2",#N/A,TRUE,"general";"via3",#N/A,TRUE,"general"}</definedName>
    <definedName name="tyutyu" localSheetId="42"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0" hidden="1">{"via1",#N/A,TRUE,"general";"via2",#N/A,TRUE,"general";"via3",#N/A,TRUE,"general"}</definedName>
    <definedName name="tyutyu" localSheetId="8"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54" hidden="1">{"via1",#N/A,TRUE,"general";"via2",#N/A,TRUE,"general";"via3",#N/A,TRUE,"general"}</definedName>
    <definedName name="tyxg" localSheetId="79" hidden="1">{"via1",#N/A,TRUE,"general";"via2",#N/A,TRUE,"general";"via3",#N/A,TRUE,"general"}</definedName>
    <definedName name="tyxg" localSheetId="80" hidden="1">{"via1",#N/A,TRUE,"general";"via2",#N/A,TRUE,"general";"via3",#N/A,TRUE,"general"}</definedName>
    <definedName name="tyxg" localSheetId="7" hidden="1">{"via1",#N/A,TRUE,"general";"via2",#N/A,TRUE,"general";"via3",#N/A,TRUE,"general"}</definedName>
    <definedName name="tyxg" localSheetId="9" hidden="1">{"via1",#N/A,TRUE,"general";"via2",#N/A,TRUE,"general";"via3",#N/A,TRUE,"general"}</definedName>
    <definedName name="tyxg" localSheetId="6"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36" hidden="1">{"via1",#N/A,TRUE,"general";"via2",#N/A,TRUE,"general";"via3",#N/A,TRUE,"general"}</definedName>
    <definedName name="tyxg" localSheetId="37" hidden="1">{"via1",#N/A,TRUE,"general";"via2",#N/A,TRUE,"general";"via3",#N/A,TRUE,"general"}</definedName>
    <definedName name="tyxg" localSheetId="38" hidden="1">{"via1",#N/A,TRUE,"general";"via2",#N/A,TRUE,"general";"via3",#N/A,TRUE,"general"}</definedName>
    <definedName name="tyxg" localSheetId="39" hidden="1">{"via1",#N/A,TRUE,"general";"via2",#N/A,TRUE,"general";"via3",#N/A,TRUE,"general"}</definedName>
    <definedName name="tyxg" localSheetId="28" hidden="1">{"via1",#N/A,TRUE,"general";"via2",#N/A,TRUE,"general";"via3",#N/A,TRUE,"general"}</definedName>
    <definedName name="tyxg" localSheetId="29" hidden="1">{"via1",#N/A,TRUE,"general";"via2",#N/A,TRUE,"general";"via3",#N/A,TRUE,"general"}</definedName>
    <definedName name="tyxg" localSheetId="30" hidden="1">{"via1",#N/A,TRUE,"general";"via2",#N/A,TRUE,"general";"via3",#N/A,TRUE,"general"}</definedName>
    <definedName name="tyxg" localSheetId="31" hidden="1">{"via1",#N/A,TRUE,"general";"via2",#N/A,TRUE,"general";"via3",#N/A,TRUE,"general"}</definedName>
    <definedName name="tyxg" localSheetId="32" hidden="1">{"via1",#N/A,TRUE,"general";"via2",#N/A,TRUE,"general";"via3",#N/A,TRUE,"general"}</definedName>
    <definedName name="tyxg" localSheetId="33" hidden="1">{"via1",#N/A,TRUE,"general";"via2",#N/A,TRUE,"general";"via3",#N/A,TRUE,"general"}</definedName>
    <definedName name="tyxg" localSheetId="34" hidden="1">{"via1",#N/A,TRUE,"general";"via2",#N/A,TRUE,"general";"via3",#N/A,TRUE,"general"}</definedName>
    <definedName name="tyxg" localSheetId="35" hidden="1">{"via1",#N/A,TRUE,"general";"via2",#N/A,TRUE,"general";"via3",#N/A,TRUE,"general"}</definedName>
    <definedName name="tyxg" localSheetId="40" hidden="1">{"via1",#N/A,TRUE,"general";"via2",#N/A,TRUE,"general";"via3",#N/A,TRUE,"general"}</definedName>
    <definedName name="tyxg" localSheetId="41" hidden="1">{"via1",#N/A,TRUE,"general";"via2",#N/A,TRUE,"general";"via3",#N/A,TRUE,"general"}</definedName>
    <definedName name="tyxg" localSheetId="27" hidden="1">{"via1",#N/A,TRUE,"general";"via2",#N/A,TRUE,"general";"via3",#N/A,TRUE,"general"}</definedName>
    <definedName name="tyxg" localSheetId="42"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0" hidden="1">{"via1",#N/A,TRUE,"general";"via2",#N/A,TRUE,"general";"via3",#N/A,TRUE,"general"}</definedName>
    <definedName name="tyxg" localSheetId="8"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tz214_">#REF!</definedName>
    <definedName name="U" localSheetId="79">#REF!</definedName>
    <definedName name="U" localSheetId="8">#REF!</definedName>
    <definedName name="U">#REF!</definedName>
    <definedName name="U_1">#N/A</definedName>
    <definedName name="U_Z" localSheetId="7">#REF!</definedName>
    <definedName name="U_Z" localSheetId="11">#REF!</definedName>
    <definedName name="U_Z" localSheetId="12">#REF!</definedName>
    <definedName name="U_Z" localSheetId="13">#REF!</definedName>
    <definedName name="U_Z" localSheetId="14">#REF!</definedName>
    <definedName name="U_Z" localSheetId="15">#REF!</definedName>
    <definedName name="U_Z" localSheetId="16">#REF!</definedName>
    <definedName name="U_Z" localSheetId="17">#REF!</definedName>
    <definedName name="U_Z" localSheetId="18">#REF!</definedName>
    <definedName name="U_Z" localSheetId="19">#REF!</definedName>
    <definedName name="U_Z" localSheetId="20">#REF!</definedName>
    <definedName name="U_Z" localSheetId="21">#REF!</definedName>
    <definedName name="U_Z" localSheetId="22">#REF!</definedName>
    <definedName name="U_Z" localSheetId="23">#REF!</definedName>
    <definedName name="U_Z" localSheetId="24">#REF!</definedName>
    <definedName name="U_Z" localSheetId="25">#REF!</definedName>
    <definedName name="U_Z" localSheetId="26">#REF!</definedName>
    <definedName name="U_Z" localSheetId="36">#REF!</definedName>
    <definedName name="U_Z" localSheetId="37">#REF!</definedName>
    <definedName name="U_Z" localSheetId="38">#REF!</definedName>
    <definedName name="U_Z" localSheetId="39">#REF!</definedName>
    <definedName name="U_Z" localSheetId="28">#REF!</definedName>
    <definedName name="U_Z" localSheetId="29">#REF!</definedName>
    <definedName name="U_Z" localSheetId="30">#REF!</definedName>
    <definedName name="U_Z" localSheetId="31">#REF!</definedName>
    <definedName name="U_Z" localSheetId="32">#REF!</definedName>
    <definedName name="U_Z" localSheetId="33">#REF!</definedName>
    <definedName name="U_Z" localSheetId="34">#REF!</definedName>
    <definedName name="U_Z" localSheetId="35">#REF!</definedName>
    <definedName name="U_Z" localSheetId="40">#REF!</definedName>
    <definedName name="U_Z" localSheetId="41">#REF!</definedName>
    <definedName name="U_Z" localSheetId="27">#REF!</definedName>
    <definedName name="U_Z" localSheetId="42">#REF!</definedName>
    <definedName name="U_Z" localSheetId="4">#REF!</definedName>
    <definedName name="U_Z" localSheetId="5">#REF!</definedName>
    <definedName name="U_Z" localSheetId="0">#REF!</definedName>
    <definedName name="U_Z" localSheetId="1">#REF!</definedName>
    <definedName name="U_Z" localSheetId="2">#REF!</definedName>
    <definedName name="U_Z">#REF!</definedName>
    <definedName name="u3u" localSheetId="54" hidden="1">{"TAB1",#N/A,TRUE,"GENERAL";"TAB2",#N/A,TRUE,"GENERAL";"TAB3",#N/A,TRUE,"GENERAL";"TAB4",#N/A,TRUE,"GENERAL";"TAB5",#N/A,TRUE,"GENERAL"}</definedName>
    <definedName name="u3u" localSheetId="79" hidden="1">{"TAB1",#N/A,TRUE,"GENERAL";"TAB2",#N/A,TRUE,"GENERAL";"TAB3",#N/A,TRUE,"GENERAL";"TAB4",#N/A,TRUE,"GENERAL";"TAB5",#N/A,TRUE,"GENERAL"}</definedName>
    <definedName name="u3u" localSheetId="80" hidden="1">{"TAB1",#N/A,TRUE,"GENERAL";"TAB2",#N/A,TRUE,"GENERAL";"TAB3",#N/A,TRUE,"GENERAL";"TAB4",#N/A,TRUE,"GENERAL";"TAB5",#N/A,TRUE,"GENERAL"}</definedName>
    <definedName name="u3u" localSheetId="7" hidden="1">{"TAB1",#N/A,TRUE,"GENERAL";"TAB2",#N/A,TRUE,"GENERAL";"TAB3",#N/A,TRUE,"GENERAL";"TAB4",#N/A,TRUE,"GENERAL";"TAB5",#N/A,TRUE,"GENERAL"}</definedName>
    <definedName name="u3u" localSheetId="9" hidden="1">{"TAB1",#N/A,TRUE,"GENERAL";"TAB2",#N/A,TRUE,"GENERAL";"TAB3",#N/A,TRUE,"GENERAL";"TAB4",#N/A,TRUE,"GENERAL";"TAB5",#N/A,TRUE,"GENERAL"}</definedName>
    <definedName name="u3u" localSheetId="6"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36" hidden="1">{"TAB1",#N/A,TRUE,"GENERAL";"TAB2",#N/A,TRUE,"GENERAL";"TAB3",#N/A,TRUE,"GENERAL";"TAB4",#N/A,TRUE,"GENERAL";"TAB5",#N/A,TRUE,"GENERAL"}</definedName>
    <definedName name="u3u" localSheetId="37" hidden="1">{"TAB1",#N/A,TRUE,"GENERAL";"TAB2",#N/A,TRUE,"GENERAL";"TAB3",#N/A,TRUE,"GENERAL";"TAB4",#N/A,TRUE,"GENERAL";"TAB5",#N/A,TRUE,"GENERAL"}</definedName>
    <definedName name="u3u" localSheetId="38" hidden="1">{"TAB1",#N/A,TRUE,"GENERAL";"TAB2",#N/A,TRUE,"GENERAL";"TAB3",#N/A,TRUE,"GENERAL";"TAB4",#N/A,TRUE,"GENERAL";"TAB5",#N/A,TRUE,"GENERAL"}</definedName>
    <definedName name="u3u" localSheetId="39" hidden="1">{"TAB1",#N/A,TRUE,"GENERAL";"TAB2",#N/A,TRUE,"GENERAL";"TAB3",#N/A,TRUE,"GENERAL";"TAB4",#N/A,TRUE,"GENERAL";"TAB5",#N/A,TRUE,"GENERAL"}</definedName>
    <definedName name="u3u" localSheetId="28" hidden="1">{"TAB1",#N/A,TRUE,"GENERAL";"TAB2",#N/A,TRUE,"GENERAL";"TAB3",#N/A,TRUE,"GENERAL";"TAB4",#N/A,TRUE,"GENERAL";"TAB5",#N/A,TRUE,"GENERAL"}</definedName>
    <definedName name="u3u" localSheetId="29" hidden="1">{"TAB1",#N/A,TRUE,"GENERAL";"TAB2",#N/A,TRUE,"GENERAL";"TAB3",#N/A,TRUE,"GENERAL";"TAB4",#N/A,TRUE,"GENERAL";"TAB5",#N/A,TRUE,"GENERAL"}</definedName>
    <definedName name="u3u" localSheetId="30" hidden="1">{"TAB1",#N/A,TRUE,"GENERAL";"TAB2",#N/A,TRUE,"GENERAL";"TAB3",#N/A,TRUE,"GENERAL";"TAB4",#N/A,TRUE,"GENERAL";"TAB5",#N/A,TRUE,"GENERAL"}</definedName>
    <definedName name="u3u" localSheetId="31" hidden="1">{"TAB1",#N/A,TRUE,"GENERAL";"TAB2",#N/A,TRUE,"GENERAL";"TAB3",#N/A,TRUE,"GENERAL";"TAB4",#N/A,TRUE,"GENERAL";"TAB5",#N/A,TRUE,"GENERAL"}</definedName>
    <definedName name="u3u" localSheetId="32" hidden="1">{"TAB1",#N/A,TRUE,"GENERAL";"TAB2",#N/A,TRUE,"GENERAL";"TAB3",#N/A,TRUE,"GENERAL";"TAB4",#N/A,TRUE,"GENERAL";"TAB5",#N/A,TRUE,"GENERAL"}</definedName>
    <definedName name="u3u" localSheetId="33" hidden="1">{"TAB1",#N/A,TRUE,"GENERAL";"TAB2",#N/A,TRUE,"GENERAL";"TAB3",#N/A,TRUE,"GENERAL";"TAB4",#N/A,TRUE,"GENERAL";"TAB5",#N/A,TRUE,"GENERAL"}</definedName>
    <definedName name="u3u" localSheetId="34" hidden="1">{"TAB1",#N/A,TRUE,"GENERAL";"TAB2",#N/A,TRUE,"GENERAL";"TAB3",#N/A,TRUE,"GENERAL";"TAB4",#N/A,TRUE,"GENERAL";"TAB5",#N/A,TRUE,"GENERAL"}</definedName>
    <definedName name="u3u" localSheetId="35" hidden="1">{"TAB1",#N/A,TRUE,"GENERAL";"TAB2",#N/A,TRUE,"GENERAL";"TAB3",#N/A,TRUE,"GENERAL";"TAB4",#N/A,TRUE,"GENERAL";"TAB5",#N/A,TRUE,"GENERAL"}</definedName>
    <definedName name="u3u" localSheetId="40" hidden="1">{"TAB1",#N/A,TRUE,"GENERAL";"TAB2",#N/A,TRUE,"GENERAL";"TAB3",#N/A,TRUE,"GENERAL";"TAB4",#N/A,TRUE,"GENERAL";"TAB5",#N/A,TRUE,"GENERAL"}</definedName>
    <definedName name="u3u" localSheetId="41" hidden="1">{"TAB1",#N/A,TRUE,"GENERAL";"TAB2",#N/A,TRUE,"GENERAL";"TAB3",#N/A,TRUE,"GENERAL";"TAB4",#N/A,TRUE,"GENERAL";"TAB5",#N/A,TRUE,"GENERAL"}</definedName>
    <definedName name="u3u" localSheetId="27" hidden="1">{"TAB1",#N/A,TRUE,"GENERAL";"TAB2",#N/A,TRUE,"GENERAL";"TAB3",#N/A,TRUE,"GENERAL";"TAB4",#N/A,TRUE,"GENERAL";"TAB5",#N/A,TRUE,"GENERAL"}</definedName>
    <definedName name="u3u" localSheetId="42"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0" hidden="1">{"TAB1",#N/A,TRUE,"GENERAL";"TAB2",#N/A,TRUE,"GENERAL";"TAB3",#N/A,TRUE,"GENERAL";"TAB4",#N/A,TRUE,"GENERAL";"TAB5",#N/A,TRUE,"GENERAL"}</definedName>
    <definedName name="u3u" localSheetId="8"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3UP">#REF!</definedName>
    <definedName name="U3UP_1">#N/A</definedName>
    <definedName name="U3UZ">#REF!</definedName>
    <definedName name="U3UZ_1">#N/A</definedName>
    <definedName name="U4UP">#REF!</definedName>
    <definedName name="U4UP_1">#N/A</definedName>
    <definedName name="U4UZ">#REF!</definedName>
    <definedName name="U4UZ_1">#N/A</definedName>
    <definedName name="U6UP">#REF!</definedName>
    <definedName name="U6UP_1">#N/A</definedName>
    <definedName name="U6UP_2">#N/A</definedName>
    <definedName name="U6UZ">#REF!</definedName>
    <definedName name="U6UZ_1">#N/A</definedName>
    <definedName name="u7u7" localSheetId="54" hidden="1">{"TAB1",#N/A,TRUE,"GENERAL";"TAB2",#N/A,TRUE,"GENERAL";"TAB3",#N/A,TRUE,"GENERAL";"TAB4",#N/A,TRUE,"GENERAL";"TAB5",#N/A,TRUE,"GENERAL"}</definedName>
    <definedName name="u7u7" localSheetId="79" hidden="1">{"TAB1",#N/A,TRUE,"GENERAL";"TAB2",#N/A,TRUE,"GENERAL";"TAB3",#N/A,TRUE,"GENERAL";"TAB4",#N/A,TRUE,"GENERAL";"TAB5",#N/A,TRUE,"GENERAL"}</definedName>
    <definedName name="u7u7" localSheetId="80" hidden="1">{"TAB1",#N/A,TRUE,"GENERAL";"TAB2",#N/A,TRUE,"GENERAL";"TAB3",#N/A,TRUE,"GENERAL";"TAB4",#N/A,TRUE,"GENERAL";"TAB5",#N/A,TRUE,"GENERAL"}</definedName>
    <definedName name="u7u7" localSheetId="7" hidden="1">{"TAB1",#N/A,TRUE,"GENERAL";"TAB2",#N/A,TRUE,"GENERAL";"TAB3",#N/A,TRUE,"GENERAL";"TAB4",#N/A,TRUE,"GENERAL";"TAB5",#N/A,TRUE,"GENERAL"}</definedName>
    <definedName name="u7u7" localSheetId="9" hidden="1">{"TAB1",#N/A,TRUE,"GENERAL";"TAB2",#N/A,TRUE,"GENERAL";"TAB3",#N/A,TRUE,"GENERAL";"TAB4",#N/A,TRUE,"GENERAL";"TAB5",#N/A,TRUE,"GENERAL"}</definedName>
    <definedName name="u7u7" localSheetId="6"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36" hidden="1">{"TAB1",#N/A,TRUE,"GENERAL";"TAB2",#N/A,TRUE,"GENERAL";"TAB3",#N/A,TRUE,"GENERAL";"TAB4",#N/A,TRUE,"GENERAL";"TAB5",#N/A,TRUE,"GENERAL"}</definedName>
    <definedName name="u7u7" localSheetId="37" hidden="1">{"TAB1",#N/A,TRUE,"GENERAL";"TAB2",#N/A,TRUE,"GENERAL";"TAB3",#N/A,TRUE,"GENERAL";"TAB4",#N/A,TRUE,"GENERAL";"TAB5",#N/A,TRUE,"GENERAL"}</definedName>
    <definedName name="u7u7" localSheetId="38" hidden="1">{"TAB1",#N/A,TRUE,"GENERAL";"TAB2",#N/A,TRUE,"GENERAL";"TAB3",#N/A,TRUE,"GENERAL";"TAB4",#N/A,TRUE,"GENERAL";"TAB5",#N/A,TRUE,"GENERAL"}</definedName>
    <definedName name="u7u7" localSheetId="39" hidden="1">{"TAB1",#N/A,TRUE,"GENERAL";"TAB2",#N/A,TRUE,"GENERAL";"TAB3",#N/A,TRUE,"GENERAL";"TAB4",#N/A,TRUE,"GENERAL";"TAB5",#N/A,TRUE,"GENERAL"}</definedName>
    <definedName name="u7u7" localSheetId="28" hidden="1">{"TAB1",#N/A,TRUE,"GENERAL";"TAB2",#N/A,TRUE,"GENERAL";"TAB3",#N/A,TRUE,"GENERAL";"TAB4",#N/A,TRUE,"GENERAL";"TAB5",#N/A,TRUE,"GENERAL"}</definedName>
    <definedName name="u7u7" localSheetId="29" hidden="1">{"TAB1",#N/A,TRUE,"GENERAL";"TAB2",#N/A,TRUE,"GENERAL";"TAB3",#N/A,TRUE,"GENERAL";"TAB4",#N/A,TRUE,"GENERAL";"TAB5",#N/A,TRUE,"GENERAL"}</definedName>
    <definedName name="u7u7" localSheetId="30" hidden="1">{"TAB1",#N/A,TRUE,"GENERAL";"TAB2",#N/A,TRUE,"GENERAL";"TAB3",#N/A,TRUE,"GENERAL";"TAB4",#N/A,TRUE,"GENERAL";"TAB5",#N/A,TRUE,"GENERAL"}</definedName>
    <definedName name="u7u7" localSheetId="31" hidden="1">{"TAB1",#N/A,TRUE,"GENERAL";"TAB2",#N/A,TRUE,"GENERAL";"TAB3",#N/A,TRUE,"GENERAL";"TAB4",#N/A,TRUE,"GENERAL";"TAB5",#N/A,TRUE,"GENERAL"}</definedName>
    <definedName name="u7u7" localSheetId="32" hidden="1">{"TAB1",#N/A,TRUE,"GENERAL";"TAB2",#N/A,TRUE,"GENERAL";"TAB3",#N/A,TRUE,"GENERAL";"TAB4",#N/A,TRUE,"GENERAL";"TAB5",#N/A,TRUE,"GENERAL"}</definedName>
    <definedName name="u7u7" localSheetId="33" hidden="1">{"TAB1",#N/A,TRUE,"GENERAL";"TAB2",#N/A,TRUE,"GENERAL";"TAB3",#N/A,TRUE,"GENERAL";"TAB4",#N/A,TRUE,"GENERAL";"TAB5",#N/A,TRUE,"GENERAL"}</definedName>
    <definedName name="u7u7" localSheetId="34" hidden="1">{"TAB1",#N/A,TRUE,"GENERAL";"TAB2",#N/A,TRUE,"GENERAL";"TAB3",#N/A,TRUE,"GENERAL";"TAB4",#N/A,TRUE,"GENERAL";"TAB5",#N/A,TRUE,"GENERAL"}</definedName>
    <definedName name="u7u7" localSheetId="35" hidden="1">{"TAB1",#N/A,TRUE,"GENERAL";"TAB2",#N/A,TRUE,"GENERAL";"TAB3",#N/A,TRUE,"GENERAL";"TAB4",#N/A,TRUE,"GENERAL";"TAB5",#N/A,TRUE,"GENERAL"}</definedName>
    <definedName name="u7u7" localSheetId="40" hidden="1">{"TAB1",#N/A,TRUE,"GENERAL";"TAB2",#N/A,TRUE,"GENERAL";"TAB3",#N/A,TRUE,"GENERAL";"TAB4",#N/A,TRUE,"GENERAL";"TAB5",#N/A,TRUE,"GENERAL"}</definedName>
    <definedName name="u7u7" localSheetId="41" hidden="1">{"TAB1",#N/A,TRUE,"GENERAL";"TAB2",#N/A,TRUE,"GENERAL";"TAB3",#N/A,TRUE,"GENERAL";"TAB4",#N/A,TRUE,"GENERAL";"TAB5",#N/A,TRUE,"GENERAL"}</definedName>
    <definedName name="u7u7" localSheetId="27" hidden="1">{"TAB1",#N/A,TRUE,"GENERAL";"TAB2",#N/A,TRUE,"GENERAL";"TAB3",#N/A,TRUE,"GENERAL";"TAB4",#N/A,TRUE,"GENERAL";"TAB5",#N/A,TRUE,"GENERAL"}</definedName>
    <definedName name="u7u7" localSheetId="42"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0" hidden="1">{"TAB1",#N/A,TRUE,"GENERAL";"TAB2",#N/A,TRUE,"GENERAL";"TAB3",#N/A,TRUE,"GENERAL";"TAB4",#N/A,TRUE,"GENERAL";"TAB5",#N/A,TRUE,"GENERAL"}</definedName>
    <definedName name="u7u7" localSheetId="8"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8UP">#REF!</definedName>
    <definedName name="U8UP_1">#N/A</definedName>
    <definedName name="U8UZ">#REF!</definedName>
    <definedName name="U8UZ_1">#N/A</definedName>
    <definedName name="Ubicación" localSheetId="8">#REF!</definedName>
    <definedName name="Ubicación">#REF!</definedName>
    <definedName name="UI" localSheetId="54" hidden="1">{"via1",#N/A,TRUE,"general";"via2",#N/A,TRUE,"general";"via3",#N/A,TRUE,"general"}</definedName>
    <definedName name="UI" localSheetId="79" hidden="1">{"via1",#N/A,TRUE,"general";"via2",#N/A,TRUE,"general";"via3",#N/A,TRUE,"general"}</definedName>
    <definedName name="UI" localSheetId="80" hidden="1">{"via1",#N/A,TRUE,"general";"via2",#N/A,TRUE,"general";"via3",#N/A,TRUE,"general"}</definedName>
    <definedName name="UI" localSheetId="7" hidden="1">{"via1",#N/A,TRUE,"general";"via2",#N/A,TRUE,"general";"via3",#N/A,TRUE,"general"}</definedName>
    <definedName name="UI" localSheetId="9" hidden="1">{"via1",#N/A,TRUE,"general";"via2",#N/A,TRUE,"general";"via3",#N/A,TRUE,"general"}</definedName>
    <definedName name="UI" localSheetId="6"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36" hidden="1">{"via1",#N/A,TRUE,"general";"via2",#N/A,TRUE,"general";"via3",#N/A,TRUE,"general"}</definedName>
    <definedName name="UI" localSheetId="37" hidden="1">{"via1",#N/A,TRUE,"general";"via2",#N/A,TRUE,"general";"via3",#N/A,TRUE,"general"}</definedName>
    <definedName name="UI" localSheetId="38" hidden="1">{"via1",#N/A,TRUE,"general";"via2",#N/A,TRUE,"general";"via3",#N/A,TRUE,"general"}</definedName>
    <definedName name="UI" localSheetId="39" hidden="1">{"via1",#N/A,TRUE,"general";"via2",#N/A,TRUE,"general";"via3",#N/A,TRUE,"general"}</definedName>
    <definedName name="UI" localSheetId="28" hidden="1">{"via1",#N/A,TRUE,"general";"via2",#N/A,TRUE,"general";"via3",#N/A,TRUE,"general"}</definedName>
    <definedName name="UI" localSheetId="29" hidden="1">{"via1",#N/A,TRUE,"general";"via2",#N/A,TRUE,"general";"via3",#N/A,TRUE,"general"}</definedName>
    <definedName name="UI" localSheetId="30" hidden="1">{"via1",#N/A,TRUE,"general";"via2",#N/A,TRUE,"general";"via3",#N/A,TRUE,"general"}</definedName>
    <definedName name="UI" localSheetId="31" hidden="1">{"via1",#N/A,TRUE,"general";"via2",#N/A,TRUE,"general";"via3",#N/A,TRUE,"general"}</definedName>
    <definedName name="UI" localSheetId="32" hidden="1">{"via1",#N/A,TRUE,"general";"via2",#N/A,TRUE,"general";"via3",#N/A,TRUE,"general"}</definedName>
    <definedName name="UI" localSheetId="33" hidden="1">{"via1",#N/A,TRUE,"general";"via2",#N/A,TRUE,"general";"via3",#N/A,TRUE,"general"}</definedName>
    <definedName name="UI" localSheetId="34" hidden="1">{"via1",#N/A,TRUE,"general";"via2",#N/A,TRUE,"general";"via3",#N/A,TRUE,"general"}</definedName>
    <definedName name="UI" localSheetId="35" hidden="1">{"via1",#N/A,TRUE,"general";"via2",#N/A,TRUE,"general";"via3",#N/A,TRUE,"general"}</definedName>
    <definedName name="UI" localSheetId="40" hidden="1">{"via1",#N/A,TRUE,"general";"via2",#N/A,TRUE,"general";"via3",#N/A,TRUE,"general"}</definedName>
    <definedName name="UI" localSheetId="41" hidden="1">{"via1",#N/A,TRUE,"general";"via2",#N/A,TRUE,"general";"via3",#N/A,TRUE,"general"}</definedName>
    <definedName name="UI" localSheetId="27" hidden="1">{"via1",#N/A,TRUE,"general";"via2",#N/A,TRUE,"general";"via3",#N/A,TRUE,"general"}</definedName>
    <definedName name="UI" localSheetId="42"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0" hidden="1">{"via1",#N/A,TRUE,"general";"via2",#N/A,TRUE,"general";"via3",#N/A,TRUE,"general"}</definedName>
    <definedName name="UI" localSheetId="8"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 hidden="1">{"via1",#N/A,TRUE,"general";"via2",#N/A,TRUE,"general";"via3",#N/A,TRUE,"general"}</definedName>
    <definedName name="uijhj" localSheetId="54" hidden="1">{"via1",#N/A,TRUE,"general";"via2",#N/A,TRUE,"general";"via3",#N/A,TRUE,"general"}</definedName>
    <definedName name="uijhj" localSheetId="79" hidden="1">{"via1",#N/A,TRUE,"general";"via2",#N/A,TRUE,"general";"via3",#N/A,TRUE,"general"}</definedName>
    <definedName name="uijhj" localSheetId="80" hidden="1">{"via1",#N/A,TRUE,"general";"via2",#N/A,TRUE,"general";"via3",#N/A,TRUE,"general"}</definedName>
    <definedName name="uijhj" localSheetId="7" hidden="1">{"via1",#N/A,TRUE,"general";"via2",#N/A,TRUE,"general";"via3",#N/A,TRUE,"general"}</definedName>
    <definedName name="uijhj" localSheetId="9" hidden="1">{"via1",#N/A,TRUE,"general";"via2",#N/A,TRUE,"general";"via3",#N/A,TRUE,"general"}</definedName>
    <definedName name="uijhj" localSheetId="6"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36" hidden="1">{"via1",#N/A,TRUE,"general";"via2",#N/A,TRUE,"general";"via3",#N/A,TRUE,"general"}</definedName>
    <definedName name="uijhj" localSheetId="37" hidden="1">{"via1",#N/A,TRUE,"general";"via2",#N/A,TRUE,"general";"via3",#N/A,TRUE,"general"}</definedName>
    <definedName name="uijhj" localSheetId="38" hidden="1">{"via1",#N/A,TRUE,"general";"via2",#N/A,TRUE,"general";"via3",#N/A,TRUE,"general"}</definedName>
    <definedName name="uijhj" localSheetId="39" hidden="1">{"via1",#N/A,TRUE,"general";"via2",#N/A,TRUE,"general";"via3",#N/A,TRUE,"general"}</definedName>
    <definedName name="uijhj" localSheetId="28" hidden="1">{"via1",#N/A,TRUE,"general";"via2",#N/A,TRUE,"general";"via3",#N/A,TRUE,"general"}</definedName>
    <definedName name="uijhj" localSheetId="29" hidden="1">{"via1",#N/A,TRUE,"general";"via2",#N/A,TRUE,"general";"via3",#N/A,TRUE,"general"}</definedName>
    <definedName name="uijhj" localSheetId="30" hidden="1">{"via1",#N/A,TRUE,"general";"via2",#N/A,TRUE,"general";"via3",#N/A,TRUE,"general"}</definedName>
    <definedName name="uijhj" localSheetId="31" hidden="1">{"via1",#N/A,TRUE,"general";"via2",#N/A,TRUE,"general";"via3",#N/A,TRUE,"general"}</definedName>
    <definedName name="uijhj" localSheetId="32" hidden="1">{"via1",#N/A,TRUE,"general";"via2",#N/A,TRUE,"general";"via3",#N/A,TRUE,"general"}</definedName>
    <definedName name="uijhj" localSheetId="33" hidden="1">{"via1",#N/A,TRUE,"general";"via2",#N/A,TRUE,"general";"via3",#N/A,TRUE,"general"}</definedName>
    <definedName name="uijhj" localSheetId="34" hidden="1">{"via1",#N/A,TRUE,"general";"via2",#N/A,TRUE,"general";"via3",#N/A,TRUE,"general"}</definedName>
    <definedName name="uijhj" localSheetId="35" hidden="1">{"via1",#N/A,TRUE,"general";"via2",#N/A,TRUE,"general";"via3",#N/A,TRUE,"general"}</definedName>
    <definedName name="uijhj" localSheetId="40" hidden="1">{"via1",#N/A,TRUE,"general";"via2",#N/A,TRUE,"general";"via3",#N/A,TRUE,"general"}</definedName>
    <definedName name="uijhj" localSheetId="41" hidden="1">{"via1",#N/A,TRUE,"general";"via2",#N/A,TRUE,"general";"via3",#N/A,TRUE,"general"}</definedName>
    <definedName name="uijhj" localSheetId="27" hidden="1">{"via1",#N/A,TRUE,"general";"via2",#N/A,TRUE,"general";"via3",#N/A,TRUE,"general"}</definedName>
    <definedName name="uijhj" localSheetId="42"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0" hidden="1">{"via1",#N/A,TRUE,"general";"via2",#N/A,TRUE,"general";"via3",#N/A,TRUE,"general"}</definedName>
    <definedName name="uijhj" localSheetId="8"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54" hidden="1">{"TAB1",#N/A,TRUE,"GENERAL";"TAB2",#N/A,TRUE,"GENERAL";"TAB3",#N/A,TRUE,"GENERAL";"TAB4",#N/A,TRUE,"GENERAL";"TAB5",#N/A,TRUE,"GENERAL"}</definedName>
    <definedName name="uio" localSheetId="79" hidden="1">{"TAB1",#N/A,TRUE,"GENERAL";"TAB2",#N/A,TRUE,"GENERAL";"TAB3",#N/A,TRUE,"GENERAL";"TAB4",#N/A,TRUE,"GENERAL";"TAB5",#N/A,TRUE,"GENERAL"}</definedName>
    <definedName name="uio" localSheetId="80" hidden="1">{"TAB1",#N/A,TRUE,"GENERAL";"TAB2",#N/A,TRUE,"GENERAL";"TAB3",#N/A,TRUE,"GENERAL";"TAB4",#N/A,TRUE,"GENERAL";"TAB5",#N/A,TRUE,"GENERAL"}</definedName>
    <definedName name="uio" localSheetId="7" hidden="1">{"TAB1",#N/A,TRUE,"GENERAL";"TAB2",#N/A,TRUE,"GENERAL";"TAB3",#N/A,TRUE,"GENERAL";"TAB4",#N/A,TRUE,"GENERAL";"TAB5",#N/A,TRUE,"GENERAL"}</definedName>
    <definedName name="uio" localSheetId="9" hidden="1">{"TAB1",#N/A,TRUE,"GENERAL";"TAB2",#N/A,TRUE,"GENERAL";"TAB3",#N/A,TRUE,"GENERAL";"TAB4",#N/A,TRUE,"GENERAL";"TAB5",#N/A,TRUE,"GENERAL"}</definedName>
    <definedName name="uio" localSheetId="6"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36" hidden="1">{"TAB1",#N/A,TRUE,"GENERAL";"TAB2",#N/A,TRUE,"GENERAL";"TAB3",#N/A,TRUE,"GENERAL";"TAB4",#N/A,TRUE,"GENERAL";"TAB5",#N/A,TRUE,"GENERAL"}</definedName>
    <definedName name="uio" localSheetId="37" hidden="1">{"TAB1",#N/A,TRUE,"GENERAL";"TAB2",#N/A,TRUE,"GENERAL";"TAB3",#N/A,TRUE,"GENERAL";"TAB4",#N/A,TRUE,"GENERAL";"TAB5",#N/A,TRUE,"GENERAL"}</definedName>
    <definedName name="uio" localSheetId="38" hidden="1">{"TAB1",#N/A,TRUE,"GENERAL";"TAB2",#N/A,TRUE,"GENERAL";"TAB3",#N/A,TRUE,"GENERAL";"TAB4",#N/A,TRUE,"GENERAL";"TAB5",#N/A,TRUE,"GENERAL"}</definedName>
    <definedName name="uio" localSheetId="39" hidden="1">{"TAB1",#N/A,TRUE,"GENERAL";"TAB2",#N/A,TRUE,"GENERAL";"TAB3",#N/A,TRUE,"GENERAL";"TAB4",#N/A,TRUE,"GENERAL";"TAB5",#N/A,TRUE,"GENERAL"}</definedName>
    <definedName name="uio" localSheetId="28" hidden="1">{"TAB1",#N/A,TRUE,"GENERAL";"TAB2",#N/A,TRUE,"GENERAL";"TAB3",#N/A,TRUE,"GENERAL";"TAB4",#N/A,TRUE,"GENERAL";"TAB5",#N/A,TRUE,"GENERAL"}</definedName>
    <definedName name="uio" localSheetId="29" hidden="1">{"TAB1",#N/A,TRUE,"GENERAL";"TAB2",#N/A,TRUE,"GENERAL";"TAB3",#N/A,TRUE,"GENERAL";"TAB4",#N/A,TRUE,"GENERAL";"TAB5",#N/A,TRUE,"GENERAL"}</definedName>
    <definedName name="uio" localSheetId="30" hidden="1">{"TAB1",#N/A,TRUE,"GENERAL";"TAB2",#N/A,TRUE,"GENERAL";"TAB3",#N/A,TRUE,"GENERAL";"TAB4",#N/A,TRUE,"GENERAL";"TAB5",#N/A,TRUE,"GENERAL"}</definedName>
    <definedName name="uio" localSheetId="31" hidden="1">{"TAB1",#N/A,TRUE,"GENERAL";"TAB2",#N/A,TRUE,"GENERAL";"TAB3",#N/A,TRUE,"GENERAL";"TAB4",#N/A,TRUE,"GENERAL";"TAB5",#N/A,TRUE,"GENERAL"}</definedName>
    <definedName name="uio" localSheetId="32" hidden="1">{"TAB1",#N/A,TRUE,"GENERAL";"TAB2",#N/A,TRUE,"GENERAL";"TAB3",#N/A,TRUE,"GENERAL";"TAB4",#N/A,TRUE,"GENERAL";"TAB5",#N/A,TRUE,"GENERAL"}</definedName>
    <definedName name="uio" localSheetId="33" hidden="1">{"TAB1",#N/A,TRUE,"GENERAL";"TAB2",#N/A,TRUE,"GENERAL";"TAB3",#N/A,TRUE,"GENERAL";"TAB4",#N/A,TRUE,"GENERAL";"TAB5",#N/A,TRUE,"GENERAL"}</definedName>
    <definedName name="uio" localSheetId="34" hidden="1">{"TAB1",#N/A,TRUE,"GENERAL";"TAB2",#N/A,TRUE,"GENERAL";"TAB3",#N/A,TRUE,"GENERAL";"TAB4",#N/A,TRUE,"GENERAL";"TAB5",#N/A,TRUE,"GENERAL"}</definedName>
    <definedName name="uio" localSheetId="35" hidden="1">{"TAB1",#N/A,TRUE,"GENERAL";"TAB2",#N/A,TRUE,"GENERAL";"TAB3",#N/A,TRUE,"GENERAL";"TAB4",#N/A,TRUE,"GENERAL";"TAB5",#N/A,TRUE,"GENERAL"}</definedName>
    <definedName name="uio" localSheetId="40" hidden="1">{"TAB1",#N/A,TRUE,"GENERAL";"TAB2",#N/A,TRUE,"GENERAL";"TAB3",#N/A,TRUE,"GENERAL";"TAB4",#N/A,TRUE,"GENERAL";"TAB5",#N/A,TRUE,"GENERAL"}</definedName>
    <definedName name="uio" localSheetId="41" hidden="1">{"TAB1",#N/A,TRUE,"GENERAL";"TAB2",#N/A,TRUE,"GENERAL";"TAB3",#N/A,TRUE,"GENERAL";"TAB4",#N/A,TRUE,"GENERAL";"TAB5",#N/A,TRUE,"GENERAL"}</definedName>
    <definedName name="uio" localSheetId="27" hidden="1">{"TAB1",#N/A,TRUE,"GENERAL";"TAB2",#N/A,TRUE,"GENERAL";"TAB3",#N/A,TRUE,"GENERAL";"TAB4",#N/A,TRUE,"GENERAL";"TAB5",#N/A,TRUE,"GENERAL"}</definedName>
    <definedName name="uio" localSheetId="42"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0" hidden="1">{"TAB1",#N/A,TRUE,"GENERAL";"TAB2",#N/A,TRUE,"GENERAL";"TAB3",#N/A,TRUE,"GENERAL";"TAB4",#N/A,TRUE,"GENERAL";"TAB5",#N/A,TRUE,"GENERAL"}</definedName>
    <definedName name="uio" localSheetId="8"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54" hidden="1">{"TAB1",#N/A,TRUE,"GENERAL";"TAB2",#N/A,TRUE,"GENERAL";"TAB3",#N/A,TRUE,"GENERAL";"TAB4",#N/A,TRUE,"GENERAL";"TAB5",#N/A,TRUE,"GENERAL"}</definedName>
    <definedName name="uiou" localSheetId="79" hidden="1">{"TAB1",#N/A,TRUE,"GENERAL";"TAB2",#N/A,TRUE,"GENERAL";"TAB3",#N/A,TRUE,"GENERAL";"TAB4",#N/A,TRUE,"GENERAL";"TAB5",#N/A,TRUE,"GENERAL"}</definedName>
    <definedName name="uiou" localSheetId="80" hidden="1">{"TAB1",#N/A,TRUE,"GENERAL";"TAB2",#N/A,TRUE,"GENERAL";"TAB3",#N/A,TRUE,"GENERAL";"TAB4",#N/A,TRUE,"GENERAL";"TAB5",#N/A,TRUE,"GENERAL"}</definedName>
    <definedName name="uiou" localSheetId="7" hidden="1">{"TAB1",#N/A,TRUE,"GENERAL";"TAB2",#N/A,TRUE,"GENERAL";"TAB3",#N/A,TRUE,"GENERAL";"TAB4",#N/A,TRUE,"GENERAL";"TAB5",#N/A,TRUE,"GENERAL"}</definedName>
    <definedName name="uiou" localSheetId="9" hidden="1">{"TAB1",#N/A,TRUE,"GENERAL";"TAB2",#N/A,TRUE,"GENERAL";"TAB3",#N/A,TRUE,"GENERAL";"TAB4",#N/A,TRUE,"GENERAL";"TAB5",#N/A,TRUE,"GENERAL"}</definedName>
    <definedName name="uiou" localSheetId="6"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36" hidden="1">{"TAB1",#N/A,TRUE,"GENERAL";"TAB2",#N/A,TRUE,"GENERAL";"TAB3",#N/A,TRUE,"GENERAL";"TAB4",#N/A,TRUE,"GENERAL";"TAB5",#N/A,TRUE,"GENERAL"}</definedName>
    <definedName name="uiou" localSheetId="37" hidden="1">{"TAB1",#N/A,TRUE,"GENERAL";"TAB2",#N/A,TRUE,"GENERAL";"TAB3",#N/A,TRUE,"GENERAL";"TAB4",#N/A,TRUE,"GENERAL";"TAB5",#N/A,TRUE,"GENERAL"}</definedName>
    <definedName name="uiou" localSheetId="38" hidden="1">{"TAB1",#N/A,TRUE,"GENERAL";"TAB2",#N/A,TRUE,"GENERAL";"TAB3",#N/A,TRUE,"GENERAL";"TAB4",#N/A,TRUE,"GENERAL";"TAB5",#N/A,TRUE,"GENERAL"}</definedName>
    <definedName name="uiou" localSheetId="39" hidden="1">{"TAB1",#N/A,TRUE,"GENERAL";"TAB2",#N/A,TRUE,"GENERAL";"TAB3",#N/A,TRUE,"GENERAL";"TAB4",#N/A,TRUE,"GENERAL";"TAB5",#N/A,TRUE,"GENERAL"}</definedName>
    <definedName name="uiou" localSheetId="28" hidden="1">{"TAB1",#N/A,TRUE,"GENERAL";"TAB2",#N/A,TRUE,"GENERAL";"TAB3",#N/A,TRUE,"GENERAL";"TAB4",#N/A,TRUE,"GENERAL";"TAB5",#N/A,TRUE,"GENERAL"}</definedName>
    <definedName name="uiou" localSheetId="29" hidden="1">{"TAB1",#N/A,TRUE,"GENERAL";"TAB2",#N/A,TRUE,"GENERAL";"TAB3",#N/A,TRUE,"GENERAL";"TAB4",#N/A,TRUE,"GENERAL";"TAB5",#N/A,TRUE,"GENERAL"}</definedName>
    <definedName name="uiou" localSheetId="30" hidden="1">{"TAB1",#N/A,TRUE,"GENERAL";"TAB2",#N/A,TRUE,"GENERAL";"TAB3",#N/A,TRUE,"GENERAL";"TAB4",#N/A,TRUE,"GENERAL";"TAB5",#N/A,TRUE,"GENERAL"}</definedName>
    <definedName name="uiou" localSheetId="31" hidden="1">{"TAB1",#N/A,TRUE,"GENERAL";"TAB2",#N/A,TRUE,"GENERAL";"TAB3",#N/A,TRUE,"GENERAL";"TAB4",#N/A,TRUE,"GENERAL";"TAB5",#N/A,TRUE,"GENERAL"}</definedName>
    <definedName name="uiou" localSheetId="32" hidden="1">{"TAB1",#N/A,TRUE,"GENERAL";"TAB2",#N/A,TRUE,"GENERAL";"TAB3",#N/A,TRUE,"GENERAL";"TAB4",#N/A,TRUE,"GENERAL";"TAB5",#N/A,TRUE,"GENERAL"}</definedName>
    <definedName name="uiou" localSheetId="33" hidden="1">{"TAB1",#N/A,TRUE,"GENERAL";"TAB2",#N/A,TRUE,"GENERAL";"TAB3",#N/A,TRUE,"GENERAL";"TAB4",#N/A,TRUE,"GENERAL";"TAB5",#N/A,TRUE,"GENERAL"}</definedName>
    <definedName name="uiou" localSheetId="34" hidden="1">{"TAB1",#N/A,TRUE,"GENERAL";"TAB2",#N/A,TRUE,"GENERAL";"TAB3",#N/A,TRUE,"GENERAL";"TAB4",#N/A,TRUE,"GENERAL";"TAB5",#N/A,TRUE,"GENERAL"}</definedName>
    <definedName name="uiou" localSheetId="35" hidden="1">{"TAB1",#N/A,TRUE,"GENERAL";"TAB2",#N/A,TRUE,"GENERAL";"TAB3",#N/A,TRUE,"GENERAL";"TAB4",#N/A,TRUE,"GENERAL";"TAB5",#N/A,TRUE,"GENERAL"}</definedName>
    <definedName name="uiou" localSheetId="40" hidden="1">{"TAB1",#N/A,TRUE,"GENERAL";"TAB2",#N/A,TRUE,"GENERAL";"TAB3",#N/A,TRUE,"GENERAL";"TAB4",#N/A,TRUE,"GENERAL";"TAB5",#N/A,TRUE,"GENERAL"}</definedName>
    <definedName name="uiou" localSheetId="41" hidden="1">{"TAB1",#N/A,TRUE,"GENERAL";"TAB2",#N/A,TRUE,"GENERAL";"TAB3",#N/A,TRUE,"GENERAL";"TAB4",#N/A,TRUE,"GENERAL";"TAB5",#N/A,TRUE,"GENERAL"}</definedName>
    <definedName name="uiou" localSheetId="27" hidden="1">{"TAB1",#N/A,TRUE,"GENERAL";"TAB2",#N/A,TRUE,"GENERAL";"TAB3",#N/A,TRUE,"GENERAL";"TAB4",#N/A,TRUE,"GENERAL";"TAB5",#N/A,TRUE,"GENERAL"}</definedName>
    <definedName name="uiou" localSheetId="42"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0" hidden="1">{"TAB1",#N/A,TRUE,"GENERAL";"TAB2",#N/A,TRUE,"GENERAL";"TAB3",#N/A,TRUE,"GENERAL";"TAB4",#N/A,TRUE,"GENERAL";"TAB5",#N/A,TRUE,"GENERAL"}</definedName>
    <definedName name="uiou" localSheetId="8"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54" hidden="1">{"via1",#N/A,TRUE,"general";"via2",#N/A,TRUE,"general";"via3",#N/A,TRUE,"general"}</definedName>
    <definedName name="uir" localSheetId="79" hidden="1">{"via1",#N/A,TRUE,"general";"via2",#N/A,TRUE,"general";"via3",#N/A,TRUE,"general"}</definedName>
    <definedName name="uir" localSheetId="80" hidden="1">{"via1",#N/A,TRUE,"general";"via2",#N/A,TRUE,"general";"via3",#N/A,TRUE,"general"}</definedName>
    <definedName name="uir" localSheetId="7" hidden="1">{"via1",#N/A,TRUE,"general";"via2",#N/A,TRUE,"general";"via3",#N/A,TRUE,"general"}</definedName>
    <definedName name="uir" localSheetId="9" hidden="1">{"via1",#N/A,TRUE,"general";"via2",#N/A,TRUE,"general";"via3",#N/A,TRUE,"general"}</definedName>
    <definedName name="uir" localSheetId="6"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36" hidden="1">{"via1",#N/A,TRUE,"general";"via2",#N/A,TRUE,"general";"via3",#N/A,TRUE,"general"}</definedName>
    <definedName name="uir" localSheetId="37" hidden="1">{"via1",#N/A,TRUE,"general";"via2",#N/A,TRUE,"general";"via3",#N/A,TRUE,"general"}</definedName>
    <definedName name="uir" localSheetId="38" hidden="1">{"via1",#N/A,TRUE,"general";"via2",#N/A,TRUE,"general";"via3",#N/A,TRUE,"general"}</definedName>
    <definedName name="uir" localSheetId="39" hidden="1">{"via1",#N/A,TRUE,"general";"via2",#N/A,TRUE,"general";"via3",#N/A,TRUE,"general"}</definedName>
    <definedName name="uir" localSheetId="28" hidden="1">{"via1",#N/A,TRUE,"general";"via2",#N/A,TRUE,"general";"via3",#N/A,TRUE,"general"}</definedName>
    <definedName name="uir" localSheetId="29" hidden="1">{"via1",#N/A,TRUE,"general";"via2",#N/A,TRUE,"general";"via3",#N/A,TRUE,"general"}</definedName>
    <definedName name="uir" localSheetId="30" hidden="1">{"via1",#N/A,TRUE,"general";"via2",#N/A,TRUE,"general";"via3",#N/A,TRUE,"general"}</definedName>
    <definedName name="uir" localSheetId="31" hidden="1">{"via1",#N/A,TRUE,"general";"via2",#N/A,TRUE,"general";"via3",#N/A,TRUE,"general"}</definedName>
    <definedName name="uir" localSheetId="32" hidden="1">{"via1",#N/A,TRUE,"general";"via2",#N/A,TRUE,"general";"via3",#N/A,TRUE,"general"}</definedName>
    <definedName name="uir" localSheetId="33" hidden="1">{"via1",#N/A,TRUE,"general";"via2",#N/A,TRUE,"general";"via3",#N/A,TRUE,"general"}</definedName>
    <definedName name="uir" localSheetId="34" hidden="1">{"via1",#N/A,TRUE,"general";"via2",#N/A,TRUE,"general";"via3",#N/A,TRUE,"general"}</definedName>
    <definedName name="uir" localSheetId="35" hidden="1">{"via1",#N/A,TRUE,"general";"via2",#N/A,TRUE,"general";"via3",#N/A,TRUE,"general"}</definedName>
    <definedName name="uir" localSheetId="40" hidden="1">{"via1",#N/A,TRUE,"general";"via2",#N/A,TRUE,"general";"via3",#N/A,TRUE,"general"}</definedName>
    <definedName name="uir" localSheetId="41" hidden="1">{"via1",#N/A,TRUE,"general";"via2",#N/A,TRUE,"general";"via3",#N/A,TRUE,"general"}</definedName>
    <definedName name="uir" localSheetId="27" hidden="1">{"via1",#N/A,TRUE,"general";"via2",#N/A,TRUE,"general";"via3",#N/A,TRUE,"general"}</definedName>
    <definedName name="uir" localSheetId="42"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0" hidden="1">{"via1",#N/A,TRUE,"general";"via2",#N/A,TRUE,"general";"via3",#N/A,TRUE,"general"}</definedName>
    <definedName name="uir" localSheetId="8"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54" hidden="1">{"TAB1",#N/A,TRUE,"GENERAL";"TAB2",#N/A,TRUE,"GENERAL";"TAB3",#N/A,TRUE,"GENERAL";"TAB4",#N/A,TRUE,"GENERAL";"TAB5",#N/A,TRUE,"GENERAL"}</definedName>
    <definedName name="uituii" localSheetId="79" hidden="1">{"TAB1",#N/A,TRUE,"GENERAL";"TAB2",#N/A,TRUE,"GENERAL";"TAB3",#N/A,TRUE,"GENERAL";"TAB4",#N/A,TRUE,"GENERAL";"TAB5",#N/A,TRUE,"GENERAL"}</definedName>
    <definedName name="uituii" localSheetId="80"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36" hidden="1">{"TAB1",#N/A,TRUE,"GENERAL";"TAB2",#N/A,TRUE,"GENERAL";"TAB3",#N/A,TRUE,"GENERAL";"TAB4",#N/A,TRUE,"GENERAL";"TAB5",#N/A,TRUE,"GENERAL"}</definedName>
    <definedName name="uituii" localSheetId="37" hidden="1">{"TAB1",#N/A,TRUE,"GENERAL";"TAB2",#N/A,TRUE,"GENERAL";"TAB3",#N/A,TRUE,"GENERAL";"TAB4",#N/A,TRUE,"GENERAL";"TAB5",#N/A,TRUE,"GENERAL"}</definedName>
    <definedName name="uituii" localSheetId="38" hidden="1">{"TAB1",#N/A,TRUE,"GENERAL";"TAB2",#N/A,TRUE,"GENERAL";"TAB3",#N/A,TRUE,"GENERAL";"TAB4",#N/A,TRUE,"GENERAL";"TAB5",#N/A,TRUE,"GENERAL"}</definedName>
    <definedName name="uituii" localSheetId="39"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31" hidden="1">{"TAB1",#N/A,TRUE,"GENERAL";"TAB2",#N/A,TRUE,"GENERAL";"TAB3",#N/A,TRUE,"GENERAL";"TAB4",#N/A,TRUE,"GENERAL";"TAB5",#N/A,TRUE,"GENERAL"}</definedName>
    <definedName name="uituii" localSheetId="32" hidden="1">{"TAB1",#N/A,TRUE,"GENERAL";"TAB2",#N/A,TRUE,"GENERAL";"TAB3",#N/A,TRUE,"GENERAL";"TAB4",#N/A,TRUE,"GENERAL";"TAB5",#N/A,TRUE,"GENERAL"}</definedName>
    <definedName name="uituii" localSheetId="33"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35" hidden="1">{"TAB1",#N/A,TRUE,"GENERAL";"TAB2",#N/A,TRUE,"GENERAL";"TAB3",#N/A,TRUE,"GENERAL";"TAB4",#N/A,TRUE,"GENERAL";"TAB5",#N/A,TRUE,"GENERAL"}</definedName>
    <definedName name="uituii" localSheetId="40" hidden="1">{"TAB1",#N/A,TRUE,"GENERAL";"TAB2",#N/A,TRUE,"GENERAL";"TAB3",#N/A,TRUE,"GENERAL";"TAB4",#N/A,TRUE,"GENERAL";"TAB5",#N/A,TRUE,"GENERAL"}</definedName>
    <definedName name="uituii" localSheetId="41"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42"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54" hidden="1">{"via1",#N/A,TRUE,"general";"via2",#N/A,TRUE,"general";"via3",#N/A,TRUE,"general"}</definedName>
    <definedName name="uityjj" localSheetId="79" hidden="1">{"via1",#N/A,TRUE,"general";"via2",#N/A,TRUE,"general";"via3",#N/A,TRUE,"general"}</definedName>
    <definedName name="uityjj" localSheetId="80" hidden="1">{"via1",#N/A,TRUE,"general";"via2",#N/A,TRUE,"general";"via3",#N/A,TRUE,"general"}</definedName>
    <definedName name="uityjj" localSheetId="7" hidden="1">{"via1",#N/A,TRUE,"general";"via2",#N/A,TRUE,"general";"via3",#N/A,TRUE,"general"}</definedName>
    <definedName name="uityjj" localSheetId="9" hidden="1">{"via1",#N/A,TRUE,"general";"via2",#N/A,TRUE,"general";"via3",#N/A,TRUE,"general"}</definedName>
    <definedName name="uityjj" localSheetId="6"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36" hidden="1">{"via1",#N/A,TRUE,"general";"via2",#N/A,TRUE,"general";"via3",#N/A,TRUE,"general"}</definedName>
    <definedName name="uityjj" localSheetId="37" hidden="1">{"via1",#N/A,TRUE,"general";"via2",#N/A,TRUE,"general";"via3",#N/A,TRUE,"general"}</definedName>
    <definedName name="uityjj" localSheetId="38" hidden="1">{"via1",#N/A,TRUE,"general";"via2",#N/A,TRUE,"general";"via3",#N/A,TRUE,"general"}</definedName>
    <definedName name="uityjj" localSheetId="39" hidden="1">{"via1",#N/A,TRUE,"general";"via2",#N/A,TRUE,"general";"via3",#N/A,TRUE,"general"}</definedName>
    <definedName name="uityjj" localSheetId="28" hidden="1">{"via1",#N/A,TRUE,"general";"via2",#N/A,TRUE,"general";"via3",#N/A,TRUE,"general"}</definedName>
    <definedName name="uityjj" localSheetId="29" hidden="1">{"via1",#N/A,TRUE,"general";"via2",#N/A,TRUE,"general";"via3",#N/A,TRUE,"general"}</definedName>
    <definedName name="uityjj" localSheetId="30" hidden="1">{"via1",#N/A,TRUE,"general";"via2",#N/A,TRUE,"general";"via3",#N/A,TRUE,"general"}</definedName>
    <definedName name="uityjj" localSheetId="31" hidden="1">{"via1",#N/A,TRUE,"general";"via2",#N/A,TRUE,"general";"via3",#N/A,TRUE,"general"}</definedName>
    <definedName name="uityjj" localSheetId="32" hidden="1">{"via1",#N/A,TRUE,"general";"via2",#N/A,TRUE,"general";"via3",#N/A,TRUE,"general"}</definedName>
    <definedName name="uityjj" localSheetId="33" hidden="1">{"via1",#N/A,TRUE,"general";"via2",#N/A,TRUE,"general";"via3",#N/A,TRUE,"general"}</definedName>
    <definedName name="uityjj" localSheetId="34" hidden="1">{"via1",#N/A,TRUE,"general";"via2",#N/A,TRUE,"general";"via3",#N/A,TRUE,"general"}</definedName>
    <definedName name="uityjj" localSheetId="35" hidden="1">{"via1",#N/A,TRUE,"general";"via2",#N/A,TRUE,"general";"via3",#N/A,TRUE,"general"}</definedName>
    <definedName name="uityjj" localSheetId="40" hidden="1">{"via1",#N/A,TRUE,"general";"via2",#N/A,TRUE,"general";"via3",#N/A,TRUE,"general"}</definedName>
    <definedName name="uityjj" localSheetId="41" hidden="1">{"via1",#N/A,TRUE,"general";"via2",#N/A,TRUE,"general";"via3",#N/A,TRUE,"general"}</definedName>
    <definedName name="uityjj" localSheetId="27" hidden="1">{"via1",#N/A,TRUE,"general";"via2",#N/A,TRUE,"general";"via3",#N/A,TRUE,"general"}</definedName>
    <definedName name="uityjj" localSheetId="42"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0" hidden="1">{"via1",#N/A,TRUE,"general";"via2",#N/A,TRUE,"general";"via3",#N/A,TRUE,"general"}</definedName>
    <definedName name="uityjj" localSheetId="8"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54" hidden="1">{"TAB1",#N/A,TRUE,"GENERAL";"TAB2",#N/A,TRUE,"GENERAL";"TAB3",#N/A,TRUE,"GENERAL";"TAB4",#N/A,TRUE,"GENERAL";"TAB5",#N/A,TRUE,"GENERAL"}</definedName>
    <definedName name="uiufgj" localSheetId="79" hidden="1">{"TAB1",#N/A,TRUE,"GENERAL";"TAB2",#N/A,TRUE,"GENERAL";"TAB3",#N/A,TRUE,"GENERAL";"TAB4",#N/A,TRUE,"GENERAL";"TAB5",#N/A,TRUE,"GENERAL"}</definedName>
    <definedName name="uiufgj" localSheetId="80"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36" hidden="1">{"TAB1",#N/A,TRUE,"GENERAL";"TAB2",#N/A,TRUE,"GENERAL";"TAB3",#N/A,TRUE,"GENERAL";"TAB4",#N/A,TRUE,"GENERAL";"TAB5",#N/A,TRUE,"GENERAL"}</definedName>
    <definedName name="uiufgj" localSheetId="37" hidden="1">{"TAB1",#N/A,TRUE,"GENERAL";"TAB2",#N/A,TRUE,"GENERAL";"TAB3",#N/A,TRUE,"GENERAL";"TAB4",#N/A,TRUE,"GENERAL";"TAB5",#N/A,TRUE,"GENERAL"}</definedName>
    <definedName name="uiufgj" localSheetId="38" hidden="1">{"TAB1",#N/A,TRUE,"GENERAL";"TAB2",#N/A,TRUE,"GENERAL";"TAB3",#N/A,TRUE,"GENERAL";"TAB4",#N/A,TRUE,"GENERAL";"TAB5",#N/A,TRUE,"GENERAL"}</definedName>
    <definedName name="uiufgj" localSheetId="39"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31" hidden="1">{"TAB1",#N/A,TRUE,"GENERAL";"TAB2",#N/A,TRUE,"GENERAL";"TAB3",#N/A,TRUE,"GENERAL";"TAB4",#N/A,TRUE,"GENERAL";"TAB5",#N/A,TRUE,"GENERAL"}</definedName>
    <definedName name="uiufgj" localSheetId="32" hidden="1">{"TAB1",#N/A,TRUE,"GENERAL";"TAB2",#N/A,TRUE,"GENERAL";"TAB3",#N/A,TRUE,"GENERAL";"TAB4",#N/A,TRUE,"GENERAL";"TAB5",#N/A,TRUE,"GENERAL"}</definedName>
    <definedName name="uiufgj" localSheetId="33"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35" hidden="1">{"TAB1",#N/A,TRUE,"GENERAL";"TAB2",#N/A,TRUE,"GENERAL";"TAB3",#N/A,TRUE,"GENERAL";"TAB4",#N/A,TRUE,"GENERAL";"TAB5",#N/A,TRUE,"GENERAL"}</definedName>
    <definedName name="uiufgj" localSheetId="40" hidden="1">{"TAB1",#N/A,TRUE,"GENERAL";"TAB2",#N/A,TRUE,"GENERAL";"TAB3",#N/A,TRUE,"GENERAL";"TAB4",#N/A,TRUE,"GENERAL";"TAB5",#N/A,TRUE,"GENERAL"}</definedName>
    <definedName name="uiufgj" localSheetId="41"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42"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54" hidden="1">{"TAB1",#N/A,TRUE,"GENERAL";"TAB2",#N/A,TRUE,"GENERAL";"TAB3",#N/A,TRUE,"GENERAL";"TAB4",#N/A,TRUE,"GENERAL";"TAB5",#N/A,TRUE,"GENERAL"}</definedName>
    <definedName name="UIUYI" localSheetId="79" hidden="1">{"TAB1",#N/A,TRUE,"GENERAL";"TAB2",#N/A,TRUE,"GENERAL";"TAB3",#N/A,TRUE,"GENERAL";"TAB4",#N/A,TRUE,"GENERAL";"TAB5",#N/A,TRUE,"GENERAL"}</definedName>
    <definedName name="UIUYI" localSheetId="80" hidden="1">{"TAB1",#N/A,TRUE,"GENERAL";"TAB2",#N/A,TRUE,"GENERAL";"TAB3",#N/A,TRUE,"GENERAL";"TAB4",#N/A,TRUE,"GENERAL";"TAB5",#N/A,TRUE,"GENERAL"}</definedName>
    <definedName name="UIUYI" localSheetId="7" hidden="1">{"TAB1",#N/A,TRUE,"GENERAL";"TAB2",#N/A,TRUE,"GENERAL";"TAB3",#N/A,TRUE,"GENERAL";"TAB4",#N/A,TRUE,"GENERAL";"TAB5",#N/A,TRUE,"GENERAL"}</definedName>
    <definedName name="UIUYI" localSheetId="9" hidden="1">{"TAB1",#N/A,TRUE,"GENERAL";"TAB2",#N/A,TRUE,"GENERAL";"TAB3",#N/A,TRUE,"GENERAL";"TAB4",#N/A,TRUE,"GENERAL";"TAB5",#N/A,TRUE,"GENERAL"}</definedName>
    <definedName name="UIUYI" localSheetId="6"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36" hidden="1">{"TAB1",#N/A,TRUE,"GENERAL";"TAB2",#N/A,TRUE,"GENERAL";"TAB3",#N/A,TRUE,"GENERAL";"TAB4",#N/A,TRUE,"GENERAL";"TAB5",#N/A,TRUE,"GENERAL"}</definedName>
    <definedName name="UIUYI" localSheetId="37" hidden="1">{"TAB1",#N/A,TRUE,"GENERAL";"TAB2",#N/A,TRUE,"GENERAL";"TAB3",#N/A,TRUE,"GENERAL";"TAB4",#N/A,TRUE,"GENERAL";"TAB5",#N/A,TRUE,"GENERAL"}</definedName>
    <definedName name="UIUYI" localSheetId="38" hidden="1">{"TAB1",#N/A,TRUE,"GENERAL";"TAB2",#N/A,TRUE,"GENERAL";"TAB3",#N/A,TRUE,"GENERAL";"TAB4",#N/A,TRUE,"GENERAL";"TAB5",#N/A,TRUE,"GENERAL"}</definedName>
    <definedName name="UIUYI" localSheetId="39"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31"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33"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35" hidden="1">{"TAB1",#N/A,TRUE,"GENERAL";"TAB2",#N/A,TRUE,"GENERAL";"TAB3",#N/A,TRUE,"GENERAL";"TAB4",#N/A,TRUE,"GENERAL";"TAB5",#N/A,TRUE,"GENERAL"}</definedName>
    <definedName name="UIUYI" localSheetId="40" hidden="1">{"TAB1",#N/A,TRUE,"GENERAL";"TAB2",#N/A,TRUE,"GENERAL";"TAB3",#N/A,TRUE,"GENERAL";"TAB4",#N/A,TRUE,"GENERAL";"TAB5",#N/A,TRUE,"GENERAL"}</definedName>
    <definedName name="UIUYI" localSheetId="41"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42"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0" hidden="1">{"TAB1",#N/A,TRUE,"GENERAL";"TAB2",#N/A,TRUE,"GENERAL";"TAB3",#N/A,TRUE,"GENERAL";"TAB4",#N/A,TRUE,"GENERAL";"TAB5",#N/A,TRUE,"GENERAL"}</definedName>
    <definedName name="UIUYI" localSheetId="8"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LTIMA" localSheetId="11">#REF!</definedName>
    <definedName name="ULTIMA" localSheetId="12">#REF!</definedName>
    <definedName name="ULTIMA" localSheetId="13">#REF!</definedName>
    <definedName name="ULTIMA" localSheetId="14">#REF!</definedName>
    <definedName name="ULTIMA" localSheetId="15">#REF!</definedName>
    <definedName name="ULTIMA" localSheetId="16">#REF!</definedName>
    <definedName name="ULTIMA" localSheetId="17">#REF!</definedName>
    <definedName name="ULTIMA" localSheetId="18">#REF!</definedName>
    <definedName name="ULTIMA" localSheetId="19">#REF!</definedName>
    <definedName name="ULTIMA" localSheetId="20">#REF!</definedName>
    <definedName name="ULTIMA" localSheetId="21">#REF!</definedName>
    <definedName name="ULTIMA" localSheetId="22">#REF!</definedName>
    <definedName name="ULTIMA" localSheetId="23">#REF!</definedName>
    <definedName name="ULTIMA" localSheetId="24">#REF!</definedName>
    <definedName name="ULTIMA" localSheetId="25">#REF!</definedName>
    <definedName name="ULTIMA" localSheetId="26">#REF!</definedName>
    <definedName name="ULTIMA" localSheetId="36">#REF!</definedName>
    <definedName name="ULTIMA" localSheetId="37">#REF!</definedName>
    <definedName name="ULTIMA" localSheetId="38">#REF!</definedName>
    <definedName name="ULTIMA" localSheetId="39">#REF!</definedName>
    <definedName name="ULTIMA" localSheetId="28">#REF!</definedName>
    <definedName name="ULTIMA" localSheetId="29">#REF!</definedName>
    <definedName name="ULTIMA" localSheetId="30">#REF!</definedName>
    <definedName name="ULTIMA" localSheetId="31">#REF!</definedName>
    <definedName name="ULTIMA" localSheetId="32">#REF!</definedName>
    <definedName name="ULTIMA" localSheetId="33">#REF!</definedName>
    <definedName name="ULTIMA" localSheetId="34">#REF!</definedName>
    <definedName name="ULTIMA" localSheetId="35">#REF!</definedName>
    <definedName name="ULTIMA" localSheetId="40">#REF!</definedName>
    <definedName name="ULTIMA" localSheetId="41">#REF!</definedName>
    <definedName name="ULTIMA" localSheetId="27">#REF!</definedName>
    <definedName name="ULTIMA" localSheetId="42">#REF!</definedName>
    <definedName name="ULTIMA" localSheetId="4">#REF!</definedName>
    <definedName name="ULTIMA" localSheetId="5">#REF!</definedName>
    <definedName name="ULTIMA" localSheetId="0">#REF!</definedName>
    <definedName name="ULTIMA">#REF!</definedName>
    <definedName name="UN">#REF!</definedName>
    <definedName name="Unidad">#REF!</definedName>
    <definedName name="unidades">#REF!</definedName>
    <definedName name="unidades_reales">#REF!</definedName>
    <definedName name="UNION_Z" localSheetId="7">#REF!</definedName>
    <definedName name="UNION_Z" localSheetId="11">#REF!</definedName>
    <definedName name="UNION_Z" localSheetId="12">#REF!</definedName>
    <definedName name="UNION_Z" localSheetId="13">#REF!</definedName>
    <definedName name="UNION_Z" localSheetId="14">#REF!</definedName>
    <definedName name="UNION_Z" localSheetId="15">#REF!</definedName>
    <definedName name="UNION_Z" localSheetId="16">#REF!</definedName>
    <definedName name="UNION_Z" localSheetId="17">#REF!</definedName>
    <definedName name="UNION_Z" localSheetId="18">#REF!</definedName>
    <definedName name="UNION_Z" localSheetId="19">#REF!</definedName>
    <definedName name="UNION_Z" localSheetId="20">#REF!</definedName>
    <definedName name="UNION_Z" localSheetId="21">#REF!</definedName>
    <definedName name="UNION_Z" localSheetId="22">#REF!</definedName>
    <definedName name="UNION_Z" localSheetId="23">#REF!</definedName>
    <definedName name="UNION_Z" localSheetId="24">#REF!</definedName>
    <definedName name="UNION_Z" localSheetId="25">#REF!</definedName>
    <definedName name="UNION_Z" localSheetId="26">#REF!</definedName>
    <definedName name="UNION_Z" localSheetId="36">#REF!</definedName>
    <definedName name="UNION_Z" localSheetId="37">#REF!</definedName>
    <definedName name="UNION_Z" localSheetId="38">#REF!</definedName>
    <definedName name="UNION_Z" localSheetId="39">#REF!</definedName>
    <definedName name="UNION_Z" localSheetId="28">#REF!</definedName>
    <definedName name="UNION_Z" localSheetId="29">#REF!</definedName>
    <definedName name="UNION_Z" localSheetId="30">#REF!</definedName>
    <definedName name="UNION_Z" localSheetId="31">#REF!</definedName>
    <definedName name="UNION_Z" localSheetId="32">#REF!</definedName>
    <definedName name="UNION_Z" localSheetId="33">#REF!</definedName>
    <definedName name="UNION_Z" localSheetId="34">#REF!</definedName>
    <definedName name="UNION_Z" localSheetId="35">#REF!</definedName>
    <definedName name="UNION_Z" localSheetId="40">#REF!</definedName>
    <definedName name="UNION_Z" localSheetId="41">#REF!</definedName>
    <definedName name="UNION_Z" localSheetId="27">#REF!</definedName>
    <definedName name="UNION_Z" localSheetId="42">#REF!</definedName>
    <definedName name="UNION_Z" localSheetId="4">#REF!</definedName>
    <definedName name="UNION_Z" localSheetId="5">#REF!</definedName>
    <definedName name="UNION_Z" localSheetId="0">#REF!</definedName>
    <definedName name="UNION_Z" localSheetId="1">#REF!</definedName>
    <definedName name="UNION_Z" localSheetId="2">#REF!</definedName>
    <definedName name="UNION_Z">#REF!</definedName>
    <definedName name="UNION3">#REF!</definedName>
    <definedName name="UNION3_1">#N/A</definedName>
    <definedName name="UNION3PVC" localSheetId="79">#REF!</definedName>
    <definedName name="UNION3PVC" localSheetId="80">#REF!</definedName>
    <definedName name="UNION3PVC" localSheetId="9">#REF!</definedName>
    <definedName name="UNION3PVC" localSheetId="6">#REF!</definedName>
    <definedName name="UNION3PVC" localSheetId="4">#REF!</definedName>
    <definedName name="UNION3PVC" localSheetId="5">#REF!</definedName>
    <definedName name="UNION3PVC" localSheetId="8">#REF!</definedName>
    <definedName name="UNION3PVC">#REF!</definedName>
    <definedName name="UNION3PVC_1">#N/A</definedName>
    <definedName name="UNION6PVC" localSheetId="79">#REF!</definedName>
    <definedName name="UNION6PVC" localSheetId="80">#REF!</definedName>
    <definedName name="UNION6PVC" localSheetId="9">#REF!</definedName>
    <definedName name="UNION6PVC" localSheetId="6">#REF!</definedName>
    <definedName name="UNION6PVC" localSheetId="4">#REF!</definedName>
    <definedName name="UNION6PVC" localSheetId="5">#REF!</definedName>
    <definedName name="UNION6PVC" localSheetId="8">#REF!</definedName>
    <definedName name="UNION6PVC">#REF!</definedName>
    <definedName name="UNION6PVC_1">#N/A</definedName>
    <definedName name="UNION8" localSheetId="79">#REF!</definedName>
    <definedName name="UNION8" localSheetId="80">#REF!</definedName>
    <definedName name="UNION8" localSheetId="9">#REF!</definedName>
    <definedName name="UNION8" localSheetId="6">#REF!</definedName>
    <definedName name="UNION8" localSheetId="4">#REF!</definedName>
    <definedName name="UNION8" localSheetId="5">#REF!</definedName>
    <definedName name="UNION8" localSheetId="8">#REF!</definedName>
    <definedName name="UNION8">#REF!</definedName>
    <definedName name="UNION8_1">#N/A</definedName>
    <definedName name="UNION8PVC" localSheetId="80">#REF!</definedName>
    <definedName name="UNION8PVC" localSheetId="9">#REF!</definedName>
    <definedName name="UNION8PVC" localSheetId="6">#REF!</definedName>
    <definedName name="UNION8PVC" localSheetId="4">#REF!</definedName>
    <definedName name="UNION8PVC" localSheetId="5">#REF!</definedName>
    <definedName name="UNION8PVC" localSheetId="8">#REF!</definedName>
    <definedName name="UNION8PVC">#REF!</definedName>
    <definedName name="UNION8PVC_1">#N/A</definedName>
    <definedName name="UNIONREPARACION" localSheetId="80">#REF!</definedName>
    <definedName name="UNIONREPARACION" localSheetId="9">#REF!</definedName>
    <definedName name="UNIONREPARACION" localSheetId="6">#REF!</definedName>
    <definedName name="UNIONREPARACION" localSheetId="4">#REF!</definedName>
    <definedName name="UNIONREPARACION" localSheetId="5">#REF!</definedName>
    <definedName name="UNIONREPARACION" localSheetId="8">#REF!</definedName>
    <definedName name="UNIONREPARACION">#REF!</definedName>
    <definedName name="UNIONREPARACION_1">#N/A</definedName>
    <definedName name="UNIONREPARACION6" localSheetId="80">#REF!</definedName>
    <definedName name="UNIONREPARACION6" localSheetId="6">#REF!</definedName>
    <definedName name="UNIONREPARACION6" localSheetId="4">#REF!</definedName>
    <definedName name="UNIONREPARACION6" localSheetId="5">#REF!</definedName>
    <definedName name="UNIONREPARACION6">#REF!</definedName>
    <definedName name="UNIONREPARACION6_1">#N/A</definedName>
    <definedName name="UNIT" localSheetId="80">#REF!</definedName>
    <definedName name="UNIT" localSheetId="6">#REF!</definedName>
    <definedName name="UNIT" localSheetId="4">#REF!</definedName>
    <definedName name="UNIT" localSheetId="5">#REF!</definedName>
    <definedName name="UNIT">#REF!</definedName>
    <definedName name="UNITARIO">#REF!</definedName>
    <definedName name="Unitarios" localSheetId="80">#REF!</definedName>
    <definedName name="Unitarios" localSheetId="9">#REF!</definedName>
    <definedName name="Unitarios" localSheetId="6">#REF!</definedName>
    <definedName name="Unitarios" localSheetId="4">#REF!</definedName>
    <definedName name="Unitarios" localSheetId="5">#REF!</definedName>
    <definedName name="Unitarios" localSheetId="8">#REF!</definedName>
    <definedName name="Unitarios">#REF!</definedName>
    <definedName name="unj" localSheetId="79" hidden="1">#REF!</definedName>
    <definedName name="unj" localSheetId="80" hidden="1">#REF!</definedName>
    <definedName name="unj" localSheetId="9" hidden="1">#REF!</definedName>
    <definedName name="unj" localSheetId="6" hidden="1">#REF!</definedName>
    <definedName name="unj" localSheetId="4" hidden="1">#REF!</definedName>
    <definedName name="unj" localSheetId="5" hidden="1">#REF!</definedName>
    <definedName name="unj" localSheetId="8" hidden="1">#REF!</definedName>
    <definedName name="unj" hidden="1">#REF!</definedName>
    <definedName name="uno" localSheetId="80">CARACTERIZACIÓN!err</definedName>
    <definedName name="uno" localSheetId="9">'FM '!err</definedName>
    <definedName name="uno" localSheetId="6">FP!err</definedName>
    <definedName name="uno" localSheetId="4">[0]!err</definedName>
    <definedName name="uno" localSheetId="5">[0]!err</definedName>
    <definedName name="uno" localSheetId="8">'PPTO INTERVENTORIA '!err</definedName>
    <definedName name="uno">'APU 4.2'!err</definedName>
    <definedName name="UOUIV" localSheetId="54" hidden="1">{"TAB1",#N/A,TRUE,"GENERAL";"TAB2",#N/A,TRUE,"GENERAL";"TAB3",#N/A,TRUE,"GENERAL";"TAB4",#N/A,TRUE,"GENERAL";"TAB5",#N/A,TRUE,"GENERAL"}</definedName>
    <definedName name="UOUIV" localSheetId="79" hidden="1">{"TAB1",#N/A,TRUE,"GENERAL";"TAB2",#N/A,TRUE,"GENERAL";"TAB3",#N/A,TRUE,"GENERAL";"TAB4",#N/A,TRUE,"GENERAL";"TAB5",#N/A,TRUE,"GENERAL"}</definedName>
    <definedName name="UOUIV" localSheetId="80" hidden="1">{"TAB1",#N/A,TRUE,"GENERAL";"TAB2",#N/A,TRUE,"GENERAL";"TAB3",#N/A,TRUE,"GENERAL";"TAB4",#N/A,TRUE,"GENERAL";"TAB5",#N/A,TRUE,"GENERAL"}</definedName>
    <definedName name="UOUIV" localSheetId="7" hidden="1">{"TAB1",#N/A,TRUE,"GENERAL";"TAB2",#N/A,TRUE,"GENERAL";"TAB3",#N/A,TRUE,"GENERAL";"TAB4",#N/A,TRUE,"GENERAL";"TAB5",#N/A,TRUE,"GENERAL"}</definedName>
    <definedName name="UOUIV" localSheetId="9" hidden="1">{"TAB1",#N/A,TRUE,"GENERAL";"TAB2",#N/A,TRUE,"GENERAL";"TAB3",#N/A,TRUE,"GENERAL";"TAB4",#N/A,TRUE,"GENERAL";"TAB5",#N/A,TRUE,"GENERAL"}</definedName>
    <definedName name="UOUIV" localSheetId="6"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36" hidden="1">{"TAB1",#N/A,TRUE,"GENERAL";"TAB2",#N/A,TRUE,"GENERAL";"TAB3",#N/A,TRUE,"GENERAL";"TAB4",#N/A,TRUE,"GENERAL";"TAB5",#N/A,TRUE,"GENERAL"}</definedName>
    <definedName name="UOUIV" localSheetId="37" hidden="1">{"TAB1",#N/A,TRUE,"GENERAL";"TAB2",#N/A,TRUE,"GENERAL";"TAB3",#N/A,TRUE,"GENERAL";"TAB4",#N/A,TRUE,"GENERAL";"TAB5",#N/A,TRUE,"GENERAL"}</definedName>
    <definedName name="UOUIV" localSheetId="38" hidden="1">{"TAB1",#N/A,TRUE,"GENERAL";"TAB2",#N/A,TRUE,"GENERAL";"TAB3",#N/A,TRUE,"GENERAL";"TAB4",#N/A,TRUE,"GENERAL";"TAB5",#N/A,TRUE,"GENERAL"}</definedName>
    <definedName name="UOUIV" localSheetId="39"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31"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33"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35" hidden="1">{"TAB1",#N/A,TRUE,"GENERAL";"TAB2",#N/A,TRUE,"GENERAL";"TAB3",#N/A,TRUE,"GENERAL";"TAB4",#N/A,TRUE,"GENERAL";"TAB5",#N/A,TRUE,"GENERAL"}</definedName>
    <definedName name="UOUIV" localSheetId="40" hidden="1">{"TAB1",#N/A,TRUE,"GENERAL";"TAB2",#N/A,TRUE,"GENERAL";"TAB3",#N/A,TRUE,"GENERAL";"TAB4",#N/A,TRUE,"GENERAL";"TAB5",#N/A,TRUE,"GENERAL"}</definedName>
    <definedName name="UOUIV" localSheetId="41"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42"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0" hidden="1">{"TAB1",#N/A,TRUE,"GENERAL";"TAB2",#N/A,TRUE,"GENERAL";"TAB3",#N/A,TRUE,"GENERAL";"TAB4",#N/A,TRUE,"GENERAL";"TAB5",#N/A,TRUE,"GENERAL"}</definedName>
    <definedName name="UOUIV" localSheetId="8"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PVC" localSheetId="11">#REF!</definedName>
    <definedName name="UPVC" localSheetId="12">#REF!</definedName>
    <definedName name="UPVC" localSheetId="13">#REF!</definedName>
    <definedName name="UPVC" localSheetId="14">#REF!</definedName>
    <definedName name="UPVC" localSheetId="15">#REF!</definedName>
    <definedName name="UPVC" localSheetId="16">#REF!</definedName>
    <definedName name="UPVC" localSheetId="17">#REF!</definedName>
    <definedName name="UPVC" localSheetId="18">#REF!</definedName>
    <definedName name="UPVC" localSheetId="19">#REF!</definedName>
    <definedName name="UPVC" localSheetId="20">#REF!</definedName>
    <definedName name="UPVC" localSheetId="21">#REF!</definedName>
    <definedName name="UPVC" localSheetId="22">#REF!</definedName>
    <definedName name="UPVC" localSheetId="23">#REF!</definedName>
    <definedName name="UPVC" localSheetId="24">#REF!</definedName>
    <definedName name="UPVC" localSheetId="25">#REF!</definedName>
    <definedName name="UPVC" localSheetId="26">#REF!</definedName>
    <definedName name="UPVC" localSheetId="36">#REF!</definedName>
    <definedName name="UPVC" localSheetId="37">#REF!</definedName>
    <definedName name="UPVC" localSheetId="38">#REF!</definedName>
    <definedName name="UPVC" localSheetId="39">#REF!</definedName>
    <definedName name="UPVC" localSheetId="28">#REF!</definedName>
    <definedName name="UPVC" localSheetId="29">#REF!</definedName>
    <definedName name="UPVC" localSheetId="30">#REF!</definedName>
    <definedName name="UPVC" localSheetId="31">#REF!</definedName>
    <definedName name="UPVC" localSheetId="32">#REF!</definedName>
    <definedName name="UPVC" localSheetId="33">#REF!</definedName>
    <definedName name="UPVC" localSheetId="34">#REF!</definedName>
    <definedName name="UPVC" localSheetId="35">#REF!</definedName>
    <definedName name="UPVC" localSheetId="40">#REF!</definedName>
    <definedName name="UPVC" localSheetId="41">#REF!</definedName>
    <definedName name="UPVC" localSheetId="27">#REF!</definedName>
    <definedName name="UPVC" localSheetId="42">#REF!</definedName>
    <definedName name="UPVC" localSheetId="4">#REF!</definedName>
    <definedName name="UPVC" localSheetId="5">#REF!</definedName>
    <definedName name="UPVC" localSheetId="0">#REF!</definedName>
    <definedName name="UPVC">#REF!</definedName>
    <definedName name="UR3UP">#REF!</definedName>
    <definedName name="UR3UP_1">#N/A</definedName>
    <definedName name="UR3UZ" localSheetId="79">#REF!</definedName>
    <definedName name="UR3UZ" localSheetId="80">#REF!</definedName>
    <definedName name="UR3UZ" localSheetId="9">#REF!</definedName>
    <definedName name="UR3UZ" localSheetId="6">#REF!</definedName>
    <definedName name="UR3UZ" localSheetId="4">#REF!</definedName>
    <definedName name="UR3UZ" localSheetId="5">#REF!</definedName>
    <definedName name="UR3UZ" localSheetId="8">#REF!</definedName>
    <definedName name="UR3UZ">#REF!</definedName>
    <definedName name="UR3UZ_1">#N/A</definedName>
    <definedName name="UR4UP" localSheetId="79">#REF!</definedName>
    <definedName name="UR4UP" localSheetId="80">#REF!</definedName>
    <definedName name="UR4UP" localSheetId="9">#REF!</definedName>
    <definedName name="UR4UP" localSheetId="6">#REF!</definedName>
    <definedName name="UR4UP" localSheetId="4">#REF!</definedName>
    <definedName name="UR4UP" localSheetId="5">#REF!</definedName>
    <definedName name="UR4UP" localSheetId="8">#REF!</definedName>
    <definedName name="UR4UP">#REF!</definedName>
    <definedName name="UR4UP_1">#N/A</definedName>
    <definedName name="UR4UZ" localSheetId="79">#REF!</definedName>
    <definedName name="UR4UZ" localSheetId="80">#REF!</definedName>
    <definedName name="UR4UZ" localSheetId="9">#REF!</definedName>
    <definedName name="UR4UZ" localSheetId="6">#REF!</definedName>
    <definedName name="UR4UZ" localSheetId="4">#REF!</definedName>
    <definedName name="UR4UZ" localSheetId="5">#REF!</definedName>
    <definedName name="UR4UZ" localSheetId="8">#REF!</definedName>
    <definedName name="UR4UZ">#REF!</definedName>
    <definedName name="UR4UZ_1">#N/A</definedName>
    <definedName name="UR6UP" localSheetId="79">#REF!</definedName>
    <definedName name="UR6UP" localSheetId="80">#REF!</definedName>
    <definedName name="UR6UP" localSheetId="9">#REF!</definedName>
    <definedName name="UR6UP" localSheetId="6">#REF!</definedName>
    <definedName name="UR6UP" localSheetId="4">#REF!</definedName>
    <definedName name="UR6UP" localSheetId="5">#REF!</definedName>
    <definedName name="UR6UP" localSheetId="8">#REF!</definedName>
    <definedName name="UR6UP">#REF!</definedName>
    <definedName name="UR6UP_1">#N/A</definedName>
    <definedName name="UR6UZ" localSheetId="80">#REF!</definedName>
    <definedName name="UR6UZ" localSheetId="9">#REF!</definedName>
    <definedName name="UR6UZ" localSheetId="6">#REF!</definedName>
    <definedName name="UR6UZ" localSheetId="4">#REF!</definedName>
    <definedName name="UR6UZ" localSheetId="5">#REF!</definedName>
    <definedName name="UR6UZ" localSheetId="8">#REF!</definedName>
    <definedName name="UR6UZ">#REF!</definedName>
    <definedName name="UR6UZ_1">#N/A</definedName>
    <definedName name="UR8UP" localSheetId="80">#REF!</definedName>
    <definedName name="UR8UP" localSheetId="9">#REF!</definedName>
    <definedName name="UR8UP" localSheetId="6">#REF!</definedName>
    <definedName name="UR8UP" localSheetId="4">#REF!</definedName>
    <definedName name="UR8UP" localSheetId="5">#REF!</definedName>
    <definedName name="UR8UP" localSheetId="8">#REF!</definedName>
    <definedName name="UR8UP">#REF!</definedName>
    <definedName name="UR8UP_1">#N/A</definedName>
    <definedName name="UR8UZ" localSheetId="80">#REF!</definedName>
    <definedName name="UR8UZ" localSheetId="6">#REF!</definedName>
    <definedName name="UR8UZ" localSheetId="4">#REF!</definedName>
    <definedName name="UR8UZ" localSheetId="5">#REF!</definedName>
    <definedName name="UR8UZ">#REF!</definedName>
    <definedName name="UR8UZ_1">#N/A</definedName>
    <definedName name="URAP4" localSheetId="11">#REF!</definedName>
    <definedName name="URAP4" localSheetId="12">#REF!</definedName>
    <definedName name="URAP4" localSheetId="13">#REF!</definedName>
    <definedName name="URAP4" localSheetId="14">#REF!</definedName>
    <definedName name="URAP4" localSheetId="15">#REF!</definedName>
    <definedName name="URAP4" localSheetId="16">#REF!</definedName>
    <definedName name="URAP4" localSheetId="17">#REF!</definedName>
    <definedName name="URAP4" localSheetId="18">#REF!</definedName>
    <definedName name="URAP4" localSheetId="19">#REF!</definedName>
    <definedName name="URAP4" localSheetId="20">#REF!</definedName>
    <definedName name="URAP4" localSheetId="21">#REF!</definedName>
    <definedName name="URAP4" localSheetId="22">#REF!</definedName>
    <definedName name="URAP4" localSheetId="23">#REF!</definedName>
    <definedName name="URAP4" localSheetId="24">#REF!</definedName>
    <definedName name="URAP4" localSheetId="25">#REF!</definedName>
    <definedName name="URAP4" localSheetId="26">#REF!</definedName>
    <definedName name="URAP4" localSheetId="36">#REF!</definedName>
    <definedName name="URAP4" localSheetId="37">#REF!</definedName>
    <definedName name="URAP4" localSheetId="38">#REF!</definedName>
    <definedName name="URAP4" localSheetId="39">#REF!</definedName>
    <definedName name="URAP4" localSheetId="28">#REF!</definedName>
    <definedName name="URAP4" localSheetId="29">#REF!</definedName>
    <definedName name="URAP4" localSheetId="30">#REF!</definedName>
    <definedName name="URAP4" localSheetId="31">#REF!</definedName>
    <definedName name="URAP4" localSheetId="32">#REF!</definedName>
    <definedName name="URAP4" localSheetId="33">#REF!</definedName>
    <definedName name="URAP4" localSheetId="34">#REF!</definedName>
    <definedName name="URAP4" localSheetId="35">#REF!</definedName>
    <definedName name="URAP4" localSheetId="40">#REF!</definedName>
    <definedName name="URAP4" localSheetId="41">#REF!</definedName>
    <definedName name="URAP4" localSheetId="27">#REF!</definedName>
    <definedName name="URAP4" localSheetId="42">#REF!</definedName>
    <definedName name="URAP4" localSheetId="4">#REF!</definedName>
    <definedName name="URAP4" localSheetId="5">#REF!</definedName>
    <definedName name="URAP4" localSheetId="0">#REF!</definedName>
    <definedName name="URAP4">#REF!</definedName>
    <definedName name="URAP6" localSheetId="11">#REF!</definedName>
    <definedName name="URAP6" localSheetId="12">#REF!</definedName>
    <definedName name="URAP6" localSheetId="13">#REF!</definedName>
    <definedName name="URAP6" localSheetId="14">#REF!</definedName>
    <definedName name="URAP6" localSheetId="15">#REF!</definedName>
    <definedName name="URAP6" localSheetId="16">#REF!</definedName>
    <definedName name="URAP6" localSheetId="17">#REF!</definedName>
    <definedName name="URAP6" localSheetId="18">#REF!</definedName>
    <definedName name="URAP6" localSheetId="19">#REF!</definedName>
    <definedName name="URAP6" localSheetId="20">#REF!</definedName>
    <definedName name="URAP6" localSheetId="21">#REF!</definedName>
    <definedName name="URAP6" localSheetId="22">#REF!</definedName>
    <definedName name="URAP6" localSheetId="23">#REF!</definedName>
    <definedName name="URAP6" localSheetId="24">#REF!</definedName>
    <definedName name="URAP6" localSheetId="25">#REF!</definedName>
    <definedName name="URAP6" localSheetId="26">#REF!</definedName>
    <definedName name="URAP6" localSheetId="36">#REF!</definedName>
    <definedName name="URAP6" localSheetId="37">#REF!</definedName>
    <definedName name="URAP6" localSheetId="38">#REF!</definedName>
    <definedName name="URAP6" localSheetId="39">#REF!</definedName>
    <definedName name="URAP6" localSheetId="28">#REF!</definedName>
    <definedName name="URAP6" localSheetId="29">#REF!</definedName>
    <definedName name="URAP6" localSheetId="30">#REF!</definedName>
    <definedName name="URAP6" localSheetId="31">#REF!</definedName>
    <definedName name="URAP6" localSheetId="32">#REF!</definedName>
    <definedName name="URAP6" localSheetId="33">#REF!</definedName>
    <definedName name="URAP6" localSheetId="34">#REF!</definedName>
    <definedName name="URAP6" localSheetId="35">#REF!</definedName>
    <definedName name="URAP6" localSheetId="40">#REF!</definedName>
    <definedName name="URAP6" localSheetId="41">#REF!</definedName>
    <definedName name="URAP6" localSheetId="27">#REF!</definedName>
    <definedName name="URAP6" localSheetId="42">#REF!</definedName>
    <definedName name="URAP6" localSheetId="4">#REF!</definedName>
    <definedName name="URAP6" localSheetId="5">#REF!</definedName>
    <definedName name="URAP6" localSheetId="0">#REF!</definedName>
    <definedName name="URAP6">#REF!</definedName>
    <definedName name="uriel" localSheetId="80">CARACTERIZACIÓN!err</definedName>
    <definedName name="uriel" localSheetId="9">'FM '!err</definedName>
    <definedName name="uriel" localSheetId="6">FP!err</definedName>
    <definedName name="uriel" localSheetId="4">[0]!err</definedName>
    <definedName name="uriel" localSheetId="5">[0]!err</definedName>
    <definedName name="uriel" localSheetId="8">'PPTO INTERVENTORIA '!err</definedName>
    <definedName name="uriel">'APU 4.2'!err</definedName>
    <definedName name="uryur" localSheetId="54" hidden="1">{"TAB1",#N/A,TRUE,"GENERAL";"TAB2",#N/A,TRUE,"GENERAL";"TAB3",#N/A,TRUE,"GENERAL";"TAB4",#N/A,TRUE,"GENERAL";"TAB5",#N/A,TRUE,"GENERAL"}</definedName>
    <definedName name="uryur" localSheetId="79" hidden="1">{"TAB1",#N/A,TRUE,"GENERAL";"TAB2",#N/A,TRUE,"GENERAL";"TAB3",#N/A,TRUE,"GENERAL";"TAB4",#N/A,TRUE,"GENERAL";"TAB5",#N/A,TRUE,"GENERAL"}</definedName>
    <definedName name="uryur" localSheetId="80" hidden="1">{"TAB1",#N/A,TRUE,"GENERAL";"TAB2",#N/A,TRUE,"GENERAL";"TAB3",#N/A,TRUE,"GENERAL";"TAB4",#N/A,TRUE,"GENERAL";"TAB5",#N/A,TRUE,"GENERAL"}</definedName>
    <definedName name="uryur" localSheetId="7" hidden="1">{"TAB1",#N/A,TRUE,"GENERAL";"TAB2",#N/A,TRUE,"GENERAL";"TAB3",#N/A,TRUE,"GENERAL";"TAB4",#N/A,TRUE,"GENERAL";"TAB5",#N/A,TRUE,"GENERAL"}</definedName>
    <definedName name="uryur" localSheetId="9" hidden="1">{"TAB1",#N/A,TRUE,"GENERAL";"TAB2",#N/A,TRUE,"GENERAL";"TAB3",#N/A,TRUE,"GENERAL";"TAB4",#N/A,TRUE,"GENERAL";"TAB5",#N/A,TRUE,"GENERAL"}</definedName>
    <definedName name="uryur" localSheetId="6"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36" hidden="1">{"TAB1",#N/A,TRUE,"GENERAL";"TAB2",#N/A,TRUE,"GENERAL";"TAB3",#N/A,TRUE,"GENERAL";"TAB4",#N/A,TRUE,"GENERAL";"TAB5",#N/A,TRUE,"GENERAL"}</definedName>
    <definedName name="uryur" localSheetId="37" hidden="1">{"TAB1",#N/A,TRUE,"GENERAL";"TAB2",#N/A,TRUE,"GENERAL";"TAB3",#N/A,TRUE,"GENERAL";"TAB4",#N/A,TRUE,"GENERAL";"TAB5",#N/A,TRUE,"GENERAL"}</definedName>
    <definedName name="uryur" localSheetId="38" hidden="1">{"TAB1",#N/A,TRUE,"GENERAL";"TAB2",#N/A,TRUE,"GENERAL";"TAB3",#N/A,TRUE,"GENERAL";"TAB4",#N/A,TRUE,"GENERAL";"TAB5",#N/A,TRUE,"GENERAL"}</definedName>
    <definedName name="uryur" localSheetId="39"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31"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33"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35" hidden="1">{"TAB1",#N/A,TRUE,"GENERAL";"TAB2",#N/A,TRUE,"GENERAL";"TAB3",#N/A,TRUE,"GENERAL";"TAB4",#N/A,TRUE,"GENERAL";"TAB5",#N/A,TRUE,"GENERAL"}</definedName>
    <definedName name="uryur" localSheetId="40" hidden="1">{"TAB1",#N/A,TRUE,"GENERAL";"TAB2",#N/A,TRUE,"GENERAL";"TAB3",#N/A,TRUE,"GENERAL";"TAB4",#N/A,TRUE,"GENERAL";"TAB5",#N/A,TRUE,"GENERAL"}</definedName>
    <definedName name="uryur" localSheetId="41"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42"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0" hidden="1">{"TAB1",#N/A,TRUE,"GENERAL";"TAB2",#N/A,TRUE,"GENERAL";"TAB3",#N/A,TRUE,"GENERAL";"TAB4",#N/A,TRUE,"GENERAL";"TAB5",#N/A,TRUE,"GENERAL"}</definedName>
    <definedName name="uryur" localSheetId="8"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t">#REF!</definedName>
    <definedName name="uti">#REF!</definedName>
    <definedName name="UTIL" localSheetId="79">#REF!</definedName>
    <definedName name="util" localSheetId="7">#REF!</definedName>
    <definedName name="UTIL" localSheetId="9">#REF!</definedName>
    <definedName name="UTIL" localSheetId="11">#REF!</definedName>
    <definedName name="UTIL" localSheetId="12">#REF!</definedName>
    <definedName name="UTIL" localSheetId="13">#REF!</definedName>
    <definedName name="UTIL" localSheetId="14">#REF!</definedName>
    <definedName name="UTIL" localSheetId="15">#REF!</definedName>
    <definedName name="UTIL" localSheetId="16">#REF!</definedName>
    <definedName name="UTIL" localSheetId="17">#REF!</definedName>
    <definedName name="UTIL" localSheetId="18">#REF!</definedName>
    <definedName name="UTIL" localSheetId="19">#REF!</definedName>
    <definedName name="UTIL" localSheetId="20">#REF!</definedName>
    <definedName name="UTIL" localSheetId="21">#REF!</definedName>
    <definedName name="UTIL" localSheetId="22">#REF!</definedName>
    <definedName name="UTIL" localSheetId="23">#REF!</definedName>
    <definedName name="UTIL" localSheetId="24">#REF!</definedName>
    <definedName name="UTIL" localSheetId="25">#REF!</definedName>
    <definedName name="UTIL" localSheetId="26">#REF!</definedName>
    <definedName name="UTIL" localSheetId="36">#REF!</definedName>
    <definedName name="UTIL" localSheetId="37">#REF!</definedName>
    <definedName name="UTIL" localSheetId="38">#REF!</definedName>
    <definedName name="UTIL" localSheetId="39">#REF!</definedName>
    <definedName name="UTIL" localSheetId="28">#REF!</definedName>
    <definedName name="UTIL" localSheetId="29">#REF!</definedName>
    <definedName name="UTIL" localSheetId="30">#REF!</definedName>
    <definedName name="UTIL" localSheetId="31">#REF!</definedName>
    <definedName name="UTIL" localSheetId="32">#REF!</definedName>
    <definedName name="UTIL" localSheetId="33">#REF!</definedName>
    <definedName name="UTIL" localSheetId="34">#REF!</definedName>
    <definedName name="UTIL" localSheetId="35">#REF!</definedName>
    <definedName name="UTIL" localSheetId="40">#REF!</definedName>
    <definedName name="UTIL" localSheetId="41">#REF!</definedName>
    <definedName name="UTIL" localSheetId="27">#REF!</definedName>
    <definedName name="UTIL" localSheetId="42">#REF!</definedName>
    <definedName name="UTIL" localSheetId="4">#REF!</definedName>
    <definedName name="UTIL" localSheetId="5">#REF!</definedName>
    <definedName name="UTIL" localSheetId="0">#REF!</definedName>
    <definedName name="UTIL" localSheetId="8">#REF!</definedName>
    <definedName name="util" localSheetId="1">#REF!</definedName>
    <definedName name="util" localSheetId="2">#REF!</definedName>
    <definedName name="UTIL">#REF!</definedName>
    <definedName name="utilidad" localSheetId="79">#REF!</definedName>
    <definedName name="utilidad">#REF!</definedName>
    <definedName name="UtilidadObra" localSheetId="11">#REF!</definedName>
    <definedName name="UtilidadObra" localSheetId="12">#REF!</definedName>
    <definedName name="UtilidadObra" localSheetId="13">#REF!</definedName>
    <definedName name="UtilidadObra" localSheetId="14">#REF!</definedName>
    <definedName name="UtilidadObra" localSheetId="15">#REF!</definedName>
    <definedName name="UtilidadObra" localSheetId="16">#REF!</definedName>
    <definedName name="UtilidadObra" localSheetId="17">#REF!</definedName>
    <definedName name="UtilidadObra" localSheetId="18">#REF!</definedName>
    <definedName name="UtilidadObra" localSheetId="19">#REF!</definedName>
    <definedName name="UtilidadObra" localSheetId="20">#REF!</definedName>
    <definedName name="UtilidadObra" localSheetId="21">#REF!</definedName>
    <definedName name="UtilidadObra" localSheetId="22">#REF!</definedName>
    <definedName name="UtilidadObra" localSheetId="23">#REF!</definedName>
    <definedName name="UtilidadObra" localSheetId="24">#REF!</definedName>
    <definedName name="UtilidadObra" localSheetId="25">#REF!</definedName>
    <definedName name="UtilidadObra" localSheetId="26">#REF!</definedName>
    <definedName name="UtilidadObra" localSheetId="36">#REF!</definedName>
    <definedName name="UtilidadObra" localSheetId="37">#REF!</definedName>
    <definedName name="UtilidadObra" localSheetId="38">#REF!</definedName>
    <definedName name="UtilidadObra" localSheetId="39">#REF!</definedName>
    <definedName name="UtilidadObra" localSheetId="28">#REF!</definedName>
    <definedName name="UtilidadObra" localSheetId="29">#REF!</definedName>
    <definedName name="UtilidadObra" localSheetId="30">#REF!</definedName>
    <definedName name="UtilidadObra" localSheetId="31">#REF!</definedName>
    <definedName name="UtilidadObra" localSheetId="32">#REF!</definedName>
    <definedName name="UtilidadObra" localSheetId="33">#REF!</definedName>
    <definedName name="UtilidadObra" localSheetId="34">#REF!</definedName>
    <definedName name="UtilidadObra" localSheetId="35">#REF!</definedName>
    <definedName name="UtilidadObra" localSheetId="40">#REF!</definedName>
    <definedName name="UtilidadObra" localSheetId="41">#REF!</definedName>
    <definedName name="UtilidadObra" localSheetId="27">#REF!</definedName>
    <definedName name="UtilidadObra" localSheetId="42">#REF!</definedName>
    <definedName name="UtilidadObra" localSheetId="4">#REF!</definedName>
    <definedName name="UtilidadObra" localSheetId="5">#REF!</definedName>
    <definedName name="UtilidadObra" localSheetId="0">#REF!</definedName>
    <definedName name="UtilidadObra">#REF!</definedName>
    <definedName name="UTL">#REF!</definedName>
    <definedName name="uu" localSheetId="54" hidden="1">{"TAB1",#N/A,TRUE,"GENERAL";"TAB2",#N/A,TRUE,"GENERAL";"TAB3",#N/A,TRUE,"GENERAL";"TAB4",#N/A,TRUE,"GENERAL";"TAB5",#N/A,TRUE,"GENERAL"}</definedName>
    <definedName name="uu" localSheetId="79" hidden="1">{"TAB1",#N/A,TRUE,"GENERAL";"TAB2",#N/A,TRUE,"GENERAL";"TAB3",#N/A,TRUE,"GENERAL";"TAB4",#N/A,TRUE,"GENERAL";"TAB5",#N/A,TRUE,"GENERAL"}</definedName>
    <definedName name="uu" localSheetId="80" hidden="1">{"TAB1",#N/A,TRUE,"GENERAL";"TAB2",#N/A,TRUE,"GENERAL";"TAB3",#N/A,TRUE,"GENERAL";"TAB4",#N/A,TRUE,"GENERAL";"TAB5",#N/A,TRUE,"GENERAL"}</definedName>
    <definedName name="uu" localSheetId="7" hidden="1">{"TAB1",#N/A,TRUE,"GENERAL";"TAB2",#N/A,TRUE,"GENERAL";"TAB3",#N/A,TRUE,"GENERAL";"TAB4",#N/A,TRUE,"GENERAL";"TAB5",#N/A,TRUE,"GENERAL"}</definedName>
    <definedName name="uu" localSheetId="9" hidden="1">{"TAB1",#N/A,TRUE,"GENERAL";"TAB2",#N/A,TRUE,"GENERAL";"TAB3",#N/A,TRUE,"GENERAL";"TAB4",#N/A,TRUE,"GENERAL";"TAB5",#N/A,TRUE,"GENERAL"}</definedName>
    <definedName name="uu" localSheetId="6"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36" hidden="1">{"TAB1",#N/A,TRUE,"GENERAL";"TAB2",#N/A,TRUE,"GENERAL";"TAB3",#N/A,TRUE,"GENERAL";"TAB4",#N/A,TRUE,"GENERAL";"TAB5",#N/A,TRUE,"GENERAL"}</definedName>
    <definedName name="uu" localSheetId="37" hidden="1">{"TAB1",#N/A,TRUE,"GENERAL";"TAB2",#N/A,TRUE,"GENERAL";"TAB3",#N/A,TRUE,"GENERAL";"TAB4",#N/A,TRUE,"GENERAL";"TAB5",#N/A,TRUE,"GENERAL"}</definedName>
    <definedName name="uu" localSheetId="38" hidden="1">{"TAB1",#N/A,TRUE,"GENERAL";"TAB2",#N/A,TRUE,"GENERAL";"TAB3",#N/A,TRUE,"GENERAL";"TAB4",#N/A,TRUE,"GENERAL";"TAB5",#N/A,TRUE,"GENERAL"}</definedName>
    <definedName name="uu" localSheetId="39" hidden="1">{"TAB1",#N/A,TRUE,"GENERAL";"TAB2",#N/A,TRUE,"GENERAL";"TAB3",#N/A,TRUE,"GENERAL";"TAB4",#N/A,TRUE,"GENERAL";"TAB5",#N/A,TRUE,"GENERAL"}</definedName>
    <definedName name="uu" localSheetId="28" hidden="1">{"TAB1",#N/A,TRUE,"GENERAL";"TAB2",#N/A,TRUE,"GENERAL";"TAB3",#N/A,TRUE,"GENERAL";"TAB4",#N/A,TRUE,"GENERAL";"TAB5",#N/A,TRUE,"GENERAL"}</definedName>
    <definedName name="uu" localSheetId="29" hidden="1">{"TAB1",#N/A,TRUE,"GENERAL";"TAB2",#N/A,TRUE,"GENERAL";"TAB3",#N/A,TRUE,"GENERAL";"TAB4",#N/A,TRUE,"GENERAL";"TAB5",#N/A,TRUE,"GENERAL"}</definedName>
    <definedName name="uu" localSheetId="30" hidden="1">{"TAB1",#N/A,TRUE,"GENERAL";"TAB2",#N/A,TRUE,"GENERAL";"TAB3",#N/A,TRUE,"GENERAL";"TAB4",#N/A,TRUE,"GENERAL";"TAB5",#N/A,TRUE,"GENERAL"}</definedName>
    <definedName name="uu" localSheetId="31" hidden="1">{"TAB1",#N/A,TRUE,"GENERAL";"TAB2",#N/A,TRUE,"GENERAL";"TAB3",#N/A,TRUE,"GENERAL";"TAB4",#N/A,TRUE,"GENERAL";"TAB5",#N/A,TRUE,"GENERAL"}</definedName>
    <definedName name="uu" localSheetId="32" hidden="1">{"TAB1",#N/A,TRUE,"GENERAL";"TAB2",#N/A,TRUE,"GENERAL";"TAB3",#N/A,TRUE,"GENERAL";"TAB4",#N/A,TRUE,"GENERAL";"TAB5",#N/A,TRUE,"GENERAL"}</definedName>
    <definedName name="uu" localSheetId="33" hidden="1">{"TAB1",#N/A,TRUE,"GENERAL";"TAB2",#N/A,TRUE,"GENERAL";"TAB3",#N/A,TRUE,"GENERAL";"TAB4",#N/A,TRUE,"GENERAL";"TAB5",#N/A,TRUE,"GENERAL"}</definedName>
    <definedName name="uu" localSheetId="34" hidden="1">{"TAB1",#N/A,TRUE,"GENERAL";"TAB2",#N/A,TRUE,"GENERAL";"TAB3",#N/A,TRUE,"GENERAL";"TAB4",#N/A,TRUE,"GENERAL";"TAB5",#N/A,TRUE,"GENERAL"}</definedName>
    <definedName name="uu" localSheetId="35" hidden="1">{"TAB1",#N/A,TRUE,"GENERAL";"TAB2",#N/A,TRUE,"GENERAL";"TAB3",#N/A,TRUE,"GENERAL";"TAB4",#N/A,TRUE,"GENERAL";"TAB5",#N/A,TRUE,"GENERAL"}</definedName>
    <definedName name="uu" localSheetId="40" hidden="1">{"TAB1",#N/A,TRUE,"GENERAL";"TAB2",#N/A,TRUE,"GENERAL";"TAB3",#N/A,TRUE,"GENERAL";"TAB4",#N/A,TRUE,"GENERAL";"TAB5",#N/A,TRUE,"GENERAL"}</definedName>
    <definedName name="uu" localSheetId="41" hidden="1">{"TAB1",#N/A,TRUE,"GENERAL";"TAB2",#N/A,TRUE,"GENERAL";"TAB3",#N/A,TRUE,"GENERAL";"TAB4",#N/A,TRUE,"GENERAL";"TAB5",#N/A,TRUE,"GENERAL"}</definedName>
    <definedName name="uu" localSheetId="27" hidden="1">{"TAB1",#N/A,TRUE,"GENERAL";"TAB2",#N/A,TRUE,"GENERAL";"TAB3",#N/A,TRUE,"GENERAL";"TAB4",#N/A,TRUE,"GENERAL";"TAB5",#N/A,TRUE,"GENERAL"}</definedName>
    <definedName name="uu" localSheetId="42"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0" hidden="1">{"TAB1",#N/A,TRUE,"GENERAL";"TAB2",#N/A,TRUE,"GENERAL";"TAB3",#N/A,TRUE,"GENERAL";"TAB4",#N/A,TRUE,"GENERAL";"TAB5",#N/A,TRUE,"GENERAL"}</definedName>
    <definedName name="uu" localSheetId="8"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54" hidden="1">{"TAB1",#N/A,TRUE,"GENERAL";"TAB2",#N/A,TRUE,"GENERAL";"TAB3",#N/A,TRUE,"GENERAL";"TAB4",#N/A,TRUE,"GENERAL";"TAB5",#N/A,TRUE,"GENERAL"}</definedName>
    <definedName name="uuu" localSheetId="79" hidden="1">{"TAB1",#N/A,TRUE,"GENERAL";"TAB2",#N/A,TRUE,"GENERAL";"TAB3",#N/A,TRUE,"GENERAL";"TAB4",#N/A,TRUE,"GENERAL";"TAB5",#N/A,TRUE,"GENERAL"}</definedName>
    <definedName name="uuu" localSheetId="80" hidden="1">{"TAB1",#N/A,TRUE,"GENERAL";"TAB2",#N/A,TRUE,"GENERAL";"TAB3",#N/A,TRUE,"GENERAL";"TAB4",#N/A,TRUE,"GENERAL";"TAB5",#N/A,TRUE,"GENERAL"}</definedName>
    <definedName name="uuu" localSheetId="7" hidden="1">{"TAB1",#N/A,TRUE,"GENERAL";"TAB2",#N/A,TRUE,"GENERAL";"TAB3",#N/A,TRUE,"GENERAL";"TAB4",#N/A,TRUE,"GENERAL";"TAB5",#N/A,TRUE,"GENERAL"}</definedName>
    <definedName name="uuu" localSheetId="9" hidden="1">{"TAB1",#N/A,TRUE,"GENERAL";"TAB2",#N/A,TRUE,"GENERAL";"TAB3",#N/A,TRUE,"GENERAL";"TAB4",#N/A,TRUE,"GENERAL";"TAB5",#N/A,TRUE,"GENERAL"}</definedName>
    <definedName name="uuu" localSheetId="6"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36" hidden="1">{"TAB1",#N/A,TRUE,"GENERAL";"TAB2",#N/A,TRUE,"GENERAL";"TAB3",#N/A,TRUE,"GENERAL";"TAB4",#N/A,TRUE,"GENERAL";"TAB5",#N/A,TRUE,"GENERAL"}</definedName>
    <definedName name="uuu" localSheetId="37" hidden="1">{"TAB1",#N/A,TRUE,"GENERAL";"TAB2",#N/A,TRUE,"GENERAL";"TAB3",#N/A,TRUE,"GENERAL";"TAB4",#N/A,TRUE,"GENERAL";"TAB5",#N/A,TRUE,"GENERAL"}</definedName>
    <definedName name="uuu" localSheetId="38" hidden="1">{"TAB1",#N/A,TRUE,"GENERAL";"TAB2",#N/A,TRUE,"GENERAL";"TAB3",#N/A,TRUE,"GENERAL";"TAB4",#N/A,TRUE,"GENERAL";"TAB5",#N/A,TRUE,"GENERAL"}</definedName>
    <definedName name="uuu" localSheetId="39" hidden="1">{"TAB1",#N/A,TRUE,"GENERAL";"TAB2",#N/A,TRUE,"GENERAL";"TAB3",#N/A,TRUE,"GENERAL";"TAB4",#N/A,TRUE,"GENERAL";"TAB5",#N/A,TRUE,"GENERAL"}</definedName>
    <definedName name="uuu" localSheetId="28" hidden="1">{"TAB1",#N/A,TRUE,"GENERAL";"TAB2",#N/A,TRUE,"GENERAL";"TAB3",#N/A,TRUE,"GENERAL";"TAB4",#N/A,TRUE,"GENERAL";"TAB5",#N/A,TRUE,"GENERAL"}</definedName>
    <definedName name="uuu" localSheetId="29" hidden="1">{"TAB1",#N/A,TRUE,"GENERAL";"TAB2",#N/A,TRUE,"GENERAL";"TAB3",#N/A,TRUE,"GENERAL";"TAB4",#N/A,TRUE,"GENERAL";"TAB5",#N/A,TRUE,"GENERAL"}</definedName>
    <definedName name="uuu" localSheetId="30" hidden="1">{"TAB1",#N/A,TRUE,"GENERAL";"TAB2",#N/A,TRUE,"GENERAL";"TAB3",#N/A,TRUE,"GENERAL";"TAB4",#N/A,TRUE,"GENERAL";"TAB5",#N/A,TRUE,"GENERAL"}</definedName>
    <definedName name="uuu" localSheetId="31" hidden="1">{"TAB1",#N/A,TRUE,"GENERAL";"TAB2",#N/A,TRUE,"GENERAL";"TAB3",#N/A,TRUE,"GENERAL";"TAB4",#N/A,TRUE,"GENERAL";"TAB5",#N/A,TRUE,"GENERAL"}</definedName>
    <definedName name="uuu" localSheetId="32" hidden="1">{"TAB1",#N/A,TRUE,"GENERAL";"TAB2",#N/A,TRUE,"GENERAL";"TAB3",#N/A,TRUE,"GENERAL";"TAB4",#N/A,TRUE,"GENERAL";"TAB5",#N/A,TRUE,"GENERAL"}</definedName>
    <definedName name="uuu" localSheetId="33" hidden="1">{"TAB1",#N/A,TRUE,"GENERAL";"TAB2",#N/A,TRUE,"GENERAL";"TAB3",#N/A,TRUE,"GENERAL";"TAB4",#N/A,TRUE,"GENERAL";"TAB5",#N/A,TRUE,"GENERAL"}</definedName>
    <definedName name="uuu" localSheetId="34" hidden="1">{"TAB1",#N/A,TRUE,"GENERAL";"TAB2",#N/A,TRUE,"GENERAL";"TAB3",#N/A,TRUE,"GENERAL";"TAB4",#N/A,TRUE,"GENERAL";"TAB5",#N/A,TRUE,"GENERAL"}</definedName>
    <definedName name="uuu" localSheetId="35" hidden="1">{"TAB1",#N/A,TRUE,"GENERAL";"TAB2",#N/A,TRUE,"GENERAL";"TAB3",#N/A,TRUE,"GENERAL";"TAB4",#N/A,TRUE,"GENERAL";"TAB5",#N/A,TRUE,"GENERAL"}</definedName>
    <definedName name="uuu" localSheetId="40" hidden="1">{"TAB1",#N/A,TRUE,"GENERAL";"TAB2",#N/A,TRUE,"GENERAL";"TAB3",#N/A,TRUE,"GENERAL";"TAB4",#N/A,TRUE,"GENERAL";"TAB5",#N/A,TRUE,"GENERAL"}</definedName>
    <definedName name="uuu" localSheetId="41" hidden="1">{"TAB1",#N/A,TRUE,"GENERAL";"TAB2",#N/A,TRUE,"GENERAL";"TAB3",#N/A,TRUE,"GENERAL";"TAB4",#N/A,TRUE,"GENERAL";"TAB5",#N/A,TRUE,"GENERAL"}</definedName>
    <definedName name="uuu" localSheetId="27" hidden="1">{"TAB1",#N/A,TRUE,"GENERAL";"TAB2",#N/A,TRUE,"GENERAL";"TAB3",#N/A,TRUE,"GENERAL";"TAB4",#N/A,TRUE,"GENERAL";"TAB5",#N/A,TRUE,"GENERAL"}</definedName>
    <definedName name="uuu" localSheetId="42"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0" hidden="1">{"TAB1",#N/A,TRUE,"GENERAL";"TAB2",#N/A,TRUE,"GENERAL";"TAB3",#N/A,TRUE,"GENERAL";"TAB4",#N/A,TRUE,"GENERAL";"TAB5",#N/A,TRUE,"GENERAL"}</definedName>
    <definedName name="uuu" localSheetId="8"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 localSheetId="80">IF(__________________y7,[0]!Header_Row+__________________y3,[0]!Header_Row)</definedName>
    <definedName name="uuuu" localSheetId="9">IF(__________________y7,[0]!Header_Row+__________________y3,[0]!Header_Row)</definedName>
    <definedName name="uuuu" localSheetId="6">IF(__________________y7,[0]!Header_Row+__________________y3,[0]!Header_Row)</definedName>
    <definedName name="uuuu" localSheetId="4">IF(__________________y7,[0]!Header_Row+__________________y3,[0]!Header_Row)</definedName>
    <definedName name="uuuu" localSheetId="5">IF(__________________y7,[0]!Header_Row+__________________y3,[0]!Header_Row)</definedName>
    <definedName name="uuuu" localSheetId="8">IF(__________________y7,[0]!Header_Row+__________________y3,[0]!Header_Row)</definedName>
    <definedName name="uuuu">IF(__________________y7,[0]!Header_Row+__________________y3,[0]!Header_Row)</definedName>
    <definedName name="uuuuo" localSheetId="54" hidden="1">{"TAB1",#N/A,TRUE,"GENERAL";"TAB2",#N/A,TRUE,"GENERAL";"TAB3",#N/A,TRUE,"GENERAL";"TAB4",#N/A,TRUE,"GENERAL";"TAB5",#N/A,TRUE,"GENERAL"}</definedName>
    <definedName name="uuuuo" localSheetId="79" hidden="1">{"TAB1",#N/A,TRUE,"GENERAL";"TAB2",#N/A,TRUE,"GENERAL";"TAB3",#N/A,TRUE,"GENERAL";"TAB4",#N/A,TRUE,"GENERAL";"TAB5",#N/A,TRUE,"GENERAL"}</definedName>
    <definedName name="uuuuo" localSheetId="80" hidden="1">{"TAB1",#N/A,TRUE,"GENERAL";"TAB2",#N/A,TRUE,"GENERAL";"TAB3",#N/A,TRUE,"GENERAL";"TAB4",#N/A,TRUE,"GENERAL";"TAB5",#N/A,TRUE,"GENERAL"}</definedName>
    <definedName name="uuuuo" localSheetId="7" hidden="1">{"TAB1",#N/A,TRUE,"GENERAL";"TAB2",#N/A,TRUE,"GENERAL";"TAB3",#N/A,TRUE,"GENERAL";"TAB4",#N/A,TRUE,"GENERAL";"TAB5",#N/A,TRUE,"GENERAL"}</definedName>
    <definedName name="uuuuo" localSheetId="9" hidden="1">{"TAB1",#N/A,TRUE,"GENERAL";"TAB2",#N/A,TRUE,"GENERAL";"TAB3",#N/A,TRUE,"GENERAL";"TAB4",#N/A,TRUE,"GENERAL";"TAB5",#N/A,TRUE,"GENERAL"}</definedName>
    <definedName name="uuuuo" localSheetId="6"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36" hidden="1">{"TAB1",#N/A,TRUE,"GENERAL";"TAB2",#N/A,TRUE,"GENERAL";"TAB3",#N/A,TRUE,"GENERAL";"TAB4",#N/A,TRUE,"GENERAL";"TAB5",#N/A,TRUE,"GENERAL"}</definedName>
    <definedName name="uuuuo" localSheetId="37" hidden="1">{"TAB1",#N/A,TRUE,"GENERAL";"TAB2",#N/A,TRUE,"GENERAL";"TAB3",#N/A,TRUE,"GENERAL";"TAB4",#N/A,TRUE,"GENERAL";"TAB5",#N/A,TRUE,"GENERAL"}</definedName>
    <definedName name="uuuuo" localSheetId="38" hidden="1">{"TAB1",#N/A,TRUE,"GENERAL";"TAB2",#N/A,TRUE,"GENERAL";"TAB3",#N/A,TRUE,"GENERAL";"TAB4",#N/A,TRUE,"GENERAL";"TAB5",#N/A,TRUE,"GENERAL"}</definedName>
    <definedName name="uuuuo" localSheetId="39"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31"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33"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35" hidden="1">{"TAB1",#N/A,TRUE,"GENERAL";"TAB2",#N/A,TRUE,"GENERAL";"TAB3",#N/A,TRUE,"GENERAL";"TAB4",#N/A,TRUE,"GENERAL";"TAB5",#N/A,TRUE,"GENERAL"}</definedName>
    <definedName name="uuuuo" localSheetId="40" hidden="1">{"TAB1",#N/A,TRUE,"GENERAL";"TAB2",#N/A,TRUE,"GENERAL";"TAB3",#N/A,TRUE,"GENERAL";"TAB4",#N/A,TRUE,"GENERAL";"TAB5",#N/A,TRUE,"GENERAL"}</definedName>
    <definedName name="uuuuo" localSheetId="41"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42"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0" hidden="1">{"TAB1",#N/A,TRUE,"GENERAL";"TAB2",#N/A,TRUE,"GENERAL";"TAB3",#N/A,TRUE,"GENERAL";"TAB4",#N/A,TRUE,"GENERAL";"TAB5",#N/A,TRUE,"GENERAL"}</definedName>
    <definedName name="uuuuo" localSheetId="8"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54" hidden="1">{"via1",#N/A,TRUE,"general";"via2",#N/A,TRUE,"general";"via3",#N/A,TRUE,"general"}</definedName>
    <definedName name="uuuuuj" localSheetId="79" hidden="1">{"via1",#N/A,TRUE,"general";"via2",#N/A,TRUE,"general";"via3",#N/A,TRUE,"general"}</definedName>
    <definedName name="uuuuuj" localSheetId="80" hidden="1">{"via1",#N/A,TRUE,"general";"via2",#N/A,TRUE,"general";"via3",#N/A,TRUE,"general"}</definedName>
    <definedName name="uuuuuj" localSheetId="7" hidden="1">{"via1",#N/A,TRUE,"general";"via2",#N/A,TRUE,"general";"via3",#N/A,TRUE,"general"}</definedName>
    <definedName name="uuuuuj" localSheetId="9" hidden="1">{"via1",#N/A,TRUE,"general";"via2",#N/A,TRUE,"general";"via3",#N/A,TRUE,"general"}</definedName>
    <definedName name="uuuuuj" localSheetId="6"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36" hidden="1">{"via1",#N/A,TRUE,"general";"via2",#N/A,TRUE,"general";"via3",#N/A,TRUE,"general"}</definedName>
    <definedName name="uuuuuj" localSheetId="37" hidden="1">{"via1",#N/A,TRUE,"general";"via2",#N/A,TRUE,"general";"via3",#N/A,TRUE,"general"}</definedName>
    <definedName name="uuuuuj" localSheetId="38" hidden="1">{"via1",#N/A,TRUE,"general";"via2",#N/A,TRUE,"general";"via3",#N/A,TRUE,"general"}</definedName>
    <definedName name="uuuuuj" localSheetId="39" hidden="1">{"via1",#N/A,TRUE,"general";"via2",#N/A,TRUE,"general";"via3",#N/A,TRUE,"general"}</definedName>
    <definedName name="uuuuuj" localSheetId="28" hidden="1">{"via1",#N/A,TRUE,"general";"via2",#N/A,TRUE,"general";"via3",#N/A,TRUE,"general"}</definedName>
    <definedName name="uuuuuj" localSheetId="29" hidden="1">{"via1",#N/A,TRUE,"general";"via2",#N/A,TRUE,"general";"via3",#N/A,TRUE,"general"}</definedName>
    <definedName name="uuuuuj" localSheetId="30" hidden="1">{"via1",#N/A,TRUE,"general";"via2",#N/A,TRUE,"general";"via3",#N/A,TRUE,"general"}</definedName>
    <definedName name="uuuuuj" localSheetId="31" hidden="1">{"via1",#N/A,TRUE,"general";"via2",#N/A,TRUE,"general";"via3",#N/A,TRUE,"general"}</definedName>
    <definedName name="uuuuuj" localSheetId="32" hidden="1">{"via1",#N/A,TRUE,"general";"via2",#N/A,TRUE,"general";"via3",#N/A,TRUE,"general"}</definedName>
    <definedName name="uuuuuj" localSheetId="33" hidden="1">{"via1",#N/A,TRUE,"general";"via2",#N/A,TRUE,"general";"via3",#N/A,TRUE,"general"}</definedName>
    <definedName name="uuuuuj" localSheetId="34" hidden="1">{"via1",#N/A,TRUE,"general";"via2",#N/A,TRUE,"general";"via3",#N/A,TRUE,"general"}</definedName>
    <definedName name="uuuuuj" localSheetId="35" hidden="1">{"via1",#N/A,TRUE,"general";"via2",#N/A,TRUE,"general";"via3",#N/A,TRUE,"general"}</definedName>
    <definedName name="uuuuuj" localSheetId="40" hidden="1">{"via1",#N/A,TRUE,"general";"via2",#N/A,TRUE,"general";"via3",#N/A,TRUE,"general"}</definedName>
    <definedName name="uuuuuj" localSheetId="41" hidden="1">{"via1",#N/A,TRUE,"general";"via2",#N/A,TRUE,"general";"via3",#N/A,TRUE,"general"}</definedName>
    <definedName name="uuuuuj" localSheetId="27" hidden="1">{"via1",#N/A,TRUE,"general";"via2",#N/A,TRUE,"general";"via3",#N/A,TRUE,"general"}</definedName>
    <definedName name="uuuuuj" localSheetId="42"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0" hidden="1">{"via1",#N/A,TRUE,"general";"via2",#N/A,TRUE,"general";"via3",#N/A,TRUE,"general"}</definedName>
    <definedName name="uuuuuj" localSheetId="8"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54" hidden="1">{"TAB1",#N/A,TRUE,"GENERAL";"TAB2",#N/A,TRUE,"GENERAL";"TAB3",#N/A,TRUE,"GENERAL";"TAB4",#N/A,TRUE,"GENERAL";"TAB5",#N/A,TRUE,"GENERAL"}</definedName>
    <definedName name="uwkap" localSheetId="79" hidden="1">{"TAB1",#N/A,TRUE,"GENERAL";"TAB2",#N/A,TRUE,"GENERAL";"TAB3",#N/A,TRUE,"GENERAL";"TAB4",#N/A,TRUE,"GENERAL";"TAB5",#N/A,TRUE,"GENERAL"}</definedName>
    <definedName name="uwkap" localSheetId="80" hidden="1">{"TAB1",#N/A,TRUE,"GENERAL";"TAB2",#N/A,TRUE,"GENERAL";"TAB3",#N/A,TRUE,"GENERAL";"TAB4",#N/A,TRUE,"GENERAL";"TAB5",#N/A,TRUE,"GENERAL"}</definedName>
    <definedName name="uwkap" localSheetId="7" hidden="1">{"TAB1",#N/A,TRUE,"GENERAL";"TAB2",#N/A,TRUE,"GENERAL";"TAB3",#N/A,TRUE,"GENERAL";"TAB4",#N/A,TRUE,"GENERAL";"TAB5",#N/A,TRUE,"GENERAL"}</definedName>
    <definedName name="uwkap" localSheetId="9" hidden="1">{"TAB1",#N/A,TRUE,"GENERAL";"TAB2",#N/A,TRUE,"GENERAL";"TAB3",#N/A,TRUE,"GENERAL";"TAB4",#N/A,TRUE,"GENERAL";"TAB5",#N/A,TRUE,"GENERAL"}</definedName>
    <definedName name="uwkap" localSheetId="6"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36" hidden="1">{"TAB1",#N/A,TRUE,"GENERAL";"TAB2",#N/A,TRUE,"GENERAL";"TAB3",#N/A,TRUE,"GENERAL";"TAB4",#N/A,TRUE,"GENERAL";"TAB5",#N/A,TRUE,"GENERAL"}</definedName>
    <definedName name="uwkap" localSheetId="37" hidden="1">{"TAB1",#N/A,TRUE,"GENERAL";"TAB2",#N/A,TRUE,"GENERAL";"TAB3",#N/A,TRUE,"GENERAL";"TAB4",#N/A,TRUE,"GENERAL";"TAB5",#N/A,TRUE,"GENERAL"}</definedName>
    <definedName name="uwkap" localSheetId="38" hidden="1">{"TAB1",#N/A,TRUE,"GENERAL";"TAB2",#N/A,TRUE,"GENERAL";"TAB3",#N/A,TRUE,"GENERAL";"TAB4",#N/A,TRUE,"GENERAL";"TAB5",#N/A,TRUE,"GENERAL"}</definedName>
    <definedName name="uwkap" localSheetId="39"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31" hidden="1">{"TAB1",#N/A,TRUE,"GENERAL";"TAB2",#N/A,TRUE,"GENERAL";"TAB3",#N/A,TRUE,"GENERAL";"TAB4",#N/A,TRUE,"GENERAL";"TAB5",#N/A,TRUE,"GENERAL"}</definedName>
    <definedName name="uwkap" localSheetId="32" hidden="1">{"TAB1",#N/A,TRUE,"GENERAL";"TAB2",#N/A,TRUE,"GENERAL";"TAB3",#N/A,TRUE,"GENERAL";"TAB4",#N/A,TRUE,"GENERAL";"TAB5",#N/A,TRUE,"GENERAL"}</definedName>
    <definedName name="uwkap" localSheetId="33"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35" hidden="1">{"TAB1",#N/A,TRUE,"GENERAL";"TAB2",#N/A,TRUE,"GENERAL";"TAB3",#N/A,TRUE,"GENERAL";"TAB4",#N/A,TRUE,"GENERAL";"TAB5",#N/A,TRUE,"GENERAL"}</definedName>
    <definedName name="uwkap" localSheetId="40" hidden="1">{"TAB1",#N/A,TRUE,"GENERAL";"TAB2",#N/A,TRUE,"GENERAL";"TAB3",#N/A,TRUE,"GENERAL";"TAB4",#N/A,TRUE,"GENERAL";"TAB5",#N/A,TRUE,"GENERAL"}</definedName>
    <definedName name="uwkap" localSheetId="41"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42"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0" hidden="1">{"TAB1",#N/A,TRUE,"GENERAL";"TAB2",#N/A,TRUE,"GENERAL";"TAB3",#N/A,TRUE,"GENERAL";"TAB4",#N/A,TRUE,"GENERAL";"TAB5",#N/A,TRUE,"GENERAL"}</definedName>
    <definedName name="uwkap" localSheetId="8"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 localSheetId="79">#REF!</definedName>
    <definedName name="uy" localSheetId="80">#REF!</definedName>
    <definedName name="uy" localSheetId="9">#REF!</definedName>
    <definedName name="uy" localSheetId="6">#REF!</definedName>
    <definedName name="uy" localSheetId="4">#REF!</definedName>
    <definedName name="uy" localSheetId="5">#REF!</definedName>
    <definedName name="uy" localSheetId="8">#REF!</definedName>
    <definedName name="uy">#REF!</definedName>
    <definedName name="uyiyiy" localSheetId="54" hidden="1">{"TAB1",#N/A,TRUE,"GENERAL";"TAB2",#N/A,TRUE,"GENERAL";"TAB3",#N/A,TRUE,"GENERAL";"TAB4",#N/A,TRUE,"GENERAL";"TAB5",#N/A,TRUE,"GENERAL"}</definedName>
    <definedName name="uyiyiy" localSheetId="79" hidden="1">{"TAB1",#N/A,TRUE,"GENERAL";"TAB2",#N/A,TRUE,"GENERAL";"TAB3",#N/A,TRUE,"GENERAL";"TAB4",#N/A,TRUE,"GENERAL";"TAB5",#N/A,TRUE,"GENERAL"}</definedName>
    <definedName name="uyiyiy" localSheetId="80"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36" hidden="1">{"TAB1",#N/A,TRUE,"GENERAL";"TAB2",#N/A,TRUE,"GENERAL";"TAB3",#N/A,TRUE,"GENERAL";"TAB4",#N/A,TRUE,"GENERAL";"TAB5",#N/A,TRUE,"GENERAL"}</definedName>
    <definedName name="uyiyiy" localSheetId="37" hidden="1">{"TAB1",#N/A,TRUE,"GENERAL";"TAB2",#N/A,TRUE,"GENERAL";"TAB3",#N/A,TRUE,"GENERAL";"TAB4",#N/A,TRUE,"GENERAL";"TAB5",#N/A,TRUE,"GENERAL"}</definedName>
    <definedName name="uyiyiy" localSheetId="38" hidden="1">{"TAB1",#N/A,TRUE,"GENERAL";"TAB2",#N/A,TRUE,"GENERAL";"TAB3",#N/A,TRUE,"GENERAL";"TAB4",#N/A,TRUE,"GENERAL";"TAB5",#N/A,TRUE,"GENERAL"}</definedName>
    <definedName name="uyiyiy" localSheetId="39"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31"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33"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35" hidden="1">{"TAB1",#N/A,TRUE,"GENERAL";"TAB2",#N/A,TRUE,"GENERAL";"TAB3",#N/A,TRUE,"GENERAL";"TAB4",#N/A,TRUE,"GENERAL";"TAB5",#N/A,TRUE,"GENERAL"}</definedName>
    <definedName name="uyiyiy" localSheetId="40" hidden="1">{"TAB1",#N/A,TRUE,"GENERAL";"TAB2",#N/A,TRUE,"GENERAL";"TAB3",#N/A,TRUE,"GENERAL";"TAB4",#N/A,TRUE,"GENERAL";"TAB5",#N/A,TRUE,"GENERAL"}</definedName>
    <definedName name="uyiyiy" localSheetId="41"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42"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54" hidden="1">{"TAB1",#N/A,TRUE,"GENERAL";"TAB2",#N/A,TRUE,"GENERAL";"TAB3",#N/A,TRUE,"GENERAL";"TAB4",#N/A,TRUE,"GENERAL";"TAB5",#N/A,TRUE,"GENERAL"}</definedName>
    <definedName name="uytu" localSheetId="79" hidden="1">{"TAB1",#N/A,TRUE,"GENERAL";"TAB2",#N/A,TRUE,"GENERAL";"TAB3",#N/A,TRUE,"GENERAL";"TAB4",#N/A,TRUE,"GENERAL";"TAB5",#N/A,TRUE,"GENERAL"}</definedName>
    <definedName name="uytu" localSheetId="80" hidden="1">{"TAB1",#N/A,TRUE,"GENERAL";"TAB2",#N/A,TRUE,"GENERAL";"TAB3",#N/A,TRUE,"GENERAL";"TAB4",#N/A,TRUE,"GENERAL";"TAB5",#N/A,TRUE,"GENERAL"}</definedName>
    <definedName name="uytu" localSheetId="7" hidden="1">{"TAB1",#N/A,TRUE,"GENERAL";"TAB2",#N/A,TRUE,"GENERAL";"TAB3",#N/A,TRUE,"GENERAL";"TAB4",#N/A,TRUE,"GENERAL";"TAB5",#N/A,TRUE,"GENERAL"}</definedName>
    <definedName name="uytu" localSheetId="9" hidden="1">{"TAB1",#N/A,TRUE,"GENERAL";"TAB2",#N/A,TRUE,"GENERAL";"TAB3",#N/A,TRUE,"GENERAL";"TAB4",#N/A,TRUE,"GENERAL";"TAB5",#N/A,TRUE,"GENERAL"}</definedName>
    <definedName name="uytu" localSheetId="6"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36" hidden="1">{"TAB1",#N/A,TRUE,"GENERAL";"TAB2",#N/A,TRUE,"GENERAL";"TAB3",#N/A,TRUE,"GENERAL";"TAB4",#N/A,TRUE,"GENERAL";"TAB5",#N/A,TRUE,"GENERAL"}</definedName>
    <definedName name="uytu" localSheetId="37" hidden="1">{"TAB1",#N/A,TRUE,"GENERAL";"TAB2",#N/A,TRUE,"GENERAL";"TAB3",#N/A,TRUE,"GENERAL";"TAB4",#N/A,TRUE,"GENERAL";"TAB5",#N/A,TRUE,"GENERAL"}</definedName>
    <definedName name="uytu" localSheetId="38" hidden="1">{"TAB1",#N/A,TRUE,"GENERAL";"TAB2",#N/A,TRUE,"GENERAL";"TAB3",#N/A,TRUE,"GENERAL";"TAB4",#N/A,TRUE,"GENERAL";"TAB5",#N/A,TRUE,"GENERAL"}</definedName>
    <definedName name="uytu" localSheetId="39" hidden="1">{"TAB1",#N/A,TRUE,"GENERAL";"TAB2",#N/A,TRUE,"GENERAL";"TAB3",#N/A,TRUE,"GENERAL";"TAB4",#N/A,TRUE,"GENERAL";"TAB5",#N/A,TRUE,"GENERAL"}</definedName>
    <definedName name="uytu" localSheetId="28" hidden="1">{"TAB1",#N/A,TRUE,"GENERAL";"TAB2",#N/A,TRUE,"GENERAL";"TAB3",#N/A,TRUE,"GENERAL";"TAB4",#N/A,TRUE,"GENERAL";"TAB5",#N/A,TRUE,"GENERAL"}</definedName>
    <definedName name="uytu" localSheetId="29" hidden="1">{"TAB1",#N/A,TRUE,"GENERAL";"TAB2",#N/A,TRUE,"GENERAL";"TAB3",#N/A,TRUE,"GENERAL";"TAB4",#N/A,TRUE,"GENERAL";"TAB5",#N/A,TRUE,"GENERAL"}</definedName>
    <definedName name="uytu" localSheetId="30" hidden="1">{"TAB1",#N/A,TRUE,"GENERAL";"TAB2",#N/A,TRUE,"GENERAL";"TAB3",#N/A,TRUE,"GENERAL";"TAB4",#N/A,TRUE,"GENERAL";"TAB5",#N/A,TRUE,"GENERAL"}</definedName>
    <definedName name="uytu" localSheetId="31" hidden="1">{"TAB1",#N/A,TRUE,"GENERAL";"TAB2",#N/A,TRUE,"GENERAL";"TAB3",#N/A,TRUE,"GENERAL";"TAB4",#N/A,TRUE,"GENERAL";"TAB5",#N/A,TRUE,"GENERAL"}</definedName>
    <definedName name="uytu" localSheetId="32" hidden="1">{"TAB1",#N/A,TRUE,"GENERAL";"TAB2",#N/A,TRUE,"GENERAL";"TAB3",#N/A,TRUE,"GENERAL";"TAB4",#N/A,TRUE,"GENERAL";"TAB5",#N/A,TRUE,"GENERAL"}</definedName>
    <definedName name="uytu" localSheetId="33" hidden="1">{"TAB1",#N/A,TRUE,"GENERAL";"TAB2",#N/A,TRUE,"GENERAL";"TAB3",#N/A,TRUE,"GENERAL";"TAB4",#N/A,TRUE,"GENERAL";"TAB5",#N/A,TRUE,"GENERAL"}</definedName>
    <definedName name="uytu" localSheetId="34" hidden="1">{"TAB1",#N/A,TRUE,"GENERAL";"TAB2",#N/A,TRUE,"GENERAL";"TAB3",#N/A,TRUE,"GENERAL";"TAB4",#N/A,TRUE,"GENERAL";"TAB5",#N/A,TRUE,"GENERAL"}</definedName>
    <definedName name="uytu" localSheetId="35" hidden="1">{"TAB1",#N/A,TRUE,"GENERAL";"TAB2",#N/A,TRUE,"GENERAL";"TAB3",#N/A,TRUE,"GENERAL";"TAB4",#N/A,TRUE,"GENERAL";"TAB5",#N/A,TRUE,"GENERAL"}</definedName>
    <definedName name="uytu" localSheetId="40" hidden="1">{"TAB1",#N/A,TRUE,"GENERAL";"TAB2",#N/A,TRUE,"GENERAL";"TAB3",#N/A,TRUE,"GENERAL";"TAB4",#N/A,TRUE,"GENERAL";"TAB5",#N/A,TRUE,"GENERAL"}</definedName>
    <definedName name="uytu" localSheetId="41" hidden="1">{"TAB1",#N/A,TRUE,"GENERAL";"TAB2",#N/A,TRUE,"GENERAL";"TAB3",#N/A,TRUE,"GENERAL";"TAB4",#N/A,TRUE,"GENERAL";"TAB5",#N/A,TRUE,"GENERAL"}</definedName>
    <definedName name="uytu" localSheetId="27" hidden="1">{"TAB1",#N/A,TRUE,"GENERAL";"TAB2",#N/A,TRUE,"GENERAL";"TAB3",#N/A,TRUE,"GENERAL";"TAB4",#N/A,TRUE,"GENERAL";"TAB5",#N/A,TRUE,"GENERAL"}</definedName>
    <definedName name="uytu" localSheetId="42"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0" hidden="1">{"TAB1",#N/A,TRUE,"GENERAL";"TAB2",#N/A,TRUE,"GENERAL";"TAB3",#N/A,TRUE,"GENERAL";"TAB4",#N/A,TRUE,"GENERAL";"TAB5",#N/A,TRUE,"GENERAL"}</definedName>
    <definedName name="uytu" localSheetId="8"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54" hidden="1">{"via1",#N/A,TRUE,"general";"via2",#N/A,TRUE,"general";"via3",#N/A,TRUE,"general"}</definedName>
    <definedName name="uyur" localSheetId="79" hidden="1">{"via1",#N/A,TRUE,"general";"via2",#N/A,TRUE,"general";"via3",#N/A,TRUE,"general"}</definedName>
    <definedName name="uyur" localSheetId="80" hidden="1">{"via1",#N/A,TRUE,"general";"via2",#N/A,TRUE,"general";"via3",#N/A,TRUE,"general"}</definedName>
    <definedName name="uyur" localSheetId="7" hidden="1">{"via1",#N/A,TRUE,"general";"via2",#N/A,TRUE,"general";"via3",#N/A,TRUE,"general"}</definedName>
    <definedName name="uyur" localSheetId="9" hidden="1">{"via1",#N/A,TRUE,"general";"via2",#N/A,TRUE,"general";"via3",#N/A,TRUE,"general"}</definedName>
    <definedName name="uyur" localSheetId="6"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36" hidden="1">{"via1",#N/A,TRUE,"general";"via2",#N/A,TRUE,"general";"via3",#N/A,TRUE,"general"}</definedName>
    <definedName name="uyur" localSheetId="37" hidden="1">{"via1",#N/A,TRUE,"general";"via2",#N/A,TRUE,"general";"via3",#N/A,TRUE,"general"}</definedName>
    <definedName name="uyur" localSheetId="38" hidden="1">{"via1",#N/A,TRUE,"general";"via2",#N/A,TRUE,"general";"via3",#N/A,TRUE,"general"}</definedName>
    <definedName name="uyur" localSheetId="39" hidden="1">{"via1",#N/A,TRUE,"general";"via2",#N/A,TRUE,"general";"via3",#N/A,TRUE,"general"}</definedName>
    <definedName name="uyur" localSheetId="28" hidden="1">{"via1",#N/A,TRUE,"general";"via2",#N/A,TRUE,"general";"via3",#N/A,TRUE,"general"}</definedName>
    <definedName name="uyur" localSheetId="29" hidden="1">{"via1",#N/A,TRUE,"general";"via2",#N/A,TRUE,"general";"via3",#N/A,TRUE,"general"}</definedName>
    <definedName name="uyur" localSheetId="30" hidden="1">{"via1",#N/A,TRUE,"general";"via2",#N/A,TRUE,"general";"via3",#N/A,TRUE,"general"}</definedName>
    <definedName name="uyur" localSheetId="31" hidden="1">{"via1",#N/A,TRUE,"general";"via2",#N/A,TRUE,"general";"via3",#N/A,TRUE,"general"}</definedName>
    <definedName name="uyur" localSheetId="32" hidden="1">{"via1",#N/A,TRUE,"general";"via2",#N/A,TRUE,"general";"via3",#N/A,TRUE,"general"}</definedName>
    <definedName name="uyur" localSheetId="33" hidden="1">{"via1",#N/A,TRUE,"general";"via2",#N/A,TRUE,"general";"via3",#N/A,TRUE,"general"}</definedName>
    <definedName name="uyur" localSheetId="34" hidden="1">{"via1",#N/A,TRUE,"general";"via2",#N/A,TRUE,"general";"via3",#N/A,TRUE,"general"}</definedName>
    <definedName name="uyur" localSheetId="35" hidden="1">{"via1",#N/A,TRUE,"general";"via2",#N/A,TRUE,"general";"via3",#N/A,TRUE,"general"}</definedName>
    <definedName name="uyur" localSheetId="40" hidden="1">{"via1",#N/A,TRUE,"general";"via2",#N/A,TRUE,"general";"via3",#N/A,TRUE,"general"}</definedName>
    <definedName name="uyur" localSheetId="41" hidden="1">{"via1",#N/A,TRUE,"general";"via2",#N/A,TRUE,"general";"via3",#N/A,TRUE,"general"}</definedName>
    <definedName name="uyur" localSheetId="27" hidden="1">{"via1",#N/A,TRUE,"general";"via2",#N/A,TRUE,"general";"via3",#N/A,TRUE,"general"}</definedName>
    <definedName name="uyur" localSheetId="42"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0" hidden="1">{"via1",#N/A,TRUE,"general";"via2",#N/A,TRUE,"general";"via3",#N/A,TRUE,"general"}</definedName>
    <definedName name="uyur" localSheetId="8"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54" hidden="1">{"TAB1",#N/A,TRUE,"GENERAL";"TAB2",#N/A,TRUE,"GENERAL";"TAB3",#N/A,TRUE,"GENERAL";"TAB4",#N/A,TRUE,"GENERAL";"TAB5",#N/A,TRUE,"GENERAL"}</definedName>
    <definedName name="v" localSheetId="79" hidden="1">{"TAB1",#N/A,TRUE,"GENERAL";"TAB2",#N/A,TRUE,"GENERAL";"TAB3",#N/A,TRUE,"GENERAL";"TAB4",#N/A,TRUE,"GENERAL";"TAB5",#N/A,TRUE,"GENERAL"}</definedName>
    <definedName name="v" localSheetId="80" hidden="1">{"TAB1",#N/A,TRUE,"GENERAL";"TAB2",#N/A,TRUE,"GENERAL";"TAB3",#N/A,TRUE,"GENERAL";"TAB4",#N/A,TRUE,"GENERAL";"TAB5",#N/A,TRUE,"GENERAL"}</definedName>
    <definedName name="v" localSheetId="7" hidden="1">{"TAB1",#N/A,TRUE,"GENERAL";"TAB2",#N/A,TRUE,"GENERAL";"TAB3",#N/A,TRUE,"GENERAL";"TAB4",#N/A,TRUE,"GENERAL";"TAB5",#N/A,TRUE,"GENERAL"}</definedName>
    <definedName name="v" localSheetId="9" hidden="1">{"TAB1",#N/A,TRUE,"GENERAL";"TAB2",#N/A,TRUE,"GENERAL";"TAB3",#N/A,TRUE,"GENERAL";"TAB4",#N/A,TRUE,"GENERAL";"TAB5",#N/A,TRUE,"GENERAL"}</definedName>
    <definedName name="v" localSheetId="6"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36" hidden="1">{"TAB1",#N/A,TRUE,"GENERAL";"TAB2",#N/A,TRUE,"GENERAL";"TAB3",#N/A,TRUE,"GENERAL";"TAB4",#N/A,TRUE,"GENERAL";"TAB5",#N/A,TRUE,"GENERAL"}</definedName>
    <definedName name="v" localSheetId="37" hidden="1">{"TAB1",#N/A,TRUE,"GENERAL";"TAB2",#N/A,TRUE,"GENERAL";"TAB3",#N/A,TRUE,"GENERAL";"TAB4",#N/A,TRUE,"GENERAL";"TAB5",#N/A,TRUE,"GENERAL"}</definedName>
    <definedName name="v" localSheetId="38" hidden="1">{"TAB1",#N/A,TRUE,"GENERAL";"TAB2",#N/A,TRUE,"GENERAL";"TAB3",#N/A,TRUE,"GENERAL";"TAB4",#N/A,TRUE,"GENERAL";"TAB5",#N/A,TRUE,"GENERAL"}</definedName>
    <definedName name="v" localSheetId="39" hidden="1">{"TAB1",#N/A,TRUE,"GENERAL";"TAB2",#N/A,TRUE,"GENERAL";"TAB3",#N/A,TRUE,"GENERAL";"TAB4",#N/A,TRUE,"GENERAL";"TAB5",#N/A,TRUE,"GENERAL"}</definedName>
    <definedName name="v" localSheetId="28" hidden="1">{"TAB1",#N/A,TRUE,"GENERAL";"TAB2",#N/A,TRUE,"GENERAL";"TAB3",#N/A,TRUE,"GENERAL";"TAB4",#N/A,TRUE,"GENERAL";"TAB5",#N/A,TRUE,"GENERAL"}</definedName>
    <definedName name="v" localSheetId="29" hidden="1">{"TAB1",#N/A,TRUE,"GENERAL";"TAB2",#N/A,TRUE,"GENERAL";"TAB3",#N/A,TRUE,"GENERAL";"TAB4",#N/A,TRUE,"GENERAL";"TAB5",#N/A,TRUE,"GENERAL"}</definedName>
    <definedName name="v" localSheetId="30" hidden="1">{"TAB1",#N/A,TRUE,"GENERAL";"TAB2",#N/A,TRUE,"GENERAL";"TAB3",#N/A,TRUE,"GENERAL";"TAB4",#N/A,TRUE,"GENERAL";"TAB5",#N/A,TRUE,"GENERAL"}</definedName>
    <definedName name="v" localSheetId="31" hidden="1">{"TAB1",#N/A,TRUE,"GENERAL";"TAB2",#N/A,TRUE,"GENERAL";"TAB3",#N/A,TRUE,"GENERAL";"TAB4",#N/A,TRUE,"GENERAL";"TAB5",#N/A,TRUE,"GENERAL"}</definedName>
    <definedName name="v" localSheetId="32" hidden="1">{"TAB1",#N/A,TRUE,"GENERAL";"TAB2",#N/A,TRUE,"GENERAL";"TAB3",#N/A,TRUE,"GENERAL";"TAB4",#N/A,TRUE,"GENERAL";"TAB5",#N/A,TRUE,"GENERAL"}</definedName>
    <definedName name="v" localSheetId="33" hidden="1">{"TAB1",#N/A,TRUE,"GENERAL";"TAB2",#N/A,TRUE,"GENERAL";"TAB3",#N/A,TRUE,"GENERAL";"TAB4",#N/A,TRUE,"GENERAL";"TAB5",#N/A,TRUE,"GENERAL"}</definedName>
    <definedName name="v" localSheetId="34" hidden="1">{"TAB1",#N/A,TRUE,"GENERAL";"TAB2",#N/A,TRUE,"GENERAL";"TAB3",#N/A,TRUE,"GENERAL";"TAB4",#N/A,TRUE,"GENERAL";"TAB5",#N/A,TRUE,"GENERAL"}</definedName>
    <definedName name="v" localSheetId="35" hidden="1">{"TAB1",#N/A,TRUE,"GENERAL";"TAB2",#N/A,TRUE,"GENERAL";"TAB3",#N/A,TRUE,"GENERAL";"TAB4",#N/A,TRUE,"GENERAL";"TAB5",#N/A,TRUE,"GENERAL"}</definedName>
    <definedName name="v" localSheetId="40" hidden="1">{"TAB1",#N/A,TRUE,"GENERAL";"TAB2",#N/A,TRUE,"GENERAL";"TAB3",#N/A,TRUE,"GENERAL";"TAB4",#N/A,TRUE,"GENERAL";"TAB5",#N/A,TRUE,"GENERAL"}</definedName>
    <definedName name="v" localSheetId="41" hidden="1">{"TAB1",#N/A,TRUE,"GENERAL";"TAB2",#N/A,TRUE,"GENERAL";"TAB3",#N/A,TRUE,"GENERAL";"TAB4",#N/A,TRUE,"GENERAL";"TAB5",#N/A,TRUE,"GENERAL"}</definedName>
    <definedName name="v" localSheetId="27" hidden="1">{"TAB1",#N/A,TRUE,"GENERAL";"TAB2",#N/A,TRUE,"GENERAL";"TAB3",#N/A,TRUE,"GENERAL";"TAB4",#N/A,TRUE,"GENERAL";"TAB5",#N/A,TRUE,"GENERAL"}</definedName>
    <definedName name="v" localSheetId="42"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0" hidden="1">{"TAB1",#N/A,TRUE,"GENERAL";"TAB2",#N/A,TRUE,"GENERAL";"TAB3",#N/A,TRUE,"GENERAL";"TAB4",#N/A,TRUE,"GENERAL";"TAB5",#N/A,TRUE,"GENERAL"}</definedName>
    <definedName name="v" localSheetId="8"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#REF!</definedName>
    <definedName name="VACA">#REF!</definedName>
    <definedName name="VACON">#REF!</definedName>
    <definedName name="VALDES" localSheetId="79">#REF!</definedName>
    <definedName name="VALDES" localSheetId="80">#REF!</definedName>
    <definedName name="VALDES" localSheetId="9">#REF!</definedName>
    <definedName name="VALDES" localSheetId="6">#REF!</definedName>
    <definedName name="VALDES" localSheetId="4">#REF!</definedName>
    <definedName name="VALDES" localSheetId="5">#REF!</definedName>
    <definedName name="VALDES" localSheetId="8">#REF!</definedName>
    <definedName name="VALDES">#REF!</definedName>
    <definedName name="Validez" localSheetId="79">#REF!</definedName>
    <definedName name="Validez">#REF!</definedName>
    <definedName name="VALLE" localSheetId="79">#REF!</definedName>
    <definedName name="VALLE">#REF!</definedName>
    <definedName name="VALNG">#REF!</definedName>
    <definedName name="Valor" localSheetId="79">#REF!</definedName>
    <definedName name="Valor" localSheetId="9">#REF!</definedName>
    <definedName name="Valor" localSheetId="8">#REF!</definedName>
    <definedName name="Valor">#REF!</definedName>
    <definedName name="Valor_1">#N/A</definedName>
    <definedName name="valor1" localSheetId="79">#REF!</definedName>
    <definedName name="valor1" localSheetId="8">#REF!</definedName>
    <definedName name="valor1">#REF!</definedName>
    <definedName name="valor2" localSheetId="79">#REF!</definedName>
    <definedName name="valor2" localSheetId="8">#REF!</definedName>
    <definedName name="valor2">#REF!</definedName>
    <definedName name="VALOR3" localSheetId="79">#REF!</definedName>
    <definedName name="VALOR3" localSheetId="8">#REF!</definedName>
    <definedName name="VALOR3">#REF!</definedName>
    <definedName name="Valoracion" localSheetId="11">#REF!</definedName>
    <definedName name="Valoracion" localSheetId="12">#REF!</definedName>
    <definedName name="Valoracion" localSheetId="13">#REF!</definedName>
    <definedName name="Valoracion" localSheetId="14">#REF!</definedName>
    <definedName name="Valoracion" localSheetId="15">#REF!</definedName>
    <definedName name="Valoracion" localSheetId="16">#REF!</definedName>
    <definedName name="Valoracion" localSheetId="17">#REF!</definedName>
    <definedName name="Valoracion" localSheetId="18">#REF!</definedName>
    <definedName name="Valoracion" localSheetId="19">#REF!</definedName>
    <definedName name="Valoracion" localSheetId="20">#REF!</definedName>
    <definedName name="Valoracion" localSheetId="21">#REF!</definedName>
    <definedName name="Valoracion" localSheetId="22">#REF!</definedName>
    <definedName name="Valoracion" localSheetId="23">#REF!</definedName>
    <definedName name="Valoracion" localSheetId="24">#REF!</definedName>
    <definedName name="Valoracion" localSheetId="25">#REF!</definedName>
    <definedName name="Valoracion" localSheetId="26">#REF!</definedName>
    <definedName name="Valoracion" localSheetId="36">#REF!</definedName>
    <definedName name="Valoracion" localSheetId="37">#REF!</definedName>
    <definedName name="Valoracion" localSheetId="38">#REF!</definedName>
    <definedName name="Valoracion" localSheetId="39">#REF!</definedName>
    <definedName name="Valoracion" localSheetId="28">#REF!</definedName>
    <definedName name="Valoracion" localSheetId="29">#REF!</definedName>
    <definedName name="Valoracion" localSheetId="30">#REF!</definedName>
    <definedName name="Valoracion" localSheetId="31">#REF!</definedName>
    <definedName name="Valoracion" localSheetId="32">#REF!</definedName>
    <definedName name="Valoracion" localSheetId="33">#REF!</definedName>
    <definedName name="Valoracion" localSheetId="34">#REF!</definedName>
    <definedName name="Valoracion" localSheetId="35">#REF!</definedName>
    <definedName name="Valoracion" localSheetId="40">#REF!</definedName>
    <definedName name="Valoracion" localSheetId="41">#REF!</definedName>
    <definedName name="Valoracion" localSheetId="27">#REF!</definedName>
    <definedName name="Valoracion" localSheetId="42">#REF!</definedName>
    <definedName name="Valoracion" localSheetId="4">#REF!</definedName>
    <definedName name="Valoracion" localSheetId="5">#REF!</definedName>
    <definedName name="Valoracion" localSheetId="0">#REF!</definedName>
    <definedName name="Valoracion">#REF!</definedName>
    <definedName name="VALORACIÓN" localSheetId="11">#REF!</definedName>
    <definedName name="VALORACIÓN" localSheetId="12">#REF!</definedName>
    <definedName name="VALORACIÓN" localSheetId="13">#REF!</definedName>
    <definedName name="VALORACIÓN" localSheetId="14">#REF!</definedName>
    <definedName name="VALORACIÓN" localSheetId="15">#REF!</definedName>
    <definedName name="VALORACIÓN" localSheetId="16">#REF!</definedName>
    <definedName name="VALORACIÓN" localSheetId="17">#REF!</definedName>
    <definedName name="VALORACIÓN" localSheetId="18">#REF!</definedName>
    <definedName name="VALORACIÓN" localSheetId="19">#REF!</definedName>
    <definedName name="VALORACIÓN" localSheetId="20">#REF!</definedName>
    <definedName name="VALORACIÓN" localSheetId="21">#REF!</definedName>
    <definedName name="VALORACIÓN" localSheetId="22">#REF!</definedName>
    <definedName name="VALORACIÓN" localSheetId="23">#REF!</definedName>
    <definedName name="VALORACIÓN" localSheetId="24">#REF!</definedName>
    <definedName name="VALORACIÓN" localSheetId="25">#REF!</definedName>
    <definedName name="VALORACIÓN" localSheetId="26">#REF!</definedName>
    <definedName name="VALORACIÓN" localSheetId="36">#REF!</definedName>
    <definedName name="VALORACIÓN" localSheetId="37">#REF!</definedName>
    <definedName name="VALORACIÓN" localSheetId="38">#REF!</definedName>
    <definedName name="VALORACIÓN" localSheetId="39">#REF!</definedName>
    <definedName name="VALORACIÓN" localSheetId="28">#REF!</definedName>
    <definedName name="VALORACIÓN" localSheetId="29">#REF!</definedName>
    <definedName name="VALORACIÓN" localSheetId="30">#REF!</definedName>
    <definedName name="VALORACIÓN" localSheetId="31">#REF!</definedName>
    <definedName name="VALORACIÓN" localSheetId="32">#REF!</definedName>
    <definedName name="VALORACIÓN" localSheetId="33">#REF!</definedName>
    <definedName name="VALORACIÓN" localSheetId="34">#REF!</definedName>
    <definedName name="VALORACIÓN" localSheetId="35">#REF!</definedName>
    <definedName name="VALORACIÓN" localSheetId="40">#REF!</definedName>
    <definedName name="VALORACIÓN" localSheetId="41">#REF!</definedName>
    <definedName name="VALORACIÓN" localSheetId="27">#REF!</definedName>
    <definedName name="VALORACIÓN" localSheetId="42">#REF!</definedName>
    <definedName name="VALORACIÓN" localSheetId="4">#REF!</definedName>
    <definedName name="VALORACIÓN" localSheetId="5">#REF!</definedName>
    <definedName name="VALORACIÓN" localSheetId="0">#REF!</definedName>
    <definedName name="VALORACIÓN">#REF!</definedName>
    <definedName name="ValorTot" localSheetId="9">#REF!</definedName>
    <definedName name="ValorTot">#REF!</definedName>
    <definedName name="ValorTot_1">#N/A</definedName>
    <definedName name="ValorTotConsultoria" localSheetId="11">#REF!</definedName>
    <definedName name="ValorTotConsultoria" localSheetId="12">#REF!</definedName>
    <definedName name="ValorTotConsultoria" localSheetId="13">#REF!</definedName>
    <definedName name="ValorTotConsultoria" localSheetId="14">#REF!</definedName>
    <definedName name="ValorTotConsultoria" localSheetId="15">#REF!</definedName>
    <definedName name="ValorTotConsultoria" localSheetId="16">#REF!</definedName>
    <definedName name="ValorTotConsultoria" localSheetId="17">#REF!</definedName>
    <definedName name="ValorTotConsultoria" localSheetId="18">#REF!</definedName>
    <definedName name="ValorTotConsultoria" localSheetId="19">#REF!</definedName>
    <definedName name="ValorTotConsultoria" localSheetId="20">#REF!</definedName>
    <definedName name="ValorTotConsultoria" localSheetId="21">#REF!</definedName>
    <definedName name="ValorTotConsultoria" localSheetId="22">#REF!</definedName>
    <definedName name="ValorTotConsultoria" localSheetId="23">#REF!</definedName>
    <definedName name="ValorTotConsultoria" localSheetId="24">#REF!</definedName>
    <definedName name="ValorTotConsultoria" localSheetId="25">#REF!</definedName>
    <definedName name="ValorTotConsultoria" localSheetId="26">#REF!</definedName>
    <definedName name="ValorTotConsultoria" localSheetId="36">#REF!</definedName>
    <definedName name="ValorTotConsultoria" localSheetId="37">#REF!</definedName>
    <definedName name="ValorTotConsultoria" localSheetId="38">#REF!</definedName>
    <definedName name="ValorTotConsultoria" localSheetId="39">#REF!</definedName>
    <definedName name="ValorTotConsultoria" localSheetId="28">#REF!</definedName>
    <definedName name="ValorTotConsultoria" localSheetId="29">#REF!</definedName>
    <definedName name="ValorTotConsultoria" localSheetId="30">#REF!</definedName>
    <definedName name="ValorTotConsultoria" localSheetId="31">#REF!</definedName>
    <definedName name="ValorTotConsultoria" localSheetId="32">#REF!</definedName>
    <definedName name="ValorTotConsultoria" localSheetId="33">#REF!</definedName>
    <definedName name="ValorTotConsultoria" localSheetId="34">#REF!</definedName>
    <definedName name="ValorTotConsultoria" localSheetId="35">#REF!</definedName>
    <definedName name="ValorTotConsultoria" localSheetId="40">#REF!</definedName>
    <definedName name="ValorTotConsultoria" localSheetId="41">#REF!</definedName>
    <definedName name="ValorTotConsultoria" localSheetId="27">#REF!</definedName>
    <definedName name="ValorTotConsultoria" localSheetId="42">#REF!</definedName>
    <definedName name="ValorTotConsultoria" localSheetId="4">#REF!</definedName>
    <definedName name="ValorTotConsultoria" localSheetId="5">#REF!</definedName>
    <definedName name="ValorTotConsultoria" localSheetId="0">#REF!</definedName>
    <definedName name="ValorTotConsultoria">#REF!</definedName>
    <definedName name="Values_Entered" localSheetId="80">IF(Loan_Amount*CARACTERIZACIÓN!Interest_Rate*Loan_Years*Loan_Start&gt;0,1,0)</definedName>
    <definedName name="Values_Entered" localSheetId="9">IF(Loan_Amount*'FM '!Interest_Rate*Loan_Years*Loan_Start&gt;0,1,0)</definedName>
    <definedName name="Values_Entered" localSheetId="6">IF(Loan_Amount*FP!Interest_Rate*Loan_Years*Loan_Start&gt;0,1,0)</definedName>
    <definedName name="Values_Entered" localSheetId="4">IF(Loan_Amount*PMA!Interest_Rate*Loan_Years*Loan_Start&gt;0,1,0)</definedName>
    <definedName name="Values_Entered" localSheetId="5">IF(Loan_Amount*PMT!Interest_Rate*Loan_Years*Loan_Start&gt;0,1,0)</definedName>
    <definedName name="Values_Entered" localSheetId="8">IF(Loan_Amount*'PPTO INTERVENTORIA '!Interest_Rate*Loan_Years*Loan_Start&gt;0,1,0)</definedName>
    <definedName name="Values_Entered">IF(Loan_Amount*Interest_Rate*Loan_Years*Loan_Start&gt;0,1,0)</definedName>
    <definedName name="VALVULA3" localSheetId="79">#REF!</definedName>
    <definedName name="VALVULA3" localSheetId="80">#REF!</definedName>
    <definedName name="VALVULA3" localSheetId="9">#REF!</definedName>
    <definedName name="VALVULA3" localSheetId="6">#REF!</definedName>
    <definedName name="VALVULA3" localSheetId="4">#REF!</definedName>
    <definedName name="VALVULA3" localSheetId="5">#REF!</definedName>
    <definedName name="VALVULA3" localSheetId="8">#REF!</definedName>
    <definedName name="VALVULA3">#REF!</definedName>
    <definedName name="VALVULA3_1">#N/A</definedName>
    <definedName name="VALVULA4" localSheetId="79">#REF!</definedName>
    <definedName name="VALVULA4" localSheetId="80">#REF!</definedName>
    <definedName name="VALVULA4" localSheetId="9">#REF!</definedName>
    <definedName name="VALVULA4" localSheetId="6">#REF!</definedName>
    <definedName name="VALVULA4" localSheetId="4">#REF!</definedName>
    <definedName name="VALVULA4" localSheetId="5">#REF!</definedName>
    <definedName name="VALVULA4" localSheetId="8">#REF!</definedName>
    <definedName name="VALVULA4">#REF!</definedName>
    <definedName name="VALVULA4_1">#N/A</definedName>
    <definedName name="VALVULA6" localSheetId="79">#REF!</definedName>
    <definedName name="VALVULA6" localSheetId="80">#REF!</definedName>
    <definedName name="VALVULA6" localSheetId="9">#REF!</definedName>
    <definedName name="VALVULA6" localSheetId="6">#REF!</definedName>
    <definedName name="VALVULA6" localSheetId="4">#REF!</definedName>
    <definedName name="VALVULA6" localSheetId="5">#REF!</definedName>
    <definedName name="VALVULA6" localSheetId="8">#REF!</definedName>
    <definedName name="VALVULA6">#REF!</definedName>
    <definedName name="VALVULA6_1">#N/A</definedName>
    <definedName name="VALVULA8" localSheetId="79">#REF!</definedName>
    <definedName name="VALVULA8" localSheetId="80">#REF!</definedName>
    <definedName name="VALVULA8" localSheetId="9">#REF!</definedName>
    <definedName name="VALVULA8" localSheetId="6">#REF!</definedName>
    <definedName name="VALVULA8" localSheetId="4">#REF!</definedName>
    <definedName name="VALVULA8" localSheetId="5">#REF!</definedName>
    <definedName name="VALVULA8" localSheetId="8">#REF!</definedName>
    <definedName name="VALVULA8">#REF!</definedName>
    <definedName name="VALVULA8_1">#N/A</definedName>
    <definedName name="VAML">#REF!</definedName>
    <definedName name="vaquita" localSheetId="80" hidden="1">{"PRES REHAB ARM-PER POR ITEMS  KM A KM",#N/A,TRUE,"Rehabilitacion Arm-Per"}</definedName>
    <definedName name="vaquita" localSheetId="9" hidden="1">{"PRES REHAB ARM-PER POR ITEMS  KM A KM",#N/A,TRUE,"Rehabilitacion Arm-Per"}</definedName>
    <definedName name="vaquita" localSheetId="6" hidden="1">{"PRES REHAB ARM-PER POR ITEMS  KM A KM",#N/A,TRUE,"Rehabilitacion Arm-Per"}</definedName>
    <definedName name="vaquita" localSheetId="4" hidden="1">{"PRES REHAB ARM-PER POR ITEMS  KM A KM",#N/A,TRUE,"Rehabilitacion Arm-Per"}</definedName>
    <definedName name="vaquita" localSheetId="5" hidden="1">{"PRES REHAB ARM-PER POR ITEMS  KM A KM",#N/A,TRUE,"Rehabilitacion Arm-Per"}</definedName>
    <definedName name="vaquita" localSheetId="8" hidden="1">{"PRES REHAB ARM-PER POR ITEMS  KM A KM",#N/A,TRUE,"Rehabilitacion Arm-Per"}</definedName>
    <definedName name="vaquita" hidden="1">{"PRES REHAB ARM-PER POR ITEMS  KM A KM",#N/A,TRUE,"Rehabilitacion Arm-Per"}</definedName>
    <definedName name="Var">#REF!</definedName>
    <definedName name="Varios" localSheetId="80">#REF!</definedName>
    <definedName name="Varios" localSheetId="9">#REF!</definedName>
    <definedName name="Varios" localSheetId="6">#REF!</definedName>
    <definedName name="Varios" localSheetId="4">#REF!</definedName>
    <definedName name="Varios" localSheetId="5">#REF!</definedName>
    <definedName name="Varios" localSheetId="8">#REF!</definedName>
    <definedName name="Varios">#REF!</definedName>
    <definedName name="Varios2" localSheetId="80">#REF!</definedName>
    <definedName name="Varios2" localSheetId="9">#REF!</definedName>
    <definedName name="Varios2" localSheetId="6">#REF!</definedName>
    <definedName name="Varios2" localSheetId="4">#REF!</definedName>
    <definedName name="Varios2" localSheetId="5">#REF!</definedName>
    <definedName name="Varios2" localSheetId="8">#REF!</definedName>
    <definedName name="Varios2">#REF!</definedName>
    <definedName name="vb" localSheetId="80">#REF!</definedName>
    <definedName name="vb" localSheetId="9">#REF!</definedName>
    <definedName name="vb" localSheetId="6">#REF!</definedName>
    <definedName name="vb" localSheetId="4">#REF!</definedName>
    <definedName name="vb" localSheetId="5">#REF!</definedName>
    <definedName name="vb" localSheetId="8">#REF!</definedName>
    <definedName name="vb">#REF!</definedName>
    <definedName name="vbvbvbvb" localSheetId="54" hidden="1">{"TAB1",#N/A,TRUE,"GENERAL";"TAB2",#N/A,TRUE,"GENERAL";"TAB3",#N/A,TRUE,"GENERAL";"TAB4",#N/A,TRUE,"GENERAL";"TAB5",#N/A,TRUE,"GENERAL"}</definedName>
    <definedName name="vbvbvbvb" localSheetId="79" hidden="1">{"TAB1",#N/A,TRUE,"GENERAL";"TAB2",#N/A,TRUE,"GENERAL";"TAB3",#N/A,TRUE,"GENERAL";"TAB4",#N/A,TRUE,"GENERAL";"TAB5",#N/A,TRUE,"GENERAL"}</definedName>
    <definedName name="vbvbvbvb" localSheetId="80"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36" hidden="1">{"TAB1",#N/A,TRUE,"GENERAL";"TAB2",#N/A,TRUE,"GENERAL";"TAB3",#N/A,TRUE,"GENERAL";"TAB4",#N/A,TRUE,"GENERAL";"TAB5",#N/A,TRUE,"GENERAL"}</definedName>
    <definedName name="vbvbvbvb" localSheetId="37" hidden="1">{"TAB1",#N/A,TRUE,"GENERAL";"TAB2",#N/A,TRUE,"GENERAL";"TAB3",#N/A,TRUE,"GENERAL";"TAB4",#N/A,TRUE,"GENERAL";"TAB5",#N/A,TRUE,"GENERAL"}</definedName>
    <definedName name="vbvbvbvb" localSheetId="38" hidden="1">{"TAB1",#N/A,TRUE,"GENERAL";"TAB2",#N/A,TRUE,"GENERAL";"TAB3",#N/A,TRUE,"GENERAL";"TAB4",#N/A,TRUE,"GENERAL";"TAB5",#N/A,TRUE,"GENERAL"}</definedName>
    <definedName name="vbvbvbvb" localSheetId="39"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31"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33"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35" hidden="1">{"TAB1",#N/A,TRUE,"GENERAL";"TAB2",#N/A,TRUE,"GENERAL";"TAB3",#N/A,TRUE,"GENERAL";"TAB4",#N/A,TRUE,"GENERAL";"TAB5",#N/A,TRUE,"GENERAL"}</definedName>
    <definedName name="vbvbvbvb" localSheetId="40" hidden="1">{"TAB1",#N/A,TRUE,"GENERAL";"TAB2",#N/A,TRUE,"GENERAL";"TAB3",#N/A,TRUE,"GENERAL";"TAB4",#N/A,TRUE,"GENERAL";"TAB5",#N/A,TRUE,"GENERAL"}</definedName>
    <definedName name="vbvbvbvb" localSheetId="41"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42"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EL6" localSheetId="11">#REF!</definedName>
    <definedName name="VCEL6" localSheetId="12">#REF!</definedName>
    <definedName name="VCEL6" localSheetId="13">#REF!</definedName>
    <definedName name="VCEL6" localSheetId="14">#REF!</definedName>
    <definedName name="VCEL6" localSheetId="15">#REF!</definedName>
    <definedName name="VCEL6" localSheetId="16">#REF!</definedName>
    <definedName name="VCEL6" localSheetId="17">#REF!</definedName>
    <definedName name="VCEL6" localSheetId="18">#REF!</definedName>
    <definedName name="VCEL6" localSheetId="19">#REF!</definedName>
    <definedName name="VCEL6" localSheetId="20">#REF!</definedName>
    <definedName name="VCEL6" localSheetId="21">#REF!</definedName>
    <definedName name="VCEL6" localSheetId="22">#REF!</definedName>
    <definedName name="VCEL6" localSheetId="23">#REF!</definedName>
    <definedName name="VCEL6" localSheetId="24">#REF!</definedName>
    <definedName name="VCEL6" localSheetId="25">#REF!</definedName>
    <definedName name="VCEL6" localSheetId="26">#REF!</definedName>
    <definedName name="VCEL6" localSheetId="36">#REF!</definedName>
    <definedName name="VCEL6" localSheetId="37">#REF!</definedName>
    <definedName name="VCEL6" localSheetId="38">#REF!</definedName>
    <definedName name="VCEL6" localSheetId="39">#REF!</definedName>
    <definedName name="VCEL6" localSheetId="28">#REF!</definedName>
    <definedName name="VCEL6" localSheetId="29">#REF!</definedName>
    <definedName name="VCEL6" localSheetId="30">#REF!</definedName>
    <definedName name="VCEL6" localSheetId="31">#REF!</definedName>
    <definedName name="VCEL6" localSheetId="32">#REF!</definedName>
    <definedName name="VCEL6" localSheetId="33">#REF!</definedName>
    <definedName name="VCEL6" localSheetId="34">#REF!</definedName>
    <definedName name="VCEL6" localSheetId="35">#REF!</definedName>
    <definedName name="VCEL6" localSheetId="40">#REF!</definedName>
    <definedName name="VCEL6" localSheetId="41">#REF!</definedName>
    <definedName name="VCEL6" localSheetId="27">#REF!</definedName>
    <definedName name="VCEL6" localSheetId="42">#REF!</definedName>
    <definedName name="VCEL6" localSheetId="4">#REF!</definedName>
    <definedName name="VCEL6" localSheetId="5">#REF!</definedName>
    <definedName name="VCEL6" localSheetId="0">#REF!</definedName>
    <definedName name="VCEL6">#REF!</definedName>
    <definedName name="VCEL8">#REF!</definedName>
    <definedName name="VCELA3" localSheetId="11">#REF!</definedName>
    <definedName name="VCELA3" localSheetId="12">#REF!</definedName>
    <definedName name="VCELA3" localSheetId="13">#REF!</definedName>
    <definedName name="VCELA3" localSheetId="14">#REF!</definedName>
    <definedName name="VCELA3" localSheetId="15">#REF!</definedName>
    <definedName name="VCELA3" localSheetId="16">#REF!</definedName>
    <definedName name="VCELA3" localSheetId="17">#REF!</definedName>
    <definedName name="VCELA3" localSheetId="18">#REF!</definedName>
    <definedName name="VCELA3" localSheetId="19">#REF!</definedName>
    <definedName name="VCELA3" localSheetId="20">#REF!</definedName>
    <definedName name="VCELA3" localSheetId="21">#REF!</definedName>
    <definedName name="VCELA3" localSheetId="22">#REF!</definedName>
    <definedName name="VCELA3" localSheetId="23">#REF!</definedName>
    <definedName name="VCELA3" localSheetId="24">#REF!</definedName>
    <definedName name="VCELA3" localSheetId="25">#REF!</definedName>
    <definedName name="VCELA3" localSheetId="26">#REF!</definedName>
    <definedName name="VCELA3" localSheetId="36">#REF!</definedName>
    <definedName name="VCELA3" localSheetId="37">#REF!</definedName>
    <definedName name="VCELA3" localSheetId="38">#REF!</definedName>
    <definedName name="VCELA3" localSheetId="39">#REF!</definedName>
    <definedName name="VCELA3" localSheetId="28">#REF!</definedName>
    <definedName name="VCELA3" localSheetId="29">#REF!</definedName>
    <definedName name="VCELA3" localSheetId="30">#REF!</definedName>
    <definedName name="VCELA3" localSheetId="31">#REF!</definedName>
    <definedName name="VCELA3" localSheetId="32">#REF!</definedName>
    <definedName name="VCELA3" localSheetId="33">#REF!</definedName>
    <definedName name="VCELA3" localSheetId="34">#REF!</definedName>
    <definedName name="VCELA3" localSheetId="35">#REF!</definedName>
    <definedName name="VCELA3" localSheetId="40">#REF!</definedName>
    <definedName name="VCELA3" localSheetId="41">#REF!</definedName>
    <definedName name="VCELA3" localSheetId="27">#REF!</definedName>
    <definedName name="VCELA3" localSheetId="42">#REF!</definedName>
    <definedName name="VCELA3" localSheetId="4">#REF!</definedName>
    <definedName name="VCELA3" localSheetId="5">#REF!</definedName>
    <definedName name="VCELA3" localSheetId="0">#REF!</definedName>
    <definedName name="VCELA3">#REF!</definedName>
    <definedName name="vck">#REF!</definedName>
    <definedName name="vcvvc" localSheetId="7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11">#REF!</definedName>
    <definedName name="VD" localSheetId="12">#REF!</definedName>
    <definedName name="VD" localSheetId="13">#REF!</definedName>
    <definedName name="VD" localSheetId="14">#REF!</definedName>
    <definedName name="VD" localSheetId="15">#REF!</definedName>
    <definedName name="VD" localSheetId="16">#REF!</definedName>
    <definedName name="VD" localSheetId="17">#REF!</definedName>
    <definedName name="VD" localSheetId="18">#REF!</definedName>
    <definedName name="VD" localSheetId="19">#REF!</definedName>
    <definedName name="VD" localSheetId="20">#REF!</definedName>
    <definedName name="VD" localSheetId="21">#REF!</definedName>
    <definedName name="VD" localSheetId="22">#REF!</definedName>
    <definedName name="VD" localSheetId="23">#REF!</definedName>
    <definedName name="VD" localSheetId="24">#REF!</definedName>
    <definedName name="VD" localSheetId="25">#REF!</definedName>
    <definedName name="VD" localSheetId="26">#REF!</definedName>
    <definedName name="VD" localSheetId="36">#REF!</definedName>
    <definedName name="VD" localSheetId="37">#REF!</definedName>
    <definedName name="VD" localSheetId="38">#REF!</definedName>
    <definedName name="VD" localSheetId="39">#REF!</definedName>
    <definedName name="VD" localSheetId="28">#REF!</definedName>
    <definedName name="VD" localSheetId="29">#REF!</definedName>
    <definedName name="VD" localSheetId="30">#REF!</definedName>
    <definedName name="VD" localSheetId="31">#REF!</definedName>
    <definedName name="VD" localSheetId="32">#REF!</definedName>
    <definedName name="VD" localSheetId="33">#REF!</definedName>
    <definedName name="VD" localSheetId="34">#REF!</definedName>
    <definedName name="VD" localSheetId="35">#REF!</definedName>
    <definedName name="VD" localSheetId="40">#REF!</definedName>
    <definedName name="VD" localSheetId="41">#REF!</definedName>
    <definedName name="VD" localSheetId="27">#REF!</definedName>
    <definedName name="VD" localSheetId="42">#REF!</definedName>
    <definedName name="VD" localSheetId="4">#REF!</definedName>
    <definedName name="VD" localSheetId="5">#REF!</definedName>
    <definedName name="VD" localSheetId="0">#REF!</definedName>
    <definedName name="VD">#REF!</definedName>
    <definedName name="vdfvuio" localSheetId="54" hidden="1">{"via1",#N/A,TRUE,"general";"via2",#N/A,TRUE,"general";"via3",#N/A,TRUE,"general"}</definedName>
    <definedName name="vdfvuio" localSheetId="79" hidden="1">{"via1",#N/A,TRUE,"general";"via2",#N/A,TRUE,"general";"via3",#N/A,TRUE,"general"}</definedName>
    <definedName name="vdfvuio" localSheetId="80" hidden="1">{"via1",#N/A,TRUE,"general";"via2",#N/A,TRUE,"general";"via3",#N/A,TRUE,"general"}</definedName>
    <definedName name="vdfvuio" localSheetId="7" hidden="1">{"via1",#N/A,TRUE,"general";"via2",#N/A,TRUE,"general";"via3",#N/A,TRUE,"general"}</definedName>
    <definedName name="vdfvuio" localSheetId="9" hidden="1">{"via1",#N/A,TRUE,"general";"via2",#N/A,TRUE,"general";"via3",#N/A,TRUE,"general"}</definedName>
    <definedName name="vdfvuio" localSheetId="6"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36" hidden="1">{"via1",#N/A,TRUE,"general";"via2",#N/A,TRUE,"general";"via3",#N/A,TRUE,"general"}</definedName>
    <definedName name="vdfvuio" localSheetId="37" hidden="1">{"via1",#N/A,TRUE,"general";"via2",#N/A,TRUE,"general";"via3",#N/A,TRUE,"general"}</definedName>
    <definedName name="vdfvuio" localSheetId="38" hidden="1">{"via1",#N/A,TRUE,"general";"via2",#N/A,TRUE,"general";"via3",#N/A,TRUE,"general"}</definedName>
    <definedName name="vdfvuio" localSheetId="39" hidden="1">{"via1",#N/A,TRUE,"general";"via2",#N/A,TRUE,"general";"via3",#N/A,TRUE,"general"}</definedName>
    <definedName name="vdfvuio" localSheetId="28" hidden="1">{"via1",#N/A,TRUE,"general";"via2",#N/A,TRUE,"general";"via3",#N/A,TRUE,"general"}</definedName>
    <definedName name="vdfvuio" localSheetId="29" hidden="1">{"via1",#N/A,TRUE,"general";"via2",#N/A,TRUE,"general";"via3",#N/A,TRUE,"general"}</definedName>
    <definedName name="vdfvuio" localSheetId="30" hidden="1">{"via1",#N/A,TRUE,"general";"via2",#N/A,TRUE,"general";"via3",#N/A,TRUE,"general"}</definedName>
    <definedName name="vdfvuio" localSheetId="31" hidden="1">{"via1",#N/A,TRUE,"general";"via2",#N/A,TRUE,"general";"via3",#N/A,TRUE,"general"}</definedName>
    <definedName name="vdfvuio" localSheetId="32" hidden="1">{"via1",#N/A,TRUE,"general";"via2",#N/A,TRUE,"general";"via3",#N/A,TRUE,"general"}</definedName>
    <definedName name="vdfvuio" localSheetId="33" hidden="1">{"via1",#N/A,TRUE,"general";"via2",#N/A,TRUE,"general";"via3",#N/A,TRUE,"general"}</definedName>
    <definedName name="vdfvuio" localSheetId="34" hidden="1">{"via1",#N/A,TRUE,"general";"via2",#N/A,TRUE,"general";"via3",#N/A,TRUE,"general"}</definedName>
    <definedName name="vdfvuio" localSheetId="35" hidden="1">{"via1",#N/A,TRUE,"general";"via2",#N/A,TRUE,"general";"via3",#N/A,TRUE,"general"}</definedName>
    <definedName name="vdfvuio" localSheetId="40" hidden="1">{"via1",#N/A,TRUE,"general";"via2",#N/A,TRUE,"general";"via3",#N/A,TRUE,"general"}</definedName>
    <definedName name="vdfvuio" localSheetId="41" hidden="1">{"via1",#N/A,TRUE,"general";"via2",#N/A,TRUE,"general";"via3",#N/A,TRUE,"general"}</definedName>
    <definedName name="vdfvuio" localSheetId="27" hidden="1">{"via1",#N/A,TRUE,"general";"via2",#N/A,TRUE,"general";"via3",#N/A,TRUE,"general"}</definedName>
    <definedName name="vdfvuio" localSheetId="42"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0" hidden="1">{"via1",#N/A,TRUE,"general";"via2",#N/A,TRUE,"general";"via3",#N/A,TRUE,"general"}</definedName>
    <definedName name="vdfvuio" localSheetId="8"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54" hidden="1">{"via1",#N/A,TRUE,"general";"via2",#N/A,TRUE,"general";"via3",#N/A,TRUE,"general"}</definedName>
    <definedName name="vdsvnj" localSheetId="79" hidden="1">{"via1",#N/A,TRUE,"general";"via2",#N/A,TRUE,"general";"via3",#N/A,TRUE,"general"}</definedName>
    <definedName name="vdsvnj" localSheetId="80" hidden="1">{"via1",#N/A,TRUE,"general";"via2",#N/A,TRUE,"general";"via3",#N/A,TRUE,"general"}</definedName>
    <definedName name="vdsvnj" localSheetId="7" hidden="1">{"via1",#N/A,TRUE,"general";"via2",#N/A,TRUE,"general";"via3",#N/A,TRUE,"general"}</definedName>
    <definedName name="vdsvnj" localSheetId="9" hidden="1">{"via1",#N/A,TRUE,"general";"via2",#N/A,TRUE,"general";"via3",#N/A,TRUE,"general"}</definedName>
    <definedName name="vdsvnj" localSheetId="6"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36" hidden="1">{"via1",#N/A,TRUE,"general";"via2",#N/A,TRUE,"general";"via3",#N/A,TRUE,"general"}</definedName>
    <definedName name="vdsvnj" localSheetId="37" hidden="1">{"via1",#N/A,TRUE,"general";"via2",#N/A,TRUE,"general";"via3",#N/A,TRUE,"general"}</definedName>
    <definedName name="vdsvnj" localSheetId="38" hidden="1">{"via1",#N/A,TRUE,"general";"via2",#N/A,TRUE,"general";"via3",#N/A,TRUE,"general"}</definedName>
    <definedName name="vdsvnj" localSheetId="39" hidden="1">{"via1",#N/A,TRUE,"general";"via2",#N/A,TRUE,"general";"via3",#N/A,TRUE,"general"}</definedName>
    <definedName name="vdsvnj" localSheetId="28" hidden="1">{"via1",#N/A,TRUE,"general";"via2",#N/A,TRUE,"general";"via3",#N/A,TRUE,"general"}</definedName>
    <definedName name="vdsvnj" localSheetId="29" hidden="1">{"via1",#N/A,TRUE,"general";"via2",#N/A,TRUE,"general";"via3",#N/A,TRUE,"general"}</definedName>
    <definedName name="vdsvnj" localSheetId="30" hidden="1">{"via1",#N/A,TRUE,"general";"via2",#N/A,TRUE,"general";"via3",#N/A,TRUE,"general"}</definedName>
    <definedName name="vdsvnj" localSheetId="31" hidden="1">{"via1",#N/A,TRUE,"general";"via2",#N/A,TRUE,"general";"via3",#N/A,TRUE,"general"}</definedName>
    <definedName name="vdsvnj" localSheetId="32" hidden="1">{"via1",#N/A,TRUE,"general";"via2",#N/A,TRUE,"general";"via3",#N/A,TRUE,"general"}</definedName>
    <definedName name="vdsvnj" localSheetId="33" hidden="1">{"via1",#N/A,TRUE,"general";"via2",#N/A,TRUE,"general";"via3",#N/A,TRUE,"general"}</definedName>
    <definedName name="vdsvnj" localSheetId="34" hidden="1">{"via1",#N/A,TRUE,"general";"via2",#N/A,TRUE,"general";"via3",#N/A,TRUE,"general"}</definedName>
    <definedName name="vdsvnj" localSheetId="35" hidden="1">{"via1",#N/A,TRUE,"general";"via2",#N/A,TRUE,"general";"via3",#N/A,TRUE,"general"}</definedName>
    <definedName name="vdsvnj" localSheetId="40" hidden="1">{"via1",#N/A,TRUE,"general";"via2",#N/A,TRUE,"general";"via3",#N/A,TRUE,"general"}</definedName>
    <definedName name="vdsvnj" localSheetId="41" hidden="1">{"via1",#N/A,TRUE,"general";"via2",#N/A,TRUE,"general";"via3",#N/A,TRUE,"general"}</definedName>
    <definedName name="vdsvnj" localSheetId="27" hidden="1">{"via1",#N/A,TRUE,"general";"via2",#N/A,TRUE,"general";"via3",#N/A,TRUE,"general"}</definedName>
    <definedName name="vdsvnj" localSheetId="42"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0" hidden="1">{"via1",#N/A,TRUE,"general";"via2",#N/A,TRUE,"general";"via3",#N/A,TRUE,"general"}</definedName>
    <definedName name="vdsvnj" localSheetId="8"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EZ">#REF!</definedName>
    <definedName name="vent">#REF!</definedName>
    <definedName name="VentaAiu">#REF!</definedName>
    <definedName name="Ventana_de_aluminio">#REF!</definedName>
    <definedName name="VENTANAS" localSheetId="79">#REF!</definedName>
    <definedName name="VENTANAS" localSheetId="80">#REF!</definedName>
    <definedName name="VENTANAS" localSheetId="9">#REF!</definedName>
    <definedName name="VENTANAS" localSheetId="6">#REF!</definedName>
    <definedName name="VENTANAS" localSheetId="4">#REF!</definedName>
    <definedName name="VENTANAS" localSheetId="5">#REF!</definedName>
    <definedName name="VENTANAS" localSheetId="8">#REF!</definedName>
    <definedName name="VENTANAS">#REF!</definedName>
    <definedName name="VENTANAS_ITEM" localSheetId="80">#REF!</definedName>
    <definedName name="VENTANAS_ITEM" localSheetId="9">#REF!</definedName>
    <definedName name="VENTANAS_ITEM" localSheetId="6">#REF!</definedName>
    <definedName name="VENTANAS_ITEM" localSheetId="4">#REF!</definedName>
    <definedName name="VENTANAS_ITEM" localSheetId="5">#REF!</definedName>
    <definedName name="VENTANAS_ITEM" localSheetId="8">#REF!</definedName>
    <definedName name="VENTANAS_ITEM">#REF!</definedName>
    <definedName name="VENTI" localSheetId="11">#REF!</definedName>
    <definedName name="VENTI" localSheetId="12">#REF!</definedName>
    <definedName name="VENTI" localSheetId="13">#REF!</definedName>
    <definedName name="VENTI" localSheetId="14">#REF!</definedName>
    <definedName name="VENTI" localSheetId="15">#REF!</definedName>
    <definedName name="VENTI" localSheetId="16">#REF!</definedName>
    <definedName name="VENTI" localSheetId="17">#REF!</definedName>
    <definedName name="VENTI" localSheetId="18">#REF!</definedName>
    <definedName name="VENTI" localSheetId="19">#REF!</definedName>
    <definedName name="VENTI" localSheetId="20">#REF!</definedName>
    <definedName name="VENTI" localSheetId="21">#REF!</definedName>
    <definedName name="VENTI" localSheetId="22">#REF!</definedName>
    <definedName name="VENTI" localSheetId="23">#REF!</definedName>
    <definedName name="VENTI" localSheetId="24">#REF!</definedName>
    <definedName name="VENTI" localSheetId="25">#REF!</definedName>
    <definedName name="VENTI" localSheetId="26">#REF!</definedName>
    <definedName name="VENTI" localSheetId="36">#REF!</definedName>
    <definedName name="VENTI" localSheetId="37">#REF!</definedName>
    <definedName name="VENTI" localSheetId="38">#REF!</definedName>
    <definedName name="VENTI" localSheetId="39">#REF!</definedName>
    <definedName name="VENTI" localSheetId="28">#REF!</definedName>
    <definedName name="VENTI" localSheetId="29">#REF!</definedName>
    <definedName name="VENTI" localSheetId="30">#REF!</definedName>
    <definedName name="VENTI" localSheetId="31">#REF!</definedName>
    <definedName name="VENTI" localSheetId="32">#REF!</definedName>
    <definedName name="VENTI" localSheetId="33">#REF!</definedName>
    <definedName name="VENTI" localSheetId="34">#REF!</definedName>
    <definedName name="VENTI" localSheetId="35">#REF!</definedName>
    <definedName name="VENTI" localSheetId="40">#REF!</definedName>
    <definedName name="VENTI" localSheetId="41">#REF!</definedName>
    <definedName name="VENTI" localSheetId="27">#REF!</definedName>
    <definedName name="VENTI" localSheetId="42">#REF!</definedName>
    <definedName name="VENTI" localSheetId="4">#REF!</definedName>
    <definedName name="VENTI" localSheetId="5">#REF!</definedName>
    <definedName name="VENTI" localSheetId="0">#REF!</definedName>
    <definedName name="VENTI">#REF!</definedName>
    <definedName name="Version4OK" localSheetId="54" hidden="1">{"Datos de las Curvas",#N/A,TRUE,"TABLA-CALCULOS"}</definedName>
    <definedName name="Version4OK" localSheetId="79" hidden="1">{"Datos de las Curvas",#N/A,TRUE,"TABLA-CALCULOS"}</definedName>
    <definedName name="Version4OK" localSheetId="80" hidden="1">{"Datos de las Curvas",#N/A,TRUE,"TABLA-CALCULOS"}</definedName>
    <definedName name="Version4OK" localSheetId="7" hidden="1">{"Datos de las Curvas",#N/A,TRUE,"TABLA-CALCULOS"}</definedName>
    <definedName name="Version4OK" localSheetId="9" hidden="1">{"Datos de las Curvas",#N/A,TRUE,"TABLA-CALCULOS"}</definedName>
    <definedName name="Version4OK" localSheetId="6" hidden="1">{"Datos de las Curvas",#N/A,TRUE,"TABLA-CALCULOS"}</definedName>
    <definedName name="Version4OK" localSheetId="11" hidden="1">{"Datos de las Curvas",#N/A,TRUE,"TABLA-CALCULOS"}</definedName>
    <definedName name="Version4OK" localSheetId="12" hidden="1">{"Datos de las Curvas",#N/A,TRUE,"TABLA-CALCULOS"}</definedName>
    <definedName name="Version4OK" localSheetId="13" hidden="1">{"Datos de las Curvas",#N/A,TRUE,"TABLA-CALCULOS"}</definedName>
    <definedName name="Version4OK" localSheetId="14" hidden="1">{"Datos de las Curvas",#N/A,TRUE,"TABLA-CALCULOS"}</definedName>
    <definedName name="Version4OK" localSheetId="15" hidden="1">{"Datos de las Curvas",#N/A,TRUE,"TABLA-CALCULOS"}</definedName>
    <definedName name="Version4OK" localSheetId="16" hidden="1">{"Datos de las Curvas",#N/A,TRUE,"TABLA-CALCULOS"}</definedName>
    <definedName name="Version4OK" localSheetId="17" hidden="1">{"Datos de las Curvas",#N/A,TRUE,"TABLA-CALCULOS"}</definedName>
    <definedName name="Version4OK" localSheetId="18" hidden="1">{"Datos de las Curvas",#N/A,TRUE,"TABLA-CALCULOS"}</definedName>
    <definedName name="Version4OK" localSheetId="19" hidden="1">{"Datos de las Curvas",#N/A,TRUE,"TABLA-CALCULOS"}</definedName>
    <definedName name="Version4OK" localSheetId="20" hidden="1">{"Datos de las Curvas",#N/A,TRUE,"TABLA-CALCULOS"}</definedName>
    <definedName name="Version4OK" localSheetId="21" hidden="1">{"Datos de las Curvas",#N/A,TRUE,"TABLA-CALCULOS"}</definedName>
    <definedName name="Version4OK" localSheetId="22" hidden="1">{"Datos de las Curvas",#N/A,TRUE,"TABLA-CALCULOS"}</definedName>
    <definedName name="Version4OK" localSheetId="23" hidden="1">{"Datos de las Curvas",#N/A,TRUE,"TABLA-CALCULOS"}</definedName>
    <definedName name="Version4OK" localSheetId="24" hidden="1">{"Datos de las Curvas",#N/A,TRUE,"TABLA-CALCULOS"}</definedName>
    <definedName name="Version4OK" localSheetId="25" hidden="1">{"Datos de las Curvas",#N/A,TRUE,"TABLA-CALCULOS"}</definedName>
    <definedName name="Version4OK" localSheetId="26" hidden="1">{"Datos de las Curvas",#N/A,TRUE,"TABLA-CALCULOS"}</definedName>
    <definedName name="Version4OK" localSheetId="36" hidden="1">{"Datos de las Curvas",#N/A,TRUE,"TABLA-CALCULOS"}</definedName>
    <definedName name="Version4OK" localSheetId="37" hidden="1">{"Datos de las Curvas",#N/A,TRUE,"TABLA-CALCULOS"}</definedName>
    <definedName name="Version4OK" localSheetId="38" hidden="1">{"Datos de las Curvas",#N/A,TRUE,"TABLA-CALCULOS"}</definedName>
    <definedName name="Version4OK" localSheetId="39" hidden="1">{"Datos de las Curvas",#N/A,TRUE,"TABLA-CALCULOS"}</definedName>
    <definedName name="Version4OK" localSheetId="28" hidden="1">{"Datos de las Curvas",#N/A,TRUE,"TABLA-CALCULOS"}</definedName>
    <definedName name="Version4OK" localSheetId="29" hidden="1">{"Datos de las Curvas",#N/A,TRUE,"TABLA-CALCULOS"}</definedName>
    <definedName name="Version4OK" localSheetId="30" hidden="1">{"Datos de las Curvas",#N/A,TRUE,"TABLA-CALCULOS"}</definedName>
    <definedName name="Version4OK" localSheetId="31" hidden="1">{"Datos de las Curvas",#N/A,TRUE,"TABLA-CALCULOS"}</definedName>
    <definedName name="Version4OK" localSheetId="32" hidden="1">{"Datos de las Curvas",#N/A,TRUE,"TABLA-CALCULOS"}</definedName>
    <definedName name="Version4OK" localSheetId="33" hidden="1">{"Datos de las Curvas",#N/A,TRUE,"TABLA-CALCULOS"}</definedName>
    <definedName name="Version4OK" localSheetId="34" hidden="1">{"Datos de las Curvas",#N/A,TRUE,"TABLA-CALCULOS"}</definedName>
    <definedName name="Version4OK" localSheetId="35" hidden="1">{"Datos de las Curvas",#N/A,TRUE,"TABLA-CALCULOS"}</definedName>
    <definedName name="Version4OK" localSheetId="40" hidden="1">{"Datos de las Curvas",#N/A,TRUE,"TABLA-CALCULOS"}</definedName>
    <definedName name="Version4OK" localSheetId="41" hidden="1">{"Datos de las Curvas",#N/A,TRUE,"TABLA-CALCULOS"}</definedName>
    <definedName name="Version4OK" localSheetId="27" hidden="1">{"Datos de las Curvas",#N/A,TRUE,"TABLA-CALCULOS"}</definedName>
    <definedName name="Version4OK" localSheetId="42" hidden="1">{"Datos de las Curvas",#N/A,TRUE,"TABLA-CALCULOS"}</definedName>
    <definedName name="Version4OK" localSheetId="4" hidden="1">{"Datos de las Curvas",#N/A,TRUE,"TABLA-CALCULOS"}</definedName>
    <definedName name="Version4OK" localSheetId="5" hidden="1">{"Datos de las Curvas",#N/A,TRUE,"TABLA-CALCULOS"}</definedName>
    <definedName name="Version4OK" localSheetId="0" hidden="1">{"Datos de las Curvas",#N/A,TRUE,"TABLA-CALCULOS"}</definedName>
    <definedName name="Version4OK" localSheetId="8" hidden="1">{"Datos de las Curvas",#N/A,TRUE,"TABLA-CALCULOS"}</definedName>
    <definedName name="Version4OK" localSheetId="1" hidden="1">{"Datos de las Curvas",#N/A,TRUE,"TABLA-CALCULOS"}</definedName>
    <definedName name="Version4OK" localSheetId="2" hidden="1">{"Datos de las Curvas",#N/A,TRUE,"TABLA-CALCULOS"}</definedName>
    <definedName name="Version4OK" hidden="1">{"Datos de las Curvas",#N/A,TRUE,"TABLA-CALCULOS"}</definedName>
    <definedName name="vfbgnhyt" localSheetId="54" hidden="1">{"via1",#N/A,TRUE,"general";"via2",#N/A,TRUE,"general";"via3",#N/A,TRUE,"general"}</definedName>
    <definedName name="vfbgnhyt" localSheetId="79" hidden="1">{"via1",#N/A,TRUE,"general";"via2",#N/A,TRUE,"general";"via3",#N/A,TRUE,"general"}</definedName>
    <definedName name="vfbgnhyt" localSheetId="80" hidden="1">{"via1",#N/A,TRUE,"general";"via2",#N/A,TRUE,"general";"via3",#N/A,TRUE,"general"}</definedName>
    <definedName name="vfbgnhyt" localSheetId="7" hidden="1">{"via1",#N/A,TRUE,"general";"via2",#N/A,TRUE,"general";"via3",#N/A,TRUE,"general"}</definedName>
    <definedName name="vfbgnhyt" localSheetId="9" hidden="1">{"via1",#N/A,TRUE,"general";"via2",#N/A,TRUE,"general";"via3",#N/A,TRUE,"general"}</definedName>
    <definedName name="vfbgnhyt" localSheetId="6"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36" hidden="1">{"via1",#N/A,TRUE,"general";"via2",#N/A,TRUE,"general";"via3",#N/A,TRUE,"general"}</definedName>
    <definedName name="vfbgnhyt" localSheetId="37" hidden="1">{"via1",#N/A,TRUE,"general";"via2",#N/A,TRUE,"general";"via3",#N/A,TRUE,"general"}</definedName>
    <definedName name="vfbgnhyt" localSheetId="38" hidden="1">{"via1",#N/A,TRUE,"general";"via2",#N/A,TRUE,"general";"via3",#N/A,TRUE,"general"}</definedName>
    <definedName name="vfbgnhyt" localSheetId="39" hidden="1">{"via1",#N/A,TRUE,"general";"via2",#N/A,TRUE,"general";"via3",#N/A,TRUE,"general"}</definedName>
    <definedName name="vfbgnhyt" localSheetId="28" hidden="1">{"via1",#N/A,TRUE,"general";"via2",#N/A,TRUE,"general";"via3",#N/A,TRUE,"general"}</definedName>
    <definedName name="vfbgnhyt" localSheetId="29" hidden="1">{"via1",#N/A,TRUE,"general";"via2",#N/A,TRUE,"general";"via3",#N/A,TRUE,"general"}</definedName>
    <definedName name="vfbgnhyt" localSheetId="30" hidden="1">{"via1",#N/A,TRUE,"general";"via2",#N/A,TRUE,"general";"via3",#N/A,TRUE,"general"}</definedName>
    <definedName name="vfbgnhyt" localSheetId="31" hidden="1">{"via1",#N/A,TRUE,"general";"via2",#N/A,TRUE,"general";"via3",#N/A,TRUE,"general"}</definedName>
    <definedName name="vfbgnhyt" localSheetId="32" hidden="1">{"via1",#N/A,TRUE,"general";"via2",#N/A,TRUE,"general";"via3",#N/A,TRUE,"general"}</definedName>
    <definedName name="vfbgnhyt" localSheetId="33" hidden="1">{"via1",#N/A,TRUE,"general";"via2",#N/A,TRUE,"general";"via3",#N/A,TRUE,"general"}</definedName>
    <definedName name="vfbgnhyt" localSheetId="34" hidden="1">{"via1",#N/A,TRUE,"general";"via2",#N/A,TRUE,"general";"via3",#N/A,TRUE,"general"}</definedName>
    <definedName name="vfbgnhyt" localSheetId="35" hidden="1">{"via1",#N/A,TRUE,"general";"via2",#N/A,TRUE,"general";"via3",#N/A,TRUE,"general"}</definedName>
    <definedName name="vfbgnhyt" localSheetId="40" hidden="1">{"via1",#N/A,TRUE,"general";"via2",#N/A,TRUE,"general";"via3",#N/A,TRUE,"general"}</definedName>
    <definedName name="vfbgnhyt" localSheetId="41" hidden="1">{"via1",#N/A,TRUE,"general";"via2",#N/A,TRUE,"general";"via3",#N/A,TRUE,"general"}</definedName>
    <definedName name="vfbgnhyt" localSheetId="27" hidden="1">{"via1",#N/A,TRUE,"general";"via2",#N/A,TRUE,"general";"via3",#N/A,TRUE,"general"}</definedName>
    <definedName name="vfbgnhyt" localSheetId="42"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0" hidden="1">{"via1",#N/A,TRUE,"general";"via2",#N/A,TRUE,"general";"via3",#N/A,TRUE,"general"}</definedName>
    <definedName name="vfbgnhyt" localSheetId="8"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n">#REF!</definedName>
    <definedName name="vfvdv" localSheetId="54" hidden="1">{"TAB1",#N/A,TRUE,"GENERAL";"TAB2",#N/A,TRUE,"GENERAL";"TAB3",#N/A,TRUE,"GENERAL";"TAB4",#N/A,TRUE,"GENERAL";"TAB5",#N/A,TRUE,"GENERAL"}</definedName>
    <definedName name="vfvdv" localSheetId="79" hidden="1">{"TAB1",#N/A,TRUE,"GENERAL";"TAB2",#N/A,TRUE,"GENERAL";"TAB3",#N/A,TRUE,"GENERAL";"TAB4",#N/A,TRUE,"GENERAL";"TAB5",#N/A,TRUE,"GENERAL"}</definedName>
    <definedName name="vfvdv" localSheetId="80" hidden="1">{"TAB1",#N/A,TRUE,"GENERAL";"TAB2",#N/A,TRUE,"GENERAL";"TAB3",#N/A,TRUE,"GENERAL";"TAB4",#N/A,TRUE,"GENERAL";"TAB5",#N/A,TRUE,"GENERAL"}</definedName>
    <definedName name="vfvdv" localSheetId="7" hidden="1">{"TAB1",#N/A,TRUE,"GENERAL";"TAB2",#N/A,TRUE,"GENERAL";"TAB3",#N/A,TRUE,"GENERAL";"TAB4",#N/A,TRUE,"GENERAL";"TAB5",#N/A,TRUE,"GENERAL"}</definedName>
    <definedName name="vfvdv" localSheetId="9" hidden="1">{"TAB1",#N/A,TRUE,"GENERAL";"TAB2",#N/A,TRUE,"GENERAL";"TAB3",#N/A,TRUE,"GENERAL";"TAB4",#N/A,TRUE,"GENERAL";"TAB5",#N/A,TRUE,"GENERAL"}</definedName>
    <definedName name="vfvdv" localSheetId="6"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36" hidden="1">{"TAB1",#N/A,TRUE,"GENERAL";"TAB2",#N/A,TRUE,"GENERAL";"TAB3",#N/A,TRUE,"GENERAL";"TAB4",#N/A,TRUE,"GENERAL";"TAB5",#N/A,TRUE,"GENERAL"}</definedName>
    <definedName name="vfvdv" localSheetId="37" hidden="1">{"TAB1",#N/A,TRUE,"GENERAL";"TAB2",#N/A,TRUE,"GENERAL";"TAB3",#N/A,TRUE,"GENERAL";"TAB4",#N/A,TRUE,"GENERAL";"TAB5",#N/A,TRUE,"GENERAL"}</definedName>
    <definedName name="vfvdv" localSheetId="38" hidden="1">{"TAB1",#N/A,TRUE,"GENERAL";"TAB2",#N/A,TRUE,"GENERAL";"TAB3",#N/A,TRUE,"GENERAL";"TAB4",#N/A,TRUE,"GENERAL";"TAB5",#N/A,TRUE,"GENERAL"}</definedName>
    <definedName name="vfvdv" localSheetId="39"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31" hidden="1">{"TAB1",#N/A,TRUE,"GENERAL";"TAB2",#N/A,TRUE,"GENERAL";"TAB3",#N/A,TRUE,"GENERAL";"TAB4",#N/A,TRUE,"GENERAL";"TAB5",#N/A,TRUE,"GENERAL"}</definedName>
    <definedName name="vfvdv" localSheetId="32" hidden="1">{"TAB1",#N/A,TRUE,"GENERAL";"TAB2",#N/A,TRUE,"GENERAL";"TAB3",#N/A,TRUE,"GENERAL";"TAB4",#N/A,TRUE,"GENERAL";"TAB5",#N/A,TRUE,"GENERAL"}</definedName>
    <definedName name="vfvdv" localSheetId="33"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35" hidden="1">{"TAB1",#N/A,TRUE,"GENERAL";"TAB2",#N/A,TRUE,"GENERAL";"TAB3",#N/A,TRUE,"GENERAL";"TAB4",#N/A,TRUE,"GENERAL";"TAB5",#N/A,TRUE,"GENERAL"}</definedName>
    <definedName name="vfvdv" localSheetId="40" hidden="1">{"TAB1",#N/A,TRUE,"GENERAL";"TAB2",#N/A,TRUE,"GENERAL";"TAB3",#N/A,TRUE,"GENERAL";"TAB4",#N/A,TRUE,"GENERAL";"TAB5",#N/A,TRUE,"GENERAL"}</definedName>
    <definedName name="vfvdv" localSheetId="41"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42"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0" hidden="1">{"TAB1",#N/A,TRUE,"GENERAL";"TAB2",#N/A,TRUE,"GENERAL";"TAB3",#N/A,TRUE,"GENERAL";"TAB4",#N/A,TRUE,"GENERAL";"TAB5",#N/A,TRUE,"GENERAL"}</definedName>
    <definedName name="vfvdv" localSheetId="8"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54" hidden="1">{"TAB1",#N/A,TRUE,"GENERAL";"TAB2",#N/A,TRUE,"GENERAL";"TAB3",#N/A,TRUE,"GENERAL";"TAB4",#N/A,TRUE,"GENERAL";"TAB5",#N/A,TRUE,"GENERAL"}</definedName>
    <definedName name="vfvf" localSheetId="79" hidden="1">{"TAB1",#N/A,TRUE,"GENERAL";"TAB2",#N/A,TRUE,"GENERAL";"TAB3",#N/A,TRUE,"GENERAL";"TAB4",#N/A,TRUE,"GENERAL";"TAB5",#N/A,TRUE,"GENERAL"}</definedName>
    <definedName name="vfvf" localSheetId="80" hidden="1">{"TAB1",#N/A,TRUE,"GENERAL";"TAB2",#N/A,TRUE,"GENERAL";"TAB3",#N/A,TRUE,"GENERAL";"TAB4",#N/A,TRUE,"GENERAL";"TAB5",#N/A,TRUE,"GENERAL"}</definedName>
    <definedName name="vfvf" localSheetId="7" hidden="1">{"TAB1",#N/A,TRUE,"GENERAL";"TAB2",#N/A,TRUE,"GENERAL";"TAB3",#N/A,TRUE,"GENERAL";"TAB4",#N/A,TRUE,"GENERAL";"TAB5",#N/A,TRUE,"GENERAL"}</definedName>
    <definedName name="vfvf" localSheetId="9" hidden="1">{"TAB1",#N/A,TRUE,"GENERAL";"TAB2",#N/A,TRUE,"GENERAL";"TAB3",#N/A,TRUE,"GENERAL";"TAB4",#N/A,TRUE,"GENERAL";"TAB5",#N/A,TRUE,"GENERAL"}</definedName>
    <definedName name="vfvf" localSheetId="6"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36" hidden="1">{"TAB1",#N/A,TRUE,"GENERAL";"TAB2",#N/A,TRUE,"GENERAL";"TAB3",#N/A,TRUE,"GENERAL";"TAB4",#N/A,TRUE,"GENERAL";"TAB5",#N/A,TRUE,"GENERAL"}</definedName>
    <definedName name="vfvf" localSheetId="37" hidden="1">{"TAB1",#N/A,TRUE,"GENERAL";"TAB2",#N/A,TRUE,"GENERAL";"TAB3",#N/A,TRUE,"GENERAL";"TAB4",#N/A,TRUE,"GENERAL";"TAB5",#N/A,TRUE,"GENERAL"}</definedName>
    <definedName name="vfvf" localSheetId="38" hidden="1">{"TAB1",#N/A,TRUE,"GENERAL";"TAB2",#N/A,TRUE,"GENERAL";"TAB3",#N/A,TRUE,"GENERAL";"TAB4",#N/A,TRUE,"GENERAL";"TAB5",#N/A,TRUE,"GENERAL"}</definedName>
    <definedName name="vfvf" localSheetId="39" hidden="1">{"TAB1",#N/A,TRUE,"GENERAL";"TAB2",#N/A,TRUE,"GENERAL";"TAB3",#N/A,TRUE,"GENERAL";"TAB4",#N/A,TRUE,"GENERAL";"TAB5",#N/A,TRUE,"GENERAL"}</definedName>
    <definedName name="vfvf" localSheetId="28" hidden="1">{"TAB1",#N/A,TRUE,"GENERAL";"TAB2",#N/A,TRUE,"GENERAL";"TAB3",#N/A,TRUE,"GENERAL";"TAB4",#N/A,TRUE,"GENERAL";"TAB5",#N/A,TRUE,"GENERAL"}</definedName>
    <definedName name="vfvf" localSheetId="29" hidden="1">{"TAB1",#N/A,TRUE,"GENERAL";"TAB2",#N/A,TRUE,"GENERAL";"TAB3",#N/A,TRUE,"GENERAL";"TAB4",#N/A,TRUE,"GENERAL";"TAB5",#N/A,TRUE,"GENERAL"}</definedName>
    <definedName name="vfvf" localSheetId="30" hidden="1">{"TAB1",#N/A,TRUE,"GENERAL";"TAB2",#N/A,TRUE,"GENERAL";"TAB3",#N/A,TRUE,"GENERAL";"TAB4",#N/A,TRUE,"GENERAL";"TAB5",#N/A,TRUE,"GENERAL"}</definedName>
    <definedName name="vfvf" localSheetId="31" hidden="1">{"TAB1",#N/A,TRUE,"GENERAL";"TAB2",#N/A,TRUE,"GENERAL";"TAB3",#N/A,TRUE,"GENERAL";"TAB4",#N/A,TRUE,"GENERAL";"TAB5",#N/A,TRUE,"GENERAL"}</definedName>
    <definedName name="vfvf" localSheetId="32" hidden="1">{"TAB1",#N/A,TRUE,"GENERAL";"TAB2",#N/A,TRUE,"GENERAL";"TAB3",#N/A,TRUE,"GENERAL";"TAB4",#N/A,TRUE,"GENERAL";"TAB5",#N/A,TRUE,"GENERAL"}</definedName>
    <definedName name="vfvf" localSheetId="33" hidden="1">{"TAB1",#N/A,TRUE,"GENERAL";"TAB2",#N/A,TRUE,"GENERAL";"TAB3",#N/A,TRUE,"GENERAL";"TAB4",#N/A,TRUE,"GENERAL";"TAB5",#N/A,TRUE,"GENERAL"}</definedName>
    <definedName name="vfvf" localSheetId="34" hidden="1">{"TAB1",#N/A,TRUE,"GENERAL";"TAB2",#N/A,TRUE,"GENERAL";"TAB3",#N/A,TRUE,"GENERAL";"TAB4",#N/A,TRUE,"GENERAL";"TAB5",#N/A,TRUE,"GENERAL"}</definedName>
    <definedName name="vfvf" localSheetId="35" hidden="1">{"TAB1",#N/A,TRUE,"GENERAL";"TAB2",#N/A,TRUE,"GENERAL";"TAB3",#N/A,TRUE,"GENERAL";"TAB4",#N/A,TRUE,"GENERAL";"TAB5",#N/A,TRUE,"GENERAL"}</definedName>
    <definedName name="vfvf" localSheetId="40" hidden="1">{"TAB1",#N/A,TRUE,"GENERAL";"TAB2",#N/A,TRUE,"GENERAL";"TAB3",#N/A,TRUE,"GENERAL";"TAB4",#N/A,TRUE,"GENERAL";"TAB5",#N/A,TRUE,"GENERAL"}</definedName>
    <definedName name="vfvf" localSheetId="41" hidden="1">{"TAB1",#N/A,TRUE,"GENERAL";"TAB2",#N/A,TRUE,"GENERAL";"TAB3",#N/A,TRUE,"GENERAL";"TAB4",#N/A,TRUE,"GENERAL";"TAB5",#N/A,TRUE,"GENERAL"}</definedName>
    <definedName name="vfvf" localSheetId="27" hidden="1">{"TAB1",#N/A,TRUE,"GENERAL";"TAB2",#N/A,TRUE,"GENERAL";"TAB3",#N/A,TRUE,"GENERAL";"TAB4",#N/A,TRUE,"GENERAL";"TAB5",#N/A,TRUE,"GENERAL"}</definedName>
    <definedName name="vfvf" localSheetId="42"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0" hidden="1">{"TAB1",#N/A,TRUE,"GENERAL";"TAB2",#N/A,TRUE,"GENERAL";"TAB3",#N/A,TRUE,"GENERAL";"TAB4",#N/A,TRUE,"GENERAL";"TAB5",#N/A,TRUE,"GENERAL"}</definedName>
    <definedName name="vfvf" localSheetId="8"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AJE">#REF!</definedName>
    <definedName name="VIAJE_">#REF!</definedName>
    <definedName name="Viajes" localSheetId="11">#REF!</definedName>
    <definedName name="Viajes" localSheetId="12">#REF!</definedName>
    <definedName name="Viajes" localSheetId="13">#REF!</definedName>
    <definedName name="Viajes" localSheetId="14">#REF!</definedName>
    <definedName name="Viajes" localSheetId="15">#REF!</definedName>
    <definedName name="Viajes" localSheetId="16">#REF!</definedName>
    <definedName name="Viajes" localSheetId="17">#REF!</definedName>
    <definedName name="Viajes" localSheetId="18">#REF!</definedName>
    <definedName name="Viajes" localSheetId="19">#REF!</definedName>
    <definedName name="Viajes" localSheetId="20">#REF!</definedName>
    <definedName name="Viajes" localSheetId="21">#REF!</definedName>
    <definedName name="Viajes" localSheetId="22">#REF!</definedName>
    <definedName name="Viajes" localSheetId="23">#REF!</definedName>
    <definedName name="Viajes" localSheetId="24">#REF!</definedName>
    <definedName name="Viajes" localSheetId="25">#REF!</definedName>
    <definedName name="Viajes" localSheetId="26">#REF!</definedName>
    <definedName name="Viajes" localSheetId="36">#REF!</definedName>
    <definedName name="Viajes" localSheetId="37">#REF!</definedName>
    <definedName name="Viajes" localSheetId="38">#REF!</definedName>
    <definedName name="Viajes" localSheetId="39">#REF!</definedName>
    <definedName name="Viajes" localSheetId="28">#REF!</definedName>
    <definedName name="Viajes" localSheetId="29">#REF!</definedName>
    <definedName name="Viajes" localSheetId="30">#REF!</definedName>
    <definedName name="Viajes" localSheetId="31">#REF!</definedName>
    <definedName name="Viajes" localSheetId="32">#REF!</definedName>
    <definedName name="Viajes" localSheetId="33">#REF!</definedName>
    <definedName name="Viajes" localSheetId="34">#REF!</definedName>
    <definedName name="Viajes" localSheetId="35">#REF!</definedName>
    <definedName name="Viajes" localSheetId="40">#REF!</definedName>
    <definedName name="Viajes" localSheetId="41">#REF!</definedName>
    <definedName name="Viajes" localSheetId="27">#REF!</definedName>
    <definedName name="Viajes" localSheetId="42">#REF!</definedName>
    <definedName name="Viajes" localSheetId="4">#REF!</definedName>
    <definedName name="Viajes" localSheetId="5">#REF!</definedName>
    <definedName name="Viajes" localSheetId="0">#REF!</definedName>
    <definedName name="Viajes">#REF!</definedName>
    <definedName name="VIBGA">#REF!</definedName>
    <definedName name="VIBGA_">#REF!</definedName>
    <definedName name="VIBRA" localSheetId="11">#REF!</definedName>
    <definedName name="VIBRA" localSheetId="12">#REF!</definedName>
    <definedName name="VIBRA" localSheetId="13">#REF!</definedName>
    <definedName name="VIBRA" localSheetId="14">#REF!</definedName>
    <definedName name="VIBRA" localSheetId="15">#REF!</definedName>
    <definedName name="VIBRA" localSheetId="16">#REF!</definedName>
    <definedName name="VIBRA" localSheetId="17">#REF!</definedName>
    <definedName name="VIBRA" localSheetId="18">#REF!</definedName>
    <definedName name="VIBRA" localSheetId="19">#REF!</definedName>
    <definedName name="VIBRA" localSheetId="20">#REF!</definedName>
    <definedName name="VIBRA" localSheetId="21">#REF!</definedName>
    <definedName name="VIBRA" localSheetId="22">#REF!</definedName>
    <definedName name="VIBRA" localSheetId="23">#REF!</definedName>
    <definedName name="VIBRA" localSheetId="24">#REF!</definedName>
    <definedName name="VIBRA" localSheetId="25">#REF!</definedName>
    <definedName name="VIBRA" localSheetId="26">#REF!</definedName>
    <definedName name="VIBRA" localSheetId="36">#REF!</definedName>
    <definedName name="VIBRA" localSheetId="37">#REF!</definedName>
    <definedName name="VIBRA" localSheetId="38">#REF!</definedName>
    <definedName name="VIBRA" localSheetId="39">#REF!</definedName>
    <definedName name="VIBRA" localSheetId="28">#REF!</definedName>
    <definedName name="VIBRA" localSheetId="29">#REF!</definedName>
    <definedName name="VIBRA" localSheetId="30">#REF!</definedName>
    <definedName name="VIBRA" localSheetId="31">#REF!</definedName>
    <definedName name="VIBRA" localSheetId="32">#REF!</definedName>
    <definedName name="VIBRA" localSheetId="33">#REF!</definedName>
    <definedName name="VIBRA" localSheetId="34">#REF!</definedName>
    <definedName name="VIBRA" localSheetId="35">#REF!</definedName>
    <definedName name="VIBRA" localSheetId="40">#REF!</definedName>
    <definedName name="VIBRA" localSheetId="41">#REF!</definedName>
    <definedName name="VIBRA" localSheetId="27">#REF!</definedName>
    <definedName name="VIBRA" localSheetId="42">#REF!</definedName>
    <definedName name="VIBRA" localSheetId="4">#REF!</definedName>
    <definedName name="VIBRA" localSheetId="5">#REF!</definedName>
    <definedName name="VIBRA" localSheetId="0">#REF!</definedName>
    <definedName name="VIBRA">#REF!</definedName>
    <definedName name="VIBRADOR">#REF!</definedName>
    <definedName name="VIBRE">#REF!</definedName>
    <definedName name="VIBRO" localSheetId="11">#REF!</definedName>
    <definedName name="VIBRO" localSheetId="12">#REF!</definedName>
    <definedName name="VIBRO" localSheetId="13">#REF!</definedName>
    <definedName name="VIBRO" localSheetId="14">#REF!</definedName>
    <definedName name="VIBRO" localSheetId="15">#REF!</definedName>
    <definedName name="VIBRO" localSheetId="16">#REF!</definedName>
    <definedName name="VIBRO" localSheetId="17">#REF!</definedName>
    <definedName name="VIBRO" localSheetId="18">#REF!</definedName>
    <definedName name="VIBRO" localSheetId="19">#REF!</definedName>
    <definedName name="VIBRO" localSheetId="20">#REF!</definedName>
    <definedName name="VIBRO" localSheetId="21">#REF!</definedName>
    <definedName name="VIBRO" localSheetId="22">#REF!</definedName>
    <definedName name="VIBRO" localSheetId="23">#REF!</definedName>
    <definedName name="VIBRO" localSheetId="24">#REF!</definedName>
    <definedName name="VIBRO" localSheetId="25">#REF!</definedName>
    <definedName name="VIBRO" localSheetId="26">#REF!</definedName>
    <definedName name="VIBRO" localSheetId="36">#REF!</definedName>
    <definedName name="VIBRO" localSheetId="37">#REF!</definedName>
    <definedName name="VIBRO" localSheetId="38">#REF!</definedName>
    <definedName name="VIBRO" localSheetId="39">#REF!</definedName>
    <definedName name="VIBRO" localSheetId="28">#REF!</definedName>
    <definedName name="VIBRO" localSheetId="29">#REF!</definedName>
    <definedName name="VIBRO" localSheetId="30">#REF!</definedName>
    <definedName name="VIBRO" localSheetId="31">#REF!</definedName>
    <definedName name="VIBRO" localSheetId="32">#REF!</definedName>
    <definedName name="VIBRO" localSheetId="33">#REF!</definedName>
    <definedName name="VIBRO" localSheetId="34">#REF!</definedName>
    <definedName name="VIBRO" localSheetId="35">#REF!</definedName>
    <definedName name="VIBRO" localSheetId="40">#REF!</definedName>
    <definedName name="VIBRO" localSheetId="41">#REF!</definedName>
    <definedName name="VIBRO" localSheetId="27">#REF!</definedName>
    <definedName name="VIBRO" localSheetId="42">#REF!</definedName>
    <definedName name="VIBRO" localSheetId="4">#REF!</definedName>
    <definedName name="VIBRO" localSheetId="5">#REF!</definedName>
    <definedName name="VIBRO" localSheetId="0">#REF!</definedName>
    <definedName name="VIBRO">#REF!</definedName>
    <definedName name="vidri" localSheetId="7">#REF!</definedName>
    <definedName name="VIDRI" localSheetId="11">#REF!</definedName>
    <definedName name="VIDRI" localSheetId="12">#REF!</definedName>
    <definedName name="VIDRI" localSheetId="13">#REF!</definedName>
    <definedName name="VIDRI" localSheetId="14">#REF!</definedName>
    <definedName name="VIDRI" localSheetId="15">#REF!</definedName>
    <definedName name="VIDRI" localSheetId="16">#REF!</definedName>
    <definedName name="VIDRI" localSheetId="17">#REF!</definedName>
    <definedName name="VIDRI" localSheetId="18">#REF!</definedName>
    <definedName name="VIDRI" localSheetId="19">#REF!</definedName>
    <definedName name="VIDRI" localSheetId="20">#REF!</definedName>
    <definedName name="VIDRI" localSheetId="21">#REF!</definedName>
    <definedName name="VIDRI" localSheetId="22">#REF!</definedName>
    <definedName name="VIDRI" localSheetId="23">#REF!</definedName>
    <definedName name="VIDRI" localSheetId="24">#REF!</definedName>
    <definedName name="VIDRI" localSheetId="25">#REF!</definedName>
    <definedName name="VIDRI" localSheetId="26">#REF!</definedName>
    <definedName name="VIDRI" localSheetId="36">#REF!</definedName>
    <definedName name="VIDRI" localSheetId="37">#REF!</definedName>
    <definedName name="VIDRI" localSheetId="38">#REF!</definedName>
    <definedName name="VIDRI" localSheetId="39">#REF!</definedName>
    <definedName name="VIDRI" localSheetId="28">#REF!</definedName>
    <definedName name="VIDRI" localSheetId="29">#REF!</definedName>
    <definedName name="VIDRI" localSheetId="30">#REF!</definedName>
    <definedName name="VIDRI" localSheetId="31">#REF!</definedName>
    <definedName name="VIDRI" localSheetId="32">#REF!</definedName>
    <definedName name="VIDRI" localSheetId="33">#REF!</definedName>
    <definedName name="VIDRI" localSheetId="34">#REF!</definedName>
    <definedName name="VIDRI" localSheetId="35">#REF!</definedName>
    <definedName name="VIDRI" localSheetId="40">#REF!</definedName>
    <definedName name="VIDRI" localSheetId="41">#REF!</definedName>
    <definedName name="VIDRI" localSheetId="27">#REF!</definedName>
    <definedName name="VIDRI" localSheetId="42">#REF!</definedName>
    <definedName name="VIDRI" localSheetId="4">#REF!</definedName>
    <definedName name="VIDRI" localSheetId="5">#REF!</definedName>
    <definedName name="VIDRI" localSheetId="0">#REF!</definedName>
    <definedName name="vidri" localSheetId="1">#REF!</definedName>
    <definedName name="vidri" localSheetId="2">#REF!</definedName>
    <definedName name="VIDRI">#REF!</definedName>
    <definedName name="villa">#REF!</definedName>
    <definedName name="viscosidad" localSheetId="7">#REF!</definedName>
    <definedName name="viscosidad" localSheetId="11">#REF!</definedName>
    <definedName name="viscosidad" localSheetId="12">#REF!</definedName>
    <definedName name="viscosidad" localSheetId="13">#REF!</definedName>
    <definedName name="viscosidad" localSheetId="14">#REF!</definedName>
    <definedName name="viscosidad" localSheetId="15">#REF!</definedName>
    <definedName name="viscosidad" localSheetId="16">#REF!</definedName>
    <definedName name="viscosidad" localSheetId="17">#REF!</definedName>
    <definedName name="viscosidad" localSheetId="18">#REF!</definedName>
    <definedName name="viscosidad" localSheetId="19">#REF!</definedName>
    <definedName name="viscosidad" localSheetId="20">#REF!</definedName>
    <definedName name="viscosidad" localSheetId="21">#REF!</definedName>
    <definedName name="viscosidad" localSheetId="22">#REF!</definedName>
    <definedName name="viscosidad" localSheetId="23">#REF!</definedName>
    <definedName name="viscosidad" localSheetId="24">#REF!</definedName>
    <definedName name="viscosidad" localSheetId="25">#REF!</definedName>
    <definedName name="viscosidad" localSheetId="26">#REF!</definedName>
    <definedName name="viscosidad" localSheetId="36">#REF!</definedName>
    <definedName name="viscosidad" localSheetId="37">#REF!</definedName>
    <definedName name="viscosidad" localSheetId="38">#REF!</definedName>
    <definedName name="viscosidad" localSheetId="39">#REF!</definedName>
    <definedName name="viscosidad" localSheetId="28">#REF!</definedName>
    <definedName name="viscosidad" localSheetId="29">#REF!</definedName>
    <definedName name="viscosidad" localSheetId="30">#REF!</definedName>
    <definedName name="viscosidad" localSheetId="31">#REF!</definedName>
    <definedName name="viscosidad" localSheetId="32">#REF!</definedName>
    <definedName name="viscosidad" localSheetId="33">#REF!</definedName>
    <definedName name="viscosidad" localSheetId="34">#REF!</definedName>
    <definedName name="viscosidad" localSheetId="35">#REF!</definedName>
    <definedName name="viscosidad" localSheetId="40">#REF!</definedName>
    <definedName name="viscosidad" localSheetId="41">#REF!</definedName>
    <definedName name="viscosidad" localSheetId="27">#REF!</definedName>
    <definedName name="viscosidad" localSheetId="42">#REF!</definedName>
    <definedName name="viscosidad" localSheetId="4">#REF!</definedName>
    <definedName name="viscosidad" localSheetId="5">#REF!</definedName>
    <definedName name="viscosidad" localSheetId="0">#REF!</definedName>
    <definedName name="viscosidad" localSheetId="1">#REF!</definedName>
    <definedName name="viscosidad" localSheetId="2">#REF!</definedName>
    <definedName name="viscosidad">#REF!</definedName>
    <definedName name="VJ" localSheetId="11">#REF!,#REF!,#REF!,#REF!,#REF!,#REF!,#REF!</definedName>
    <definedName name="VJ" localSheetId="12">#REF!,#REF!,#REF!,#REF!,#REF!,#REF!,#REF!</definedName>
    <definedName name="VJ" localSheetId="13">#REF!,#REF!,#REF!,#REF!,#REF!,#REF!,#REF!</definedName>
    <definedName name="VJ" localSheetId="14">#REF!,#REF!,#REF!,#REF!,#REF!,#REF!,#REF!</definedName>
    <definedName name="VJ" localSheetId="15">#REF!,#REF!,#REF!,#REF!,#REF!,#REF!,#REF!</definedName>
    <definedName name="VJ" localSheetId="16">#REF!,#REF!,#REF!,#REF!,#REF!,#REF!,#REF!</definedName>
    <definedName name="VJ" localSheetId="17">#REF!,#REF!,#REF!,#REF!,#REF!,#REF!,#REF!</definedName>
    <definedName name="VJ" localSheetId="18">#REF!,#REF!,#REF!,#REF!,#REF!,#REF!,#REF!</definedName>
    <definedName name="VJ" localSheetId="19">#REF!,#REF!,#REF!,#REF!,#REF!,#REF!,#REF!</definedName>
    <definedName name="VJ" localSheetId="20">#REF!,#REF!,#REF!,#REF!,#REF!,#REF!,#REF!</definedName>
    <definedName name="VJ" localSheetId="21">#REF!,#REF!,#REF!,#REF!,#REF!,#REF!,#REF!</definedName>
    <definedName name="VJ" localSheetId="22">#REF!,#REF!,#REF!,#REF!,#REF!,#REF!,#REF!</definedName>
    <definedName name="VJ" localSheetId="23">#REF!,#REF!,#REF!,#REF!,#REF!,#REF!,#REF!</definedName>
    <definedName name="VJ" localSheetId="24">#REF!,#REF!,#REF!,#REF!,#REF!,#REF!,#REF!</definedName>
    <definedName name="VJ" localSheetId="25">#REF!,#REF!,#REF!,#REF!,#REF!,#REF!,#REF!</definedName>
    <definedName name="VJ" localSheetId="26">#REF!,#REF!,#REF!,#REF!,#REF!,#REF!,#REF!</definedName>
    <definedName name="VJ" localSheetId="36">#REF!,#REF!,#REF!,#REF!,#REF!,#REF!,#REF!</definedName>
    <definedName name="VJ" localSheetId="37">#REF!,#REF!,#REF!,#REF!,#REF!,#REF!,#REF!</definedName>
    <definedName name="VJ" localSheetId="38">#REF!,#REF!,#REF!,#REF!,#REF!,#REF!,#REF!</definedName>
    <definedName name="VJ" localSheetId="39">#REF!,#REF!,#REF!,#REF!,#REF!,#REF!,#REF!</definedName>
    <definedName name="VJ" localSheetId="28">#REF!,#REF!,#REF!,#REF!,#REF!,#REF!,#REF!</definedName>
    <definedName name="VJ" localSheetId="29">#REF!,#REF!,#REF!,#REF!,#REF!,#REF!,#REF!</definedName>
    <definedName name="VJ" localSheetId="30">#REF!,#REF!,#REF!,#REF!,#REF!,#REF!,#REF!</definedName>
    <definedName name="VJ" localSheetId="31">#REF!,#REF!,#REF!,#REF!,#REF!,#REF!,#REF!</definedName>
    <definedName name="VJ" localSheetId="32">#REF!,#REF!,#REF!,#REF!,#REF!,#REF!,#REF!</definedName>
    <definedName name="VJ" localSheetId="33">#REF!,#REF!,#REF!,#REF!,#REF!,#REF!,#REF!</definedName>
    <definedName name="VJ" localSheetId="34">#REF!,#REF!,#REF!,#REF!,#REF!,#REF!,#REF!</definedName>
    <definedName name="VJ" localSheetId="35">#REF!,#REF!,#REF!,#REF!,#REF!,#REF!,#REF!</definedName>
    <definedName name="VJ" localSheetId="40">#REF!,#REF!,#REF!,#REF!,#REF!,#REF!,#REF!</definedName>
    <definedName name="VJ" localSheetId="41">#REF!,#REF!,#REF!,#REF!,#REF!,#REF!,#REF!</definedName>
    <definedName name="VJ" localSheetId="27">#REF!,#REF!,#REF!,#REF!,#REF!,#REF!,#REF!</definedName>
    <definedName name="VJ" localSheetId="42">#REF!,#REF!,#REF!,#REF!,#REF!,#REF!,#REF!</definedName>
    <definedName name="VJ" localSheetId="4">#REF!,#REF!,#REF!,#REF!,#REF!,#REF!,#REF!</definedName>
    <definedName name="VJ" localSheetId="5">#REF!,#REF!,#REF!,#REF!,#REF!,#REF!,#REF!</definedName>
    <definedName name="VJ" localSheetId="0">#REF!,#REF!,#REF!,#REF!,#REF!,#REF!,#REF!</definedName>
    <definedName name="VJ">#REF!,#REF!,#REF!,#REF!,#REF!,#REF!,#REF!</definedName>
    <definedName name="vk" localSheetId="54" hidden="1">{"via1",#N/A,TRUE,"general";"via2",#N/A,TRUE,"general";"via3",#N/A,TRUE,"general"}</definedName>
    <definedName name="vk" localSheetId="79" hidden="1">{"via1",#N/A,TRUE,"general";"via2",#N/A,TRUE,"general";"via3",#N/A,TRUE,"general"}</definedName>
    <definedName name="vk" localSheetId="80" hidden="1">{"via1",#N/A,TRUE,"general";"via2",#N/A,TRUE,"general";"via3",#N/A,TRUE,"general"}</definedName>
    <definedName name="vk" localSheetId="7" hidden="1">{"via1",#N/A,TRUE,"general";"via2",#N/A,TRUE,"general";"via3",#N/A,TRUE,"general"}</definedName>
    <definedName name="vk" localSheetId="9" hidden="1">{"via1",#N/A,TRUE,"general";"via2",#N/A,TRUE,"general";"via3",#N/A,TRUE,"general"}</definedName>
    <definedName name="vk" localSheetId="6"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36" hidden="1">{"via1",#N/A,TRUE,"general";"via2",#N/A,TRUE,"general";"via3",#N/A,TRUE,"general"}</definedName>
    <definedName name="vk" localSheetId="37" hidden="1">{"via1",#N/A,TRUE,"general";"via2",#N/A,TRUE,"general";"via3",#N/A,TRUE,"general"}</definedName>
    <definedName name="vk" localSheetId="38" hidden="1">{"via1",#N/A,TRUE,"general";"via2",#N/A,TRUE,"general";"via3",#N/A,TRUE,"general"}</definedName>
    <definedName name="vk" localSheetId="39" hidden="1">{"via1",#N/A,TRUE,"general";"via2",#N/A,TRUE,"general";"via3",#N/A,TRUE,"general"}</definedName>
    <definedName name="vk" localSheetId="28" hidden="1">{"via1",#N/A,TRUE,"general";"via2",#N/A,TRUE,"general";"via3",#N/A,TRUE,"general"}</definedName>
    <definedName name="vk" localSheetId="29" hidden="1">{"via1",#N/A,TRUE,"general";"via2",#N/A,TRUE,"general";"via3",#N/A,TRUE,"general"}</definedName>
    <definedName name="vk" localSheetId="30" hidden="1">{"via1",#N/A,TRUE,"general";"via2",#N/A,TRUE,"general";"via3",#N/A,TRUE,"general"}</definedName>
    <definedName name="vk" localSheetId="31" hidden="1">{"via1",#N/A,TRUE,"general";"via2",#N/A,TRUE,"general";"via3",#N/A,TRUE,"general"}</definedName>
    <definedName name="vk" localSheetId="32" hidden="1">{"via1",#N/A,TRUE,"general";"via2",#N/A,TRUE,"general";"via3",#N/A,TRUE,"general"}</definedName>
    <definedName name="vk" localSheetId="33" hidden="1">{"via1",#N/A,TRUE,"general";"via2",#N/A,TRUE,"general";"via3",#N/A,TRUE,"general"}</definedName>
    <definedName name="vk" localSheetId="34" hidden="1">{"via1",#N/A,TRUE,"general";"via2",#N/A,TRUE,"general";"via3",#N/A,TRUE,"general"}</definedName>
    <definedName name="vk" localSheetId="35" hidden="1">{"via1",#N/A,TRUE,"general";"via2",#N/A,TRUE,"general";"via3",#N/A,TRUE,"general"}</definedName>
    <definedName name="vk" localSheetId="40" hidden="1">{"via1",#N/A,TRUE,"general";"via2",#N/A,TRUE,"general";"via3",#N/A,TRUE,"general"}</definedName>
    <definedName name="vk" localSheetId="41" hidden="1">{"via1",#N/A,TRUE,"general";"via2",#N/A,TRUE,"general";"via3",#N/A,TRUE,"general"}</definedName>
    <definedName name="vk" localSheetId="27" hidden="1">{"via1",#N/A,TRUE,"general";"via2",#N/A,TRUE,"general";"via3",#N/A,TRUE,"general"}</definedName>
    <definedName name="vk" localSheetId="42"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0" hidden="1">{"via1",#N/A,TRUE,"general";"via2",#N/A,TRUE,"general";"via3",#N/A,TRUE,"general"}</definedName>
    <definedName name="vk" localSheetId="8"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m">#REF!</definedName>
    <definedName name="vnbvxb" localSheetId="54" hidden="1">{"via1",#N/A,TRUE,"general";"via2",#N/A,TRUE,"general";"via3",#N/A,TRUE,"general"}</definedName>
    <definedName name="vnbvxb" localSheetId="79" hidden="1">{"via1",#N/A,TRUE,"general";"via2",#N/A,TRUE,"general";"via3",#N/A,TRUE,"general"}</definedName>
    <definedName name="vnbvxb" localSheetId="80" hidden="1">{"via1",#N/A,TRUE,"general";"via2",#N/A,TRUE,"general";"via3",#N/A,TRUE,"general"}</definedName>
    <definedName name="vnbvxb" localSheetId="7" hidden="1">{"via1",#N/A,TRUE,"general";"via2",#N/A,TRUE,"general";"via3",#N/A,TRUE,"general"}</definedName>
    <definedName name="vnbvxb" localSheetId="9" hidden="1">{"via1",#N/A,TRUE,"general";"via2",#N/A,TRUE,"general";"via3",#N/A,TRUE,"general"}</definedName>
    <definedName name="vnbvxb" localSheetId="6"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36" hidden="1">{"via1",#N/A,TRUE,"general";"via2",#N/A,TRUE,"general";"via3",#N/A,TRUE,"general"}</definedName>
    <definedName name="vnbvxb" localSheetId="37" hidden="1">{"via1",#N/A,TRUE,"general";"via2",#N/A,TRUE,"general";"via3",#N/A,TRUE,"general"}</definedName>
    <definedName name="vnbvxb" localSheetId="38" hidden="1">{"via1",#N/A,TRUE,"general";"via2",#N/A,TRUE,"general";"via3",#N/A,TRUE,"general"}</definedName>
    <definedName name="vnbvxb" localSheetId="39" hidden="1">{"via1",#N/A,TRUE,"general";"via2",#N/A,TRUE,"general";"via3",#N/A,TRUE,"general"}</definedName>
    <definedName name="vnbvxb" localSheetId="28" hidden="1">{"via1",#N/A,TRUE,"general";"via2",#N/A,TRUE,"general";"via3",#N/A,TRUE,"general"}</definedName>
    <definedName name="vnbvxb" localSheetId="29" hidden="1">{"via1",#N/A,TRUE,"general";"via2",#N/A,TRUE,"general";"via3",#N/A,TRUE,"general"}</definedName>
    <definedName name="vnbvxb" localSheetId="30" hidden="1">{"via1",#N/A,TRUE,"general";"via2",#N/A,TRUE,"general";"via3",#N/A,TRUE,"general"}</definedName>
    <definedName name="vnbvxb" localSheetId="31" hidden="1">{"via1",#N/A,TRUE,"general";"via2",#N/A,TRUE,"general";"via3",#N/A,TRUE,"general"}</definedName>
    <definedName name="vnbvxb" localSheetId="32" hidden="1">{"via1",#N/A,TRUE,"general";"via2",#N/A,TRUE,"general";"via3",#N/A,TRUE,"general"}</definedName>
    <definedName name="vnbvxb" localSheetId="33" hidden="1">{"via1",#N/A,TRUE,"general";"via2",#N/A,TRUE,"general";"via3",#N/A,TRUE,"general"}</definedName>
    <definedName name="vnbvxb" localSheetId="34" hidden="1">{"via1",#N/A,TRUE,"general";"via2",#N/A,TRUE,"general";"via3",#N/A,TRUE,"general"}</definedName>
    <definedName name="vnbvxb" localSheetId="35" hidden="1">{"via1",#N/A,TRUE,"general";"via2",#N/A,TRUE,"general";"via3",#N/A,TRUE,"general"}</definedName>
    <definedName name="vnbvxb" localSheetId="40" hidden="1">{"via1",#N/A,TRUE,"general";"via2",#N/A,TRUE,"general";"via3",#N/A,TRUE,"general"}</definedName>
    <definedName name="vnbvxb" localSheetId="41" hidden="1">{"via1",#N/A,TRUE,"general";"via2",#N/A,TRUE,"general";"via3",#N/A,TRUE,"general"}</definedName>
    <definedName name="vnbvxb" localSheetId="27" hidden="1">{"via1",#N/A,TRUE,"general";"via2",#N/A,TRUE,"general";"via3",#N/A,TRUE,"general"}</definedName>
    <definedName name="vnbvxb" localSheetId="42"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0" hidden="1">{"via1",#N/A,TRUE,"general";"via2",#N/A,TRUE,"general";"via3",#N/A,TRUE,"general"}</definedName>
    <definedName name="vnbvxb" localSheetId="8"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54" hidden="1">{"TAB1",#N/A,TRUE,"GENERAL";"TAB2",#N/A,TRUE,"GENERAL";"TAB3",#N/A,TRUE,"GENERAL";"TAB4",#N/A,TRUE,"GENERAL";"TAB5",#N/A,TRUE,"GENERAL"}</definedName>
    <definedName name="VNVBN" localSheetId="79" hidden="1">{"TAB1",#N/A,TRUE,"GENERAL";"TAB2",#N/A,TRUE,"GENERAL";"TAB3",#N/A,TRUE,"GENERAL";"TAB4",#N/A,TRUE,"GENERAL";"TAB5",#N/A,TRUE,"GENERAL"}</definedName>
    <definedName name="VNVBN" localSheetId="80" hidden="1">{"TAB1",#N/A,TRUE,"GENERAL";"TAB2",#N/A,TRUE,"GENERAL";"TAB3",#N/A,TRUE,"GENERAL";"TAB4",#N/A,TRUE,"GENERAL";"TAB5",#N/A,TRUE,"GENERAL"}</definedName>
    <definedName name="VNVBN" localSheetId="7" hidden="1">{"TAB1",#N/A,TRUE,"GENERAL";"TAB2",#N/A,TRUE,"GENERAL";"TAB3",#N/A,TRUE,"GENERAL";"TAB4",#N/A,TRUE,"GENERAL";"TAB5",#N/A,TRUE,"GENERAL"}</definedName>
    <definedName name="VNVBN" localSheetId="9" hidden="1">{"TAB1",#N/A,TRUE,"GENERAL";"TAB2",#N/A,TRUE,"GENERAL";"TAB3",#N/A,TRUE,"GENERAL";"TAB4",#N/A,TRUE,"GENERAL";"TAB5",#N/A,TRUE,"GENERAL"}</definedName>
    <definedName name="VNVBN" localSheetId="6"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36" hidden="1">{"TAB1",#N/A,TRUE,"GENERAL";"TAB2",#N/A,TRUE,"GENERAL";"TAB3",#N/A,TRUE,"GENERAL";"TAB4",#N/A,TRUE,"GENERAL";"TAB5",#N/A,TRUE,"GENERAL"}</definedName>
    <definedName name="VNVBN" localSheetId="37" hidden="1">{"TAB1",#N/A,TRUE,"GENERAL";"TAB2",#N/A,TRUE,"GENERAL";"TAB3",#N/A,TRUE,"GENERAL";"TAB4",#N/A,TRUE,"GENERAL";"TAB5",#N/A,TRUE,"GENERAL"}</definedName>
    <definedName name="VNVBN" localSheetId="38" hidden="1">{"TAB1",#N/A,TRUE,"GENERAL";"TAB2",#N/A,TRUE,"GENERAL";"TAB3",#N/A,TRUE,"GENERAL";"TAB4",#N/A,TRUE,"GENERAL";"TAB5",#N/A,TRUE,"GENERAL"}</definedName>
    <definedName name="VNVBN" localSheetId="39"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31" hidden="1">{"TAB1",#N/A,TRUE,"GENERAL";"TAB2",#N/A,TRUE,"GENERAL";"TAB3",#N/A,TRUE,"GENERAL";"TAB4",#N/A,TRUE,"GENERAL";"TAB5",#N/A,TRUE,"GENERAL"}</definedName>
    <definedName name="VNVBN" localSheetId="32" hidden="1">{"TAB1",#N/A,TRUE,"GENERAL";"TAB2",#N/A,TRUE,"GENERAL";"TAB3",#N/A,TRUE,"GENERAL";"TAB4",#N/A,TRUE,"GENERAL";"TAB5",#N/A,TRUE,"GENERAL"}</definedName>
    <definedName name="VNVBN" localSheetId="33"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35" hidden="1">{"TAB1",#N/A,TRUE,"GENERAL";"TAB2",#N/A,TRUE,"GENERAL";"TAB3",#N/A,TRUE,"GENERAL";"TAB4",#N/A,TRUE,"GENERAL";"TAB5",#N/A,TRUE,"GENERAL"}</definedName>
    <definedName name="VNVBN" localSheetId="40" hidden="1">{"TAB1",#N/A,TRUE,"GENERAL";"TAB2",#N/A,TRUE,"GENERAL";"TAB3",#N/A,TRUE,"GENERAL";"TAB4",#N/A,TRUE,"GENERAL";"TAB5",#N/A,TRUE,"GENERAL"}</definedName>
    <definedName name="VNVBN" localSheetId="41"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42"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0" hidden="1">{"TAB1",#N/A,TRUE,"GENERAL";"TAB2",#N/A,TRUE,"GENERAL";"TAB3",#N/A,TRUE,"GENERAL";"TAB4",#N/A,TRUE,"GENERAL";"TAB5",#N/A,TRUE,"GENERAL"}</definedName>
    <definedName name="VNVBN" localSheetId="8"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co">#REF!</definedName>
    <definedName name="VOLQUETA" localSheetId="11">#REF!</definedName>
    <definedName name="VOLQUETA" localSheetId="12">#REF!</definedName>
    <definedName name="VOLQUETA" localSheetId="13">#REF!</definedName>
    <definedName name="VOLQUETA" localSheetId="14">#REF!</definedName>
    <definedName name="VOLQUETA" localSheetId="15">#REF!</definedName>
    <definedName name="VOLQUETA" localSheetId="16">#REF!</definedName>
    <definedName name="VOLQUETA" localSheetId="17">#REF!</definedName>
    <definedName name="VOLQUETA" localSheetId="18">#REF!</definedName>
    <definedName name="VOLQUETA" localSheetId="19">#REF!</definedName>
    <definedName name="VOLQUETA" localSheetId="20">#REF!</definedName>
    <definedName name="VOLQUETA" localSheetId="21">#REF!</definedName>
    <definedName name="VOLQUETA" localSheetId="22">#REF!</definedName>
    <definedName name="VOLQUETA" localSheetId="23">#REF!</definedName>
    <definedName name="VOLQUETA" localSheetId="24">#REF!</definedName>
    <definedName name="VOLQUETA" localSheetId="25">#REF!</definedName>
    <definedName name="VOLQUETA" localSheetId="26">#REF!</definedName>
    <definedName name="VOLQUETA" localSheetId="36">#REF!</definedName>
    <definedName name="VOLQUETA" localSheetId="37">#REF!</definedName>
    <definedName name="VOLQUETA" localSheetId="38">#REF!</definedName>
    <definedName name="VOLQUETA" localSheetId="39">#REF!</definedName>
    <definedName name="VOLQUETA" localSheetId="28">#REF!</definedName>
    <definedName name="VOLQUETA" localSheetId="29">#REF!</definedName>
    <definedName name="VOLQUETA" localSheetId="30">#REF!</definedName>
    <definedName name="VOLQUETA" localSheetId="31">#REF!</definedName>
    <definedName name="VOLQUETA" localSheetId="32">#REF!</definedName>
    <definedName name="VOLQUETA" localSheetId="33">#REF!</definedName>
    <definedName name="VOLQUETA" localSheetId="34">#REF!</definedName>
    <definedName name="VOLQUETA" localSheetId="35">#REF!</definedName>
    <definedName name="VOLQUETA" localSheetId="40">#REF!</definedName>
    <definedName name="VOLQUETA" localSheetId="41">#REF!</definedName>
    <definedName name="VOLQUETA" localSheetId="27">#REF!</definedName>
    <definedName name="VOLQUETA" localSheetId="42">#REF!</definedName>
    <definedName name="VOLQUETA" localSheetId="4">#REF!</definedName>
    <definedName name="VOLQUETA" localSheetId="5">#REF!</definedName>
    <definedName name="VOLQUETA" localSheetId="0">#REF!</definedName>
    <definedName name="VOLQUETA">#REF!</definedName>
    <definedName name="volquetamk">#REF!</definedName>
    <definedName name="VOLQUETAS">#REF!</definedName>
    <definedName name="vr" localSheetId="44">Scheduled_Payment+Extra_Payment</definedName>
    <definedName name="vr" localSheetId="80">Scheduled_Payment+Extra_Payment</definedName>
    <definedName name="vr" localSheetId="7">Scheduled_Payment+Extra_Payment</definedName>
    <definedName name="vr" localSheetId="9">Scheduled_Payment+Extra_Payment</definedName>
    <definedName name="vr" localSheetId="6">Scheduled_Payment+Extra_Payment</definedName>
    <definedName name="vr" localSheetId="4">Scheduled_Payment+Extra_Payment</definedName>
    <definedName name="vr" localSheetId="5">Scheduled_Payment+Extra_Payment</definedName>
    <definedName name="vr" localSheetId="8">Scheduled_Payment+Extra_Payment</definedName>
    <definedName name="vr" localSheetId="2">Scheduled_Payment+Extra_Payment</definedName>
    <definedName name="vr">Scheduled_Payment+Extra_Payment</definedName>
    <definedName name="VR_TOT" localSheetId="79">IF(LG=2,IF('APU 4.2'!__r4r=0,"",'APU 4.2'!__r4r/2),"")</definedName>
    <definedName name="VR_TOT" localSheetId="44">IF(LG=2,IF([0]!__r4r=0,"",[0]!__r4r/2),"")</definedName>
    <definedName name="VR_TOT" localSheetId="80">IF(LG=2,IF(CARACTERIZACIÓN!__r4r=0,"",CARACTERIZACIÓN!__r4r/2),"")</definedName>
    <definedName name="VR_TOT" localSheetId="7">IF(LG=2,IF([0]!__r4r=0,"",[0]!__r4r/2),"")</definedName>
    <definedName name="VR_TOT" localSheetId="9">IF(LG=2,IF('FM '!__r4r=0,"",'FM '!__r4r/2),"")</definedName>
    <definedName name="VR_TOT" localSheetId="6">IF(LG=2,IF(FP!__r4r=0,"",FP!__r4r/2),"")</definedName>
    <definedName name="VR_TOT" localSheetId="11">#N/A</definedName>
    <definedName name="VR_TOT" localSheetId="12">#N/A</definedName>
    <definedName name="VR_TOT" localSheetId="13">#N/A</definedName>
    <definedName name="VR_TOT" localSheetId="14">#N/A</definedName>
    <definedName name="VR_TOT" localSheetId="15">#N/A</definedName>
    <definedName name="VR_TOT" localSheetId="16">#N/A</definedName>
    <definedName name="VR_TOT" localSheetId="17">#N/A</definedName>
    <definedName name="VR_TOT" localSheetId="18">#N/A</definedName>
    <definedName name="VR_TOT" localSheetId="19">#N/A</definedName>
    <definedName name="VR_TOT" localSheetId="20">#N/A</definedName>
    <definedName name="VR_TOT" localSheetId="21">#N/A</definedName>
    <definedName name="VR_TOT" localSheetId="22">#N/A</definedName>
    <definedName name="VR_TOT" localSheetId="23">#N/A</definedName>
    <definedName name="VR_TOT" localSheetId="24">#N/A</definedName>
    <definedName name="VR_TOT" localSheetId="25">#N/A</definedName>
    <definedName name="VR_TOT" localSheetId="26">#N/A</definedName>
    <definedName name="VR_TOT" localSheetId="36">#N/A</definedName>
    <definedName name="VR_TOT" localSheetId="37">#N/A</definedName>
    <definedName name="VR_TOT" localSheetId="38">#N/A</definedName>
    <definedName name="VR_TOT" localSheetId="39">#N/A</definedName>
    <definedName name="VR_TOT" localSheetId="28">#N/A</definedName>
    <definedName name="VR_TOT" localSheetId="29">#N/A</definedName>
    <definedName name="VR_TOT" localSheetId="30">#N/A</definedName>
    <definedName name="VR_TOT" localSheetId="31">#N/A</definedName>
    <definedName name="VR_TOT" localSheetId="32">#N/A</definedName>
    <definedName name="VR_TOT" localSheetId="33">#N/A</definedName>
    <definedName name="VR_TOT" localSheetId="34">#N/A</definedName>
    <definedName name="VR_TOT" localSheetId="35">#N/A</definedName>
    <definedName name="VR_TOT" localSheetId="40">#N/A</definedName>
    <definedName name="VR_TOT" localSheetId="41">#N/A</definedName>
    <definedName name="VR_TOT" localSheetId="27">#N/A</definedName>
    <definedName name="VR_TOT" localSheetId="42">#N/A</definedName>
    <definedName name="VR_TOT" localSheetId="4">#N/A</definedName>
    <definedName name="VR_TOT" localSheetId="5">#N/A</definedName>
    <definedName name="VR_TOT" localSheetId="0">#N/A</definedName>
    <definedName name="VR_TOT" localSheetId="8">IF(LG=2,IF('PPTO INTERVENTORIA '!__r4r=0,"",'PPTO INTERVENTORIA '!__r4r/2),"")</definedName>
    <definedName name="VR_TOT" localSheetId="2">IF(LG=2,IF([0]!__r4r=0,"",[0]!__r4r/2),"")</definedName>
    <definedName name="VR_TOT">IF(LG=2,IF([0]!__r4r=0,"",[0]!__r4r/2),"")</definedName>
    <definedName name="VR_UN" localSheetId="79">IF(ISERROR('APU 4.2'!_u7),"",'APU 4.2'!_u7)</definedName>
    <definedName name="VR_UN" localSheetId="80">IF(ISERROR(CARACTERIZACIÓN!_u7),"",CARACTERIZACIÓN!_u7)</definedName>
    <definedName name="VR_UN" localSheetId="9">IF(ISERROR('FM '!_u7),"",'FM '!_u7)</definedName>
    <definedName name="VR_UN" localSheetId="6">IF(ISERROR(FP!_u7),"",FP!_u7)</definedName>
    <definedName name="VR_UN" localSheetId="11">IF(ISERROR('M.C 1.1'!_u7),"",'M.C 1.1'!_u7)</definedName>
    <definedName name="VR_UN" localSheetId="12">IF(ISERROR('M.C 1.2'!_u7),"",'M.C 1.2'!_u7)</definedName>
    <definedName name="VR_UN" localSheetId="13">IF(ISERROR('M.C 1.3'!_u7),"",'M.C 1.3'!_u7)</definedName>
    <definedName name="VR_UN" localSheetId="14">IF(ISERROR('M.C 1.4'!_u7),"",'M.C 1.4'!_u7)</definedName>
    <definedName name="VR_UN" localSheetId="15">IF(ISERROR('M.C 1.5'!_u7),"",'M.C 1.5'!_u7)</definedName>
    <definedName name="VR_UN" localSheetId="16">IF(ISERROR('M.C 1.6'!_u7),"",'M.C 1.6'!_u7)</definedName>
    <definedName name="VR_UN" localSheetId="17">IF(ISERROR('M.C 1.7'!_u7),"",'M.C 1.7'!_u7)</definedName>
    <definedName name="VR_UN" localSheetId="18">IF(ISERROR('M.C 1.8'!_u7),"",'M.C 1.8'!_u7)</definedName>
    <definedName name="VR_UN" localSheetId="19">IF(ISERROR('M.C 2.1'!_u7),"",'M.C 2.1'!_u7)</definedName>
    <definedName name="VR_UN" localSheetId="20">IF(ISERROR('M.C 2.2'!_u7),"",'M.C 2.2'!_u7)</definedName>
    <definedName name="VR_UN" localSheetId="21">IF(ISERROR('M.C 2.3'!_u7),"",'M.C 2.3'!_u7)</definedName>
    <definedName name="VR_UN" localSheetId="22">IF(ISERROR('M.C 2.4'!_u7),"",'M.C 2.4'!_u7)</definedName>
    <definedName name="VR_UN" localSheetId="23">IF(ISERROR('M.C 2.5'!_u7),"",'M.C 2.5'!_u7)</definedName>
    <definedName name="VR_UN" localSheetId="24">IF(ISERROR('M.C 2.6'!_u7),"",'M.C 2.6'!_u7)</definedName>
    <definedName name="VR_UN" localSheetId="25">IF(ISERROR('M.C 2.7'!_u7),"",'M.C 2.7'!_u7)</definedName>
    <definedName name="VR_UN" localSheetId="26">IF(ISERROR('M.C 2.8'!_u7),"",'M.C 2.8'!_u7)</definedName>
    <definedName name="VR_UN" localSheetId="36">IF(ISERROR('M.C 3.10'!_u7),"",'M.C 3.10'!_u7)</definedName>
    <definedName name="VR_UN" localSheetId="37">IF(ISERROR('M.C 3.11'!_u7),"",'M.C 3.11'!_u7)</definedName>
    <definedName name="VR_UN" localSheetId="38">IF(ISERROR('M.C 3.12'!_u7),"",'M.C 3.12'!_u7)</definedName>
    <definedName name="VR_UN" localSheetId="39">IF(ISERROR('M.C 3.13'!_u7),"",'M.C 3.13'!_u7)</definedName>
    <definedName name="VR_UN" localSheetId="28">IF(ISERROR('M.C 3.2'!_u7),"",'M.C 3.2'!_u7)</definedName>
    <definedName name="VR_UN" localSheetId="29">IF(ISERROR('M.C 3.3'!_u7),"",'M.C 3.3'!_u7)</definedName>
    <definedName name="VR_UN" localSheetId="30">IF(ISERROR('M.C 3.4'!_u7),"",'M.C 3.4'!_u7)</definedName>
    <definedName name="VR_UN" localSheetId="31">IF(ISERROR('M.C 3.5'!_u7),"",'M.C 3.5'!_u7)</definedName>
    <definedName name="VR_UN" localSheetId="32">IF(ISERROR('M.C 3.6'!_u7),"",'M.C 3.6'!_u7)</definedName>
    <definedName name="VR_UN" localSheetId="33">IF(ISERROR('M.C 3.7'!_u7),"",'M.C 3.7'!_u7)</definedName>
    <definedName name="VR_UN" localSheetId="34">IF(ISERROR('M.C 3.8'!_u7),"",'M.C 3.8'!_u7)</definedName>
    <definedName name="VR_UN" localSheetId="35">IF(ISERROR('M.C 3.9'!_u7),"",'M.C 3.9'!_u7)</definedName>
    <definedName name="VR_UN" localSheetId="40">IF(ISERROR('M.C 4.1'!_u7),"",'M.C 4.1'!_u7)</definedName>
    <definedName name="VR_UN" localSheetId="41">IF(ISERROR('M.C 4.2'!_u7),"",'M.C 4.2'!_u7)</definedName>
    <definedName name="VR_UN" localSheetId="27">IF(ISERROR('MC. 3.1'!_u7),"",'MC. 3.1'!_u7)</definedName>
    <definedName name="VR_UN" localSheetId="42">IF(ISERROR('Memoria Caracterización'!_u7),"",'Memoria Caracterización'!_u7)</definedName>
    <definedName name="VR_UN" localSheetId="4">IF(ISERROR(PMA!_u7),"",PMA!_u7)</definedName>
    <definedName name="VR_UN" localSheetId="5">IF(ISERROR(PMT!_u7),"",PMT!_u7)</definedName>
    <definedName name="VR_UN" localSheetId="0">IF(ISERROR(PORTADA!_u7),"",PORTADA!_u7)</definedName>
    <definedName name="VR_UN" localSheetId="8">IF(ISERROR('PPTO INTERVENTORIA '!_u7),"",'PPTO INTERVENTORIA '!_u7)</definedName>
    <definedName name="VR_UN">IF(ISERROR([0]!_u7),"",[0]!_u7)</definedName>
    <definedName name="vrbasad1">#REF!</definedName>
    <definedName name="vrbasad2">#REF!</definedName>
    <definedName name="vrbasin">#REF!</definedName>
    <definedName name="vsdfj" localSheetId="54" hidden="1">{"via1",#N/A,TRUE,"general";"via2",#N/A,TRUE,"general";"via3",#N/A,TRUE,"general"}</definedName>
    <definedName name="vsdfj" localSheetId="79" hidden="1">{"via1",#N/A,TRUE,"general";"via2",#N/A,TRUE,"general";"via3",#N/A,TRUE,"general"}</definedName>
    <definedName name="vsdfj" localSheetId="80" hidden="1">{"via1",#N/A,TRUE,"general";"via2",#N/A,TRUE,"general";"via3",#N/A,TRUE,"general"}</definedName>
    <definedName name="vsdfj" localSheetId="7" hidden="1">{"via1",#N/A,TRUE,"general";"via2",#N/A,TRUE,"general";"via3",#N/A,TRUE,"general"}</definedName>
    <definedName name="vsdfj" localSheetId="9" hidden="1">{"via1",#N/A,TRUE,"general";"via2",#N/A,TRUE,"general";"via3",#N/A,TRUE,"general"}</definedName>
    <definedName name="vsdfj" localSheetId="6"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36" hidden="1">{"via1",#N/A,TRUE,"general";"via2",#N/A,TRUE,"general";"via3",#N/A,TRUE,"general"}</definedName>
    <definedName name="vsdfj" localSheetId="37" hidden="1">{"via1",#N/A,TRUE,"general";"via2",#N/A,TRUE,"general";"via3",#N/A,TRUE,"general"}</definedName>
    <definedName name="vsdfj" localSheetId="38" hidden="1">{"via1",#N/A,TRUE,"general";"via2",#N/A,TRUE,"general";"via3",#N/A,TRUE,"general"}</definedName>
    <definedName name="vsdfj" localSheetId="39" hidden="1">{"via1",#N/A,TRUE,"general";"via2",#N/A,TRUE,"general";"via3",#N/A,TRUE,"general"}</definedName>
    <definedName name="vsdfj" localSheetId="28" hidden="1">{"via1",#N/A,TRUE,"general";"via2",#N/A,TRUE,"general";"via3",#N/A,TRUE,"general"}</definedName>
    <definedName name="vsdfj" localSheetId="29" hidden="1">{"via1",#N/A,TRUE,"general";"via2",#N/A,TRUE,"general";"via3",#N/A,TRUE,"general"}</definedName>
    <definedName name="vsdfj" localSheetId="30" hidden="1">{"via1",#N/A,TRUE,"general";"via2",#N/A,TRUE,"general";"via3",#N/A,TRUE,"general"}</definedName>
    <definedName name="vsdfj" localSheetId="31" hidden="1">{"via1",#N/A,TRUE,"general";"via2",#N/A,TRUE,"general";"via3",#N/A,TRUE,"general"}</definedName>
    <definedName name="vsdfj" localSheetId="32" hidden="1">{"via1",#N/A,TRUE,"general";"via2",#N/A,TRUE,"general";"via3",#N/A,TRUE,"general"}</definedName>
    <definedName name="vsdfj" localSheetId="33" hidden="1">{"via1",#N/A,TRUE,"general";"via2",#N/A,TRUE,"general";"via3",#N/A,TRUE,"general"}</definedName>
    <definedName name="vsdfj" localSheetId="34" hidden="1">{"via1",#N/A,TRUE,"general";"via2",#N/A,TRUE,"general";"via3",#N/A,TRUE,"general"}</definedName>
    <definedName name="vsdfj" localSheetId="35" hidden="1">{"via1",#N/A,TRUE,"general";"via2",#N/A,TRUE,"general";"via3",#N/A,TRUE,"general"}</definedName>
    <definedName name="vsdfj" localSheetId="40" hidden="1">{"via1",#N/A,TRUE,"general";"via2",#N/A,TRUE,"general";"via3",#N/A,TRUE,"general"}</definedName>
    <definedName name="vsdfj" localSheetId="41" hidden="1">{"via1",#N/A,TRUE,"general";"via2",#N/A,TRUE,"general";"via3",#N/A,TRUE,"general"}</definedName>
    <definedName name="vsdfj" localSheetId="27" hidden="1">{"via1",#N/A,TRUE,"general";"via2",#N/A,TRUE,"general";"via3",#N/A,TRUE,"general"}</definedName>
    <definedName name="vsdfj" localSheetId="42"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0" hidden="1">{"via1",#N/A,TRUE,"general";"via2",#N/A,TRUE,"general";"via3",#N/A,TRUE,"general"}</definedName>
    <definedName name="vsdfj" localSheetId="8"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SP">#REF!</definedName>
    <definedName name="vt" localSheetId="54" hidden="1">{"via1",#N/A,TRUE,"general";"via2",#N/A,TRUE,"general";"via3",#N/A,TRUE,"general"}</definedName>
    <definedName name="vt" localSheetId="79" hidden="1">{"via1",#N/A,TRUE,"general";"via2",#N/A,TRUE,"general";"via3",#N/A,TRUE,"general"}</definedName>
    <definedName name="vt" localSheetId="80" hidden="1">{"via1",#N/A,TRUE,"general";"via2",#N/A,TRUE,"general";"via3",#N/A,TRUE,"general"}</definedName>
    <definedName name="vt" localSheetId="7" hidden="1">{"via1",#N/A,TRUE,"general";"via2",#N/A,TRUE,"general";"via3",#N/A,TRUE,"general"}</definedName>
    <definedName name="vt" localSheetId="9" hidden="1">{"via1",#N/A,TRUE,"general";"via2",#N/A,TRUE,"general";"via3",#N/A,TRUE,"general"}</definedName>
    <definedName name="vt" localSheetId="6"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36" hidden="1">{"via1",#N/A,TRUE,"general";"via2",#N/A,TRUE,"general";"via3",#N/A,TRUE,"general"}</definedName>
    <definedName name="vt" localSheetId="37" hidden="1">{"via1",#N/A,TRUE,"general";"via2",#N/A,TRUE,"general";"via3",#N/A,TRUE,"general"}</definedName>
    <definedName name="vt" localSheetId="38" hidden="1">{"via1",#N/A,TRUE,"general";"via2",#N/A,TRUE,"general";"via3",#N/A,TRUE,"general"}</definedName>
    <definedName name="vt" localSheetId="39" hidden="1">{"via1",#N/A,TRUE,"general";"via2",#N/A,TRUE,"general";"via3",#N/A,TRUE,"general"}</definedName>
    <definedName name="vt" localSheetId="28" hidden="1">{"via1",#N/A,TRUE,"general";"via2",#N/A,TRUE,"general";"via3",#N/A,TRUE,"general"}</definedName>
    <definedName name="vt" localSheetId="29" hidden="1">{"via1",#N/A,TRUE,"general";"via2",#N/A,TRUE,"general";"via3",#N/A,TRUE,"general"}</definedName>
    <definedName name="vt" localSheetId="30" hidden="1">{"via1",#N/A,TRUE,"general";"via2",#N/A,TRUE,"general";"via3",#N/A,TRUE,"general"}</definedName>
    <definedName name="vt" localSheetId="31" hidden="1">{"via1",#N/A,TRUE,"general";"via2",#N/A,TRUE,"general";"via3",#N/A,TRUE,"general"}</definedName>
    <definedName name="vt" localSheetId="32" hidden="1">{"via1",#N/A,TRUE,"general";"via2",#N/A,TRUE,"general";"via3",#N/A,TRUE,"general"}</definedName>
    <definedName name="vt" localSheetId="33" hidden="1">{"via1",#N/A,TRUE,"general";"via2",#N/A,TRUE,"general";"via3",#N/A,TRUE,"general"}</definedName>
    <definedName name="vt" localSheetId="34" hidden="1">{"via1",#N/A,TRUE,"general";"via2",#N/A,TRUE,"general";"via3",#N/A,TRUE,"general"}</definedName>
    <definedName name="vt" localSheetId="35" hidden="1">{"via1",#N/A,TRUE,"general";"via2",#N/A,TRUE,"general";"via3",#N/A,TRUE,"general"}</definedName>
    <definedName name="vt" localSheetId="40" hidden="1">{"via1",#N/A,TRUE,"general";"via2",#N/A,TRUE,"general";"via3",#N/A,TRUE,"general"}</definedName>
    <definedName name="vt" localSheetId="41" hidden="1">{"via1",#N/A,TRUE,"general";"via2",#N/A,TRUE,"general";"via3",#N/A,TRUE,"general"}</definedName>
    <definedName name="vt" localSheetId="27" hidden="1">{"via1",#N/A,TRUE,"general";"via2",#N/A,TRUE,"general";"via3",#N/A,TRUE,"general"}</definedName>
    <definedName name="vt" localSheetId="42"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0" hidden="1">{"via1",#N/A,TRUE,"general";"via2",#N/A,TRUE,"general";"via3",#N/A,TRUE,"general"}</definedName>
    <definedName name="vt" localSheetId="8"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TOTAL">#REF!</definedName>
    <definedName name="VTOTAL_1">#N/A</definedName>
    <definedName name="vuyhj">#REF!</definedName>
    <definedName name="vv">#REF!</definedName>
    <definedName name="vvcxv" localSheetId="54" hidden="1">{"TAB1",#N/A,TRUE,"GENERAL";"TAB2",#N/A,TRUE,"GENERAL";"TAB3",#N/A,TRUE,"GENERAL";"TAB4",#N/A,TRUE,"GENERAL";"TAB5",#N/A,TRUE,"GENERAL"}</definedName>
    <definedName name="vvcxv" localSheetId="79" hidden="1">{"TAB1",#N/A,TRUE,"GENERAL";"TAB2",#N/A,TRUE,"GENERAL";"TAB3",#N/A,TRUE,"GENERAL";"TAB4",#N/A,TRUE,"GENERAL";"TAB5",#N/A,TRUE,"GENERAL"}</definedName>
    <definedName name="vvcxv" localSheetId="80" hidden="1">{"TAB1",#N/A,TRUE,"GENERAL";"TAB2",#N/A,TRUE,"GENERAL";"TAB3",#N/A,TRUE,"GENERAL";"TAB4",#N/A,TRUE,"GENERAL";"TAB5",#N/A,TRUE,"GENERAL"}</definedName>
    <definedName name="vvcxv" localSheetId="7" hidden="1">{"TAB1",#N/A,TRUE,"GENERAL";"TAB2",#N/A,TRUE,"GENERAL";"TAB3",#N/A,TRUE,"GENERAL";"TAB4",#N/A,TRUE,"GENERAL";"TAB5",#N/A,TRUE,"GENERAL"}</definedName>
    <definedName name="vvcxv" localSheetId="9" hidden="1">{"TAB1",#N/A,TRUE,"GENERAL";"TAB2",#N/A,TRUE,"GENERAL";"TAB3",#N/A,TRUE,"GENERAL";"TAB4",#N/A,TRUE,"GENERAL";"TAB5",#N/A,TRUE,"GENERAL"}</definedName>
    <definedName name="vvcxv" localSheetId="6"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36" hidden="1">{"TAB1",#N/A,TRUE,"GENERAL";"TAB2",#N/A,TRUE,"GENERAL";"TAB3",#N/A,TRUE,"GENERAL";"TAB4",#N/A,TRUE,"GENERAL";"TAB5",#N/A,TRUE,"GENERAL"}</definedName>
    <definedName name="vvcxv" localSheetId="37" hidden="1">{"TAB1",#N/A,TRUE,"GENERAL";"TAB2",#N/A,TRUE,"GENERAL";"TAB3",#N/A,TRUE,"GENERAL";"TAB4",#N/A,TRUE,"GENERAL";"TAB5",#N/A,TRUE,"GENERAL"}</definedName>
    <definedName name="vvcxv" localSheetId="38" hidden="1">{"TAB1",#N/A,TRUE,"GENERAL";"TAB2",#N/A,TRUE,"GENERAL";"TAB3",#N/A,TRUE,"GENERAL";"TAB4",#N/A,TRUE,"GENERAL";"TAB5",#N/A,TRUE,"GENERAL"}</definedName>
    <definedName name="vvcxv" localSheetId="39"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31" hidden="1">{"TAB1",#N/A,TRUE,"GENERAL";"TAB2",#N/A,TRUE,"GENERAL";"TAB3",#N/A,TRUE,"GENERAL";"TAB4",#N/A,TRUE,"GENERAL";"TAB5",#N/A,TRUE,"GENERAL"}</definedName>
    <definedName name="vvcxv" localSheetId="32" hidden="1">{"TAB1",#N/A,TRUE,"GENERAL";"TAB2",#N/A,TRUE,"GENERAL";"TAB3",#N/A,TRUE,"GENERAL";"TAB4",#N/A,TRUE,"GENERAL";"TAB5",#N/A,TRUE,"GENERAL"}</definedName>
    <definedName name="vvcxv" localSheetId="33"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35" hidden="1">{"TAB1",#N/A,TRUE,"GENERAL";"TAB2",#N/A,TRUE,"GENERAL";"TAB3",#N/A,TRUE,"GENERAL";"TAB4",#N/A,TRUE,"GENERAL";"TAB5",#N/A,TRUE,"GENERAL"}</definedName>
    <definedName name="vvcxv" localSheetId="40" hidden="1">{"TAB1",#N/A,TRUE,"GENERAL";"TAB2",#N/A,TRUE,"GENERAL";"TAB3",#N/A,TRUE,"GENERAL";"TAB4",#N/A,TRUE,"GENERAL";"TAB5",#N/A,TRUE,"GENERAL"}</definedName>
    <definedName name="vvcxv" localSheetId="41"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42"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0" hidden="1">{"TAB1",#N/A,TRUE,"GENERAL";"TAB2",#N/A,TRUE,"GENERAL";"TAB3",#N/A,TRUE,"GENERAL";"TAB4",#N/A,TRUE,"GENERAL";"TAB5",#N/A,TRUE,"GENERAL"}</definedName>
    <definedName name="vvcxv" localSheetId="8"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 localSheetId="8">#REF!</definedName>
    <definedName name="VVV">#REF!</definedName>
    <definedName name="VVVV" localSheetId="79">#REF!</definedName>
    <definedName name="VVVV">#REF!</definedName>
    <definedName name="vvvvt" localSheetId="54" hidden="1">{"via1",#N/A,TRUE,"general";"via2",#N/A,TRUE,"general";"via3",#N/A,TRUE,"general"}</definedName>
    <definedName name="vvvvt" localSheetId="79" hidden="1">{"via1",#N/A,TRUE,"general";"via2",#N/A,TRUE,"general";"via3",#N/A,TRUE,"general"}</definedName>
    <definedName name="vvvvt" localSheetId="80" hidden="1">{"via1",#N/A,TRUE,"general";"via2",#N/A,TRUE,"general";"via3",#N/A,TRUE,"general"}</definedName>
    <definedName name="vvvvt" localSheetId="7" hidden="1">{"via1",#N/A,TRUE,"general";"via2",#N/A,TRUE,"general";"via3",#N/A,TRUE,"general"}</definedName>
    <definedName name="vvvvt" localSheetId="9" hidden="1">{"via1",#N/A,TRUE,"general";"via2",#N/A,TRUE,"general";"via3",#N/A,TRUE,"general"}</definedName>
    <definedName name="vvvvt" localSheetId="6"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36" hidden="1">{"via1",#N/A,TRUE,"general";"via2",#N/A,TRUE,"general";"via3",#N/A,TRUE,"general"}</definedName>
    <definedName name="vvvvt" localSheetId="37" hidden="1">{"via1",#N/A,TRUE,"general";"via2",#N/A,TRUE,"general";"via3",#N/A,TRUE,"general"}</definedName>
    <definedName name="vvvvt" localSheetId="38" hidden="1">{"via1",#N/A,TRUE,"general";"via2",#N/A,TRUE,"general";"via3",#N/A,TRUE,"general"}</definedName>
    <definedName name="vvvvt" localSheetId="39" hidden="1">{"via1",#N/A,TRUE,"general";"via2",#N/A,TRUE,"general";"via3",#N/A,TRUE,"general"}</definedName>
    <definedName name="vvvvt" localSheetId="28" hidden="1">{"via1",#N/A,TRUE,"general";"via2",#N/A,TRUE,"general";"via3",#N/A,TRUE,"general"}</definedName>
    <definedName name="vvvvt" localSheetId="29" hidden="1">{"via1",#N/A,TRUE,"general";"via2",#N/A,TRUE,"general";"via3",#N/A,TRUE,"general"}</definedName>
    <definedName name="vvvvt" localSheetId="30" hidden="1">{"via1",#N/A,TRUE,"general";"via2",#N/A,TRUE,"general";"via3",#N/A,TRUE,"general"}</definedName>
    <definedName name="vvvvt" localSheetId="31" hidden="1">{"via1",#N/A,TRUE,"general";"via2",#N/A,TRUE,"general";"via3",#N/A,TRUE,"general"}</definedName>
    <definedName name="vvvvt" localSheetId="32" hidden="1">{"via1",#N/A,TRUE,"general";"via2",#N/A,TRUE,"general";"via3",#N/A,TRUE,"general"}</definedName>
    <definedName name="vvvvt" localSheetId="33" hidden="1">{"via1",#N/A,TRUE,"general";"via2",#N/A,TRUE,"general";"via3",#N/A,TRUE,"general"}</definedName>
    <definedName name="vvvvt" localSheetId="34" hidden="1">{"via1",#N/A,TRUE,"general";"via2",#N/A,TRUE,"general";"via3",#N/A,TRUE,"general"}</definedName>
    <definedName name="vvvvt" localSheetId="35" hidden="1">{"via1",#N/A,TRUE,"general";"via2",#N/A,TRUE,"general";"via3",#N/A,TRUE,"general"}</definedName>
    <definedName name="vvvvt" localSheetId="40" hidden="1">{"via1",#N/A,TRUE,"general";"via2",#N/A,TRUE,"general";"via3",#N/A,TRUE,"general"}</definedName>
    <definedName name="vvvvt" localSheetId="41" hidden="1">{"via1",#N/A,TRUE,"general";"via2",#N/A,TRUE,"general";"via3",#N/A,TRUE,"general"}</definedName>
    <definedName name="vvvvt" localSheetId="27" hidden="1">{"via1",#N/A,TRUE,"general";"via2",#N/A,TRUE,"general";"via3",#N/A,TRUE,"general"}</definedName>
    <definedName name="vvvvt" localSheetId="42"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0" hidden="1">{"via1",#N/A,TRUE,"general";"via2",#N/A,TRUE,"general";"via3",#N/A,TRUE,"general"}</definedName>
    <definedName name="vvvvt" localSheetId="8"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54" hidden="1">{"via1",#N/A,TRUE,"general";"via2",#N/A,TRUE,"general";"via3",#N/A,TRUE,"general"}</definedName>
    <definedName name="vvvvvvf" localSheetId="79" hidden="1">{"via1",#N/A,TRUE,"general";"via2",#N/A,TRUE,"general";"via3",#N/A,TRUE,"general"}</definedName>
    <definedName name="vvvvvvf" localSheetId="80" hidden="1">{"via1",#N/A,TRUE,"general";"via2",#N/A,TRUE,"general";"via3",#N/A,TRUE,"general"}</definedName>
    <definedName name="vvvvvvf" localSheetId="7" hidden="1">{"via1",#N/A,TRUE,"general";"via2",#N/A,TRUE,"general";"via3",#N/A,TRUE,"general"}</definedName>
    <definedName name="vvvvvvf" localSheetId="9" hidden="1">{"via1",#N/A,TRUE,"general";"via2",#N/A,TRUE,"general";"via3",#N/A,TRUE,"general"}</definedName>
    <definedName name="vvvvvvf" localSheetId="6"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36" hidden="1">{"via1",#N/A,TRUE,"general";"via2",#N/A,TRUE,"general";"via3",#N/A,TRUE,"general"}</definedName>
    <definedName name="vvvvvvf" localSheetId="37" hidden="1">{"via1",#N/A,TRUE,"general";"via2",#N/A,TRUE,"general";"via3",#N/A,TRUE,"general"}</definedName>
    <definedName name="vvvvvvf" localSheetId="38" hidden="1">{"via1",#N/A,TRUE,"general";"via2",#N/A,TRUE,"general";"via3",#N/A,TRUE,"general"}</definedName>
    <definedName name="vvvvvvf" localSheetId="39" hidden="1">{"via1",#N/A,TRUE,"general";"via2",#N/A,TRUE,"general";"via3",#N/A,TRUE,"general"}</definedName>
    <definedName name="vvvvvvf" localSheetId="28" hidden="1">{"via1",#N/A,TRUE,"general";"via2",#N/A,TRUE,"general";"via3",#N/A,TRUE,"general"}</definedName>
    <definedName name="vvvvvvf" localSheetId="29" hidden="1">{"via1",#N/A,TRUE,"general";"via2",#N/A,TRUE,"general";"via3",#N/A,TRUE,"general"}</definedName>
    <definedName name="vvvvvvf" localSheetId="30" hidden="1">{"via1",#N/A,TRUE,"general";"via2",#N/A,TRUE,"general";"via3",#N/A,TRUE,"general"}</definedName>
    <definedName name="vvvvvvf" localSheetId="31" hidden="1">{"via1",#N/A,TRUE,"general";"via2",#N/A,TRUE,"general";"via3",#N/A,TRUE,"general"}</definedName>
    <definedName name="vvvvvvf" localSheetId="32" hidden="1">{"via1",#N/A,TRUE,"general";"via2",#N/A,TRUE,"general";"via3",#N/A,TRUE,"general"}</definedName>
    <definedName name="vvvvvvf" localSheetId="33" hidden="1">{"via1",#N/A,TRUE,"general";"via2",#N/A,TRUE,"general";"via3",#N/A,TRUE,"general"}</definedName>
    <definedName name="vvvvvvf" localSheetId="34" hidden="1">{"via1",#N/A,TRUE,"general";"via2",#N/A,TRUE,"general";"via3",#N/A,TRUE,"general"}</definedName>
    <definedName name="vvvvvvf" localSheetId="35" hidden="1">{"via1",#N/A,TRUE,"general";"via2",#N/A,TRUE,"general";"via3",#N/A,TRUE,"general"}</definedName>
    <definedName name="vvvvvvf" localSheetId="40" hidden="1">{"via1",#N/A,TRUE,"general";"via2",#N/A,TRUE,"general";"via3",#N/A,TRUE,"general"}</definedName>
    <definedName name="vvvvvvf" localSheetId="41" hidden="1">{"via1",#N/A,TRUE,"general";"via2",#N/A,TRUE,"general";"via3",#N/A,TRUE,"general"}</definedName>
    <definedName name="vvvvvvf" localSheetId="27" hidden="1">{"via1",#N/A,TRUE,"general";"via2",#N/A,TRUE,"general";"via3",#N/A,TRUE,"general"}</definedName>
    <definedName name="vvvvvvf" localSheetId="42"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0" hidden="1">{"via1",#N/A,TRUE,"general";"via2",#N/A,TRUE,"general";"via3",#N/A,TRUE,"general"}</definedName>
    <definedName name="vvvvvvf" localSheetId="8"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54" hidden="1">{"TAB1",#N/A,TRUE,"GENERAL";"TAB2",#N/A,TRUE,"GENERAL";"TAB3",#N/A,TRUE,"GENERAL";"TAB4",#N/A,TRUE,"GENERAL";"TAB5",#N/A,TRUE,"GENERAL"}</definedName>
    <definedName name="vy" localSheetId="79" hidden="1">{"TAB1",#N/A,TRUE,"GENERAL";"TAB2",#N/A,TRUE,"GENERAL";"TAB3",#N/A,TRUE,"GENERAL";"TAB4",#N/A,TRUE,"GENERAL";"TAB5",#N/A,TRUE,"GENERAL"}</definedName>
    <definedName name="vy" localSheetId="80" hidden="1">{"TAB1",#N/A,TRUE,"GENERAL";"TAB2",#N/A,TRUE,"GENERAL";"TAB3",#N/A,TRUE,"GENERAL";"TAB4",#N/A,TRUE,"GENERAL";"TAB5",#N/A,TRUE,"GENERAL"}</definedName>
    <definedName name="vy" localSheetId="7" hidden="1">{"TAB1",#N/A,TRUE,"GENERAL";"TAB2",#N/A,TRUE,"GENERAL";"TAB3",#N/A,TRUE,"GENERAL";"TAB4",#N/A,TRUE,"GENERAL";"TAB5",#N/A,TRUE,"GENERAL"}</definedName>
    <definedName name="vy" localSheetId="9" hidden="1">{"TAB1",#N/A,TRUE,"GENERAL";"TAB2",#N/A,TRUE,"GENERAL";"TAB3",#N/A,TRUE,"GENERAL";"TAB4",#N/A,TRUE,"GENERAL";"TAB5",#N/A,TRUE,"GENERAL"}</definedName>
    <definedName name="vy" localSheetId="6"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36" hidden="1">{"TAB1",#N/A,TRUE,"GENERAL";"TAB2",#N/A,TRUE,"GENERAL";"TAB3",#N/A,TRUE,"GENERAL";"TAB4",#N/A,TRUE,"GENERAL";"TAB5",#N/A,TRUE,"GENERAL"}</definedName>
    <definedName name="vy" localSheetId="37" hidden="1">{"TAB1",#N/A,TRUE,"GENERAL";"TAB2",#N/A,TRUE,"GENERAL";"TAB3",#N/A,TRUE,"GENERAL";"TAB4",#N/A,TRUE,"GENERAL";"TAB5",#N/A,TRUE,"GENERAL"}</definedName>
    <definedName name="vy" localSheetId="38" hidden="1">{"TAB1",#N/A,TRUE,"GENERAL";"TAB2",#N/A,TRUE,"GENERAL";"TAB3",#N/A,TRUE,"GENERAL";"TAB4",#N/A,TRUE,"GENERAL";"TAB5",#N/A,TRUE,"GENERAL"}</definedName>
    <definedName name="vy" localSheetId="39" hidden="1">{"TAB1",#N/A,TRUE,"GENERAL";"TAB2",#N/A,TRUE,"GENERAL";"TAB3",#N/A,TRUE,"GENERAL";"TAB4",#N/A,TRUE,"GENERAL";"TAB5",#N/A,TRUE,"GENERAL"}</definedName>
    <definedName name="vy" localSheetId="28" hidden="1">{"TAB1",#N/A,TRUE,"GENERAL";"TAB2",#N/A,TRUE,"GENERAL";"TAB3",#N/A,TRUE,"GENERAL";"TAB4",#N/A,TRUE,"GENERAL";"TAB5",#N/A,TRUE,"GENERAL"}</definedName>
    <definedName name="vy" localSheetId="29" hidden="1">{"TAB1",#N/A,TRUE,"GENERAL";"TAB2",#N/A,TRUE,"GENERAL";"TAB3",#N/A,TRUE,"GENERAL";"TAB4",#N/A,TRUE,"GENERAL";"TAB5",#N/A,TRUE,"GENERAL"}</definedName>
    <definedName name="vy" localSheetId="30" hidden="1">{"TAB1",#N/A,TRUE,"GENERAL";"TAB2",#N/A,TRUE,"GENERAL";"TAB3",#N/A,TRUE,"GENERAL";"TAB4",#N/A,TRUE,"GENERAL";"TAB5",#N/A,TRUE,"GENERAL"}</definedName>
    <definedName name="vy" localSheetId="31" hidden="1">{"TAB1",#N/A,TRUE,"GENERAL";"TAB2",#N/A,TRUE,"GENERAL";"TAB3",#N/A,TRUE,"GENERAL";"TAB4",#N/A,TRUE,"GENERAL";"TAB5",#N/A,TRUE,"GENERAL"}</definedName>
    <definedName name="vy" localSheetId="32" hidden="1">{"TAB1",#N/A,TRUE,"GENERAL";"TAB2",#N/A,TRUE,"GENERAL";"TAB3",#N/A,TRUE,"GENERAL";"TAB4",#N/A,TRUE,"GENERAL";"TAB5",#N/A,TRUE,"GENERAL"}</definedName>
    <definedName name="vy" localSheetId="33" hidden="1">{"TAB1",#N/A,TRUE,"GENERAL";"TAB2",#N/A,TRUE,"GENERAL";"TAB3",#N/A,TRUE,"GENERAL";"TAB4",#N/A,TRUE,"GENERAL";"TAB5",#N/A,TRUE,"GENERAL"}</definedName>
    <definedName name="vy" localSheetId="34" hidden="1">{"TAB1",#N/A,TRUE,"GENERAL";"TAB2",#N/A,TRUE,"GENERAL";"TAB3",#N/A,TRUE,"GENERAL";"TAB4",#N/A,TRUE,"GENERAL";"TAB5",#N/A,TRUE,"GENERAL"}</definedName>
    <definedName name="vy" localSheetId="35" hidden="1">{"TAB1",#N/A,TRUE,"GENERAL";"TAB2",#N/A,TRUE,"GENERAL";"TAB3",#N/A,TRUE,"GENERAL";"TAB4",#N/A,TRUE,"GENERAL";"TAB5",#N/A,TRUE,"GENERAL"}</definedName>
    <definedName name="vy" localSheetId="40" hidden="1">{"TAB1",#N/A,TRUE,"GENERAL";"TAB2",#N/A,TRUE,"GENERAL";"TAB3",#N/A,TRUE,"GENERAL";"TAB4",#N/A,TRUE,"GENERAL";"TAB5",#N/A,TRUE,"GENERAL"}</definedName>
    <definedName name="vy" localSheetId="41" hidden="1">{"TAB1",#N/A,TRUE,"GENERAL";"TAB2",#N/A,TRUE,"GENERAL";"TAB3",#N/A,TRUE,"GENERAL";"TAB4",#N/A,TRUE,"GENERAL";"TAB5",#N/A,TRUE,"GENERAL"}</definedName>
    <definedName name="vy" localSheetId="27" hidden="1">{"TAB1",#N/A,TRUE,"GENERAL";"TAB2",#N/A,TRUE,"GENERAL";"TAB3",#N/A,TRUE,"GENERAL";"TAB4",#N/A,TRUE,"GENERAL";"TAB5",#N/A,TRUE,"GENERAL"}</definedName>
    <definedName name="vy" localSheetId="42"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0" hidden="1">{"TAB1",#N/A,TRUE,"GENERAL";"TAB2",#N/A,TRUE,"GENERAL";"TAB3",#N/A,TRUE,"GENERAL";"TAB4",#N/A,TRUE,"GENERAL";"TAB5",#N/A,TRUE,"GENERAL"}</definedName>
    <definedName name="vy" localSheetId="8"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 localSheetId="79" hidden="1">#REF!</definedName>
    <definedName name="w" localSheetId="80" hidden="1">#REF!</definedName>
    <definedName name="w" localSheetId="7">#REF!</definedName>
    <definedName name="w" localSheetId="9" hidden="1">#REF!</definedName>
    <definedName name="w" localSheetId="6" hidden="1">#REF!</definedName>
    <definedName name="w" localSheetId="11" hidden="1">#REF!</definedName>
    <definedName name="w" localSheetId="12" hidden="1">#REF!</definedName>
    <definedName name="w" localSheetId="13" hidden="1">#REF!</definedName>
    <definedName name="w" localSheetId="14" hidden="1">#REF!</definedName>
    <definedName name="w" localSheetId="15" hidden="1">#REF!</definedName>
    <definedName name="w" localSheetId="16" hidden="1">#REF!</definedName>
    <definedName name="w" localSheetId="17" hidden="1">#REF!</definedName>
    <definedName name="w" localSheetId="18" hidden="1">#REF!</definedName>
    <definedName name="w" localSheetId="19" hidden="1">#REF!</definedName>
    <definedName name="w" localSheetId="20" hidden="1">#REF!</definedName>
    <definedName name="w" localSheetId="21" hidden="1">#REF!</definedName>
    <definedName name="w" localSheetId="22" hidden="1">#REF!</definedName>
    <definedName name="w" localSheetId="23" hidden="1">#REF!</definedName>
    <definedName name="w" localSheetId="24" hidden="1">#REF!</definedName>
    <definedName name="w" localSheetId="25" hidden="1">#REF!</definedName>
    <definedName name="w" localSheetId="26" hidden="1">#REF!</definedName>
    <definedName name="w" localSheetId="36" hidden="1">#REF!</definedName>
    <definedName name="w" localSheetId="37" hidden="1">#REF!</definedName>
    <definedName name="w" localSheetId="38" hidden="1">#REF!</definedName>
    <definedName name="w" localSheetId="39" hidden="1">#REF!</definedName>
    <definedName name="w" localSheetId="28" hidden="1">#REF!</definedName>
    <definedName name="w" localSheetId="29" hidden="1">#REF!</definedName>
    <definedName name="w" localSheetId="30" hidden="1">#REF!</definedName>
    <definedName name="w" localSheetId="31" hidden="1">#REF!</definedName>
    <definedName name="w" localSheetId="32" hidden="1">#REF!</definedName>
    <definedName name="w" localSheetId="33" hidden="1">#REF!</definedName>
    <definedName name="w" localSheetId="34" hidden="1">#REF!</definedName>
    <definedName name="w" localSheetId="35" hidden="1">#REF!</definedName>
    <definedName name="w" localSheetId="40" hidden="1">#REF!</definedName>
    <definedName name="w" localSheetId="41" hidden="1">#REF!</definedName>
    <definedName name="w" localSheetId="27" hidden="1">#REF!</definedName>
    <definedName name="w" localSheetId="42" hidden="1">#REF!</definedName>
    <definedName name="w" localSheetId="4" hidden="1">#REF!</definedName>
    <definedName name="w" localSheetId="5" hidden="1">#REF!</definedName>
    <definedName name="w" localSheetId="0" hidden="1">#REF!</definedName>
    <definedName name="w" localSheetId="8" hidden="1">#REF!</definedName>
    <definedName name="w" localSheetId="1">#REF!</definedName>
    <definedName name="w" localSheetId="2">#REF!</definedName>
    <definedName name="w" hidden="1">#REF!</definedName>
    <definedName name="w2w2w" localSheetId="54" hidden="1">{"via1",#N/A,TRUE,"general";"via2",#N/A,TRUE,"general";"via3",#N/A,TRUE,"general"}</definedName>
    <definedName name="w2w2w" localSheetId="79" hidden="1">{"via1",#N/A,TRUE,"general";"via2",#N/A,TRUE,"general";"via3",#N/A,TRUE,"general"}</definedName>
    <definedName name="w2w2w" localSheetId="80" hidden="1">{"via1",#N/A,TRUE,"general";"via2",#N/A,TRUE,"general";"via3",#N/A,TRUE,"general"}</definedName>
    <definedName name="w2w2w" localSheetId="7" hidden="1">{"via1",#N/A,TRUE,"general";"via2",#N/A,TRUE,"general";"via3",#N/A,TRUE,"general"}</definedName>
    <definedName name="w2w2w" localSheetId="9" hidden="1">{"via1",#N/A,TRUE,"general";"via2",#N/A,TRUE,"general";"via3",#N/A,TRUE,"general"}</definedName>
    <definedName name="w2w2w" localSheetId="6"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36" hidden="1">{"via1",#N/A,TRUE,"general";"via2",#N/A,TRUE,"general";"via3",#N/A,TRUE,"general"}</definedName>
    <definedName name="w2w2w" localSheetId="37" hidden="1">{"via1",#N/A,TRUE,"general";"via2",#N/A,TRUE,"general";"via3",#N/A,TRUE,"general"}</definedName>
    <definedName name="w2w2w" localSheetId="38" hidden="1">{"via1",#N/A,TRUE,"general";"via2",#N/A,TRUE,"general";"via3",#N/A,TRUE,"general"}</definedName>
    <definedName name="w2w2w" localSheetId="39" hidden="1">{"via1",#N/A,TRUE,"general";"via2",#N/A,TRUE,"general";"via3",#N/A,TRUE,"general"}</definedName>
    <definedName name="w2w2w" localSheetId="28" hidden="1">{"via1",#N/A,TRUE,"general";"via2",#N/A,TRUE,"general";"via3",#N/A,TRUE,"general"}</definedName>
    <definedName name="w2w2w" localSheetId="29" hidden="1">{"via1",#N/A,TRUE,"general";"via2",#N/A,TRUE,"general";"via3",#N/A,TRUE,"general"}</definedName>
    <definedName name="w2w2w" localSheetId="30" hidden="1">{"via1",#N/A,TRUE,"general";"via2",#N/A,TRUE,"general";"via3",#N/A,TRUE,"general"}</definedName>
    <definedName name="w2w2w" localSheetId="31" hidden="1">{"via1",#N/A,TRUE,"general";"via2",#N/A,TRUE,"general";"via3",#N/A,TRUE,"general"}</definedName>
    <definedName name="w2w2w" localSheetId="32" hidden="1">{"via1",#N/A,TRUE,"general";"via2",#N/A,TRUE,"general";"via3",#N/A,TRUE,"general"}</definedName>
    <definedName name="w2w2w" localSheetId="33" hidden="1">{"via1",#N/A,TRUE,"general";"via2",#N/A,TRUE,"general";"via3",#N/A,TRUE,"general"}</definedName>
    <definedName name="w2w2w" localSheetId="34" hidden="1">{"via1",#N/A,TRUE,"general";"via2",#N/A,TRUE,"general";"via3",#N/A,TRUE,"general"}</definedName>
    <definedName name="w2w2w" localSheetId="35" hidden="1">{"via1",#N/A,TRUE,"general";"via2",#N/A,TRUE,"general";"via3",#N/A,TRUE,"general"}</definedName>
    <definedName name="w2w2w" localSheetId="40" hidden="1">{"via1",#N/A,TRUE,"general";"via2",#N/A,TRUE,"general";"via3",#N/A,TRUE,"general"}</definedName>
    <definedName name="w2w2w" localSheetId="41" hidden="1">{"via1",#N/A,TRUE,"general";"via2",#N/A,TRUE,"general";"via3",#N/A,TRUE,"general"}</definedName>
    <definedName name="w2w2w" localSheetId="27" hidden="1">{"via1",#N/A,TRUE,"general";"via2",#N/A,TRUE,"general";"via3",#N/A,TRUE,"general"}</definedName>
    <definedName name="w2w2w" localSheetId="42"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0" hidden="1">{"via1",#N/A,TRUE,"general";"via2",#N/A,TRUE,"general";"via3",#N/A,TRUE,"general"}</definedName>
    <definedName name="w2w2w" localSheetId="8"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DD" localSheetId="79" hidden="1">{#N/A,#N/A,FALSE,"orthoflow";#N/A,#N/A,FALSE,"Miscelaneos";#N/A,#N/A,FALSE,"Instrumentacio";#N/A,#N/A,FALSE,"Electrico";#N/A,#N/A,FALSE,"Valv. Seguridad"}</definedName>
    <definedName name="WDD" localSheetId="80"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6"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 localSheetId="80">#REF!</definedName>
    <definedName name="we" localSheetId="9">#REF!</definedName>
    <definedName name="we" localSheetId="6">#REF!</definedName>
    <definedName name="we" localSheetId="4">#REF!</definedName>
    <definedName name="we" localSheetId="5">#REF!</definedName>
    <definedName name="we" localSheetId="8">#REF!</definedName>
    <definedName name="we">#REF!</definedName>
    <definedName name="WEERTEG" localSheetId="11">#REF!</definedName>
    <definedName name="WEERTEG" localSheetId="12">#REF!</definedName>
    <definedName name="WEERTEG" localSheetId="13">#REF!</definedName>
    <definedName name="WEERTEG" localSheetId="14">#REF!</definedName>
    <definedName name="WEERTEG" localSheetId="15">#REF!</definedName>
    <definedName name="WEERTEG" localSheetId="16">#REF!</definedName>
    <definedName name="WEERTEG" localSheetId="17">#REF!</definedName>
    <definedName name="WEERTEG" localSheetId="18">#REF!</definedName>
    <definedName name="WEERTEG" localSheetId="19">#REF!</definedName>
    <definedName name="WEERTEG" localSheetId="20">#REF!</definedName>
    <definedName name="WEERTEG" localSheetId="21">#REF!</definedName>
    <definedName name="WEERTEG" localSheetId="22">#REF!</definedName>
    <definedName name="WEERTEG" localSheetId="23">#REF!</definedName>
    <definedName name="WEERTEG" localSheetId="24">#REF!</definedName>
    <definedName name="WEERTEG" localSheetId="25">#REF!</definedName>
    <definedName name="WEERTEG" localSheetId="26">#REF!</definedName>
    <definedName name="WEERTEG" localSheetId="36">#REF!</definedName>
    <definedName name="WEERTEG" localSheetId="37">#REF!</definedName>
    <definedName name="WEERTEG" localSheetId="38">#REF!</definedName>
    <definedName name="WEERTEG" localSheetId="39">#REF!</definedName>
    <definedName name="WEERTEG" localSheetId="28">#REF!</definedName>
    <definedName name="WEERTEG" localSheetId="29">#REF!</definedName>
    <definedName name="WEERTEG" localSheetId="30">#REF!</definedName>
    <definedName name="WEERTEG" localSheetId="31">#REF!</definedName>
    <definedName name="WEERTEG" localSheetId="32">#REF!</definedName>
    <definedName name="WEERTEG" localSheetId="33">#REF!</definedName>
    <definedName name="WEERTEG" localSheetId="34">#REF!</definedName>
    <definedName name="WEERTEG" localSheetId="35">#REF!</definedName>
    <definedName name="WEERTEG" localSheetId="40">#REF!</definedName>
    <definedName name="WEERTEG" localSheetId="41">#REF!</definedName>
    <definedName name="WEERTEG" localSheetId="27">#REF!</definedName>
    <definedName name="WEERTEG" localSheetId="42">#REF!</definedName>
    <definedName name="WEERTEG" localSheetId="4">#REF!</definedName>
    <definedName name="WEERTEG" localSheetId="5">#REF!</definedName>
    <definedName name="WEERTEG" localSheetId="0">#REF!</definedName>
    <definedName name="WEERTEG">#REF!</definedName>
    <definedName name="WEFWE">#REF!</definedName>
    <definedName name="WER">#REF!</definedName>
    <definedName name="werew" localSheetId="54" hidden="1">{"TAB1",#N/A,TRUE,"GENERAL";"TAB2",#N/A,TRUE,"GENERAL";"TAB3",#N/A,TRUE,"GENERAL";"TAB4",#N/A,TRUE,"GENERAL";"TAB5",#N/A,TRUE,"GENERAL"}</definedName>
    <definedName name="werew" localSheetId="79" hidden="1">{"TAB1",#N/A,TRUE,"GENERAL";"TAB2",#N/A,TRUE,"GENERAL";"TAB3",#N/A,TRUE,"GENERAL";"TAB4",#N/A,TRUE,"GENERAL";"TAB5",#N/A,TRUE,"GENERAL"}</definedName>
    <definedName name="werew" localSheetId="80" hidden="1">{"TAB1",#N/A,TRUE,"GENERAL";"TAB2",#N/A,TRUE,"GENERAL";"TAB3",#N/A,TRUE,"GENERAL";"TAB4",#N/A,TRUE,"GENERAL";"TAB5",#N/A,TRUE,"GENERAL"}</definedName>
    <definedName name="werew" localSheetId="7" hidden="1">{"TAB1",#N/A,TRUE,"GENERAL";"TAB2",#N/A,TRUE,"GENERAL";"TAB3",#N/A,TRUE,"GENERAL";"TAB4",#N/A,TRUE,"GENERAL";"TAB5",#N/A,TRUE,"GENERAL"}</definedName>
    <definedName name="werew" localSheetId="9" hidden="1">{"TAB1",#N/A,TRUE,"GENERAL";"TAB2",#N/A,TRUE,"GENERAL";"TAB3",#N/A,TRUE,"GENERAL";"TAB4",#N/A,TRUE,"GENERAL";"TAB5",#N/A,TRUE,"GENERAL"}</definedName>
    <definedName name="werew" localSheetId="6"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36" hidden="1">{"TAB1",#N/A,TRUE,"GENERAL";"TAB2",#N/A,TRUE,"GENERAL";"TAB3",#N/A,TRUE,"GENERAL";"TAB4",#N/A,TRUE,"GENERAL";"TAB5",#N/A,TRUE,"GENERAL"}</definedName>
    <definedName name="werew" localSheetId="37" hidden="1">{"TAB1",#N/A,TRUE,"GENERAL";"TAB2",#N/A,TRUE,"GENERAL";"TAB3",#N/A,TRUE,"GENERAL";"TAB4",#N/A,TRUE,"GENERAL";"TAB5",#N/A,TRUE,"GENERAL"}</definedName>
    <definedName name="werew" localSheetId="38" hidden="1">{"TAB1",#N/A,TRUE,"GENERAL";"TAB2",#N/A,TRUE,"GENERAL";"TAB3",#N/A,TRUE,"GENERAL";"TAB4",#N/A,TRUE,"GENERAL";"TAB5",#N/A,TRUE,"GENERAL"}</definedName>
    <definedName name="werew" localSheetId="39"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31" hidden="1">{"TAB1",#N/A,TRUE,"GENERAL";"TAB2",#N/A,TRUE,"GENERAL";"TAB3",#N/A,TRUE,"GENERAL";"TAB4",#N/A,TRUE,"GENERAL";"TAB5",#N/A,TRUE,"GENERAL"}</definedName>
    <definedName name="werew" localSheetId="32" hidden="1">{"TAB1",#N/A,TRUE,"GENERAL";"TAB2",#N/A,TRUE,"GENERAL";"TAB3",#N/A,TRUE,"GENERAL";"TAB4",#N/A,TRUE,"GENERAL";"TAB5",#N/A,TRUE,"GENERAL"}</definedName>
    <definedName name="werew" localSheetId="33"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35" hidden="1">{"TAB1",#N/A,TRUE,"GENERAL";"TAB2",#N/A,TRUE,"GENERAL";"TAB3",#N/A,TRUE,"GENERAL";"TAB4",#N/A,TRUE,"GENERAL";"TAB5",#N/A,TRUE,"GENERAL"}</definedName>
    <definedName name="werew" localSheetId="40" hidden="1">{"TAB1",#N/A,TRUE,"GENERAL";"TAB2",#N/A,TRUE,"GENERAL";"TAB3",#N/A,TRUE,"GENERAL";"TAB4",#N/A,TRUE,"GENERAL";"TAB5",#N/A,TRUE,"GENERAL"}</definedName>
    <definedName name="werew" localSheetId="41"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42"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0" hidden="1">{"TAB1",#N/A,TRUE,"GENERAL";"TAB2",#N/A,TRUE,"GENERAL";"TAB3",#N/A,TRUE,"GENERAL";"TAB4",#N/A,TRUE,"GENERAL";"TAB5",#N/A,TRUE,"GENERAL"}</definedName>
    <definedName name="werew" localSheetId="8"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54" hidden="1">{"via1",#N/A,TRUE,"general";"via2",#N/A,TRUE,"general";"via3",#N/A,TRUE,"general"}</definedName>
    <definedName name="WEREWR" localSheetId="79" hidden="1">{"via1",#N/A,TRUE,"general";"via2",#N/A,TRUE,"general";"via3",#N/A,TRUE,"general"}</definedName>
    <definedName name="WEREWR" localSheetId="80" hidden="1">{"via1",#N/A,TRUE,"general";"via2",#N/A,TRUE,"general";"via3",#N/A,TRUE,"general"}</definedName>
    <definedName name="WEREWR" localSheetId="7" hidden="1">{"via1",#N/A,TRUE,"general";"via2",#N/A,TRUE,"general";"via3",#N/A,TRUE,"general"}</definedName>
    <definedName name="WEREWR" localSheetId="9" hidden="1">{"via1",#N/A,TRUE,"general";"via2",#N/A,TRUE,"general";"via3",#N/A,TRUE,"general"}</definedName>
    <definedName name="WEREWR" localSheetId="6"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36" hidden="1">{"via1",#N/A,TRUE,"general";"via2",#N/A,TRUE,"general";"via3",#N/A,TRUE,"general"}</definedName>
    <definedName name="WEREWR" localSheetId="37" hidden="1">{"via1",#N/A,TRUE,"general";"via2",#N/A,TRUE,"general";"via3",#N/A,TRUE,"general"}</definedName>
    <definedName name="WEREWR" localSheetId="38" hidden="1">{"via1",#N/A,TRUE,"general";"via2",#N/A,TRUE,"general";"via3",#N/A,TRUE,"general"}</definedName>
    <definedName name="WEREWR" localSheetId="39" hidden="1">{"via1",#N/A,TRUE,"general";"via2",#N/A,TRUE,"general";"via3",#N/A,TRUE,"general"}</definedName>
    <definedName name="WEREWR" localSheetId="28" hidden="1">{"via1",#N/A,TRUE,"general";"via2",#N/A,TRUE,"general";"via3",#N/A,TRUE,"general"}</definedName>
    <definedName name="WEREWR" localSheetId="29" hidden="1">{"via1",#N/A,TRUE,"general";"via2",#N/A,TRUE,"general";"via3",#N/A,TRUE,"general"}</definedName>
    <definedName name="WEREWR" localSheetId="30" hidden="1">{"via1",#N/A,TRUE,"general";"via2",#N/A,TRUE,"general";"via3",#N/A,TRUE,"general"}</definedName>
    <definedName name="WEREWR" localSheetId="31" hidden="1">{"via1",#N/A,TRUE,"general";"via2",#N/A,TRUE,"general";"via3",#N/A,TRUE,"general"}</definedName>
    <definedName name="WEREWR" localSheetId="32" hidden="1">{"via1",#N/A,TRUE,"general";"via2",#N/A,TRUE,"general";"via3",#N/A,TRUE,"general"}</definedName>
    <definedName name="WEREWR" localSheetId="33" hidden="1">{"via1",#N/A,TRUE,"general";"via2",#N/A,TRUE,"general";"via3",#N/A,TRUE,"general"}</definedName>
    <definedName name="WEREWR" localSheetId="34" hidden="1">{"via1",#N/A,TRUE,"general";"via2",#N/A,TRUE,"general";"via3",#N/A,TRUE,"general"}</definedName>
    <definedName name="WEREWR" localSheetId="35" hidden="1">{"via1",#N/A,TRUE,"general";"via2",#N/A,TRUE,"general";"via3",#N/A,TRUE,"general"}</definedName>
    <definedName name="WEREWR" localSheetId="40" hidden="1">{"via1",#N/A,TRUE,"general";"via2",#N/A,TRUE,"general";"via3",#N/A,TRUE,"general"}</definedName>
    <definedName name="WEREWR" localSheetId="41" hidden="1">{"via1",#N/A,TRUE,"general";"via2",#N/A,TRUE,"general";"via3",#N/A,TRUE,"general"}</definedName>
    <definedName name="WEREWR" localSheetId="27" hidden="1">{"via1",#N/A,TRUE,"general";"via2",#N/A,TRUE,"general";"via3",#N/A,TRUE,"general"}</definedName>
    <definedName name="WEREWR" localSheetId="42"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0" hidden="1">{"via1",#N/A,TRUE,"general";"via2",#N/A,TRUE,"general";"via3",#N/A,TRUE,"general"}</definedName>
    <definedName name="WEREWR" localSheetId="8"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54" hidden="1">{"TAB1",#N/A,TRUE,"GENERAL";"TAB2",#N/A,TRUE,"GENERAL";"TAB3",#N/A,TRUE,"GENERAL";"TAB4",#N/A,TRUE,"GENERAL";"TAB5",#N/A,TRUE,"GENERAL"}</definedName>
    <definedName name="werfdsf" localSheetId="79" hidden="1">{"TAB1",#N/A,TRUE,"GENERAL";"TAB2",#N/A,TRUE,"GENERAL";"TAB3",#N/A,TRUE,"GENERAL";"TAB4",#N/A,TRUE,"GENERAL";"TAB5",#N/A,TRUE,"GENERAL"}</definedName>
    <definedName name="werfdsf" localSheetId="80"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36" hidden="1">{"TAB1",#N/A,TRUE,"GENERAL";"TAB2",#N/A,TRUE,"GENERAL";"TAB3",#N/A,TRUE,"GENERAL";"TAB4",#N/A,TRUE,"GENERAL";"TAB5",#N/A,TRUE,"GENERAL"}</definedName>
    <definedName name="werfdsf" localSheetId="37" hidden="1">{"TAB1",#N/A,TRUE,"GENERAL";"TAB2",#N/A,TRUE,"GENERAL";"TAB3",#N/A,TRUE,"GENERAL";"TAB4",#N/A,TRUE,"GENERAL";"TAB5",#N/A,TRUE,"GENERAL"}</definedName>
    <definedName name="werfdsf" localSheetId="38" hidden="1">{"TAB1",#N/A,TRUE,"GENERAL";"TAB2",#N/A,TRUE,"GENERAL";"TAB3",#N/A,TRUE,"GENERAL";"TAB4",#N/A,TRUE,"GENERAL";"TAB5",#N/A,TRUE,"GENERAL"}</definedName>
    <definedName name="werfdsf" localSheetId="39"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31" hidden="1">{"TAB1",#N/A,TRUE,"GENERAL";"TAB2",#N/A,TRUE,"GENERAL";"TAB3",#N/A,TRUE,"GENERAL";"TAB4",#N/A,TRUE,"GENERAL";"TAB5",#N/A,TRUE,"GENERAL"}</definedName>
    <definedName name="werfdsf" localSheetId="32" hidden="1">{"TAB1",#N/A,TRUE,"GENERAL";"TAB2",#N/A,TRUE,"GENERAL";"TAB3",#N/A,TRUE,"GENERAL";"TAB4",#N/A,TRUE,"GENERAL";"TAB5",#N/A,TRUE,"GENERAL"}</definedName>
    <definedName name="werfdsf" localSheetId="33"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35" hidden="1">{"TAB1",#N/A,TRUE,"GENERAL";"TAB2",#N/A,TRUE,"GENERAL";"TAB3",#N/A,TRUE,"GENERAL";"TAB4",#N/A,TRUE,"GENERAL";"TAB5",#N/A,TRUE,"GENERAL"}</definedName>
    <definedName name="werfdsf" localSheetId="40" hidden="1">{"TAB1",#N/A,TRUE,"GENERAL";"TAB2",#N/A,TRUE,"GENERAL";"TAB3",#N/A,TRUE,"GENERAL";"TAB4",#N/A,TRUE,"GENERAL";"TAB5",#N/A,TRUE,"GENERAL"}</definedName>
    <definedName name="werfdsf" localSheetId="41"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42"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54" hidden="1">{"via1",#N/A,TRUE,"general";"via2",#N/A,TRUE,"general";"via3",#N/A,TRUE,"general"}</definedName>
    <definedName name="werh" localSheetId="79" hidden="1">{"via1",#N/A,TRUE,"general";"via2",#N/A,TRUE,"general";"via3",#N/A,TRUE,"general"}</definedName>
    <definedName name="werh" localSheetId="80" hidden="1">{"via1",#N/A,TRUE,"general";"via2",#N/A,TRUE,"general";"via3",#N/A,TRUE,"general"}</definedName>
    <definedName name="werh" localSheetId="7" hidden="1">{"via1",#N/A,TRUE,"general";"via2",#N/A,TRUE,"general";"via3",#N/A,TRUE,"general"}</definedName>
    <definedName name="werh" localSheetId="9" hidden="1">{"via1",#N/A,TRUE,"general";"via2",#N/A,TRUE,"general";"via3",#N/A,TRUE,"general"}</definedName>
    <definedName name="werh" localSheetId="6"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36" hidden="1">{"via1",#N/A,TRUE,"general";"via2",#N/A,TRUE,"general";"via3",#N/A,TRUE,"general"}</definedName>
    <definedName name="werh" localSheetId="37" hidden="1">{"via1",#N/A,TRUE,"general";"via2",#N/A,TRUE,"general";"via3",#N/A,TRUE,"general"}</definedName>
    <definedName name="werh" localSheetId="38" hidden="1">{"via1",#N/A,TRUE,"general";"via2",#N/A,TRUE,"general";"via3",#N/A,TRUE,"general"}</definedName>
    <definedName name="werh" localSheetId="39" hidden="1">{"via1",#N/A,TRUE,"general";"via2",#N/A,TRUE,"general";"via3",#N/A,TRUE,"general"}</definedName>
    <definedName name="werh" localSheetId="28" hidden="1">{"via1",#N/A,TRUE,"general";"via2",#N/A,TRUE,"general";"via3",#N/A,TRUE,"general"}</definedName>
    <definedName name="werh" localSheetId="29" hidden="1">{"via1",#N/A,TRUE,"general";"via2",#N/A,TRUE,"general";"via3",#N/A,TRUE,"general"}</definedName>
    <definedName name="werh" localSheetId="30" hidden="1">{"via1",#N/A,TRUE,"general";"via2",#N/A,TRUE,"general";"via3",#N/A,TRUE,"general"}</definedName>
    <definedName name="werh" localSheetId="31" hidden="1">{"via1",#N/A,TRUE,"general";"via2",#N/A,TRUE,"general";"via3",#N/A,TRUE,"general"}</definedName>
    <definedName name="werh" localSheetId="32" hidden="1">{"via1",#N/A,TRUE,"general";"via2",#N/A,TRUE,"general";"via3",#N/A,TRUE,"general"}</definedName>
    <definedName name="werh" localSheetId="33" hidden="1">{"via1",#N/A,TRUE,"general";"via2",#N/A,TRUE,"general";"via3",#N/A,TRUE,"general"}</definedName>
    <definedName name="werh" localSheetId="34" hidden="1">{"via1",#N/A,TRUE,"general";"via2",#N/A,TRUE,"general";"via3",#N/A,TRUE,"general"}</definedName>
    <definedName name="werh" localSheetId="35" hidden="1">{"via1",#N/A,TRUE,"general";"via2",#N/A,TRUE,"general";"via3",#N/A,TRUE,"general"}</definedName>
    <definedName name="werh" localSheetId="40" hidden="1">{"via1",#N/A,TRUE,"general";"via2",#N/A,TRUE,"general";"via3",#N/A,TRUE,"general"}</definedName>
    <definedName name="werh" localSheetId="41" hidden="1">{"via1",#N/A,TRUE,"general";"via2",#N/A,TRUE,"general";"via3",#N/A,TRUE,"general"}</definedName>
    <definedName name="werh" localSheetId="27" hidden="1">{"via1",#N/A,TRUE,"general";"via2",#N/A,TRUE,"general";"via3",#N/A,TRUE,"general"}</definedName>
    <definedName name="werh" localSheetId="42"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0" hidden="1">{"via1",#N/A,TRUE,"general";"via2",#N/A,TRUE,"general";"via3",#N/A,TRUE,"general"}</definedName>
    <definedName name="werh" localSheetId="8"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54" hidden="1">{"via1",#N/A,TRUE,"general";"via2",#N/A,TRUE,"general";"via3",#N/A,TRUE,"general"}</definedName>
    <definedName name="wersfdfrguyo" localSheetId="79" hidden="1">{"via1",#N/A,TRUE,"general";"via2",#N/A,TRUE,"general";"via3",#N/A,TRUE,"general"}</definedName>
    <definedName name="wersfdfrguyo" localSheetId="80" hidden="1">{"via1",#N/A,TRUE,"general";"via2",#N/A,TRUE,"general";"via3",#N/A,TRUE,"general"}</definedName>
    <definedName name="wersfdfrguyo" localSheetId="7" hidden="1">{"via1",#N/A,TRUE,"general";"via2",#N/A,TRUE,"general";"via3",#N/A,TRUE,"general"}</definedName>
    <definedName name="wersfdfrguyo" localSheetId="9" hidden="1">{"via1",#N/A,TRUE,"general";"via2",#N/A,TRUE,"general";"via3",#N/A,TRUE,"general"}</definedName>
    <definedName name="wersfdfrguyo" localSheetId="6"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36" hidden="1">{"via1",#N/A,TRUE,"general";"via2",#N/A,TRUE,"general";"via3",#N/A,TRUE,"general"}</definedName>
    <definedName name="wersfdfrguyo" localSheetId="37" hidden="1">{"via1",#N/A,TRUE,"general";"via2",#N/A,TRUE,"general";"via3",#N/A,TRUE,"general"}</definedName>
    <definedName name="wersfdfrguyo" localSheetId="38" hidden="1">{"via1",#N/A,TRUE,"general";"via2",#N/A,TRUE,"general";"via3",#N/A,TRUE,"general"}</definedName>
    <definedName name="wersfdfrguyo" localSheetId="39" hidden="1">{"via1",#N/A,TRUE,"general";"via2",#N/A,TRUE,"general";"via3",#N/A,TRUE,"general"}</definedName>
    <definedName name="wersfdfrguyo" localSheetId="28" hidden="1">{"via1",#N/A,TRUE,"general";"via2",#N/A,TRUE,"general";"via3",#N/A,TRUE,"general"}</definedName>
    <definedName name="wersfdfrguyo" localSheetId="29" hidden="1">{"via1",#N/A,TRUE,"general";"via2",#N/A,TRUE,"general";"via3",#N/A,TRUE,"general"}</definedName>
    <definedName name="wersfdfrguyo" localSheetId="30" hidden="1">{"via1",#N/A,TRUE,"general";"via2",#N/A,TRUE,"general";"via3",#N/A,TRUE,"general"}</definedName>
    <definedName name="wersfdfrguyo" localSheetId="31" hidden="1">{"via1",#N/A,TRUE,"general";"via2",#N/A,TRUE,"general";"via3",#N/A,TRUE,"general"}</definedName>
    <definedName name="wersfdfrguyo" localSheetId="32" hidden="1">{"via1",#N/A,TRUE,"general";"via2",#N/A,TRUE,"general";"via3",#N/A,TRUE,"general"}</definedName>
    <definedName name="wersfdfrguyo" localSheetId="33" hidden="1">{"via1",#N/A,TRUE,"general";"via2",#N/A,TRUE,"general";"via3",#N/A,TRUE,"general"}</definedName>
    <definedName name="wersfdfrguyo" localSheetId="34" hidden="1">{"via1",#N/A,TRUE,"general";"via2",#N/A,TRUE,"general";"via3",#N/A,TRUE,"general"}</definedName>
    <definedName name="wersfdfrguyo" localSheetId="35" hidden="1">{"via1",#N/A,TRUE,"general";"via2",#N/A,TRUE,"general";"via3",#N/A,TRUE,"general"}</definedName>
    <definedName name="wersfdfrguyo" localSheetId="40" hidden="1">{"via1",#N/A,TRUE,"general";"via2",#N/A,TRUE,"general";"via3",#N/A,TRUE,"general"}</definedName>
    <definedName name="wersfdfrguyo" localSheetId="41" hidden="1">{"via1",#N/A,TRUE,"general";"via2",#N/A,TRUE,"general";"via3",#N/A,TRUE,"general"}</definedName>
    <definedName name="wersfdfrguyo" localSheetId="27" hidden="1">{"via1",#N/A,TRUE,"general";"via2",#N/A,TRUE,"general";"via3",#N/A,TRUE,"general"}</definedName>
    <definedName name="wersfdfrguyo" localSheetId="42"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0" hidden="1">{"via1",#N/A,TRUE,"general";"via2",#N/A,TRUE,"general";"via3",#N/A,TRUE,"general"}</definedName>
    <definedName name="wersfdfrguyo" localSheetId="8"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54" hidden="1">{"via1",#N/A,TRUE,"general";"via2",#N/A,TRUE,"general";"via3",#N/A,TRUE,"general"}</definedName>
    <definedName name="werwr" localSheetId="79" hidden="1">{"via1",#N/A,TRUE,"general";"via2",#N/A,TRUE,"general";"via3",#N/A,TRUE,"general"}</definedName>
    <definedName name="werwr" localSheetId="80" hidden="1">{"via1",#N/A,TRUE,"general";"via2",#N/A,TRUE,"general";"via3",#N/A,TRUE,"general"}</definedName>
    <definedName name="werwr" localSheetId="7" hidden="1">{"via1",#N/A,TRUE,"general";"via2",#N/A,TRUE,"general";"via3",#N/A,TRUE,"general"}</definedName>
    <definedName name="werwr" localSheetId="9" hidden="1">{"via1",#N/A,TRUE,"general";"via2",#N/A,TRUE,"general";"via3",#N/A,TRUE,"general"}</definedName>
    <definedName name="werwr" localSheetId="6"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36" hidden="1">{"via1",#N/A,TRUE,"general";"via2",#N/A,TRUE,"general";"via3",#N/A,TRUE,"general"}</definedName>
    <definedName name="werwr" localSheetId="37" hidden="1">{"via1",#N/A,TRUE,"general";"via2",#N/A,TRUE,"general";"via3",#N/A,TRUE,"general"}</definedName>
    <definedName name="werwr" localSheetId="38" hidden="1">{"via1",#N/A,TRUE,"general";"via2",#N/A,TRUE,"general";"via3",#N/A,TRUE,"general"}</definedName>
    <definedName name="werwr" localSheetId="39" hidden="1">{"via1",#N/A,TRUE,"general";"via2",#N/A,TRUE,"general";"via3",#N/A,TRUE,"general"}</definedName>
    <definedName name="werwr" localSheetId="28" hidden="1">{"via1",#N/A,TRUE,"general";"via2",#N/A,TRUE,"general";"via3",#N/A,TRUE,"general"}</definedName>
    <definedName name="werwr" localSheetId="29" hidden="1">{"via1",#N/A,TRUE,"general";"via2",#N/A,TRUE,"general";"via3",#N/A,TRUE,"general"}</definedName>
    <definedName name="werwr" localSheetId="30" hidden="1">{"via1",#N/A,TRUE,"general";"via2",#N/A,TRUE,"general";"via3",#N/A,TRUE,"general"}</definedName>
    <definedName name="werwr" localSheetId="31" hidden="1">{"via1",#N/A,TRUE,"general";"via2",#N/A,TRUE,"general";"via3",#N/A,TRUE,"general"}</definedName>
    <definedName name="werwr" localSheetId="32" hidden="1">{"via1",#N/A,TRUE,"general";"via2",#N/A,TRUE,"general";"via3",#N/A,TRUE,"general"}</definedName>
    <definedName name="werwr" localSheetId="33" hidden="1">{"via1",#N/A,TRUE,"general";"via2",#N/A,TRUE,"general";"via3",#N/A,TRUE,"general"}</definedName>
    <definedName name="werwr" localSheetId="34" hidden="1">{"via1",#N/A,TRUE,"general";"via2",#N/A,TRUE,"general";"via3",#N/A,TRUE,"general"}</definedName>
    <definedName name="werwr" localSheetId="35" hidden="1">{"via1",#N/A,TRUE,"general";"via2",#N/A,TRUE,"general";"via3",#N/A,TRUE,"general"}</definedName>
    <definedName name="werwr" localSheetId="40" hidden="1">{"via1",#N/A,TRUE,"general";"via2",#N/A,TRUE,"general";"via3",#N/A,TRUE,"general"}</definedName>
    <definedName name="werwr" localSheetId="41" hidden="1">{"via1",#N/A,TRUE,"general";"via2",#N/A,TRUE,"general";"via3",#N/A,TRUE,"general"}</definedName>
    <definedName name="werwr" localSheetId="27" hidden="1">{"via1",#N/A,TRUE,"general";"via2",#N/A,TRUE,"general";"via3",#N/A,TRUE,"general"}</definedName>
    <definedName name="werwr" localSheetId="42"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0" hidden="1">{"via1",#N/A,TRUE,"general";"via2",#N/A,TRUE,"general";"via3",#N/A,TRUE,"general"}</definedName>
    <definedName name="werwr" localSheetId="8"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54" hidden="1">{"TAB1",#N/A,TRUE,"GENERAL";"TAB2",#N/A,TRUE,"GENERAL";"TAB3",#N/A,TRUE,"GENERAL";"TAB4",#N/A,TRUE,"GENERAL";"TAB5",#N/A,TRUE,"GENERAL"}</definedName>
    <definedName name="WERWVN" localSheetId="79" hidden="1">{"TAB1",#N/A,TRUE,"GENERAL";"TAB2",#N/A,TRUE,"GENERAL";"TAB3",#N/A,TRUE,"GENERAL";"TAB4",#N/A,TRUE,"GENERAL";"TAB5",#N/A,TRUE,"GENERAL"}</definedName>
    <definedName name="WERWVN" localSheetId="80"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36" hidden="1">{"TAB1",#N/A,TRUE,"GENERAL";"TAB2",#N/A,TRUE,"GENERAL";"TAB3",#N/A,TRUE,"GENERAL";"TAB4",#N/A,TRUE,"GENERAL";"TAB5",#N/A,TRUE,"GENERAL"}</definedName>
    <definedName name="WERWVN" localSheetId="37" hidden="1">{"TAB1",#N/A,TRUE,"GENERAL";"TAB2",#N/A,TRUE,"GENERAL";"TAB3",#N/A,TRUE,"GENERAL";"TAB4",#N/A,TRUE,"GENERAL";"TAB5",#N/A,TRUE,"GENERAL"}</definedName>
    <definedName name="WERWVN" localSheetId="38" hidden="1">{"TAB1",#N/A,TRUE,"GENERAL";"TAB2",#N/A,TRUE,"GENERAL";"TAB3",#N/A,TRUE,"GENERAL";"TAB4",#N/A,TRUE,"GENERAL";"TAB5",#N/A,TRUE,"GENERAL"}</definedName>
    <definedName name="WERWVN" localSheetId="39"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31" hidden="1">{"TAB1",#N/A,TRUE,"GENERAL";"TAB2",#N/A,TRUE,"GENERAL";"TAB3",#N/A,TRUE,"GENERAL";"TAB4",#N/A,TRUE,"GENERAL";"TAB5",#N/A,TRUE,"GENERAL"}</definedName>
    <definedName name="WERWVN" localSheetId="32" hidden="1">{"TAB1",#N/A,TRUE,"GENERAL";"TAB2",#N/A,TRUE,"GENERAL";"TAB3",#N/A,TRUE,"GENERAL";"TAB4",#N/A,TRUE,"GENERAL";"TAB5",#N/A,TRUE,"GENERAL"}</definedName>
    <definedName name="WERWVN" localSheetId="33"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35" hidden="1">{"TAB1",#N/A,TRUE,"GENERAL";"TAB2",#N/A,TRUE,"GENERAL";"TAB3",#N/A,TRUE,"GENERAL";"TAB4",#N/A,TRUE,"GENERAL";"TAB5",#N/A,TRUE,"GENERAL"}</definedName>
    <definedName name="WERWVN" localSheetId="40" hidden="1">{"TAB1",#N/A,TRUE,"GENERAL";"TAB2",#N/A,TRUE,"GENERAL";"TAB3",#N/A,TRUE,"GENERAL";"TAB4",#N/A,TRUE,"GENERAL";"TAB5",#N/A,TRUE,"GENERAL"}</definedName>
    <definedName name="WERWVN" localSheetId="41"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42"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54" hidden="1">{"via1",#N/A,TRUE,"general";"via2",#N/A,TRUE,"general";"via3",#N/A,TRUE,"general"}</definedName>
    <definedName name="wetrew" localSheetId="79" hidden="1">{"via1",#N/A,TRUE,"general";"via2",#N/A,TRUE,"general";"via3",#N/A,TRUE,"general"}</definedName>
    <definedName name="wetrew" localSheetId="80" hidden="1">{"via1",#N/A,TRUE,"general";"via2",#N/A,TRUE,"general";"via3",#N/A,TRUE,"general"}</definedName>
    <definedName name="wetrew" localSheetId="7" hidden="1">{"via1",#N/A,TRUE,"general";"via2",#N/A,TRUE,"general";"via3",#N/A,TRUE,"general"}</definedName>
    <definedName name="wetrew" localSheetId="9" hidden="1">{"via1",#N/A,TRUE,"general";"via2",#N/A,TRUE,"general";"via3",#N/A,TRUE,"general"}</definedName>
    <definedName name="wetrew" localSheetId="6"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36" hidden="1">{"via1",#N/A,TRUE,"general";"via2",#N/A,TRUE,"general";"via3",#N/A,TRUE,"general"}</definedName>
    <definedName name="wetrew" localSheetId="37" hidden="1">{"via1",#N/A,TRUE,"general";"via2",#N/A,TRUE,"general";"via3",#N/A,TRUE,"general"}</definedName>
    <definedName name="wetrew" localSheetId="38" hidden="1">{"via1",#N/A,TRUE,"general";"via2",#N/A,TRUE,"general";"via3",#N/A,TRUE,"general"}</definedName>
    <definedName name="wetrew" localSheetId="39" hidden="1">{"via1",#N/A,TRUE,"general";"via2",#N/A,TRUE,"general";"via3",#N/A,TRUE,"general"}</definedName>
    <definedName name="wetrew" localSheetId="28" hidden="1">{"via1",#N/A,TRUE,"general";"via2",#N/A,TRUE,"general";"via3",#N/A,TRUE,"general"}</definedName>
    <definedName name="wetrew" localSheetId="29" hidden="1">{"via1",#N/A,TRUE,"general";"via2",#N/A,TRUE,"general";"via3",#N/A,TRUE,"general"}</definedName>
    <definedName name="wetrew" localSheetId="30" hidden="1">{"via1",#N/A,TRUE,"general";"via2",#N/A,TRUE,"general";"via3",#N/A,TRUE,"general"}</definedName>
    <definedName name="wetrew" localSheetId="31" hidden="1">{"via1",#N/A,TRUE,"general";"via2",#N/A,TRUE,"general";"via3",#N/A,TRUE,"general"}</definedName>
    <definedName name="wetrew" localSheetId="32" hidden="1">{"via1",#N/A,TRUE,"general";"via2",#N/A,TRUE,"general";"via3",#N/A,TRUE,"general"}</definedName>
    <definedName name="wetrew" localSheetId="33" hidden="1">{"via1",#N/A,TRUE,"general";"via2",#N/A,TRUE,"general";"via3",#N/A,TRUE,"general"}</definedName>
    <definedName name="wetrew" localSheetId="34" hidden="1">{"via1",#N/A,TRUE,"general";"via2",#N/A,TRUE,"general";"via3",#N/A,TRUE,"general"}</definedName>
    <definedName name="wetrew" localSheetId="35" hidden="1">{"via1",#N/A,TRUE,"general";"via2",#N/A,TRUE,"general";"via3",#N/A,TRUE,"general"}</definedName>
    <definedName name="wetrew" localSheetId="40" hidden="1">{"via1",#N/A,TRUE,"general";"via2",#N/A,TRUE,"general";"via3",#N/A,TRUE,"general"}</definedName>
    <definedName name="wetrew" localSheetId="41" hidden="1">{"via1",#N/A,TRUE,"general";"via2",#N/A,TRUE,"general";"via3",#N/A,TRUE,"general"}</definedName>
    <definedName name="wetrew" localSheetId="27" hidden="1">{"via1",#N/A,TRUE,"general";"via2",#N/A,TRUE,"general";"via3",#N/A,TRUE,"general"}</definedName>
    <definedName name="wetrew" localSheetId="42"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0" hidden="1">{"via1",#N/A,TRUE,"general";"via2",#N/A,TRUE,"general";"via3",#N/A,TRUE,"general"}</definedName>
    <definedName name="wetrew" localSheetId="8"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54" hidden="1">{"via1",#N/A,TRUE,"general";"via2",#N/A,TRUE,"general";"via3",#N/A,TRUE,"general"}</definedName>
    <definedName name="wettt" localSheetId="79" hidden="1">{"via1",#N/A,TRUE,"general";"via2",#N/A,TRUE,"general";"via3",#N/A,TRUE,"general"}</definedName>
    <definedName name="wettt" localSheetId="80" hidden="1">{"via1",#N/A,TRUE,"general";"via2",#N/A,TRUE,"general";"via3",#N/A,TRUE,"general"}</definedName>
    <definedName name="wettt" localSheetId="7" hidden="1">{"via1",#N/A,TRUE,"general";"via2",#N/A,TRUE,"general";"via3",#N/A,TRUE,"general"}</definedName>
    <definedName name="wettt" localSheetId="9" hidden="1">{"via1",#N/A,TRUE,"general";"via2",#N/A,TRUE,"general";"via3",#N/A,TRUE,"general"}</definedName>
    <definedName name="wettt" localSheetId="6"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36" hidden="1">{"via1",#N/A,TRUE,"general";"via2",#N/A,TRUE,"general";"via3",#N/A,TRUE,"general"}</definedName>
    <definedName name="wettt" localSheetId="37" hidden="1">{"via1",#N/A,TRUE,"general";"via2",#N/A,TRUE,"general";"via3",#N/A,TRUE,"general"}</definedName>
    <definedName name="wettt" localSheetId="38" hidden="1">{"via1",#N/A,TRUE,"general";"via2",#N/A,TRUE,"general";"via3",#N/A,TRUE,"general"}</definedName>
    <definedName name="wettt" localSheetId="39" hidden="1">{"via1",#N/A,TRUE,"general";"via2",#N/A,TRUE,"general";"via3",#N/A,TRUE,"general"}</definedName>
    <definedName name="wettt" localSheetId="28" hidden="1">{"via1",#N/A,TRUE,"general";"via2",#N/A,TRUE,"general";"via3",#N/A,TRUE,"general"}</definedName>
    <definedName name="wettt" localSheetId="29" hidden="1">{"via1",#N/A,TRUE,"general";"via2",#N/A,TRUE,"general";"via3",#N/A,TRUE,"general"}</definedName>
    <definedName name="wettt" localSheetId="30" hidden="1">{"via1",#N/A,TRUE,"general";"via2",#N/A,TRUE,"general";"via3",#N/A,TRUE,"general"}</definedName>
    <definedName name="wettt" localSheetId="31" hidden="1">{"via1",#N/A,TRUE,"general";"via2",#N/A,TRUE,"general";"via3",#N/A,TRUE,"general"}</definedName>
    <definedName name="wettt" localSheetId="32" hidden="1">{"via1",#N/A,TRUE,"general";"via2",#N/A,TRUE,"general";"via3",#N/A,TRUE,"general"}</definedName>
    <definedName name="wettt" localSheetId="33" hidden="1">{"via1",#N/A,TRUE,"general";"via2",#N/A,TRUE,"general";"via3",#N/A,TRUE,"general"}</definedName>
    <definedName name="wettt" localSheetId="34" hidden="1">{"via1",#N/A,TRUE,"general";"via2",#N/A,TRUE,"general";"via3",#N/A,TRUE,"general"}</definedName>
    <definedName name="wettt" localSheetId="35" hidden="1">{"via1",#N/A,TRUE,"general";"via2",#N/A,TRUE,"general";"via3",#N/A,TRUE,"general"}</definedName>
    <definedName name="wettt" localSheetId="40" hidden="1">{"via1",#N/A,TRUE,"general";"via2",#N/A,TRUE,"general";"via3",#N/A,TRUE,"general"}</definedName>
    <definedName name="wettt" localSheetId="41" hidden="1">{"via1",#N/A,TRUE,"general";"via2",#N/A,TRUE,"general";"via3",#N/A,TRUE,"general"}</definedName>
    <definedName name="wettt" localSheetId="27" hidden="1">{"via1",#N/A,TRUE,"general";"via2",#N/A,TRUE,"general";"via3",#N/A,TRUE,"general"}</definedName>
    <definedName name="wettt" localSheetId="42"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0" hidden="1">{"via1",#N/A,TRUE,"general";"via2",#N/A,TRUE,"general";"via3",#N/A,TRUE,"general"}</definedName>
    <definedName name="wettt" localSheetId="8"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54" hidden="1">{"via1",#N/A,TRUE,"general";"via2",#N/A,TRUE,"general";"via3",#N/A,TRUE,"general"}</definedName>
    <definedName name="wetwretd" localSheetId="79" hidden="1">{"via1",#N/A,TRUE,"general";"via2",#N/A,TRUE,"general";"via3",#N/A,TRUE,"general"}</definedName>
    <definedName name="wetwretd" localSheetId="80" hidden="1">{"via1",#N/A,TRUE,"general";"via2",#N/A,TRUE,"general";"via3",#N/A,TRUE,"general"}</definedName>
    <definedName name="wetwretd" localSheetId="7" hidden="1">{"via1",#N/A,TRUE,"general";"via2",#N/A,TRUE,"general";"via3",#N/A,TRUE,"general"}</definedName>
    <definedName name="wetwretd" localSheetId="9" hidden="1">{"via1",#N/A,TRUE,"general";"via2",#N/A,TRUE,"general";"via3",#N/A,TRUE,"general"}</definedName>
    <definedName name="wetwretd" localSheetId="6"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36" hidden="1">{"via1",#N/A,TRUE,"general";"via2",#N/A,TRUE,"general";"via3",#N/A,TRUE,"general"}</definedName>
    <definedName name="wetwretd" localSheetId="37" hidden="1">{"via1",#N/A,TRUE,"general";"via2",#N/A,TRUE,"general";"via3",#N/A,TRUE,"general"}</definedName>
    <definedName name="wetwretd" localSheetId="38" hidden="1">{"via1",#N/A,TRUE,"general";"via2",#N/A,TRUE,"general";"via3",#N/A,TRUE,"general"}</definedName>
    <definedName name="wetwretd" localSheetId="39" hidden="1">{"via1",#N/A,TRUE,"general";"via2",#N/A,TRUE,"general";"via3",#N/A,TRUE,"general"}</definedName>
    <definedName name="wetwretd" localSheetId="28" hidden="1">{"via1",#N/A,TRUE,"general";"via2",#N/A,TRUE,"general";"via3",#N/A,TRUE,"general"}</definedName>
    <definedName name="wetwretd" localSheetId="29" hidden="1">{"via1",#N/A,TRUE,"general";"via2",#N/A,TRUE,"general";"via3",#N/A,TRUE,"general"}</definedName>
    <definedName name="wetwretd" localSheetId="30" hidden="1">{"via1",#N/A,TRUE,"general";"via2",#N/A,TRUE,"general";"via3",#N/A,TRUE,"general"}</definedName>
    <definedName name="wetwretd" localSheetId="31" hidden="1">{"via1",#N/A,TRUE,"general";"via2",#N/A,TRUE,"general";"via3",#N/A,TRUE,"general"}</definedName>
    <definedName name="wetwretd" localSheetId="32" hidden="1">{"via1",#N/A,TRUE,"general";"via2",#N/A,TRUE,"general";"via3",#N/A,TRUE,"general"}</definedName>
    <definedName name="wetwretd" localSheetId="33" hidden="1">{"via1",#N/A,TRUE,"general";"via2",#N/A,TRUE,"general";"via3",#N/A,TRUE,"general"}</definedName>
    <definedName name="wetwretd" localSheetId="34" hidden="1">{"via1",#N/A,TRUE,"general";"via2",#N/A,TRUE,"general";"via3",#N/A,TRUE,"general"}</definedName>
    <definedName name="wetwretd" localSheetId="35" hidden="1">{"via1",#N/A,TRUE,"general";"via2",#N/A,TRUE,"general";"via3",#N/A,TRUE,"general"}</definedName>
    <definedName name="wetwretd" localSheetId="40" hidden="1">{"via1",#N/A,TRUE,"general";"via2",#N/A,TRUE,"general";"via3",#N/A,TRUE,"general"}</definedName>
    <definedName name="wetwretd" localSheetId="41" hidden="1">{"via1",#N/A,TRUE,"general";"via2",#N/A,TRUE,"general";"via3",#N/A,TRUE,"general"}</definedName>
    <definedName name="wetwretd" localSheetId="27" hidden="1">{"via1",#N/A,TRUE,"general";"via2",#N/A,TRUE,"general";"via3",#N/A,TRUE,"general"}</definedName>
    <definedName name="wetwretd" localSheetId="42"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0" hidden="1">{"via1",#N/A,TRUE,"general";"via2",#N/A,TRUE,"general";"via3",#N/A,TRUE,"general"}</definedName>
    <definedName name="wetwretd" localSheetId="8"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54" hidden="1">{"via1",#N/A,TRUE,"general";"via2",#N/A,TRUE,"general";"via3",#N/A,TRUE,"general"}</definedName>
    <definedName name="wew" localSheetId="79" hidden="1">{"via1",#N/A,TRUE,"general";"via2",#N/A,TRUE,"general";"via3",#N/A,TRUE,"general"}</definedName>
    <definedName name="wew" localSheetId="80" hidden="1">{"via1",#N/A,TRUE,"general";"via2",#N/A,TRUE,"general";"via3",#N/A,TRUE,"general"}</definedName>
    <definedName name="wew" localSheetId="7" hidden="1">{"via1",#N/A,TRUE,"general";"via2",#N/A,TRUE,"general";"via3",#N/A,TRUE,"general"}</definedName>
    <definedName name="wew" localSheetId="9" hidden="1">{"via1",#N/A,TRUE,"general";"via2",#N/A,TRUE,"general";"via3",#N/A,TRUE,"general"}</definedName>
    <definedName name="wew" localSheetId="6"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36" hidden="1">{"via1",#N/A,TRUE,"general";"via2",#N/A,TRUE,"general";"via3",#N/A,TRUE,"general"}</definedName>
    <definedName name="wew" localSheetId="37" hidden="1">{"via1",#N/A,TRUE,"general";"via2",#N/A,TRUE,"general";"via3",#N/A,TRUE,"general"}</definedName>
    <definedName name="wew" localSheetId="38" hidden="1">{"via1",#N/A,TRUE,"general";"via2",#N/A,TRUE,"general";"via3",#N/A,TRUE,"general"}</definedName>
    <definedName name="wew" localSheetId="39" hidden="1">{"via1",#N/A,TRUE,"general";"via2",#N/A,TRUE,"general";"via3",#N/A,TRUE,"general"}</definedName>
    <definedName name="wew" localSheetId="28" hidden="1">{"via1",#N/A,TRUE,"general";"via2",#N/A,TRUE,"general";"via3",#N/A,TRUE,"general"}</definedName>
    <definedName name="wew" localSheetId="29" hidden="1">{"via1",#N/A,TRUE,"general";"via2",#N/A,TRUE,"general";"via3",#N/A,TRUE,"general"}</definedName>
    <definedName name="wew" localSheetId="30" hidden="1">{"via1",#N/A,TRUE,"general";"via2",#N/A,TRUE,"general";"via3",#N/A,TRUE,"general"}</definedName>
    <definedName name="wew" localSheetId="31" hidden="1">{"via1",#N/A,TRUE,"general";"via2",#N/A,TRUE,"general";"via3",#N/A,TRUE,"general"}</definedName>
    <definedName name="wew" localSheetId="32" hidden="1">{"via1",#N/A,TRUE,"general";"via2",#N/A,TRUE,"general";"via3",#N/A,TRUE,"general"}</definedName>
    <definedName name="wew" localSheetId="33" hidden="1">{"via1",#N/A,TRUE,"general";"via2",#N/A,TRUE,"general";"via3",#N/A,TRUE,"general"}</definedName>
    <definedName name="wew" localSheetId="34" hidden="1">{"via1",#N/A,TRUE,"general";"via2",#N/A,TRUE,"general";"via3",#N/A,TRUE,"general"}</definedName>
    <definedName name="wew" localSheetId="35" hidden="1">{"via1",#N/A,TRUE,"general";"via2",#N/A,TRUE,"general";"via3",#N/A,TRUE,"general"}</definedName>
    <definedName name="wew" localSheetId="40" hidden="1">{"via1",#N/A,TRUE,"general";"via2",#N/A,TRUE,"general";"via3",#N/A,TRUE,"general"}</definedName>
    <definedName name="wew" localSheetId="41" hidden="1">{"via1",#N/A,TRUE,"general";"via2",#N/A,TRUE,"general";"via3",#N/A,TRUE,"general"}</definedName>
    <definedName name="wew" localSheetId="27" hidden="1">{"via1",#N/A,TRUE,"general";"via2",#N/A,TRUE,"general";"via3",#N/A,TRUE,"general"}</definedName>
    <definedName name="wew" localSheetId="42"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0" hidden="1">{"via1",#N/A,TRUE,"general";"via2",#N/A,TRUE,"general";"via3",#N/A,TRUE,"general"}</definedName>
    <definedName name="wew" localSheetId="8"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54" hidden="1">{"via1",#N/A,TRUE,"general";"via2",#N/A,TRUE,"general";"via3",#N/A,TRUE,"general"}</definedName>
    <definedName name="wffag" localSheetId="79" hidden="1">{"via1",#N/A,TRUE,"general";"via2",#N/A,TRUE,"general";"via3",#N/A,TRUE,"general"}</definedName>
    <definedName name="wffag" localSheetId="80" hidden="1">{"via1",#N/A,TRUE,"general";"via2",#N/A,TRUE,"general";"via3",#N/A,TRUE,"general"}</definedName>
    <definedName name="wffag" localSheetId="7" hidden="1">{"via1",#N/A,TRUE,"general";"via2",#N/A,TRUE,"general";"via3",#N/A,TRUE,"general"}</definedName>
    <definedName name="wffag" localSheetId="9" hidden="1">{"via1",#N/A,TRUE,"general";"via2",#N/A,TRUE,"general";"via3",#N/A,TRUE,"general"}</definedName>
    <definedName name="wffag" localSheetId="6"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36" hidden="1">{"via1",#N/A,TRUE,"general";"via2",#N/A,TRUE,"general";"via3",#N/A,TRUE,"general"}</definedName>
    <definedName name="wffag" localSheetId="37" hidden="1">{"via1",#N/A,TRUE,"general";"via2",#N/A,TRUE,"general";"via3",#N/A,TRUE,"general"}</definedName>
    <definedName name="wffag" localSheetId="38" hidden="1">{"via1",#N/A,TRUE,"general";"via2",#N/A,TRUE,"general";"via3",#N/A,TRUE,"general"}</definedName>
    <definedName name="wffag" localSheetId="39" hidden="1">{"via1",#N/A,TRUE,"general";"via2",#N/A,TRUE,"general";"via3",#N/A,TRUE,"general"}</definedName>
    <definedName name="wffag" localSheetId="28" hidden="1">{"via1",#N/A,TRUE,"general";"via2",#N/A,TRUE,"general";"via3",#N/A,TRUE,"general"}</definedName>
    <definedName name="wffag" localSheetId="29" hidden="1">{"via1",#N/A,TRUE,"general";"via2",#N/A,TRUE,"general";"via3",#N/A,TRUE,"general"}</definedName>
    <definedName name="wffag" localSheetId="30" hidden="1">{"via1",#N/A,TRUE,"general";"via2",#N/A,TRUE,"general";"via3",#N/A,TRUE,"general"}</definedName>
    <definedName name="wffag" localSheetId="31" hidden="1">{"via1",#N/A,TRUE,"general";"via2",#N/A,TRUE,"general";"via3",#N/A,TRUE,"general"}</definedName>
    <definedName name="wffag" localSheetId="32" hidden="1">{"via1",#N/A,TRUE,"general";"via2",#N/A,TRUE,"general";"via3",#N/A,TRUE,"general"}</definedName>
    <definedName name="wffag" localSheetId="33" hidden="1">{"via1",#N/A,TRUE,"general";"via2",#N/A,TRUE,"general";"via3",#N/A,TRUE,"general"}</definedName>
    <definedName name="wffag" localSheetId="34" hidden="1">{"via1",#N/A,TRUE,"general";"via2",#N/A,TRUE,"general";"via3",#N/A,TRUE,"general"}</definedName>
    <definedName name="wffag" localSheetId="35" hidden="1">{"via1",#N/A,TRUE,"general";"via2",#N/A,TRUE,"general";"via3",#N/A,TRUE,"general"}</definedName>
    <definedName name="wffag" localSheetId="40" hidden="1">{"via1",#N/A,TRUE,"general";"via2",#N/A,TRUE,"general";"via3",#N/A,TRUE,"general"}</definedName>
    <definedName name="wffag" localSheetId="41" hidden="1">{"via1",#N/A,TRUE,"general";"via2",#N/A,TRUE,"general";"via3",#N/A,TRUE,"general"}</definedName>
    <definedName name="wffag" localSheetId="27" hidden="1">{"via1",#N/A,TRUE,"general";"via2",#N/A,TRUE,"general";"via3",#N/A,TRUE,"general"}</definedName>
    <definedName name="wffag" localSheetId="42"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0" hidden="1">{"via1",#N/A,TRUE,"general";"via2",#N/A,TRUE,"general";"via3",#N/A,TRUE,"general"}</definedName>
    <definedName name="wffag" localSheetId="8"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#REF!</definedName>
    <definedName name="WIN_DE_ALUMINIO" localSheetId="11">#REF!</definedName>
    <definedName name="WIN_DE_ALUMINIO" localSheetId="12">#REF!</definedName>
    <definedName name="WIN_DE_ALUMINIO" localSheetId="13">#REF!</definedName>
    <definedName name="WIN_DE_ALUMINIO" localSheetId="14">#REF!</definedName>
    <definedName name="WIN_DE_ALUMINIO" localSheetId="15">#REF!</definedName>
    <definedName name="WIN_DE_ALUMINIO" localSheetId="16">#REF!</definedName>
    <definedName name="WIN_DE_ALUMINIO" localSheetId="17">#REF!</definedName>
    <definedName name="WIN_DE_ALUMINIO" localSheetId="18">#REF!</definedName>
    <definedName name="WIN_DE_ALUMINIO" localSheetId="19">#REF!</definedName>
    <definedName name="WIN_DE_ALUMINIO" localSheetId="20">#REF!</definedName>
    <definedName name="WIN_DE_ALUMINIO" localSheetId="21">#REF!</definedName>
    <definedName name="WIN_DE_ALUMINIO" localSheetId="22">#REF!</definedName>
    <definedName name="WIN_DE_ALUMINIO" localSheetId="23">#REF!</definedName>
    <definedName name="WIN_DE_ALUMINIO" localSheetId="24">#REF!</definedName>
    <definedName name="WIN_DE_ALUMINIO" localSheetId="25">#REF!</definedName>
    <definedName name="WIN_DE_ALUMINIO" localSheetId="26">#REF!</definedName>
    <definedName name="WIN_DE_ALUMINIO" localSheetId="36">#REF!</definedName>
    <definedName name="WIN_DE_ALUMINIO" localSheetId="37">#REF!</definedName>
    <definedName name="WIN_DE_ALUMINIO" localSheetId="38">#REF!</definedName>
    <definedName name="WIN_DE_ALUMINIO" localSheetId="39">#REF!</definedName>
    <definedName name="WIN_DE_ALUMINIO" localSheetId="28">#REF!</definedName>
    <definedName name="WIN_DE_ALUMINIO" localSheetId="29">#REF!</definedName>
    <definedName name="WIN_DE_ALUMINIO" localSheetId="30">#REF!</definedName>
    <definedName name="WIN_DE_ALUMINIO" localSheetId="31">#REF!</definedName>
    <definedName name="WIN_DE_ALUMINIO" localSheetId="32">#REF!</definedName>
    <definedName name="WIN_DE_ALUMINIO" localSheetId="33">#REF!</definedName>
    <definedName name="WIN_DE_ALUMINIO" localSheetId="34">#REF!</definedName>
    <definedName name="WIN_DE_ALUMINIO" localSheetId="35">#REF!</definedName>
    <definedName name="WIN_DE_ALUMINIO" localSheetId="40">#REF!</definedName>
    <definedName name="WIN_DE_ALUMINIO" localSheetId="41">#REF!</definedName>
    <definedName name="WIN_DE_ALUMINIO" localSheetId="27">#REF!</definedName>
    <definedName name="WIN_DE_ALUMINIO" localSheetId="42">#REF!</definedName>
    <definedName name="WIN_DE_ALUMINIO" localSheetId="4">#REF!</definedName>
    <definedName name="WIN_DE_ALUMINIO" localSheetId="5">#REF!</definedName>
    <definedName name="WIN_DE_ALUMINIO" localSheetId="0">#REF!</definedName>
    <definedName name="WIN_DE_ALUMINIO">#REF!</definedName>
    <definedName name="wj">#REF!</definedName>
    <definedName name="wl">#REF!</definedName>
    <definedName name="WQEEWQ" localSheetId="54" hidden="1">{"TAB1",#N/A,TRUE,"GENERAL";"TAB2",#N/A,TRUE,"GENERAL";"TAB3",#N/A,TRUE,"GENERAL";"TAB4",#N/A,TRUE,"GENERAL";"TAB5",#N/A,TRUE,"GENERAL"}</definedName>
    <definedName name="WQEEWQ" localSheetId="79" hidden="1">{"TAB1",#N/A,TRUE,"GENERAL";"TAB2",#N/A,TRUE,"GENERAL";"TAB3",#N/A,TRUE,"GENERAL";"TAB4",#N/A,TRUE,"GENERAL";"TAB5",#N/A,TRUE,"GENERAL"}</definedName>
    <definedName name="WQEEWQ" localSheetId="80"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36" hidden="1">{"TAB1",#N/A,TRUE,"GENERAL";"TAB2",#N/A,TRUE,"GENERAL";"TAB3",#N/A,TRUE,"GENERAL";"TAB4",#N/A,TRUE,"GENERAL";"TAB5",#N/A,TRUE,"GENERAL"}</definedName>
    <definedName name="WQEEWQ" localSheetId="37" hidden="1">{"TAB1",#N/A,TRUE,"GENERAL";"TAB2",#N/A,TRUE,"GENERAL";"TAB3",#N/A,TRUE,"GENERAL";"TAB4",#N/A,TRUE,"GENERAL";"TAB5",#N/A,TRUE,"GENERAL"}</definedName>
    <definedName name="WQEEWQ" localSheetId="38" hidden="1">{"TAB1",#N/A,TRUE,"GENERAL";"TAB2",#N/A,TRUE,"GENERAL";"TAB3",#N/A,TRUE,"GENERAL";"TAB4",#N/A,TRUE,"GENERAL";"TAB5",#N/A,TRUE,"GENERAL"}</definedName>
    <definedName name="WQEEWQ" localSheetId="39"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31" hidden="1">{"TAB1",#N/A,TRUE,"GENERAL";"TAB2",#N/A,TRUE,"GENERAL";"TAB3",#N/A,TRUE,"GENERAL";"TAB4",#N/A,TRUE,"GENERAL";"TAB5",#N/A,TRUE,"GENERAL"}</definedName>
    <definedName name="WQEEWQ" localSheetId="32" hidden="1">{"TAB1",#N/A,TRUE,"GENERAL";"TAB2",#N/A,TRUE,"GENERAL";"TAB3",#N/A,TRUE,"GENERAL";"TAB4",#N/A,TRUE,"GENERAL";"TAB5",#N/A,TRUE,"GENERAL"}</definedName>
    <definedName name="WQEEWQ" localSheetId="33"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35" hidden="1">{"TAB1",#N/A,TRUE,"GENERAL";"TAB2",#N/A,TRUE,"GENERAL";"TAB3",#N/A,TRUE,"GENERAL";"TAB4",#N/A,TRUE,"GENERAL";"TAB5",#N/A,TRUE,"GENERAL"}</definedName>
    <definedName name="WQEEWQ" localSheetId="40" hidden="1">{"TAB1",#N/A,TRUE,"GENERAL";"TAB2",#N/A,TRUE,"GENERAL";"TAB3",#N/A,TRUE,"GENERAL";"TAB4",#N/A,TRUE,"GENERAL";"TAB5",#N/A,TRUE,"GENERAL"}</definedName>
    <definedName name="WQEEWQ" localSheetId="41"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42"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actafabi." localSheetId="79"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8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9"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6"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4"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5"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6"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7"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8"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9"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4"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5"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6"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6"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7"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8"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9"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8"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9"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4"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5"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4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4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7"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4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4"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5"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8"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r." localSheetId="79" hidden="1">{#N/A,#N/A,TRUE,"CODIGO DEPENDENCIA"}</definedName>
    <definedName name="wrn.ar." localSheetId="80" hidden="1">{#N/A,#N/A,TRUE,"CODIGO DEPENDENCIA"}</definedName>
    <definedName name="wrn.ar." localSheetId="9" hidden="1">{#N/A,#N/A,TRUE,"CODIGO DEPENDENCIA"}</definedName>
    <definedName name="wrn.ar." localSheetId="6" hidden="1">{#N/A,#N/A,TRUE,"CODIGO DEPENDENCIA"}</definedName>
    <definedName name="wrn.ar." localSheetId="11" hidden="1">{#N/A,#N/A,TRUE,"CODIGO DEPENDENCIA"}</definedName>
    <definedName name="wrn.ar." localSheetId="12" hidden="1">{#N/A,#N/A,TRUE,"CODIGO DEPENDENCIA"}</definedName>
    <definedName name="wrn.ar." localSheetId="13" hidden="1">{#N/A,#N/A,TRUE,"CODIGO DEPENDENCIA"}</definedName>
    <definedName name="wrn.ar." localSheetId="14" hidden="1">{#N/A,#N/A,TRUE,"CODIGO DEPENDENCIA"}</definedName>
    <definedName name="wrn.ar." localSheetId="15" hidden="1">{#N/A,#N/A,TRUE,"CODIGO DEPENDENCIA"}</definedName>
    <definedName name="wrn.ar." localSheetId="16" hidden="1">{#N/A,#N/A,TRUE,"CODIGO DEPENDENCIA"}</definedName>
    <definedName name="wrn.ar." localSheetId="17" hidden="1">{#N/A,#N/A,TRUE,"CODIGO DEPENDENCIA"}</definedName>
    <definedName name="wrn.ar." localSheetId="18" hidden="1">{#N/A,#N/A,TRUE,"CODIGO DEPENDENCIA"}</definedName>
    <definedName name="wrn.ar." localSheetId="19" hidden="1">{#N/A,#N/A,TRUE,"CODIGO DEPENDENCIA"}</definedName>
    <definedName name="wrn.ar." localSheetId="20" hidden="1">{#N/A,#N/A,TRUE,"CODIGO DEPENDENCIA"}</definedName>
    <definedName name="wrn.ar." localSheetId="21" hidden="1">{#N/A,#N/A,TRUE,"CODIGO DEPENDENCIA"}</definedName>
    <definedName name="wrn.ar." localSheetId="22" hidden="1">{#N/A,#N/A,TRUE,"CODIGO DEPENDENCIA"}</definedName>
    <definedName name="wrn.ar." localSheetId="23" hidden="1">{#N/A,#N/A,TRUE,"CODIGO DEPENDENCIA"}</definedName>
    <definedName name="wrn.ar." localSheetId="24" hidden="1">{#N/A,#N/A,TRUE,"CODIGO DEPENDENCIA"}</definedName>
    <definedName name="wrn.ar." localSheetId="25" hidden="1">{#N/A,#N/A,TRUE,"CODIGO DEPENDENCIA"}</definedName>
    <definedName name="wrn.ar." localSheetId="26" hidden="1">{#N/A,#N/A,TRUE,"CODIGO DEPENDENCIA"}</definedName>
    <definedName name="wrn.ar." localSheetId="36" hidden="1">{#N/A,#N/A,TRUE,"CODIGO DEPENDENCIA"}</definedName>
    <definedName name="wrn.ar." localSheetId="37" hidden="1">{#N/A,#N/A,TRUE,"CODIGO DEPENDENCIA"}</definedName>
    <definedName name="wrn.ar." localSheetId="38" hidden="1">{#N/A,#N/A,TRUE,"CODIGO DEPENDENCIA"}</definedName>
    <definedName name="wrn.ar." localSheetId="39" hidden="1">{#N/A,#N/A,TRUE,"CODIGO DEPENDENCIA"}</definedName>
    <definedName name="wrn.ar." localSheetId="28" hidden="1">{#N/A,#N/A,TRUE,"CODIGO DEPENDENCIA"}</definedName>
    <definedName name="wrn.ar." localSheetId="29" hidden="1">{#N/A,#N/A,TRUE,"CODIGO DEPENDENCIA"}</definedName>
    <definedName name="wrn.ar." localSheetId="30" hidden="1">{#N/A,#N/A,TRUE,"CODIGO DEPENDENCIA"}</definedName>
    <definedName name="wrn.ar." localSheetId="31" hidden="1">{#N/A,#N/A,TRUE,"CODIGO DEPENDENCIA"}</definedName>
    <definedName name="wrn.ar." localSheetId="32" hidden="1">{#N/A,#N/A,TRUE,"CODIGO DEPENDENCIA"}</definedName>
    <definedName name="wrn.ar." localSheetId="33" hidden="1">{#N/A,#N/A,TRUE,"CODIGO DEPENDENCIA"}</definedName>
    <definedName name="wrn.ar." localSheetId="34" hidden="1">{#N/A,#N/A,TRUE,"CODIGO DEPENDENCIA"}</definedName>
    <definedName name="wrn.ar." localSheetId="35" hidden="1">{#N/A,#N/A,TRUE,"CODIGO DEPENDENCIA"}</definedName>
    <definedName name="wrn.ar." localSheetId="40" hidden="1">{#N/A,#N/A,TRUE,"CODIGO DEPENDENCIA"}</definedName>
    <definedName name="wrn.ar." localSheetId="41" hidden="1">{#N/A,#N/A,TRUE,"CODIGO DEPENDENCIA"}</definedName>
    <definedName name="wrn.ar." localSheetId="27" hidden="1">{#N/A,#N/A,TRUE,"CODIGO DEPENDENCIA"}</definedName>
    <definedName name="wrn.ar." localSheetId="42" hidden="1">{#N/A,#N/A,TRUE,"CODIGO DEPENDENCIA"}</definedName>
    <definedName name="wrn.ar." localSheetId="4" hidden="1">{#N/A,#N/A,TRUE,"CODIGO DEPENDENCIA"}</definedName>
    <definedName name="wrn.ar." localSheetId="5" hidden="1">{#N/A,#N/A,TRUE,"CODIGO DEPENDENCIA"}</definedName>
    <definedName name="wrn.ar." localSheetId="0" hidden="1">{#N/A,#N/A,TRUE,"CODIGO DEPENDENCIA"}</definedName>
    <definedName name="wrn.ar." localSheetId="8" hidden="1">{#N/A,#N/A,TRUE,"CODIGO DEPENDENCIA"}</definedName>
    <definedName name="wrn.ar." hidden="1">{#N/A,#N/A,TRUE,"CODIGO DEPENDENCIA"}</definedName>
    <definedName name="wrn.civil._.works." localSheetId="79" hidden="1">{#N/A,#N/A,TRUE,"1842CWN0"}</definedName>
    <definedName name="wrn.civil._.works." localSheetId="80" hidden="1">{#N/A,#N/A,TRUE,"1842CWN0"}</definedName>
    <definedName name="wrn.civil._.works." localSheetId="9" hidden="1">{#N/A,#N/A,TRUE,"1842CWN0"}</definedName>
    <definedName name="wrn.civil._.works." localSheetId="6" hidden="1">{#N/A,#N/A,TRUE,"1842CWN0"}</definedName>
    <definedName name="wrn.civil._.works." localSheetId="4" hidden="1">{#N/A,#N/A,TRUE,"1842CWN0"}</definedName>
    <definedName name="wrn.civil._.works." localSheetId="5" hidden="1">{#N/A,#N/A,TRUE,"1842CWN0"}</definedName>
    <definedName name="wrn.civil._.works." localSheetId="8" hidden="1">{#N/A,#N/A,TRUE,"1842CWN0"}</definedName>
    <definedName name="wrn.civil._.works." hidden="1">{#N/A,#N/A,TRUE,"1842CWN0"}</definedName>
    <definedName name="wrn.ESTADO._.REHABILITACION." localSheetId="80" hidden="1">{"PRES REHAB ARM-PER POR ITEMS  KM A KM",#N/A,TRUE,"Rehabilitacion Arm-Per"}</definedName>
    <definedName name="wrn.ESTADO._.REHABILITACION." localSheetId="9" hidden="1">{"PRES REHAB ARM-PER POR ITEMS  KM A KM",#N/A,TRUE,"Rehabilitacion Arm-Per"}</definedName>
    <definedName name="wrn.ESTADO._.REHABILITACION." localSheetId="6" hidden="1">{"PRES REHAB ARM-PER POR ITEMS  KM A KM",#N/A,TRUE,"Rehabilitacion Arm-Per"}</definedName>
    <definedName name="wrn.ESTADO._.REHABILITACION." localSheetId="4" hidden="1">{"PRES REHAB ARM-PER POR ITEMS  KM A KM",#N/A,TRUE,"Rehabilitacion Arm-Per"}</definedName>
    <definedName name="wrn.ESTADO._.REHABILITACION." localSheetId="5" hidden="1">{"PRES REHAB ARM-PER POR ITEMS  KM A KM",#N/A,TRUE,"Rehabilitacion Arm-Per"}</definedName>
    <definedName name="wrn.ESTADO._.REHABILITACION." localSheetId="8" hidden="1">{"PRES REHAB ARM-PER POR ITEMS  KM A KM",#N/A,TRUE,"Rehabilitacion Arm-Per"}</definedName>
    <definedName name="wrn.ESTADO._.REHABILITACION." hidden="1">{"PRES REHAB ARM-PER POR ITEMS  KM A KM",#N/A,TRUE,"Rehabilitacion Arm-Per"}</definedName>
    <definedName name="wrn.FINAN97." localSheetId="7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7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79" hidden="1">{"VIA1",#N/A,TRUE,"formul";"VIA2",#N/A,TRUE,"formul";"VIA3",#N/A,TRUE,"formul"}</definedName>
    <definedName name="wrn.formu." localSheetId="80" hidden="1">{"VIA1",#N/A,TRUE,"formul";"VIA2",#N/A,TRUE,"formul";"VIA3",#N/A,TRUE,"formul"}</definedName>
    <definedName name="wrn.formu." localSheetId="9" hidden="1">{"VIA1",#N/A,TRUE,"formul";"VIA2",#N/A,TRUE,"formul";"VIA3",#N/A,TRUE,"formul"}</definedName>
    <definedName name="wrn.formu." localSheetId="6" hidden="1">{"VIA1",#N/A,TRUE,"formul";"VIA2",#N/A,TRUE,"formul";"VIA3",#N/A,TRUE,"formul"}</definedName>
    <definedName name="wrn.formu." localSheetId="11" hidden="1">{"VIA1",#N/A,TRUE,"formul";"VIA2",#N/A,TRUE,"formul";"VIA3",#N/A,TRUE,"formul"}</definedName>
    <definedName name="wrn.formu." localSheetId="12" hidden="1">{"VIA1",#N/A,TRUE,"formul";"VIA2",#N/A,TRUE,"formul";"VIA3",#N/A,TRUE,"formul"}</definedName>
    <definedName name="wrn.formu." localSheetId="13" hidden="1">{"VIA1",#N/A,TRUE,"formul";"VIA2",#N/A,TRUE,"formul";"VIA3",#N/A,TRUE,"formul"}</definedName>
    <definedName name="wrn.formu." localSheetId="14" hidden="1">{"VIA1",#N/A,TRUE,"formul";"VIA2",#N/A,TRUE,"formul";"VIA3",#N/A,TRUE,"formul"}</definedName>
    <definedName name="wrn.formu." localSheetId="15" hidden="1">{"VIA1",#N/A,TRUE,"formul";"VIA2",#N/A,TRUE,"formul";"VIA3",#N/A,TRUE,"formul"}</definedName>
    <definedName name="wrn.formu." localSheetId="16" hidden="1">{"VIA1",#N/A,TRUE,"formul";"VIA2",#N/A,TRUE,"formul";"VIA3",#N/A,TRUE,"formul"}</definedName>
    <definedName name="wrn.formu." localSheetId="17" hidden="1">{"VIA1",#N/A,TRUE,"formul";"VIA2",#N/A,TRUE,"formul";"VIA3",#N/A,TRUE,"formul"}</definedName>
    <definedName name="wrn.formu." localSheetId="18" hidden="1">{"VIA1",#N/A,TRUE,"formul";"VIA2",#N/A,TRUE,"formul";"VIA3",#N/A,TRUE,"formul"}</definedName>
    <definedName name="wrn.formu." localSheetId="19" hidden="1">{"VIA1",#N/A,TRUE,"formul";"VIA2",#N/A,TRUE,"formul";"VIA3",#N/A,TRUE,"formul"}</definedName>
    <definedName name="wrn.formu." localSheetId="20" hidden="1">{"VIA1",#N/A,TRUE,"formul";"VIA2",#N/A,TRUE,"formul";"VIA3",#N/A,TRUE,"formul"}</definedName>
    <definedName name="wrn.formu." localSheetId="21" hidden="1">{"VIA1",#N/A,TRUE,"formul";"VIA2",#N/A,TRUE,"formul";"VIA3",#N/A,TRUE,"formul"}</definedName>
    <definedName name="wrn.formu." localSheetId="22" hidden="1">{"VIA1",#N/A,TRUE,"formul";"VIA2",#N/A,TRUE,"formul";"VIA3",#N/A,TRUE,"formul"}</definedName>
    <definedName name="wrn.formu." localSheetId="23" hidden="1">{"VIA1",#N/A,TRUE,"formul";"VIA2",#N/A,TRUE,"formul";"VIA3",#N/A,TRUE,"formul"}</definedName>
    <definedName name="wrn.formu." localSheetId="24" hidden="1">{"VIA1",#N/A,TRUE,"formul";"VIA2",#N/A,TRUE,"formul";"VIA3",#N/A,TRUE,"formul"}</definedName>
    <definedName name="wrn.formu." localSheetId="25" hidden="1">{"VIA1",#N/A,TRUE,"formul";"VIA2",#N/A,TRUE,"formul";"VIA3",#N/A,TRUE,"formul"}</definedName>
    <definedName name="wrn.formu." localSheetId="26" hidden="1">{"VIA1",#N/A,TRUE,"formul";"VIA2",#N/A,TRUE,"formul";"VIA3",#N/A,TRUE,"formul"}</definedName>
    <definedName name="wrn.formu." localSheetId="36" hidden="1">{"VIA1",#N/A,TRUE,"formul";"VIA2",#N/A,TRUE,"formul";"VIA3",#N/A,TRUE,"formul"}</definedName>
    <definedName name="wrn.formu." localSheetId="37" hidden="1">{"VIA1",#N/A,TRUE,"formul";"VIA2",#N/A,TRUE,"formul";"VIA3",#N/A,TRUE,"formul"}</definedName>
    <definedName name="wrn.formu." localSheetId="38" hidden="1">{"VIA1",#N/A,TRUE,"formul";"VIA2",#N/A,TRUE,"formul";"VIA3",#N/A,TRUE,"formul"}</definedName>
    <definedName name="wrn.formu." localSheetId="39" hidden="1">{"VIA1",#N/A,TRUE,"formul";"VIA2",#N/A,TRUE,"formul";"VIA3",#N/A,TRUE,"formul"}</definedName>
    <definedName name="wrn.formu." localSheetId="28" hidden="1">{"VIA1",#N/A,TRUE,"formul";"VIA2",#N/A,TRUE,"formul";"VIA3",#N/A,TRUE,"formul"}</definedName>
    <definedName name="wrn.formu." localSheetId="29" hidden="1">{"VIA1",#N/A,TRUE,"formul";"VIA2",#N/A,TRUE,"formul";"VIA3",#N/A,TRUE,"formul"}</definedName>
    <definedName name="wrn.formu." localSheetId="30" hidden="1">{"VIA1",#N/A,TRUE,"formul";"VIA2",#N/A,TRUE,"formul";"VIA3",#N/A,TRUE,"formul"}</definedName>
    <definedName name="wrn.formu." localSheetId="31" hidden="1">{"VIA1",#N/A,TRUE,"formul";"VIA2",#N/A,TRUE,"formul";"VIA3",#N/A,TRUE,"formul"}</definedName>
    <definedName name="wrn.formu." localSheetId="32" hidden="1">{"VIA1",#N/A,TRUE,"formul";"VIA2",#N/A,TRUE,"formul";"VIA3",#N/A,TRUE,"formul"}</definedName>
    <definedName name="wrn.formu." localSheetId="33" hidden="1">{"VIA1",#N/A,TRUE,"formul";"VIA2",#N/A,TRUE,"formul";"VIA3",#N/A,TRUE,"formul"}</definedName>
    <definedName name="wrn.formu." localSheetId="34" hidden="1">{"VIA1",#N/A,TRUE,"formul";"VIA2",#N/A,TRUE,"formul";"VIA3",#N/A,TRUE,"formul"}</definedName>
    <definedName name="wrn.formu." localSheetId="35" hidden="1">{"VIA1",#N/A,TRUE,"formul";"VIA2",#N/A,TRUE,"formul";"VIA3",#N/A,TRUE,"formul"}</definedName>
    <definedName name="wrn.formu." localSheetId="40" hidden="1">{"VIA1",#N/A,TRUE,"formul";"VIA2",#N/A,TRUE,"formul";"VIA3",#N/A,TRUE,"formul"}</definedName>
    <definedName name="wrn.formu." localSheetId="41" hidden="1">{"VIA1",#N/A,TRUE,"formul";"VIA2",#N/A,TRUE,"formul";"VIA3",#N/A,TRUE,"formul"}</definedName>
    <definedName name="wrn.formu." localSheetId="27" hidden="1">{"VIA1",#N/A,TRUE,"formul";"VIA2",#N/A,TRUE,"formul";"VIA3",#N/A,TRUE,"formul"}</definedName>
    <definedName name="wrn.formu." localSheetId="42" hidden="1">{"VIA1",#N/A,TRUE,"formul";"VIA2",#N/A,TRUE,"formul";"VIA3",#N/A,TRUE,"formul"}</definedName>
    <definedName name="wrn.formu." localSheetId="4" hidden="1">{"VIA1",#N/A,TRUE,"formul";"VIA2",#N/A,TRUE,"formul";"VIA3",#N/A,TRUE,"formul"}</definedName>
    <definedName name="wrn.formu." localSheetId="5" hidden="1">{"VIA1",#N/A,TRUE,"formul";"VIA2",#N/A,TRUE,"formul";"VIA3",#N/A,TRUE,"formul"}</definedName>
    <definedName name="wrn.formu." localSheetId="0" hidden="1">{"VIA1",#N/A,TRUE,"formul";"VIA2",#N/A,TRUE,"formul";"VIA3",#N/A,TRUE,"formul"}</definedName>
    <definedName name="wrn.formu." localSheetId="8" hidden="1">{"VIA1",#N/A,TRUE,"formul";"VIA2",#N/A,TRUE,"formul";"VIA3",#N/A,TRUE,"formul"}</definedName>
    <definedName name="wrn.formu." hidden="1">{"VIA1",#N/A,TRUE,"formul";"VIA2",#N/A,TRUE,"formul";"VIA3",#N/A,TRUE,"formul"}</definedName>
    <definedName name="wrn.GENERAL." localSheetId="54" hidden="1">{"TAB1",#N/A,TRUE,"GENERAL";"TAB2",#N/A,TRUE,"GENERAL";"TAB3",#N/A,TRUE,"GENERAL";"TAB4",#N/A,TRUE,"GENERAL";"TAB5",#N/A,TRUE,"GENERAL"}</definedName>
    <definedName name="wrn.GENERAL." localSheetId="79" hidden="1">{"TAB1",#N/A,TRUE,"GENERAL";"TAB2",#N/A,TRUE,"GENERAL";"TAB3",#N/A,TRUE,"GENERAL";"TAB4",#N/A,TRUE,"GENERAL";"TAB5",#N/A,TRUE,"GENERAL"}</definedName>
    <definedName name="wrn.GENERAL." localSheetId="80"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36" hidden="1">{"TAB1",#N/A,TRUE,"GENERAL";"TAB2",#N/A,TRUE,"GENERAL";"TAB3",#N/A,TRUE,"GENERAL";"TAB4",#N/A,TRUE,"GENERAL";"TAB5",#N/A,TRUE,"GENERAL"}</definedName>
    <definedName name="wrn.GENERAL." localSheetId="37" hidden="1">{"TAB1",#N/A,TRUE,"GENERAL";"TAB2",#N/A,TRUE,"GENERAL";"TAB3",#N/A,TRUE,"GENERAL";"TAB4",#N/A,TRUE,"GENERAL";"TAB5",#N/A,TRUE,"GENERAL"}</definedName>
    <definedName name="wrn.GENERAL." localSheetId="38" hidden="1">{"TAB1",#N/A,TRUE,"GENERAL";"TAB2",#N/A,TRUE,"GENERAL";"TAB3",#N/A,TRUE,"GENERAL";"TAB4",#N/A,TRUE,"GENERAL";"TAB5",#N/A,TRUE,"GENERAL"}</definedName>
    <definedName name="wrn.GENERAL." localSheetId="39"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31"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3"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35" hidden="1">{"TAB1",#N/A,TRUE,"GENERAL";"TAB2",#N/A,TRUE,"GENERAL";"TAB3",#N/A,TRUE,"GENERAL";"TAB4",#N/A,TRUE,"GENERAL";"TAB5",#N/A,TRUE,"GENERAL"}</definedName>
    <definedName name="wrn.GENERAL." localSheetId="40" hidden="1">{"TAB1",#N/A,TRUE,"GENERAL";"TAB2",#N/A,TRUE,"GENERAL";"TAB3",#N/A,TRUE,"GENERAL";"TAB4",#N/A,TRUE,"GENERAL";"TAB5",#N/A,TRUE,"GENERAL"}</definedName>
    <definedName name="wrn.GENERAL." localSheetId="41"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42"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79" hidden="1">{#N/A,#N/A,TRUE,"INGENIERIA";#N/A,#N/A,TRUE,"COMPRAS";#N/A,#N/A,TRUE,"DIRECCION";#N/A,#N/A,TRUE,"RESUMEN"}</definedName>
    <definedName name="wrn.GERENCIA." localSheetId="80" hidden="1">{#N/A,#N/A,TRUE,"INGENIERIA";#N/A,#N/A,TRUE,"COMPRAS";#N/A,#N/A,TRUE,"DIRECCION";#N/A,#N/A,TRUE,"RESUMEN"}</definedName>
    <definedName name="wrn.GERENCIA." localSheetId="9" hidden="1">{#N/A,#N/A,TRUE,"INGENIERIA";#N/A,#N/A,TRUE,"COMPRAS";#N/A,#N/A,TRUE,"DIRECCION";#N/A,#N/A,TRUE,"RESUMEN"}</definedName>
    <definedName name="wrn.GERENCIA." localSheetId="6" hidden="1">{#N/A,#N/A,TRUE,"INGENIERIA";#N/A,#N/A,TRUE,"COMPRAS";#N/A,#N/A,TRUE,"DIRECCION";#N/A,#N/A,TRUE,"RESUMEN"}</definedName>
    <definedName name="wrn.GERENCIA." localSheetId="4" hidden="1">{#N/A,#N/A,TRUE,"INGENIERIA";#N/A,#N/A,TRUE,"COMPRAS";#N/A,#N/A,TRUE,"DIRECCION";#N/A,#N/A,TRUE,"RESUMEN"}</definedName>
    <definedName name="wrn.GERENCIA." localSheetId="5" hidden="1">{#N/A,#N/A,TRUE,"INGENIERIA";#N/A,#N/A,TRUE,"COMPRAS";#N/A,#N/A,TRUE,"DIRECCION";#N/A,#N/A,TRUE,"RESUMEN"}</definedName>
    <definedName name="wrn.GERENCIA." localSheetId="8" hidden="1">{#N/A,#N/A,TRUE,"INGENIERIA";#N/A,#N/A,TRUE,"COMPRAS";#N/A,#N/A,TRUE,"DIRECCION";#N/A,#N/A,TRUE,"RESUMEN"}</definedName>
    <definedName name="wrn.GERENCIA." hidden="1">{#N/A,#N/A,TRUE,"INGENIERIA";#N/A,#N/A,TRUE,"COMPRAS";#N/A,#N/A,TRUE,"DIRECCION";#N/A,#N/A,TRUE,"RESUMEN"}</definedName>
    <definedName name="wrn.Impresion._.Datos._.de._.las._.Curvas." localSheetId="54" hidden="1">{"Datos de las Curvas",#N/A,TRUE,"TABLA-CALCULOS"}</definedName>
    <definedName name="wrn.Impresion._.Datos._.de._.las._.Curvas." localSheetId="79" hidden="1">{"Datos de las Curvas",#N/A,TRUE,"TABLA-CALCULOS"}</definedName>
    <definedName name="wrn.Impresion._.Datos._.de._.las._.Curvas." localSheetId="80" hidden="1">{"Datos de las Curvas",#N/A,TRUE,"TABLA-CALCULOS"}</definedName>
    <definedName name="wrn.Impresion._.Datos._.de._.las._.Curvas." localSheetId="7" hidden="1">{"Datos de las Curvas",#N/A,TRUE,"TABLA-CALCULOS"}</definedName>
    <definedName name="wrn.Impresion._.Datos._.de._.las._.Curvas." localSheetId="9" hidden="1">{"Datos de las Curvas",#N/A,TRUE,"TABLA-CALCULOS"}</definedName>
    <definedName name="wrn.Impresion._.Datos._.de._.las._.Curvas." localSheetId="6" hidden="1">{"Datos de las Curvas",#N/A,TRUE,"TABLA-CALCULOS"}</definedName>
    <definedName name="wrn.Impresion._.Datos._.de._.las._.Curvas." localSheetId="11" hidden="1">{"Datos de las Curvas",#N/A,TRUE,"TABLA-CALCULOS"}</definedName>
    <definedName name="wrn.Impresion._.Datos._.de._.las._.Curvas." localSheetId="12" hidden="1">{"Datos de las Curvas",#N/A,TRUE,"TABLA-CALCULOS"}</definedName>
    <definedName name="wrn.Impresion._.Datos._.de._.las._.Curvas." localSheetId="13" hidden="1">{"Datos de las Curvas",#N/A,TRUE,"TABLA-CALCULOS"}</definedName>
    <definedName name="wrn.Impresion._.Datos._.de._.las._.Curvas." localSheetId="14" hidden="1">{"Datos de las Curvas",#N/A,TRUE,"TABLA-CALCULOS"}</definedName>
    <definedName name="wrn.Impresion._.Datos._.de._.las._.Curvas." localSheetId="15" hidden="1">{"Datos de las Curvas",#N/A,TRUE,"TABLA-CALCULOS"}</definedName>
    <definedName name="wrn.Impresion._.Datos._.de._.las._.Curvas." localSheetId="16" hidden="1">{"Datos de las Curvas",#N/A,TRUE,"TABLA-CALCULOS"}</definedName>
    <definedName name="wrn.Impresion._.Datos._.de._.las._.Curvas." localSheetId="17" hidden="1">{"Datos de las Curvas",#N/A,TRUE,"TABLA-CALCULOS"}</definedName>
    <definedName name="wrn.Impresion._.Datos._.de._.las._.Curvas." localSheetId="18" hidden="1">{"Datos de las Curvas",#N/A,TRUE,"TABLA-CALCULOS"}</definedName>
    <definedName name="wrn.Impresion._.Datos._.de._.las._.Curvas." localSheetId="19" hidden="1">{"Datos de las Curvas",#N/A,TRUE,"TABLA-CALCULOS"}</definedName>
    <definedName name="wrn.Impresion._.Datos._.de._.las._.Curvas." localSheetId="20" hidden="1">{"Datos de las Curvas",#N/A,TRUE,"TABLA-CALCULOS"}</definedName>
    <definedName name="wrn.Impresion._.Datos._.de._.las._.Curvas." localSheetId="21" hidden="1">{"Datos de las Curvas",#N/A,TRUE,"TABLA-CALCULOS"}</definedName>
    <definedName name="wrn.Impresion._.Datos._.de._.las._.Curvas." localSheetId="22" hidden="1">{"Datos de las Curvas",#N/A,TRUE,"TABLA-CALCULOS"}</definedName>
    <definedName name="wrn.Impresion._.Datos._.de._.las._.Curvas." localSheetId="23" hidden="1">{"Datos de las Curvas",#N/A,TRUE,"TABLA-CALCULOS"}</definedName>
    <definedName name="wrn.Impresion._.Datos._.de._.las._.Curvas." localSheetId="24" hidden="1">{"Datos de las Curvas",#N/A,TRUE,"TABLA-CALCULOS"}</definedName>
    <definedName name="wrn.Impresion._.Datos._.de._.las._.Curvas." localSheetId="25" hidden="1">{"Datos de las Curvas",#N/A,TRUE,"TABLA-CALCULOS"}</definedName>
    <definedName name="wrn.Impresion._.Datos._.de._.las._.Curvas." localSheetId="26" hidden="1">{"Datos de las Curvas",#N/A,TRUE,"TABLA-CALCULOS"}</definedName>
    <definedName name="wrn.Impresion._.Datos._.de._.las._.Curvas." localSheetId="36" hidden="1">{"Datos de las Curvas",#N/A,TRUE,"TABLA-CALCULOS"}</definedName>
    <definedName name="wrn.Impresion._.Datos._.de._.las._.Curvas." localSheetId="37" hidden="1">{"Datos de las Curvas",#N/A,TRUE,"TABLA-CALCULOS"}</definedName>
    <definedName name="wrn.Impresion._.Datos._.de._.las._.Curvas." localSheetId="38" hidden="1">{"Datos de las Curvas",#N/A,TRUE,"TABLA-CALCULOS"}</definedName>
    <definedName name="wrn.Impresion._.Datos._.de._.las._.Curvas." localSheetId="39" hidden="1">{"Datos de las Curvas",#N/A,TRUE,"TABLA-CALCULOS"}</definedName>
    <definedName name="wrn.Impresion._.Datos._.de._.las._.Curvas." localSheetId="28" hidden="1">{"Datos de las Curvas",#N/A,TRUE,"TABLA-CALCULOS"}</definedName>
    <definedName name="wrn.Impresion._.Datos._.de._.las._.Curvas." localSheetId="29" hidden="1">{"Datos de las Curvas",#N/A,TRUE,"TABLA-CALCULOS"}</definedName>
    <definedName name="wrn.Impresion._.Datos._.de._.las._.Curvas." localSheetId="30" hidden="1">{"Datos de las Curvas",#N/A,TRUE,"TABLA-CALCULOS"}</definedName>
    <definedName name="wrn.Impresion._.Datos._.de._.las._.Curvas." localSheetId="31" hidden="1">{"Datos de las Curvas",#N/A,TRUE,"TABLA-CALCULOS"}</definedName>
    <definedName name="wrn.Impresion._.Datos._.de._.las._.Curvas." localSheetId="32" hidden="1">{"Datos de las Curvas",#N/A,TRUE,"TABLA-CALCULOS"}</definedName>
    <definedName name="wrn.Impresion._.Datos._.de._.las._.Curvas." localSheetId="33" hidden="1">{"Datos de las Curvas",#N/A,TRUE,"TABLA-CALCULOS"}</definedName>
    <definedName name="wrn.Impresion._.Datos._.de._.las._.Curvas." localSheetId="34" hidden="1">{"Datos de las Curvas",#N/A,TRUE,"TABLA-CALCULOS"}</definedName>
    <definedName name="wrn.Impresion._.Datos._.de._.las._.Curvas." localSheetId="35" hidden="1">{"Datos de las Curvas",#N/A,TRUE,"TABLA-CALCULOS"}</definedName>
    <definedName name="wrn.Impresion._.Datos._.de._.las._.Curvas." localSheetId="40" hidden="1">{"Datos de las Curvas",#N/A,TRUE,"TABLA-CALCULOS"}</definedName>
    <definedName name="wrn.Impresion._.Datos._.de._.las._.Curvas." localSheetId="41" hidden="1">{"Datos de las Curvas",#N/A,TRUE,"TABLA-CALCULOS"}</definedName>
    <definedName name="wrn.Impresion._.Datos._.de._.las._.Curvas." localSheetId="27" hidden="1">{"Datos de las Curvas",#N/A,TRUE,"TABLA-CALCULOS"}</definedName>
    <definedName name="wrn.Impresion._.Datos._.de._.las._.Curvas." localSheetId="42" hidden="1">{"Datos de las Curvas",#N/A,TRUE,"TABLA-CALCULOS"}</definedName>
    <definedName name="wrn.Impresion._.Datos._.de._.las._.Curvas." localSheetId="4" hidden="1">{"Datos de las Curvas",#N/A,TRUE,"TABLA-CALCULOS"}</definedName>
    <definedName name="wrn.Impresion._.Datos._.de._.las._.Curvas." localSheetId="5" hidden="1">{"Datos de las Curvas",#N/A,TRUE,"TABLA-CALCULOS"}</definedName>
    <definedName name="wrn.Impresion._.Datos._.de._.las._.Curvas." localSheetId="0" hidden="1">{"Datos de las Curvas",#N/A,TRUE,"TABLA-CALCULOS"}</definedName>
    <definedName name="wrn.Impresion._.Datos._.de._.las._.Curvas." localSheetId="8" hidden="1">{"Datos de las Curvas",#N/A,TRUE,"TABLA-CALCULOS"}</definedName>
    <definedName name="wrn.Impresion._.Datos._.de._.las._.Curvas." localSheetId="1" hidden="1">{"Datos de las Curvas",#N/A,TRUE,"TABLA-CALCULOS"}</definedName>
    <definedName name="wrn.Impresion._.Datos._.de._.las._.Curvas." localSheetId="2" hidden="1">{"Datos de las Curvas",#N/A,TRUE,"TABLA-CALCULOS"}</definedName>
    <definedName name="wrn.Impresion._.Datos._.de._.las._.Curvas." hidden="1">{"Datos de las Curvas",#N/A,TRUE,"TABLA-CALCULOS"}</definedName>
    <definedName name="wrn.items." localSheetId="79" hidden="1">{#N/A,#N/A,FALSE,"Items"}</definedName>
    <definedName name="wrn.items." localSheetId="80" hidden="1">{#N/A,#N/A,FALSE,"Items"}</definedName>
    <definedName name="wrn.items." localSheetId="9" hidden="1">{#N/A,#N/A,FALSE,"Items"}</definedName>
    <definedName name="wrn.items." localSheetId="6" hidden="1">{#N/A,#N/A,FALSE,"Items"}</definedName>
    <definedName name="wrn.items." localSheetId="4" hidden="1">{#N/A,#N/A,FALSE,"Items"}</definedName>
    <definedName name="wrn.items." localSheetId="5" hidden="1">{#N/A,#N/A,FALSE,"Items"}</definedName>
    <definedName name="wrn.items." localSheetId="8" hidden="1">{#N/A,#N/A,FALSE,"Items"}</definedName>
    <definedName name="wrn.items." hidden="1">{#N/A,#N/A,FALSE,"Items"}</definedName>
    <definedName name="wrn.OPERADORES." localSheetId="79" hidden="1">{#N/A,#N/A,TRUE,"T1"}</definedName>
    <definedName name="wrn.OPERADORES." localSheetId="80" hidden="1">{#N/A,#N/A,TRUE,"T1"}</definedName>
    <definedName name="wrn.OPERADORES." localSheetId="9" hidden="1">{#N/A,#N/A,TRUE,"T1"}</definedName>
    <definedName name="wrn.OPERADORES." localSheetId="6" hidden="1">{#N/A,#N/A,TRUE,"T1"}</definedName>
    <definedName name="wrn.OPERADORES." localSheetId="4" hidden="1">{#N/A,#N/A,TRUE,"T1"}</definedName>
    <definedName name="wrn.OPERADORES." localSheetId="5" hidden="1">{#N/A,#N/A,TRUE,"T1"}</definedName>
    <definedName name="wrn.OPERADORES." localSheetId="8" hidden="1">{#N/A,#N/A,TRUE,"T1"}</definedName>
    <definedName name="wrn.OPERADORES." hidden="1">{#N/A,#N/A,TRUE,"T1"}</definedName>
    <definedName name="wrn.res7" localSheetId="79" hidden="1">{#N/A,#N/A,FALSE,"Hoja1";#N/A,#N/A,FALSE,"Hoja2"}</definedName>
    <definedName name="wrn.res7" localSheetId="80" hidden="1">{#N/A,#N/A,FALSE,"Hoja1";#N/A,#N/A,FALSE,"Hoja2"}</definedName>
    <definedName name="wrn.res7" localSheetId="9" hidden="1">{#N/A,#N/A,FALSE,"Hoja1";#N/A,#N/A,FALSE,"Hoja2"}</definedName>
    <definedName name="wrn.res7" localSheetId="6" hidden="1">{#N/A,#N/A,FALSE,"Hoja1";#N/A,#N/A,FALSE,"Hoja2"}</definedName>
    <definedName name="wrn.res7" localSheetId="4" hidden="1">{#N/A,#N/A,FALSE,"Hoja1";#N/A,#N/A,FALSE,"Hoja2"}</definedName>
    <definedName name="wrn.res7" localSheetId="5" hidden="1">{#N/A,#N/A,FALSE,"Hoja1";#N/A,#N/A,FALSE,"Hoja2"}</definedName>
    <definedName name="wrn.res7" localSheetId="8" hidden="1">{#N/A,#N/A,FALSE,"Hoja1";#N/A,#N/A,FALSE,"Hoja2"}</definedName>
    <definedName name="wrn.res7" hidden="1">{#N/A,#N/A,FALSE,"Hoja1";#N/A,#N/A,FALSE,"Hoja2"}</definedName>
    <definedName name="wrn.Resumen." localSheetId="79" hidden="1">{#N/A,#N/A,FALSE,"Hoja1";#N/A,#N/A,FALSE,"Hoja2"}</definedName>
    <definedName name="wrn.Resumen." localSheetId="80" hidden="1">{#N/A,#N/A,FALSE,"Hoja1";#N/A,#N/A,FALSE,"Hoja2"}</definedName>
    <definedName name="wrn.Resumen." localSheetId="9" hidden="1">{#N/A,#N/A,FALSE,"Hoja1";#N/A,#N/A,FALSE,"Hoja2"}</definedName>
    <definedName name="wrn.Resumen." localSheetId="6" hidden="1">{#N/A,#N/A,FALSE,"Hoja1";#N/A,#N/A,FALSE,"Hoja2"}</definedName>
    <definedName name="wrn.Resumen." localSheetId="4" hidden="1">{#N/A,#N/A,FALSE,"Hoja1";#N/A,#N/A,FALSE,"Hoja2"}</definedName>
    <definedName name="wrn.Resumen." localSheetId="5" hidden="1">{#N/A,#N/A,FALSE,"Hoja1";#N/A,#N/A,FALSE,"Hoja2"}</definedName>
    <definedName name="wrn.Resumen." localSheetId="8" hidden="1">{#N/A,#N/A,FALSE,"Hoja1";#N/A,#N/A,FALSE,"Hoja2"}</definedName>
    <definedName name="wrn.Resumen." hidden="1">{#N/A,#N/A,FALSE,"Hoja1";#N/A,#N/A,FALSE,"Hoja2"}</definedName>
    <definedName name="wrn.TRABFENO." localSheetId="79" hidden="1">{#N/A,#N/A,FALSE,"Estatico";#N/A,#N/A,FALSE,"Tuberia";#N/A,#N/A,FALSE,"Instrumentación";#N/A,#N/A,FALSE,"Mecanica";#N/A,#N/A,FALSE,"Electrico";#N/A,#N/A,FALSE,"Ofic.Civiles"}</definedName>
    <definedName name="wrn.TRABFENO." localSheetId="80"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6"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80" hidden="1">{"via1",#N/A,TRUE,"general";"via2",#N/A,TRUE,"general";"via3",#N/A,TRUE,"general"}</definedName>
    <definedName name="wrn.via" localSheetId="9" hidden="1">{"via1",#N/A,TRUE,"general";"via2",#N/A,TRUE,"general";"via3",#N/A,TRUE,"general"}</definedName>
    <definedName name="wrn.via" localSheetId="6"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rn.via." localSheetId="54" hidden="1">{"via1",#N/A,TRUE,"general";"via2",#N/A,TRUE,"general";"via3",#N/A,TRUE,"general"}</definedName>
    <definedName name="wrn.via." localSheetId="79" hidden="1">{"via1",#N/A,TRUE,"general";"via2",#N/A,TRUE,"general";"via3",#N/A,TRUE,"general"}</definedName>
    <definedName name="wrn.via." localSheetId="80" hidden="1">{"via1",#N/A,TRUE,"general";"via2",#N/A,TRUE,"general";"via3",#N/A,TRUE,"general"}</definedName>
    <definedName name="wrn.via." localSheetId="7" hidden="1">{"via1",#N/A,TRUE,"general";"via2",#N/A,TRUE,"general";"via3",#N/A,TRUE,"general"}</definedName>
    <definedName name="wrn.via." localSheetId="9" hidden="1">{"via1",#N/A,TRUE,"general";"via2",#N/A,TRUE,"general";"via3",#N/A,TRUE,"general"}</definedName>
    <definedName name="wrn.via." localSheetId="6"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36" hidden="1">{"via1",#N/A,TRUE,"general";"via2",#N/A,TRUE,"general";"via3",#N/A,TRUE,"general"}</definedName>
    <definedName name="wrn.via." localSheetId="37" hidden="1">{"via1",#N/A,TRUE,"general";"via2",#N/A,TRUE,"general";"via3",#N/A,TRUE,"general"}</definedName>
    <definedName name="wrn.via." localSheetId="38" hidden="1">{"via1",#N/A,TRUE,"general";"via2",#N/A,TRUE,"general";"via3",#N/A,TRUE,"general"}</definedName>
    <definedName name="wrn.via." localSheetId="39" hidden="1">{"via1",#N/A,TRUE,"general";"via2",#N/A,TRUE,"general";"via3",#N/A,TRUE,"general"}</definedName>
    <definedName name="wrn.via." localSheetId="28" hidden="1">{"via1",#N/A,TRUE,"general";"via2",#N/A,TRUE,"general";"via3",#N/A,TRUE,"general"}</definedName>
    <definedName name="wrn.via." localSheetId="29" hidden="1">{"via1",#N/A,TRUE,"general";"via2",#N/A,TRUE,"general";"via3",#N/A,TRUE,"general"}</definedName>
    <definedName name="wrn.via." localSheetId="30" hidden="1">{"via1",#N/A,TRUE,"general";"via2",#N/A,TRUE,"general";"via3",#N/A,TRUE,"general"}</definedName>
    <definedName name="wrn.via." localSheetId="31" hidden="1">{"via1",#N/A,TRUE,"general";"via2",#N/A,TRUE,"general";"via3",#N/A,TRUE,"general"}</definedName>
    <definedName name="wrn.via." localSheetId="32" hidden="1">{"via1",#N/A,TRUE,"general";"via2",#N/A,TRUE,"general";"via3",#N/A,TRUE,"general"}</definedName>
    <definedName name="wrn.via." localSheetId="33" hidden="1">{"via1",#N/A,TRUE,"general";"via2",#N/A,TRUE,"general";"via3",#N/A,TRUE,"general"}</definedName>
    <definedName name="wrn.via." localSheetId="34" hidden="1">{"via1",#N/A,TRUE,"general";"via2",#N/A,TRUE,"general";"via3",#N/A,TRUE,"general"}</definedName>
    <definedName name="wrn.via." localSheetId="35" hidden="1">{"via1",#N/A,TRUE,"general";"via2",#N/A,TRUE,"general";"via3",#N/A,TRUE,"general"}</definedName>
    <definedName name="wrn.via." localSheetId="40" hidden="1">{"via1",#N/A,TRUE,"general";"via2",#N/A,TRUE,"general";"via3",#N/A,TRUE,"general"}</definedName>
    <definedName name="wrn.via." localSheetId="41" hidden="1">{"via1",#N/A,TRUE,"general";"via2",#N/A,TRUE,"general";"via3",#N/A,TRUE,"general"}</definedName>
    <definedName name="wrn.via." localSheetId="27" hidden="1">{"via1",#N/A,TRUE,"general";"via2",#N/A,TRUE,"general";"via3",#N/A,TRUE,"general"}</definedName>
    <definedName name="wrn.via." localSheetId="42"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0" hidden="1">{"via1",#N/A,TRUE,"general";"via2",#N/A,TRUE,"general";"via3",#N/A,TRUE,"general"}</definedName>
    <definedName name="wrn.via." localSheetId="8"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rn1.items" localSheetId="79" hidden="1">{#N/A,#N/A,FALSE,"Items"}</definedName>
    <definedName name="wrn1.items" localSheetId="80" hidden="1">{#N/A,#N/A,FALSE,"Items"}</definedName>
    <definedName name="wrn1.items" localSheetId="9" hidden="1">{#N/A,#N/A,FALSE,"Items"}</definedName>
    <definedName name="wrn1.items" localSheetId="6" hidden="1">{#N/A,#N/A,FALSE,"Items"}</definedName>
    <definedName name="wrn1.items" localSheetId="4" hidden="1">{#N/A,#N/A,FALSE,"Items"}</definedName>
    <definedName name="wrn1.items" localSheetId="5" hidden="1">{#N/A,#N/A,FALSE,"Items"}</definedName>
    <definedName name="wrn1.items" localSheetId="8" hidden="1">{#N/A,#N/A,FALSE,"Items"}</definedName>
    <definedName name="wrn1.items" hidden="1">{#N/A,#N/A,FALSE,"Items"}</definedName>
    <definedName name="ws">#REF!</definedName>
    <definedName name="WSERWEER">#REF!</definedName>
    <definedName name="wsnhed" localSheetId="54" hidden="1">{"via1",#N/A,TRUE,"general";"via2",#N/A,TRUE,"general";"via3",#N/A,TRUE,"general"}</definedName>
    <definedName name="wsnhed" localSheetId="79" hidden="1">{"via1",#N/A,TRUE,"general";"via2",#N/A,TRUE,"general";"via3",#N/A,TRUE,"general"}</definedName>
    <definedName name="wsnhed" localSheetId="80" hidden="1">{"via1",#N/A,TRUE,"general";"via2",#N/A,TRUE,"general";"via3",#N/A,TRUE,"general"}</definedName>
    <definedName name="wsnhed" localSheetId="7" hidden="1">{"via1",#N/A,TRUE,"general";"via2",#N/A,TRUE,"general";"via3",#N/A,TRUE,"general"}</definedName>
    <definedName name="wsnhed" localSheetId="9" hidden="1">{"via1",#N/A,TRUE,"general";"via2",#N/A,TRUE,"general";"via3",#N/A,TRUE,"general"}</definedName>
    <definedName name="wsnhed" localSheetId="6"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36" hidden="1">{"via1",#N/A,TRUE,"general";"via2",#N/A,TRUE,"general";"via3",#N/A,TRUE,"general"}</definedName>
    <definedName name="wsnhed" localSheetId="37" hidden="1">{"via1",#N/A,TRUE,"general";"via2",#N/A,TRUE,"general";"via3",#N/A,TRUE,"general"}</definedName>
    <definedName name="wsnhed" localSheetId="38" hidden="1">{"via1",#N/A,TRUE,"general";"via2",#N/A,TRUE,"general";"via3",#N/A,TRUE,"general"}</definedName>
    <definedName name="wsnhed" localSheetId="39" hidden="1">{"via1",#N/A,TRUE,"general";"via2",#N/A,TRUE,"general";"via3",#N/A,TRUE,"general"}</definedName>
    <definedName name="wsnhed" localSheetId="28" hidden="1">{"via1",#N/A,TRUE,"general";"via2",#N/A,TRUE,"general";"via3",#N/A,TRUE,"general"}</definedName>
    <definedName name="wsnhed" localSheetId="29" hidden="1">{"via1",#N/A,TRUE,"general";"via2",#N/A,TRUE,"general";"via3",#N/A,TRUE,"general"}</definedName>
    <definedName name="wsnhed" localSheetId="30" hidden="1">{"via1",#N/A,TRUE,"general";"via2",#N/A,TRUE,"general";"via3",#N/A,TRUE,"general"}</definedName>
    <definedName name="wsnhed" localSheetId="31" hidden="1">{"via1",#N/A,TRUE,"general";"via2",#N/A,TRUE,"general";"via3",#N/A,TRUE,"general"}</definedName>
    <definedName name="wsnhed" localSheetId="32" hidden="1">{"via1",#N/A,TRUE,"general";"via2",#N/A,TRUE,"general";"via3",#N/A,TRUE,"general"}</definedName>
    <definedName name="wsnhed" localSheetId="33" hidden="1">{"via1",#N/A,TRUE,"general";"via2",#N/A,TRUE,"general";"via3",#N/A,TRUE,"general"}</definedName>
    <definedName name="wsnhed" localSheetId="34" hidden="1">{"via1",#N/A,TRUE,"general";"via2",#N/A,TRUE,"general";"via3",#N/A,TRUE,"general"}</definedName>
    <definedName name="wsnhed" localSheetId="35" hidden="1">{"via1",#N/A,TRUE,"general";"via2",#N/A,TRUE,"general";"via3",#N/A,TRUE,"general"}</definedName>
    <definedName name="wsnhed" localSheetId="40" hidden="1">{"via1",#N/A,TRUE,"general";"via2",#N/A,TRUE,"general";"via3",#N/A,TRUE,"general"}</definedName>
    <definedName name="wsnhed" localSheetId="41" hidden="1">{"via1",#N/A,TRUE,"general";"via2",#N/A,TRUE,"general";"via3",#N/A,TRUE,"general"}</definedName>
    <definedName name="wsnhed" localSheetId="27" hidden="1">{"via1",#N/A,TRUE,"general";"via2",#N/A,TRUE,"general";"via3",#N/A,TRUE,"general"}</definedName>
    <definedName name="wsnhed" localSheetId="42"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0" hidden="1">{"via1",#N/A,TRUE,"general";"via2",#N/A,TRUE,"general";"via3",#N/A,TRUE,"general"}</definedName>
    <definedName name="wsnhed" localSheetId="8"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54" hidden="1">{"via1",#N/A,TRUE,"general";"via2",#N/A,TRUE,"general";"via3",#N/A,TRUE,"general"}</definedName>
    <definedName name="wswswsqa" localSheetId="79" hidden="1">{"via1",#N/A,TRUE,"general";"via2",#N/A,TRUE,"general";"via3",#N/A,TRUE,"general"}</definedName>
    <definedName name="wswswsqa" localSheetId="80" hidden="1">{"via1",#N/A,TRUE,"general";"via2",#N/A,TRUE,"general";"via3",#N/A,TRUE,"general"}</definedName>
    <definedName name="wswswsqa" localSheetId="7" hidden="1">{"via1",#N/A,TRUE,"general";"via2",#N/A,TRUE,"general";"via3",#N/A,TRUE,"general"}</definedName>
    <definedName name="wswswsqa" localSheetId="9" hidden="1">{"via1",#N/A,TRUE,"general";"via2",#N/A,TRUE,"general";"via3",#N/A,TRUE,"general"}</definedName>
    <definedName name="wswswsqa" localSheetId="6"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36" hidden="1">{"via1",#N/A,TRUE,"general";"via2",#N/A,TRUE,"general";"via3",#N/A,TRUE,"general"}</definedName>
    <definedName name="wswswsqa" localSheetId="37" hidden="1">{"via1",#N/A,TRUE,"general";"via2",#N/A,TRUE,"general";"via3",#N/A,TRUE,"general"}</definedName>
    <definedName name="wswswsqa" localSheetId="38" hidden="1">{"via1",#N/A,TRUE,"general";"via2",#N/A,TRUE,"general";"via3",#N/A,TRUE,"general"}</definedName>
    <definedName name="wswswsqa" localSheetId="39" hidden="1">{"via1",#N/A,TRUE,"general";"via2",#N/A,TRUE,"general";"via3",#N/A,TRUE,"general"}</definedName>
    <definedName name="wswswsqa" localSheetId="28" hidden="1">{"via1",#N/A,TRUE,"general";"via2",#N/A,TRUE,"general";"via3",#N/A,TRUE,"general"}</definedName>
    <definedName name="wswswsqa" localSheetId="29" hidden="1">{"via1",#N/A,TRUE,"general";"via2",#N/A,TRUE,"general";"via3",#N/A,TRUE,"general"}</definedName>
    <definedName name="wswswsqa" localSheetId="30" hidden="1">{"via1",#N/A,TRUE,"general";"via2",#N/A,TRUE,"general";"via3",#N/A,TRUE,"general"}</definedName>
    <definedName name="wswswsqa" localSheetId="31" hidden="1">{"via1",#N/A,TRUE,"general";"via2",#N/A,TRUE,"general";"via3",#N/A,TRUE,"general"}</definedName>
    <definedName name="wswswsqa" localSheetId="32" hidden="1">{"via1",#N/A,TRUE,"general";"via2",#N/A,TRUE,"general";"via3",#N/A,TRUE,"general"}</definedName>
    <definedName name="wswswsqa" localSheetId="33" hidden="1">{"via1",#N/A,TRUE,"general";"via2",#N/A,TRUE,"general";"via3",#N/A,TRUE,"general"}</definedName>
    <definedName name="wswswsqa" localSheetId="34" hidden="1">{"via1",#N/A,TRUE,"general";"via2",#N/A,TRUE,"general";"via3",#N/A,TRUE,"general"}</definedName>
    <definedName name="wswswsqa" localSheetId="35" hidden="1">{"via1",#N/A,TRUE,"general";"via2",#N/A,TRUE,"general";"via3",#N/A,TRUE,"general"}</definedName>
    <definedName name="wswswsqa" localSheetId="40" hidden="1">{"via1",#N/A,TRUE,"general";"via2",#N/A,TRUE,"general";"via3",#N/A,TRUE,"general"}</definedName>
    <definedName name="wswswsqa" localSheetId="41" hidden="1">{"via1",#N/A,TRUE,"general";"via2",#N/A,TRUE,"general";"via3",#N/A,TRUE,"general"}</definedName>
    <definedName name="wswswsqa" localSheetId="27" hidden="1">{"via1",#N/A,TRUE,"general";"via2",#N/A,TRUE,"general";"via3",#N/A,TRUE,"general"}</definedName>
    <definedName name="wswswsqa" localSheetId="42"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0" hidden="1">{"via1",#N/A,TRUE,"general";"via2",#N/A,TRUE,"general";"via3",#N/A,TRUE,"general"}</definedName>
    <definedName name="wswswsqa" localSheetId="8"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54" hidden="1">{"TAB1",#N/A,TRUE,"GENERAL";"TAB2",#N/A,TRUE,"GENERAL";"TAB3",#N/A,TRUE,"GENERAL";"TAB4",#N/A,TRUE,"GENERAL";"TAB5",#N/A,TRUE,"GENERAL"}</definedName>
    <definedName name="wtt" localSheetId="79" hidden="1">{"TAB1",#N/A,TRUE,"GENERAL";"TAB2",#N/A,TRUE,"GENERAL";"TAB3",#N/A,TRUE,"GENERAL";"TAB4",#N/A,TRUE,"GENERAL";"TAB5",#N/A,TRUE,"GENERAL"}</definedName>
    <definedName name="wtt" localSheetId="80" hidden="1">{"TAB1",#N/A,TRUE,"GENERAL";"TAB2",#N/A,TRUE,"GENERAL";"TAB3",#N/A,TRUE,"GENERAL";"TAB4",#N/A,TRUE,"GENERAL";"TAB5",#N/A,TRUE,"GENERAL"}</definedName>
    <definedName name="wtt" localSheetId="7" hidden="1">{"TAB1",#N/A,TRUE,"GENERAL";"TAB2",#N/A,TRUE,"GENERAL";"TAB3",#N/A,TRUE,"GENERAL";"TAB4",#N/A,TRUE,"GENERAL";"TAB5",#N/A,TRUE,"GENERAL"}</definedName>
    <definedName name="wtt" localSheetId="9" hidden="1">{"TAB1",#N/A,TRUE,"GENERAL";"TAB2",#N/A,TRUE,"GENERAL";"TAB3",#N/A,TRUE,"GENERAL";"TAB4",#N/A,TRUE,"GENERAL";"TAB5",#N/A,TRUE,"GENERAL"}</definedName>
    <definedName name="wtt" localSheetId="6"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36" hidden="1">{"TAB1",#N/A,TRUE,"GENERAL";"TAB2",#N/A,TRUE,"GENERAL";"TAB3",#N/A,TRUE,"GENERAL";"TAB4",#N/A,TRUE,"GENERAL";"TAB5",#N/A,TRUE,"GENERAL"}</definedName>
    <definedName name="wtt" localSheetId="37" hidden="1">{"TAB1",#N/A,TRUE,"GENERAL";"TAB2",#N/A,TRUE,"GENERAL";"TAB3",#N/A,TRUE,"GENERAL";"TAB4",#N/A,TRUE,"GENERAL";"TAB5",#N/A,TRUE,"GENERAL"}</definedName>
    <definedName name="wtt" localSheetId="38" hidden="1">{"TAB1",#N/A,TRUE,"GENERAL";"TAB2",#N/A,TRUE,"GENERAL";"TAB3",#N/A,TRUE,"GENERAL";"TAB4",#N/A,TRUE,"GENERAL";"TAB5",#N/A,TRUE,"GENERAL"}</definedName>
    <definedName name="wtt" localSheetId="39" hidden="1">{"TAB1",#N/A,TRUE,"GENERAL";"TAB2",#N/A,TRUE,"GENERAL";"TAB3",#N/A,TRUE,"GENERAL";"TAB4",#N/A,TRUE,"GENERAL";"TAB5",#N/A,TRUE,"GENERAL"}</definedName>
    <definedName name="wtt" localSheetId="28" hidden="1">{"TAB1",#N/A,TRUE,"GENERAL";"TAB2",#N/A,TRUE,"GENERAL";"TAB3",#N/A,TRUE,"GENERAL";"TAB4",#N/A,TRUE,"GENERAL";"TAB5",#N/A,TRUE,"GENERAL"}</definedName>
    <definedName name="wtt" localSheetId="29" hidden="1">{"TAB1",#N/A,TRUE,"GENERAL";"TAB2",#N/A,TRUE,"GENERAL";"TAB3",#N/A,TRUE,"GENERAL";"TAB4",#N/A,TRUE,"GENERAL";"TAB5",#N/A,TRUE,"GENERAL"}</definedName>
    <definedName name="wtt" localSheetId="30" hidden="1">{"TAB1",#N/A,TRUE,"GENERAL";"TAB2",#N/A,TRUE,"GENERAL";"TAB3",#N/A,TRUE,"GENERAL";"TAB4",#N/A,TRUE,"GENERAL";"TAB5",#N/A,TRUE,"GENERAL"}</definedName>
    <definedName name="wtt" localSheetId="31" hidden="1">{"TAB1",#N/A,TRUE,"GENERAL";"TAB2",#N/A,TRUE,"GENERAL";"TAB3",#N/A,TRUE,"GENERAL";"TAB4",#N/A,TRUE,"GENERAL";"TAB5",#N/A,TRUE,"GENERAL"}</definedName>
    <definedName name="wtt" localSheetId="32" hidden="1">{"TAB1",#N/A,TRUE,"GENERAL";"TAB2",#N/A,TRUE,"GENERAL";"TAB3",#N/A,TRUE,"GENERAL";"TAB4",#N/A,TRUE,"GENERAL";"TAB5",#N/A,TRUE,"GENERAL"}</definedName>
    <definedName name="wtt" localSheetId="33" hidden="1">{"TAB1",#N/A,TRUE,"GENERAL";"TAB2",#N/A,TRUE,"GENERAL";"TAB3",#N/A,TRUE,"GENERAL";"TAB4",#N/A,TRUE,"GENERAL";"TAB5",#N/A,TRUE,"GENERAL"}</definedName>
    <definedName name="wtt" localSheetId="34" hidden="1">{"TAB1",#N/A,TRUE,"GENERAL";"TAB2",#N/A,TRUE,"GENERAL";"TAB3",#N/A,TRUE,"GENERAL";"TAB4",#N/A,TRUE,"GENERAL";"TAB5",#N/A,TRUE,"GENERAL"}</definedName>
    <definedName name="wtt" localSheetId="35" hidden="1">{"TAB1",#N/A,TRUE,"GENERAL";"TAB2",#N/A,TRUE,"GENERAL";"TAB3",#N/A,TRUE,"GENERAL";"TAB4",#N/A,TRUE,"GENERAL";"TAB5",#N/A,TRUE,"GENERAL"}</definedName>
    <definedName name="wtt" localSheetId="40" hidden="1">{"TAB1",#N/A,TRUE,"GENERAL";"TAB2",#N/A,TRUE,"GENERAL";"TAB3",#N/A,TRUE,"GENERAL";"TAB4",#N/A,TRUE,"GENERAL";"TAB5",#N/A,TRUE,"GENERAL"}</definedName>
    <definedName name="wtt" localSheetId="41" hidden="1">{"TAB1",#N/A,TRUE,"GENERAL";"TAB2",#N/A,TRUE,"GENERAL";"TAB3",#N/A,TRUE,"GENERAL";"TAB4",#N/A,TRUE,"GENERAL";"TAB5",#N/A,TRUE,"GENERAL"}</definedName>
    <definedName name="wtt" localSheetId="27" hidden="1">{"TAB1",#N/A,TRUE,"GENERAL";"TAB2",#N/A,TRUE,"GENERAL";"TAB3",#N/A,TRUE,"GENERAL";"TAB4",#N/A,TRUE,"GENERAL";"TAB5",#N/A,TRUE,"GENERAL"}</definedName>
    <definedName name="wtt" localSheetId="42"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0" hidden="1">{"TAB1",#N/A,TRUE,"GENERAL";"TAB2",#N/A,TRUE,"GENERAL";"TAB3",#N/A,TRUE,"GENERAL";"TAB4",#N/A,TRUE,"GENERAL";"TAB5",#N/A,TRUE,"GENERAL"}</definedName>
    <definedName name="wtt" localSheetId="8"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vu.TAB1." localSheetId="79"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8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9"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5"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79"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8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9"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79"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8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9"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5"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79"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80"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9"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6"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5"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8"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79"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8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9"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54" hidden="1">{"via1",#N/A,TRUE,"general";"via2",#N/A,TRUE,"general";"via3",#N/A,TRUE,"general"}</definedName>
    <definedName name="wwded3" localSheetId="79" hidden="1">{"via1",#N/A,TRUE,"general";"via2",#N/A,TRUE,"general";"via3",#N/A,TRUE,"general"}</definedName>
    <definedName name="wwded3" localSheetId="80" hidden="1">{"via1",#N/A,TRUE,"general";"via2",#N/A,TRUE,"general";"via3",#N/A,TRUE,"general"}</definedName>
    <definedName name="wwded3" localSheetId="7" hidden="1">{"via1",#N/A,TRUE,"general";"via2",#N/A,TRUE,"general";"via3",#N/A,TRUE,"general"}</definedName>
    <definedName name="wwded3" localSheetId="9" hidden="1">{"via1",#N/A,TRUE,"general";"via2",#N/A,TRUE,"general";"via3",#N/A,TRUE,"general"}</definedName>
    <definedName name="wwded3" localSheetId="6"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36" hidden="1">{"via1",#N/A,TRUE,"general";"via2",#N/A,TRUE,"general";"via3",#N/A,TRUE,"general"}</definedName>
    <definedName name="wwded3" localSheetId="37" hidden="1">{"via1",#N/A,TRUE,"general";"via2",#N/A,TRUE,"general";"via3",#N/A,TRUE,"general"}</definedName>
    <definedName name="wwded3" localSheetId="38" hidden="1">{"via1",#N/A,TRUE,"general";"via2",#N/A,TRUE,"general";"via3",#N/A,TRUE,"general"}</definedName>
    <definedName name="wwded3" localSheetId="39" hidden="1">{"via1",#N/A,TRUE,"general";"via2",#N/A,TRUE,"general";"via3",#N/A,TRUE,"general"}</definedName>
    <definedName name="wwded3" localSheetId="28" hidden="1">{"via1",#N/A,TRUE,"general";"via2",#N/A,TRUE,"general";"via3",#N/A,TRUE,"general"}</definedName>
    <definedName name="wwded3" localSheetId="29" hidden="1">{"via1",#N/A,TRUE,"general";"via2",#N/A,TRUE,"general";"via3",#N/A,TRUE,"general"}</definedName>
    <definedName name="wwded3" localSheetId="30" hidden="1">{"via1",#N/A,TRUE,"general";"via2",#N/A,TRUE,"general";"via3",#N/A,TRUE,"general"}</definedName>
    <definedName name="wwded3" localSheetId="31" hidden="1">{"via1",#N/A,TRUE,"general";"via2",#N/A,TRUE,"general";"via3",#N/A,TRUE,"general"}</definedName>
    <definedName name="wwded3" localSheetId="32" hidden="1">{"via1",#N/A,TRUE,"general";"via2",#N/A,TRUE,"general";"via3",#N/A,TRUE,"general"}</definedName>
    <definedName name="wwded3" localSheetId="33" hidden="1">{"via1",#N/A,TRUE,"general";"via2",#N/A,TRUE,"general";"via3",#N/A,TRUE,"general"}</definedName>
    <definedName name="wwded3" localSheetId="34" hidden="1">{"via1",#N/A,TRUE,"general";"via2",#N/A,TRUE,"general";"via3",#N/A,TRUE,"general"}</definedName>
    <definedName name="wwded3" localSheetId="35" hidden="1">{"via1",#N/A,TRUE,"general";"via2",#N/A,TRUE,"general";"via3",#N/A,TRUE,"general"}</definedName>
    <definedName name="wwded3" localSheetId="40" hidden="1">{"via1",#N/A,TRUE,"general";"via2",#N/A,TRUE,"general";"via3",#N/A,TRUE,"general"}</definedName>
    <definedName name="wwded3" localSheetId="41" hidden="1">{"via1",#N/A,TRUE,"general";"via2",#N/A,TRUE,"general";"via3",#N/A,TRUE,"general"}</definedName>
    <definedName name="wwded3" localSheetId="27" hidden="1">{"via1",#N/A,TRUE,"general";"via2",#N/A,TRUE,"general";"via3",#N/A,TRUE,"general"}</definedName>
    <definedName name="wwded3" localSheetId="42"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0" hidden="1">{"via1",#N/A,TRUE,"general";"via2",#N/A,TRUE,"general";"via3",#N/A,TRUE,"general"}</definedName>
    <definedName name="wwded3" localSheetId="8"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 localSheetId="11">#REF!</definedName>
    <definedName name="www" localSheetId="12">#REF!</definedName>
    <definedName name="www" localSheetId="13">#REF!</definedName>
    <definedName name="www" localSheetId="14">#REF!</definedName>
    <definedName name="www" localSheetId="15">#REF!</definedName>
    <definedName name="www" localSheetId="16">#REF!</definedName>
    <definedName name="www" localSheetId="17">#REF!</definedName>
    <definedName name="www" localSheetId="18">#REF!</definedName>
    <definedName name="www" localSheetId="19">#REF!</definedName>
    <definedName name="www" localSheetId="20">#REF!</definedName>
    <definedName name="www" localSheetId="21">#REF!</definedName>
    <definedName name="www" localSheetId="22">#REF!</definedName>
    <definedName name="www" localSheetId="23">#REF!</definedName>
    <definedName name="www" localSheetId="24">#REF!</definedName>
    <definedName name="www" localSheetId="25">#REF!</definedName>
    <definedName name="www" localSheetId="26">#REF!</definedName>
    <definedName name="www" localSheetId="36">#REF!</definedName>
    <definedName name="www" localSheetId="37">#REF!</definedName>
    <definedName name="www" localSheetId="38">#REF!</definedName>
    <definedName name="www" localSheetId="39">#REF!</definedName>
    <definedName name="www" localSheetId="28">#REF!</definedName>
    <definedName name="www" localSheetId="29">#REF!</definedName>
    <definedName name="www" localSheetId="30">#REF!</definedName>
    <definedName name="www" localSheetId="31">#REF!</definedName>
    <definedName name="www" localSheetId="32">#REF!</definedName>
    <definedName name="www" localSheetId="33">#REF!</definedName>
    <definedName name="www" localSheetId="34">#REF!</definedName>
    <definedName name="www" localSheetId="35">#REF!</definedName>
    <definedName name="www" localSheetId="40">#REF!</definedName>
    <definedName name="www" localSheetId="41">#REF!</definedName>
    <definedName name="www" localSheetId="27">#REF!</definedName>
    <definedName name="www" localSheetId="42">#REF!</definedName>
    <definedName name="www" localSheetId="4">#REF!</definedName>
    <definedName name="www" localSheetId="5">#REF!</definedName>
    <definedName name="www" localSheetId="0">#REF!</definedName>
    <definedName name="www">#REF!</definedName>
    <definedName name="wwwwe" localSheetId="54" hidden="1">{"TAB1",#N/A,TRUE,"GENERAL";"TAB2",#N/A,TRUE,"GENERAL";"TAB3",#N/A,TRUE,"GENERAL";"TAB4",#N/A,TRUE,"GENERAL";"TAB5",#N/A,TRUE,"GENERAL"}</definedName>
    <definedName name="wwwwe" localSheetId="79" hidden="1">{"TAB1",#N/A,TRUE,"GENERAL";"TAB2",#N/A,TRUE,"GENERAL";"TAB3",#N/A,TRUE,"GENERAL";"TAB4",#N/A,TRUE,"GENERAL";"TAB5",#N/A,TRUE,"GENERAL"}</definedName>
    <definedName name="wwwwe" localSheetId="80" hidden="1">{"TAB1",#N/A,TRUE,"GENERAL";"TAB2",#N/A,TRUE,"GENERAL";"TAB3",#N/A,TRUE,"GENERAL";"TAB4",#N/A,TRUE,"GENERAL";"TAB5",#N/A,TRUE,"GENERAL"}</definedName>
    <definedName name="wwwwe" localSheetId="7" hidden="1">{"TAB1",#N/A,TRUE,"GENERAL";"TAB2",#N/A,TRUE,"GENERAL";"TAB3",#N/A,TRUE,"GENERAL";"TAB4",#N/A,TRUE,"GENERAL";"TAB5",#N/A,TRUE,"GENERAL"}</definedName>
    <definedName name="wwwwe" localSheetId="9" hidden="1">{"TAB1",#N/A,TRUE,"GENERAL";"TAB2",#N/A,TRUE,"GENERAL";"TAB3",#N/A,TRUE,"GENERAL";"TAB4",#N/A,TRUE,"GENERAL";"TAB5",#N/A,TRUE,"GENERAL"}</definedName>
    <definedName name="wwwwe" localSheetId="6"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36" hidden="1">{"TAB1",#N/A,TRUE,"GENERAL";"TAB2",#N/A,TRUE,"GENERAL";"TAB3",#N/A,TRUE,"GENERAL";"TAB4",#N/A,TRUE,"GENERAL";"TAB5",#N/A,TRUE,"GENERAL"}</definedName>
    <definedName name="wwwwe" localSheetId="37" hidden="1">{"TAB1",#N/A,TRUE,"GENERAL";"TAB2",#N/A,TRUE,"GENERAL";"TAB3",#N/A,TRUE,"GENERAL";"TAB4",#N/A,TRUE,"GENERAL";"TAB5",#N/A,TRUE,"GENERAL"}</definedName>
    <definedName name="wwwwe" localSheetId="38" hidden="1">{"TAB1",#N/A,TRUE,"GENERAL";"TAB2",#N/A,TRUE,"GENERAL";"TAB3",#N/A,TRUE,"GENERAL";"TAB4",#N/A,TRUE,"GENERAL";"TAB5",#N/A,TRUE,"GENERAL"}</definedName>
    <definedName name="wwwwe" localSheetId="39"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31" hidden="1">{"TAB1",#N/A,TRUE,"GENERAL";"TAB2",#N/A,TRUE,"GENERAL";"TAB3",#N/A,TRUE,"GENERAL";"TAB4",#N/A,TRUE,"GENERAL";"TAB5",#N/A,TRUE,"GENERAL"}</definedName>
    <definedName name="wwwwe" localSheetId="32" hidden="1">{"TAB1",#N/A,TRUE,"GENERAL";"TAB2",#N/A,TRUE,"GENERAL";"TAB3",#N/A,TRUE,"GENERAL";"TAB4",#N/A,TRUE,"GENERAL";"TAB5",#N/A,TRUE,"GENERAL"}</definedName>
    <definedName name="wwwwe" localSheetId="33"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35" hidden="1">{"TAB1",#N/A,TRUE,"GENERAL";"TAB2",#N/A,TRUE,"GENERAL";"TAB3",#N/A,TRUE,"GENERAL";"TAB4",#N/A,TRUE,"GENERAL";"TAB5",#N/A,TRUE,"GENERAL"}</definedName>
    <definedName name="wwwwe" localSheetId="40" hidden="1">{"TAB1",#N/A,TRUE,"GENERAL";"TAB2",#N/A,TRUE,"GENERAL";"TAB3",#N/A,TRUE,"GENERAL";"TAB4",#N/A,TRUE,"GENERAL";"TAB5",#N/A,TRUE,"GENERAL"}</definedName>
    <definedName name="wwwwe" localSheetId="41"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42"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0" hidden="1">{"TAB1",#N/A,TRUE,"GENERAL";"TAB2",#N/A,TRUE,"GENERAL";"TAB3",#N/A,TRUE,"GENERAL";"TAB4",#N/A,TRUE,"GENERAL";"TAB5",#N/A,TRUE,"GENERAL"}</definedName>
    <definedName name="wwwwe" localSheetId="8"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54" hidden="1">{"via1",#N/A,TRUE,"general";"via2",#N/A,TRUE,"general";"via3",#N/A,TRUE,"general"}</definedName>
    <definedName name="wyty" localSheetId="79" hidden="1">{"via1",#N/A,TRUE,"general";"via2",#N/A,TRUE,"general";"via3",#N/A,TRUE,"general"}</definedName>
    <definedName name="wyty" localSheetId="80" hidden="1">{"via1",#N/A,TRUE,"general";"via2",#N/A,TRUE,"general";"via3",#N/A,TRUE,"general"}</definedName>
    <definedName name="wyty" localSheetId="7" hidden="1">{"via1",#N/A,TRUE,"general";"via2",#N/A,TRUE,"general";"via3",#N/A,TRUE,"general"}</definedName>
    <definedName name="wyty" localSheetId="9" hidden="1">{"via1",#N/A,TRUE,"general";"via2",#N/A,TRUE,"general";"via3",#N/A,TRUE,"general"}</definedName>
    <definedName name="wyty" localSheetId="6"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36" hidden="1">{"via1",#N/A,TRUE,"general";"via2",#N/A,TRUE,"general";"via3",#N/A,TRUE,"general"}</definedName>
    <definedName name="wyty" localSheetId="37" hidden="1">{"via1",#N/A,TRUE,"general";"via2",#N/A,TRUE,"general";"via3",#N/A,TRUE,"general"}</definedName>
    <definedName name="wyty" localSheetId="38" hidden="1">{"via1",#N/A,TRUE,"general";"via2",#N/A,TRUE,"general";"via3",#N/A,TRUE,"general"}</definedName>
    <definedName name="wyty" localSheetId="39" hidden="1">{"via1",#N/A,TRUE,"general";"via2",#N/A,TRUE,"general";"via3",#N/A,TRUE,"general"}</definedName>
    <definedName name="wyty" localSheetId="28" hidden="1">{"via1",#N/A,TRUE,"general";"via2",#N/A,TRUE,"general";"via3",#N/A,TRUE,"general"}</definedName>
    <definedName name="wyty" localSheetId="29" hidden="1">{"via1",#N/A,TRUE,"general";"via2",#N/A,TRUE,"general";"via3",#N/A,TRUE,"general"}</definedName>
    <definedName name="wyty" localSheetId="30" hidden="1">{"via1",#N/A,TRUE,"general";"via2",#N/A,TRUE,"general";"via3",#N/A,TRUE,"general"}</definedName>
    <definedName name="wyty" localSheetId="31" hidden="1">{"via1",#N/A,TRUE,"general";"via2",#N/A,TRUE,"general";"via3",#N/A,TRUE,"general"}</definedName>
    <definedName name="wyty" localSheetId="32" hidden="1">{"via1",#N/A,TRUE,"general";"via2",#N/A,TRUE,"general";"via3",#N/A,TRUE,"general"}</definedName>
    <definedName name="wyty" localSheetId="33" hidden="1">{"via1",#N/A,TRUE,"general";"via2",#N/A,TRUE,"general";"via3",#N/A,TRUE,"general"}</definedName>
    <definedName name="wyty" localSheetId="34" hidden="1">{"via1",#N/A,TRUE,"general";"via2",#N/A,TRUE,"general";"via3",#N/A,TRUE,"general"}</definedName>
    <definedName name="wyty" localSheetId="35" hidden="1">{"via1",#N/A,TRUE,"general";"via2",#N/A,TRUE,"general";"via3",#N/A,TRUE,"general"}</definedName>
    <definedName name="wyty" localSheetId="40" hidden="1">{"via1",#N/A,TRUE,"general";"via2",#N/A,TRUE,"general";"via3",#N/A,TRUE,"general"}</definedName>
    <definedName name="wyty" localSheetId="41" hidden="1">{"via1",#N/A,TRUE,"general";"via2",#N/A,TRUE,"general";"via3",#N/A,TRUE,"general"}</definedName>
    <definedName name="wyty" localSheetId="27" hidden="1">{"via1",#N/A,TRUE,"general";"via2",#N/A,TRUE,"general";"via3",#N/A,TRUE,"general"}</definedName>
    <definedName name="wyty" localSheetId="42"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0" hidden="1">{"via1",#N/A,TRUE,"general";"via2",#N/A,TRUE,"general";"via3",#N/A,TRUE,"general"}</definedName>
    <definedName name="wyty" localSheetId="8"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#REF!</definedName>
    <definedName name="xb" localSheetId="80">#REF!</definedName>
    <definedName name="xb" localSheetId="9">#REF!</definedName>
    <definedName name="xb" localSheetId="6">#REF!</definedName>
    <definedName name="xb" localSheetId="4">#REF!</definedName>
    <definedName name="xb" localSheetId="5">#REF!</definedName>
    <definedName name="xb" localSheetId="8">#REF!</definedName>
    <definedName name="xb">#REF!</definedName>
    <definedName name="xcbvbs" localSheetId="54" hidden="1">{"TAB1",#N/A,TRUE,"GENERAL";"TAB2",#N/A,TRUE,"GENERAL";"TAB3",#N/A,TRUE,"GENERAL";"TAB4",#N/A,TRUE,"GENERAL";"TAB5",#N/A,TRUE,"GENERAL"}</definedName>
    <definedName name="xcbvbs" localSheetId="79" hidden="1">{"TAB1",#N/A,TRUE,"GENERAL";"TAB2",#N/A,TRUE,"GENERAL";"TAB3",#N/A,TRUE,"GENERAL";"TAB4",#N/A,TRUE,"GENERAL";"TAB5",#N/A,TRUE,"GENERAL"}</definedName>
    <definedName name="xcbvbs" localSheetId="80"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36" hidden="1">{"TAB1",#N/A,TRUE,"GENERAL";"TAB2",#N/A,TRUE,"GENERAL";"TAB3",#N/A,TRUE,"GENERAL";"TAB4",#N/A,TRUE,"GENERAL";"TAB5",#N/A,TRUE,"GENERAL"}</definedName>
    <definedName name="xcbvbs" localSheetId="37" hidden="1">{"TAB1",#N/A,TRUE,"GENERAL";"TAB2",#N/A,TRUE,"GENERAL";"TAB3",#N/A,TRUE,"GENERAL";"TAB4",#N/A,TRUE,"GENERAL";"TAB5",#N/A,TRUE,"GENERAL"}</definedName>
    <definedName name="xcbvbs" localSheetId="38" hidden="1">{"TAB1",#N/A,TRUE,"GENERAL";"TAB2",#N/A,TRUE,"GENERAL";"TAB3",#N/A,TRUE,"GENERAL";"TAB4",#N/A,TRUE,"GENERAL";"TAB5",#N/A,TRUE,"GENERAL"}</definedName>
    <definedName name="xcbvbs" localSheetId="39"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31" hidden="1">{"TAB1",#N/A,TRUE,"GENERAL";"TAB2",#N/A,TRUE,"GENERAL";"TAB3",#N/A,TRUE,"GENERAL";"TAB4",#N/A,TRUE,"GENERAL";"TAB5",#N/A,TRUE,"GENERAL"}</definedName>
    <definedName name="xcbvbs" localSheetId="32" hidden="1">{"TAB1",#N/A,TRUE,"GENERAL";"TAB2",#N/A,TRUE,"GENERAL";"TAB3",#N/A,TRUE,"GENERAL";"TAB4",#N/A,TRUE,"GENERAL";"TAB5",#N/A,TRUE,"GENERAL"}</definedName>
    <definedName name="xcbvbs" localSheetId="33"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35" hidden="1">{"TAB1",#N/A,TRUE,"GENERAL";"TAB2",#N/A,TRUE,"GENERAL";"TAB3",#N/A,TRUE,"GENERAL";"TAB4",#N/A,TRUE,"GENERAL";"TAB5",#N/A,TRUE,"GENERAL"}</definedName>
    <definedName name="xcbvbs" localSheetId="40" hidden="1">{"TAB1",#N/A,TRUE,"GENERAL";"TAB2",#N/A,TRUE,"GENERAL";"TAB3",#N/A,TRUE,"GENERAL";"TAB4",#N/A,TRUE,"GENERAL";"TAB5",#N/A,TRUE,"GENERAL"}</definedName>
    <definedName name="xcbvbs" localSheetId="41"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42"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jdjjejewae">#REF!</definedName>
    <definedName name="XMesCalidades" localSheetId="11">#REF!</definedName>
    <definedName name="XMesCalidades" localSheetId="12">#REF!</definedName>
    <definedName name="XMesCalidades" localSheetId="13">#REF!</definedName>
    <definedName name="XMesCalidades" localSheetId="14">#REF!</definedName>
    <definedName name="XMesCalidades" localSheetId="15">#REF!</definedName>
    <definedName name="XMesCalidades" localSheetId="16">#REF!</definedName>
    <definedName name="XMesCalidades" localSheetId="17">#REF!</definedName>
    <definedName name="XMesCalidades" localSheetId="18">#REF!</definedName>
    <definedName name="XMesCalidades" localSheetId="19">#REF!</definedName>
    <definedName name="XMesCalidades" localSheetId="20">#REF!</definedName>
    <definedName name="XMesCalidades" localSheetId="21">#REF!</definedName>
    <definedName name="XMesCalidades" localSheetId="22">#REF!</definedName>
    <definedName name="XMesCalidades" localSheetId="23">#REF!</definedName>
    <definedName name="XMesCalidades" localSheetId="24">#REF!</definedName>
    <definedName name="XMesCalidades" localSheetId="25">#REF!</definedName>
    <definedName name="XMesCalidades" localSheetId="26">#REF!</definedName>
    <definedName name="XMesCalidades" localSheetId="36">#REF!</definedName>
    <definedName name="XMesCalidades" localSheetId="37">#REF!</definedName>
    <definedName name="XMesCalidades" localSheetId="38">#REF!</definedName>
    <definedName name="XMesCalidades" localSheetId="39">#REF!</definedName>
    <definedName name="XMesCalidades" localSheetId="28">#REF!</definedName>
    <definedName name="XMesCalidades" localSheetId="29">#REF!</definedName>
    <definedName name="XMesCalidades" localSheetId="30">#REF!</definedName>
    <definedName name="XMesCalidades" localSheetId="31">#REF!</definedName>
    <definedName name="XMesCalidades" localSheetId="32">#REF!</definedName>
    <definedName name="XMesCalidades" localSheetId="33">#REF!</definedName>
    <definedName name="XMesCalidades" localSheetId="34">#REF!</definedName>
    <definedName name="XMesCalidades" localSheetId="35">#REF!</definedName>
    <definedName name="XMesCalidades" localSheetId="40">#REF!</definedName>
    <definedName name="XMesCalidades" localSheetId="41">#REF!</definedName>
    <definedName name="XMesCalidades" localSheetId="27">#REF!</definedName>
    <definedName name="XMesCalidades" localSheetId="42">#REF!</definedName>
    <definedName name="XMesCalidades" localSheetId="4">#REF!</definedName>
    <definedName name="XMesCalidades" localSheetId="5">#REF!</definedName>
    <definedName name="XMesCalidades" localSheetId="0">#REF!</definedName>
    <definedName name="XMesCalidades">#REF!</definedName>
    <definedName name="XMesNoFacturables" localSheetId="11">#REF!</definedName>
    <definedName name="XMesNoFacturables" localSheetId="12">#REF!</definedName>
    <definedName name="XMesNoFacturables" localSheetId="13">#REF!</definedName>
    <definedName name="XMesNoFacturables" localSheetId="14">#REF!</definedName>
    <definedName name="XMesNoFacturables" localSheetId="15">#REF!</definedName>
    <definedName name="XMesNoFacturables" localSheetId="16">#REF!</definedName>
    <definedName name="XMesNoFacturables" localSheetId="17">#REF!</definedName>
    <definedName name="XMesNoFacturables" localSheetId="18">#REF!</definedName>
    <definedName name="XMesNoFacturables" localSheetId="19">#REF!</definedName>
    <definedName name="XMesNoFacturables" localSheetId="20">#REF!</definedName>
    <definedName name="XMesNoFacturables" localSheetId="21">#REF!</definedName>
    <definedName name="XMesNoFacturables" localSheetId="22">#REF!</definedName>
    <definedName name="XMesNoFacturables" localSheetId="23">#REF!</definedName>
    <definedName name="XMesNoFacturables" localSheetId="24">#REF!</definedName>
    <definedName name="XMesNoFacturables" localSheetId="25">#REF!</definedName>
    <definedName name="XMesNoFacturables" localSheetId="26">#REF!</definedName>
    <definedName name="XMesNoFacturables" localSheetId="36">#REF!</definedName>
    <definedName name="XMesNoFacturables" localSheetId="37">#REF!</definedName>
    <definedName name="XMesNoFacturables" localSheetId="38">#REF!</definedName>
    <definedName name="XMesNoFacturables" localSheetId="39">#REF!</definedName>
    <definedName name="XMesNoFacturables" localSheetId="28">#REF!</definedName>
    <definedName name="XMesNoFacturables" localSheetId="29">#REF!</definedName>
    <definedName name="XMesNoFacturables" localSheetId="30">#REF!</definedName>
    <definedName name="XMesNoFacturables" localSheetId="31">#REF!</definedName>
    <definedName name="XMesNoFacturables" localSheetId="32">#REF!</definedName>
    <definedName name="XMesNoFacturables" localSheetId="33">#REF!</definedName>
    <definedName name="XMesNoFacturables" localSheetId="34">#REF!</definedName>
    <definedName name="XMesNoFacturables" localSheetId="35">#REF!</definedName>
    <definedName name="XMesNoFacturables" localSheetId="40">#REF!</definedName>
    <definedName name="XMesNoFacturables" localSheetId="41">#REF!</definedName>
    <definedName name="XMesNoFacturables" localSheetId="27">#REF!</definedName>
    <definedName name="XMesNoFacturables" localSheetId="42">#REF!</definedName>
    <definedName name="XMesNoFacturables" localSheetId="4">#REF!</definedName>
    <definedName name="XMesNoFacturables" localSheetId="5">#REF!</definedName>
    <definedName name="XMesNoFacturables" localSheetId="0">#REF!</definedName>
    <definedName name="XMesNoFacturables">#REF!</definedName>
    <definedName name="XMesPersonalPromedio" localSheetId="11">#REF!</definedName>
    <definedName name="XMesPersonalPromedio" localSheetId="12">#REF!</definedName>
    <definedName name="XMesPersonalPromedio" localSheetId="13">#REF!</definedName>
    <definedName name="XMesPersonalPromedio" localSheetId="14">#REF!</definedName>
    <definedName name="XMesPersonalPromedio" localSheetId="15">#REF!</definedName>
    <definedName name="XMesPersonalPromedio" localSheetId="16">#REF!</definedName>
    <definedName name="XMesPersonalPromedio" localSheetId="17">#REF!</definedName>
    <definedName name="XMesPersonalPromedio" localSheetId="18">#REF!</definedName>
    <definedName name="XMesPersonalPromedio" localSheetId="19">#REF!</definedName>
    <definedName name="XMesPersonalPromedio" localSheetId="20">#REF!</definedName>
    <definedName name="XMesPersonalPromedio" localSheetId="21">#REF!</definedName>
    <definedName name="XMesPersonalPromedio" localSheetId="22">#REF!</definedName>
    <definedName name="XMesPersonalPromedio" localSheetId="23">#REF!</definedName>
    <definedName name="XMesPersonalPromedio" localSheetId="24">#REF!</definedName>
    <definedName name="XMesPersonalPromedio" localSheetId="25">#REF!</definedName>
    <definedName name="XMesPersonalPromedio" localSheetId="26">#REF!</definedName>
    <definedName name="XMesPersonalPromedio" localSheetId="36">#REF!</definedName>
    <definedName name="XMesPersonalPromedio" localSheetId="37">#REF!</definedName>
    <definedName name="XMesPersonalPromedio" localSheetId="38">#REF!</definedName>
    <definedName name="XMesPersonalPromedio" localSheetId="39">#REF!</definedName>
    <definedName name="XMesPersonalPromedio" localSheetId="28">#REF!</definedName>
    <definedName name="XMesPersonalPromedio" localSheetId="29">#REF!</definedName>
    <definedName name="XMesPersonalPromedio" localSheetId="30">#REF!</definedName>
    <definedName name="XMesPersonalPromedio" localSheetId="31">#REF!</definedName>
    <definedName name="XMesPersonalPromedio" localSheetId="32">#REF!</definedName>
    <definedName name="XMesPersonalPromedio" localSheetId="33">#REF!</definedName>
    <definedName name="XMesPersonalPromedio" localSheetId="34">#REF!</definedName>
    <definedName name="XMesPersonalPromedio" localSheetId="35">#REF!</definedName>
    <definedName name="XMesPersonalPromedio" localSheetId="40">#REF!</definedName>
    <definedName name="XMesPersonalPromedio" localSheetId="41">#REF!</definedName>
    <definedName name="XMesPersonalPromedio" localSheetId="27">#REF!</definedName>
    <definedName name="XMesPersonalPromedio" localSheetId="42">#REF!</definedName>
    <definedName name="XMesPersonalPromedio" localSheetId="4">#REF!</definedName>
    <definedName name="XMesPersonalPromedio" localSheetId="5">#REF!</definedName>
    <definedName name="XMesPersonalPromedio" localSheetId="0">#REF!</definedName>
    <definedName name="XMesPersonalPromedio">#REF!</definedName>
    <definedName name="XMesProfesionales">#REF!</definedName>
    <definedName name="XMesTecnicos">#REF!</definedName>
    <definedName name="xo">#REF!</definedName>
    <definedName name="XSW" localSheetId="79" hidden="1">{#N/A,#N/A,TRUE,"1842CWN0"}</definedName>
    <definedName name="XSW" localSheetId="80" hidden="1">{#N/A,#N/A,TRUE,"1842CWN0"}</definedName>
    <definedName name="XSW" localSheetId="9" hidden="1">{#N/A,#N/A,TRUE,"1842CWN0"}</definedName>
    <definedName name="XSW" localSheetId="6" hidden="1">{#N/A,#N/A,TRUE,"1842CWN0"}</definedName>
    <definedName name="XSW" localSheetId="4" hidden="1">{#N/A,#N/A,TRUE,"1842CWN0"}</definedName>
    <definedName name="XSW" localSheetId="5" hidden="1">{#N/A,#N/A,TRUE,"1842CWN0"}</definedName>
    <definedName name="XSW" localSheetId="8" hidden="1">{#N/A,#N/A,TRUE,"1842CWN0"}</definedName>
    <definedName name="XSW" hidden="1">{#N/A,#N/A,TRUE,"1842CWN0"}</definedName>
    <definedName name="xsxs" localSheetId="54" hidden="1">{"TAB1",#N/A,TRUE,"GENERAL";"TAB2",#N/A,TRUE,"GENERAL";"TAB3",#N/A,TRUE,"GENERAL";"TAB4",#N/A,TRUE,"GENERAL";"TAB5",#N/A,TRUE,"GENERAL"}</definedName>
    <definedName name="xsxs" localSheetId="79" hidden="1">{"TAB1",#N/A,TRUE,"GENERAL";"TAB2",#N/A,TRUE,"GENERAL";"TAB3",#N/A,TRUE,"GENERAL";"TAB4",#N/A,TRUE,"GENERAL";"TAB5",#N/A,TRUE,"GENERAL"}</definedName>
    <definedName name="xsxs" localSheetId="80" hidden="1">{"TAB1",#N/A,TRUE,"GENERAL";"TAB2",#N/A,TRUE,"GENERAL";"TAB3",#N/A,TRUE,"GENERAL";"TAB4",#N/A,TRUE,"GENERAL";"TAB5",#N/A,TRUE,"GENERAL"}</definedName>
    <definedName name="xsxs" localSheetId="7" hidden="1">{"TAB1",#N/A,TRUE,"GENERAL";"TAB2",#N/A,TRUE,"GENERAL";"TAB3",#N/A,TRUE,"GENERAL";"TAB4",#N/A,TRUE,"GENERAL";"TAB5",#N/A,TRUE,"GENERAL"}</definedName>
    <definedName name="xsxs" localSheetId="9" hidden="1">{"TAB1",#N/A,TRUE,"GENERAL";"TAB2",#N/A,TRUE,"GENERAL";"TAB3",#N/A,TRUE,"GENERAL";"TAB4",#N/A,TRUE,"GENERAL";"TAB5",#N/A,TRUE,"GENERAL"}</definedName>
    <definedName name="xsxs" localSheetId="6"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36" hidden="1">{"TAB1",#N/A,TRUE,"GENERAL";"TAB2",#N/A,TRUE,"GENERAL";"TAB3",#N/A,TRUE,"GENERAL";"TAB4",#N/A,TRUE,"GENERAL";"TAB5",#N/A,TRUE,"GENERAL"}</definedName>
    <definedName name="xsxs" localSheetId="37" hidden="1">{"TAB1",#N/A,TRUE,"GENERAL";"TAB2",#N/A,TRUE,"GENERAL";"TAB3",#N/A,TRUE,"GENERAL";"TAB4",#N/A,TRUE,"GENERAL";"TAB5",#N/A,TRUE,"GENERAL"}</definedName>
    <definedName name="xsxs" localSheetId="38" hidden="1">{"TAB1",#N/A,TRUE,"GENERAL";"TAB2",#N/A,TRUE,"GENERAL";"TAB3",#N/A,TRUE,"GENERAL";"TAB4",#N/A,TRUE,"GENERAL";"TAB5",#N/A,TRUE,"GENERAL"}</definedName>
    <definedName name="xsxs" localSheetId="39" hidden="1">{"TAB1",#N/A,TRUE,"GENERAL";"TAB2",#N/A,TRUE,"GENERAL";"TAB3",#N/A,TRUE,"GENERAL";"TAB4",#N/A,TRUE,"GENERAL";"TAB5",#N/A,TRUE,"GENERAL"}</definedName>
    <definedName name="xsxs" localSheetId="28" hidden="1">{"TAB1",#N/A,TRUE,"GENERAL";"TAB2",#N/A,TRUE,"GENERAL";"TAB3",#N/A,TRUE,"GENERAL";"TAB4",#N/A,TRUE,"GENERAL";"TAB5",#N/A,TRUE,"GENERAL"}</definedName>
    <definedName name="xsxs" localSheetId="29" hidden="1">{"TAB1",#N/A,TRUE,"GENERAL";"TAB2",#N/A,TRUE,"GENERAL";"TAB3",#N/A,TRUE,"GENERAL";"TAB4",#N/A,TRUE,"GENERAL";"TAB5",#N/A,TRUE,"GENERAL"}</definedName>
    <definedName name="xsxs" localSheetId="30" hidden="1">{"TAB1",#N/A,TRUE,"GENERAL";"TAB2",#N/A,TRUE,"GENERAL";"TAB3",#N/A,TRUE,"GENERAL";"TAB4",#N/A,TRUE,"GENERAL";"TAB5",#N/A,TRUE,"GENERAL"}</definedName>
    <definedName name="xsxs" localSheetId="31" hidden="1">{"TAB1",#N/A,TRUE,"GENERAL";"TAB2",#N/A,TRUE,"GENERAL";"TAB3",#N/A,TRUE,"GENERAL";"TAB4",#N/A,TRUE,"GENERAL";"TAB5",#N/A,TRUE,"GENERAL"}</definedName>
    <definedName name="xsxs" localSheetId="32" hidden="1">{"TAB1",#N/A,TRUE,"GENERAL";"TAB2",#N/A,TRUE,"GENERAL";"TAB3",#N/A,TRUE,"GENERAL";"TAB4",#N/A,TRUE,"GENERAL";"TAB5",#N/A,TRUE,"GENERAL"}</definedName>
    <definedName name="xsxs" localSheetId="33" hidden="1">{"TAB1",#N/A,TRUE,"GENERAL";"TAB2",#N/A,TRUE,"GENERAL";"TAB3",#N/A,TRUE,"GENERAL";"TAB4",#N/A,TRUE,"GENERAL";"TAB5",#N/A,TRUE,"GENERAL"}</definedName>
    <definedName name="xsxs" localSheetId="34" hidden="1">{"TAB1",#N/A,TRUE,"GENERAL";"TAB2",#N/A,TRUE,"GENERAL";"TAB3",#N/A,TRUE,"GENERAL";"TAB4",#N/A,TRUE,"GENERAL";"TAB5",#N/A,TRUE,"GENERAL"}</definedName>
    <definedName name="xsxs" localSheetId="35" hidden="1">{"TAB1",#N/A,TRUE,"GENERAL";"TAB2",#N/A,TRUE,"GENERAL";"TAB3",#N/A,TRUE,"GENERAL";"TAB4",#N/A,TRUE,"GENERAL";"TAB5",#N/A,TRUE,"GENERAL"}</definedName>
    <definedName name="xsxs" localSheetId="40" hidden="1">{"TAB1",#N/A,TRUE,"GENERAL";"TAB2",#N/A,TRUE,"GENERAL";"TAB3",#N/A,TRUE,"GENERAL";"TAB4",#N/A,TRUE,"GENERAL";"TAB5",#N/A,TRUE,"GENERAL"}</definedName>
    <definedName name="xsxs" localSheetId="41" hidden="1">{"TAB1",#N/A,TRUE,"GENERAL";"TAB2",#N/A,TRUE,"GENERAL";"TAB3",#N/A,TRUE,"GENERAL";"TAB4",#N/A,TRUE,"GENERAL";"TAB5",#N/A,TRUE,"GENERAL"}</definedName>
    <definedName name="xsxs" localSheetId="27" hidden="1">{"TAB1",#N/A,TRUE,"GENERAL";"TAB2",#N/A,TRUE,"GENERAL";"TAB3",#N/A,TRUE,"GENERAL";"TAB4",#N/A,TRUE,"GENERAL";"TAB5",#N/A,TRUE,"GENERAL"}</definedName>
    <definedName name="xsxs" localSheetId="42"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0" hidden="1">{"TAB1",#N/A,TRUE,"GENERAL";"TAB2",#N/A,TRUE,"GENERAL";"TAB3",#N/A,TRUE,"GENERAL";"TAB4",#N/A,TRUE,"GENERAL";"TAB5",#N/A,TRUE,"GENERAL"}</definedName>
    <definedName name="xsxs" localSheetId="8"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79">#REF!</definedName>
    <definedName name="xx" localSheetId="80">#REF!</definedName>
    <definedName name="XX" localSheetId="9">#REF!</definedName>
    <definedName name="xx" localSheetId="6">#REF!</definedName>
    <definedName name="xx" localSheetId="4">#REF!</definedName>
    <definedName name="xx" localSheetId="5">#REF!</definedName>
    <definedName name="xx" localSheetId="8">#REF!</definedName>
    <definedName name="xx">#REF!</definedName>
    <definedName name="XX_51" localSheetId="80">#REF!</definedName>
    <definedName name="XX_51" localSheetId="9">#REF!</definedName>
    <definedName name="XX_51" localSheetId="6">#REF!</definedName>
    <definedName name="XX_51" localSheetId="4">#REF!</definedName>
    <definedName name="XX_51" localSheetId="5">#REF!</definedName>
    <definedName name="XX_51" localSheetId="8">#REF!</definedName>
    <definedName name="XX_51">#REF!</definedName>
    <definedName name="xxfg" localSheetId="54" hidden="1">{"via1",#N/A,TRUE,"general";"via2",#N/A,TRUE,"general";"via3",#N/A,TRUE,"general"}</definedName>
    <definedName name="xxfg" localSheetId="79" hidden="1">{"via1",#N/A,TRUE,"general";"via2",#N/A,TRUE,"general";"via3",#N/A,TRUE,"general"}</definedName>
    <definedName name="xxfg" localSheetId="80" hidden="1">{"via1",#N/A,TRUE,"general";"via2",#N/A,TRUE,"general";"via3",#N/A,TRUE,"general"}</definedName>
    <definedName name="xxfg" localSheetId="7" hidden="1">{"via1",#N/A,TRUE,"general";"via2",#N/A,TRUE,"general";"via3",#N/A,TRUE,"general"}</definedName>
    <definedName name="xxfg" localSheetId="9" hidden="1">{"via1",#N/A,TRUE,"general";"via2",#N/A,TRUE,"general";"via3",#N/A,TRUE,"general"}</definedName>
    <definedName name="xxfg" localSheetId="6"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36" hidden="1">{"via1",#N/A,TRUE,"general";"via2",#N/A,TRUE,"general";"via3",#N/A,TRUE,"general"}</definedName>
    <definedName name="xxfg" localSheetId="37" hidden="1">{"via1",#N/A,TRUE,"general";"via2",#N/A,TRUE,"general";"via3",#N/A,TRUE,"general"}</definedName>
    <definedName name="xxfg" localSheetId="38" hidden="1">{"via1",#N/A,TRUE,"general";"via2",#N/A,TRUE,"general";"via3",#N/A,TRUE,"general"}</definedName>
    <definedName name="xxfg" localSheetId="39" hidden="1">{"via1",#N/A,TRUE,"general";"via2",#N/A,TRUE,"general";"via3",#N/A,TRUE,"general"}</definedName>
    <definedName name="xxfg" localSheetId="28" hidden="1">{"via1",#N/A,TRUE,"general";"via2",#N/A,TRUE,"general";"via3",#N/A,TRUE,"general"}</definedName>
    <definedName name="xxfg" localSheetId="29" hidden="1">{"via1",#N/A,TRUE,"general";"via2",#N/A,TRUE,"general";"via3",#N/A,TRUE,"general"}</definedName>
    <definedName name="xxfg" localSheetId="30" hidden="1">{"via1",#N/A,TRUE,"general";"via2",#N/A,TRUE,"general";"via3",#N/A,TRUE,"general"}</definedName>
    <definedName name="xxfg" localSheetId="31" hidden="1">{"via1",#N/A,TRUE,"general";"via2",#N/A,TRUE,"general";"via3",#N/A,TRUE,"general"}</definedName>
    <definedName name="xxfg" localSheetId="32" hidden="1">{"via1",#N/A,TRUE,"general";"via2",#N/A,TRUE,"general";"via3",#N/A,TRUE,"general"}</definedName>
    <definedName name="xxfg" localSheetId="33" hidden="1">{"via1",#N/A,TRUE,"general";"via2",#N/A,TRUE,"general";"via3",#N/A,TRUE,"general"}</definedName>
    <definedName name="xxfg" localSheetId="34" hidden="1">{"via1",#N/A,TRUE,"general";"via2",#N/A,TRUE,"general";"via3",#N/A,TRUE,"general"}</definedName>
    <definedName name="xxfg" localSheetId="35" hidden="1">{"via1",#N/A,TRUE,"general";"via2",#N/A,TRUE,"general";"via3",#N/A,TRUE,"general"}</definedName>
    <definedName name="xxfg" localSheetId="40" hidden="1">{"via1",#N/A,TRUE,"general";"via2",#N/A,TRUE,"general";"via3",#N/A,TRUE,"general"}</definedName>
    <definedName name="xxfg" localSheetId="41" hidden="1">{"via1",#N/A,TRUE,"general";"via2",#N/A,TRUE,"general";"via3",#N/A,TRUE,"general"}</definedName>
    <definedName name="xxfg" localSheetId="27" hidden="1">{"via1",#N/A,TRUE,"general";"via2",#N/A,TRUE,"general";"via3",#N/A,TRUE,"general"}</definedName>
    <definedName name="xxfg" localSheetId="42"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0" hidden="1">{"via1",#N/A,TRUE,"general";"via2",#N/A,TRUE,"general";"via3",#N/A,TRUE,"general"}</definedName>
    <definedName name="xxfg" localSheetId="8"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 localSheetId="7">#REF!</definedName>
    <definedName name="xxx" localSheetId="11">#REF!</definedName>
    <definedName name="xxx" localSheetId="12">#REF!</definedName>
    <definedName name="xxx" localSheetId="13">#REF!</definedName>
    <definedName name="xxx" localSheetId="14">#REF!</definedName>
    <definedName name="xxx" localSheetId="15">#REF!</definedName>
    <definedName name="xxx" localSheetId="16">#REF!</definedName>
    <definedName name="xxx" localSheetId="17">#REF!</definedName>
    <definedName name="xxx" localSheetId="18">#REF!</definedName>
    <definedName name="xxx" localSheetId="19">#REF!</definedName>
    <definedName name="xxx" localSheetId="20">#REF!</definedName>
    <definedName name="xxx" localSheetId="21">#REF!</definedName>
    <definedName name="xxx" localSheetId="22">#REF!</definedName>
    <definedName name="xxx" localSheetId="23">#REF!</definedName>
    <definedName name="xxx" localSheetId="24">#REF!</definedName>
    <definedName name="xxx" localSheetId="25">#REF!</definedName>
    <definedName name="xxx" localSheetId="26">#REF!</definedName>
    <definedName name="xxx" localSheetId="36">#REF!</definedName>
    <definedName name="xxx" localSheetId="37">#REF!</definedName>
    <definedName name="xxx" localSheetId="38">#REF!</definedName>
    <definedName name="xxx" localSheetId="39">#REF!</definedName>
    <definedName name="xxx" localSheetId="28">#REF!</definedName>
    <definedName name="xxx" localSheetId="29">#REF!</definedName>
    <definedName name="xxx" localSheetId="30">#REF!</definedName>
    <definedName name="xxx" localSheetId="31">#REF!</definedName>
    <definedName name="xxx" localSheetId="32">#REF!</definedName>
    <definedName name="xxx" localSheetId="33">#REF!</definedName>
    <definedName name="xxx" localSheetId="34">#REF!</definedName>
    <definedName name="xxx" localSheetId="35">#REF!</definedName>
    <definedName name="xxx" localSheetId="40">#REF!</definedName>
    <definedName name="xxx" localSheetId="41">#REF!</definedName>
    <definedName name="xxx" localSheetId="27">#REF!</definedName>
    <definedName name="xxx" localSheetId="42">#REF!</definedName>
    <definedName name="xxx" localSheetId="4">#REF!</definedName>
    <definedName name="xxx" localSheetId="5">#REF!</definedName>
    <definedName name="xxx" localSheetId="0">#REF!</definedName>
    <definedName name="XXX" localSheetId="1">#REF!</definedName>
    <definedName name="XXX" localSheetId="2">#REF!</definedName>
    <definedName name="xxx">#REF!</definedName>
    <definedName name="XXXX" hidden="1">#REF!</definedName>
    <definedName name="xxxxx" localSheetId="80">#REF!</definedName>
    <definedName name="xxxxx" localSheetId="7">#REF!</definedName>
    <definedName name="xxxxx" localSheetId="6">#REF!</definedName>
    <definedName name="xxxxx" localSheetId="4">#REF!</definedName>
    <definedName name="xxxxx" localSheetId="5">#REF!</definedName>
    <definedName name="xxxxx" localSheetId="8">#REF!</definedName>
    <definedName name="xxxxx" localSheetId="2">#REF!</definedName>
    <definedName name="xxxxx">#REF!</definedName>
    <definedName name="xxxxxds" localSheetId="54" hidden="1">{"via1",#N/A,TRUE,"general";"via2",#N/A,TRUE,"general";"via3",#N/A,TRUE,"general"}</definedName>
    <definedName name="xxxxxds" localSheetId="79" hidden="1">{"via1",#N/A,TRUE,"general";"via2",#N/A,TRUE,"general";"via3",#N/A,TRUE,"general"}</definedName>
    <definedName name="xxxxxds" localSheetId="80" hidden="1">{"via1",#N/A,TRUE,"general";"via2",#N/A,TRUE,"general";"via3",#N/A,TRUE,"general"}</definedName>
    <definedName name="xxxxxds" localSheetId="7" hidden="1">{"via1",#N/A,TRUE,"general";"via2",#N/A,TRUE,"general";"via3",#N/A,TRUE,"general"}</definedName>
    <definedName name="xxxxxds" localSheetId="9" hidden="1">{"via1",#N/A,TRUE,"general";"via2",#N/A,TRUE,"general";"via3",#N/A,TRUE,"general"}</definedName>
    <definedName name="xxxxxds" localSheetId="6"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36" hidden="1">{"via1",#N/A,TRUE,"general";"via2",#N/A,TRUE,"general";"via3",#N/A,TRUE,"general"}</definedName>
    <definedName name="xxxxxds" localSheetId="37" hidden="1">{"via1",#N/A,TRUE,"general";"via2",#N/A,TRUE,"general";"via3",#N/A,TRUE,"general"}</definedName>
    <definedName name="xxxxxds" localSheetId="38" hidden="1">{"via1",#N/A,TRUE,"general";"via2",#N/A,TRUE,"general";"via3",#N/A,TRUE,"general"}</definedName>
    <definedName name="xxxxxds" localSheetId="39" hidden="1">{"via1",#N/A,TRUE,"general";"via2",#N/A,TRUE,"general";"via3",#N/A,TRUE,"general"}</definedName>
    <definedName name="xxxxxds" localSheetId="28" hidden="1">{"via1",#N/A,TRUE,"general";"via2",#N/A,TRUE,"general";"via3",#N/A,TRUE,"general"}</definedName>
    <definedName name="xxxxxds" localSheetId="29" hidden="1">{"via1",#N/A,TRUE,"general";"via2",#N/A,TRUE,"general";"via3",#N/A,TRUE,"general"}</definedName>
    <definedName name="xxxxxds" localSheetId="30" hidden="1">{"via1",#N/A,TRUE,"general";"via2",#N/A,TRUE,"general";"via3",#N/A,TRUE,"general"}</definedName>
    <definedName name="xxxxxds" localSheetId="31" hidden="1">{"via1",#N/A,TRUE,"general";"via2",#N/A,TRUE,"general";"via3",#N/A,TRUE,"general"}</definedName>
    <definedName name="xxxxxds" localSheetId="32" hidden="1">{"via1",#N/A,TRUE,"general";"via2",#N/A,TRUE,"general";"via3",#N/A,TRUE,"general"}</definedName>
    <definedName name="xxxxxds" localSheetId="33" hidden="1">{"via1",#N/A,TRUE,"general";"via2",#N/A,TRUE,"general";"via3",#N/A,TRUE,"general"}</definedName>
    <definedName name="xxxxxds" localSheetId="34" hidden="1">{"via1",#N/A,TRUE,"general";"via2",#N/A,TRUE,"general";"via3",#N/A,TRUE,"general"}</definedName>
    <definedName name="xxxxxds" localSheetId="35" hidden="1">{"via1",#N/A,TRUE,"general";"via2",#N/A,TRUE,"general";"via3",#N/A,TRUE,"general"}</definedName>
    <definedName name="xxxxxds" localSheetId="40" hidden="1">{"via1",#N/A,TRUE,"general";"via2",#N/A,TRUE,"general";"via3",#N/A,TRUE,"general"}</definedName>
    <definedName name="xxxxxds" localSheetId="41" hidden="1">{"via1",#N/A,TRUE,"general";"via2",#N/A,TRUE,"general";"via3",#N/A,TRUE,"general"}</definedName>
    <definedName name="xxxxxds" localSheetId="27" hidden="1">{"via1",#N/A,TRUE,"general";"via2",#N/A,TRUE,"general";"via3",#N/A,TRUE,"general"}</definedName>
    <definedName name="xxxxxds" localSheetId="42"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0" hidden="1">{"via1",#N/A,TRUE,"general";"via2",#N/A,TRUE,"general";"via3",#N/A,TRUE,"general"}</definedName>
    <definedName name="xxxxxds" localSheetId="8"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 localSheetId="79" hidden="1">{#N/A,#N/A,FALSE,"orthoflow";#N/A,#N/A,FALSE,"Miscelaneos";#N/A,#N/A,FALSE,"Instrumentacio";#N/A,#N/A,FALSE,"Electrico";#N/A,#N/A,FALSE,"Valv. Seguridad"}</definedName>
    <definedName name="XXXXXX" localSheetId="80"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6"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 localSheetId="79">#REF!</definedName>
    <definedName name="XXXXXXXXXX" localSheetId="80">#REF!</definedName>
    <definedName name="XXXXXXXXXX" localSheetId="9">#REF!</definedName>
    <definedName name="XXXXXXXXXX" localSheetId="6">#REF!</definedName>
    <definedName name="XXXXXXXXXX" localSheetId="4">#REF!</definedName>
    <definedName name="XXXXXXXXXX" localSheetId="5">#REF!</definedName>
    <definedName name="XXXXXXXXXX" localSheetId="8">#REF!</definedName>
    <definedName name="XXXXXXXXXX">#REF!</definedName>
    <definedName name="xxxxxxxxxx29" localSheetId="54" hidden="1">{"via1",#N/A,TRUE,"general";"via2",#N/A,TRUE,"general";"via3",#N/A,TRUE,"general"}</definedName>
    <definedName name="xxxxxxxxxx29" localSheetId="79" hidden="1">{"via1",#N/A,TRUE,"general";"via2",#N/A,TRUE,"general";"via3",#N/A,TRUE,"general"}</definedName>
    <definedName name="xxxxxxxxxx29" localSheetId="80" hidden="1">{"via1",#N/A,TRUE,"general";"via2",#N/A,TRUE,"general";"via3",#N/A,TRUE,"general"}</definedName>
    <definedName name="xxxxxxxxxx29" localSheetId="7" hidden="1">{"via1",#N/A,TRUE,"general";"via2",#N/A,TRUE,"general";"via3",#N/A,TRUE,"general"}</definedName>
    <definedName name="xxxxxxxxxx29" localSheetId="9" hidden="1">{"via1",#N/A,TRUE,"general";"via2",#N/A,TRUE,"general";"via3",#N/A,TRUE,"general"}</definedName>
    <definedName name="xxxxxxxxxx29" localSheetId="6"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36" hidden="1">{"via1",#N/A,TRUE,"general";"via2",#N/A,TRUE,"general";"via3",#N/A,TRUE,"general"}</definedName>
    <definedName name="xxxxxxxxxx29" localSheetId="37" hidden="1">{"via1",#N/A,TRUE,"general";"via2",#N/A,TRUE,"general";"via3",#N/A,TRUE,"general"}</definedName>
    <definedName name="xxxxxxxxxx29" localSheetId="38" hidden="1">{"via1",#N/A,TRUE,"general";"via2",#N/A,TRUE,"general";"via3",#N/A,TRUE,"general"}</definedName>
    <definedName name="xxxxxxxxxx29" localSheetId="39" hidden="1">{"via1",#N/A,TRUE,"general";"via2",#N/A,TRUE,"general";"via3",#N/A,TRUE,"general"}</definedName>
    <definedName name="xxxxxxxxxx29" localSheetId="28" hidden="1">{"via1",#N/A,TRUE,"general";"via2",#N/A,TRUE,"general";"via3",#N/A,TRUE,"general"}</definedName>
    <definedName name="xxxxxxxxxx29" localSheetId="29" hidden="1">{"via1",#N/A,TRUE,"general";"via2",#N/A,TRUE,"general";"via3",#N/A,TRUE,"general"}</definedName>
    <definedName name="xxxxxxxxxx29" localSheetId="30" hidden="1">{"via1",#N/A,TRUE,"general";"via2",#N/A,TRUE,"general";"via3",#N/A,TRUE,"general"}</definedName>
    <definedName name="xxxxxxxxxx29" localSheetId="31" hidden="1">{"via1",#N/A,TRUE,"general";"via2",#N/A,TRUE,"general";"via3",#N/A,TRUE,"general"}</definedName>
    <definedName name="xxxxxxxxxx29" localSheetId="32" hidden="1">{"via1",#N/A,TRUE,"general";"via2",#N/A,TRUE,"general";"via3",#N/A,TRUE,"general"}</definedName>
    <definedName name="xxxxxxxxxx29" localSheetId="33" hidden="1">{"via1",#N/A,TRUE,"general";"via2",#N/A,TRUE,"general";"via3",#N/A,TRUE,"general"}</definedName>
    <definedName name="xxxxxxxxxx29" localSheetId="34" hidden="1">{"via1",#N/A,TRUE,"general";"via2",#N/A,TRUE,"general";"via3",#N/A,TRUE,"general"}</definedName>
    <definedName name="xxxxxxxxxx29" localSheetId="35" hidden="1">{"via1",#N/A,TRUE,"general";"via2",#N/A,TRUE,"general";"via3",#N/A,TRUE,"general"}</definedName>
    <definedName name="xxxxxxxxxx29" localSheetId="40" hidden="1">{"via1",#N/A,TRUE,"general";"via2",#N/A,TRUE,"general";"via3",#N/A,TRUE,"general"}</definedName>
    <definedName name="xxxxxxxxxx29" localSheetId="41" hidden="1">{"via1",#N/A,TRUE,"general";"via2",#N/A,TRUE,"general";"via3",#N/A,TRUE,"general"}</definedName>
    <definedName name="xxxxxxxxxx29" localSheetId="27" hidden="1">{"via1",#N/A,TRUE,"general";"via2",#N/A,TRUE,"general";"via3",#N/A,TRUE,"general"}</definedName>
    <definedName name="xxxxxxxxxx29" localSheetId="42"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0" hidden="1">{"via1",#N/A,TRUE,"general";"via2",#N/A,TRUE,"general";"via3",#N/A,TRUE,"general"}</definedName>
    <definedName name="xxxxxxxxxx29" localSheetId="8"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XXXXXXXXXXX" localSheetId="79">#REF!</definedName>
    <definedName name="XXXXXXXXXXXX" localSheetId="80">#REF!</definedName>
    <definedName name="XXXXXXXXXXXX" localSheetId="9">#REF!</definedName>
    <definedName name="XXXXXXXXXXXX" localSheetId="6">#REF!</definedName>
    <definedName name="XXXXXXXXXXXX" localSheetId="4">#REF!</definedName>
    <definedName name="XXXXXXXXXXXX" localSheetId="5">#REF!</definedName>
    <definedName name="XXXXXXXXXXXX" localSheetId="8">#REF!</definedName>
    <definedName name="XXXXXXXXXXXX">#REF!</definedName>
    <definedName name="XZS" localSheetId="79" hidden="1">#REF!</definedName>
    <definedName name="XZS" localSheetId="80" hidden="1">#REF!</definedName>
    <definedName name="XZS" localSheetId="9" hidden="1">#REF!</definedName>
    <definedName name="XZS" localSheetId="6" hidden="1">#REF!</definedName>
    <definedName name="XZS" localSheetId="4" hidden="1">#REF!</definedName>
    <definedName name="XZS" localSheetId="5" hidden="1">#REF!</definedName>
    <definedName name="XZS" localSheetId="8" hidden="1">#REF!</definedName>
    <definedName name="XZS" hidden="1">#REF!</definedName>
    <definedName name="XZXZV" localSheetId="54" hidden="1">{"via1",#N/A,TRUE,"general";"via2",#N/A,TRUE,"general";"via3",#N/A,TRUE,"general"}</definedName>
    <definedName name="XZXZV" localSheetId="79" hidden="1">{"via1",#N/A,TRUE,"general";"via2",#N/A,TRUE,"general";"via3",#N/A,TRUE,"general"}</definedName>
    <definedName name="XZXZV" localSheetId="80" hidden="1">{"via1",#N/A,TRUE,"general";"via2",#N/A,TRUE,"general";"via3",#N/A,TRUE,"general"}</definedName>
    <definedName name="XZXZV" localSheetId="7" hidden="1">{"via1",#N/A,TRUE,"general";"via2",#N/A,TRUE,"general";"via3",#N/A,TRUE,"general"}</definedName>
    <definedName name="XZXZV" localSheetId="9" hidden="1">{"via1",#N/A,TRUE,"general";"via2",#N/A,TRUE,"general";"via3",#N/A,TRUE,"general"}</definedName>
    <definedName name="XZXZV" localSheetId="6"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36" hidden="1">{"via1",#N/A,TRUE,"general";"via2",#N/A,TRUE,"general";"via3",#N/A,TRUE,"general"}</definedName>
    <definedName name="XZXZV" localSheetId="37" hidden="1">{"via1",#N/A,TRUE,"general";"via2",#N/A,TRUE,"general";"via3",#N/A,TRUE,"general"}</definedName>
    <definedName name="XZXZV" localSheetId="38" hidden="1">{"via1",#N/A,TRUE,"general";"via2",#N/A,TRUE,"general";"via3",#N/A,TRUE,"general"}</definedName>
    <definedName name="XZXZV" localSheetId="39" hidden="1">{"via1",#N/A,TRUE,"general";"via2",#N/A,TRUE,"general";"via3",#N/A,TRUE,"general"}</definedName>
    <definedName name="XZXZV" localSheetId="28" hidden="1">{"via1",#N/A,TRUE,"general";"via2",#N/A,TRUE,"general";"via3",#N/A,TRUE,"general"}</definedName>
    <definedName name="XZXZV" localSheetId="29" hidden="1">{"via1",#N/A,TRUE,"general";"via2",#N/A,TRUE,"general";"via3",#N/A,TRUE,"general"}</definedName>
    <definedName name="XZXZV" localSheetId="30" hidden="1">{"via1",#N/A,TRUE,"general";"via2",#N/A,TRUE,"general";"via3",#N/A,TRUE,"general"}</definedName>
    <definedName name="XZXZV" localSheetId="31" hidden="1">{"via1",#N/A,TRUE,"general";"via2",#N/A,TRUE,"general";"via3",#N/A,TRUE,"general"}</definedName>
    <definedName name="XZXZV" localSheetId="32" hidden="1">{"via1",#N/A,TRUE,"general";"via2",#N/A,TRUE,"general";"via3",#N/A,TRUE,"general"}</definedName>
    <definedName name="XZXZV" localSheetId="33" hidden="1">{"via1",#N/A,TRUE,"general";"via2",#N/A,TRUE,"general";"via3",#N/A,TRUE,"general"}</definedName>
    <definedName name="XZXZV" localSheetId="34" hidden="1">{"via1",#N/A,TRUE,"general";"via2",#N/A,TRUE,"general";"via3",#N/A,TRUE,"general"}</definedName>
    <definedName name="XZXZV" localSheetId="35" hidden="1">{"via1",#N/A,TRUE,"general";"via2",#N/A,TRUE,"general";"via3",#N/A,TRUE,"general"}</definedName>
    <definedName name="XZXZV" localSheetId="40" hidden="1">{"via1",#N/A,TRUE,"general";"via2",#N/A,TRUE,"general";"via3",#N/A,TRUE,"general"}</definedName>
    <definedName name="XZXZV" localSheetId="41" hidden="1">{"via1",#N/A,TRUE,"general";"via2",#N/A,TRUE,"general";"via3",#N/A,TRUE,"general"}</definedName>
    <definedName name="XZXZV" localSheetId="27" hidden="1">{"via1",#N/A,TRUE,"general";"via2",#N/A,TRUE,"general";"via3",#N/A,TRUE,"general"}</definedName>
    <definedName name="XZXZV" localSheetId="42"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0" hidden="1">{"via1",#N/A,TRUE,"general";"via2",#N/A,TRUE,"general";"via3",#N/A,TRUE,"general"}</definedName>
    <definedName name="XZXZV" localSheetId="8"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 localSheetId="79">#REF!</definedName>
    <definedName name="y" localSheetId="11">#REF!</definedName>
    <definedName name="y" localSheetId="12">#REF!</definedName>
    <definedName name="y" localSheetId="13">#REF!</definedName>
    <definedName name="y" localSheetId="14">#REF!</definedName>
    <definedName name="y" localSheetId="15">#REF!</definedName>
    <definedName name="y" localSheetId="16">#REF!</definedName>
    <definedName name="y" localSheetId="17">#REF!</definedName>
    <definedName name="y" localSheetId="18">#REF!</definedName>
    <definedName name="y" localSheetId="19">#REF!</definedName>
    <definedName name="y" localSheetId="20">#REF!</definedName>
    <definedName name="y" localSheetId="21">#REF!</definedName>
    <definedName name="y" localSheetId="22">#REF!</definedName>
    <definedName name="y" localSheetId="23">#REF!</definedName>
    <definedName name="y" localSheetId="24">#REF!</definedName>
    <definedName name="y" localSheetId="25">#REF!</definedName>
    <definedName name="y" localSheetId="26">#REF!</definedName>
    <definedName name="y" localSheetId="36">#REF!</definedName>
    <definedName name="y" localSheetId="37">#REF!</definedName>
    <definedName name="y" localSheetId="38">#REF!</definedName>
    <definedName name="y" localSheetId="39">#REF!</definedName>
    <definedName name="y" localSheetId="28">#REF!</definedName>
    <definedName name="y" localSheetId="29">#REF!</definedName>
    <definedName name="y" localSheetId="30">#REF!</definedName>
    <definedName name="y" localSheetId="31">#REF!</definedName>
    <definedName name="y" localSheetId="32">#REF!</definedName>
    <definedName name="y" localSheetId="33">#REF!</definedName>
    <definedName name="y" localSheetId="34">#REF!</definedName>
    <definedName name="y" localSheetId="35">#REF!</definedName>
    <definedName name="y" localSheetId="40">#REF!</definedName>
    <definedName name="y" localSheetId="41">#REF!</definedName>
    <definedName name="y" localSheetId="27">#REF!</definedName>
    <definedName name="y" localSheetId="42">#REF!</definedName>
    <definedName name="y" localSheetId="4">#REF!</definedName>
    <definedName name="y" localSheetId="5">#REF!</definedName>
    <definedName name="y" localSheetId="0">#REF!</definedName>
    <definedName name="Y" localSheetId="8">#N/A</definedName>
    <definedName name="y">#REF!</definedName>
    <definedName name="y6y6" localSheetId="54" hidden="1">{"via1",#N/A,TRUE,"general";"via2",#N/A,TRUE,"general";"via3",#N/A,TRUE,"general"}</definedName>
    <definedName name="y6y6" localSheetId="79" hidden="1">{"via1",#N/A,TRUE,"general";"via2",#N/A,TRUE,"general";"via3",#N/A,TRUE,"general"}</definedName>
    <definedName name="y6y6" localSheetId="80" hidden="1">{"via1",#N/A,TRUE,"general";"via2",#N/A,TRUE,"general";"via3",#N/A,TRUE,"general"}</definedName>
    <definedName name="y6y6" localSheetId="7" hidden="1">{"via1",#N/A,TRUE,"general";"via2",#N/A,TRUE,"general";"via3",#N/A,TRUE,"general"}</definedName>
    <definedName name="y6y6" localSheetId="9" hidden="1">{"via1",#N/A,TRUE,"general";"via2",#N/A,TRUE,"general";"via3",#N/A,TRUE,"general"}</definedName>
    <definedName name="y6y6" localSheetId="6"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36" hidden="1">{"via1",#N/A,TRUE,"general";"via2",#N/A,TRUE,"general";"via3",#N/A,TRUE,"general"}</definedName>
    <definedName name="y6y6" localSheetId="37" hidden="1">{"via1",#N/A,TRUE,"general";"via2",#N/A,TRUE,"general";"via3",#N/A,TRUE,"general"}</definedName>
    <definedName name="y6y6" localSheetId="38" hidden="1">{"via1",#N/A,TRUE,"general";"via2",#N/A,TRUE,"general";"via3",#N/A,TRUE,"general"}</definedName>
    <definedName name="y6y6" localSheetId="39" hidden="1">{"via1",#N/A,TRUE,"general";"via2",#N/A,TRUE,"general";"via3",#N/A,TRUE,"general"}</definedName>
    <definedName name="y6y6" localSheetId="28" hidden="1">{"via1",#N/A,TRUE,"general";"via2",#N/A,TRUE,"general";"via3",#N/A,TRUE,"general"}</definedName>
    <definedName name="y6y6" localSheetId="29" hidden="1">{"via1",#N/A,TRUE,"general";"via2",#N/A,TRUE,"general";"via3",#N/A,TRUE,"general"}</definedName>
    <definedName name="y6y6" localSheetId="30" hidden="1">{"via1",#N/A,TRUE,"general";"via2",#N/A,TRUE,"general";"via3",#N/A,TRUE,"general"}</definedName>
    <definedName name="y6y6" localSheetId="31" hidden="1">{"via1",#N/A,TRUE,"general";"via2",#N/A,TRUE,"general";"via3",#N/A,TRUE,"general"}</definedName>
    <definedName name="y6y6" localSheetId="32" hidden="1">{"via1",#N/A,TRUE,"general";"via2",#N/A,TRUE,"general";"via3",#N/A,TRUE,"general"}</definedName>
    <definedName name="y6y6" localSheetId="33" hidden="1">{"via1",#N/A,TRUE,"general";"via2",#N/A,TRUE,"general";"via3",#N/A,TRUE,"general"}</definedName>
    <definedName name="y6y6" localSheetId="34" hidden="1">{"via1",#N/A,TRUE,"general";"via2",#N/A,TRUE,"general";"via3",#N/A,TRUE,"general"}</definedName>
    <definedName name="y6y6" localSheetId="35" hidden="1">{"via1",#N/A,TRUE,"general";"via2",#N/A,TRUE,"general";"via3",#N/A,TRUE,"general"}</definedName>
    <definedName name="y6y6" localSheetId="40" hidden="1">{"via1",#N/A,TRUE,"general";"via2",#N/A,TRUE,"general";"via3",#N/A,TRUE,"general"}</definedName>
    <definedName name="y6y6" localSheetId="41" hidden="1">{"via1",#N/A,TRUE,"general";"via2",#N/A,TRUE,"general";"via3",#N/A,TRUE,"general"}</definedName>
    <definedName name="y6y6" localSheetId="27" hidden="1">{"via1",#N/A,TRUE,"general";"via2",#N/A,TRUE,"general";"via3",#N/A,TRUE,"general"}</definedName>
    <definedName name="y6y6" localSheetId="42"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0" hidden="1">{"via1",#N/A,TRUE,"general";"via2",#N/A,TRUE,"general";"via3",#N/A,TRUE,"general"}</definedName>
    <definedName name="y6y6" localSheetId="8"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#REF!</definedName>
    <definedName name="yee200x160" localSheetId="79">#REF!</definedName>
    <definedName name="yee200x160" localSheetId="80">#REF!</definedName>
    <definedName name="yee200x160" localSheetId="9">#REF!</definedName>
    <definedName name="yee200x160" localSheetId="6">#REF!</definedName>
    <definedName name="yee200x160" localSheetId="4">#REF!</definedName>
    <definedName name="yee200x160" localSheetId="5">#REF!</definedName>
    <definedName name="yee200x160" localSheetId="8">#REF!</definedName>
    <definedName name="yee200x160">#REF!</definedName>
    <definedName name="yee200x160_1">#N/A</definedName>
    <definedName name="YEN" localSheetId="79">#REF!</definedName>
    <definedName name="YEN" localSheetId="80">#REF!</definedName>
    <definedName name="YEN" localSheetId="9">#REF!</definedName>
    <definedName name="YEN" localSheetId="6">#REF!</definedName>
    <definedName name="YEN" localSheetId="4">#REF!</definedName>
    <definedName name="YEN" localSheetId="5">#REF!</definedName>
    <definedName name="YEN" localSheetId="8">#REF!</definedName>
    <definedName name="YEN">#REF!</definedName>
    <definedName name="yery" localSheetId="54" hidden="1">{"via1",#N/A,TRUE,"general";"via2",#N/A,TRUE,"general";"via3",#N/A,TRUE,"general"}</definedName>
    <definedName name="yery" localSheetId="79" hidden="1">{"via1",#N/A,TRUE,"general";"via2",#N/A,TRUE,"general";"via3",#N/A,TRUE,"general"}</definedName>
    <definedName name="yery" localSheetId="80" hidden="1">{"via1",#N/A,TRUE,"general";"via2",#N/A,TRUE,"general";"via3",#N/A,TRUE,"general"}</definedName>
    <definedName name="yery" localSheetId="7" hidden="1">{"via1",#N/A,TRUE,"general";"via2",#N/A,TRUE,"general";"via3",#N/A,TRUE,"general"}</definedName>
    <definedName name="yery" localSheetId="9" hidden="1">{"via1",#N/A,TRUE,"general";"via2",#N/A,TRUE,"general";"via3",#N/A,TRUE,"general"}</definedName>
    <definedName name="yery" localSheetId="6"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36" hidden="1">{"via1",#N/A,TRUE,"general";"via2",#N/A,TRUE,"general";"via3",#N/A,TRUE,"general"}</definedName>
    <definedName name="yery" localSheetId="37" hidden="1">{"via1",#N/A,TRUE,"general";"via2",#N/A,TRUE,"general";"via3",#N/A,TRUE,"general"}</definedName>
    <definedName name="yery" localSheetId="38" hidden="1">{"via1",#N/A,TRUE,"general";"via2",#N/A,TRUE,"general";"via3",#N/A,TRUE,"general"}</definedName>
    <definedName name="yery" localSheetId="39" hidden="1">{"via1",#N/A,TRUE,"general";"via2",#N/A,TRUE,"general";"via3",#N/A,TRUE,"general"}</definedName>
    <definedName name="yery" localSheetId="28" hidden="1">{"via1",#N/A,TRUE,"general";"via2",#N/A,TRUE,"general";"via3",#N/A,TRUE,"general"}</definedName>
    <definedName name="yery" localSheetId="29" hidden="1">{"via1",#N/A,TRUE,"general";"via2",#N/A,TRUE,"general";"via3",#N/A,TRUE,"general"}</definedName>
    <definedName name="yery" localSheetId="30" hidden="1">{"via1",#N/A,TRUE,"general";"via2",#N/A,TRUE,"general";"via3",#N/A,TRUE,"general"}</definedName>
    <definedName name="yery" localSheetId="31" hidden="1">{"via1",#N/A,TRUE,"general";"via2",#N/A,TRUE,"general";"via3",#N/A,TRUE,"general"}</definedName>
    <definedName name="yery" localSheetId="32" hidden="1">{"via1",#N/A,TRUE,"general";"via2",#N/A,TRUE,"general";"via3",#N/A,TRUE,"general"}</definedName>
    <definedName name="yery" localSheetId="33" hidden="1">{"via1",#N/A,TRUE,"general";"via2",#N/A,TRUE,"general";"via3",#N/A,TRUE,"general"}</definedName>
    <definedName name="yery" localSheetId="34" hidden="1">{"via1",#N/A,TRUE,"general";"via2",#N/A,TRUE,"general";"via3",#N/A,TRUE,"general"}</definedName>
    <definedName name="yery" localSheetId="35" hidden="1">{"via1",#N/A,TRUE,"general";"via2",#N/A,TRUE,"general";"via3",#N/A,TRUE,"general"}</definedName>
    <definedName name="yery" localSheetId="40" hidden="1">{"via1",#N/A,TRUE,"general";"via2",#N/A,TRUE,"general";"via3",#N/A,TRUE,"general"}</definedName>
    <definedName name="yery" localSheetId="41" hidden="1">{"via1",#N/A,TRUE,"general";"via2",#N/A,TRUE,"general";"via3",#N/A,TRUE,"general"}</definedName>
    <definedName name="yery" localSheetId="27" hidden="1">{"via1",#N/A,TRUE,"general";"via2",#N/A,TRUE,"general";"via3",#N/A,TRUE,"general"}</definedName>
    <definedName name="yery" localSheetId="42"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0" hidden="1">{"via1",#N/A,TRUE,"general";"via2",#N/A,TRUE,"general";"via3",#N/A,TRUE,"general"}</definedName>
    <definedName name="yery" localSheetId="8"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54" hidden="1">{"TAB1",#N/A,TRUE,"GENERAL";"TAB2",#N/A,TRUE,"GENERAL";"TAB3",#N/A,TRUE,"GENERAL";"TAB4",#N/A,TRUE,"GENERAL";"TAB5",#N/A,TRUE,"GENERAL"}</definedName>
    <definedName name="yhy" localSheetId="79" hidden="1">{"TAB1",#N/A,TRUE,"GENERAL";"TAB2",#N/A,TRUE,"GENERAL";"TAB3",#N/A,TRUE,"GENERAL";"TAB4",#N/A,TRUE,"GENERAL";"TAB5",#N/A,TRUE,"GENERAL"}</definedName>
    <definedName name="yhy" localSheetId="80" hidden="1">{"TAB1",#N/A,TRUE,"GENERAL";"TAB2",#N/A,TRUE,"GENERAL";"TAB3",#N/A,TRUE,"GENERAL";"TAB4",#N/A,TRUE,"GENERAL";"TAB5",#N/A,TRUE,"GENERAL"}</definedName>
    <definedName name="yhy" localSheetId="7" hidden="1">{"TAB1",#N/A,TRUE,"GENERAL";"TAB2",#N/A,TRUE,"GENERAL";"TAB3",#N/A,TRUE,"GENERAL";"TAB4",#N/A,TRUE,"GENERAL";"TAB5",#N/A,TRUE,"GENERAL"}</definedName>
    <definedName name="yhy" localSheetId="9" hidden="1">{"TAB1",#N/A,TRUE,"GENERAL";"TAB2",#N/A,TRUE,"GENERAL";"TAB3",#N/A,TRUE,"GENERAL";"TAB4",#N/A,TRUE,"GENERAL";"TAB5",#N/A,TRUE,"GENERAL"}</definedName>
    <definedName name="yhy" localSheetId="6"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36" hidden="1">{"TAB1",#N/A,TRUE,"GENERAL";"TAB2",#N/A,TRUE,"GENERAL";"TAB3",#N/A,TRUE,"GENERAL";"TAB4",#N/A,TRUE,"GENERAL";"TAB5",#N/A,TRUE,"GENERAL"}</definedName>
    <definedName name="yhy" localSheetId="37" hidden="1">{"TAB1",#N/A,TRUE,"GENERAL";"TAB2",#N/A,TRUE,"GENERAL";"TAB3",#N/A,TRUE,"GENERAL";"TAB4",#N/A,TRUE,"GENERAL";"TAB5",#N/A,TRUE,"GENERAL"}</definedName>
    <definedName name="yhy" localSheetId="38" hidden="1">{"TAB1",#N/A,TRUE,"GENERAL";"TAB2",#N/A,TRUE,"GENERAL";"TAB3",#N/A,TRUE,"GENERAL";"TAB4",#N/A,TRUE,"GENERAL";"TAB5",#N/A,TRUE,"GENERAL"}</definedName>
    <definedName name="yhy" localSheetId="39" hidden="1">{"TAB1",#N/A,TRUE,"GENERAL";"TAB2",#N/A,TRUE,"GENERAL";"TAB3",#N/A,TRUE,"GENERAL";"TAB4",#N/A,TRUE,"GENERAL";"TAB5",#N/A,TRUE,"GENERAL"}</definedName>
    <definedName name="yhy" localSheetId="28" hidden="1">{"TAB1",#N/A,TRUE,"GENERAL";"TAB2",#N/A,TRUE,"GENERAL";"TAB3",#N/A,TRUE,"GENERAL";"TAB4",#N/A,TRUE,"GENERAL";"TAB5",#N/A,TRUE,"GENERAL"}</definedName>
    <definedName name="yhy" localSheetId="29" hidden="1">{"TAB1",#N/A,TRUE,"GENERAL";"TAB2",#N/A,TRUE,"GENERAL";"TAB3",#N/A,TRUE,"GENERAL";"TAB4",#N/A,TRUE,"GENERAL";"TAB5",#N/A,TRUE,"GENERAL"}</definedName>
    <definedName name="yhy" localSheetId="30" hidden="1">{"TAB1",#N/A,TRUE,"GENERAL";"TAB2",#N/A,TRUE,"GENERAL";"TAB3",#N/A,TRUE,"GENERAL";"TAB4",#N/A,TRUE,"GENERAL";"TAB5",#N/A,TRUE,"GENERAL"}</definedName>
    <definedName name="yhy" localSheetId="31" hidden="1">{"TAB1",#N/A,TRUE,"GENERAL";"TAB2",#N/A,TRUE,"GENERAL";"TAB3",#N/A,TRUE,"GENERAL";"TAB4",#N/A,TRUE,"GENERAL";"TAB5",#N/A,TRUE,"GENERAL"}</definedName>
    <definedName name="yhy" localSheetId="32" hidden="1">{"TAB1",#N/A,TRUE,"GENERAL";"TAB2",#N/A,TRUE,"GENERAL";"TAB3",#N/A,TRUE,"GENERAL";"TAB4",#N/A,TRUE,"GENERAL";"TAB5",#N/A,TRUE,"GENERAL"}</definedName>
    <definedName name="yhy" localSheetId="33" hidden="1">{"TAB1",#N/A,TRUE,"GENERAL";"TAB2",#N/A,TRUE,"GENERAL";"TAB3",#N/A,TRUE,"GENERAL";"TAB4",#N/A,TRUE,"GENERAL";"TAB5",#N/A,TRUE,"GENERAL"}</definedName>
    <definedName name="yhy" localSheetId="34" hidden="1">{"TAB1",#N/A,TRUE,"GENERAL";"TAB2",#N/A,TRUE,"GENERAL";"TAB3",#N/A,TRUE,"GENERAL";"TAB4",#N/A,TRUE,"GENERAL";"TAB5",#N/A,TRUE,"GENERAL"}</definedName>
    <definedName name="yhy" localSheetId="35" hidden="1">{"TAB1",#N/A,TRUE,"GENERAL";"TAB2",#N/A,TRUE,"GENERAL";"TAB3",#N/A,TRUE,"GENERAL";"TAB4",#N/A,TRUE,"GENERAL";"TAB5",#N/A,TRUE,"GENERAL"}</definedName>
    <definedName name="yhy" localSheetId="40" hidden="1">{"TAB1",#N/A,TRUE,"GENERAL";"TAB2",#N/A,TRUE,"GENERAL";"TAB3",#N/A,TRUE,"GENERAL";"TAB4",#N/A,TRUE,"GENERAL";"TAB5",#N/A,TRUE,"GENERAL"}</definedName>
    <definedName name="yhy" localSheetId="41" hidden="1">{"TAB1",#N/A,TRUE,"GENERAL";"TAB2",#N/A,TRUE,"GENERAL";"TAB3",#N/A,TRUE,"GENERAL";"TAB4",#N/A,TRUE,"GENERAL";"TAB5",#N/A,TRUE,"GENERAL"}</definedName>
    <definedName name="yhy" localSheetId="27" hidden="1">{"TAB1",#N/A,TRUE,"GENERAL";"TAB2",#N/A,TRUE,"GENERAL";"TAB3",#N/A,TRUE,"GENERAL";"TAB4",#N/A,TRUE,"GENERAL";"TAB5",#N/A,TRUE,"GENERAL"}</definedName>
    <definedName name="yhy" localSheetId="42"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0" hidden="1">{"TAB1",#N/A,TRUE,"GENERAL";"TAB2",#N/A,TRUE,"GENERAL";"TAB3",#N/A,TRUE,"GENERAL";"TAB4",#N/A,TRUE,"GENERAL";"TAB5",#N/A,TRUE,"GENERAL"}</definedName>
    <definedName name="yhy" localSheetId="8"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54" hidden="1">{"TAB1",#N/A,TRUE,"GENERAL";"TAB2",#N/A,TRUE,"GENERAL";"TAB3",#N/A,TRUE,"GENERAL";"TAB4",#N/A,TRUE,"GENERAL";"TAB5",#N/A,TRUE,"GENERAL"}</definedName>
    <definedName name="yjyj" localSheetId="79" hidden="1">{"TAB1",#N/A,TRUE,"GENERAL";"TAB2",#N/A,TRUE,"GENERAL";"TAB3",#N/A,TRUE,"GENERAL";"TAB4",#N/A,TRUE,"GENERAL";"TAB5",#N/A,TRUE,"GENERAL"}</definedName>
    <definedName name="yjyj" localSheetId="80" hidden="1">{"TAB1",#N/A,TRUE,"GENERAL";"TAB2",#N/A,TRUE,"GENERAL";"TAB3",#N/A,TRUE,"GENERAL";"TAB4",#N/A,TRUE,"GENERAL";"TAB5",#N/A,TRUE,"GENERAL"}</definedName>
    <definedName name="yjyj" localSheetId="7" hidden="1">{"TAB1",#N/A,TRUE,"GENERAL";"TAB2",#N/A,TRUE,"GENERAL";"TAB3",#N/A,TRUE,"GENERAL";"TAB4",#N/A,TRUE,"GENERAL";"TAB5",#N/A,TRUE,"GENERAL"}</definedName>
    <definedName name="yjyj" localSheetId="9" hidden="1">{"TAB1",#N/A,TRUE,"GENERAL";"TAB2",#N/A,TRUE,"GENERAL";"TAB3",#N/A,TRUE,"GENERAL";"TAB4",#N/A,TRUE,"GENERAL";"TAB5",#N/A,TRUE,"GENERAL"}</definedName>
    <definedName name="yjyj" localSheetId="6"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36" hidden="1">{"TAB1",#N/A,TRUE,"GENERAL";"TAB2",#N/A,TRUE,"GENERAL";"TAB3",#N/A,TRUE,"GENERAL";"TAB4",#N/A,TRUE,"GENERAL";"TAB5",#N/A,TRUE,"GENERAL"}</definedName>
    <definedName name="yjyj" localSheetId="37" hidden="1">{"TAB1",#N/A,TRUE,"GENERAL";"TAB2",#N/A,TRUE,"GENERAL";"TAB3",#N/A,TRUE,"GENERAL";"TAB4",#N/A,TRUE,"GENERAL";"TAB5",#N/A,TRUE,"GENERAL"}</definedName>
    <definedName name="yjyj" localSheetId="38" hidden="1">{"TAB1",#N/A,TRUE,"GENERAL";"TAB2",#N/A,TRUE,"GENERAL";"TAB3",#N/A,TRUE,"GENERAL";"TAB4",#N/A,TRUE,"GENERAL";"TAB5",#N/A,TRUE,"GENERAL"}</definedName>
    <definedName name="yjyj" localSheetId="39" hidden="1">{"TAB1",#N/A,TRUE,"GENERAL";"TAB2",#N/A,TRUE,"GENERAL";"TAB3",#N/A,TRUE,"GENERAL";"TAB4",#N/A,TRUE,"GENERAL";"TAB5",#N/A,TRUE,"GENERAL"}</definedName>
    <definedName name="yjyj" localSheetId="28" hidden="1">{"TAB1",#N/A,TRUE,"GENERAL";"TAB2",#N/A,TRUE,"GENERAL";"TAB3",#N/A,TRUE,"GENERAL";"TAB4",#N/A,TRUE,"GENERAL";"TAB5",#N/A,TRUE,"GENERAL"}</definedName>
    <definedName name="yjyj" localSheetId="29" hidden="1">{"TAB1",#N/A,TRUE,"GENERAL";"TAB2",#N/A,TRUE,"GENERAL";"TAB3",#N/A,TRUE,"GENERAL";"TAB4",#N/A,TRUE,"GENERAL";"TAB5",#N/A,TRUE,"GENERAL"}</definedName>
    <definedName name="yjyj" localSheetId="30" hidden="1">{"TAB1",#N/A,TRUE,"GENERAL";"TAB2",#N/A,TRUE,"GENERAL";"TAB3",#N/A,TRUE,"GENERAL";"TAB4",#N/A,TRUE,"GENERAL";"TAB5",#N/A,TRUE,"GENERAL"}</definedName>
    <definedName name="yjyj" localSheetId="31" hidden="1">{"TAB1",#N/A,TRUE,"GENERAL";"TAB2",#N/A,TRUE,"GENERAL";"TAB3",#N/A,TRUE,"GENERAL";"TAB4",#N/A,TRUE,"GENERAL";"TAB5",#N/A,TRUE,"GENERAL"}</definedName>
    <definedName name="yjyj" localSheetId="32" hidden="1">{"TAB1",#N/A,TRUE,"GENERAL";"TAB2",#N/A,TRUE,"GENERAL";"TAB3",#N/A,TRUE,"GENERAL";"TAB4",#N/A,TRUE,"GENERAL";"TAB5",#N/A,TRUE,"GENERAL"}</definedName>
    <definedName name="yjyj" localSheetId="33" hidden="1">{"TAB1",#N/A,TRUE,"GENERAL";"TAB2",#N/A,TRUE,"GENERAL";"TAB3",#N/A,TRUE,"GENERAL";"TAB4",#N/A,TRUE,"GENERAL";"TAB5",#N/A,TRUE,"GENERAL"}</definedName>
    <definedName name="yjyj" localSheetId="34" hidden="1">{"TAB1",#N/A,TRUE,"GENERAL";"TAB2",#N/A,TRUE,"GENERAL";"TAB3",#N/A,TRUE,"GENERAL";"TAB4",#N/A,TRUE,"GENERAL";"TAB5",#N/A,TRUE,"GENERAL"}</definedName>
    <definedName name="yjyj" localSheetId="35" hidden="1">{"TAB1",#N/A,TRUE,"GENERAL";"TAB2",#N/A,TRUE,"GENERAL";"TAB3",#N/A,TRUE,"GENERAL";"TAB4",#N/A,TRUE,"GENERAL";"TAB5",#N/A,TRUE,"GENERAL"}</definedName>
    <definedName name="yjyj" localSheetId="40" hidden="1">{"TAB1",#N/A,TRUE,"GENERAL";"TAB2",#N/A,TRUE,"GENERAL";"TAB3",#N/A,TRUE,"GENERAL";"TAB4",#N/A,TRUE,"GENERAL";"TAB5",#N/A,TRUE,"GENERAL"}</definedName>
    <definedName name="yjyj" localSheetId="41" hidden="1">{"TAB1",#N/A,TRUE,"GENERAL";"TAB2",#N/A,TRUE,"GENERAL";"TAB3",#N/A,TRUE,"GENERAL";"TAB4",#N/A,TRUE,"GENERAL";"TAB5",#N/A,TRUE,"GENERAL"}</definedName>
    <definedName name="yjyj" localSheetId="27" hidden="1">{"TAB1",#N/A,TRUE,"GENERAL";"TAB2",#N/A,TRUE,"GENERAL";"TAB3",#N/A,TRUE,"GENERAL";"TAB4",#N/A,TRUE,"GENERAL";"TAB5",#N/A,TRUE,"GENERAL"}</definedName>
    <definedName name="yjyj" localSheetId="42"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0" hidden="1">{"TAB1",#N/A,TRUE,"GENERAL";"TAB2",#N/A,TRUE,"GENERAL";"TAB3",#N/A,TRUE,"GENERAL";"TAB4",#N/A,TRUE,"GENERAL";"TAB5",#N/A,TRUE,"GENERAL"}</definedName>
    <definedName name="yjyj" localSheetId="8"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54" hidden="1">{"via1",#N/A,TRUE,"general";"via2",#N/A,TRUE,"general";"via3",#N/A,TRUE,"general"}</definedName>
    <definedName name="yrey" localSheetId="79" hidden="1">{"via1",#N/A,TRUE,"general";"via2",#N/A,TRUE,"general";"via3",#N/A,TRUE,"general"}</definedName>
    <definedName name="yrey" localSheetId="80" hidden="1">{"via1",#N/A,TRUE,"general";"via2",#N/A,TRUE,"general";"via3",#N/A,TRUE,"general"}</definedName>
    <definedName name="yrey" localSheetId="7" hidden="1">{"via1",#N/A,TRUE,"general";"via2",#N/A,TRUE,"general";"via3",#N/A,TRUE,"general"}</definedName>
    <definedName name="yrey" localSheetId="9" hidden="1">{"via1",#N/A,TRUE,"general";"via2",#N/A,TRUE,"general";"via3",#N/A,TRUE,"general"}</definedName>
    <definedName name="yrey" localSheetId="6"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36" hidden="1">{"via1",#N/A,TRUE,"general";"via2",#N/A,TRUE,"general";"via3",#N/A,TRUE,"general"}</definedName>
    <definedName name="yrey" localSheetId="37" hidden="1">{"via1",#N/A,TRUE,"general";"via2",#N/A,TRUE,"general";"via3",#N/A,TRUE,"general"}</definedName>
    <definedName name="yrey" localSheetId="38" hidden="1">{"via1",#N/A,TRUE,"general";"via2",#N/A,TRUE,"general";"via3",#N/A,TRUE,"general"}</definedName>
    <definedName name="yrey" localSheetId="39" hidden="1">{"via1",#N/A,TRUE,"general";"via2",#N/A,TRUE,"general";"via3",#N/A,TRUE,"general"}</definedName>
    <definedName name="yrey" localSheetId="28" hidden="1">{"via1",#N/A,TRUE,"general";"via2",#N/A,TRUE,"general";"via3",#N/A,TRUE,"general"}</definedName>
    <definedName name="yrey" localSheetId="29" hidden="1">{"via1",#N/A,TRUE,"general";"via2",#N/A,TRUE,"general";"via3",#N/A,TRUE,"general"}</definedName>
    <definedName name="yrey" localSheetId="30" hidden="1">{"via1",#N/A,TRUE,"general";"via2",#N/A,TRUE,"general";"via3",#N/A,TRUE,"general"}</definedName>
    <definedName name="yrey" localSheetId="31" hidden="1">{"via1",#N/A,TRUE,"general";"via2",#N/A,TRUE,"general";"via3",#N/A,TRUE,"general"}</definedName>
    <definedName name="yrey" localSheetId="32" hidden="1">{"via1",#N/A,TRUE,"general";"via2",#N/A,TRUE,"general";"via3",#N/A,TRUE,"general"}</definedName>
    <definedName name="yrey" localSheetId="33" hidden="1">{"via1",#N/A,TRUE,"general";"via2",#N/A,TRUE,"general";"via3",#N/A,TRUE,"general"}</definedName>
    <definedName name="yrey" localSheetId="34" hidden="1">{"via1",#N/A,TRUE,"general";"via2",#N/A,TRUE,"general";"via3",#N/A,TRUE,"general"}</definedName>
    <definedName name="yrey" localSheetId="35" hidden="1">{"via1",#N/A,TRUE,"general";"via2",#N/A,TRUE,"general";"via3",#N/A,TRUE,"general"}</definedName>
    <definedName name="yrey" localSheetId="40" hidden="1">{"via1",#N/A,TRUE,"general";"via2",#N/A,TRUE,"general";"via3",#N/A,TRUE,"general"}</definedName>
    <definedName name="yrey" localSheetId="41" hidden="1">{"via1",#N/A,TRUE,"general";"via2",#N/A,TRUE,"general";"via3",#N/A,TRUE,"general"}</definedName>
    <definedName name="yrey" localSheetId="27" hidden="1">{"via1",#N/A,TRUE,"general";"via2",#N/A,TRUE,"general";"via3",#N/A,TRUE,"general"}</definedName>
    <definedName name="yrey" localSheetId="42"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0" hidden="1">{"via1",#N/A,TRUE,"general";"via2",#N/A,TRUE,"general";"via3",#N/A,TRUE,"general"}</definedName>
    <definedName name="yrey" localSheetId="8"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54" hidden="1">{"via1",#N/A,TRUE,"general";"via2",#N/A,TRUE,"general";"via3",#N/A,TRUE,"general"}</definedName>
    <definedName name="yry" localSheetId="79" hidden="1">{"via1",#N/A,TRUE,"general";"via2",#N/A,TRUE,"general";"via3",#N/A,TRUE,"general"}</definedName>
    <definedName name="yry" localSheetId="80" hidden="1">{"via1",#N/A,TRUE,"general";"via2",#N/A,TRUE,"general";"via3",#N/A,TRUE,"general"}</definedName>
    <definedName name="yry" localSheetId="7" hidden="1">{"via1",#N/A,TRUE,"general";"via2",#N/A,TRUE,"general";"via3",#N/A,TRUE,"general"}</definedName>
    <definedName name="yry" localSheetId="9" hidden="1">{"via1",#N/A,TRUE,"general";"via2",#N/A,TRUE,"general";"via3",#N/A,TRUE,"general"}</definedName>
    <definedName name="yry" localSheetId="6"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36" hidden="1">{"via1",#N/A,TRUE,"general";"via2",#N/A,TRUE,"general";"via3",#N/A,TRUE,"general"}</definedName>
    <definedName name="yry" localSheetId="37" hidden="1">{"via1",#N/A,TRUE,"general";"via2",#N/A,TRUE,"general";"via3",#N/A,TRUE,"general"}</definedName>
    <definedName name="yry" localSheetId="38" hidden="1">{"via1",#N/A,TRUE,"general";"via2",#N/A,TRUE,"general";"via3",#N/A,TRUE,"general"}</definedName>
    <definedName name="yry" localSheetId="39" hidden="1">{"via1",#N/A,TRUE,"general";"via2",#N/A,TRUE,"general";"via3",#N/A,TRUE,"general"}</definedName>
    <definedName name="yry" localSheetId="28" hidden="1">{"via1",#N/A,TRUE,"general";"via2",#N/A,TRUE,"general";"via3",#N/A,TRUE,"general"}</definedName>
    <definedName name="yry" localSheetId="29" hidden="1">{"via1",#N/A,TRUE,"general";"via2",#N/A,TRUE,"general";"via3",#N/A,TRUE,"general"}</definedName>
    <definedName name="yry" localSheetId="30" hidden="1">{"via1",#N/A,TRUE,"general";"via2",#N/A,TRUE,"general";"via3",#N/A,TRUE,"general"}</definedName>
    <definedName name="yry" localSheetId="31" hidden="1">{"via1",#N/A,TRUE,"general";"via2",#N/A,TRUE,"general";"via3",#N/A,TRUE,"general"}</definedName>
    <definedName name="yry" localSheetId="32" hidden="1">{"via1",#N/A,TRUE,"general";"via2",#N/A,TRUE,"general";"via3",#N/A,TRUE,"general"}</definedName>
    <definedName name="yry" localSheetId="33" hidden="1">{"via1",#N/A,TRUE,"general";"via2",#N/A,TRUE,"general";"via3",#N/A,TRUE,"general"}</definedName>
    <definedName name="yry" localSheetId="34" hidden="1">{"via1",#N/A,TRUE,"general";"via2",#N/A,TRUE,"general";"via3",#N/A,TRUE,"general"}</definedName>
    <definedName name="yry" localSheetId="35" hidden="1">{"via1",#N/A,TRUE,"general";"via2",#N/A,TRUE,"general";"via3",#N/A,TRUE,"general"}</definedName>
    <definedName name="yry" localSheetId="40" hidden="1">{"via1",#N/A,TRUE,"general";"via2",#N/A,TRUE,"general";"via3",#N/A,TRUE,"general"}</definedName>
    <definedName name="yry" localSheetId="41" hidden="1">{"via1",#N/A,TRUE,"general";"via2",#N/A,TRUE,"general";"via3",#N/A,TRUE,"general"}</definedName>
    <definedName name="yry" localSheetId="27" hidden="1">{"via1",#N/A,TRUE,"general";"via2",#N/A,TRUE,"general";"via3",#N/A,TRUE,"general"}</definedName>
    <definedName name="yry" localSheetId="42"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0" hidden="1">{"via1",#N/A,TRUE,"general";"via2",#N/A,TRUE,"general";"via3",#N/A,TRUE,"general"}</definedName>
    <definedName name="yry" localSheetId="8"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54" hidden="1">{"TAB1",#N/A,TRUE,"GENERAL";"TAB2",#N/A,TRUE,"GENERAL";"TAB3",#N/A,TRUE,"GENERAL";"TAB4",#N/A,TRUE,"GENERAL";"TAB5",#N/A,TRUE,"GENERAL"}</definedName>
    <definedName name="ytj" localSheetId="79" hidden="1">{"TAB1",#N/A,TRUE,"GENERAL";"TAB2",#N/A,TRUE,"GENERAL";"TAB3",#N/A,TRUE,"GENERAL";"TAB4",#N/A,TRUE,"GENERAL";"TAB5",#N/A,TRUE,"GENERAL"}</definedName>
    <definedName name="ytj" localSheetId="80" hidden="1">{"TAB1",#N/A,TRUE,"GENERAL";"TAB2",#N/A,TRUE,"GENERAL";"TAB3",#N/A,TRUE,"GENERAL";"TAB4",#N/A,TRUE,"GENERAL";"TAB5",#N/A,TRUE,"GENERAL"}</definedName>
    <definedName name="ytj" localSheetId="7" hidden="1">{"TAB1",#N/A,TRUE,"GENERAL";"TAB2",#N/A,TRUE,"GENERAL";"TAB3",#N/A,TRUE,"GENERAL";"TAB4",#N/A,TRUE,"GENERAL";"TAB5",#N/A,TRUE,"GENERAL"}</definedName>
    <definedName name="ytj" localSheetId="9" hidden="1">{"TAB1",#N/A,TRUE,"GENERAL";"TAB2",#N/A,TRUE,"GENERAL";"TAB3",#N/A,TRUE,"GENERAL";"TAB4",#N/A,TRUE,"GENERAL";"TAB5",#N/A,TRUE,"GENERAL"}</definedName>
    <definedName name="ytj" localSheetId="6"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36" hidden="1">{"TAB1",#N/A,TRUE,"GENERAL";"TAB2",#N/A,TRUE,"GENERAL";"TAB3",#N/A,TRUE,"GENERAL";"TAB4",#N/A,TRUE,"GENERAL";"TAB5",#N/A,TRUE,"GENERAL"}</definedName>
    <definedName name="ytj" localSheetId="37" hidden="1">{"TAB1",#N/A,TRUE,"GENERAL";"TAB2",#N/A,TRUE,"GENERAL";"TAB3",#N/A,TRUE,"GENERAL";"TAB4",#N/A,TRUE,"GENERAL";"TAB5",#N/A,TRUE,"GENERAL"}</definedName>
    <definedName name="ytj" localSheetId="38" hidden="1">{"TAB1",#N/A,TRUE,"GENERAL";"TAB2",#N/A,TRUE,"GENERAL";"TAB3",#N/A,TRUE,"GENERAL";"TAB4",#N/A,TRUE,"GENERAL";"TAB5",#N/A,TRUE,"GENERAL"}</definedName>
    <definedName name="ytj" localSheetId="39" hidden="1">{"TAB1",#N/A,TRUE,"GENERAL";"TAB2",#N/A,TRUE,"GENERAL";"TAB3",#N/A,TRUE,"GENERAL";"TAB4",#N/A,TRUE,"GENERAL";"TAB5",#N/A,TRUE,"GENERAL"}</definedName>
    <definedName name="ytj" localSheetId="28" hidden="1">{"TAB1",#N/A,TRUE,"GENERAL";"TAB2",#N/A,TRUE,"GENERAL";"TAB3",#N/A,TRUE,"GENERAL";"TAB4",#N/A,TRUE,"GENERAL";"TAB5",#N/A,TRUE,"GENERAL"}</definedName>
    <definedName name="ytj" localSheetId="29" hidden="1">{"TAB1",#N/A,TRUE,"GENERAL";"TAB2",#N/A,TRUE,"GENERAL";"TAB3",#N/A,TRUE,"GENERAL";"TAB4",#N/A,TRUE,"GENERAL";"TAB5",#N/A,TRUE,"GENERAL"}</definedName>
    <definedName name="ytj" localSheetId="30" hidden="1">{"TAB1",#N/A,TRUE,"GENERAL";"TAB2",#N/A,TRUE,"GENERAL";"TAB3",#N/A,TRUE,"GENERAL";"TAB4",#N/A,TRUE,"GENERAL";"TAB5",#N/A,TRUE,"GENERAL"}</definedName>
    <definedName name="ytj" localSheetId="31" hidden="1">{"TAB1",#N/A,TRUE,"GENERAL";"TAB2",#N/A,TRUE,"GENERAL";"TAB3",#N/A,TRUE,"GENERAL";"TAB4",#N/A,TRUE,"GENERAL";"TAB5",#N/A,TRUE,"GENERAL"}</definedName>
    <definedName name="ytj" localSheetId="32" hidden="1">{"TAB1",#N/A,TRUE,"GENERAL";"TAB2",#N/A,TRUE,"GENERAL";"TAB3",#N/A,TRUE,"GENERAL";"TAB4",#N/A,TRUE,"GENERAL";"TAB5",#N/A,TRUE,"GENERAL"}</definedName>
    <definedName name="ytj" localSheetId="33" hidden="1">{"TAB1",#N/A,TRUE,"GENERAL";"TAB2",#N/A,TRUE,"GENERAL";"TAB3",#N/A,TRUE,"GENERAL";"TAB4",#N/A,TRUE,"GENERAL";"TAB5",#N/A,TRUE,"GENERAL"}</definedName>
    <definedName name="ytj" localSheetId="34" hidden="1">{"TAB1",#N/A,TRUE,"GENERAL";"TAB2",#N/A,TRUE,"GENERAL";"TAB3",#N/A,TRUE,"GENERAL";"TAB4",#N/A,TRUE,"GENERAL";"TAB5",#N/A,TRUE,"GENERAL"}</definedName>
    <definedName name="ytj" localSheetId="35" hidden="1">{"TAB1",#N/A,TRUE,"GENERAL";"TAB2",#N/A,TRUE,"GENERAL";"TAB3",#N/A,TRUE,"GENERAL";"TAB4",#N/A,TRUE,"GENERAL";"TAB5",#N/A,TRUE,"GENERAL"}</definedName>
    <definedName name="ytj" localSheetId="40" hidden="1">{"TAB1",#N/A,TRUE,"GENERAL";"TAB2",#N/A,TRUE,"GENERAL";"TAB3",#N/A,TRUE,"GENERAL";"TAB4",#N/A,TRUE,"GENERAL";"TAB5",#N/A,TRUE,"GENERAL"}</definedName>
    <definedName name="ytj" localSheetId="41" hidden="1">{"TAB1",#N/A,TRUE,"GENERAL";"TAB2",#N/A,TRUE,"GENERAL";"TAB3",#N/A,TRUE,"GENERAL";"TAB4",#N/A,TRUE,"GENERAL";"TAB5",#N/A,TRUE,"GENERAL"}</definedName>
    <definedName name="ytj" localSheetId="27" hidden="1">{"TAB1",#N/A,TRUE,"GENERAL";"TAB2",#N/A,TRUE,"GENERAL";"TAB3",#N/A,TRUE,"GENERAL";"TAB4",#N/A,TRUE,"GENERAL";"TAB5",#N/A,TRUE,"GENERAL"}</definedName>
    <definedName name="ytj" localSheetId="42"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0" hidden="1">{"TAB1",#N/A,TRUE,"GENERAL";"TAB2",#N/A,TRUE,"GENERAL";"TAB3",#N/A,TRUE,"GENERAL";"TAB4",#N/A,TRUE,"GENERAL";"TAB5",#N/A,TRUE,"GENERAL"}</definedName>
    <definedName name="ytj" localSheetId="8"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54" hidden="1">{"via1",#N/A,TRUE,"general";"via2",#N/A,TRUE,"general";"via3",#N/A,TRUE,"general"}</definedName>
    <definedName name="ytjt6" localSheetId="79" hidden="1">{"via1",#N/A,TRUE,"general";"via2",#N/A,TRUE,"general";"via3",#N/A,TRUE,"general"}</definedName>
    <definedName name="ytjt6" localSheetId="80" hidden="1">{"via1",#N/A,TRUE,"general";"via2",#N/A,TRUE,"general";"via3",#N/A,TRUE,"general"}</definedName>
    <definedName name="ytjt6" localSheetId="7" hidden="1">{"via1",#N/A,TRUE,"general";"via2",#N/A,TRUE,"general";"via3",#N/A,TRUE,"general"}</definedName>
    <definedName name="ytjt6" localSheetId="9" hidden="1">{"via1",#N/A,TRUE,"general";"via2",#N/A,TRUE,"general";"via3",#N/A,TRUE,"general"}</definedName>
    <definedName name="ytjt6" localSheetId="6"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36" hidden="1">{"via1",#N/A,TRUE,"general";"via2",#N/A,TRUE,"general";"via3",#N/A,TRUE,"general"}</definedName>
    <definedName name="ytjt6" localSheetId="37" hidden="1">{"via1",#N/A,TRUE,"general";"via2",#N/A,TRUE,"general";"via3",#N/A,TRUE,"general"}</definedName>
    <definedName name="ytjt6" localSheetId="38" hidden="1">{"via1",#N/A,TRUE,"general";"via2",#N/A,TRUE,"general";"via3",#N/A,TRUE,"general"}</definedName>
    <definedName name="ytjt6" localSheetId="39" hidden="1">{"via1",#N/A,TRUE,"general";"via2",#N/A,TRUE,"general";"via3",#N/A,TRUE,"general"}</definedName>
    <definedName name="ytjt6" localSheetId="28" hidden="1">{"via1",#N/A,TRUE,"general";"via2",#N/A,TRUE,"general";"via3",#N/A,TRUE,"general"}</definedName>
    <definedName name="ytjt6" localSheetId="29" hidden="1">{"via1",#N/A,TRUE,"general";"via2",#N/A,TRUE,"general";"via3",#N/A,TRUE,"general"}</definedName>
    <definedName name="ytjt6" localSheetId="30" hidden="1">{"via1",#N/A,TRUE,"general";"via2",#N/A,TRUE,"general";"via3",#N/A,TRUE,"general"}</definedName>
    <definedName name="ytjt6" localSheetId="31" hidden="1">{"via1",#N/A,TRUE,"general";"via2",#N/A,TRUE,"general";"via3",#N/A,TRUE,"general"}</definedName>
    <definedName name="ytjt6" localSheetId="32" hidden="1">{"via1",#N/A,TRUE,"general";"via2",#N/A,TRUE,"general";"via3",#N/A,TRUE,"general"}</definedName>
    <definedName name="ytjt6" localSheetId="33" hidden="1">{"via1",#N/A,TRUE,"general";"via2",#N/A,TRUE,"general";"via3",#N/A,TRUE,"general"}</definedName>
    <definedName name="ytjt6" localSheetId="34" hidden="1">{"via1",#N/A,TRUE,"general";"via2",#N/A,TRUE,"general";"via3",#N/A,TRUE,"general"}</definedName>
    <definedName name="ytjt6" localSheetId="35" hidden="1">{"via1",#N/A,TRUE,"general";"via2",#N/A,TRUE,"general";"via3",#N/A,TRUE,"general"}</definedName>
    <definedName name="ytjt6" localSheetId="40" hidden="1">{"via1",#N/A,TRUE,"general";"via2",#N/A,TRUE,"general";"via3",#N/A,TRUE,"general"}</definedName>
    <definedName name="ytjt6" localSheetId="41" hidden="1">{"via1",#N/A,TRUE,"general";"via2",#N/A,TRUE,"general";"via3",#N/A,TRUE,"general"}</definedName>
    <definedName name="ytjt6" localSheetId="27" hidden="1">{"via1",#N/A,TRUE,"general";"via2",#N/A,TRUE,"general";"via3",#N/A,TRUE,"general"}</definedName>
    <definedName name="ytjt6" localSheetId="42"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0" hidden="1">{"via1",#N/A,TRUE,"general";"via2",#N/A,TRUE,"general";"via3",#N/A,TRUE,"general"}</definedName>
    <definedName name="ytjt6" localSheetId="8"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54" hidden="1">{"TAB1",#N/A,TRUE,"GENERAL";"TAB2",#N/A,TRUE,"GENERAL";"TAB3",#N/A,TRUE,"GENERAL";"TAB4",#N/A,TRUE,"GENERAL";"TAB5",#N/A,TRUE,"GENERAL"}</definedName>
    <definedName name="ytrwyr" localSheetId="79" hidden="1">{"TAB1",#N/A,TRUE,"GENERAL";"TAB2",#N/A,TRUE,"GENERAL";"TAB3",#N/A,TRUE,"GENERAL";"TAB4",#N/A,TRUE,"GENERAL";"TAB5",#N/A,TRUE,"GENERAL"}</definedName>
    <definedName name="ytrwyr" localSheetId="80"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36" hidden="1">{"TAB1",#N/A,TRUE,"GENERAL";"TAB2",#N/A,TRUE,"GENERAL";"TAB3",#N/A,TRUE,"GENERAL";"TAB4",#N/A,TRUE,"GENERAL";"TAB5",#N/A,TRUE,"GENERAL"}</definedName>
    <definedName name="ytrwyr" localSheetId="37" hidden="1">{"TAB1",#N/A,TRUE,"GENERAL";"TAB2",#N/A,TRUE,"GENERAL";"TAB3",#N/A,TRUE,"GENERAL";"TAB4",#N/A,TRUE,"GENERAL";"TAB5",#N/A,TRUE,"GENERAL"}</definedName>
    <definedName name="ytrwyr" localSheetId="38" hidden="1">{"TAB1",#N/A,TRUE,"GENERAL";"TAB2",#N/A,TRUE,"GENERAL";"TAB3",#N/A,TRUE,"GENERAL";"TAB4",#N/A,TRUE,"GENERAL";"TAB5",#N/A,TRUE,"GENERAL"}</definedName>
    <definedName name="ytrwyr" localSheetId="39"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31" hidden="1">{"TAB1",#N/A,TRUE,"GENERAL";"TAB2",#N/A,TRUE,"GENERAL";"TAB3",#N/A,TRUE,"GENERAL";"TAB4",#N/A,TRUE,"GENERAL";"TAB5",#N/A,TRUE,"GENERAL"}</definedName>
    <definedName name="ytrwyr" localSheetId="32" hidden="1">{"TAB1",#N/A,TRUE,"GENERAL";"TAB2",#N/A,TRUE,"GENERAL";"TAB3",#N/A,TRUE,"GENERAL";"TAB4",#N/A,TRUE,"GENERAL";"TAB5",#N/A,TRUE,"GENERAL"}</definedName>
    <definedName name="ytrwyr" localSheetId="33"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35" hidden="1">{"TAB1",#N/A,TRUE,"GENERAL";"TAB2",#N/A,TRUE,"GENERAL";"TAB3",#N/A,TRUE,"GENERAL";"TAB4",#N/A,TRUE,"GENERAL";"TAB5",#N/A,TRUE,"GENERAL"}</definedName>
    <definedName name="ytrwyr" localSheetId="40" hidden="1">{"TAB1",#N/A,TRUE,"GENERAL";"TAB2",#N/A,TRUE,"GENERAL";"TAB3",#N/A,TRUE,"GENERAL";"TAB4",#N/A,TRUE,"GENERAL";"TAB5",#N/A,TRUE,"GENERAL"}</definedName>
    <definedName name="ytrwyr" localSheetId="41"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42"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54" hidden="1">{"via1",#N/A,TRUE,"general";"via2",#N/A,TRUE,"general";"via3",#N/A,TRUE,"general"}</definedName>
    <definedName name="ytry" localSheetId="79" hidden="1">{"via1",#N/A,TRUE,"general";"via2",#N/A,TRUE,"general";"via3",#N/A,TRUE,"general"}</definedName>
    <definedName name="ytry" localSheetId="80" hidden="1">{"via1",#N/A,TRUE,"general";"via2",#N/A,TRUE,"general";"via3",#N/A,TRUE,"general"}</definedName>
    <definedName name="ytry" localSheetId="7" hidden="1">{"via1",#N/A,TRUE,"general";"via2",#N/A,TRUE,"general";"via3",#N/A,TRUE,"general"}</definedName>
    <definedName name="ytry" localSheetId="9" hidden="1">{"via1",#N/A,TRUE,"general";"via2",#N/A,TRUE,"general";"via3",#N/A,TRUE,"general"}</definedName>
    <definedName name="ytry" localSheetId="6"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36" hidden="1">{"via1",#N/A,TRUE,"general";"via2",#N/A,TRUE,"general";"via3",#N/A,TRUE,"general"}</definedName>
    <definedName name="ytry" localSheetId="37" hidden="1">{"via1",#N/A,TRUE,"general";"via2",#N/A,TRUE,"general";"via3",#N/A,TRUE,"general"}</definedName>
    <definedName name="ytry" localSheetId="38" hidden="1">{"via1",#N/A,TRUE,"general";"via2",#N/A,TRUE,"general";"via3",#N/A,TRUE,"general"}</definedName>
    <definedName name="ytry" localSheetId="39" hidden="1">{"via1",#N/A,TRUE,"general";"via2",#N/A,TRUE,"general";"via3",#N/A,TRUE,"general"}</definedName>
    <definedName name="ytry" localSheetId="28" hidden="1">{"via1",#N/A,TRUE,"general";"via2",#N/A,TRUE,"general";"via3",#N/A,TRUE,"general"}</definedName>
    <definedName name="ytry" localSheetId="29" hidden="1">{"via1",#N/A,TRUE,"general";"via2",#N/A,TRUE,"general";"via3",#N/A,TRUE,"general"}</definedName>
    <definedName name="ytry" localSheetId="30" hidden="1">{"via1",#N/A,TRUE,"general";"via2",#N/A,TRUE,"general";"via3",#N/A,TRUE,"general"}</definedName>
    <definedName name="ytry" localSheetId="31" hidden="1">{"via1",#N/A,TRUE,"general";"via2",#N/A,TRUE,"general";"via3",#N/A,TRUE,"general"}</definedName>
    <definedName name="ytry" localSheetId="32" hidden="1">{"via1",#N/A,TRUE,"general";"via2",#N/A,TRUE,"general";"via3",#N/A,TRUE,"general"}</definedName>
    <definedName name="ytry" localSheetId="33" hidden="1">{"via1",#N/A,TRUE,"general";"via2",#N/A,TRUE,"general";"via3",#N/A,TRUE,"general"}</definedName>
    <definedName name="ytry" localSheetId="34" hidden="1">{"via1",#N/A,TRUE,"general";"via2",#N/A,TRUE,"general";"via3",#N/A,TRUE,"general"}</definedName>
    <definedName name="ytry" localSheetId="35" hidden="1">{"via1",#N/A,TRUE,"general";"via2",#N/A,TRUE,"general";"via3",#N/A,TRUE,"general"}</definedName>
    <definedName name="ytry" localSheetId="40" hidden="1">{"via1",#N/A,TRUE,"general";"via2",#N/A,TRUE,"general";"via3",#N/A,TRUE,"general"}</definedName>
    <definedName name="ytry" localSheetId="41" hidden="1">{"via1",#N/A,TRUE,"general";"via2",#N/A,TRUE,"general";"via3",#N/A,TRUE,"general"}</definedName>
    <definedName name="ytry" localSheetId="27" hidden="1">{"via1",#N/A,TRUE,"general";"via2",#N/A,TRUE,"general";"via3",#N/A,TRUE,"general"}</definedName>
    <definedName name="ytry" localSheetId="42"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0" hidden="1">{"via1",#N/A,TRUE,"general";"via2",#N/A,TRUE,"general";"via3",#N/A,TRUE,"general"}</definedName>
    <definedName name="ytry" localSheetId="8"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54" hidden="1">{"via1",#N/A,TRUE,"general";"via2",#N/A,TRUE,"general";"via3",#N/A,TRUE,"general"}</definedName>
    <definedName name="ytryrty" localSheetId="79" hidden="1">{"via1",#N/A,TRUE,"general";"via2",#N/A,TRUE,"general";"via3",#N/A,TRUE,"general"}</definedName>
    <definedName name="ytryrty" localSheetId="80" hidden="1">{"via1",#N/A,TRUE,"general";"via2",#N/A,TRUE,"general";"via3",#N/A,TRUE,"general"}</definedName>
    <definedName name="ytryrty" localSheetId="7" hidden="1">{"via1",#N/A,TRUE,"general";"via2",#N/A,TRUE,"general";"via3",#N/A,TRUE,"general"}</definedName>
    <definedName name="ytryrty" localSheetId="9" hidden="1">{"via1",#N/A,TRUE,"general";"via2",#N/A,TRUE,"general";"via3",#N/A,TRUE,"general"}</definedName>
    <definedName name="ytryrty" localSheetId="6"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36" hidden="1">{"via1",#N/A,TRUE,"general";"via2",#N/A,TRUE,"general";"via3",#N/A,TRUE,"general"}</definedName>
    <definedName name="ytryrty" localSheetId="37" hidden="1">{"via1",#N/A,TRUE,"general";"via2",#N/A,TRUE,"general";"via3",#N/A,TRUE,"general"}</definedName>
    <definedName name="ytryrty" localSheetId="38" hidden="1">{"via1",#N/A,TRUE,"general";"via2",#N/A,TRUE,"general";"via3",#N/A,TRUE,"general"}</definedName>
    <definedName name="ytryrty" localSheetId="39" hidden="1">{"via1",#N/A,TRUE,"general";"via2",#N/A,TRUE,"general";"via3",#N/A,TRUE,"general"}</definedName>
    <definedName name="ytryrty" localSheetId="28" hidden="1">{"via1",#N/A,TRUE,"general";"via2",#N/A,TRUE,"general";"via3",#N/A,TRUE,"general"}</definedName>
    <definedName name="ytryrty" localSheetId="29" hidden="1">{"via1",#N/A,TRUE,"general";"via2",#N/A,TRUE,"general";"via3",#N/A,TRUE,"general"}</definedName>
    <definedName name="ytryrty" localSheetId="30" hidden="1">{"via1",#N/A,TRUE,"general";"via2",#N/A,TRUE,"general";"via3",#N/A,TRUE,"general"}</definedName>
    <definedName name="ytryrty" localSheetId="31" hidden="1">{"via1",#N/A,TRUE,"general";"via2",#N/A,TRUE,"general";"via3",#N/A,TRUE,"general"}</definedName>
    <definedName name="ytryrty" localSheetId="32" hidden="1">{"via1",#N/A,TRUE,"general";"via2",#N/A,TRUE,"general";"via3",#N/A,TRUE,"general"}</definedName>
    <definedName name="ytryrty" localSheetId="33" hidden="1">{"via1",#N/A,TRUE,"general";"via2",#N/A,TRUE,"general";"via3",#N/A,TRUE,"general"}</definedName>
    <definedName name="ytryrty" localSheetId="34" hidden="1">{"via1",#N/A,TRUE,"general";"via2",#N/A,TRUE,"general";"via3",#N/A,TRUE,"general"}</definedName>
    <definedName name="ytryrty" localSheetId="35" hidden="1">{"via1",#N/A,TRUE,"general";"via2",#N/A,TRUE,"general";"via3",#N/A,TRUE,"general"}</definedName>
    <definedName name="ytryrty" localSheetId="40" hidden="1">{"via1",#N/A,TRUE,"general";"via2",#N/A,TRUE,"general";"via3",#N/A,TRUE,"general"}</definedName>
    <definedName name="ytryrty" localSheetId="41" hidden="1">{"via1",#N/A,TRUE,"general";"via2",#N/A,TRUE,"general";"via3",#N/A,TRUE,"general"}</definedName>
    <definedName name="ytryrty" localSheetId="27" hidden="1">{"via1",#N/A,TRUE,"general";"via2",#N/A,TRUE,"general";"via3",#N/A,TRUE,"general"}</definedName>
    <definedName name="ytryrty" localSheetId="42"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0" hidden="1">{"via1",#N/A,TRUE,"general";"via2",#N/A,TRUE,"general";"via3",#N/A,TRUE,"general"}</definedName>
    <definedName name="ytryrty" localSheetId="8"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54" hidden="1">{"TAB1",#N/A,TRUE,"GENERAL";"TAB2",#N/A,TRUE,"GENERAL";"TAB3",#N/A,TRUE,"GENERAL";"TAB4",#N/A,TRUE,"GENERAL";"TAB5",#N/A,TRUE,"GENERAL"}</definedName>
    <definedName name="YTRYUYT" localSheetId="79" hidden="1">{"TAB1",#N/A,TRUE,"GENERAL";"TAB2",#N/A,TRUE,"GENERAL";"TAB3",#N/A,TRUE,"GENERAL";"TAB4",#N/A,TRUE,"GENERAL";"TAB5",#N/A,TRUE,"GENERAL"}</definedName>
    <definedName name="YTRYUYT" localSheetId="80"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36" hidden="1">{"TAB1",#N/A,TRUE,"GENERAL";"TAB2",#N/A,TRUE,"GENERAL";"TAB3",#N/A,TRUE,"GENERAL";"TAB4",#N/A,TRUE,"GENERAL";"TAB5",#N/A,TRUE,"GENERAL"}</definedName>
    <definedName name="YTRYUYT" localSheetId="37" hidden="1">{"TAB1",#N/A,TRUE,"GENERAL";"TAB2",#N/A,TRUE,"GENERAL";"TAB3",#N/A,TRUE,"GENERAL";"TAB4",#N/A,TRUE,"GENERAL";"TAB5",#N/A,TRUE,"GENERAL"}</definedName>
    <definedName name="YTRYUYT" localSheetId="38" hidden="1">{"TAB1",#N/A,TRUE,"GENERAL";"TAB2",#N/A,TRUE,"GENERAL";"TAB3",#N/A,TRUE,"GENERAL";"TAB4",#N/A,TRUE,"GENERAL";"TAB5",#N/A,TRUE,"GENERAL"}</definedName>
    <definedName name="YTRYUYT" localSheetId="39"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31" hidden="1">{"TAB1",#N/A,TRUE,"GENERAL";"TAB2",#N/A,TRUE,"GENERAL";"TAB3",#N/A,TRUE,"GENERAL";"TAB4",#N/A,TRUE,"GENERAL";"TAB5",#N/A,TRUE,"GENERAL"}</definedName>
    <definedName name="YTRYUYT" localSheetId="32" hidden="1">{"TAB1",#N/A,TRUE,"GENERAL";"TAB2",#N/A,TRUE,"GENERAL";"TAB3",#N/A,TRUE,"GENERAL";"TAB4",#N/A,TRUE,"GENERAL";"TAB5",#N/A,TRUE,"GENERAL"}</definedName>
    <definedName name="YTRYUYT" localSheetId="33"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35" hidden="1">{"TAB1",#N/A,TRUE,"GENERAL";"TAB2",#N/A,TRUE,"GENERAL";"TAB3",#N/A,TRUE,"GENERAL";"TAB4",#N/A,TRUE,"GENERAL";"TAB5",#N/A,TRUE,"GENERAL"}</definedName>
    <definedName name="YTRYUYT" localSheetId="40" hidden="1">{"TAB1",#N/A,TRUE,"GENERAL";"TAB2",#N/A,TRUE,"GENERAL";"TAB3",#N/A,TRUE,"GENERAL";"TAB4",#N/A,TRUE,"GENERAL";"TAB5",#N/A,TRUE,"GENERAL"}</definedName>
    <definedName name="YTRYUYT" localSheetId="41"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42"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54" hidden="1">{"TAB1",#N/A,TRUE,"GENERAL";"TAB2",#N/A,TRUE,"GENERAL";"TAB3",#N/A,TRUE,"GENERAL";"TAB4",#N/A,TRUE,"GENERAL";"TAB5",#N/A,TRUE,"GENERAL"}</definedName>
    <definedName name="ytudfgd" localSheetId="79" hidden="1">{"TAB1",#N/A,TRUE,"GENERAL";"TAB2",#N/A,TRUE,"GENERAL";"TAB3",#N/A,TRUE,"GENERAL";"TAB4",#N/A,TRUE,"GENERAL";"TAB5",#N/A,TRUE,"GENERAL"}</definedName>
    <definedName name="ytudfgd" localSheetId="80"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36" hidden="1">{"TAB1",#N/A,TRUE,"GENERAL";"TAB2",#N/A,TRUE,"GENERAL";"TAB3",#N/A,TRUE,"GENERAL";"TAB4",#N/A,TRUE,"GENERAL";"TAB5",#N/A,TRUE,"GENERAL"}</definedName>
    <definedName name="ytudfgd" localSheetId="37" hidden="1">{"TAB1",#N/A,TRUE,"GENERAL";"TAB2",#N/A,TRUE,"GENERAL";"TAB3",#N/A,TRUE,"GENERAL";"TAB4",#N/A,TRUE,"GENERAL";"TAB5",#N/A,TRUE,"GENERAL"}</definedName>
    <definedName name="ytudfgd" localSheetId="38" hidden="1">{"TAB1",#N/A,TRUE,"GENERAL";"TAB2",#N/A,TRUE,"GENERAL";"TAB3",#N/A,TRUE,"GENERAL";"TAB4",#N/A,TRUE,"GENERAL";"TAB5",#N/A,TRUE,"GENERAL"}</definedName>
    <definedName name="ytudfgd" localSheetId="39"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31"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33"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35" hidden="1">{"TAB1",#N/A,TRUE,"GENERAL";"TAB2",#N/A,TRUE,"GENERAL";"TAB3",#N/A,TRUE,"GENERAL";"TAB4",#N/A,TRUE,"GENERAL";"TAB5",#N/A,TRUE,"GENERAL"}</definedName>
    <definedName name="ytudfgd" localSheetId="40" hidden="1">{"TAB1",#N/A,TRUE,"GENERAL";"TAB2",#N/A,TRUE,"GENERAL";"TAB3",#N/A,TRUE,"GENERAL";"TAB4",#N/A,TRUE,"GENERAL";"TAB5",#N/A,TRUE,"GENERAL"}</definedName>
    <definedName name="ytudfgd" localSheetId="41"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42"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54" hidden="1">{"TAB1",#N/A,TRUE,"GENERAL";"TAB2",#N/A,TRUE,"GENERAL";"TAB3",#N/A,TRUE,"GENERAL";"TAB4",#N/A,TRUE,"GENERAL";"TAB5",#N/A,TRUE,"GENERAL"}</definedName>
    <definedName name="yturtu7" localSheetId="79" hidden="1">{"TAB1",#N/A,TRUE,"GENERAL";"TAB2",#N/A,TRUE,"GENERAL";"TAB3",#N/A,TRUE,"GENERAL";"TAB4",#N/A,TRUE,"GENERAL";"TAB5",#N/A,TRUE,"GENERAL"}</definedName>
    <definedName name="yturtu7" localSheetId="80"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36" hidden="1">{"TAB1",#N/A,TRUE,"GENERAL";"TAB2",#N/A,TRUE,"GENERAL";"TAB3",#N/A,TRUE,"GENERAL";"TAB4",#N/A,TRUE,"GENERAL";"TAB5",#N/A,TRUE,"GENERAL"}</definedName>
    <definedName name="yturtu7" localSheetId="37" hidden="1">{"TAB1",#N/A,TRUE,"GENERAL";"TAB2",#N/A,TRUE,"GENERAL";"TAB3",#N/A,TRUE,"GENERAL";"TAB4",#N/A,TRUE,"GENERAL";"TAB5",#N/A,TRUE,"GENERAL"}</definedName>
    <definedName name="yturtu7" localSheetId="38" hidden="1">{"TAB1",#N/A,TRUE,"GENERAL";"TAB2",#N/A,TRUE,"GENERAL";"TAB3",#N/A,TRUE,"GENERAL";"TAB4",#N/A,TRUE,"GENERAL";"TAB5",#N/A,TRUE,"GENERAL"}</definedName>
    <definedName name="yturtu7" localSheetId="39"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31"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33"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35" hidden="1">{"TAB1",#N/A,TRUE,"GENERAL";"TAB2",#N/A,TRUE,"GENERAL";"TAB3",#N/A,TRUE,"GENERAL";"TAB4",#N/A,TRUE,"GENERAL";"TAB5",#N/A,TRUE,"GENERAL"}</definedName>
    <definedName name="yturtu7" localSheetId="40" hidden="1">{"TAB1",#N/A,TRUE,"GENERAL";"TAB2",#N/A,TRUE,"GENERAL";"TAB3",#N/A,TRUE,"GENERAL";"TAB4",#N/A,TRUE,"GENERAL";"TAB5",#N/A,TRUE,"GENERAL"}</definedName>
    <definedName name="yturtu7" localSheetId="41"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42"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54" hidden="1">{"TAB1",#N/A,TRUE,"GENERAL";"TAB2",#N/A,TRUE,"GENERAL";"TAB3",#N/A,TRUE,"GENERAL";"TAB4",#N/A,TRUE,"GENERAL";"TAB5",#N/A,TRUE,"GENERAL"}</definedName>
    <definedName name="yturu" localSheetId="79" hidden="1">{"TAB1",#N/A,TRUE,"GENERAL";"TAB2",#N/A,TRUE,"GENERAL";"TAB3",#N/A,TRUE,"GENERAL";"TAB4",#N/A,TRUE,"GENERAL";"TAB5",#N/A,TRUE,"GENERAL"}</definedName>
    <definedName name="yturu" localSheetId="80" hidden="1">{"TAB1",#N/A,TRUE,"GENERAL";"TAB2",#N/A,TRUE,"GENERAL";"TAB3",#N/A,TRUE,"GENERAL";"TAB4",#N/A,TRUE,"GENERAL";"TAB5",#N/A,TRUE,"GENERAL"}</definedName>
    <definedName name="yturu" localSheetId="7" hidden="1">{"TAB1",#N/A,TRUE,"GENERAL";"TAB2",#N/A,TRUE,"GENERAL";"TAB3",#N/A,TRUE,"GENERAL";"TAB4",#N/A,TRUE,"GENERAL";"TAB5",#N/A,TRUE,"GENERAL"}</definedName>
    <definedName name="yturu" localSheetId="9" hidden="1">{"TAB1",#N/A,TRUE,"GENERAL";"TAB2",#N/A,TRUE,"GENERAL";"TAB3",#N/A,TRUE,"GENERAL";"TAB4",#N/A,TRUE,"GENERAL";"TAB5",#N/A,TRUE,"GENERAL"}</definedName>
    <definedName name="yturu" localSheetId="6"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36" hidden="1">{"TAB1",#N/A,TRUE,"GENERAL";"TAB2",#N/A,TRUE,"GENERAL";"TAB3",#N/A,TRUE,"GENERAL";"TAB4",#N/A,TRUE,"GENERAL";"TAB5",#N/A,TRUE,"GENERAL"}</definedName>
    <definedName name="yturu" localSheetId="37" hidden="1">{"TAB1",#N/A,TRUE,"GENERAL";"TAB2",#N/A,TRUE,"GENERAL";"TAB3",#N/A,TRUE,"GENERAL";"TAB4",#N/A,TRUE,"GENERAL";"TAB5",#N/A,TRUE,"GENERAL"}</definedName>
    <definedName name="yturu" localSheetId="38" hidden="1">{"TAB1",#N/A,TRUE,"GENERAL";"TAB2",#N/A,TRUE,"GENERAL";"TAB3",#N/A,TRUE,"GENERAL";"TAB4",#N/A,TRUE,"GENERAL";"TAB5",#N/A,TRUE,"GENERAL"}</definedName>
    <definedName name="yturu" localSheetId="39"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31"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33"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35" hidden="1">{"TAB1",#N/A,TRUE,"GENERAL";"TAB2",#N/A,TRUE,"GENERAL";"TAB3",#N/A,TRUE,"GENERAL";"TAB4",#N/A,TRUE,"GENERAL";"TAB5",#N/A,TRUE,"GENERAL"}</definedName>
    <definedName name="yturu" localSheetId="40" hidden="1">{"TAB1",#N/A,TRUE,"GENERAL";"TAB2",#N/A,TRUE,"GENERAL";"TAB3",#N/A,TRUE,"GENERAL";"TAB4",#N/A,TRUE,"GENERAL";"TAB5",#N/A,TRUE,"GENERAL"}</definedName>
    <definedName name="yturu" localSheetId="41"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42"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0" hidden="1">{"TAB1",#N/A,TRUE,"GENERAL";"TAB2",#N/A,TRUE,"GENERAL";"TAB3",#N/A,TRUE,"GENERAL";"TAB4",#N/A,TRUE,"GENERAL";"TAB5",#N/A,TRUE,"GENERAL"}</definedName>
    <definedName name="yturu" localSheetId="8"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54" hidden="1">{"via1",#N/A,TRUE,"general";"via2",#N/A,TRUE,"general";"via3",#N/A,TRUE,"general"}</definedName>
    <definedName name="ytuytfgh" localSheetId="79" hidden="1">{"via1",#N/A,TRUE,"general";"via2",#N/A,TRUE,"general";"via3",#N/A,TRUE,"general"}</definedName>
    <definedName name="ytuytfgh" localSheetId="80" hidden="1">{"via1",#N/A,TRUE,"general";"via2",#N/A,TRUE,"general";"via3",#N/A,TRUE,"general"}</definedName>
    <definedName name="ytuytfgh" localSheetId="7" hidden="1">{"via1",#N/A,TRUE,"general";"via2",#N/A,TRUE,"general";"via3",#N/A,TRUE,"general"}</definedName>
    <definedName name="ytuytfgh" localSheetId="9" hidden="1">{"via1",#N/A,TRUE,"general";"via2",#N/A,TRUE,"general";"via3",#N/A,TRUE,"general"}</definedName>
    <definedName name="ytuytfgh" localSheetId="6"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36" hidden="1">{"via1",#N/A,TRUE,"general";"via2",#N/A,TRUE,"general";"via3",#N/A,TRUE,"general"}</definedName>
    <definedName name="ytuytfgh" localSheetId="37" hidden="1">{"via1",#N/A,TRUE,"general";"via2",#N/A,TRUE,"general";"via3",#N/A,TRUE,"general"}</definedName>
    <definedName name="ytuytfgh" localSheetId="38" hidden="1">{"via1",#N/A,TRUE,"general";"via2",#N/A,TRUE,"general";"via3",#N/A,TRUE,"general"}</definedName>
    <definedName name="ytuytfgh" localSheetId="39" hidden="1">{"via1",#N/A,TRUE,"general";"via2",#N/A,TRUE,"general";"via3",#N/A,TRUE,"general"}</definedName>
    <definedName name="ytuytfgh" localSheetId="28" hidden="1">{"via1",#N/A,TRUE,"general";"via2",#N/A,TRUE,"general";"via3",#N/A,TRUE,"general"}</definedName>
    <definedName name="ytuytfgh" localSheetId="29" hidden="1">{"via1",#N/A,TRUE,"general";"via2",#N/A,TRUE,"general";"via3",#N/A,TRUE,"general"}</definedName>
    <definedName name="ytuytfgh" localSheetId="30" hidden="1">{"via1",#N/A,TRUE,"general";"via2",#N/A,TRUE,"general";"via3",#N/A,TRUE,"general"}</definedName>
    <definedName name="ytuytfgh" localSheetId="31" hidden="1">{"via1",#N/A,TRUE,"general";"via2",#N/A,TRUE,"general";"via3",#N/A,TRUE,"general"}</definedName>
    <definedName name="ytuytfgh" localSheetId="32" hidden="1">{"via1",#N/A,TRUE,"general";"via2",#N/A,TRUE,"general";"via3",#N/A,TRUE,"general"}</definedName>
    <definedName name="ytuytfgh" localSheetId="33" hidden="1">{"via1",#N/A,TRUE,"general";"via2",#N/A,TRUE,"general";"via3",#N/A,TRUE,"general"}</definedName>
    <definedName name="ytuytfgh" localSheetId="34" hidden="1">{"via1",#N/A,TRUE,"general";"via2",#N/A,TRUE,"general";"via3",#N/A,TRUE,"general"}</definedName>
    <definedName name="ytuytfgh" localSheetId="35" hidden="1">{"via1",#N/A,TRUE,"general";"via2",#N/A,TRUE,"general";"via3",#N/A,TRUE,"general"}</definedName>
    <definedName name="ytuytfgh" localSheetId="40" hidden="1">{"via1",#N/A,TRUE,"general";"via2",#N/A,TRUE,"general";"via3",#N/A,TRUE,"general"}</definedName>
    <definedName name="ytuytfgh" localSheetId="41" hidden="1">{"via1",#N/A,TRUE,"general";"via2",#N/A,TRUE,"general";"via3",#N/A,TRUE,"general"}</definedName>
    <definedName name="ytuytfgh" localSheetId="27" hidden="1">{"via1",#N/A,TRUE,"general";"via2",#N/A,TRUE,"general";"via3",#N/A,TRUE,"general"}</definedName>
    <definedName name="ytuytfgh" localSheetId="42"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0" hidden="1">{"via1",#N/A,TRUE,"general";"via2",#N/A,TRUE,"general";"via3",#N/A,TRUE,"general"}</definedName>
    <definedName name="ytuytfgh" localSheetId="8"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54" hidden="1">{"TAB1",#N/A,TRUE,"GENERAL";"TAB2",#N/A,TRUE,"GENERAL";"TAB3",#N/A,TRUE,"GENERAL";"TAB4",#N/A,TRUE,"GENERAL";"TAB5",#N/A,TRUE,"GENERAL"}</definedName>
    <definedName name="yty" localSheetId="79" hidden="1">{"TAB1",#N/A,TRUE,"GENERAL";"TAB2",#N/A,TRUE,"GENERAL";"TAB3",#N/A,TRUE,"GENERAL";"TAB4",#N/A,TRUE,"GENERAL";"TAB5",#N/A,TRUE,"GENERAL"}</definedName>
    <definedName name="yty" localSheetId="80" hidden="1">{"TAB1",#N/A,TRUE,"GENERAL";"TAB2",#N/A,TRUE,"GENERAL";"TAB3",#N/A,TRUE,"GENERAL";"TAB4",#N/A,TRUE,"GENERAL";"TAB5",#N/A,TRUE,"GENERAL"}</definedName>
    <definedName name="yty" localSheetId="7" hidden="1">{"TAB1",#N/A,TRUE,"GENERAL";"TAB2",#N/A,TRUE,"GENERAL";"TAB3",#N/A,TRUE,"GENERAL";"TAB4",#N/A,TRUE,"GENERAL";"TAB5",#N/A,TRUE,"GENERAL"}</definedName>
    <definedName name="yty" localSheetId="9" hidden="1">{"TAB1",#N/A,TRUE,"GENERAL";"TAB2",#N/A,TRUE,"GENERAL";"TAB3",#N/A,TRUE,"GENERAL";"TAB4",#N/A,TRUE,"GENERAL";"TAB5",#N/A,TRUE,"GENERAL"}</definedName>
    <definedName name="yty" localSheetId="6"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36" hidden="1">{"TAB1",#N/A,TRUE,"GENERAL";"TAB2",#N/A,TRUE,"GENERAL";"TAB3",#N/A,TRUE,"GENERAL";"TAB4",#N/A,TRUE,"GENERAL";"TAB5",#N/A,TRUE,"GENERAL"}</definedName>
    <definedName name="yty" localSheetId="37" hidden="1">{"TAB1",#N/A,TRUE,"GENERAL";"TAB2",#N/A,TRUE,"GENERAL";"TAB3",#N/A,TRUE,"GENERAL";"TAB4",#N/A,TRUE,"GENERAL";"TAB5",#N/A,TRUE,"GENERAL"}</definedName>
    <definedName name="yty" localSheetId="38" hidden="1">{"TAB1",#N/A,TRUE,"GENERAL";"TAB2",#N/A,TRUE,"GENERAL";"TAB3",#N/A,TRUE,"GENERAL";"TAB4",#N/A,TRUE,"GENERAL";"TAB5",#N/A,TRUE,"GENERAL"}</definedName>
    <definedName name="yty" localSheetId="39" hidden="1">{"TAB1",#N/A,TRUE,"GENERAL";"TAB2",#N/A,TRUE,"GENERAL";"TAB3",#N/A,TRUE,"GENERAL";"TAB4",#N/A,TRUE,"GENERAL";"TAB5",#N/A,TRUE,"GENERAL"}</definedName>
    <definedName name="yty" localSheetId="28" hidden="1">{"TAB1",#N/A,TRUE,"GENERAL";"TAB2",#N/A,TRUE,"GENERAL";"TAB3",#N/A,TRUE,"GENERAL";"TAB4",#N/A,TRUE,"GENERAL";"TAB5",#N/A,TRUE,"GENERAL"}</definedName>
    <definedName name="yty" localSheetId="29" hidden="1">{"TAB1",#N/A,TRUE,"GENERAL";"TAB2",#N/A,TRUE,"GENERAL";"TAB3",#N/A,TRUE,"GENERAL";"TAB4",#N/A,TRUE,"GENERAL";"TAB5",#N/A,TRUE,"GENERAL"}</definedName>
    <definedName name="yty" localSheetId="30" hidden="1">{"TAB1",#N/A,TRUE,"GENERAL";"TAB2",#N/A,TRUE,"GENERAL";"TAB3",#N/A,TRUE,"GENERAL";"TAB4",#N/A,TRUE,"GENERAL";"TAB5",#N/A,TRUE,"GENERAL"}</definedName>
    <definedName name="yty" localSheetId="31" hidden="1">{"TAB1",#N/A,TRUE,"GENERAL";"TAB2",#N/A,TRUE,"GENERAL";"TAB3",#N/A,TRUE,"GENERAL";"TAB4",#N/A,TRUE,"GENERAL";"TAB5",#N/A,TRUE,"GENERAL"}</definedName>
    <definedName name="yty" localSheetId="32" hidden="1">{"TAB1",#N/A,TRUE,"GENERAL";"TAB2",#N/A,TRUE,"GENERAL";"TAB3",#N/A,TRUE,"GENERAL";"TAB4",#N/A,TRUE,"GENERAL";"TAB5",#N/A,TRUE,"GENERAL"}</definedName>
    <definedName name="yty" localSheetId="33" hidden="1">{"TAB1",#N/A,TRUE,"GENERAL";"TAB2",#N/A,TRUE,"GENERAL";"TAB3",#N/A,TRUE,"GENERAL";"TAB4",#N/A,TRUE,"GENERAL";"TAB5",#N/A,TRUE,"GENERAL"}</definedName>
    <definedName name="yty" localSheetId="34" hidden="1">{"TAB1",#N/A,TRUE,"GENERAL";"TAB2",#N/A,TRUE,"GENERAL";"TAB3",#N/A,TRUE,"GENERAL";"TAB4",#N/A,TRUE,"GENERAL";"TAB5",#N/A,TRUE,"GENERAL"}</definedName>
    <definedName name="yty" localSheetId="35" hidden="1">{"TAB1",#N/A,TRUE,"GENERAL";"TAB2",#N/A,TRUE,"GENERAL";"TAB3",#N/A,TRUE,"GENERAL";"TAB4",#N/A,TRUE,"GENERAL";"TAB5",#N/A,TRUE,"GENERAL"}</definedName>
    <definedName name="yty" localSheetId="40" hidden="1">{"TAB1",#N/A,TRUE,"GENERAL";"TAB2",#N/A,TRUE,"GENERAL";"TAB3",#N/A,TRUE,"GENERAL";"TAB4",#N/A,TRUE,"GENERAL";"TAB5",#N/A,TRUE,"GENERAL"}</definedName>
    <definedName name="yty" localSheetId="41" hidden="1">{"TAB1",#N/A,TRUE,"GENERAL";"TAB2",#N/A,TRUE,"GENERAL";"TAB3",#N/A,TRUE,"GENERAL";"TAB4",#N/A,TRUE,"GENERAL";"TAB5",#N/A,TRUE,"GENERAL"}</definedName>
    <definedName name="yty" localSheetId="27" hidden="1">{"TAB1",#N/A,TRUE,"GENERAL";"TAB2",#N/A,TRUE,"GENERAL";"TAB3",#N/A,TRUE,"GENERAL";"TAB4",#N/A,TRUE,"GENERAL";"TAB5",#N/A,TRUE,"GENERAL"}</definedName>
    <definedName name="yty" localSheetId="42"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0" hidden="1">{"TAB1",#N/A,TRUE,"GENERAL";"TAB2",#N/A,TRUE,"GENERAL";"TAB3",#N/A,TRUE,"GENERAL";"TAB4",#N/A,TRUE,"GENERAL";"TAB5",#N/A,TRUE,"GENERAL"}</definedName>
    <definedName name="yty" localSheetId="8"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54" hidden="1">{"via1",#N/A,TRUE,"general";"via2",#N/A,TRUE,"general";"via3",#N/A,TRUE,"general"}</definedName>
    <definedName name="ytyyh" localSheetId="79" hidden="1">{"via1",#N/A,TRUE,"general";"via2",#N/A,TRUE,"general";"via3",#N/A,TRUE,"general"}</definedName>
    <definedName name="ytyyh" localSheetId="80" hidden="1">{"via1",#N/A,TRUE,"general";"via2",#N/A,TRUE,"general";"via3",#N/A,TRUE,"general"}</definedName>
    <definedName name="ytyyh" localSheetId="7" hidden="1">{"via1",#N/A,TRUE,"general";"via2",#N/A,TRUE,"general";"via3",#N/A,TRUE,"general"}</definedName>
    <definedName name="ytyyh" localSheetId="9" hidden="1">{"via1",#N/A,TRUE,"general";"via2",#N/A,TRUE,"general";"via3",#N/A,TRUE,"general"}</definedName>
    <definedName name="ytyyh" localSheetId="6"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36" hidden="1">{"via1",#N/A,TRUE,"general";"via2",#N/A,TRUE,"general";"via3",#N/A,TRUE,"general"}</definedName>
    <definedName name="ytyyh" localSheetId="37" hidden="1">{"via1",#N/A,TRUE,"general";"via2",#N/A,TRUE,"general";"via3",#N/A,TRUE,"general"}</definedName>
    <definedName name="ytyyh" localSheetId="38" hidden="1">{"via1",#N/A,TRUE,"general";"via2",#N/A,TRUE,"general";"via3",#N/A,TRUE,"general"}</definedName>
    <definedName name="ytyyh" localSheetId="39" hidden="1">{"via1",#N/A,TRUE,"general";"via2",#N/A,TRUE,"general";"via3",#N/A,TRUE,"general"}</definedName>
    <definedName name="ytyyh" localSheetId="28" hidden="1">{"via1",#N/A,TRUE,"general";"via2",#N/A,TRUE,"general";"via3",#N/A,TRUE,"general"}</definedName>
    <definedName name="ytyyh" localSheetId="29" hidden="1">{"via1",#N/A,TRUE,"general";"via2",#N/A,TRUE,"general";"via3",#N/A,TRUE,"general"}</definedName>
    <definedName name="ytyyh" localSheetId="30" hidden="1">{"via1",#N/A,TRUE,"general";"via2",#N/A,TRUE,"general";"via3",#N/A,TRUE,"general"}</definedName>
    <definedName name="ytyyh" localSheetId="31" hidden="1">{"via1",#N/A,TRUE,"general";"via2",#N/A,TRUE,"general";"via3",#N/A,TRUE,"general"}</definedName>
    <definedName name="ytyyh" localSheetId="32" hidden="1">{"via1",#N/A,TRUE,"general";"via2",#N/A,TRUE,"general";"via3",#N/A,TRUE,"general"}</definedName>
    <definedName name="ytyyh" localSheetId="33" hidden="1">{"via1",#N/A,TRUE,"general";"via2",#N/A,TRUE,"general";"via3",#N/A,TRUE,"general"}</definedName>
    <definedName name="ytyyh" localSheetId="34" hidden="1">{"via1",#N/A,TRUE,"general";"via2",#N/A,TRUE,"general";"via3",#N/A,TRUE,"general"}</definedName>
    <definedName name="ytyyh" localSheetId="35" hidden="1">{"via1",#N/A,TRUE,"general";"via2",#N/A,TRUE,"general";"via3",#N/A,TRUE,"general"}</definedName>
    <definedName name="ytyyh" localSheetId="40" hidden="1">{"via1",#N/A,TRUE,"general";"via2",#N/A,TRUE,"general";"via3",#N/A,TRUE,"general"}</definedName>
    <definedName name="ytyyh" localSheetId="41" hidden="1">{"via1",#N/A,TRUE,"general";"via2",#N/A,TRUE,"general";"via3",#N/A,TRUE,"general"}</definedName>
    <definedName name="ytyyh" localSheetId="27" hidden="1">{"via1",#N/A,TRUE,"general";"via2",#N/A,TRUE,"general";"via3",#N/A,TRUE,"general"}</definedName>
    <definedName name="ytyyh" localSheetId="42"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0" hidden="1">{"via1",#N/A,TRUE,"general";"via2",#N/A,TRUE,"general";"via3",#N/A,TRUE,"general"}</definedName>
    <definedName name="ytyyh" localSheetId="8"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54" hidden="1">{"TAB1",#N/A,TRUE,"GENERAL";"TAB2",#N/A,TRUE,"GENERAL";"TAB3",#N/A,TRUE,"GENERAL";"TAB4",#N/A,TRUE,"GENERAL";"TAB5",#N/A,TRUE,"GENERAL"}</definedName>
    <definedName name="ytzacdfg" localSheetId="79" hidden="1">{"TAB1",#N/A,TRUE,"GENERAL";"TAB2",#N/A,TRUE,"GENERAL";"TAB3",#N/A,TRUE,"GENERAL";"TAB4",#N/A,TRUE,"GENERAL";"TAB5",#N/A,TRUE,"GENERAL"}</definedName>
    <definedName name="ytzacdfg" localSheetId="80"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36" hidden="1">{"TAB1",#N/A,TRUE,"GENERAL";"TAB2",#N/A,TRUE,"GENERAL";"TAB3",#N/A,TRUE,"GENERAL";"TAB4",#N/A,TRUE,"GENERAL";"TAB5",#N/A,TRUE,"GENERAL"}</definedName>
    <definedName name="ytzacdfg" localSheetId="37" hidden="1">{"TAB1",#N/A,TRUE,"GENERAL";"TAB2",#N/A,TRUE,"GENERAL";"TAB3",#N/A,TRUE,"GENERAL";"TAB4",#N/A,TRUE,"GENERAL";"TAB5",#N/A,TRUE,"GENERAL"}</definedName>
    <definedName name="ytzacdfg" localSheetId="38" hidden="1">{"TAB1",#N/A,TRUE,"GENERAL";"TAB2",#N/A,TRUE,"GENERAL";"TAB3",#N/A,TRUE,"GENERAL";"TAB4",#N/A,TRUE,"GENERAL";"TAB5",#N/A,TRUE,"GENERAL"}</definedName>
    <definedName name="ytzacdfg" localSheetId="39"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31" hidden="1">{"TAB1",#N/A,TRUE,"GENERAL";"TAB2",#N/A,TRUE,"GENERAL";"TAB3",#N/A,TRUE,"GENERAL";"TAB4",#N/A,TRUE,"GENERAL";"TAB5",#N/A,TRUE,"GENERAL"}</definedName>
    <definedName name="ytzacdfg" localSheetId="32" hidden="1">{"TAB1",#N/A,TRUE,"GENERAL";"TAB2",#N/A,TRUE,"GENERAL";"TAB3",#N/A,TRUE,"GENERAL";"TAB4",#N/A,TRUE,"GENERAL";"TAB5",#N/A,TRUE,"GENERAL"}</definedName>
    <definedName name="ytzacdfg" localSheetId="33"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35" hidden="1">{"TAB1",#N/A,TRUE,"GENERAL";"TAB2",#N/A,TRUE,"GENERAL";"TAB3",#N/A,TRUE,"GENERAL";"TAB4",#N/A,TRUE,"GENERAL";"TAB5",#N/A,TRUE,"GENERAL"}</definedName>
    <definedName name="ytzacdfg" localSheetId="40" hidden="1">{"TAB1",#N/A,TRUE,"GENERAL";"TAB2",#N/A,TRUE,"GENERAL";"TAB3",#N/A,TRUE,"GENERAL";"TAB4",#N/A,TRUE,"GENERAL";"TAB5",#N/A,TRUE,"GENERAL"}</definedName>
    <definedName name="ytzacdfg" localSheetId="41"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42"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54" hidden="1">{"TAB1",#N/A,TRUE,"GENERAL";"TAB2",#N/A,TRUE,"GENERAL";"TAB3",#N/A,TRUE,"GENERAL";"TAB4",#N/A,TRUE,"GENERAL";"TAB5",#N/A,TRUE,"GENERAL"}</definedName>
    <definedName name="yu" localSheetId="79" hidden="1">{"TAB1",#N/A,TRUE,"GENERAL";"TAB2",#N/A,TRUE,"GENERAL";"TAB3",#N/A,TRUE,"GENERAL";"TAB4",#N/A,TRUE,"GENERAL";"TAB5",#N/A,TRUE,"GENERAL"}</definedName>
    <definedName name="yu" localSheetId="80" hidden="1">{"TAB1",#N/A,TRUE,"GENERAL";"TAB2",#N/A,TRUE,"GENERAL";"TAB3",#N/A,TRUE,"GENERAL";"TAB4",#N/A,TRUE,"GENERAL";"TAB5",#N/A,TRUE,"GENERAL"}</definedName>
    <definedName name="yu" localSheetId="7" hidden="1">{"TAB1",#N/A,TRUE,"GENERAL";"TAB2",#N/A,TRUE,"GENERAL";"TAB3",#N/A,TRUE,"GENERAL";"TAB4",#N/A,TRUE,"GENERAL";"TAB5",#N/A,TRUE,"GENERAL"}</definedName>
    <definedName name="yu" localSheetId="9" hidden="1">{"TAB1",#N/A,TRUE,"GENERAL";"TAB2",#N/A,TRUE,"GENERAL";"TAB3",#N/A,TRUE,"GENERAL";"TAB4",#N/A,TRUE,"GENERAL";"TAB5",#N/A,TRUE,"GENERAL"}</definedName>
    <definedName name="yu" localSheetId="6"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36" hidden="1">{"TAB1",#N/A,TRUE,"GENERAL";"TAB2",#N/A,TRUE,"GENERAL";"TAB3",#N/A,TRUE,"GENERAL";"TAB4",#N/A,TRUE,"GENERAL";"TAB5",#N/A,TRUE,"GENERAL"}</definedName>
    <definedName name="yu" localSheetId="37" hidden="1">{"TAB1",#N/A,TRUE,"GENERAL";"TAB2",#N/A,TRUE,"GENERAL";"TAB3",#N/A,TRUE,"GENERAL";"TAB4",#N/A,TRUE,"GENERAL";"TAB5",#N/A,TRUE,"GENERAL"}</definedName>
    <definedName name="yu" localSheetId="38" hidden="1">{"TAB1",#N/A,TRUE,"GENERAL";"TAB2",#N/A,TRUE,"GENERAL";"TAB3",#N/A,TRUE,"GENERAL";"TAB4",#N/A,TRUE,"GENERAL";"TAB5",#N/A,TRUE,"GENERAL"}</definedName>
    <definedName name="yu" localSheetId="39" hidden="1">{"TAB1",#N/A,TRUE,"GENERAL";"TAB2",#N/A,TRUE,"GENERAL";"TAB3",#N/A,TRUE,"GENERAL";"TAB4",#N/A,TRUE,"GENERAL";"TAB5",#N/A,TRUE,"GENERAL"}</definedName>
    <definedName name="yu" localSheetId="28" hidden="1">{"TAB1",#N/A,TRUE,"GENERAL";"TAB2",#N/A,TRUE,"GENERAL";"TAB3",#N/A,TRUE,"GENERAL";"TAB4",#N/A,TRUE,"GENERAL";"TAB5",#N/A,TRUE,"GENERAL"}</definedName>
    <definedName name="yu" localSheetId="29" hidden="1">{"TAB1",#N/A,TRUE,"GENERAL";"TAB2",#N/A,TRUE,"GENERAL";"TAB3",#N/A,TRUE,"GENERAL";"TAB4",#N/A,TRUE,"GENERAL";"TAB5",#N/A,TRUE,"GENERAL"}</definedName>
    <definedName name="yu" localSheetId="30" hidden="1">{"TAB1",#N/A,TRUE,"GENERAL";"TAB2",#N/A,TRUE,"GENERAL";"TAB3",#N/A,TRUE,"GENERAL";"TAB4",#N/A,TRUE,"GENERAL";"TAB5",#N/A,TRUE,"GENERAL"}</definedName>
    <definedName name="yu" localSheetId="31" hidden="1">{"TAB1",#N/A,TRUE,"GENERAL";"TAB2",#N/A,TRUE,"GENERAL";"TAB3",#N/A,TRUE,"GENERAL";"TAB4",#N/A,TRUE,"GENERAL";"TAB5",#N/A,TRUE,"GENERAL"}</definedName>
    <definedName name="yu" localSheetId="32" hidden="1">{"TAB1",#N/A,TRUE,"GENERAL";"TAB2",#N/A,TRUE,"GENERAL";"TAB3",#N/A,TRUE,"GENERAL";"TAB4",#N/A,TRUE,"GENERAL";"TAB5",#N/A,TRUE,"GENERAL"}</definedName>
    <definedName name="yu" localSheetId="33" hidden="1">{"TAB1",#N/A,TRUE,"GENERAL";"TAB2",#N/A,TRUE,"GENERAL";"TAB3",#N/A,TRUE,"GENERAL";"TAB4",#N/A,TRUE,"GENERAL";"TAB5",#N/A,TRUE,"GENERAL"}</definedName>
    <definedName name="yu" localSheetId="34" hidden="1">{"TAB1",#N/A,TRUE,"GENERAL";"TAB2",#N/A,TRUE,"GENERAL";"TAB3",#N/A,TRUE,"GENERAL";"TAB4",#N/A,TRUE,"GENERAL";"TAB5",#N/A,TRUE,"GENERAL"}</definedName>
    <definedName name="yu" localSheetId="35" hidden="1">{"TAB1",#N/A,TRUE,"GENERAL";"TAB2",#N/A,TRUE,"GENERAL";"TAB3",#N/A,TRUE,"GENERAL";"TAB4",#N/A,TRUE,"GENERAL";"TAB5",#N/A,TRUE,"GENERAL"}</definedName>
    <definedName name="yu" localSheetId="40" hidden="1">{"TAB1",#N/A,TRUE,"GENERAL";"TAB2",#N/A,TRUE,"GENERAL";"TAB3",#N/A,TRUE,"GENERAL";"TAB4",#N/A,TRUE,"GENERAL";"TAB5",#N/A,TRUE,"GENERAL"}</definedName>
    <definedName name="yu" localSheetId="41" hidden="1">{"TAB1",#N/A,TRUE,"GENERAL";"TAB2",#N/A,TRUE,"GENERAL";"TAB3",#N/A,TRUE,"GENERAL";"TAB4",#N/A,TRUE,"GENERAL";"TAB5",#N/A,TRUE,"GENERAL"}</definedName>
    <definedName name="yu" localSheetId="27" hidden="1">{"TAB1",#N/A,TRUE,"GENERAL";"TAB2",#N/A,TRUE,"GENERAL";"TAB3",#N/A,TRUE,"GENERAL";"TAB4",#N/A,TRUE,"GENERAL";"TAB5",#N/A,TRUE,"GENERAL"}</definedName>
    <definedName name="yu" localSheetId="42"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0" hidden="1">{"TAB1",#N/A,TRUE,"GENERAL";"TAB2",#N/A,TRUE,"GENERAL";"TAB3",#N/A,TRUE,"GENERAL";"TAB4",#N/A,TRUE,"GENERAL";"TAB5",#N/A,TRUE,"GENERAL"}</definedName>
    <definedName name="yu" localSheetId="8"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54" hidden="1">{"TAB1",#N/A,TRUE,"GENERAL";"TAB2",#N/A,TRUE,"GENERAL";"TAB3",#N/A,TRUE,"GENERAL";"TAB4",#N/A,TRUE,"GENERAL";"TAB5",#N/A,TRUE,"GENERAL"}</definedName>
    <definedName name="yudre54" localSheetId="79" hidden="1">{"TAB1",#N/A,TRUE,"GENERAL";"TAB2",#N/A,TRUE,"GENERAL";"TAB3",#N/A,TRUE,"GENERAL";"TAB4",#N/A,TRUE,"GENERAL";"TAB5",#N/A,TRUE,"GENERAL"}</definedName>
    <definedName name="yudre54" localSheetId="80"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36" hidden="1">{"TAB1",#N/A,TRUE,"GENERAL";"TAB2",#N/A,TRUE,"GENERAL";"TAB3",#N/A,TRUE,"GENERAL";"TAB4",#N/A,TRUE,"GENERAL";"TAB5",#N/A,TRUE,"GENERAL"}</definedName>
    <definedName name="yudre54" localSheetId="37" hidden="1">{"TAB1",#N/A,TRUE,"GENERAL";"TAB2",#N/A,TRUE,"GENERAL";"TAB3",#N/A,TRUE,"GENERAL";"TAB4",#N/A,TRUE,"GENERAL";"TAB5",#N/A,TRUE,"GENERAL"}</definedName>
    <definedName name="yudre54" localSheetId="38" hidden="1">{"TAB1",#N/A,TRUE,"GENERAL";"TAB2",#N/A,TRUE,"GENERAL";"TAB3",#N/A,TRUE,"GENERAL";"TAB4",#N/A,TRUE,"GENERAL";"TAB5",#N/A,TRUE,"GENERAL"}</definedName>
    <definedName name="yudre54" localSheetId="39"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31"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33"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35" hidden="1">{"TAB1",#N/A,TRUE,"GENERAL";"TAB2",#N/A,TRUE,"GENERAL";"TAB3",#N/A,TRUE,"GENERAL";"TAB4",#N/A,TRUE,"GENERAL";"TAB5",#N/A,TRUE,"GENERAL"}</definedName>
    <definedName name="yudre54" localSheetId="40" hidden="1">{"TAB1",#N/A,TRUE,"GENERAL";"TAB2",#N/A,TRUE,"GENERAL";"TAB3",#N/A,TRUE,"GENERAL";"TAB4",#N/A,TRUE,"GENERAL";"TAB5",#N/A,TRUE,"GENERAL"}</definedName>
    <definedName name="yudre54" localSheetId="41"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42"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54" hidden="1">{"TAB1",#N/A,TRUE,"GENERAL";"TAB2",#N/A,TRUE,"GENERAL";"TAB3",#N/A,TRUE,"GENERAL";"TAB4",#N/A,TRUE,"GENERAL";"TAB5",#N/A,TRUE,"GENERAL"}</definedName>
    <definedName name="yuhgh" localSheetId="79" hidden="1">{"TAB1",#N/A,TRUE,"GENERAL";"TAB2",#N/A,TRUE,"GENERAL";"TAB3",#N/A,TRUE,"GENERAL";"TAB4",#N/A,TRUE,"GENERAL";"TAB5",#N/A,TRUE,"GENERAL"}</definedName>
    <definedName name="yuhgh" localSheetId="80" hidden="1">{"TAB1",#N/A,TRUE,"GENERAL";"TAB2",#N/A,TRUE,"GENERAL";"TAB3",#N/A,TRUE,"GENERAL";"TAB4",#N/A,TRUE,"GENERAL";"TAB5",#N/A,TRUE,"GENERAL"}</definedName>
    <definedName name="yuhgh" localSheetId="7" hidden="1">{"TAB1",#N/A,TRUE,"GENERAL";"TAB2",#N/A,TRUE,"GENERAL";"TAB3",#N/A,TRUE,"GENERAL";"TAB4",#N/A,TRUE,"GENERAL";"TAB5",#N/A,TRUE,"GENERAL"}</definedName>
    <definedName name="yuhgh" localSheetId="9" hidden="1">{"TAB1",#N/A,TRUE,"GENERAL";"TAB2",#N/A,TRUE,"GENERAL";"TAB3",#N/A,TRUE,"GENERAL";"TAB4",#N/A,TRUE,"GENERAL";"TAB5",#N/A,TRUE,"GENERAL"}</definedName>
    <definedName name="yuhgh" localSheetId="6"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36" hidden="1">{"TAB1",#N/A,TRUE,"GENERAL";"TAB2",#N/A,TRUE,"GENERAL";"TAB3",#N/A,TRUE,"GENERAL";"TAB4",#N/A,TRUE,"GENERAL";"TAB5",#N/A,TRUE,"GENERAL"}</definedName>
    <definedName name="yuhgh" localSheetId="37" hidden="1">{"TAB1",#N/A,TRUE,"GENERAL";"TAB2",#N/A,TRUE,"GENERAL";"TAB3",#N/A,TRUE,"GENERAL";"TAB4",#N/A,TRUE,"GENERAL";"TAB5",#N/A,TRUE,"GENERAL"}</definedName>
    <definedName name="yuhgh" localSheetId="38" hidden="1">{"TAB1",#N/A,TRUE,"GENERAL";"TAB2",#N/A,TRUE,"GENERAL";"TAB3",#N/A,TRUE,"GENERAL";"TAB4",#N/A,TRUE,"GENERAL";"TAB5",#N/A,TRUE,"GENERAL"}</definedName>
    <definedName name="yuhgh" localSheetId="39"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31"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33"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35" hidden="1">{"TAB1",#N/A,TRUE,"GENERAL";"TAB2",#N/A,TRUE,"GENERAL";"TAB3",#N/A,TRUE,"GENERAL";"TAB4",#N/A,TRUE,"GENERAL";"TAB5",#N/A,TRUE,"GENERAL"}</definedName>
    <definedName name="yuhgh" localSheetId="40" hidden="1">{"TAB1",#N/A,TRUE,"GENERAL";"TAB2",#N/A,TRUE,"GENERAL";"TAB3",#N/A,TRUE,"GENERAL";"TAB4",#N/A,TRUE,"GENERAL";"TAB5",#N/A,TRUE,"GENERAL"}</definedName>
    <definedName name="yuhgh" localSheetId="41"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42"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0" hidden="1">{"TAB1",#N/A,TRUE,"GENERAL";"TAB2",#N/A,TRUE,"GENERAL";"TAB3",#N/A,TRUE,"GENERAL";"TAB4",#N/A,TRUE,"GENERAL";"TAB5",#N/A,TRUE,"GENERAL"}</definedName>
    <definedName name="yuhgh" localSheetId="8"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54" hidden="1">{"via1",#N/A,TRUE,"general";"via2",#N/A,TRUE,"general";"via3",#N/A,TRUE,"general"}</definedName>
    <definedName name="yutu" localSheetId="79" hidden="1">{"via1",#N/A,TRUE,"general";"via2",#N/A,TRUE,"general";"via3",#N/A,TRUE,"general"}</definedName>
    <definedName name="yutu" localSheetId="80" hidden="1">{"via1",#N/A,TRUE,"general";"via2",#N/A,TRUE,"general";"via3",#N/A,TRUE,"general"}</definedName>
    <definedName name="yutu" localSheetId="7" hidden="1">{"via1",#N/A,TRUE,"general";"via2",#N/A,TRUE,"general";"via3",#N/A,TRUE,"general"}</definedName>
    <definedName name="yutu" localSheetId="9" hidden="1">{"via1",#N/A,TRUE,"general";"via2",#N/A,TRUE,"general";"via3",#N/A,TRUE,"general"}</definedName>
    <definedName name="yutu" localSheetId="6"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36" hidden="1">{"via1",#N/A,TRUE,"general";"via2",#N/A,TRUE,"general";"via3",#N/A,TRUE,"general"}</definedName>
    <definedName name="yutu" localSheetId="37" hidden="1">{"via1",#N/A,TRUE,"general";"via2",#N/A,TRUE,"general";"via3",#N/A,TRUE,"general"}</definedName>
    <definedName name="yutu" localSheetId="38" hidden="1">{"via1",#N/A,TRUE,"general";"via2",#N/A,TRUE,"general";"via3",#N/A,TRUE,"general"}</definedName>
    <definedName name="yutu" localSheetId="39" hidden="1">{"via1",#N/A,TRUE,"general";"via2",#N/A,TRUE,"general";"via3",#N/A,TRUE,"general"}</definedName>
    <definedName name="yutu" localSheetId="28" hidden="1">{"via1",#N/A,TRUE,"general";"via2",#N/A,TRUE,"general";"via3",#N/A,TRUE,"general"}</definedName>
    <definedName name="yutu" localSheetId="29" hidden="1">{"via1",#N/A,TRUE,"general";"via2",#N/A,TRUE,"general";"via3",#N/A,TRUE,"general"}</definedName>
    <definedName name="yutu" localSheetId="30" hidden="1">{"via1",#N/A,TRUE,"general";"via2",#N/A,TRUE,"general";"via3",#N/A,TRUE,"general"}</definedName>
    <definedName name="yutu" localSheetId="31" hidden="1">{"via1",#N/A,TRUE,"general";"via2",#N/A,TRUE,"general";"via3",#N/A,TRUE,"general"}</definedName>
    <definedName name="yutu" localSheetId="32" hidden="1">{"via1",#N/A,TRUE,"general";"via2",#N/A,TRUE,"general";"via3",#N/A,TRUE,"general"}</definedName>
    <definedName name="yutu" localSheetId="33" hidden="1">{"via1",#N/A,TRUE,"general";"via2",#N/A,TRUE,"general";"via3",#N/A,TRUE,"general"}</definedName>
    <definedName name="yutu" localSheetId="34" hidden="1">{"via1",#N/A,TRUE,"general";"via2",#N/A,TRUE,"general";"via3",#N/A,TRUE,"general"}</definedName>
    <definedName name="yutu" localSheetId="35" hidden="1">{"via1",#N/A,TRUE,"general";"via2",#N/A,TRUE,"general";"via3",#N/A,TRUE,"general"}</definedName>
    <definedName name="yutu" localSheetId="40" hidden="1">{"via1",#N/A,TRUE,"general";"via2",#N/A,TRUE,"general";"via3",#N/A,TRUE,"general"}</definedName>
    <definedName name="yutu" localSheetId="41" hidden="1">{"via1",#N/A,TRUE,"general";"via2",#N/A,TRUE,"general";"via3",#N/A,TRUE,"general"}</definedName>
    <definedName name="yutu" localSheetId="27" hidden="1">{"via1",#N/A,TRUE,"general";"via2",#N/A,TRUE,"general";"via3",#N/A,TRUE,"general"}</definedName>
    <definedName name="yutu" localSheetId="42"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0" hidden="1">{"via1",#N/A,TRUE,"general";"via2",#N/A,TRUE,"general";"via3",#N/A,TRUE,"general"}</definedName>
    <definedName name="yutu" localSheetId="8"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54" hidden="1">{"via1",#N/A,TRUE,"general";"via2",#N/A,TRUE,"general";"via3",#N/A,TRUE,"general"}</definedName>
    <definedName name="yuuiiy" localSheetId="79" hidden="1">{"via1",#N/A,TRUE,"general";"via2",#N/A,TRUE,"general";"via3",#N/A,TRUE,"general"}</definedName>
    <definedName name="yuuiiy" localSheetId="80" hidden="1">{"via1",#N/A,TRUE,"general";"via2",#N/A,TRUE,"general";"via3",#N/A,TRUE,"general"}</definedName>
    <definedName name="yuuiiy" localSheetId="7" hidden="1">{"via1",#N/A,TRUE,"general";"via2",#N/A,TRUE,"general";"via3",#N/A,TRUE,"general"}</definedName>
    <definedName name="yuuiiy" localSheetId="9" hidden="1">{"via1",#N/A,TRUE,"general";"via2",#N/A,TRUE,"general";"via3",#N/A,TRUE,"general"}</definedName>
    <definedName name="yuuiiy" localSheetId="6"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36" hidden="1">{"via1",#N/A,TRUE,"general";"via2",#N/A,TRUE,"general";"via3",#N/A,TRUE,"general"}</definedName>
    <definedName name="yuuiiy" localSheetId="37" hidden="1">{"via1",#N/A,TRUE,"general";"via2",#N/A,TRUE,"general";"via3",#N/A,TRUE,"general"}</definedName>
    <definedName name="yuuiiy" localSheetId="38" hidden="1">{"via1",#N/A,TRUE,"general";"via2",#N/A,TRUE,"general";"via3",#N/A,TRUE,"general"}</definedName>
    <definedName name="yuuiiy" localSheetId="39" hidden="1">{"via1",#N/A,TRUE,"general";"via2",#N/A,TRUE,"general";"via3",#N/A,TRUE,"general"}</definedName>
    <definedName name="yuuiiy" localSheetId="28" hidden="1">{"via1",#N/A,TRUE,"general";"via2",#N/A,TRUE,"general";"via3",#N/A,TRUE,"general"}</definedName>
    <definedName name="yuuiiy" localSheetId="29" hidden="1">{"via1",#N/A,TRUE,"general";"via2",#N/A,TRUE,"general";"via3",#N/A,TRUE,"general"}</definedName>
    <definedName name="yuuiiy" localSheetId="30" hidden="1">{"via1",#N/A,TRUE,"general";"via2",#N/A,TRUE,"general";"via3",#N/A,TRUE,"general"}</definedName>
    <definedName name="yuuiiy" localSheetId="31" hidden="1">{"via1",#N/A,TRUE,"general";"via2",#N/A,TRUE,"general";"via3",#N/A,TRUE,"general"}</definedName>
    <definedName name="yuuiiy" localSheetId="32" hidden="1">{"via1",#N/A,TRUE,"general";"via2",#N/A,TRUE,"general";"via3",#N/A,TRUE,"general"}</definedName>
    <definedName name="yuuiiy" localSheetId="33" hidden="1">{"via1",#N/A,TRUE,"general";"via2",#N/A,TRUE,"general";"via3",#N/A,TRUE,"general"}</definedName>
    <definedName name="yuuiiy" localSheetId="34" hidden="1">{"via1",#N/A,TRUE,"general";"via2",#N/A,TRUE,"general";"via3",#N/A,TRUE,"general"}</definedName>
    <definedName name="yuuiiy" localSheetId="35" hidden="1">{"via1",#N/A,TRUE,"general";"via2",#N/A,TRUE,"general";"via3",#N/A,TRUE,"general"}</definedName>
    <definedName name="yuuiiy" localSheetId="40" hidden="1">{"via1",#N/A,TRUE,"general";"via2",#N/A,TRUE,"general";"via3",#N/A,TRUE,"general"}</definedName>
    <definedName name="yuuiiy" localSheetId="41" hidden="1">{"via1",#N/A,TRUE,"general";"via2",#N/A,TRUE,"general";"via3",#N/A,TRUE,"general"}</definedName>
    <definedName name="yuuiiy" localSheetId="27" hidden="1">{"via1",#N/A,TRUE,"general";"via2",#N/A,TRUE,"general";"via3",#N/A,TRUE,"general"}</definedName>
    <definedName name="yuuiiy" localSheetId="42"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0" hidden="1">{"via1",#N/A,TRUE,"general";"via2",#N/A,TRUE,"general";"via3",#N/A,TRUE,"general"}</definedName>
    <definedName name="yuuiiy" localSheetId="8"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54" hidden="1">{"via1",#N/A,TRUE,"general";"via2",#N/A,TRUE,"general";"via3",#N/A,TRUE,"general"}</definedName>
    <definedName name="yuuuuuu" localSheetId="79" hidden="1">{"via1",#N/A,TRUE,"general";"via2",#N/A,TRUE,"general";"via3",#N/A,TRUE,"general"}</definedName>
    <definedName name="yuuuuuu" localSheetId="80" hidden="1">{"via1",#N/A,TRUE,"general";"via2",#N/A,TRUE,"general";"via3",#N/A,TRUE,"general"}</definedName>
    <definedName name="yuuuuuu" localSheetId="7" hidden="1">{"via1",#N/A,TRUE,"general";"via2",#N/A,TRUE,"general";"via3",#N/A,TRUE,"general"}</definedName>
    <definedName name="yuuuuuu" localSheetId="9" hidden="1">{"via1",#N/A,TRUE,"general";"via2",#N/A,TRUE,"general";"via3",#N/A,TRUE,"general"}</definedName>
    <definedName name="yuuuuuu" localSheetId="6"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36" hidden="1">{"via1",#N/A,TRUE,"general";"via2",#N/A,TRUE,"general";"via3",#N/A,TRUE,"general"}</definedName>
    <definedName name="yuuuuuu" localSheetId="37" hidden="1">{"via1",#N/A,TRUE,"general";"via2",#N/A,TRUE,"general";"via3",#N/A,TRUE,"general"}</definedName>
    <definedName name="yuuuuuu" localSheetId="38" hidden="1">{"via1",#N/A,TRUE,"general";"via2",#N/A,TRUE,"general";"via3",#N/A,TRUE,"general"}</definedName>
    <definedName name="yuuuuuu" localSheetId="39" hidden="1">{"via1",#N/A,TRUE,"general";"via2",#N/A,TRUE,"general";"via3",#N/A,TRUE,"general"}</definedName>
    <definedName name="yuuuuuu" localSheetId="28" hidden="1">{"via1",#N/A,TRUE,"general";"via2",#N/A,TRUE,"general";"via3",#N/A,TRUE,"general"}</definedName>
    <definedName name="yuuuuuu" localSheetId="29" hidden="1">{"via1",#N/A,TRUE,"general";"via2",#N/A,TRUE,"general";"via3",#N/A,TRUE,"general"}</definedName>
    <definedName name="yuuuuuu" localSheetId="30" hidden="1">{"via1",#N/A,TRUE,"general";"via2",#N/A,TRUE,"general";"via3",#N/A,TRUE,"general"}</definedName>
    <definedName name="yuuuuuu" localSheetId="31" hidden="1">{"via1",#N/A,TRUE,"general";"via2",#N/A,TRUE,"general";"via3",#N/A,TRUE,"general"}</definedName>
    <definedName name="yuuuuuu" localSheetId="32" hidden="1">{"via1",#N/A,TRUE,"general";"via2",#N/A,TRUE,"general";"via3",#N/A,TRUE,"general"}</definedName>
    <definedName name="yuuuuuu" localSheetId="33" hidden="1">{"via1",#N/A,TRUE,"general";"via2",#N/A,TRUE,"general";"via3",#N/A,TRUE,"general"}</definedName>
    <definedName name="yuuuuuu" localSheetId="34" hidden="1">{"via1",#N/A,TRUE,"general";"via2",#N/A,TRUE,"general";"via3",#N/A,TRUE,"general"}</definedName>
    <definedName name="yuuuuuu" localSheetId="35" hidden="1">{"via1",#N/A,TRUE,"general";"via2",#N/A,TRUE,"general";"via3",#N/A,TRUE,"general"}</definedName>
    <definedName name="yuuuuuu" localSheetId="40" hidden="1">{"via1",#N/A,TRUE,"general";"via2",#N/A,TRUE,"general";"via3",#N/A,TRUE,"general"}</definedName>
    <definedName name="yuuuuuu" localSheetId="41" hidden="1">{"via1",#N/A,TRUE,"general";"via2",#N/A,TRUE,"general";"via3",#N/A,TRUE,"general"}</definedName>
    <definedName name="yuuuuuu" localSheetId="27" hidden="1">{"via1",#N/A,TRUE,"general";"via2",#N/A,TRUE,"general";"via3",#N/A,TRUE,"general"}</definedName>
    <definedName name="yuuuuuu" localSheetId="42"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0" hidden="1">{"via1",#N/A,TRUE,"general";"via2",#N/A,TRUE,"general";"via3",#N/A,TRUE,"general"}</definedName>
    <definedName name="yuuuuuu" localSheetId="8"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54" hidden="1">{"via1",#N/A,TRUE,"general";"via2",#N/A,TRUE,"general";"via3",#N/A,TRUE,"general"}</definedName>
    <definedName name="yy" localSheetId="79" hidden="1">{"via1",#N/A,TRUE,"general";"via2",#N/A,TRUE,"general";"via3",#N/A,TRUE,"general"}</definedName>
    <definedName name="yy" localSheetId="80" hidden="1">{"via1",#N/A,TRUE,"general";"via2",#N/A,TRUE,"general";"via3",#N/A,TRUE,"general"}</definedName>
    <definedName name="yy" localSheetId="7" hidden="1">{"via1",#N/A,TRUE,"general";"via2",#N/A,TRUE,"general";"via3",#N/A,TRUE,"general"}</definedName>
    <definedName name="yy" localSheetId="9" hidden="1">{"via1",#N/A,TRUE,"general";"via2",#N/A,TRUE,"general";"via3",#N/A,TRUE,"general"}</definedName>
    <definedName name="yy" localSheetId="6"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36" hidden="1">{"via1",#N/A,TRUE,"general";"via2",#N/A,TRUE,"general";"via3",#N/A,TRUE,"general"}</definedName>
    <definedName name="yy" localSheetId="37" hidden="1">{"via1",#N/A,TRUE,"general";"via2",#N/A,TRUE,"general";"via3",#N/A,TRUE,"general"}</definedName>
    <definedName name="yy" localSheetId="38" hidden="1">{"via1",#N/A,TRUE,"general";"via2",#N/A,TRUE,"general";"via3",#N/A,TRUE,"general"}</definedName>
    <definedName name="yy" localSheetId="39" hidden="1">{"via1",#N/A,TRUE,"general";"via2",#N/A,TRUE,"general";"via3",#N/A,TRUE,"general"}</definedName>
    <definedName name="yy" localSheetId="28" hidden="1">{"via1",#N/A,TRUE,"general";"via2",#N/A,TRUE,"general";"via3",#N/A,TRUE,"general"}</definedName>
    <definedName name="yy" localSheetId="29" hidden="1">{"via1",#N/A,TRUE,"general";"via2",#N/A,TRUE,"general";"via3",#N/A,TRUE,"general"}</definedName>
    <definedName name="yy" localSheetId="30" hidden="1">{"via1",#N/A,TRUE,"general";"via2",#N/A,TRUE,"general";"via3",#N/A,TRUE,"general"}</definedName>
    <definedName name="yy" localSheetId="31" hidden="1">{"via1",#N/A,TRUE,"general";"via2",#N/A,TRUE,"general";"via3",#N/A,TRUE,"general"}</definedName>
    <definedName name="yy" localSheetId="32" hidden="1">{"via1",#N/A,TRUE,"general";"via2",#N/A,TRUE,"general";"via3",#N/A,TRUE,"general"}</definedName>
    <definedName name="yy" localSheetId="33" hidden="1">{"via1",#N/A,TRUE,"general";"via2",#N/A,TRUE,"general";"via3",#N/A,TRUE,"general"}</definedName>
    <definedName name="yy" localSheetId="34" hidden="1">{"via1",#N/A,TRUE,"general";"via2",#N/A,TRUE,"general";"via3",#N/A,TRUE,"general"}</definedName>
    <definedName name="yy" localSheetId="35" hidden="1">{"via1",#N/A,TRUE,"general";"via2",#N/A,TRUE,"general";"via3",#N/A,TRUE,"general"}</definedName>
    <definedName name="yy" localSheetId="40" hidden="1">{"via1",#N/A,TRUE,"general";"via2",#N/A,TRUE,"general";"via3",#N/A,TRUE,"general"}</definedName>
    <definedName name="yy" localSheetId="41" hidden="1">{"via1",#N/A,TRUE,"general";"via2",#N/A,TRUE,"general";"via3",#N/A,TRUE,"general"}</definedName>
    <definedName name="yy" localSheetId="27" hidden="1">{"via1",#N/A,TRUE,"general";"via2",#N/A,TRUE,"general";"via3",#N/A,TRUE,"general"}</definedName>
    <definedName name="yy" localSheetId="42"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0" hidden="1">{"via1",#N/A,TRUE,"general";"via2",#N/A,TRUE,"general";"via3",#N/A,TRUE,"general"}</definedName>
    <definedName name="yy" localSheetId="8"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54" hidden="1">{"TAB1",#N/A,TRUE,"GENERAL";"TAB2",#N/A,TRUE,"GENERAL";"TAB3",#N/A,TRUE,"GENERAL";"TAB4",#N/A,TRUE,"GENERAL";"TAB5",#N/A,TRUE,"GENERAL"}</definedName>
    <definedName name="yyy" localSheetId="79" hidden="1">{"TAB1",#N/A,TRUE,"GENERAL";"TAB2",#N/A,TRUE,"GENERAL";"TAB3",#N/A,TRUE,"GENERAL";"TAB4",#N/A,TRUE,"GENERAL";"TAB5",#N/A,TRUE,"GENERAL"}</definedName>
    <definedName name="yyy" localSheetId="80" hidden="1">{"TAB1",#N/A,TRUE,"GENERAL";"TAB2",#N/A,TRUE,"GENERAL";"TAB3",#N/A,TRUE,"GENERAL";"TAB4",#N/A,TRUE,"GENERAL";"TAB5",#N/A,TRUE,"GENERAL"}</definedName>
    <definedName name="yyy" localSheetId="7" hidden="1">{"TAB1",#N/A,TRUE,"GENERAL";"TAB2",#N/A,TRUE,"GENERAL";"TAB3",#N/A,TRUE,"GENERAL";"TAB4",#N/A,TRUE,"GENERAL";"TAB5",#N/A,TRUE,"GENERAL"}</definedName>
    <definedName name="yyy" localSheetId="9" hidden="1">{"TAB1",#N/A,TRUE,"GENERAL";"TAB2",#N/A,TRUE,"GENERAL";"TAB3",#N/A,TRUE,"GENERAL";"TAB4",#N/A,TRUE,"GENERAL";"TAB5",#N/A,TRUE,"GENERAL"}</definedName>
    <definedName name="yyy" localSheetId="6"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36" hidden="1">{"TAB1",#N/A,TRUE,"GENERAL";"TAB2",#N/A,TRUE,"GENERAL";"TAB3",#N/A,TRUE,"GENERAL";"TAB4",#N/A,TRUE,"GENERAL";"TAB5",#N/A,TRUE,"GENERAL"}</definedName>
    <definedName name="yyy" localSheetId="37" hidden="1">{"TAB1",#N/A,TRUE,"GENERAL";"TAB2",#N/A,TRUE,"GENERAL";"TAB3",#N/A,TRUE,"GENERAL";"TAB4",#N/A,TRUE,"GENERAL";"TAB5",#N/A,TRUE,"GENERAL"}</definedName>
    <definedName name="yyy" localSheetId="38" hidden="1">{"TAB1",#N/A,TRUE,"GENERAL";"TAB2",#N/A,TRUE,"GENERAL";"TAB3",#N/A,TRUE,"GENERAL";"TAB4",#N/A,TRUE,"GENERAL";"TAB5",#N/A,TRUE,"GENERAL"}</definedName>
    <definedName name="yyy" localSheetId="39" hidden="1">{"TAB1",#N/A,TRUE,"GENERAL";"TAB2",#N/A,TRUE,"GENERAL";"TAB3",#N/A,TRUE,"GENERAL";"TAB4",#N/A,TRUE,"GENERAL";"TAB5",#N/A,TRUE,"GENERAL"}</definedName>
    <definedName name="yyy" localSheetId="28" hidden="1">{"TAB1",#N/A,TRUE,"GENERAL";"TAB2",#N/A,TRUE,"GENERAL";"TAB3",#N/A,TRUE,"GENERAL";"TAB4",#N/A,TRUE,"GENERAL";"TAB5",#N/A,TRUE,"GENERAL"}</definedName>
    <definedName name="yyy" localSheetId="29" hidden="1">{"TAB1",#N/A,TRUE,"GENERAL";"TAB2",#N/A,TRUE,"GENERAL";"TAB3",#N/A,TRUE,"GENERAL";"TAB4",#N/A,TRUE,"GENERAL";"TAB5",#N/A,TRUE,"GENERAL"}</definedName>
    <definedName name="yyy" localSheetId="30" hidden="1">{"TAB1",#N/A,TRUE,"GENERAL";"TAB2",#N/A,TRUE,"GENERAL";"TAB3",#N/A,TRUE,"GENERAL";"TAB4",#N/A,TRUE,"GENERAL";"TAB5",#N/A,TRUE,"GENERAL"}</definedName>
    <definedName name="yyy" localSheetId="31" hidden="1">{"TAB1",#N/A,TRUE,"GENERAL";"TAB2",#N/A,TRUE,"GENERAL";"TAB3",#N/A,TRUE,"GENERAL";"TAB4",#N/A,TRUE,"GENERAL";"TAB5",#N/A,TRUE,"GENERAL"}</definedName>
    <definedName name="yyy" localSheetId="32" hidden="1">{"TAB1",#N/A,TRUE,"GENERAL";"TAB2",#N/A,TRUE,"GENERAL";"TAB3",#N/A,TRUE,"GENERAL";"TAB4",#N/A,TRUE,"GENERAL";"TAB5",#N/A,TRUE,"GENERAL"}</definedName>
    <definedName name="yyy" localSheetId="33" hidden="1">{"TAB1",#N/A,TRUE,"GENERAL";"TAB2",#N/A,TRUE,"GENERAL";"TAB3",#N/A,TRUE,"GENERAL";"TAB4",#N/A,TRUE,"GENERAL";"TAB5",#N/A,TRUE,"GENERAL"}</definedName>
    <definedName name="yyy" localSheetId="34" hidden="1">{"TAB1",#N/A,TRUE,"GENERAL";"TAB2",#N/A,TRUE,"GENERAL";"TAB3",#N/A,TRUE,"GENERAL";"TAB4",#N/A,TRUE,"GENERAL";"TAB5",#N/A,TRUE,"GENERAL"}</definedName>
    <definedName name="yyy" localSheetId="35" hidden="1">{"TAB1",#N/A,TRUE,"GENERAL";"TAB2",#N/A,TRUE,"GENERAL";"TAB3",#N/A,TRUE,"GENERAL";"TAB4",#N/A,TRUE,"GENERAL";"TAB5",#N/A,TRUE,"GENERAL"}</definedName>
    <definedName name="yyy" localSheetId="40" hidden="1">{"TAB1",#N/A,TRUE,"GENERAL";"TAB2",#N/A,TRUE,"GENERAL";"TAB3",#N/A,TRUE,"GENERAL";"TAB4",#N/A,TRUE,"GENERAL";"TAB5",#N/A,TRUE,"GENERAL"}</definedName>
    <definedName name="yyy" localSheetId="41" hidden="1">{"TAB1",#N/A,TRUE,"GENERAL";"TAB2",#N/A,TRUE,"GENERAL";"TAB3",#N/A,TRUE,"GENERAL";"TAB4",#N/A,TRUE,"GENERAL";"TAB5",#N/A,TRUE,"GENERAL"}</definedName>
    <definedName name="yyy" localSheetId="27" hidden="1">{"TAB1",#N/A,TRUE,"GENERAL";"TAB2",#N/A,TRUE,"GENERAL";"TAB3",#N/A,TRUE,"GENERAL";"TAB4",#N/A,TRUE,"GENERAL";"TAB5",#N/A,TRUE,"GENERAL"}</definedName>
    <definedName name="yyy" localSheetId="42"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0" hidden="1">{"TAB1",#N/A,TRUE,"GENERAL";"TAB2",#N/A,TRUE,"GENERAL";"TAB3",#N/A,TRUE,"GENERAL";"TAB4",#N/A,TRUE,"GENERAL";"TAB5",#N/A,TRUE,"GENERAL"}</definedName>
    <definedName name="yyy" localSheetId="8"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54" hidden="1">{"TAB1",#N/A,TRUE,"GENERAL";"TAB2",#N/A,TRUE,"GENERAL";"TAB3",#N/A,TRUE,"GENERAL";"TAB4",#N/A,TRUE,"GENERAL";"TAB5",#N/A,TRUE,"GENERAL"}</definedName>
    <definedName name="yyyuh" localSheetId="79" hidden="1">{"TAB1",#N/A,TRUE,"GENERAL";"TAB2",#N/A,TRUE,"GENERAL";"TAB3",#N/A,TRUE,"GENERAL";"TAB4",#N/A,TRUE,"GENERAL";"TAB5",#N/A,TRUE,"GENERAL"}</definedName>
    <definedName name="yyyuh" localSheetId="80" hidden="1">{"TAB1",#N/A,TRUE,"GENERAL";"TAB2",#N/A,TRUE,"GENERAL";"TAB3",#N/A,TRUE,"GENERAL";"TAB4",#N/A,TRUE,"GENERAL";"TAB5",#N/A,TRUE,"GENERAL"}</definedName>
    <definedName name="yyyuh" localSheetId="7" hidden="1">{"TAB1",#N/A,TRUE,"GENERAL";"TAB2",#N/A,TRUE,"GENERAL";"TAB3",#N/A,TRUE,"GENERAL";"TAB4",#N/A,TRUE,"GENERAL";"TAB5",#N/A,TRUE,"GENERAL"}</definedName>
    <definedName name="yyyuh" localSheetId="9" hidden="1">{"TAB1",#N/A,TRUE,"GENERAL";"TAB2",#N/A,TRUE,"GENERAL";"TAB3",#N/A,TRUE,"GENERAL";"TAB4",#N/A,TRUE,"GENERAL";"TAB5",#N/A,TRUE,"GENERAL"}</definedName>
    <definedName name="yyyuh" localSheetId="6"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36" hidden="1">{"TAB1",#N/A,TRUE,"GENERAL";"TAB2",#N/A,TRUE,"GENERAL";"TAB3",#N/A,TRUE,"GENERAL";"TAB4",#N/A,TRUE,"GENERAL";"TAB5",#N/A,TRUE,"GENERAL"}</definedName>
    <definedName name="yyyuh" localSheetId="37" hidden="1">{"TAB1",#N/A,TRUE,"GENERAL";"TAB2",#N/A,TRUE,"GENERAL";"TAB3",#N/A,TRUE,"GENERAL";"TAB4",#N/A,TRUE,"GENERAL";"TAB5",#N/A,TRUE,"GENERAL"}</definedName>
    <definedName name="yyyuh" localSheetId="38" hidden="1">{"TAB1",#N/A,TRUE,"GENERAL";"TAB2",#N/A,TRUE,"GENERAL";"TAB3",#N/A,TRUE,"GENERAL";"TAB4",#N/A,TRUE,"GENERAL";"TAB5",#N/A,TRUE,"GENERAL"}</definedName>
    <definedName name="yyyuh" localSheetId="39"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31" hidden="1">{"TAB1",#N/A,TRUE,"GENERAL";"TAB2",#N/A,TRUE,"GENERAL";"TAB3",#N/A,TRUE,"GENERAL";"TAB4",#N/A,TRUE,"GENERAL";"TAB5",#N/A,TRUE,"GENERAL"}</definedName>
    <definedName name="yyyuh" localSheetId="32" hidden="1">{"TAB1",#N/A,TRUE,"GENERAL";"TAB2",#N/A,TRUE,"GENERAL";"TAB3",#N/A,TRUE,"GENERAL";"TAB4",#N/A,TRUE,"GENERAL";"TAB5",#N/A,TRUE,"GENERAL"}</definedName>
    <definedName name="yyyuh" localSheetId="33"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35" hidden="1">{"TAB1",#N/A,TRUE,"GENERAL";"TAB2",#N/A,TRUE,"GENERAL";"TAB3",#N/A,TRUE,"GENERAL";"TAB4",#N/A,TRUE,"GENERAL";"TAB5",#N/A,TRUE,"GENERAL"}</definedName>
    <definedName name="yyyuh" localSheetId="40" hidden="1">{"TAB1",#N/A,TRUE,"GENERAL";"TAB2",#N/A,TRUE,"GENERAL";"TAB3",#N/A,TRUE,"GENERAL";"TAB4",#N/A,TRUE,"GENERAL";"TAB5",#N/A,TRUE,"GENERAL"}</definedName>
    <definedName name="yyyuh" localSheetId="41"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42"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0" hidden="1">{"TAB1",#N/A,TRUE,"GENERAL";"TAB2",#N/A,TRUE,"GENERAL";"TAB3",#N/A,TRUE,"GENERAL";"TAB4",#N/A,TRUE,"GENERAL";"TAB5",#N/A,TRUE,"GENERAL"}</definedName>
    <definedName name="yyyuh" localSheetId="8"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54" hidden="1">{"TAB1",#N/A,TRUE,"GENERAL";"TAB2",#N/A,TRUE,"GENERAL";"TAB3",#N/A,TRUE,"GENERAL";"TAB4",#N/A,TRUE,"GENERAL";"TAB5",#N/A,TRUE,"GENERAL"}</definedName>
    <definedName name="yyyyhhh" localSheetId="79" hidden="1">{"TAB1",#N/A,TRUE,"GENERAL";"TAB2",#N/A,TRUE,"GENERAL";"TAB3",#N/A,TRUE,"GENERAL";"TAB4",#N/A,TRUE,"GENERAL";"TAB5",#N/A,TRUE,"GENERAL"}</definedName>
    <definedName name="yyyyhhh" localSheetId="80"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36" hidden="1">{"TAB1",#N/A,TRUE,"GENERAL";"TAB2",#N/A,TRUE,"GENERAL";"TAB3",#N/A,TRUE,"GENERAL";"TAB4",#N/A,TRUE,"GENERAL";"TAB5",#N/A,TRUE,"GENERAL"}</definedName>
    <definedName name="yyyyhhh" localSheetId="37" hidden="1">{"TAB1",#N/A,TRUE,"GENERAL";"TAB2",#N/A,TRUE,"GENERAL";"TAB3",#N/A,TRUE,"GENERAL";"TAB4",#N/A,TRUE,"GENERAL";"TAB5",#N/A,TRUE,"GENERAL"}</definedName>
    <definedName name="yyyyhhh" localSheetId="38" hidden="1">{"TAB1",#N/A,TRUE,"GENERAL";"TAB2",#N/A,TRUE,"GENERAL";"TAB3",#N/A,TRUE,"GENERAL";"TAB4",#N/A,TRUE,"GENERAL";"TAB5",#N/A,TRUE,"GENERAL"}</definedName>
    <definedName name="yyyyhhh" localSheetId="39"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31"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33"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35" hidden="1">{"TAB1",#N/A,TRUE,"GENERAL";"TAB2",#N/A,TRUE,"GENERAL";"TAB3",#N/A,TRUE,"GENERAL";"TAB4",#N/A,TRUE,"GENERAL";"TAB5",#N/A,TRUE,"GENERAL"}</definedName>
    <definedName name="yyyyhhh" localSheetId="40" hidden="1">{"TAB1",#N/A,TRUE,"GENERAL";"TAB2",#N/A,TRUE,"GENERAL";"TAB3",#N/A,TRUE,"GENERAL";"TAB4",#N/A,TRUE,"GENERAL";"TAB5",#N/A,TRUE,"GENERAL"}</definedName>
    <definedName name="yyyyhhh" localSheetId="41"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42"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54" hidden="1">{"via1",#N/A,TRUE,"general";"via2",#N/A,TRUE,"general";"via3",#N/A,TRUE,"general"}</definedName>
    <definedName name="yyyyyf" localSheetId="79" hidden="1">{"via1",#N/A,TRUE,"general";"via2",#N/A,TRUE,"general";"via3",#N/A,TRUE,"general"}</definedName>
    <definedName name="yyyyyf" localSheetId="80" hidden="1">{"via1",#N/A,TRUE,"general";"via2",#N/A,TRUE,"general";"via3",#N/A,TRUE,"general"}</definedName>
    <definedName name="yyyyyf" localSheetId="7" hidden="1">{"via1",#N/A,TRUE,"general";"via2",#N/A,TRUE,"general";"via3",#N/A,TRUE,"general"}</definedName>
    <definedName name="yyyyyf" localSheetId="9" hidden="1">{"via1",#N/A,TRUE,"general";"via2",#N/A,TRUE,"general";"via3",#N/A,TRUE,"general"}</definedName>
    <definedName name="yyyyyf" localSheetId="6"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36" hidden="1">{"via1",#N/A,TRUE,"general";"via2",#N/A,TRUE,"general";"via3",#N/A,TRUE,"general"}</definedName>
    <definedName name="yyyyyf" localSheetId="37" hidden="1">{"via1",#N/A,TRUE,"general";"via2",#N/A,TRUE,"general";"via3",#N/A,TRUE,"general"}</definedName>
    <definedName name="yyyyyf" localSheetId="38" hidden="1">{"via1",#N/A,TRUE,"general";"via2",#N/A,TRUE,"general";"via3",#N/A,TRUE,"general"}</definedName>
    <definedName name="yyyyyf" localSheetId="39" hidden="1">{"via1",#N/A,TRUE,"general";"via2",#N/A,TRUE,"general";"via3",#N/A,TRUE,"general"}</definedName>
    <definedName name="yyyyyf" localSheetId="28" hidden="1">{"via1",#N/A,TRUE,"general";"via2",#N/A,TRUE,"general";"via3",#N/A,TRUE,"general"}</definedName>
    <definedName name="yyyyyf" localSheetId="29" hidden="1">{"via1",#N/A,TRUE,"general";"via2",#N/A,TRUE,"general";"via3",#N/A,TRUE,"general"}</definedName>
    <definedName name="yyyyyf" localSheetId="30" hidden="1">{"via1",#N/A,TRUE,"general";"via2",#N/A,TRUE,"general";"via3",#N/A,TRUE,"general"}</definedName>
    <definedName name="yyyyyf" localSheetId="31" hidden="1">{"via1",#N/A,TRUE,"general";"via2",#N/A,TRUE,"general";"via3",#N/A,TRUE,"general"}</definedName>
    <definedName name="yyyyyf" localSheetId="32" hidden="1">{"via1",#N/A,TRUE,"general";"via2",#N/A,TRUE,"general";"via3",#N/A,TRUE,"general"}</definedName>
    <definedName name="yyyyyf" localSheetId="33" hidden="1">{"via1",#N/A,TRUE,"general";"via2",#N/A,TRUE,"general";"via3",#N/A,TRUE,"general"}</definedName>
    <definedName name="yyyyyf" localSheetId="34" hidden="1">{"via1",#N/A,TRUE,"general";"via2",#N/A,TRUE,"general";"via3",#N/A,TRUE,"general"}</definedName>
    <definedName name="yyyyyf" localSheetId="35" hidden="1">{"via1",#N/A,TRUE,"general";"via2",#N/A,TRUE,"general";"via3",#N/A,TRUE,"general"}</definedName>
    <definedName name="yyyyyf" localSheetId="40" hidden="1">{"via1",#N/A,TRUE,"general";"via2",#N/A,TRUE,"general";"via3",#N/A,TRUE,"general"}</definedName>
    <definedName name="yyyyyf" localSheetId="41" hidden="1">{"via1",#N/A,TRUE,"general";"via2",#N/A,TRUE,"general";"via3",#N/A,TRUE,"general"}</definedName>
    <definedName name="yyyyyf" localSheetId="27" hidden="1">{"via1",#N/A,TRUE,"general";"via2",#N/A,TRUE,"general";"via3",#N/A,TRUE,"general"}</definedName>
    <definedName name="yyyyyf" localSheetId="42"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0" hidden="1">{"via1",#N/A,TRUE,"general";"via2",#N/A,TRUE,"general";"via3",#N/A,TRUE,"general"}</definedName>
    <definedName name="yyyyyf" localSheetId="8"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yyyyyyyyyyy">#REF!</definedName>
    <definedName name="z" localSheetId="7">#REF!</definedName>
    <definedName name="z" localSheetId="11">#REF!</definedName>
    <definedName name="z" localSheetId="12">#REF!</definedName>
    <definedName name="z" localSheetId="13">#REF!</definedName>
    <definedName name="z" localSheetId="14">#REF!</definedName>
    <definedName name="z" localSheetId="15">#REF!</definedName>
    <definedName name="z" localSheetId="16">#REF!</definedName>
    <definedName name="z" localSheetId="17">#REF!</definedName>
    <definedName name="z" localSheetId="18">#REF!</definedName>
    <definedName name="z" localSheetId="19">#REF!</definedName>
    <definedName name="z" localSheetId="20">#REF!</definedName>
    <definedName name="z" localSheetId="21">#REF!</definedName>
    <definedName name="z" localSheetId="22">#REF!</definedName>
    <definedName name="z" localSheetId="23">#REF!</definedName>
    <definedName name="z" localSheetId="24">#REF!</definedName>
    <definedName name="z" localSheetId="25">#REF!</definedName>
    <definedName name="z" localSheetId="26">#REF!</definedName>
    <definedName name="z" localSheetId="36">#REF!</definedName>
    <definedName name="z" localSheetId="37">#REF!</definedName>
    <definedName name="z" localSheetId="38">#REF!</definedName>
    <definedName name="z" localSheetId="39">#REF!</definedName>
    <definedName name="z" localSheetId="28">#REF!</definedName>
    <definedName name="z" localSheetId="29">#REF!</definedName>
    <definedName name="z" localSheetId="30">#REF!</definedName>
    <definedName name="z" localSheetId="31">#REF!</definedName>
    <definedName name="z" localSheetId="32">#REF!</definedName>
    <definedName name="z" localSheetId="33">#REF!</definedName>
    <definedName name="z" localSheetId="34">#REF!</definedName>
    <definedName name="z" localSheetId="35">#REF!</definedName>
    <definedName name="z" localSheetId="40">#REF!</definedName>
    <definedName name="z" localSheetId="41">#REF!</definedName>
    <definedName name="z" localSheetId="27">#REF!</definedName>
    <definedName name="z" localSheetId="42">#REF!</definedName>
    <definedName name="z" localSheetId="4">#REF!</definedName>
    <definedName name="z" localSheetId="5">#REF!</definedName>
    <definedName name="z" localSheetId="0">#REF!</definedName>
    <definedName name="z" localSheetId="1">#REF!</definedName>
    <definedName name="z" localSheetId="2">#REF!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2968186_63DE_4722_822A_FF888AB23C0C_.wvu.Cols" localSheetId="45" hidden="1">LI!#REF!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localSheetId="79" hidden="1">{#N/A,#N/A,TRUE,"INGENIERIA";#N/A,#N/A,TRUE,"COMPRAS";#N/A,#N/A,TRUE,"DIRECCION";#N/A,#N/A,TRUE,"RESUMEN"}</definedName>
    <definedName name="ZAQ" localSheetId="80" hidden="1">{#N/A,#N/A,TRUE,"INGENIERIA";#N/A,#N/A,TRUE,"COMPRAS";#N/A,#N/A,TRUE,"DIRECCION";#N/A,#N/A,TRUE,"RESUMEN"}</definedName>
    <definedName name="ZAQ" localSheetId="9" hidden="1">{#N/A,#N/A,TRUE,"INGENIERIA";#N/A,#N/A,TRUE,"COMPRAS";#N/A,#N/A,TRUE,"DIRECCION";#N/A,#N/A,TRUE,"RESUMEN"}</definedName>
    <definedName name="ZAQ" localSheetId="6" hidden="1">{#N/A,#N/A,TRUE,"INGENIERIA";#N/A,#N/A,TRUE,"COMPRAS";#N/A,#N/A,TRUE,"DIRECCION";#N/A,#N/A,TRUE,"RESUMEN"}</definedName>
    <definedName name="ZAQ" localSheetId="4" hidden="1">{#N/A,#N/A,TRUE,"INGENIERIA";#N/A,#N/A,TRUE,"COMPRAS";#N/A,#N/A,TRUE,"DIRECCION";#N/A,#N/A,TRUE,"RESUMEN"}</definedName>
    <definedName name="ZAQ" localSheetId="5" hidden="1">{#N/A,#N/A,TRUE,"INGENIERIA";#N/A,#N/A,TRUE,"COMPRAS";#N/A,#N/A,TRUE,"DIRECCION";#N/A,#N/A,TRUE,"RESUMEN"}</definedName>
    <definedName name="ZAQ" localSheetId="8"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54" hidden="1">{"via1",#N/A,TRUE,"general";"via2",#N/A,TRUE,"general";"via3",#N/A,TRUE,"general"}</definedName>
    <definedName name="zdervr" localSheetId="79" hidden="1">{"via1",#N/A,TRUE,"general";"via2",#N/A,TRUE,"general";"via3",#N/A,TRUE,"general"}</definedName>
    <definedName name="zdervr" localSheetId="80" hidden="1">{"via1",#N/A,TRUE,"general";"via2",#N/A,TRUE,"general";"via3",#N/A,TRUE,"general"}</definedName>
    <definedName name="zdervr" localSheetId="7" hidden="1">{"via1",#N/A,TRUE,"general";"via2",#N/A,TRUE,"general";"via3",#N/A,TRUE,"general"}</definedName>
    <definedName name="zdervr" localSheetId="9" hidden="1">{"via1",#N/A,TRUE,"general";"via2",#N/A,TRUE,"general";"via3",#N/A,TRUE,"general"}</definedName>
    <definedName name="zdervr" localSheetId="6"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36" hidden="1">{"via1",#N/A,TRUE,"general";"via2",#N/A,TRUE,"general";"via3",#N/A,TRUE,"general"}</definedName>
    <definedName name="zdervr" localSheetId="37" hidden="1">{"via1",#N/A,TRUE,"general";"via2",#N/A,TRUE,"general";"via3",#N/A,TRUE,"general"}</definedName>
    <definedName name="zdervr" localSheetId="38" hidden="1">{"via1",#N/A,TRUE,"general";"via2",#N/A,TRUE,"general";"via3",#N/A,TRUE,"general"}</definedName>
    <definedName name="zdervr" localSheetId="39" hidden="1">{"via1",#N/A,TRUE,"general";"via2",#N/A,TRUE,"general";"via3",#N/A,TRUE,"general"}</definedName>
    <definedName name="zdervr" localSheetId="28" hidden="1">{"via1",#N/A,TRUE,"general";"via2",#N/A,TRUE,"general";"via3",#N/A,TRUE,"general"}</definedName>
    <definedName name="zdervr" localSheetId="29" hidden="1">{"via1",#N/A,TRUE,"general";"via2",#N/A,TRUE,"general";"via3",#N/A,TRUE,"general"}</definedName>
    <definedName name="zdervr" localSheetId="30" hidden="1">{"via1",#N/A,TRUE,"general";"via2",#N/A,TRUE,"general";"via3",#N/A,TRUE,"general"}</definedName>
    <definedName name="zdervr" localSheetId="31" hidden="1">{"via1",#N/A,TRUE,"general";"via2",#N/A,TRUE,"general";"via3",#N/A,TRUE,"general"}</definedName>
    <definedName name="zdervr" localSheetId="32" hidden="1">{"via1",#N/A,TRUE,"general";"via2",#N/A,TRUE,"general";"via3",#N/A,TRUE,"general"}</definedName>
    <definedName name="zdervr" localSheetId="33" hidden="1">{"via1",#N/A,TRUE,"general";"via2",#N/A,TRUE,"general";"via3",#N/A,TRUE,"general"}</definedName>
    <definedName name="zdervr" localSheetId="34" hidden="1">{"via1",#N/A,TRUE,"general";"via2",#N/A,TRUE,"general";"via3",#N/A,TRUE,"general"}</definedName>
    <definedName name="zdervr" localSheetId="35" hidden="1">{"via1",#N/A,TRUE,"general";"via2",#N/A,TRUE,"general";"via3",#N/A,TRUE,"general"}</definedName>
    <definedName name="zdervr" localSheetId="40" hidden="1">{"via1",#N/A,TRUE,"general";"via2",#N/A,TRUE,"general";"via3",#N/A,TRUE,"general"}</definedName>
    <definedName name="zdervr" localSheetId="41" hidden="1">{"via1",#N/A,TRUE,"general";"via2",#N/A,TRUE,"general";"via3",#N/A,TRUE,"general"}</definedName>
    <definedName name="zdervr" localSheetId="27" hidden="1">{"via1",#N/A,TRUE,"general";"via2",#N/A,TRUE,"general";"via3",#N/A,TRUE,"general"}</definedName>
    <definedName name="zdervr" localSheetId="42"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0" hidden="1">{"via1",#N/A,TRUE,"general";"via2",#N/A,TRUE,"general";"via3",#N/A,TRUE,"general"}</definedName>
    <definedName name="zdervr" localSheetId="8"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DF">#REF!</definedName>
    <definedName name="zdr">#REF!</definedName>
    <definedName name="zx">#REF!</definedName>
    <definedName name="zxczds" localSheetId="54" hidden="1">{"TAB1",#N/A,TRUE,"GENERAL";"TAB2",#N/A,TRUE,"GENERAL";"TAB3",#N/A,TRUE,"GENERAL";"TAB4",#N/A,TRUE,"GENERAL";"TAB5",#N/A,TRUE,"GENERAL"}</definedName>
    <definedName name="zxczds" localSheetId="79" hidden="1">{"TAB1",#N/A,TRUE,"GENERAL";"TAB2",#N/A,TRUE,"GENERAL";"TAB3",#N/A,TRUE,"GENERAL";"TAB4",#N/A,TRUE,"GENERAL";"TAB5",#N/A,TRUE,"GENERAL"}</definedName>
    <definedName name="zxczds" localSheetId="80"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36" hidden="1">{"TAB1",#N/A,TRUE,"GENERAL";"TAB2",#N/A,TRUE,"GENERAL";"TAB3",#N/A,TRUE,"GENERAL";"TAB4",#N/A,TRUE,"GENERAL";"TAB5",#N/A,TRUE,"GENERAL"}</definedName>
    <definedName name="zxczds" localSheetId="37" hidden="1">{"TAB1",#N/A,TRUE,"GENERAL";"TAB2",#N/A,TRUE,"GENERAL";"TAB3",#N/A,TRUE,"GENERAL";"TAB4",#N/A,TRUE,"GENERAL";"TAB5",#N/A,TRUE,"GENERAL"}</definedName>
    <definedName name="zxczds" localSheetId="38" hidden="1">{"TAB1",#N/A,TRUE,"GENERAL";"TAB2",#N/A,TRUE,"GENERAL";"TAB3",#N/A,TRUE,"GENERAL";"TAB4",#N/A,TRUE,"GENERAL";"TAB5",#N/A,TRUE,"GENERAL"}</definedName>
    <definedName name="zxczds" localSheetId="39"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31" hidden="1">{"TAB1",#N/A,TRUE,"GENERAL";"TAB2",#N/A,TRUE,"GENERAL";"TAB3",#N/A,TRUE,"GENERAL";"TAB4",#N/A,TRUE,"GENERAL";"TAB5",#N/A,TRUE,"GENERAL"}</definedName>
    <definedName name="zxczds" localSheetId="32" hidden="1">{"TAB1",#N/A,TRUE,"GENERAL";"TAB2",#N/A,TRUE,"GENERAL";"TAB3",#N/A,TRUE,"GENERAL";"TAB4",#N/A,TRUE,"GENERAL";"TAB5",#N/A,TRUE,"GENERAL"}</definedName>
    <definedName name="zxczds" localSheetId="33"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35" hidden="1">{"TAB1",#N/A,TRUE,"GENERAL";"TAB2",#N/A,TRUE,"GENERAL";"TAB3",#N/A,TRUE,"GENERAL";"TAB4",#N/A,TRUE,"GENERAL";"TAB5",#N/A,TRUE,"GENERAL"}</definedName>
    <definedName name="zxczds" localSheetId="40" hidden="1">{"TAB1",#N/A,TRUE,"GENERAL";"TAB2",#N/A,TRUE,"GENERAL";"TAB3",#N/A,TRUE,"GENERAL";"TAB4",#N/A,TRUE,"GENERAL";"TAB5",#N/A,TRUE,"GENERAL"}</definedName>
    <definedName name="zxczds" localSheetId="41"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42"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54" hidden="1">{"via1",#N/A,TRUE,"general";"via2",#N/A,TRUE,"general";"via3",#N/A,TRUE,"general"}</definedName>
    <definedName name="zxsdftyu" localSheetId="79" hidden="1">{"via1",#N/A,TRUE,"general";"via2",#N/A,TRUE,"general";"via3",#N/A,TRUE,"general"}</definedName>
    <definedName name="zxsdftyu" localSheetId="80" hidden="1">{"via1",#N/A,TRUE,"general";"via2",#N/A,TRUE,"general";"via3",#N/A,TRUE,"general"}</definedName>
    <definedName name="zxsdftyu" localSheetId="7" hidden="1">{"via1",#N/A,TRUE,"general";"via2",#N/A,TRUE,"general";"via3",#N/A,TRUE,"general"}</definedName>
    <definedName name="zxsdftyu" localSheetId="9" hidden="1">{"via1",#N/A,TRUE,"general";"via2",#N/A,TRUE,"general";"via3",#N/A,TRUE,"general"}</definedName>
    <definedName name="zxsdftyu" localSheetId="6"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36" hidden="1">{"via1",#N/A,TRUE,"general";"via2",#N/A,TRUE,"general";"via3",#N/A,TRUE,"general"}</definedName>
    <definedName name="zxsdftyu" localSheetId="37" hidden="1">{"via1",#N/A,TRUE,"general";"via2",#N/A,TRUE,"general";"via3",#N/A,TRUE,"general"}</definedName>
    <definedName name="zxsdftyu" localSheetId="38" hidden="1">{"via1",#N/A,TRUE,"general";"via2",#N/A,TRUE,"general";"via3",#N/A,TRUE,"general"}</definedName>
    <definedName name="zxsdftyu" localSheetId="39" hidden="1">{"via1",#N/A,TRUE,"general";"via2",#N/A,TRUE,"general";"via3",#N/A,TRUE,"general"}</definedName>
    <definedName name="zxsdftyu" localSheetId="28" hidden="1">{"via1",#N/A,TRUE,"general";"via2",#N/A,TRUE,"general";"via3",#N/A,TRUE,"general"}</definedName>
    <definedName name="zxsdftyu" localSheetId="29" hidden="1">{"via1",#N/A,TRUE,"general";"via2",#N/A,TRUE,"general";"via3",#N/A,TRUE,"general"}</definedName>
    <definedName name="zxsdftyu" localSheetId="30" hidden="1">{"via1",#N/A,TRUE,"general";"via2",#N/A,TRUE,"general";"via3",#N/A,TRUE,"general"}</definedName>
    <definedName name="zxsdftyu" localSheetId="31" hidden="1">{"via1",#N/A,TRUE,"general";"via2",#N/A,TRUE,"general";"via3",#N/A,TRUE,"general"}</definedName>
    <definedName name="zxsdftyu" localSheetId="32" hidden="1">{"via1",#N/A,TRUE,"general";"via2",#N/A,TRUE,"general";"via3",#N/A,TRUE,"general"}</definedName>
    <definedName name="zxsdftyu" localSheetId="33" hidden="1">{"via1",#N/A,TRUE,"general";"via2",#N/A,TRUE,"general";"via3",#N/A,TRUE,"general"}</definedName>
    <definedName name="zxsdftyu" localSheetId="34" hidden="1">{"via1",#N/A,TRUE,"general";"via2",#N/A,TRUE,"general";"via3",#N/A,TRUE,"general"}</definedName>
    <definedName name="zxsdftyu" localSheetId="35" hidden="1">{"via1",#N/A,TRUE,"general";"via2",#N/A,TRUE,"general";"via3",#N/A,TRUE,"general"}</definedName>
    <definedName name="zxsdftyu" localSheetId="40" hidden="1">{"via1",#N/A,TRUE,"general";"via2",#N/A,TRUE,"general";"via3",#N/A,TRUE,"general"}</definedName>
    <definedName name="zxsdftyu" localSheetId="41" hidden="1">{"via1",#N/A,TRUE,"general";"via2",#N/A,TRUE,"general";"via3",#N/A,TRUE,"general"}</definedName>
    <definedName name="zxsdftyu" localSheetId="27" hidden="1">{"via1",#N/A,TRUE,"general";"via2",#N/A,TRUE,"general";"via3",#N/A,TRUE,"general"}</definedName>
    <definedName name="zxsdftyu" localSheetId="42"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0" hidden="1">{"via1",#N/A,TRUE,"general";"via2",#N/A,TRUE,"general";"via3",#N/A,TRUE,"general"}</definedName>
    <definedName name="zxsdftyu" localSheetId="8"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54" hidden="1">{"via1",#N/A,TRUE,"general";"via2",#N/A,TRUE,"general";"via3",#N/A,TRUE,"general"}</definedName>
    <definedName name="zxvxczv" localSheetId="79" hidden="1">{"via1",#N/A,TRUE,"general";"via2",#N/A,TRUE,"general";"via3",#N/A,TRUE,"general"}</definedName>
    <definedName name="zxvxczv" localSheetId="80" hidden="1">{"via1",#N/A,TRUE,"general";"via2",#N/A,TRUE,"general";"via3",#N/A,TRUE,"general"}</definedName>
    <definedName name="zxvxczv" localSheetId="7" hidden="1">{"via1",#N/A,TRUE,"general";"via2",#N/A,TRUE,"general";"via3",#N/A,TRUE,"general"}</definedName>
    <definedName name="zxvxczv" localSheetId="9" hidden="1">{"via1",#N/A,TRUE,"general";"via2",#N/A,TRUE,"general";"via3",#N/A,TRUE,"general"}</definedName>
    <definedName name="zxvxczv" localSheetId="6"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36" hidden="1">{"via1",#N/A,TRUE,"general";"via2",#N/A,TRUE,"general";"via3",#N/A,TRUE,"general"}</definedName>
    <definedName name="zxvxczv" localSheetId="37" hidden="1">{"via1",#N/A,TRUE,"general";"via2",#N/A,TRUE,"general";"via3",#N/A,TRUE,"general"}</definedName>
    <definedName name="zxvxczv" localSheetId="38" hidden="1">{"via1",#N/A,TRUE,"general";"via2",#N/A,TRUE,"general";"via3",#N/A,TRUE,"general"}</definedName>
    <definedName name="zxvxczv" localSheetId="39" hidden="1">{"via1",#N/A,TRUE,"general";"via2",#N/A,TRUE,"general";"via3",#N/A,TRUE,"general"}</definedName>
    <definedName name="zxvxczv" localSheetId="28" hidden="1">{"via1",#N/A,TRUE,"general";"via2",#N/A,TRUE,"general";"via3",#N/A,TRUE,"general"}</definedName>
    <definedName name="zxvxczv" localSheetId="29" hidden="1">{"via1",#N/A,TRUE,"general";"via2",#N/A,TRUE,"general";"via3",#N/A,TRUE,"general"}</definedName>
    <definedName name="zxvxczv" localSheetId="30" hidden="1">{"via1",#N/A,TRUE,"general";"via2",#N/A,TRUE,"general";"via3",#N/A,TRUE,"general"}</definedName>
    <definedName name="zxvxczv" localSheetId="31" hidden="1">{"via1",#N/A,TRUE,"general";"via2",#N/A,TRUE,"general";"via3",#N/A,TRUE,"general"}</definedName>
    <definedName name="zxvxczv" localSheetId="32" hidden="1">{"via1",#N/A,TRUE,"general";"via2",#N/A,TRUE,"general";"via3",#N/A,TRUE,"general"}</definedName>
    <definedName name="zxvxczv" localSheetId="33" hidden="1">{"via1",#N/A,TRUE,"general";"via2",#N/A,TRUE,"general";"via3",#N/A,TRUE,"general"}</definedName>
    <definedName name="zxvxczv" localSheetId="34" hidden="1">{"via1",#N/A,TRUE,"general";"via2",#N/A,TRUE,"general";"via3",#N/A,TRUE,"general"}</definedName>
    <definedName name="zxvxczv" localSheetId="35" hidden="1">{"via1",#N/A,TRUE,"general";"via2",#N/A,TRUE,"general";"via3",#N/A,TRUE,"general"}</definedName>
    <definedName name="zxvxczv" localSheetId="40" hidden="1">{"via1",#N/A,TRUE,"general";"via2",#N/A,TRUE,"general";"via3",#N/A,TRUE,"general"}</definedName>
    <definedName name="zxvxczv" localSheetId="41" hidden="1">{"via1",#N/A,TRUE,"general";"via2",#N/A,TRUE,"general";"via3",#N/A,TRUE,"general"}</definedName>
    <definedName name="zxvxczv" localSheetId="27" hidden="1">{"via1",#N/A,TRUE,"general";"via2",#N/A,TRUE,"general";"via3",#N/A,TRUE,"general"}</definedName>
    <definedName name="zxvxczv" localSheetId="42"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0" hidden="1">{"via1",#N/A,TRUE,"general";"via2",#N/A,TRUE,"general";"via3",#N/A,TRUE,"general"}</definedName>
    <definedName name="zxvxczv" localSheetId="8"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#REF!</definedName>
    <definedName name="ZZZZZZZZZZZ" localSheetId="79">#REF!</definedName>
    <definedName name="ZZZZZZZZZZZ" localSheetId="80">#REF!</definedName>
    <definedName name="ZZZZZZZZZZZ" localSheetId="9">#REF!</definedName>
    <definedName name="ZZZZZZZZZZZ" localSheetId="6">#REF!</definedName>
    <definedName name="ZZZZZZZZZZZ" localSheetId="4">#REF!</definedName>
    <definedName name="ZZZZZZZZZZZ" localSheetId="5">#REF!</definedName>
    <definedName name="ZZZZZZZZZZZ" localSheetId="8">#REF!</definedName>
    <definedName name="ZZZZZZZZZZZ">#REF!</definedName>
    <definedName name="η">"silencio"</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W18" i="12" l="1"/>
  <c r="IX18" i="12"/>
  <c r="IX15" i="12"/>
  <c r="IX16" i="12"/>
  <c r="IX17" i="12"/>
  <c r="IX14" i="12"/>
  <c r="IV18" i="12"/>
  <c r="IV15" i="12"/>
  <c r="IV16" i="12"/>
  <c r="IV17" i="12"/>
  <c r="IV14" i="12"/>
  <c r="IU18" i="12"/>
  <c r="L20" i="102"/>
  <c r="K20" i="102"/>
  <c r="J20" i="102"/>
  <c r="L5" i="18" l="1"/>
  <c r="Q17" i="15"/>
  <c r="IT15" i="13"/>
  <c r="IU14" i="15"/>
  <c r="T18" i="14"/>
  <c r="N24" i="69"/>
  <c r="N25" i="68"/>
  <c r="N22" i="67"/>
  <c r="S71" i="110"/>
  <c r="S70" i="110"/>
  <c r="S69" i="110"/>
  <c r="K61" i="110"/>
  <c r="K56" i="110"/>
  <c r="K55" i="110"/>
  <c r="L11" i="110"/>
  <c r="K53" i="110"/>
  <c r="L22" i="67"/>
  <c r="L22" i="66"/>
  <c r="K51" i="110"/>
  <c r="O48" i="110"/>
  <c r="O47" i="110"/>
  <c r="H45" i="102"/>
  <c r="L24" i="69"/>
  <c r="W16" i="11"/>
  <c r="J32" i="112" l="1"/>
  <c r="I32" i="112"/>
  <c r="K32" i="112" s="1"/>
  <c r="N32" i="112" s="1"/>
  <c r="N33" i="112" s="1"/>
  <c r="N16" i="112" s="1"/>
  <c r="N19" i="112" s="1"/>
  <c r="N31" i="112"/>
  <c r="N27" i="112"/>
  <c r="L26" i="112"/>
  <c r="J26" i="112"/>
  <c r="K26" i="112" s="1"/>
  <c r="N26" i="112" s="1"/>
  <c r="N28" i="112" s="1"/>
  <c r="A26" i="112"/>
  <c r="N23" i="112"/>
  <c r="N35" i="112" l="1"/>
  <c r="N19" i="68" l="1"/>
  <c r="I11" i="107"/>
  <c r="M11" i="107"/>
  <c r="Q63" i="110"/>
  <c r="N9" i="104"/>
  <c r="F33" i="103"/>
  <c r="G33" i="103"/>
  <c r="E33" i="103"/>
  <c r="I36" i="104"/>
  <c r="I37" i="104"/>
  <c r="H36" i="104"/>
  <c r="H42" i="104"/>
  <c r="I42" i="104" s="1"/>
  <c r="I38" i="104"/>
  <c r="I39" i="104"/>
  <c r="I40" i="104"/>
  <c r="I41" i="104"/>
  <c r="I43" i="104"/>
  <c r="I44" i="104"/>
  <c r="I45" i="104"/>
  <c r="I58" i="109"/>
  <c r="I41" i="102"/>
  <c r="I42" i="102"/>
  <c r="I40" i="102"/>
  <c r="H39" i="102" s="1"/>
  <c r="E54" i="109"/>
  <c r="D54" i="109"/>
  <c r="I35" i="102"/>
  <c r="I36" i="102"/>
  <c r="I37" i="102"/>
  <c r="I38" i="102"/>
  <c r="I34" i="102"/>
  <c r="H33" i="102" s="1"/>
  <c r="I33" i="102" s="1"/>
  <c r="F25" i="109"/>
  <c r="B9" i="95" a="1"/>
  <c r="B9" i="95" s="1"/>
  <c r="F24" i="110" a="1"/>
  <c r="F24" i="110" s="1"/>
  <c r="F23" i="110" a="1"/>
  <c r="F23" i="110" s="1"/>
  <c r="F22" i="110" a="1"/>
  <c r="F22" i="110" s="1"/>
  <c r="F47" i="110" a="1"/>
  <c r="F47" i="110" s="1"/>
  <c r="W14" i="53"/>
  <c r="F57" i="110"/>
  <c r="M24" i="95"/>
  <c r="M24" i="94"/>
  <c r="M24" i="93"/>
  <c r="M25" i="90"/>
  <c r="M25" i="89"/>
  <c r="M24" i="88"/>
  <c r="N26" i="87"/>
  <c r="M24" i="84"/>
  <c r="M24" i="83"/>
  <c r="M24" i="76"/>
  <c r="M24" i="77"/>
  <c r="N27" i="75"/>
  <c r="M29" i="74"/>
  <c r="N27" i="67"/>
  <c r="N27" i="66"/>
  <c r="F56" i="56"/>
  <c r="F56" i="111"/>
  <c r="W15" i="36"/>
  <c r="W16" i="36"/>
  <c r="W17" i="36"/>
  <c r="W18" i="36"/>
  <c r="W19" i="36"/>
  <c r="W20" i="36"/>
  <c r="W21" i="36"/>
  <c r="W22" i="36"/>
  <c r="W23" i="36"/>
  <c r="W24" i="36"/>
  <c r="W25" i="36"/>
  <c r="W26" i="36"/>
  <c r="W27" i="36"/>
  <c r="W28" i="36"/>
  <c r="W29" i="36"/>
  <c r="F40" i="108"/>
  <c r="C40" i="108"/>
  <c r="I20" i="108"/>
  <c r="F20" i="108"/>
  <c r="C20" i="108"/>
  <c r="F23" i="56" l="1"/>
  <c r="M21" i="98" l="1"/>
  <c r="M20" i="98"/>
  <c r="M19" i="98"/>
  <c r="M18" i="98"/>
  <c r="M13" i="98"/>
  <c r="N22" i="86"/>
  <c r="N21" i="86"/>
  <c r="N16" i="70"/>
  <c r="N17" i="68"/>
  <c r="N16" i="68"/>
  <c r="N22" i="87" l="1"/>
  <c r="N16" i="87"/>
  <c r="N16" i="86"/>
  <c r="M13" i="85"/>
  <c r="M24" i="81"/>
  <c r="M23" i="81"/>
  <c r="M13" i="81"/>
  <c r="M21" i="80"/>
  <c r="M19" i="79"/>
  <c r="M13" i="79"/>
  <c r="M15" i="78"/>
  <c r="M14" i="78"/>
  <c r="N23" i="75"/>
  <c r="M17" i="74"/>
  <c r="M21" i="74"/>
  <c r="M16" i="74"/>
  <c r="M15" i="74"/>
  <c r="N22" i="71"/>
  <c r="N16" i="71"/>
  <c r="N27" i="69"/>
  <c r="N25" i="69"/>
  <c r="N27" i="68"/>
  <c r="N18" i="68"/>
  <c r="N23" i="67"/>
  <c r="N23" i="66"/>
  <c r="N27" i="65"/>
  <c r="N23" i="64"/>
  <c r="K14" i="102"/>
  <c r="S58" i="110"/>
  <c r="S60" i="110"/>
  <c r="S62" i="110"/>
  <c r="G45" i="103"/>
  <c r="F45" i="103"/>
  <c r="E45" i="103"/>
  <c r="G10" i="102"/>
  <c r="I10" i="102" s="1"/>
  <c r="Q58" i="111" l="1"/>
  <c r="Q54" i="111"/>
  <c r="Q53" i="111"/>
  <c r="Q52" i="111"/>
  <c r="H67" i="111"/>
  <c r="H66" i="111"/>
  <c r="F27" i="111"/>
  <c r="F26" i="111"/>
  <c r="F25" i="111"/>
  <c r="F23" i="111"/>
  <c r="F22" i="111"/>
  <c r="N22" i="111" s="1"/>
  <c r="F21" i="111"/>
  <c r="F20" i="111"/>
  <c r="N20" i="111" s="1"/>
  <c r="F9" i="111"/>
  <c r="N9" i="111" s="1"/>
  <c r="A2" i="111"/>
  <c r="L3" i="74"/>
  <c r="M3" i="74"/>
  <c r="K3" i="74"/>
  <c r="M2" i="65"/>
  <c r="N2" i="65"/>
  <c r="L2" i="65"/>
  <c r="N23" i="111" l="1"/>
  <c r="N27" i="111"/>
  <c r="H20" i="107"/>
  <c r="A2" i="56"/>
  <c r="A4" i="105"/>
  <c r="A4" i="98"/>
  <c r="A4" i="95"/>
  <c r="A4" i="94"/>
  <c r="A4" i="93"/>
  <c r="A4" i="92"/>
  <c r="B4" i="91"/>
  <c r="A4" i="90"/>
  <c r="A4" i="89"/>
  <c r="A4" i="88"/>
  <c r="B4" i="87"/>
  <c r="B4" i="86"/>
  <c r="A4" i="85"/>
  <c r="A4" i="84"/>
  <c r="A4" i="83"/>
  <c r="B4" i="82"/>
  <c r="A4" i="81"/>
  <c r="A4" i="80"/>
  <c r="A4" i="79"/>
  <c r="A4" i="78"/>
  <c r="A4" i="76"/>
  <c r="A4" i="77"/>
  <c r="B4" i="75"/>
  <c r="A5" i="74"/>
  <c r="B4" i="71"/>
  <c r="B4" i="70"/>
  <c r="B4" i="69"/>
  <c r="B4" i="68"/>
  <c r="B4" i="67"/>
  <c r="B4" i="66"/>
  <c r="B4" i="65"/>
  <c r="C2" i="104" l="1"/>
  <c r="A2" i="110"/>
  <c r="B3" i="108"/>
  <c r="B4" i="103"/>
  <c r="B4" i="106"/>
  <c r="B2" i="102"/>
  <c r="B4" i="107"/>
  <c r="S49" i="110"/>
  <c r="S50" i="110"/>
  <c r="S18" i="110"/>
  <c r="S19" i="110"/>
  <c r="U19" i="110" s="1"/>
  <c r="S20" i="110"/>
  <c r="U20" i="110" s="1"/>
  <c r="S29" i="110"/>
  <c r="S30" i="110"/>
  <c r="U30" i="110" s="1"/>
  <c r="S31" i="110"/>
  <c r="U31" i="110" s="1"/>
  <c r="S45" i="110"/>
  <c r="S46" i="110"/>
  <c r="U46" i="110" s="1"/>
  <c r="G54" i="110"/>
  <c r="G53" i="110"/>
  <c r="H68" i="110" l="1"/>
  <c r="H67" i="110"/>
  <c r="A24" i="95"/>
  <c r="A24" i="94"/>
  <c r="A24" i="93"/>
  <c r="A24" i="92"/>
  <c r="B31" i="91"/>
  <c r="B30" i="91"/>
  <c r="A25" i="89"/>
  <c r="A24" i="88"/>
  <c r="B26" i="87"/>
  <c r="B21" i="87"/>
  <c r="B26" i="86"/>
  <c r="A24" i="83"/>
  <c r="A13" i="81"/>
  <c r="A24" i="76"/>
  <c r="B27" i="75"/>
  <c r="A14" i="74"/>
  <c r="N26" i="69"/>
  <c r="N26" i="68"/>
  <c r="B26" i="71" l="1"/>
  <c r="B22" i="71"/>
  <c r="B16" i="71"/>
  <c r="N25" i="70"/>
  <c r="B32" i="69"/>
  <c r="B31" i="69"/>
  <c r="B31" i="68"/>
  <c r="B27" i="67"/>
  <c r="C12" i="64"/>
  <c r="B27" i="66"/>
  <c r="W18" i="38"/>
  <c r="W45" i="42"/>
  <c r="W43" i="42"/>
  <c r="W23" i="42"/>
  <c r="W18" i="28"/>
  <c r="W23" i="13"/>
  <c r="W20" i="13"/>
  <c r="W21" i="20"/>
  <c r="W18" i="20"/>
  <c r="W17" i="20"/>
  <c r="W25" i="15" l="1"/>
  <c r="W23" i="15"/>
  <c r="L2" i="66"/>
  <c r="L2" i="67" s="1"/>
  <c r="L2" i="68" s="1"/>
  <c r="L2" i="69" s="1"/>
  <c r="L2" i="70" s="1"/>
  <c r="L2" i="71" s="1"/>
  <c r="L2" i="75" s="1"/>
  <c r="K2" i="76" s="1"/>
  <c r="K2" i="77" s="1"/>
  <c r="K2" i="78" s="1"/>
  <c r="K2" i="79" s="1"/>
  <c r="K2" i="80" s="1"/>
  <c r="K2" i="81" s="1"/>
  <c r="L2" i="82" s="1"/>
  <c r="K2" i="83" s="1"/>
  <c r="K2" i="84" s="1"/>
  <c r="K2" i="85" s="1"/>
  <c r="L2" i="86" s="1"/>
  <c r="L2" i="87" s="1"/>
  <c r="K2" i="88" s="1"/>
  <c r="K2" i="89" s="1"/>
  <c r="K2" i="90" s="1"/>
  <c r="L2" i="91" s="1"/>
  <c r="K2" i="92" s="1"/>
  <c r="K2" i="93" s="1"/>
  <c r="K2" i="94" s="1"/>
  <c r="K2" i="95" s="1"/>
  <c r="K2" i="98" s="1"/>
  <c r="K2" i="105" s="1"/>
  <c r="M2" i="66"/>
  <c r="M2" i="67" s="1"/>
  <c r="M2" i="68" s="1"/>
  <c r="M2" i="69" s="1"/>
  <c r="M2" i="70" s="1"/>
  <c r="M2" i="71" s="1"/>
  <c r="M2" i="75" s="1"/>
  <c r="L2" i="76" s="1"/>
  <c r="L2" i="77" s="1"/>
  <c r="L2" i="78" s="1"/>
  <c r="L2" i="79" s="1"/>
  <c r="L2" i="80" s="1"/>
  <c r="L2" i="81" s="1"/>
  <c r="M2" i="82" s="1"/>
  <c r="L2" i="83" s="1"/>
  <c r="L2" i="84" s="1"/>
  <c r="L2" i="85" s="1"/>
  <c r="M2" i="86" s="1"/>
  <c r="M2" i="87" s="1"/>
  <c r="L2" i="88" s="1"/>
  <c r="L2" i="89" s="1"/>
  <c r="L2" i="90" s="1"/>
  <c r="M2" i="91" s="1"/>
  <c r="L2" i="92" s="1"/>
  <c r="L2" i="93" s="1"/>
  <c r="L2" i="94" s="1"/>
  <c r="L2" i="95" s="1"/>
  <c r="L2" i="98" s="1"/>
  <c r="L2" i="105" s="1"/>
  <c r="N2" i="66"/>
  <c r="N2" i="67" s="1"/>
  <c r="N2" i="68" s="1"/>
  <c r="N2" i="69" s="1"/>
  <c r="N2" i="70" s="1"/>
  <c r="N2" i="71" s="1"/>
  <c r="N2" i="75" s="1"/>
  <c r="M2" i="76" s="1"/>
  <c r="M2" i="77" s="1"/>
  <c r="M2" i="78" s="1"/>
  <c r="M2" i="79" s="1"/>
  <c r="M2" i="80" s="1"/>
  <c r="M2" i="81" s="1"/>
  <c r="N2" i="82" s="1"/>
  <c r="M2" i="83" s="1"/>
  <c r="M2" i="84" s="1"/>
  <c r="M2" i="85" s="1"/>
  <c r="N2" i="86" s="1"/>
  <c r="N2" i="87" s="1"/>
  <c r="M2" i="88" s="1"/>
  <c r="M2" i="89" s="1"/>
  <c r="M2" i="90" s="1"/>
  <c r="N2" i="91" s="1"/>
  <c r="M2" i="92" s="1"/>
  <c r="M2" i="93" s="1"/>
  <c r="M2" i="94" s="1"/>
  <c r="M2" i="95" s="1"/>
  <c r="M2" i="98" s="1"/>
  <c r="M2" i="105" s="1"/>
  <c r="G15" i="102" l="1"/>
  <c r="I15" i="102" s="1"/>
  <c r="G14" i="102"/>
  <c r="IU27" i="18"/>
  <c r="C13" i="58"/>
  <c r="C13" i="53"/>
  <c r="C13" i="51"/>
  <c r="C13" i="50"/>
  <c r="C13" i="49"/>
  <c r="C13" i="48"/>
  <c r="C13" i="47"/>
  <c r="C13" i="45"/>
  <c r="C13" i="44"/>
  <c r="C13" i="43"/>
  <c r="C13" i="42"/>
  <c r="C13" i="41"/>
  <c r="C13" i="40"/>
  <c r="C13" i="39"/>
  <c r="C13" i="38"/>
  <c r="C13" i="30"/>
  <c r="C13" i="28"/>
  <c r="I31" i="89" l="1"/>
  <c r="G11" i="102"/>
  <c r="J30" i="87"/>
  <c r="I30" i="79"/>
  <c r="I30" i="84"/>
  <c r="J32" i="64"/>
  <c r="J30" i="86"/>
  <c r="I30" i="74"/>
  <c r="I31" i="80"/>
  <c r="J37" i="69"/>
  <c r="I30" i="77"/>
  <c r="G17" i="102"/>
  <c r="I29" i="78"/>
  <c r="J32" i="65"/>
  <c r="G12" i="102"/>
  <c r="I12" i="102" s="1"/>
  <c r="J32" i="67"/>
  <c r="I27" i="81"/>
  <c r="I30" i="95"/>
  <c r="I30" i="93"/>
  <c r="I30" i="92"/>
  <c r="I33" i="105"/>
  <c r="I30" i="94"/>
  <c r="I27" i="85"/>
  <c r="J31" i="71"/>
  <c r="I30" i="88"/>
  <c r="G13" i="102"/>
  <c r="I13" i="102" s="1"/>
  <c r="J32" i="75"/>
  <c r="J32" i="82"/>
  <c r="J36" i="70"/>
  <c r="G18" i="102"/>
  <c r="G19" i="102"/>
  <c r="J32" i="66"/>
  <c r="J37" i="68"/>
  <c r="I31" i="90"/>
  <c r="I30" i="76"/>
  <c r="I30" i="83"/>
  <c r="J36" i="91"/>
  <c r="C13" i="27"/>
  <c r="C13" i="26"/>
  <c r="C13" i="24"/>
  <c r="C13" i="23"/>
  <c r="C13" i="22"/>
  <c r="C13" i="20"/>
  <c r="C13" i="15"/>
  <c r="C13" i="14"/>
  <c r="C13" i="13"/>
  <c r="C13" i="12"/>
  <c r="C13" i="18"/>
  <c r="C13" i="11"/>
  <c r="C14" i="3"/>
  <c r="C13" i="2"/>
  <c r="G20" i="103"/>
  <c r="F20" i="103"/>
  <c r="E20" i="103"/>
  <c r="F16" i="103"/>
  <c r="G16" i="103"/>
  <c r="E16" i="103"/>
  <c r="F11" i="103"/>
  <c r="F29" i="103" s="1"/>
  <c r="G11" i="103"/>
  <c r="E11" i="103"/>
  <c r="I32" i="104"/>
  <c r="G15" i="104"/>
  <c r="I14" i="102"/>
  <c r="G30" i="103" l="1"/>
  <c r="E29" i="103"/>
  <c r="G49" i="103"/>
  <c r="E30" i="103"/>
  <c r="F30" i="103"/>
  <c r="E49" i="103"/>
  <c r="F49" i="103"/>
  <c r="G29" i="103"/>
  <c r="L26" i="82"/>
  <c r="J26" i="82"/>
  <c r="K26" i="82" s="1"/>
  <c r="L26" i="64"/>
  <c r="J26" i="64"/>
  <c r="K26" i="64" s="1"/>
  <c r="N26" i="64" s="1"/>
  <c r="W32" i="2"/>
  <c r="F10" i="110" s="1"/>
  <c r="H67" i="56"/>
  <c r="H66" i="56"/>
  <c r="F50" i="103" l="1"/>
  <c r="H16" i="104"/>
  <c r="H12" i="104"/>
  <c r="E50" i="103"/>
  <c r="H19" i="104"/>
  <c r="H18" i="104"/>
  <c r="I18" i="104" s="1"/>
  <c r="H14" i="104"/>
  <c r="G50" i="103"/>
  <c r="H9" i="104"/>
  <c r="H15" i="104"/>
  <c r="I15" i="104" s="1"/>
  <c r="H11" i="104"/>
  <c r="H10" i="104"/>
  <c r="I10" i="104" s="1"/>
  <c r="N26" i="82"/>
  <c r="I46" i="102"/>
  <c r="G20" i="107"/>
  <c r="I19" i="104" l="1"/>
  <c r="I9" i="104"/>
  <c r="I30" i="90"/>
  <c r="J30" i="71"/>
  <c r="I30" i="89"/>
  <c r="J35" i="70"/>
  <c r="I28" i="78"/>
  <c r="J31" i="75"/>
  <c r="I29" i="88"/>
  <c r="J36" i="69"/>
  <c r="J31" i="66"/>
  <c r="J31" i="65"/>
  <c r="I29" i="93"/>
  <c r="I29" i="74"/>
  <c r="I31" i="105"/>
  <c r="I29" i="84"/>
  <c r="J36" i="68"/>
  <c r="I30" i="80"/>
  <c r="I29" i="79"/>
  <c r="I29" i="94"/>
  <c r="I29" i="77"/>
  <c r="I32" i="105"/>
  <c r="I29" i="83"/>
  <c r="J31" i="67"/>
  <c r="I29" i="98"/>
  <c r="I29" i="95"/>
  <c r="I29" i="76"/>
  <c r="I29" i="92"/>
  <c r="J35" i="91"/>
  <c r="I11" i="102"/>
  <c r="G9" i="102"/>
  <c r="I9" i="102" s="1"/>
  <c r="G16" i="102"/>
  <c r="H9" i="106"/>
  <c r="J9" i="106" s="1"/>
  <c r="H10" i="106"/>
  <c r="F54" i="109"/>
  <c r="I54" i="109" s="1"/>
  <c r="D56" i="109"/>
  <c r="G55" i="109"/>
  <c r="D55" i="109"/>
  <c r="I56" i="109"/>
  <c r="F29" i="109"/>
  <c r="I29" i="109" s="1"/>
  <c r="D29" i="109"/>
  <c r="F28" i="109"/>
  <c r="I28" i="109" s="1"/>
  <c r="D28" i="109"/>
  <c r="F27" i="109"/>
  <c r="I27" i="109" s="1"/>
  <c r="D27" i="109"/>
  <c r="F26" i="109"/>
  <c r="I26" i="109" s="1"/>
  <c r="D26" i="109"/>
  <c r="I25" i="109"/>
  <c r="D25" i="109"/>
  <c r="I30" i="109" l="1"/>
  <c r="I55" i="109"/>
  <c r="I57" i="109" s="1"/>
  <c r="I39" i="102" s="1"/>
  <c r="C7" i="3" l="1"/>
  <c r="C7" i="2"/>
  <c r="I20" i="107"/>
  <c r="F13" i="106"/>
  <c r="F15" i="106" s="1"/>
  <c r="J15" i="106" s="1"/>
  <c r="F10" i="106"/>
  <c r="J10" i="106" s="1"/>
  <c r="I45" i="102"/>
  <c r="I44" i="102"/>
  <c r="I43" i="102"/>
  <c r="I18" i="107"/>
  <c r="I17" i="107"/>
  <c r="I16" i="107"/>
  <c r="I14" i="107"/>
  <c r="I13" i="107"/>
  <c r="I10" i="107"/>
  <c r="I9" i="107"/>
  <c r="I8" i="107"/>
  <c r="E20" i="106"/>
  <c r="J20" i="106" s="1"/>
  <c r="E19" i="106"/>
  <c r="J19" i="106" s="1"/>
  <c r="J18" i="106"/>
  <c r="J17" i="106"/>
  <c r="J16" i="106"/>
  <c r="M13" i="105"/>
  <c r="J32" i="105"/>
  <c r="M32" i="105" s="1"/>
  <c r="M28" i="105"/>
  <c r="M23" i="105"/>
  <c r="M14" i="105"/>
  <c r="C40" i="59"/>
  <c r="G27" i="59"/>
  <c r="F27" i="59"/>
  <c r="G26" i="59"/>
  <c r="F26" i="59"/>
  <c r="G25" i="59"/>
  <c r="F25" i="59"/>
  <c r="G24" i="59"/>
  <c r="F24" i="59"/>
  <c r="D24" i="59"/>
  <c r="H23" i="59"/>
  <c r="G23" i="59"/>
  <c r="F23" i="59"/>
  <c r="E23" i="59"/>
  <c r="D23" i="59"/>
  <c r="G22" i="59"/>
  <c r="F22" i="59"/>
  <c r="H20" i="59"/>
  <c r="G20" i="59"/>
  <c r="F20" i="59"/>
  <c r="E20" i="59"/>
  <c r="D20" i="59"/>
  <c r="G18" i="59"/>
  <c r="G21" i="59" s="1"/>
  <c r="F18" i="59"/>
  <c r="H17" i="59"/>
  <c r="H26" i="59" s="1"/>
  <c r="E17" i="59"/>
  <c r="E25" i="59" s="1"/>
  <c r="D17" i="59"/>
  <c r="D22" i="59" s="1"/>
  <c r="C7" i="58"/>
  <c r="C7" i="53"/>
  <c r="C7" i="51"/>
  <c r="C7" i="50"/>
  <c r="C7" i="49"/>
  <c r="C7" i="48"/>
  <c r="C7" i="47"/>
  <c r="C7" i="45"/>
  <c r="C7" i="44"/>
  <c r="C7" i="43"/>
  <c r="C7" i="42"/>
  <c r="C7" i="41"/>
  <c r="C7" i="40"/>
  <c r="C7" i="39"/>
  <c r="C7" i="38"/>
  <c r="C7" i="36"/>
  <c r="C7" i="30"/>
  <c r="C7" i="28"/>
  <c r="C7" i="27"/>
  <c r="C7" i="26"/>
  <c r="C7" i="24"/>
  <c r="C7" i="23"/>
  <c r="C7" i="22"/>
  <c r="C7" i="20"/>
  <c r="C7" i="15"/>
  <c r="C7" i="14"/>
  <c r="C7" i="13"/>
  <c r="C7" i="12"/>
  <c r="C7" i="18"/>
  <c r="C7" i="11"/>
  <c r="I22" i="102"/>
  <c r="I19" i="102"/>
  <c r="I18" i="102"/>
  <c r="I17" i="102"/>
  <c r="I16" i="102"/>
  <c r="G35" i="104"/>
  <c r="I35" i="104" s="1"/>
  <c r="I33" i="104"/>
  <c r="I31" i="104"/>
  <c r="G30" i="104"/>
  <c r="I30" i="104" s="1"/>
  <c r="G29" i="104"/>
  <c r="I29" i="104" s="1"/>
  <c r="G16" i="104"/>
  <c r="I16" i="104" s="1"/>
  <c r="G14" i="104"/>
  <c r="I14" i="104" s="1"/>
  <c r="G12" i="104"/>
  <c r="I12" i="104" s="1"/>
  <c r="G11" i="104"/>
  <c r="I11" i="104" s="1"/>
  <c r="I47" i="102" l="1"/>
  <c r="I47" i="104"/>
  <c r="D18" i="59"/>
  <c r="H18" i="59"/>
  <c r="H22" i="59"/>
  <c r="J13" i="106"/>
  <c r="F14" i="106"/>
  <c r="J14" i="106" s="1"/>
  <c r="I21" i="107"/>
  <c r="J11" i="106"/>
  <c r="G29" i="59"/>
  <c r="G30" i="59" s="1"/>
  <c r="D27" i="59"/>
  <c r="H24" i="59"/>
  <c r="E27" i="59"/>
  <c r="E18" i="59"/>
  <c r="E21" i="59" s="1"/>
  <c r="F21" i="59"/>
  <c r="F29" i="59" s="1"/>
  <c r="F30" i="59" s="1"/>
  <c r="D26" i="59"/>
  <c r="H27" i="59"/>
  <c r="E22" i="59"/>
  <c r="E26" i="59"/>
  <c r="D21" i="59"/>
  <c r="E24" i="59"/>
  <c r="H25" i="59"/>
  <c r="H21" i="59"/>
  <c r="D25" i="59"/>
  <c r="D29" i="59" s="1"/>
  <c r="D30" i="59" s="1"/>
  <c r="I23" i="104"/>
  <c r="H56" i="110" l="1"/>
  <c r="L56" i="110" s="1"/>
  <c r="M56" i="110" s="1"/>
  <c r="N56" i="110" s="1"/>
  <c r="H55" i="111"/>
  <c r="L53" i="111" s="1"/>
  <c r="R53" i="111" s="1"/>
  <c r="H29" i="59"/>
  <c r="H30" i="59" s="1"/>
  <c r="H31" i="59" s="1"/>
  <c r="G31" i="59"/>
  <c r="H33" i="105"/>
  <c r="J33" i="105" s="1"/>
  <c r="M33" i="105" s="1"/>
  <c r="F31" i="59"/>
  <c r="H31" i="105"/>
  <c r="J31" i="105" s="1"/>
  <c r="M31" i="105" s="1"/>
  <c r="D31" i="59"/>
  <c r="E35" i="59" s="1"/>
  <c r="D3" i="59"/>
  <c r="J21" i="106"/>
  <c r="J22" i="106" s="1"/>
  <c r="I20" i="102"/>
  <c r="H55" i="56"/>
  <c r="E29" i="59"/>
  <c r="E30" i="59" s="1"/>
  <c r="I48" i="104"/>
  <c r="I50" i="104" s="1"/>
  <c r="O56" i="110" l="1"/>
  <c r="P56" i="110" s="1"/>
  <c r="S56" i="110" s="1"/>
  <c r="I51" i="104"/>
  <c r="I52" i="104" s="1"/>
  <c r="H55" i="110"/>
  <c r="L55" i="110" s="1"/>
  <c r="H54" i="111"/>
  <c r="L52" i="111" s="1"/>
  <c r="R52" i="111" s="1"/>
  <c r="M34" i="105"/>
  <c r="H29" i="98"/>
  <c r="I36" i="69"/>
  <c r="E31" i="59"/>
  <c r="E36" i="59" s="1"/>
  <c r="E37" i="59" s="1"/>
  <c r="D4" i="59"/>
  <c r="H54" i="56"/>
  <c r="I30" i="102"/>
  <c r="I29" i="102"/>
  <c r="I28" i="102"/>
  <c r="I27" i="102"/>
  <c r="I24" i="102"/>
  <c r="I23" i="102"/>
  <c r="M55" i="110" l="1"/>
  <c r="N55" i="110" s="1"/>
  <c r="I25" i="102"/>
  <c r="H60" i="56"/>
  <c r="H61" i="110"/>
  <c r="H60" i="111"/>
  <c r="L58" i="111" s="1"/>
  <c r="R58" i="111" s="1"/>
  <c r="M16" i="105"/>
  <c r="M17" i="105" s="1"/>
  <c r="M36" i="105" s="1"/>
  <c r="I37" i="69"/>
  <c r="I31" i="102"/>
  <c r="I49" i="102" s="1"/>
  <c r="M26" i="98"/>
  <c r="O55" i="110" l="1"/>
  <c r="P55" i="110" s="1"/>
  <c r="I51" i="102"/>
  <c r="G57" i="110"/>
  <c r="G56" i="111"/>
  <c r="H56" i="111" s="1"/>
  <c r="L54" i="111" s="1"/>
  <c r="R54" i="111" s="1"/>
  <c r="G56" i="56"/>
  <c r="H56" i="56" s="1"/>
  <c r="L61" i="110"/>
  <c r="M61" i="110" s="1"/>
  <c r="N61" i="110" s="1"/>
  <c r="O61" i="110" s="1"/>
  <c r="H30" i="95"/>
  <c r="J30" i="95" s="1"/>
  <c r="M30" i="95" s="1"/>
  <c r="H29" i="95"/>
  <c r="J29" i="95" s="1"/>
  <c r="M29" i="95" s="1"/>
  <c r="K24" i="95"/>
  <c r="I24" i="95"/>
  <c r="J24" i="95" s="1"/>
  <c r="M18" i="95"/>
  <c r="M21" i="95" s="1"/>
  <c r="K30" i="94"/>
  <c r="H30" i="94"/>
  <c r="J30" i="94" s="1"/>
  <c r="M30" i="94" s="1"/>
  <c r="H29" i="94"/>
  <c r="J29" i="94" s="1"/>
  <c r="M29" i="94" s="1"/>
  <c r="K24" i="94"/>
  <c r="I24" i="94"/>
  <c r="J24" i="94" s="1"/>
  <c r="M26" i="94" s="1"/>
  <c r="M18" i="94"/>
  <c r="M21" i="94" s="1"/>
  <c r="K30" i="93"/>
  <c r="H30" i="93"/>
  <c r="J30" i="93" s="1"/>
  <c r="M30" i="93" s="1"/>
  <c r="H29" i="93"/>
  <c r="J29" i="93" s="1"/>
  <c r="M29" i="93" s="1"/>
  <c r="K24" i="93"/>
  <c r="I24" i="93"/>
  <c r="J24" i="93" s="1"/>
  <c r="M18" i="93"/>
  <c r="M21" i="93" s="1"/>
  <c r="K30" i="92"/>
  <c r="H30" i="92"/>
  <c r="J30" i="92" s="1"/>
  <c r="M30" i="92" s="1"/>
  <c r="H29" i="92"/>
  <c r="J29" i="92" s="1"/>
  <c r="M29" i="92" s="1"/>
  <c r="K24" i="92"/>
  <c r="I24" i="92"/>
  <c r="J24" i="92" s="1"/>
  <c r="M18" i="92"/>
  <c r="M21" i="92" s="1"/>
  <c r="L36" i="91"/>
  <c r="I36" i="91"/>
  <c r="K36" i="91" s="1"/>
  <c r="N36" i="91" s="1"/>
  <c r="I35" i="91"/>
  <c r="K35" i="91" s="1"/>
  <c r="N35" i="91" s="1"/>
  <c r="A35" i="91"/>
  <c r="L31" i="91"/>
  <c r="J31" i="91"/>
  <c r="I31" i="91"/>
  <c r="L30" i="91"/>
  <c r="J30" i="91"/>
  <c r="I30" i="91"/>
  <c r="A30" i="91"/>
  <c r="N26" i="91"/>
  <c r="N25" i="91"/>
  <c r="N24" i="91"/>
  <c r="N23" i="91"/>
  <c r="N22" i="91"/>
  <c r="N17" i="91"/>
  <c r="N16" i="91"/>
  <c r="K31" i="90"/>
  <c r="H31" i="90"/>
  <c r="J31" i="90" s="1"/>
  <c r="M31" i="90" s="1"/>
  <c r="H30" i="90"/>
  <c r="J30" i="90" s="1"/>
  <c r="M30" i="90" s="1"/>
  <c r="K25" i="90"/>
  <c r="I25" i="90"/>
  <c r="J25" i="90" s="1"/>
  <c r="H25" i="90"/>
  <c r="M21" i="90"/>
  <c r="M20" i="90"/>
  <c r="M19" i="90"/>
  <c r="M18" i="90"/>
  <c r="K31" i="89"/>
  <c r="H31" i="89"/>
  <c r="J31" i="89" s="1"/>
  <c r="M31" i="89" s="1"/>
  <c r="H30" i="89"/>
  <c r="K25" i="89"/>
  <c r="I25" i="89"/>
  <c r="H25" i="89"/>
  <c r="M21" i="89"/>
  <c r="M20" i="89"/>
  <c r="M19" i="89"/>
  <c r="M18" i="89"/>
  <c r="K30" i="88"/>
  <c r="H30" i="88"/>
  <c r="J30" i="88" s="1"/>
  <c r="M30" i="88" s="1"/>
  <c r="H29" i="88"/>
  <c r="J29" i="88" s="1"/>
  <c r="M29" i="88" s="1"/>
  <c r="K24" i="88"/>
  <c r="I24" i="88"/>
  <c r="J24" i="88" s="1"/>
  <c r="M19" i="88"/>
  <c r="M18" i="88"/>
  <c r="I30" i="87"/>
  <c r="K30" i="87" s="1"/>
  <c r="L26" i="87"/>
  <c r="J26" i="87"/>
  <c r="K26" i="87" s="1"/>
  <c r="A26" i="87"/>
  <c r="N21" i="87"/>
  <c r="I30" i="86"/>
  <c r="K30" i="86" s="1"/>
  <c r="N30" i="86" s="1"/>
  <c r="L26" i="86"/>
  <c r="J26" i="86"/>
  <c r="K26" i="86" s="1"/>
  <c r="N26" i="86" s="1"/>
  <c r="N27" i="86" s="1"/>
  <c r="A26" i="86"/>
  <c r="H27" i="85"/>
  <c r="J27" i="85" s="1"/>
  <c r="K23" i="85"/>
  <c r="J23" i="85"/>
  <c r="M19" i="85"/>
  <c r="M18" i="85"/>
  <c r="K16" i="87"/>
  <c r="K30" i="84"/>
  <c r="H30" i="84"/>
  <c r="J30" i="84" s="1"/>
  <c r="M30" i="84" s="1"/>
  <c r="H29" i="84"/>
  <c r="J29" i="84" s="1"/>
  <c r="M29" i="84" s="1"/>
  <c r="K24" i="84"/>
  <c r="I24" i="84"/>
  <c r="J24" i="84" s="1"/>
  <c r="M19" i="84"/>
  <c r="K18" i="84"/>
  <c r="M18" i="84" s="1"/>
  <c r="M21" i="84" s="1"/>
  <c r="K30" i="83"/>
  <c r="H30" i="83"/>
  <c r="J30" i="83" s="1"/>
  <c r="M30" i="83" s="1"/>
  <c r="H29" i="83"/>
  <c r="J29" i="83" s="1"/>
  <c r="M29" i="83" s="1"/>
  <c r="K24" i="83"/>
  <c r="I24" i="83"/>
  <c r="J24" i="83" s="1"/>
  <c r="M19" i="83"/>
  <c r="M18" i="83"/>
  <c r="I32" i="82"/>
  <c r="K32" i="82" s="1"/>
  <c r="N32" i="82" s="1"/>
  <c r="N31" i="82"/>
  <c r="N27" i="82"/>
  <c r="N28" i="82" s="1"/>
  <c r="A26" i="82"/>
  <c r="N23" i="82"/>
  <c r="H27" i="81"/>
  <c r="J27" i="81" s="1"/>
  <c r="K23" i="81"/>
  <c r="J23" i="81"/>
  <c r="M19" i="81"/>
  <c r="M18" i="81"/>
  <c r="K31" i="80"/>
  <c r="H31" i="80"/>
  <c r="J31" i="80" s="1"/>
  <c r="M31" i="80" s="1"/>
  <c r="H30" i="80"/>
  <c r="J30" i="80" s="1"/>
  <c r="M30" i="80" s="1"/>
  <c r="K26" i="80"/>
  <c r="I26" i="80"/>
  <c r="H26" i="80"/>
  <c r="K25" i="80"/>
  <c r="I25" i="80"/>
  <c r="H25" i="80"/>
  <c r="M20" i="80"/>
  <c r="M19" i="80"/>
  <c r="M18" i="80"/>
  <c r="M13" i="80"/>
  <c r="H30" i="79"/>
  <c r="J30" i="79" s="1"/>
  <c r="M30" i="79" s="1"/>
  <c r="H29" i="79"/>
  <c r="J29" i="79" s="1"/>
  <c r="M29" i="79" s="1"/>
  <c r="K25" i="79"/>
  <c r="J25" i="79"/>
  <c r="K24" i="79"/>
  <c r="I24" i="79"/>
  <c r="J24" i="79" s="1"/>
  <c r="M20" i="79"/>
  <c r="M18" i="79"/>
  <c r="K29" i="78"/>
  <c r="H29" i="78"/>
  <c r="J29" i="78" s="1"/>
  <c r="M29" i="78" s="1"/>
  <c r="H28" i="78"/>
  <c r="J28" i="78" s="1"/>
  <c r="M28" i="78" s="1"/>
  <c r="M24" i="78"/>
  <c r="M20" i="78"/>
  <c r="M13" i="78"/>
  <c r="K30" i="77"/>
  <c r="H30" i="77"/>
  <c r="J30" i="77" s="1"/>
  <c r="M30" i="77" s="1"/>
  <c r="H29" i="77"/>
  <c r="J29" i="77" s="1"/>
  <c r="M29" i="77" s="1"/>
  <c r="K24" i="77"/>
  <c r="I24" i="77"/>
  <c r="J24" i="77" s="1"/>
  <c r="M18" i="77"/>
  <c r="M21" i="77" s="1"/>
  <c r="K30" i="76"/>
  <c r="H30" i="76"/>
  <c r="J30" i="76" s="1"/>
  <c r="M30" i="76" s="1"/>
  <c r="H29" i="76"/>
  <c r="J29" i="76" s="1"/>
  <c r="M29" i="76" s="1"/>
  <c r="K24" i="76"/>
  <c r="I24" i="76"/>
  <c r="J24" i="76" s="1"/>
  <c r="M18" i="76"/>
  <c r="M21" i="76" s="1"/>
  <c r="L32" i="75"/>
  <c r="I32" i="75"/>
  <c r="K32" i="75" s="1"/>
  <c r="N32" i="75" s="1"/>
  <c r="I31" i="75"/>
  <c r="K31" i="75" s="1"/>
  <c r="N31" i="75" s="1"/>
  <c r="A31" i="75"/>
  <c r="L27" i="75"/>
  <c r="J27" i="75"/>
  <c r="K27" i="75" s="1"/>
  <c r="A27" i="75"/>
  <c r="N22" i="75"/>
  <c r="K30" i="74"/>
  <c r="H30" i="74"/>
  <c r="J30" i="74" s="1"/>
  <c r="M30" i="74" s="1"/>
  <c r="H29" i="74"/>
  <c r="J29" i="74" s="1"/>
  <c r="M25" i="74"/>
  <c r="K24" i="74"/>
  <c r="I24" i="74"/>
  <c r="J24" i="74" s="1"/>
  <c r="M24" i="74" s="1"/>
  <c r="M26" i="74" s="1"/>
  <c r="P20" i="111" s="1"/>
  <c r="M14" i="74"/>
  <c r="I31" i="71"/>
  <c r="K31" i="71" s="1"/>
  <c r="N31" i="71" s="1"/>
  <c r="I30" i="71"/>
  <c r="K30" i="71" s="1"/>
  <c r="N30" i="71" s="1"/>
  <c r="A30" i="71"/>
  <c r="L26" i="71"/>
  <c r="J26" i="71"/>
  <c r="K26" i="71" s="1"/>
  <c r="N26" i="71" s="1"/>
  <c r="A26" i="71"/>
  <c r="L21" i="71"/>
  <c r="N21" i="71" s="1"/>
  <c r="K16" i="71"/>
  <c r="L36" i="70"/>
  <c r="I36" i="70"/>
  <c r="K36" i="70" s="1"/>
  <c r="N36" i="70" s="1"/>
  <c r="I35" i="70"/>
  <c r="K35" i="70" s="1"/>
  <c r="N35" i="70" s="1"/>
  <c r="A35" i="70"/>
  <c r="N24" i="70"/>
  <c r="N23" i="70"/>
  <c r="N27" i="70" s="1"/>
  <c r="N18" i="70"/>
  <c r="N17" i="70"/>
  <c r="K37" i="69"/>
  <c r="N37" i="69" s="1"/>
  <c r="K36" i="69"/>
  <c r="N36" i="69" s="1"/>
  <c r="A36" i="69"/>
  <c r="J32" i="69"/>
  <c r="K32" i="69" s="1"/>
  <c r="N32" i="69" s="1"/>
  <c r="N31" i="69"/>
  <c r="J31" i="69"/>
  <c r="K31" i="69" s="1"/>
  <c r="A31" i="69"/>
  <c r="N23" i="69"/>
  <c r="N22" i="69"/>
  <c r="N17" i="69"/>
  <c r="N16" i="69"/>
  <c r="L37" i="68"/>
  <c r="I37" i="68"/>
  <c r="K37" i="68" s="1"/>
  <c r="N37" i="68" s="1"/>
  <c r="I36" i="68"/>
  <c r="K36" i="68" s="1"/>
  <c r="N36" i="68" s="1"/>
  <c r="A36" i="68"/>
  <c r="L31" i="68"/>
  <c r="J31" i="68"/>
  <c r="K31" i="68" s="1"/>
  <c r="A31" i="68"/>
  <c r="N20" i="68"/>
  <c r="I32" i="67"/>
  <c r="K32" i="67" s="1"/>
  <c r="N32" i="67" s="1"/>
  <c r="I31" i="67"/>
  <c r="K31" i="67" s="1"/>
  <c r="N31" i="67" s="1"/>
  <c r="A31" i="67"/>
  <c r="L27" i="67"/>
  <c r="J27" i="67"/>
  <c r="K27" i="67" s="1"/>
  <c r="N28" i="67" s="1"/>
  <c r="A27" i="67"/>
  <c r="N17" i="67"/>
  <c r="N16" i="67"/>
  <c r="I32" i="66"/>
  <c r="K32" i="66" s="1"/>
  <c r="N32" i="66" s="1"/>
  <c r="I31" i="66"/>
  <c r="K31" i="66" s="1"/>
  <c r="N31" i="66" s="1"/>
  <c r="A31" i="66"/>
  <c r="L27" i="66"/>
  <c r="J27" i="66"/>
  <c r="K27" i="66" s="1"/>
  <c r="A27" i="66"/>
  <c r="N22" i="66"/>
  <c r="N17" i="66"/>
  <c r="N16" i="66"/>
  <c r="L32" i="65"/>
  <c r="I32" i="65"/>
  <c r="K32" i="65" s="1"/>
  <c r="N32" i="65" s="1"/>
  <c r="A32" i="65"/>
  <c r="I31" i="65"/>
  <c r="K31" i="65" s="1"/>
  <c r="N31" i="65" s="1"/>
  <c r="N28" i="65"/>
  <c r="A26" i="65"/>
  <c r="N22" i="65"/>
  <c r="N23" i="65" s="1"/>
  <c r="L17" i="65"/>
  <c r="N17" i="65" s="1"/>
  <c r="N16" i="65"/>
  <c r="I32" i="64"/>
  <c r="N31" i="64"/>
  <c r="N27" i="64"/>
  <c r="N28" i="64" s="1"/>
  <c r="P9" i="111" s="1"/>
  <c r="A26" i="64"/>
  <c r="S55" i="110" l="1"/>
  <c r="S72" i="110"/>
  <c r="M27" i="85"/>
  <c r="M28" i="85" s="1"/>
  <c r="M27" i="81"/>
  <c r="M28" i="81" s="1"/>
  <c r="N30" i="87"/>
  <c r="N31" i="87" s="1"/>
  <c r="H57" i="110"/>
  <c r="P57" i="110" s="1"/>
  <c r="S57" i="110" s="1"/>
  <c r="S61" i="110"/>
  <c r="N31" i="86"/>
  <c r="M20" i="81"/>
  <c r="M20" i="85"/>
  <c r="P27" i="111"/>
  <c r="M31" i="83"/>
  <c r="N27" i="71"/>
  <c r="J30" i="89"/>
  <c r="N38" i="69"/>
  <c r="N18" i="69" s="1"/>
  <c r="M31" i="95"/>
  <c r="N38" i="68"/>
  <c r="N21" i="68" s="1"/>
  <c r="N28" i="66"/>
  <c r="M26" i="84"/>
  <c r="M26" i="93"/>
  <c r="M23" i="85"/>
  <c r="M24" i="85" s="1"/>
  <c r="N27" i="87"/>
  <c r="M26" i="88"/>
  <c r="M21" i="83"/>
  <c r="M26" i="95"/>
  <c r="M26" i="76"/>
  <c r="P23" i="111" s="1"/>
  <c r="M24" i="79"/>
  <c r="N28" i="75"/>
  <c r="P21" i="111" s="1"/>
  <c r="M21" i="79"/>
  <c r="N25" i="111" s="1"/>
  <c r="K32" i="64"/>
  <c r="N33" i="67"/>
  <c r="N18" i="67" s="1"/>
  <c r="N23" i="71"/>
  <c r="J29" i="98"/>
  <c r="M29" i="98" s="1"/>
  <c r="M24" i="92"/>
  <c r="M26" i="92" s="1"/>
  <c r="M22" i="90"/>
  <c r="N23" i="87"/>
  <c r="J25" i="80"/>
  <c r="M25" i="80" s="1"/>
  <c r="M25" i="79"/>
  <c r="M31" i="74"/>
  <c r="M20" i="111" s="1"/>
  <c r="N28" i="68"/>
  <c r="N31" i="68"/>
  <c r="N33" i="68" s="1"/>
  <c r="N24" i="67"/>
  <c r="M31" i="94"/>
  <c r="M31" i="93"/>
  <c r="K31" i="91"/>
  <c r="N31" i="91" s="1"/>
  <c r="K30" i="91"/>
  <c r="N30" i="91" s="1"/>
  <c r="N37" i="91"/>
  <c r="M27" i="90"/>
  <c r="M22" i="89"/>
  <c r="M21" i="88"/>
  <c r="N23" i="86"/>
  <c r="N33" i="82"/>
  <c r="M22" i="80"/>
  <c r="N26" i="111" s="1"/>
  <c r="J26" i="80"/>
  <c r="M26" i="80" s="1"/>
  <c r="M26" i="77"/>
  <c r="P22" i="111" s="1"/>
  <c r="J25" i="89"/>
  <c r="M27" i="89" s="1"/>
  <c r="M26" i="83"/>
  <c r="M16" i="78"/>
  <c r="M31" i="92"/>
  <c r="M31" i="79"/>
  <c r="N32" i="71"/>
  <c r="N17" i="71" s="1"/>
  <c r="N18" i="71" s="1"/>
  <c r="M32" i="80"/>
  <c r="M31" i="77"/>
  <c r="M30" i="78"/>
  <c r="M31" i="84"/>
  <c r="M32" i="90"/>
  <c r="M31" i="88"/>
  <c r="N27" i="91"/>
  <c r="N28" i="69"/>
  <c r="M31" i="76"/>
  <c r="N33" i="65"/>
  <c r="N18" i="65" s="1"/>
  <c r="N24" i="66"/>
  <c r="O20" i="111"/>
  <c r="N33" i="75"/>
  <c r="N33" i="66"/>
  <c r="N18" i="66" s="1"/>
  <c r="N37" i="70"/>
  <c r="N19" i="70" s="1"/>
  <c r="N24" i="75"/>
  <c r="N21" i="111" s="1"/>
  <c r="K16" i="86"/>
  <c r="M27" i="80" l="1"/>
  <c r="N17" i="87"/>
  <c r="N18" i="87" s="1"/>
  <c r="M14" i="81"/>
  <c r="M15" i="81" s="1"/>
  <c r="O27" i="111" s="1"/>
  <c r="M27" i="111"/>
  <c r="Q27" i="111" s="1"/>
  <c r="M14" i="85"/>
  <c r="M15" i="85" s="1"/>
  <c r="N32" i="64"/>
  <c r="N33" i="64" s="1"/>
  <c r="N16" i="82"/>
  <c r="N19" i="82" s="1"/>
  <c r="M14" i="95"/>
  <c r="M14" i="83"/>
  <c r="M15" i="83" s="1"/>
  <c r="M14" i="93"/>
  <c r="M15" i="93" s="1"/>
  <c r="M14" i="88"/>
  <c r="M15" i="88" s="1"/>
  <c r="M14" i="80"/>
  <c r="M15" i="80" s="1"/>
  <c r="O26" i="111" s="1"/>
  <c r="M26" i="111"/>
  <c r="M14" i="92"/>
  <c r="M15" i="92" s="1"/>
  <c r="N18" i="75"/>
  <c r="N19" i="75" s="1"/>
  <c r="O21" i="111" s="1"/>
  <c r="M21" i="111"/>
  <c r="M30" i="89"/>
  <c r="M32" i="89" s="1"/>
  <c r="M14" i="84"/>
  <c r="M15" i="84" s="1"/>
  <c r="M14" i="77"/>
  <c r="M15" i="77" s="1"/>
  <c r="O22" i="111" s="1"/>
  <c r="M22" i="111"/>
  <c r="M14" i="76"/>
  <c r="M15" i="76" s="1"/>
  <c r="O23" i="111" s="1"/>
  <c r="M23" i="111"/>
  <c r="M14" i="90"/>
  <c r="M15" i="90" s="1"/>
  <c r="M14" i="94"/>
  <c r="M15" i="94" s="1"/>
  <c r="N18" i="91"/>
  <c r="N19" i="91" s="1"/>
  <c r="M14" i="79"/>
  <c r="M15" i="79" s="1"/>
  <c r="O25" i="111" s="1"/>
  <c r="M25" i="111"/>
  <c r="N17" i="86"/>
  <c r="N18" i="86" s="1"/>
  <c r="N20" i="70"/>
  <c r="N22" i="68"/>
  <c r="N19" i="69"/>
  <c r="N19" i="66"/>
  <c r="N19" i="65"/>
  <c r="N19" i="67"/>
  <c r="M15" i="95"/>
  <c r="Q20" i="111"/>
  <c r="M26" i="79"/>
  <c r="P25" i="111" s="1"/>
  <c r="M33" i="74"/>
  <c r="G20" i="111" s="1"/>
  <c r="H20" i="111" s="1"/>
  <c r="M32" i="78"/>
  <c r="G24" i="111" s="1"/>
  <c r="N33" i="87"/>
  <c r="M30" i="81"/>
  <c r="G27" i="111" s="1"/>
  <c r="H27" i="111" s="1"/>
  <c r="N32" i="91"/>
  <c r="P26" i="111"/>
  <c r="M31" i="98"/>
  <c r="M14" i="98" s="1"/>
  <c r="M15" i="98" s="1"/>
  <c r="N33" i="69"/>
  <c r="M30" i="85" l="1"/>
  <c r="G34" i="111" s="1"/>
  <c r="N35" i="82"/>
  <c r="G31" i="111" s="1"/>
  <c r="N16" i="64"/>
  <c r="N19" i="64" s="1"/>
  <c r="O9" i="111" s="1"/>
  <c r="M9" i="111"/>
  <c r="M14" i="89"/>
  <c r="M15" i="89" s="1"/>
  <c r="M33" i="79"/>
  <c r="G25" i="111" s="1"/>
  <c r="H25" i="111" s="1"/>
  <c r="M34" i="90"/>
  <c r="G39" i="111" s="1"/>
  <c r="M34" i="89"/>
  <c r="G38" i="56" s="1"/>
  <c r="N35" i="66"/>
  <c r="G11" i="111" s="1"/>
  <c r="N35" i="64"/>
  <c r="G9" i="111" s="1"/>
  <c r="H9" i="111" s="1"/>
  <c r="N33" i="86"/>
  <c r="M34" i="80"/>
  <c r="G26" i="56" s="1"/>
  <c r="N35" i="75"/>
  <c r="G21" i="111" s="1"/>
  <c r="H21" i="111" s="1"/>
  <c r="G36" i="56"/>
  <c r="G36" i="111"/>
  <c r="M33" i="88"/>
  <c r="G37" i="111" s="1"/>
  <c r="N39" i="70"/>
  <c r="G15" i="111" s="1"/>
  <c r="M33" i="76"/>
  <c r="M33" i="92"/>
  <c r="G41" i="111" s="1"/>
  <c r="N40" i="68"/>
  <c r="G14" i="110" s="1"/>
  <c r="M33" i="93"/>
  <c r="G42" i="111" s="1"/>
  <c r="M33" i="84"/>
  <c r="G33" i="111" s="1"/>
  <c r="Q25" i="111"/>
  <c r="N35" i="67"/>
  <c r="G12" i="111" s="1"/>
  <c r="Q26" i="111"/>
  <c r="N35" i="65"/>
  <c r="Q23" i="111"/>
  <c r="M33" i="83"/>
  <c r="N34" i="71"/>
  <c r="G16" i="111" s="1"/>
  <c r="M33" i="77"/>
  <c r="G22" i="111" s="1"/>
  <c r="H22" i="111" s="1"/>
  <c r="N40" i="69"/>
  <c r="M33" i="94"/>
  <c r="G43" i="111" s="1"/>
  <c r="Q21" i="111"/>
  <c r="Q22" i="111"/>
  <c r="M33" i="95"/>
  <c r="G46" i="111" s="1"/>
  <c r="G24" i="56"/>
  <c r="G25" i="110"/>
  <c r="G27" i="56"/>
  <c r="G28" i="110"/>
  <c r="G20" i="56"/>
  <c r="G21" i="110"/>
  <c r="G34" i="56"/>
  <c r="G35" i="110"/>
  <c r="G37" i="110"/>
  <c r="G31" i="56"/>
  <c r="G32" i="110"/>
  <c r="N39" i="91"/>
  <c r="G40" i="111" s="1"/>
  <c r="G39" i="110" l="1"/>
  <c r="G35" i="111"/>
  <c r="G36" i="110"/>
  <c r="G35" i="56"/>
  <c r="G39" i="56"/>
  <c r="G23" i="111"/>
  <c r="H23" i="111" s="1"/>
  <c r="G23" i="56"/>
  <c r="H23" i="56" s="1"/>
  <c r="Q9" i="111"/>
  <c r="G26" i="110"/>
  <c r="G25" i="56"/>
  <c r="G40" i="110"/>
  <c r="G38" i="111"/>
  <c r="G11" i="56"/>
  <c r="G12" i="110"/>
  <c r="M33" i="98"/>
  <c r="G47" i="111" s="1"/>
  <c r="G42" i="56"/>
  <c r="G43" i="110"/>
  <c r="G26" i="111"/>
  <c r="H26" i="111" s="1"/>
  <c r="G27" i="110"/>
  <c r="G21" i="56"/>
  <c r="G22" i="110"/>
  <c r="G9" i="56"/>
  <c r="G10" i="110"/>
  <c r="H10" i="110" s="1"/>
  <c r="G13" i="111"/>
  <c r="G24" i="110"/>
  <c r="H24" i="110" s="1"/>
  <c r="K24" i="110" s="1"/>
  <c r="L24" i="110" s="1"/>
  <c r="S24" i="110" s="1"/>
  <c r="U24" i="110" s="1"/>
  <c r="G42" i="110"/>
  <c r="G41" i="56"/>
  <c r="G13" i="56"/>
  <c r="G37" i="56"/>
  <c r="G47" i="110"/>
  <c r="G46" i="56"/>
  <c r="G38" i="110"/>
  <c r="G16" i="110"/>
  <c r="G15" i="56"/>
  <c r="G16" i="56"/>
  <c r="G13" i="110"/>
  <c r="G34" i="110"/>
  <c r="G33" i="56"/>
  <c r="G12" i="56"/>
  <c r="G15" i="110"/>
  <c r="G14" i="111"/>
  <c r="G22" i="56"/>
  <c r="G17" i="110"/>
  <c r="G11" i="110"/>
  <c r="G10" i="111"/>
  <c r="G10" i="56"/>
  <c r="G23" i="110"/>
  <c r="H23" i="110" s="1"/>
  <c r="K23" i="110" s="1"/>
  <c r="L23" i="110" s="1"/>
  <c r="S23" i="110" s="1"/>
  <c r="U23" i="110" s="1"/>
  <c r="G44" i="110"/>
  <c r="G14" i="56"/>
  <c r="G43" i="56"/>
  <c r="G33" i="110"/>
  <c r="G32" i="111"/>
  <c r="G32" i="56"/>
  <c r="G47" i="56"/>
  <c r="G48" i="110"/>
  <c r="G40" i="56"/>
  <c r="G41" i="110"/>
  <c r="W16" i="58"/>
  <c r="W17" i="58"/>
  <c r="W15" i="58"/>
  <c r="W14" i="58"/>
  <c r="L10" i="110" l="1"/>
  <c r="M10" i="110" s="1"/>
  <c r="N10" i="110" s="1"/>
  <c r="O10" i="110" s="1"/>
  <c r="H47" i="110"/>
  <c r="W22" i="58"/>
  <c r="N19" i="42"/>
  <c r="P47" i="110" l="1"/>
  <c r="F48" i="110"/>
  <c r="H48" i="110" s="1"/>
  <c r="P48" i="110" s="1"/>
  <c r="F47" i="111"/>
  <c r="F47" i="56"/>
  <c r="W15" i="43"/>
  <c r="W14" i="43"/>
  <c r="W19" i="42"/>
  <c r="N18" i="42"/>
  <c r="W18" i="42" s="1"/>
  <c r="W15" i="42"/>
  <c r="W14" i="42"/>
  <c r="W15" i="38"/>
  <c r="N21" i="15"/>
  <c r="W21" i="15" s="1"/>
  <c r="H49" i="110" l="1"/>
  <c r="M47" i="111"/>
  <c r="N47" i="111"/>
  <c r="P47" i="111"/>
  <c r="O47" i="111"/>
  <c r="H47" i="111"/>
  <c r="S48" i="110"/>
  <c r="U48" i="110" s="1"/>
  <c r="S47" i="110"/>
  <c r="U47" i="110" s="1"/>
  <c r="W14" i="26"/>
  <c r="W20" i="43"/>
  <c r="W14" i="30"/>
  <c r="F37" i="110" l="1"/>
  <c r="F36" i="111"/>
  <c r="Q47" i="111"/>
  <c r="T19" i="14"/>
  <c r="W17" i="13"/>
  <c r="W16" i="13"/>
  <c r="P36" i="111" l="1"/>
  <c r="N36" i="111"/>
  <c r="M36" i="111"/>
  <c r="O36" i="111"/>
  <c r="H36" i="111"/>
  <c r="H37" i="110"/>
  <c r="K37" i="110" s="1"/>
  <c r="L37" i="110" s="1"/>
  <c r="S37" i="110" s="1"/>
  <c r="U37" i="110" s="1"/>
  <c r="S10" i="110"/>
  <c r="U10" i="110" s="1"/>
  <c r="W14" i="13"/>
  <c r="W17" i="15"/>
  <c r="W16" i="15"/>
  <c r="W16" i="18"/>
  <c r="Q15" i="18"/>
  <c r="W15" i="18" s="1"/>
  <c r="Q14" i="18"/>
  <c r="Q15" i="3"/>
  <c r="Q36" i="111" l="1"/>
  <c r="W17" i="18"/>
  <c r="W15" i="12"/>
  <c r="W19" i="14"/>
  <c r="W16" i="12"/>
  <c r="T16" i="14"/>
  <c r="W17" i="12"/>
  <c r="T15" i="14"/>
  <c r="W15" i="14" s="1"/>
  <c r="W15" i="13"/>
  <c r="W26" i="13" s="1"/>
  <c r="W14" i="18"/>
  <c r="W22" i="18" s="1"/>
  <c r="W14" i="12"/>
  <c r="T14" i="14"/>
  <c r="Q18" i="15" s="1"/>
  <c r="W18" i="15" s="1"/>
  <c r="W18" i="11"/>
  <c r="W17" i="11"/>
  <c r="W16" i="3"/>
  <c r="W17" i="3"/>
  <c r="W18" i="3"/>
  <c r="F15" i="110" l="1"/>
  <c r="H15" i="110" s="1"/>
  <c r="N15" i="110" s="1"/>
  <c r="O15" i="110" s="1"/>
  <c r="F14" i="111"/>
  <c r="M14" i="111" s="1"/>
  <c r="F13" i="110"/>
  <c r="H13" i="110" s="1"/>
  <c r="F12" i="111"/>
  <c r="W22" i="12"/>
  <c r="Q15" i="15"/>
  <c r="W18" i="14"/>
  <c r="W17" i="14"/>
  <c r="Q19" i="15"/>
  <c r="W14" i="14"/>
  <c r="H47" i="56"/>
  <c r="M12" i="111" l="1"/>
  <c r="N12" i="111"/>
  <c r="L13" i="110"/>
  <c r="M13" i="110" s="1"/>
  <c r="N14" i="111"/>
  <c r="P14" i="111"/>
  <c r="O14" i="111"/>
  <c r="H14" i="111"/>
  <c r="F14" i="110"/>
  <c r="H14" i="110" s="1"/>
  <c r="M14" i="110" s="1"/>
  <c r="F13" i="111"/>
  <c r="P12" i="111"/>
  <c r="O12" i="111"/>
  <c r="H12" i="111"/>
  <c r="Q12" i="111" l="1"/>
  <c r="N14" i="110"/>
  <c r="O14" i="110" s="1"/>
  <c r="P14" i="110" s="1"/>
  <c r="N13" i="110"/>
  <c r="S13" i="110"/>
  <c r="U13" i="110" s="1"/>
  <c r="Q14" i="111"/>
  <c r="P13" i="111"/>
  <c r="M13" i="111"/>
  <c r="O13" i="111"/>
  <c r="H13" i="111"/>
  <c r="N13" i="111"/>
  <c r="W14" i="47"/>
  <c r="S14" i="110" l="1"/>
  <c r="U14" i="110" s="1"/>
  <c r="Q13" i="111"/>
  <c r="P15" i="110"/>
  <c r="W22" i="53"/>
  <c r="F46" i="56" l="1"/>
  <c r="H46" i="56" s="1"/>
  <c r="F46" i="111"/>
  <c r="H48" i="56"/>
  <c r="S15" i="110"/>
  <c r="U15" i="110" s="1"/>
  <c r="W14" i="51"/>
  <c r="W22" i="51" s="1"/>
  <c r="W14" i="50"/>
  <c r="W22" i="50" s="1"/>
  <c r="W14" i="49"/>
  <c r="W22" i="49" s="1"/>
  <c r="W14" i="48"/>
  <c r="W22" i="48" s="1"/>
  <c r="W14" i="45"/>
  <c r="W20" i="45" s="1"/>
  <c r="F38" i="111" s="1"/>
  <c r="W14" i="44"/>
  <c r="W20" i="44" s="1"/>
  <c r="F37" i="111" s="1"/>
  <c r="F36" i="56"/>
  <c r="W14" i="40"/>
  <c r="W19" i="40" s="1"/>
  <c r="F33" i="111" s="1"/>
  <c r="W14" i="39"/>
  <c r="W18" i="39" s="1"/>
  <c r="F32" i="111" s="1"/>
  <c r="W14" i="38"/>
  <c r="W23" i="38" s="1"/>
  <c r="W14" i="36"/>
  <c r="P33" i="111" l="1"/>
  <c r="M33" i="111"/>
  <c r="N46" i="111"/>
  <c r="N48" i="111" s="1"/>
  <c r="P46" i="111"/>
  <c r="P48" i="111" s="1"/>
  <c r="M46" i="111"/>
  <c r="O46" i="111"/>
  <c r="O48" i="111" s="1"/>
  <c r="H46" i="111"/>
  <c r="F43" i="56"/>
  <c r="H43" i="56" s="1"/>
  <c r="F44" i="110" a="1"/>
  <c r="F44" i="110" s="1"/>
  <c r="H44" i="110" s="1"/>
  <c r="K44" i="110" s="1"/>
  <c r="L44" i="110" s="1"/>
  <c r="S44" i="110" s="1"/>
  <c r="U44" i="110" s="1"/>
  <c r="F43" i="111"/>
  <c r="F42" i="56"/>
  <c r="H42" i="56" s="1"/>
  <c r="F43" i="110" a="1"/>
  <c r="F43" i="110" s="1"/>
  <c r="H43" i="110" s="1"/>
  <c r="K43" i="110" s="1"/>
  <c r="L43" i="110" s="1"/>
  <c r="S43" i="110" s="1"/>
  <c r="U43" i="110" s="1"/>
  <c r="F42" i="111"/>
  <c r="F41" i="56"/>
  <c r="H41" i="56" s="1"/>
  <c r="F42" i="110" a="1"/>
  <c r="F42" i="110" s="1"/>
  <c r="H42" i="110" s="1"/>
  <c r="K42" i="110" s="1"/>
  <c r="L42" i="110" s="1"/>
  <c r="S42" i="110" s="1"/>
  <c r="U42" i="110" s="1"/>
  <c r="F41" i="111"/>
  <c r="F40" i="56"/>
  <c r="H40" i="56" s="1"/>
  <c r="F41" i="110" a="1"/>
  <c r="F41" i="110" s="1"/>
  <c r="H41" i="110" s="1"/>
  <c r="K41" i="110" s="1"/>
  <c r="L41" i="110" s="1"/>
  <c r="S41" i="110" s="1"/>
  <c r="U41" i="110" s="1"/>
  <c r="F40" i="111"/>
  <c r="N33" i="111"/>
  <c r="O33" i="111"/>
  <c r="H33" i="111"/>
  <c r="P32" i="111"/>
  <c r="N32" i="111"/>
  <c r="M32" i="111"/>
  <c r="O32" i="111"/>
  <c r="H32" i="111"/>
  <c r="F32" i="110"/>
  <c r="H32" i="110" s="1"/>
  <c r="K32" i="110" s="1"/>
  <c r="L32" i="110" s="1"/>
  <c r="S32" i="110" s="1"/>
  <c r="U32" i="110" s="1"/>
  <c r="F31" i="111"/>
  <c r="P37" i="111"/>
  <c r="N37" i="111"/>
  <c r="M37" i="111"/>
  <c r="O37" i="111"/>
  <c r="H37" i="111"/>
  <c r="N38" i="111"/>
  <c r="P38" i="111"/>
  <c r="M38" i="111"/>
  <c r="O38" i="111"/>
  <c r="H38" i="111"/>
  <c r="F38" i="56"/>
  <c r="H38" i="56" s="1"/>
  <c r="F39" i="110"/>
  <c r="H39" i="110" s="1"/>
  <c r="K39" i="110" s="1"/>
  <c r="F32" i="56"/>
  <c r="H32" i="56" s="1"/>
  <c r="F33" i="110"/>
  <c r="F33" i="56"/>
  <c r="H33" i="56" s="1"/>
  <c r="F34" i="110"/>
  <c r="H34" i="110" s="1"/>
  <c r="K34" i="110" s="1"/>
  <c r="F37" i="56"/>
  <c r="H37" i="56" s="1"/>
  <c r="F38" i="110"/>
  <c r="H38" i="110" s="1"/>
  <c r="W22" i="47"/>
  <c r="F39" i="111" s="1"/>
  <c r="H36" i="56"/>
  <c r="F31" i="56"/>
  <c r="W14" i="41"/>
  <c r="W20" i="41" s="1"/>
  <c r="Q46" i="111" l="1"/>
  <c r="Q48" i="111" s="1"/>
  <c r="M48" i="111"/>
  <c r="H48" i="111"/>
  <c r="J46" i="111"/>
  <c r="N43" i="111"/>
  <c r="P43" i="111"/>
  <c r="M43" i="111"/>
  <c r="O43" i="111"/>
  <c r="H43" i="111"/>
  <c r="N42" i="111"/>
  <c r="P42" i="111"/>
  <c r="M42" i="111"/>
  <c r="O42" i="111"/>
  <c r="H42" i="111"/>
  <c r="N41" i="111"/>
  <c r="P41" i="111"/>
  <c r="M41" i="111"/>
  <c r="O41" i="111"/>
  <c r="H41" i="111"/>
  <c r="N40" i="111"/>
  <c r="M40" i="111"/>
  <c r="O40" i="111"/>
  <c r="P40" i="111"/>
  <c r="H40" i="111"/>
  <c r="N39" i="111"/>
  <c r="P39" i="111"/>
  <c r="M39" i="111"/>
  <c r="O39" i="111"/>
  <c r="H39" i="111"/>
  <c r="F35" i="110"/>
  <c r="H35" i="110" s="1"/>
  <c r="K35" i="110" s="1"/>
  <c r="L35" i="110" s="1"/>
  <c r="S35" i="110" s="1"/>
  <c r="U35" i="110" s="1"/>
  <c r="F34" i="111"/>
  <c r="Q33" i="111"/>
  <c r="Q32" i="111"/>
  <c r="N31" i="111"/>
  <c r="P31" i="111"/>
  <c r="M31" i="111"/>
  <c r="O31" i="111"/>
  <c r="H31" i="111"/>
  <c r="Q37" i="111"/>
  <c r="Q38" i="111"/>
  <c r="F39" i="56"/>
  <c r="H39" i="56" s="1"/>
  <c r="F40" i="110"/>
  <c r="H40" i="110" s="1"/>
  <c r="L34" i="110"/>
  <c r="S34" i="110" s="1"/>
  <c r="U34" i="110" s="1"/>
  <c r="L39" i="110"/>
  <c r="S39" i="110" s="1"/>
  <c r="U39" i="110" s="1"/>
  <c r="H33" i="110"/>
  <c r="K33" i="110" s="1"/>
  <c r="L33" i="110" s="1"/>
  <c r="S33" i="110" s="1"/>
  <c r="U33" i="110" s="1"/>
  <c r="K38" i="110"/>
  <c r="H31" i="56"/>
  <c r="F34" i="56"/>
  <c r="W16" i="42"/>
  <c r="W15" i="15"/>
  <c r="Q40" i="111" l="1"/>
  <c r="J47" i="111"/>
  <c r="Q43" i="111"/>
  <c r="Q42" i="111"/>
  <c r="Q41" i="111"/>
  <c r="Q39" i="111"/>
  <c r="P34" i="111"/>
  <c r="N34" i="111"/>
  <c r="M34" i="111"/>
  <c r="O34" i="111"/>
  <c r="H34" i="111"/>
  <c r="Q31" i="111"/>
  <c r="K40" i="110"/>
  <c r="L38" i="110"/>
  <c r="S38" i="110" s="1"/>
  <c r="U38" i="110" s="1"/>
  <c r="W48" i="42"/>
  <c r="F35" i="111" s="1"/>
  <c r="H34" i="56"/>
  <c r="W14" i="15"/>
  <c r="W31" i="36"/>
  <c r="W22" i="30"/>
  <c r="F28" i="110" s="1"/>
  <c r="H28" i="110" s="1"/>
  <c r="K28" i="110" s="1"/>
  <c r="W15" i="28"/>
  <c r="W14" i="28"/>
  <c r="W14" i="27"/>
  <c r="W22" i="27" s="1"/>
  <c r="W22" i="26"/>
  <c r="F24" i="111" s="1"/>
  <c r="M24" i="111" s="1"/>
  <c r="M28" i="111" s="1"/>
  <c r="W14" i="24"/>
  <c r="W22" i="24" s="1"/>
  <c r="W14" i="23"/>
  <c r="W22" i="23" s="1"/>
  <c r="F22" i="56" s="1"/>
  <c r="H22" i="56" s="1"/>
  <c r="W14" i="22"/>
  <c r="W22" i="22" s="1"/>
  <c r="F21" i="56" s="1"/>
  <c r="W14" i="20"/>
  <c r="W24" i="20" s="1"/>
  <c r="F21" i="110" s="1"/>
  <c r="W19" i="15"/>
  <c r="F12" i="56"/>
  <c r="W15" i="3"/>
  <c r="Q34" i="111" l="1"/>
  <c r="P35" i="111"/>
  <c r="P44" i="111" s="1"/>
  <c r="M35" i="111"/>
  <c r="N35" i="111"/>
  <c r="N44" i="111" s="1"/>
  <c r="O35" i="111"/>
  <c r="O44" i="111" s="1"/>
  <c r="H35" i="111"/>
  <c r="P24" i="111"/>
  <c r="P28" i="111" s="1"/>
  <c r="N24" i="111"/>
  <c r="N28" i="111" s="1"/>
  <c r="O24" i="111"/>
  <c r="O28" i="111" s="1"/>
  <c r="H24" i="111"/>
  <c r="L40" i="110"/>
  <c r="S40" i="110" s="1"/>
  <c r="F35" i="56"/>
  <c r="H35" i="56" s="1"/>
  <c r="H44" i="56" s="1"/>
  <c r="F36" i="110"/>
  <c r="H36" i="110" s="1"/>
  <c r="H45" i="110" s="1"/>
  <c r="L28" i="110"/>
  <c r="M28" i="110" s="1"/>
  <c r="H22" i="110"/>
  <c r="K22" i="110" s="1"/>
  <c r="H21" i="110"/>
  <c r="F25" i="56"/>
  <c r="H25" i="56" s="1"/>
  <c r="F26" i="110"/>
  <c r="H26" i="110" s="1"/>
  <c r="K26" i="110" s="1"/>
  <c r="F24" i="56"/>
  <c r="H24" i="56" s="1"/>
  <c r="F25" i="110"/>
  <c r="H25" i="110" s="1"/>
  <c r="W29" i="15"/>
  <c r="F16" i="111" s="1"/>
  <c r="M16" i="111" s="1"/>
  <c r="W21" i="3"/>
  <c r="F10" i="111" s="1"/>
  <c r="M10" i="111" s="1"/>
  <c r="H12" i="56"/>
  <c r="F27" i="56"/>
  <c r="F20" i="56"/>
  <c r="W14" i="11"/>
  <c r="W15" i="11"/>
  <c r="W16" i="14"/>
  <c r="W24" i="28"/>
  <c r="F14" i="56"/>
  <c r="F13" i="56"/>
  <c r="H28" i="111" l="1"/>
  <c r="J24" i="111" s="1"/>
  <c r="Q35" i="111"/>
  <c r="Q44" i="111" s="1"/>
  <c r="M44" i="111"/>
  <c r="H44" i="111"/>
  <c r="J35" i="111" s="1"/>
  <c r="U45" i="110"/>
  <c r="S28" i="110"/>
  <c r="U28" i="110" s="1"/>
  <c r="Q24" i="111"/>
  <c r="Q28" i="111" s="1"/>
  <c r="P16" i="111"/>
  <c r="N16" i="111"/>
  <c r="O16" i="111"/>
  <c r="H16" i="111"/>
  <c r="P10" i="111"/>
  <c r="N10" i="111"/>
  <c r="O10" i="111"/>
  <c r="H10" i="111"/>
  <c r="U40" i="110"/>
  <c r="F10" i="56"/>
  <c r="H10" i="56" s="1"/>
  <c r="F11" i="110"/>
  <c r="H11" i="110" s="1"/>
  <c r="K36" i="110"/>
  <c r="L26" i="110"/>
  <c r="S26" i="110" s="1"/>
  <c r="U26" i="110" s="1"/>
  <c r="L22" i="110"/>
  <c r="K21" i="110"/>
  <c r="F26" i="56"/>
  <c r="H26" i="56" s="1"/>
  <c r="F27" i="110"/>
  <c r="H27" i="110" s="1"/>
  <c r="K27" i="110" s="1"/>
  <c r="K25" i="110"/>
  <c r="F16" i="56"/>
  <c r="F17" i="110"/>
  <c r="H17" i="110" s="1"/>
  <c r="L17" i="110" s="1"/>
  <c r="M17" i="110" s="1"/>
  <c r="N17" i="110" s="1"/>
  <c r="O17" i="110" s="1"/>
  <c r="P17" i="110" s="1"/>
  <c r="W23" i="11"/>
  <c r="F11" i="111" s="1"/>
  <c r="M11" i="111" s="1"/>
  <c r="W22" i="14"/>
  <c r="F15" i="111" s="1"/>
  <c r="H13" i="56"/>
  <c r="H14" i="56"/>
  <c r="H27" i="56"/>
  <c r="H16" i="56"/>
  <c r="H20" i="56"/>
  <c r="F9" i="56"/>
  <c r="H29" i="110" l="1"/>
  <c r="U29" i="110" s="1"/>
  <c r="J27" i="111"/>
  <c r="J20" i="111"/>
  <c r="J22" i="111"/>
  <c r="J21" i="111"/>
  <c r="J25" i="111"/>
  <c r="J23" i="111"/>
  <c r="J26" i="111"/>
  <c r="J38" i="111"/>
  <c r="J39" i="111"/>
  <c r="J37" i="111"/>
  <c r="J36" i="111"/>
  <c r="J34" i="111"/>
  <c r="J33" i="111"/>
  <c r="J32" i="111"/>
  <c r="J31" i="111"/>
  <c r="J43" i="111"/>
  <c r="J42" i="111"/>
  <c r="J41" i="111"/>
  <c r="J40" i="111"/>
  <c r="Q10" i="111"/>
  <c r="Q16" i="111"/>
  <c r="M15" i="111"/>
  <c r="O15" i="111"/>
  <c r="P11" i="111"/>
  <c r="N11" i="111"/>
  <c r="O11" i="111"/>
  <c r="H11" i="111"/>
  <c r="P15" i="111"/>
  <c r="N15" i="111"/>
  <c r="H15" i="111"/>
  <c r="F11" i="56"/>
  <c r="H11" i="56" s="1"/>
  <c r="F12" i="110"/>
  <c r="H12" i="110" s="1"/>
  <c r="L36" i="110"/>
  <c r="S36" i="110" s="1"/>
  <c r="U36" i="110" s="1"/>
  <c r="M11" i="110"/>
  <c r="F15" i="56"/>
  <c r="H15" i="56" s="1"/>
  <c r="F16" i="110"/>
  <c r="H16" i="110" s="1"/>
  <c r="M16" i="110" s="1"/>
  <c r="N16" i="110" s="1"/>
  <c r="O16" i="110" s="1"/>
  <c r="P16" i="110" s="1"/>
  <c r="L27" i="110"/>
  <c r="S27" i="110" s="1"/>
  <c r="U27" i="110" s="1"/>
  <c r="L21" i="110"/>
  <c r="S21" i="110" s="1"/>
  <c r="U21" i="110" s="1"/>
  <c r="S22" i="110"/>
  <c r="U22" i="110" s="1"/>
  <c r="L25" i="110"/>
  <c r="S25" i="110" s="1"/>
  <c r="U25" i="110" s="1"/>
  <c r="H21" i="56"/>
  <c r="H28" i="56" s="1"/>
  <c r="H9" i="56"/>
  <c r="N17" i="111" l="1"/>
  <c r="P17" i="111"/>
  <c r="M12" i="110"/>
  <c r="N12" i="110" s="1"/>
  <c r="O12" i="110" s="1"/>
  <c r="L12" i="110"/>
  <c r="L51" i="110" s="1"/>
  <c r="H17" i="111"/>
  <c r="H50" i="111" s="1"/>
  <c r="J45" i="111" s="1"/>
  <c r="K54" i="110"/>
  <c r="P50" i="111"/>
  <c r="P56" i="111" s="1"/>
  <c r="P60" i="111" s="1"/>
  <c r="H18" i="110"/>
  <c r="H51" i="110" s="1"/>
  <c r="N50" i="111"/>
  <c r="N56" i="111" s="1"/>
  <c r="N60" i="111" s="1"/>
  <c r="Q11" i="111"/>
  <c r="Q15" i="111"/>
  <c r="O17" i="111"/>
  <c r="M17" i="111"/>
  <c r="N11" i="110"/>
  <c r="O11" i="110" s="1"/>
  <c r="H17" i="56"/>
  <c r="H50" i="56" s="1"/>
  <c r="J8" i="111" l="1"/>
  <c r="J9" i="111"/>
  <c r="J14" i="111"/>
  <c r="J10" i="111"/>
  <c r="L54" i="110"/>
  <c r="M51" i="110"/>
  <c r="M53" i="110" s="1"/>
  <c r="J30" i="111"/>
  <c r="J19" i="111"/>
  <c r="J12" i="111"/>
  <c r="J13" i="111"/>
  <c r="J11" i="111"/>
  <c r="J15" i="111"/>
  <c r="J16" i="111"/>
  <c r="L53" i="110"/>
  <c r="M50" i="111"/>
  <c r="M56" i="111" s="1"/>
  <c r="M60" i="111" s="1"/>
  <c r="O50" i="111"/>
  <c r="O56" i="111" s="1"/>
  <c r="O60" i="111" s="1"/>
  <c r="Q17" i="111"/>
  <c r="S16" i="110"/>
  <c r="U16" i="110" s="1"/>
  <c r="H52" i="111"/>
  <c r="H53" i="111"/>
  <c r="N51" i="110"/>
  <c r="H53" i="56"/>
  <c r="H52" i="56"/>
  <c r="U18" i="110"/>
  <c r="S12" i="110"/>
  <c r="U12" i="110" s="1"/>
  <c r="I4" i="102" a="1"/>
  <c r="I4" i="102" s="1"/>
  <c r="K51" i="102" l="1"/>
  <c r="K52" i="102" s="1"/>
  <c r="I52" i="102"/>
  <c r="I53" i="102"/>
  <c r="I54" i="102" s="1"/>
  <c r="M54" i="110"/>
  <c r="N54" i="110"/>
  <c r="N53" i="110"/>
  <c r="Q50" i="111"/>
  <c r="Q56" i="111" s="1"/>
  <c r="Q60" i="111" s="1"/>
  <c r="H54" i="110"/>
  <c r="H53" i="110"/>
  <c r="S11" i="110"/>
  <c r="U11" i="110" s="1"/>
  <c r="O51" i="110" l="1"/>
  <c r="O53" i="110" s="1"/>
  <c r="H51" i="56"/>
  <c r="O54" i="110" l="1"/>
  <c r="H51" i="111"/>
  <c r="J51" i="111" s="1"/>
  <c r="H52" i="110"/>
  <c r="H59" i="110" s="1"/>
  <c r="H63" i="110" s="1"/>
  <c r="Q64" i="110" s="1"/>
  <c r="H51" i="102"/>
  <c r="P51" i="110"/>
  <c r="P54" i="110" s="1"/>
  <c r="H58" i="56"/>
  <c r="H62" i="56" s="1"/>
  <c r="G69" i="56" s="1"/>
  <c r="K45" i="111" l="1"/>
  <c r="K46" i="111" s="1"/>
  <c r="K19" i="111"/>
  <c r="K8" i="111"/>
  <c r="S51" i="110"/>
  <c r="K61" i="56"/>
  <c r="K62" i="56" s="1"/>
  <c r="K20" i="111"/>
  <c r="K30" i="111"/>
  <c r="K41" i="111" s="1"/>
  <c r="H58" i="111"/>
  <c r="H62" i="111" s="1"/>
  <c r="G69" i="111" s="1"/>
  <c r="P53" i="110"/>
  <c r="S53" i="110" s="1"/>
  <c r="G52" i="110"/>
  <c r="G51" i="111"/>
  <c r="H65" i="111" s="1"/>
  <c r="H68" i="111" s="1"/>
  <c r="S17" i="110"/>
  <c r="U17" i="110" s="1"/>
  <c r="G51" i="56"/>
  <c r="K51" i="56" s="1"/>
  <c r="H54" i="102"/>
  <c r="K12" i="111" l="1"/>
  <c r="L12" i="111" s="1"/>
  <c r="R12" i="111" s="1"/>
  <c r="K15" i="111"/>
  <c r="L15" i="111" s="1"/>
  <c r="R15" i="111" s="1"/>
  <c r="K52" i="110"/>
  <c r="L52" i="110"/>
  <c r="K34" i="111"/>
  <c r="L34" i="111" s="1"/>
  <c r="R34" i="111" s="1"/>
  <c r="K33" i="111"/>
  <c r="L33" i="111" s="1"/>
  <c r="R33" i="111" s="1"/>
  <c r="K32" i="111"/>
  <c r="L32" i="111" s="1"/>
  <c r="R32" i="111" s="1"/>
  <c r="K31" i="111"/>
  <c r="K13" i="111"/>
  <c r="L13" i="111" s="1"/>
  <c r="R13" i="111" s="1"/>
  <c r="K24" i="111"/>
  <c r="K25" i="111"/>
  <c r="L25" i="111" s="1"/>
  <c r="R25" i="111" s="1"/>
  <c r="K26" i="111"/>
  <c r="L26" i="111" s="1"/>
  <c r="R26" i="111" s="1"/>
  <c r="K27" i="111"/>
  <c r="L27" i="111" s="1"/>
  <c r="R27" i="111" s="1"/>
  <c r="K23" i="111"/>
  <c r="L23" i="111" s="1"/>
  <c r="R23" i="111" s="1"/>
  <c r="K35" i="111"/>
  <c r="L35" i="111" s="1"/>
  <c r="R35" i="111" s="1"/>
  <c r="K36" i="111"/>
  <c r="L36" i="111" s="1"/>
  <c r="R36" i="111" s="1"/>
  <c r="K37" i="111"/>
  <c r="L37" i="111" s="1"/>
  <c r="R37" i="111" s="1"/>
  <c r="K38" i="111"/>
  <c r="L38" i="111" s="1"/>
  <c r="R38" i="111" s="1"/>
  <c r="K39" i="111"/>
  <c r="K40" i="111"/>
  <c r="L40" i="111" s="1"/>
  <c r="R40" i="111" s="1"/>
  <c r="L41" i="111"/>
  <c r="R41" i="111" s="1"/>
  <c r="K42" i="111"/>
  <c r="L42" i="111" s="1"/>
  <c r="R42" i="111" s="1"/>
  <c r="K43" i="111"/>
  <c r="L43" i="111" s="1"/>
  <c r="R43" i="111" s="1"/>
  <c r="K14" i="111"/>
  <c r="L14" i="111" s="1"/>
  <c r="R14" i="111" s="1"/>
  <c r="K10" i="111"/>
  <c r="L10" i="111" s="1"/>
  <c r="R10" i="111" s="1"/>
  <c r="K16" i="111"/>
  <c r="L16" i="111" s="1"/>
  <c r="R16" i="111" s="1"/>
  <c r="K9" i="111"/>
  <c r="K11" i="111"/>
  <c r="L11" i="111" s="1"/>
  <c r="R11" i="111" s="1"/>
  <c r="K22" i="111"/>
  <c r="L22" i="111" s="1"/>
  <c r="R22" i="111" s="1"/>
  <c r="K21" i="111"/>
  <c r="K47" i="111"/>
  <c r="L47" i="111" s="1"/>
  <c r="R47" i="111" s="1"/>
  <c r="M52" i="110"/>
  <c r="M59" i="110" s="1"/>
  <c r="M63" i="110" s="1"/>
  <c r="M64" i="110" s="1"/>
  <c r="N52" i="110"/>
  <c r="N59" i="110" s="1"/>
  <c r="N63" i="110" s="1"/>
  <c r="N64" i="110" s="1"/>
  <c r="H66" i="110"/>
  <c r="H69" i="110" s="1"/>
  <c r="L59" i="110"/>
  <c r="L63" i="110" s="1"/>
  <c r="L64" i="110" s="1"/>
  <c r="P52" i="110"/>
  <c r="P59" i="110" s="1"/>
  <c r="O52" i="110"/>
  <c r="O59" i="110" s="1"/>
  <c r="O63" i="110" s="1"/>
  <c r="O64" i="110" s="1"/>
  <c r="S54" i="110"/>
  <c r="H65" i="56"/>
  <c r="H68" i="56" s="1"/>
  <c r="K59" i="110" l="1"/>
  <c r="S59" i="110" s="1"/>
  <c r="K44" i="111"/>
  <c r="K28" i="111"/>
  <c r="L21" i="111"/>
  <c r="R21" i="111" s="1"/>
  <c r="S52" i="110"/>
  <c r="P63" i="110"/>
  <c r="L20" i="111"/>
  <c r="L9" i="111"/>
  <c r="K17" i="111"/>
  <c r="L31" i="111"/>
  <c r="L39" i="111"/>
  <c r="L46" i="111"/>
  <c r="K48" i="111"/>
  <c r="L24" i="111"/>
  <c r="K63" i="110" l="1"/>
  <c r="K50" i="111"/>
  <c r="K56" i="111" s="1"/>
  <c r="K60" i="111" s="1"/>
  <c r="P64" i="110"/>
  <c r="R24" i="111"/>
  <c r="L28" i="111"/>
  <c r="R46" i="111"/>
  <c r="R48" i="111" s="1"/>
  <c r="L48" i="111"/>
  <c r="L44" i="111"/>
  <c r="R39" i="111"/>
  <c r="R20" i="111"/>
  <c r="R31" i="111"/>
  <c r="L17" i="111"/>
  <c r="R9" i="111"/>
  <c r="R17" i="111" s="1"/>
  <c r="K64" i="110" l="1"/>
  <c r="K65" i="110" s="1"/>
  <c r="L65" i="110" s="1"/>
  <c r="M65" i="110" s="1"/>
  <c r="N65" i="110" s="1"/>
  <c r="O65" i="110" s="1"/>
  <c r="P65" i="110" s="1"/>
  <c r="Q65" i="110" s="1"/>
  <c r="S63" i="110"/>
  <c r="R44" i="111"/>
  <c r="R28" i="111"/>
  <c r="R50" i="111" s="1"/>
  <c r="R56" i="111" s="1"/>
  <c r="L50" i="111"/>
  <c r="L56" i="111" s="1"/>
  <c r="L60" i="111" s="1"/>
  <c r="R60" i="11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<sst xmlns="http://schemas.openxmlformats.org/spreadsheetml/2006/main" count="3652" uniqueCount="770">
  <si>
    <t>MEMORIA DE CÁLCULO DE CANTIDADES DE OBRA</t>
  </si>
  <si>
    <t>OBJETO DEL CONTRATO</t>
  </si>
  <si>
    <t>M3</t>
  </si>
  <si>
    <t>LONGITUD (M)</t>
  </si>
  <si>
    <t>ANCHO (M)</t>
  </si>
  <si>
    <t>ALTO (M)</t>
  </si>
  <si>
    <t>VOLUMEN TOTAL (M3)</t>
  </si>
  <si>
    <t>TOTAL</t>
  </si>
  <si>
    <t>FOTOGRAFÍA</t>
  </si>
  <si>
    <t>UND</t>
  </si>
  <si>
    <t>M2</t>
  </si>
  <si>
    <t>Conformación de la calzada existente</t>
  </si>
  <si>
    <t>Subbase Granular Clase C.</t>
  </si>
  <si>
    <t>Afirmado</t>
  </si>
  <si>
    <t xml:space="preserve">Pavimento de concreto hidraulico módulo de rotura 38 MPa </t>
  </si>
  <si>
    <t>AREA M2</t>
  </si>
  <si>
    <t>Elaboración de juntas de construcción ( incluye corte, limpieza, polímero y sellador de junta)</t>
  </si>
  <si>
    <t>M</t>
  </si>
  <si>
    <t>CANT</t>
  </si>
  <si>
    <t>Acero de refuerzo de FY = 4.200 Kg/cm 2 (60.000 PSI).</t>
  </si>
  <si>
    <t>KG</t>
  </si>
  <si>
    <t>Relleno para Estructuras con recebo</t>
  </si>
  <si>
    <t>LONGITUD + TRASLAPO (M)</t>
  </si>
  <si>
    <t>CANASTILLA PVTO</t>
  </si>
  <si>
    <t>BARRAS ANCLAJE</t>
  </si>
  <si>
    <t>PESO KG</t>
  </si>
  <si>
    <t>FILTRO</t>
  </si>
  <si>
    <t>Material Granular Drenante</t>
  </si>
  <si>
    <t>Tubería de Plástico de Diametro 100mm</t>
  </si>
  <si>
    <t>ALCANTARILLAS - ENCOLE- DESCOLE</t>
  </si>
  <si>
    <t xml:space="preserve">ALCANTARILLAS </t>
  </si>
  <si>
    <t>Tubería de concreto reforzado clase D, de 900 mm de diámetro interior</t>
  </si>
  <si>
    <t>Excavaciones varias sin clasificar (sin transporte)</t>
  </si>
  <si>
    <t>Concreto clase F (140 kg/cm2 ó 2000 PSI)</t>
  </si>
  <si>
    <t>ALCANTARILLAS TUB</t>
  </si>
  <si>
    <t>Concreto clase C (210 kg/cm2 ó 3000 PSI)</t>
  </si>
  <si>
    <t>VOL M3</t>
  </si>
  <si>
    <t>Relleno para Estructuras con material del sitio</t>
  </si>
  <si>
    <t>DISIPADORES - CANALES</t>
  </si>
  <si>
    <t>Caracterización del corredor</t>
  </si>
  <si>
    <t>LONGITUD (KM)</t>
  </si>
  <si>
    <t>KM</t>
  </si>
  <si>
    <t>Suministro transporte e Instalación Tub PVCcorru ext,lisa int, PS57psi, D160mm</t>
  </si>
  <si>
    <t>Suministro transporte e Instalación Tub PVCcorru ext,lisa int, PS57psi, D200mm</t>
  </si>
  <si>
    <t xml:space="preserve">Suministro, transporte e instalación material seleccionado proveniente excavación </t>
  </si>
  <si>
    <t>Suministro, transporte e instalación Recebo</t>
  </si>
  <si>
    <t xml:space="preserve">Suministro, transporte e instalación cama de Arena </t>
  </si>
  <si>
    <t>Suministro e Instalación Silla yee PVC,alcant.,D200 x 160 mm</t>
  </si>
  <si>
    <t>und</t>
  </si>
  <si>
    <t>Caja para conexion domiciliaria alcantarillado en mampostería 0.6x0.6x0.6m</t>
  </si>
  <si>
    <t>Cilindro para pozo insp en mampostería D1.20m e=0.25m</t>
  </si>
  <si>
    <t>m2</t>
  </si>
  <si>
    <t>Construcción Base y cañuela</t>
  </si>
  <si>
    <t>Suministro transporte e Instalación Cono reduc Prefabr CR 28Mpa Pozo Insp</t>
  </si>
  <si>
    <t>Suministro transporte e Instalación Tapa tipo Convenc No Recicl.AlcantD0.67m</t>
  </si>
  <si>
    <t>ELABORADO POR:</t>
  </si>
  <si>
    <t>VICTOR JULIO GUAYAMBUCO QUINTERO</t>
  </si>
  <si>
    <t>INGENIERO CIVIL</t>
  </si>
  <si>
    <t>Matrícula Profesional No.: 252021-16054 CND</t>
  </si>
  <si>
    <t>SECCIÓN 1 - ITEMS DE OBRA - ACTIVIDADES DE MEJORAMIENTO</t>
  </si>
  <si>
    <t>No</t>
  </si>
  <si>
    <t>ESPECIFICACIONES</t>
  </si>
  <si>
    <t>DESCRIPCION</t>
  </si>
  <si>
    <t>UNIDAD</t>
  </si>
  <si>
    <t>CANTIDAD</t>
  </si>
  <si>
    <t>VALOR UNITARIO</t>
  </si>
  <si>
    <t>VALOR TOTAL</t>
  </si>
  <si>
    <t>CONSTRUCCIÓN</t>
  </si>
  <si>
    <t>METROS DE PAVIMENTO EN CONCRETO HIDRAULICO MR3.8</t>
  </si>
  <si>
    <t>m3</t>
  </si>
  <si>
    <t>m</t>
  </si>
  <si>
    <t>kg</t>
  </si>
  <si>
    <t>Subtotal</t>
  </si>
  <si>
    <t>METROS FILTRO</t>
  </si>
  <si>
    <t>Geotextil no tejido tipo NT2500 para separacion de suelos</t>
  </si>
  <si>
    <t>METROS DISIPADORES - CANALES</t>
  </si>
  <si>
    <t>km</t>
  </si>
  <si>
    <t>METROS DE ALCANTARILLADO SANITARIO TUB D160mm - D200mm</t>
  </si>
  <si>
    <t>Suministro transporte e Instalación escalera de acceso en polipropileno con refuerzo interno en acero</t>
  </si>
  <si>
    <t>PLAN DE MANEJO TRANSITO PMT</t>
  </si>
  <si>
    <t>VALOR TOTAL OBRA</t>
  </si>
  <si>
    <t>VALOR INTERVENTORIA</t>
  </si>
  <si>
    <t>VALOR TOTAL PROYECTO</t>
  </si>
  <si>
    <t xml:space="preserve"> </t>
  </si>
  <si>
    <t>PORCENTAJE</t>
  </si>
  <si>
    <t>ADMINISTRACION</t>
  </si>
  <si>
    <t>A=</t>
  </si>
  <si>
    <t>IMPREVISTO</t>
  </si>
  <si>
    <t>I=</t>
  </si>
  <si>
    <t>UTILIDAD</t>
  </si>
  <si>
    <t>U=</t>
  </si>
  <si>
    <t>TOTAL A.I.U</t>
  </si>
  <si>
    <t>A.I.U.=</t>
  </si>
  <si>
    <t>VÍA TRAMO 3</t>
  </si>
  <si>
    <t>VÍA TRAMO 6</t>
  </si>
  <si>
    <t>VÍA TRAMO 1 - 7 - 9 - 10 - 11 - 12</t>
  </si>
  <si>
    <t>VÍA TRAMO 2 - 4 - 5 - 8 - 13 - 14 - 15 - 16</t>
  </si>
  <si>
    <t>VÍA TRAMO 1 - 7 - 9 - 10 - 11 - 12 (transversales)</t>
  </si>
  <si>
    <t>VÍA TRAMO 3  (transversales)</t>
  </si>
  <si>
    <t>VÍA TRAMO 3  (long)</t>
  </si>
  <si>
    <t>VÍA TRAMO 6 (transversales)</t>
  </si>
  <si>
    <t>VÍA TRAMO 2 - 4 - 5 - 8 - 13 - 14 - 15 - 16  (transversales)</t>
  </si>
  <si>
    <t>VÍA TRAMO 2 - 4 - 5 - 8 - 13 - 14 - 15 - 16  (long)</t>
  </si>
  <si>
    <t>CUNETA LONG TRAMO 2 - 4 - 5 - 8 - 13 - 14 - 15 - 16</t>
  </si>
  <si>
    <t>CUNETA TRANSV TRAMO 2 - 4 - 5 - 8 - 13 - 14 - 15 - 16</t>
  </si>
  <si>
    <t>CUNETA BORDILLO TRANSV TRAMO 1 - 7 - 9 - 10 - 11 - 12 - 3 -6</t>
  </si>
  <si>
    <t>CUNETA BORDILLO LONG TRAMO 1 - 7 - 9 - 10 - 11 - 12 - 3 - 6</t>
  </si>
  <si>
    <t>CONFINAMIENTO ESPALDAR CUNETA</t>
  </si>
  <si>
    <t>LOSAS IRREGULARES AREAS DE POZOS DE INSPECCIÓN</t>
  </si>
  <si>
    <t>ESTRUCTURAS REDES DE ALCANTARILLADO SANITARIO Tub PVCcorru ext,lisa int, PS57psi, D160mm</t>
  </si>
  <si>
    <t>ESTRUCTURAS REDES DE ALCANTARILLADO SANITARIO Tub PVCcorru ext,lisa int, PS57psi, D200mm</t>
  </si>
  <si>
    <t>% SELECCIONADO</t>
  </si>
  <si>
    <t xml:space="preserve">MENOS CANTIDAD ITEM 4,4 </t>
  </si>
  <si>
    <t>MENOS VOL TUBERIA D160mm</t>
  </si>
  <si>
    <t>MENOS VOL TUBERIA D200mm</t>
  </si>
  <si>
    <t>AREA TUBO</t>
  </si>
  <si>
    <t>VOLUMEN EXCAVACIÓN</t>
  </si>
  <si>
    <t>ESTRUCTURAS REDES DE ALCANTARILLADO SANITARIO DOMICILIARIAS</t>
  </si>
  <si>
    <t>POZOS DE INSPECCIÓN DISEÑO ALC SANITARIO</t>
  </si>
  <si>
    <t>LARGO (M)</t>
  </si>
  <si>
    <t>Línea de Demarcación con Pintura en Frío.</t>
  </si>
  <si>
    <t>LONG</t>
  </si>
  <si>
    <t>MATERIALES</t>
  </si>
  <si>
    <t>COSTO</t>
  </si>
  <si>
    <t>Oficial</t>
  </si>
  <si>
    <t>día</t>
  </si>
  <si>
    <t xml:space="preserve">Obrero </t>
  </si>
  <si>
    <t>Acero PDR-60</t>
  </si>
  <si>
    <t>Agua</t>
  </si>
  <si>
    <t>lt</t>
  </si>
  <si>
    <t>Alambre Negro Para Amarre</t>
  </si>
  <si>
    <t>Antisol blanco (presentación 20 kg)</t>
  </si>
  <si>
    <t>Arena de concreto</t>
  </si>
  <si>
    <t>Cemento gris</t>
  </si>
  <si>
    <t>Derechos de explotación y/o disposición de materiales</t>
  </si>
  <si>
    <t xml:space="preserve">Formaleta metálica (concreto hidráulico) </t>
  </si>
  <si>
    <t>Material de Recebo Para Relleno</t>
  </si>
  <si>
    <t>Material pára solado atraque</t>
  </si>
  <si>
    <t>Material de Sub Base CBR=40% - Clase C</t>
  </si>
  <si>
    <t>Mortero 1:3 Para Anillos</t>
  </si>
  <si>
    <t>Piedra para concreto ciclópeo (rajón o canto rodado)</t>
  </si>
  <si>
    <t>Sello de silicona o sellador autonivelante</t>
  </si>
  <si>
    <t xml:space="preserve">Agregado Triturado </t>
  </si>
  <si>
    <t>Tubo concreto reforzado 900mm (tipo 1)</t>
  </si>
  <si>
    <t>Union pvc drenaje de 100 mm</t>
  </si>
  <si>
    <t>Material drenante 3"</t>
  </si>
  <si>
    <t>Malla electrosoldada 6 x 2,35 m hueco 15x15cm Diámetro 4,0 mm</t>
  </si>
  <si>
    <t>Geotextil NT 2500 o Similar.</t>
  </si>
  <si>
    <t>EQUIPO</t>
  </si>
  <si>
    <t>TARIFA</t>
  </si>
  <si>
    <t xml:space="preserve">Carrotanque de agua (1000 Galones) </t>
  </si>
  <si>
    <t>hora</t>
  </si>
  <si>
    <t>Cizalla manual de 90 cm.</t>
  </si>
  <si>
    <t xml:space="preserve">Compactador manual (SALTARIN) </t>
  </si>
  <si>
    <t>Compresor 120 HP, con martillo.</t>
  </si>
  <si>
    <t>Mezcladora de concreto 1 bulto</t>
  </si>
  <si>
    <t xml:space="preserve">Motoniveladora  </t>
  </si>
  <si>
    <t>Retroexcavadora doble transmisión</t>
  </si>
  <si>
    <t>Vibrador de concreto</t>
  </si>
  <si>
    <t>Vibrocompatador</t>
  </si>
  <si>
    <t>Volqueta 6 m3</t>
  </si>
  <si>
    <t>Equipo de Oxicorte Capacidad de corte hasta 6"</t>
  </si>
  <si>
    <t>Transporte de arena de concreto</t>
  </si>
  <si>
    <t>m3/km</t>
  </si>
  <si>
    <t>Transporte de material de afirmado</t>
  </si>
  <si>
    <t>Transporte de material de excavación</t>
  </si>
  <si>
    <t>Transporte de material de recebo para relleno</t>
  </si>
  <si>
    <t>Transporte de Material de Solado y Atraque Tubería de Concreto Reforzado</t>
  </si>
  <si>
    <t>Transporte de material de subbase</t>
  </si>
  <si>
    <t>Transporte de agregado triturado</t>
  </si>
  <si>
    <t>Transporte de piedra para Ciclópeo</t>
  </si>
  <si>
    <t>Tn/km</t>
  </si>
  <si>
    <t>Transporte de acero</t>
  </si>
  <si>
    <t>Kg/km</t>
  </si>
  <si>
    <t>Transporte de material triturado</t>
  </si>
  <si>
    <t>Transporte de material drenante 3"</t>
  </si>
  <si>
    <t>MATERIAL</t>
  </si>
  <si>
    <t>DISTANCIA</t>
  </si>
  <si>
    <t xml:space="preserve">Transporte de material de Sub Base CBR=40% </t>
  </si>
  <si>
    <t>Recebo para relleno</t>
  </si>
  <si>
    <t>Agregado Triturado</t>
  </si>
  <si>
    <t>Agregado Piedra Rajón</t>
  </si>
  <si>
    <t>Agregado Piedra para gaviones</t>
  </si>
  <si>
    <t>Solado y atraque de tuberia</t>
  </si>
  <si>
    <t>Tubo de Concreto de 900 mm</t>
  </si>
  <si>
    <t>Km</t>
  </si>
  <si>
    <t>FECHA</t>
  </si>
  <si>
    <t>(Día)</t>
  </si>
  <si>
    <t>(Mes)</t>
  </si>
  <si>
    <t>(Año)</t>
  </si>
  <si>
    <t>DATOS ESPECÍFICOS</t>
  </si>
  <si>
    <t>ITEM</t>
  </si>
  <si>
    <t>DESCRIPCIÓN</t>
  </si>
  <si>
    <t>GRUPO DE AJUSTE</t>
  </si>
  <si>
    <t>Unidad</t>
  </si>
  <si>
    <t>I. EQUIPO</t>
  </si>
  <si>
    <t>TIPO</t>
  </si>
  <si>
    <t>TARIFA/HORA</t>
  </si>
  <si>
    <t>RENDIMIENTO</t>
  </si>
  <si>
    <t>Vr. UNITARIO</t>
  </si>
  <si>
    <t>Herramienta Menor (%)</t>
  </si>
  <si>
    <t>SUBTOTAL $</t>
  </si>
  <si>
    <t>II. MATERIALES</t>
  </si>
  <si>
    <t>PRECIO UNIT.</t>
  </si>
  <si>
    <t>III. TRANSPORTES</t>
  </si>
  <si>
    <t>CANTIDAD      (1)</t>
  </si>
  <si>
    <t>DISTANCIA (2)</t>
  </si>
  <si>
    <t>(1) * (2)</t>
  </si>
  <si>
    <t>IV. MANO DE OBRA</t>
  </si>
  <si>
    <t>TRABAJADOR</t>
  </si>
  <si>
    <t>JORNAL</t>
  </si>
  <si>
    <t>PRESTACIONES (%)</t>
  </si>
  <si>
    <t>JORNAL TOTAL</t>
  </si>
  <si>
    <t>Obrero (2)</t>
  </si>
  <si>
    <t>TOTAL COSTO DIRECTO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</si>
  <si>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</si>
  <si>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</si>
  <si>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</si>
  <si>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</si>
  <si>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Firma</t>
  </si>
  <si>
    <t>Nombre:</t>
  </si>
  <si>
    <t>Representante Legal del Interventor o su Apoderado</t>
  </si>
  <si>
    <t>Matricula No. :</t>
  </si>
  <si>
    <t>Original: Archivo de Gestión del Contrato (Subdirección Administrativa).</t>
  </si>
  <si>
    <t>Copias: Unidad Ejecutora, Contratista, Interventor y Dirección Territorial.</t>
  </si>
  <si>
    <t>CONFORMACION DE LA CALZADA EXISTENTE</t>
  </si>
  <si>
    <t>HERRAMIENTA MENOR (%)</t>
  </si>
  <si>
    <t>SUBBASE GRANULAR CLASE C</t>
  </si>
  <si>
    <t>LT</t>
  </si>
  <si>
    <t>AFIRMADO</t>
  </si>
  <si>
    <t>Material Afirmado</t>
  </si>
  <si>
    <t>Aspersor manual de 20 litros</t>
  </si>
  <si>
    <t>Vibrador de Concreto</t>
  </si>
  <si>
    <t>Regla vibratoria, de longitud de 3 a 5 m, motor de 3600 rpm, potencia 6 HP</t>
  </si>
  <si>
    <t>Planta de energía</t>
  </si>
  <si>
    <t>Rastrillo texturizado y llana flotadora</t>
  </si>
  <si>
    <t>Concreto premezclado MR 3.8</t>
  </si>
  <si>
    <t>Oficial (1)</t>
  </si>
  <si>
    <t>Obrero (10)</t>
  </si>
  <si>
    <t>CONCRETO CLASE C (210 kg/cm2 ó 3000 PSI)</t>
  </si>
  <si>
    <t>Mezcladora de Concreto 1 Bulto</t>
  </si>
  <si>
    <t>Cortadora de pavimento, Máxima profundidad de corte: 160 mm. Capacidad de disco: desde 12´´ hasta 18´´ de diámetro. Peso operacional: 135 kg, 13.5 hp de potencia</t>
  </si>
  <si>
    <t>Compresor (barrido y soplado)</t>
  </si>
  <si>
    <t>Hidrolavadora</t>
  </si>
  <si>
    <t>disco de corte</t>
  </si>
  <si>
    <t>tratamiento juntas con sello de silicona o sello autonivelante</t>
  </si>
  <si>
    <t xml:space="preserve">cintilla de poliuretano de 2 cm </t>
  </si>
  <si>
    <t>Obrero (4)</t>
  </si>
  <si>
    <t>Obrero</t>
  </si>
  <si>
    <t>Obrero (3)</t>
  </si>
  <si>
    <t xml:space="preserve">Compresor </t>
  </si>
  <si>
    <t>ton/km</t>
  </si>
  <si>
    <t>Obrero(3)</t>
  </si>
  <si>
    <t>ML</t>
  </si>
  <si>
    <t>EXCAVACIONES VARIAS SIN CLASIFICAR (SIN TRANSPORTE)</t>
  </si>
  <si>
    <t>-</t>
  </si>
  <si>
    <t>Mortero 1:3 para anillos</t>
  </si>
  <si>
    <t>Transporte de Tubo de Concreto de 900 mm</t>
  </si>
  <si>
    <t>m3k</t>
  </si>
  <si>
    <t>Obrero(4)</t>
  </si>
  <si>
    <t>CONCRETO CLASE F (140 kg/cm2 ó 2000 PSI)</t>
  </si>
  <si>
    <t>Mezcladora de Concreto 1 bulto</t>
  </si>
  <si>
    <t>Cemento Gris</t>
  </si>
  <si>
    <t>Obrero (8)</t>
  </si>
  <si>
    <t>RELLENO PARA ESTRUCTURAS CON MATERIAL DEL SITIO</t>
  </si>
  <si>
    <t>Transporte interno obra</t>
  </si>
  <si>
    <t>Suministro e Instalación Tub PVCcorru ext,lisa int, PS57psi, D160mm</t>
  </si>
  <si>
    <t>Tubo PVCcorru ext,lisa int, PS57psi, D160mm</t>
  </si>
  <si>
    <t>Lubricante PAVCO 500g</t>
  </si>
  <si>
    <t>Obrero(5)</t>
  </si>
  <si>
    <t>Suministro e Instalación Tub PVCcorru ext,lisa int, PS57psi, D200mm</t>
  </si>
  <si>
    <t>Tubo PVCcorru ext,lisa int, PS57psi, D200mm</t>
  </si>
  <si>
    <t>Silla yee PVC,alcant.,D200 x 160 mm</t>
  </si>
  <si>
    <t>cemento gris</t>
  </si>
  <si>
    <t>agua</t>
  </si>
  <si>
    <t>agregados</t>
  </si>
  <si>
    <t>Obrero(2)</t>
  </si>
  <si>
    <t>tolete macizo</t>
  </si>
  <si>
    <t>formaleta metálica</t>
  </si>
  <si>
    <t>Obrero (5)</t>
  </si>
  <si>
    <t>Cono reduc Prefabr CR 28Mpa Pozo Insp</t>
  </si>
  <si>
    <t>Tapa tipo Convenc No Recicl.AlcantD0.67m</t>
  </si>
  <si>
    <t>escalera polipropileno con refuerzo interno en acero</t>
  </si>
  <si>
    <t>CRONOGRAMA Y FLUJO DE FONDOS</t>
  </si>
  <si>
    <t>ETAPA CONTRACTUAL</t>
  </si>
  <si>
    <t>MES 1</t>
  </si>
  <si>
    <t>MES 2</t>
  </si>
  <si>
    <t>MES 3</t>
  </si>
  <si>
    <t>MES 4</t>
  </si>
  <si>
    <t>MES 5</t>
  </si>
  <si>
    <t>MES 6</t>
  </si>
  <si>
    <t>MES 7</t>
  </si>
  <si>
    <t>DESCRIPCIÓN Y CUANTIFICACIÓN DE INTERVENTORÍA Y OTROS</t>
  </si>
  <si>
    <t>CANT.</t>
  </si>
  <si>
    <t>CARGO / OFICIO</t>
  </si>
  <si>
    <t>COSTOS</t>
  </si>
  <si>
    <t>PRIMA</t>
  </si>
  <si>
    <t>PARTICIPACIÓN</t>
  </si>
  <si>
    <t>VALOR</t>
  </si>
  <si>
    <t>DE PERSONAL</t>
  </si>
  <si>
    <t>REGIONAL</t>
  </si>
  <si>
    <t>(h-mes)</t>
  </si>
  <si>
    <t>PARCIAL ($)</t>
  </si>
  <si>
    <t xml:space="preserve">COSTOS DIRECTOS DE PERSONAL </t>
  </si>
  <si>
    <t>PERSONAL PROFESIONAL</t>
  </si>
  <si>
    <t>director de interventoria</t>
  </si>
  <si>
    <t xml:space="preserve">residente de interventoria </t>
  </si>
  <si>
    <t xml:space="preserve">residente SST de interventoria </t>
  </si>
  <si>
    <t>PERSONAL TÉCNICO</t>
  </si>
  <si>
    <t>Equipo de laboratorio (incluye profesional en laboratorio, ayudante y equipos)</t>
  </si>
  <si>
    <t>PERSONAL ADMINISTRATIVO</t>
  </si>
  <si>
    <t>Secretaria</t>
  </si>
  <si>
    <t>PERSONAL AUXILIAR TÉCNICO</t>
  </si>
  <si>
    <t>OTROS COSTOS DE PERSONAL</t>
  </si>
  <si>
    <t>CONCEPTO</t>
  </si>
  <si>
    <t>UTILIZACION</t>
  </si>
  <si>
    <t>($)</t>
  </si>
  <si>
    <t>OTROS COSTOS DIRECTOS</t>
  </si>
  <si>
    <t>VIÁTICOS</t>
  </si>
  <si>
    <t>COSTOS DE ALQUILER DE EQUIPOS Y OFICINA</t>
  </si>
  <si>
    <t>fotocopias, impresiones, carpetas etc para actas para actas, informes mensuales.</t>
  </si>
  <si>
    <t>impresiones de planos requeridos en el mes para evaluación de obra y actas e informes.</t>
  </si>
  <si>
    <t>OTROS COSTOS</t>
  </si>
  <si>
    <t>mes</t>
  </si>
  <si>
    <t>VALOR TOTAL BASICO</t>
  </si>
  <si>
    <t>FACTOR MULTIPLICADOR</t>
  </si>
  <si>
    <t>ÍTEM</t>
  </si>
  <si>
    <t>DESCRICIÓN</t>
  </si>
  <si>
    <t>A</t>
  </si>
  <si>
    <t>SALARIO BÁSICO</t>
  </si>
  <si>
    <t>B</t>
  </si>
  <si>
    <t>PRESTACIONES SOCIALES</t>
  </si>
  <si>
    <t>Primas de Servicio</t>
  </si>
  <si>
    <t>(A/12)</t>
  </si>
  <si>
    <t>Cesantías</t>
  </si>
  <si>
    <t>Intereses sobre cesantías</t>
  </si>
  <si>
    <t>(A*12%)</t>
  </si>
  <si>
    <t>Dotación de ley</t>
  </si>
  <si>
    <t>C</t>
  </si>
  <si>
    <t>SISTEMA DE SEGURIDAD SOCIAL INTEGRAL</t>
  </si>
  <si>
    <t>Salud</t>
  </si>
  <si>
    <t>A%</t>
  </si>
  <si>
    <t xml:space="preserve">Riesgos Profesionales </t>
  </si>
  <si>
    <t>Pensiones</t>
  </si>
  <si>
    <t>D</t>
  </si>
  <si>
    <t>OTROS</t>
  </si>
  <si>
    <t>CAJA DE COMPENSACIÓN</t>
  </si>
  <si>
    <t>%A</t>
  </si>
  <si>
    <t>SENA</t>
  </si>
  <si>
    <t>ICBF</t>
  </si>
  <si>
    <t>Vacaciones</t>
  </si>
  <si>
    <t>(15/360*100)</t>
  </si>
  <si>
    <t>Ausencias injustificadas</t>
  </si>
  <si>
    <t>Auxilio de transporte</t>
  </si>
  <si>
    <t>Indemnizaciones</t>
  </si>
  <si>
    <t>Aportes FIC</t>
  </si>
  <si>
    <t>SUB-TOTAL B + C</t>
  </si>
  <si>
    <t>SUB-TOTAL A + B + C + D</t>
  </si>
  <si>
    <t>E</t>
  </si>
  <si>
    <t>COSTOS INDIRECTOS</t>
  </si>
  <si>
    <t>E2</t>
  </si>
  <si>
    <t>GASTOS LEGALES Y DE ADMINISTRACION</t>
  </si>
  <si>
    <t>Alquiler oficina, muebles, equipo de oficina.</t>
  </si>
  <si>
    <t>Mantenimiento de oficinas</t>
  </si>
  <si>
    <t>Capacitación personal</t>
  </si>
  <si>
    <t>Gastos de viaje</t>
  </si>
  <si>
    <t>Depreciación</t>
  </si>
  <si>
    <t>Gastos directos no reembolsables</t>
  </si>
  <si>
    <t>Gastos bancarios y costos financieros</t>
  </si>
  <si>
    <t>Vigilancia y aseo</t>
  </si>
  <si>
    <t>Salarios y prestaciones no reembolsables</t>
  </si>
  <si>
    <t>Personal técnico no facturable</t>
  </si>
  <si>
    <t>E3</t>
  </si>
  <si>
    <t>IMPREVISTOS</t>
  </si>
  <si>
    <t>SUB-TOTAL E1 + E2 + E3</t>
  </si>
  <si>
    <t>F</t>
  </si>
  <si>
    <t>HONORARIOS (INCLUYE GASTOS CONTINGENTES) Varía entre el 10 y 40% del salario</t>
  </si>
  <si>
    <t>FACTOR MULTIPLICADOR (A + B + C + D + E + F)</t>
  </si>
  <si>
    <t xml:space="preserve">FACTOR MULTIPLICADOR </t>
  </si>
  <si>
    <t>REDONDEADO</t>
  </si>
  <si>
    <r>
      <rPr>
        <b/>
        <sz val="10"/>
        <rFont val="Calibri"/>
        <family val="1"/>
      </rPr>
      <t>AIU</t>
    </r>
  </si>
  <si>
    <r>
      <rPr>
        <b/>
        <sz val="10"/>
        <rFont val="Calibri"/>
        <family val="1"/>
      </rPr>
      <t>PROYECTO</t>
    </r>
  </si>
  <si>
    <r>
      <rPr>
        <b/>
        <sz val="10"/>
        <rFont val="Calibri"/>
        <family val="1"/>
      </rPr>
      <t>FECHA</t>
    </r>
  </si>
  <si>
    <r>
      <rPr>
        <b/>
        <sz val="10"/>
        <rFont val="Calibri"/>
        <family val="1"/>
      </rPr>
      <t>COSTO DIRECTO TOTAL</t>
    </r>
  </si>
  <si>
    <r>
      <rPr>
        <b/>
        <sz val="10"/>
        <rFont val="Calibri"/>
        <family val="1"/>
      </rPr>
      <t>PERSONAL DE OBRA</t>
    </r>
  </si>
  <si>
    <r>
      <rPr>
        <sz val="10"/>
        <rFont val="Calibri"/>
        <family val="1"/>
      </rPr>
      <t>1.1</t>
    </r>
  </si>
  <si>
    <r>
      <rPr>
        <sz val="10"/>
        <rFont val="Calibri"/>
        <family val="1"/>
      </rPr>
      <t>Mes</t>
    </r>
  </si>
  <si>
    <r>
      <rPr>
        <b/>
        <sz val="10"/>
        <rFont val="Calibri"/>
        <family val="1"/>
      </rPr>
      <t>TOTAL PERSONAL DE OBRA</t>
    </r>
  </si>
  <si>
    <r>
      <rPr>
        <b/>
        <sz val="10"/>
        <rFont val="Calibri"/>
        <family val="1"/>
      </rPr>
      <t>COSTOS DE SERVICIOS PUBLICOS</t>
    </r>
  </si>
  <si>
    <r>
      <rPr>
        <sz val="10"/>
        <rFont val="Calibri"/>
        <family val="1"/>
      </rPr>
      <t>2.1</t>
    </r>
  </si>
  <si>
    <r>
      <rPr>
        <sz val="10"/>
        <rFont val="Calibri"/>
        <family val="1"/>
      </rPr>
      <t>Energía</t>
    </r>
  </si>
  <si>
    <r>
      <rPr>
        <sz val="10"/>
        <rFont val="Calibri"/>
        <family val="1"/>
      </rPr>
      <t>2.2</t>
    </r>
  </si>
  <si>
    <r>
      <rPr>
        <sz val="10"/>
        <rFont val="Calibri"/>
        <family val="1"/>
      </rPr>
      <t>Agua</t>
    </r>
  </si>
  <si>
    <r>
      <rPr>
        <sz val="10"/>
        <rFont val="Calibri"/>
        <family val="1"/>
      </rPr>
      <t>2.3</t>
    </r>
  </si>
  <si>
    <r>
      <rPr>
        <sz val="10"/>
        <rFont val="Calibri"/>
        <family val="1"/>
      </rPr>
      <t>Internet y telefonia</t>
    </r>
  </si>
  <si>
    <r>
      <rPr>
        <b/>
        <sz val="10"/>
        <rFont val="Calibri"/>
        <family val="1"/>
      </rPr>
      <t>TOTAL COSTOS DE SERVICIOS PUBLICOS:</t>
    </r>
  </si>
  <si>
    <r>
      <rPr>
        <b/>
        <sz val="10"/>
        <rFont val="Calibri"/>
        <family val="1"/>
      </rPr>
      <t>COSTOS DE DOTACION CAMPAMENTO E INSTALACIONES PROVISIONALES</t>
    </r>
  </si>
  <si>
    <r>
      <rPr>
        <sz val="10"/>
        <rFont val="Calibri"/>
        <family val="1"/>
      </rPr>
      <t>3.1</t>
    </r>
  </si>
  <si>
    <t>Campamento</t>
  </si>
  <si>
    <t>un</t>
  </si>
  <si>
    <t xml:space="preserve">Computador - muebles </t>
  </si>
  <si>
    <r>
      <rPr>
        <sz val="10"/>
        <rFont val="Calibri"/>
        <family val="1"/>
      </rPr>
      <t>mes</t>
    </r>
  </si>
  <si>
    <r>
      <rPr>
        <sz val="10"/>
        <rFont val="Calibri"/>
        <family val="1"/>
      </rPr>
      <t>Instalaciones provisionales de energía</t>
    </r>
  </si>
  <si>
    <r>
      <rPr>
        <sz val="10"/>
        <rFont val="Calibri"/>
        <family val="1"/>
      </rPr>
      <t>Instalaciones provisionales de acueducto</t>
    </r>
  </si>
  <si>
    <r>
      <rPr>
        <b/>
        <sz val="10"/>
        <rFont val="Calibri"/>
        <family val="1"/>
      </rPr>
      <t>TOTAL COSTOS DE DOTACION CAMPAMENTO:</t>
    </r>
  </si>
  <si>
    <r>
      <rPr>
        <b/>
        <sz val="10"/>
        <rFont val="Calibri"/>
        <family val="1"/>
      </rPr>
      <t>OTROS - GASTOS GENERALES</t>
    </r>
  </si>
  <si>
    <r>
      <rPr>
        <b/>
        <sz val="10"/>
        <rFont val="Calibri"/>
        <family val="1"/>
      </rPr>
      <t>TOTAL OTROS - GASTOS GENERALES:</t>
    </r>
  </si>
  <si>
    <t>TOTAL GASTOS ADMINISTRACION</t>
  </si>
  <si>
    <r>
      <rPr>
        <b/>
        <sz val="10"/>
        <rFont val="Calibri"/>
        <family val="1"/>
      </rPr>
      <t>TOTAL ADMINISTRACION</t>
    </r>
  </si>
  <si>
    <r>
      <rPr>
        <b/>
        <sz val="10"/>
        <rFont val="Calibri"/>
        <family val="1"/>
      </rPr>
      <t>IMPREVISTOS</t>
    </r>
  </si>
  <si>
    <r>
      <rPr>
        <b/>
        <sz val="10"/>
        <rFont val="Calibri"/>
        <family val="1"/>
      </rPr>
      <t>UTILIDAD</t>
    </r>
  </si>
  <si>
    <r>
      <rPr>
        <b/>
        <sz val="10"/>
        <rFont val="Calibri"/>
        <family val="1"/>
      </rPr>
      <t>TOTAL AIU</t>
    </r>
  </si>
  <si>
    <t>&lt; 2 SMMLV</t>
  </si>
  <si>
    <t>&gt; 2 SMMLV</t>
  </si>
  <si>
    <t>DE OFICINA</t>
  </si>
  <si>
    <t>DE CAMPO</t>
  </si>
  <si>
    <t>%</t>
  </si>
  <si>
    <t xml:space="preserve">SUBTOTAL COSTOS DE PERSONAL </t>
  </si>
  <si>
    <t xml:space="preserve">SUBTOTAL OTROS COSTOS DIRECTOS </t>
  </si>
  <si>
    <t xml:space="preserve">SUBTOTAL COSTOS BASICOS </t>
  </si>
  <si>
    <t xml:space="preserve">PROVISION FRENTE ADICIONAL </t>
  </si>
  <si>
    <t xml:space="preserve">IVA = 19% </t>
  </si>
  <si>
    <t xml:space="preserve">COSTO TOTAL </t>
  </si>
  <si>
    <t>COSTOS DIRECTOS</t>
  </si>
  <si>
    <t>ADMINISTRACIÓN</t>
  </si>
  <si>
    <t xml:space="preserve">residente socio -ambiental de interventoria </t>
  </si>
  <si>
    <t>MES 0</t>
  </si>
  <si>
    <t>PROYECTO:</t>
  </si>
  <si>
    <t>Días del año para calculos</t>
  </si>
  <si>
    <t>OFICIAL</t>
  </si>
  <si>
    <t>OBRERO</t>
  </si>
  <si>
    <t>TOPOGRAFO</t>
  </si>
  <si>
    <t>CADENERO</t>
  </si>
  <si>
    <t>REGULADOR VIAL</t>
  </si>
  <si>
    <t>Datos Básicos</t>
  </si>
  <si>
    <t>Número días trabajados</t>
  </si>
  <si>
    <t>Salario Básico</t>
  </si>
  <si>
    <t>Prestaciones Sociales</t>
  </si>
  <si>
    <t>Subsidio de Transporte</t>
  </si>
  <si>
    <t>Intereses cesantías</t>
  </si>
  <si>
    <t>Prima</t>
  </si>
  <si>
    <t>Dotaciones</t>
  </si>
  <si>
    <t>Salud. Pension y ARP</t>
  </si>
  <si>
    <t>Pensión</t>
  </si>
  <si>
    <t>SRL</t>
  </si>
  <si>
    <t>Otros</t>
  </si>
  <si>
    <t>Descansos remunerados</t>
  </si>
  <si>
    <t>Salario total mensual</t>
  </si>
  <si>
    <t>Valor Jornal</t>
  </si>
  <si>
    <t>Valor Hora</t>
  </si>
  <si>
    <t>CUADRILLA AA</t>
  </si>
  <si>
    <t>Trabajador</t>
  </si>
  <si>
    <t>Cantidad</t>
  </si>
  <si>
    <t>Salario/hora</t>
  </si>
  <si>
    <t>Obrero/ayudante</t>
  </si>
  <si>
    <t>TOTAL HORA CUADRILLA AA (Albañilería)</t>
  </si>
  <si>
    <t>* Tope para Subsidio Transporte</t>
  </si>
  <si>
    <t>** No se consideran los aportes patronales por concepto de parafiscales, ya que son reemplazados en el impuesto CREE.</t>
  </si>
  <si>
    <t>equipo topografía</t>
  </si>
  <si>
    <t>Caracterización vial</t>
  </si>
  <si>
    <t>Equipo de topografía</t>
  </si>
  <si>
    <t>$/hora</t>
  </si>
  <si>
    <t>Equipo de computo con software o licencia</t>
  </si>
  <si>
    <t>PROFESIONAL SIG</t>
  </si>
  <si>
    <t>PRESUPUESTO PLAN DE MANEJO AMBIENTAL PMA</t>
  </si>
  <si>
    <t>CONFORMACION GRUPO GESTION AMBIENTAL</t>
  </si>
  <si>
    <t>PLAZO</t>
  </si>
  <si>
    <t>% Participación</t>
  </si>
  <si>
    <t>Factor prestacional</t>
  </si>
  <si>
    <t>PERSONAL - COSTO DIRECTO</t>
  </si>
  <si>
    <t>Residente ambiental</t>
  </si>
  <si>
    <t>Auxiliar ambiental</t>
  </si>
  <si>
    <t>COSTO INDIRECTO</t>
  </si>
  <si>
    <t>Papelería y copias</t>
  </si>
  <si>
    <t>Cursos para personal de obra (cuidado personal, uso EPP, trabajo en equipo, manejo de conflicto) refrigerio</t>
  </si>
  <si>
    <t>Alquiler e instalación de unidades sanitarias portatiles</t>
  </si>
  <si>
    <t>rollo</t>
  </si>
  <si>
    <t xml:space="preserve">Juego de tres recipientes de 55 gal </t>
  </si>
  <si>
    <t>camilla rígida en polietileno con arnes tipo araña e inmobilizador de cuello</t>
  </si>
  <si>
    <t>extintor multiproposito amarillo 20 lbs</t>
  </si>
  <si>
    <t>botiquin</t>
  </si>
  <si>
    <t>PRESUPUESTO PLAN DE MANEJO DE TRÁNSITO PMT</t>
  </si>
  <si>
    <t>DISPOSITIVOS DE CONTROL</t>
  </si>
  <si>
    <t>Barricadas</t>
  </si>
  <si>
    <t>paletas de pare y siga</t>
  </si>
  <si>
    <t>delineadores tubulares (colombinas)</t>
  </si>
  <si>
    <t>cinta plástica peligro NO PASE</t>
  </si>
  <si>
    <t>SEÑALIZACION</t>
  </si>
  <si>
    <t>Señal vetical de primer y segundo nivel</t>
  </si>
  <si>
    <t>señales moviles de aproximación</t>
  </si>
  <si>
    <t>EQUIPOS VARIOS</t>
  </si>
  <si>
    <t>chalecos reflectivos</t>
  </si>
  <si>
    <t>pitos para auxiliares de tránsito</t>
  </si>
  <si>
    <t>PERSONAL</t>
  </si>
  <si>
    <t>Auxiliar pare - siga</t>
  </si>
  <si>
    <t>PLAN DE MANEJO AMBIENTAL (PMA)</t>
  </si>
  <si>
    <t>CARACTERIZACIÓN VIAL</t>
  </si>
  <si>
    <t>FOTOGRAFÍA 1-2-3-4 TRAMO</t>
  </si>
  <si>
    <t>FOTOGRAFÍA 5-6-7-8</t>
  </si>
  <si>
    <t>FOTOGRAFÍA 9-10-11-12</t>
  </si>
  <si>
    <t>FOTOGRAFÍA 13-14-15-16</t>
  </si>
  <si>
    <t>RESGURADO INDIGENA MUISCA DE COTA</t>
  </si>
  <si>
    <t>VACACIONES</t>
  </si>
  <si>
    <t>FACTOR ANALISIS PRESTACIONAL</t>
  </si>
  <si>
    <t>FACTOR DE ANALISIS PRESTACIONAL</t>
  </si>
  <si>
    <t>N°</t>
  </si>
  <si>
    <r>
      <rPr>
        <b/>
        <sz val="10"/>
        <rFont val="Calibri"/>
        <family val="2"/>
      </rPr>
      <t>% DE
PARTICIPACIÓN</t>
    </r>
  </si>
  <si>
    <t>4.2</t>
  </si>
  <si>
    <t>Papelería y empastes</t>
  </si>
  <si>
    <t>Ploteo Planos record definitivos y de trámites</t>
  </si>
  <si>
    <t xml:space="preserve">VOLUMEN DE CORTE POR CARTERA TOPOGRAFICA 
TRAMO 1 </t>
  </si>
  <si>
    <t>VOLUMEN DE CORTE POR CARTERA TOPOGRAFICA 
TRAMO 2</t>
  </si>
  <si>
    <t>VOLUMEN DE CORTE POR CARTERA TOPOGRAFICA 
TRAMO 3</t>
  </si>
  <si>
    <t>VOLUMEN DE CORTE POR CARTERA TOPOGRAFICA 
TRAMO 4</t>
  </si>
  <si>
    <t>VOLUMEN DE CORTE POR CARTERA TOPOGRAFICA 
TRAMO 5</t>
  </si>
  <si>
    <t>VOLUMEN DE CORTE POR CARTERA TOPOGRAFICA 
TRAMO 6</t>
  </si>
  <si>
    <t>VOLUMEN DE CORTE POR CARTERA TOPOGRAFICA 
TRAMO 7</t>
  </si>
  <si>
    <t>VOLUMEN DE CORTE POR CARTERA TOPOGRAFICA 
TRAMO 8</t>
  </si>
  <si>
    <t>VOLUMEN DE CORTE POR CARTERA TOPOGRAFICA 
TRAMO 9</t>
  </si>
  <si>
    <t>VOLUMEN DE CORTE POR CARTERA TOPOGRAFICA 
TRAMO 10</t>
  </si>
  <si>
    <t>VOLUMEN DE CORTE POR CARTERA TOPOGRAFICA 
TRAMO 11</t>
  </si>
  <si>
    <t>VOLUMEN DE CORTE POR CARTERA TOPOGRAFICA 
TRAMO 12</t>
  </si>
  <si>
    <t>VOLUMEN DE CORTE POR CARTERA TOPOGRAFICA 
TRAMO 13</t>
  </si>
  <si>
    <t>VOLUMEN DE CORTE POR CARTERA TOPOGRAFICA 
TRAMO 14</t>
  </si>
  <si>
    <t>VOLUMEN DE CORTE POR CARTERA TOPOGRAFICA 
TRAMO 15</t>
  </si>
  <si>
    <t>VOLUMEN DE CORTE POR CARTERA TOPOGRAFICA 
TRAMO 16</t>
  </si>
  <si>
    <t>VOLUMEN DE LLENO POR CARTERA TOPOGRAFICA TRAMO 1</t>
  </si>
  <si>
    <t>VOLUMEN DE LLENO POR CARTERA TOPOGRAFICA TRAMO 2</t>
  </si>
  <si>
    <t>VOLUMEN DE LLENO POR CARTERA TOPOGRAFICA TRAMO 3</t>
  </si>
  <si>
    <t>VOLUMEN DE LLENO POR CARTERA TOPOGRAFICA TRAMO 4</t>
  </si>
  <si>
    <t>VOLUMEN DE LLENO POR CARTERA TOPOGRAFICA TRAMO 5</t>
  </si>
  <si>
    <t>VOLUMEN DE LLENO POR CARTERA TOPOGRAFICA TRAMO 6</t>
  </si>
  <si>
    <t>VOLUMEN DE LLENO POR CARTERA TOPOGRAFICA TRAMO 7</t>
  </si>
  <si>
    <t>VOLUMEN DE LLENO POR CARTERA TOPOGRAFICA TRAMO 8</t>
  </si>
  <si>
    <t>VOLUMEN DE LLENO POR CARTERA TOPOGRAFICA TRAMO 9</t>
  </si>
  <si>
    <t>VOLUMEN DE LLENO POR CARTERA TOPOGRAFICA TRAMO 10</t>
  </si>
  <si>
    <t>VOLUMEN DE LLENO POR CARTERA TOPOGRAFICA TRAMO 11</t>
  </si>
  <si>
    <t>VOLUMEN DE LLENO POR CARTERA TOPOGRAFICA TRAMO 12</t>
  </si>
  <si>
    <t>VOLUMEN DE LLENO POR CARTERA TOPOGRAFICA TRAMO 13</t>
  </si>
  <si>
    <t>VOLUMEN DE LLENO POR CARTERA TOPOGRAFICA TRAMO 14</t>
  </si>
  <si>
    <t>VOLUMEN DE LLENO POR CARTERA TOPOGRAFICA TRAMO 15</t>
  </si>
  <si>
    <t>VOLUMEN DE LLENO POR CARTERA TOPOGRAFICA TRAMO 16</t>
  </si>
  <si>
    <t>Las cantidades pueden validarse en las carteras topógraficas y en el diseño geométrico de la vía</t>
  </si>
  <si>
    <t>VOLUMEN M3</t>
  </si>
  <si>
    <t>Señal vertical de tránsito reglamentaria NORMA 2024</t>
  </si>
  <si>
    <t>PRESUPUESTO GENERAL</t>
  </si>
  <si>
    <t>ENSAYOS PARA CONTROL DE CALIDAD EN MATERIALES GRANULARES</t>
  </si>
  <si>
    <t>ENSAYO</t>
  </si>
  <si>
    <t>No DE ENSAYOS</t>
  </si>
  <si>
    <t>GRANULOMETRÍA</t>
  </si>
  <si>
    <t>ENSAYOS</t>
  </si>
  <si>
    <t>LIMTE LIQUIDO</t>
  </si>
  <si>
    <t>ÍNDICE DE PLASTICIDAD</t>
  </si>
  <si>
    <t>EQUIVALENTE DE ARENA</t>
  </si>
  <si>
    <t xml:space="preserve">ENSAYO MODIFICADO DE COMPACTACIÓN </t>
  </si>
  <si>
    <t xml:space="preserve">  </t>
  </si>
  <si>
    <t xml:space="preserve">ENSAYO </t>
  </si>
  <si>
    <t>VR UNITARIO</t>
  </si>
  <si>
    <t>VR PARCIAL</t>
  </si>
  <si>
    <t>SUB BASE Y CONFORMACION DE LA CALZADA</t>
  </si>
  <si>
    <t>VR TOTAL DE ENSAYOS DE CONTROL DE CALIDAD PARA MATERIALES GRANULARES</t>
  </si>
  <si>
    <t>ENSAYOS PARA CONTROL DE CALIDAD PARA CONCRETOS</t>
  </si>
  <si>
    <t>CONCRETO RESISTENCIA 21 MPA CLASE D (PARA OBRAS MENORES)</t>
  </si>
  <si>
    <t>VOLUMEN (m3)</t>
  </si>
  <si>
    <t>CONTROL (m3)</t>
  </si>
  <si>
    <t>RESISTENCIA A LA COMPRESIÓN</t>
  </si>
  <si>
    <t xml:space="preserve">PAVIMENTO EN CONCRETO HIDRAULICO </t>
  </si>
  <si>
    <t>CONCRETO RESISTENCIA 21 MPA CLASE D (PARA BERMA CUNETA)</t>
  </si>
  <si>
    <t>VR TOTAL DE ENSAYOS PARA CONTROL DE CALIDAD DE CONCRETOS</t>
  </si>
  <si>
    <t>VR TOTAL ENSAYOS DE CONTROL Y CALIDAD</t>
  </si>
  <si>
    <t>SUBBASE GRANULAR</t>
  </si>
  <si>
    <t>Ensayos en control de calidad para materiales granulares</t>
  </si>
  <si>
    <t>Ensayos en control de calidad para concretos</t>
  </si>
  <si>
    <t>ANALISIS FACTOR PRESTACIONAL&gt;2SMMLV CAMPO</t>
  </si>
  <si>
    <t>ANALISIS FACTOR PRESTACIONAL&lt;2SMMLV CAMPO</t>
  </si>
  <si>
    <t>ANALISIS FACTOR PRESTACIONAL&lt;2SMMLV OFICINA</t>
  </si>
  <si>
    <t>SUELDO</t>
  </si>
  <si>
    <t>INTERESES SOBRE CESANTIAS</t>
  </si>
  <si>
    <t xml:space="preserve">CESANTIAS </t>
  </si>
  <si>
    <t>SUBSIDIO DE TRANSPORTE</t>
  </si>
  <si>
    <t>DOTACIÓN</t>
  </si>
  <si>
    <t xml:space="preserve">PENSION </t>
  </si>
  <si>
    <t xml:space="preserve">SALUD </t>
  </si>
  <si>
    <t>RIESGOS TIPO V</t>
  </si>
  <si>
    <t>RIESGOS TIPO I</t>
  </si>
  <si>
    <t>PARAFISCALES</t>
  </si>
  <si>
    <t>FACTOR PRESTACIONAL</t>
  </si>
  <si>
    <t>ANALISIS FACTOR PRESTACIONAL&gt;2SMMLV OFICINA</t>
  </si>
  <si>
    <t>RIESGOS TIPO II</t>
  </si>
  <si>
    <t>Director de Obra</t>
  </si>
  <si>
    <t>Residente Obra</t>
  </si>
  <si>
    <t>Inspector de Obra</t>
  </si>
  <si>
    <t>Residente Siso</t>
  </si>
  <si>
    <t xml:space="preserve">Contador </t>
  </si>
  <si>
    <t>Abogado</t>
  </si>
  <si>
    <t>Almacenista</t>
  </si>
  <si>
    <r>
      <rPr>
        <sz val="10"/>
        <rFont val="Calibri"/>
        <family val="1"/>
      </rPr>
      <t>1.2</t>
    </r>
    <r>
      <rPr>
        <sz val="11"/>
        <color theme="1"/>
        <rFont val="Calibri"/>
        <family val="2"/>
        <scheme val="minor"/>
      </rPr>
      <t/>
    </r>
  </si>
  <si>
    <r>
      <rPr>
        <sz val="10"/>
        <rFont val="Calibri"/>
        <family val="1"/>
      </rPr>
      <t>1.3</t>
    </r>
    <r>
      <rPr>
        <sz val="11"/>
        <color theme="1"/>
        <rFont val="Calibri"/>
        <family val="2"/>
        <scheme val="minor"/>
      </rPr>
      <t/>
    </r>
  </si>
  <si>
    <r>
      <rPr>
        <sz val="10"/>
        <rFont val="Calibri"/>
        <family val="1"/>
      </rPr>
      <t>1.4</t>
    </r>
    <r>
      <rPr>
        <sz val="11"/>
        <color theme="1"/>
        <rFont val="Calibri"/>
        <family val="2"/>
        <scheme val="minor"/>
      </rPr>
      <t/>
    </r>
  </si>
  <si>
    <r>
      <rPr>
        <sz val="10"/>
        <rFont val="Calibri"/>
        <family val="1"/>
      </rPr>
      <t>1.5</t>
    </r>
    <r>
      <rPr>
        <sz val="11"/>
        <color theme="1"/>
        <rFont val="Calibri"/>
        <family val="2"/>
        <scheme val="minor"/>
      </rPr>
      <t/>
    </r>
  </si>
  <si>
    <r>
      <rPr>
        <sz val="10"/>
        <rFont val="Calibri"/>
        <family val="1"/>
      </rPr>
      <t>1.6</t>
    </r>
    <r>
      <rPr>
        <sz val="11"/>
        <color theme="1"/>
        <rFont val="Calibri"/>
        <family val="2"/>
        <scheme val="minor"/>
      </rPr>
      <t/>
    </r>
  </si>
  <si>
    <r>
      <rPr>
        <sz val="10"/>
        <rFont val="Calibri"/>
        <family val="1"/>
      </rPr>
      <t>1.8</t>
    </r>
    <r>
      <rPr>
        <sz val="11"/>
        <color theme="1"/>
        <rFont val="Calibri"/>
        <family val="2"/>
        <scheme val="minor"/>
      </rPr>
      <t/>
    </r>
  </si>
  <si>
    <r>
      <rPr>
        <sz val="10"/>
        <rFont val="Calibri"/>
        <family val="1"/>
      </rPr>
      <t>1.9</t>
    </r>
    <r>
      <rPr>
        <sz val="11"/>
        <color theme="1"/>
        <rFont val="Calibri"/>
        <family val="2"/>
        <scheme val="minor"/>
      </rPr>
      <t/>
    </r>
  </si>
  <si>
    <r>
      <rPr>
        <sz val="10"/>
        <rFont val="Calibri"/>
        <family val="1"/>
      </rPr>
      <t>1.10</t>
    </r>
    <r>
      <rPr>
        <sz val="11"/>
        <color theme="1"/>
        <rFont val="Calibri"/>
        <family val="2"/>
        <scheme val="minor"/>
      </rPr>
      <t/>
    </r>
  </si>
  <si>
    <r>
      <rPr>
        <sz val="10"/>
        <rFont val="Calibri"/>
        <family val="1"/>
      </rPr>
      <t>1.11</t>
    </r>
    <r>
      <rPr>
        <sz val="11"/>
        <color theme="1"/>
        <rFont val="Calibri"/>
        <family val="2"/>
        <scheme val="minor"/>
      </rPr>
      <t/>
    </r>
  </si>
  <si>
    <r>
      <rPr>
        <sz val="10"/>
        <rFont val="Calibri"/>
        <family val="1"/>
      </rPr>
      <t>1.12</t>
    </r>
    <r>
      <rPr>
        <sz val="11"/>
        <color theme="1"/>
        <rFont val="Calibri"/>
        <family val="2"/>
        <scheme val="minor"/>
      </rPr>
      <t/>
    </r>
  </si>
  <si>
    <t>Alquiler de camioneta (incluye conductor y combustible)</t>
  </si>
  <si>
    <t>4.1</t>
  </si>
  <si>
    <t>4.3</t>
  </si>
  <si>
    <t>4.4</t>
  </si>
  <si>
    <t>4.5</t>
  </si>
  <si>
    <t>4.6</t>
  </si>
  <si>
    <r>
      <rPr>
        <sz val="10"/>
        <rFont val="Calibri"/>
        <family val="1"/>
      </rPr>
      <t>3.2</t>
    </r>
    <r>
      <rPr>
        <sz val="11"/>
        <color theme="1"/>
        <rFont val="Calibri"/>
        <family val="2"/>
        <scheme val="minor"/>
      </rPr>
      <t/>
    </r>
  </si>
  <si>
    <r>
      <rPr>
        <sz val="10"/>
        <rFont val="Calibri"/>
        <family val="1"/>
      </rPr>
      <t>3.3</t>
    </r>
    <r>
      <rPr>
        <sz val="11"/>
        <color theme="1"/>
        <rFont val="Calibri"/>
        <family val="2"/>
        <scheme val="minor"/>
      </rPr>
      <t/>
    </r>
  </si>
  <si>
    <r>
      <rPr>
        <sz val="10"/>
        <rFont val="Calibri"/>
        <family val="1"/>
      </rPr>
      <t>3.4</t>
    </r>
    <r>
      <rPr>
        <sz val="11"/>
        <color theme="1"/>
        <rFont val="Calibri"/>
        <family val="2"/>
        <scheme val="minor"/>
      </rPr>
      <t/>
    </r>
  </si>
  <si>
    <t>Plástico negro o polietileno de grueso calibre (100m, cal 3,5 ancho 4m)</t>
  </si>
  <si>
    <t>Asesor juridico</t>
  </si>
  <si>
    <t>TRANSPORTE DE MATERIAL DE EXCAVACION</t>
  </si>
  <si>
    <t>Excavaciones varias en material común en seco. 0 - 2 m (Incluye Transporte)</t>
  </si>
  <si>
    <t>Excavaciones varias sin clasificar. (Incluye Transporte)</t>
  </si>
  <si>
    <t>Excavación En Zanja a mano en material común h &lt;=2 m (Incluye Transporte)</t>
  </si>
  <si>
    <t>MESES</t>
  </si>
  <si>
    <t>Topógrafo (Incluye equipos topograficos)</t>
  </si>
  <si>
    <t>Topografo y equipos</t>
  </si>
  <si>
    <t>Cadenero</t>
  </si>
  <si>
    <t>Energia</t>
  </si>
  <si>
    <t>Internet y telefonia</t>
  </si>
  <si>
    <t>Alquiler Camioneta (Incluye: conductor y combustible)</t>
  </si>
  <si>
    <t>Und</t>
  </si>
  <si>
    <t>ACERO DE REFUERZO PARA ALCANTARILLAS</t>
  </si>
  <si>
    <t>ACERO DE REFUERZO PARA DISIPADORES - CANALES</t>
  </si>
  <si>
    <t>Escalera polipropileno con refuerzo interno en acero</t>
  </si>
  <si>
    <t>Suministro e instalación Señal vertical de transito reglamentaria con lamina retrorreflectiva D 600 mm</t>
  </si>
  <si>
    <t>ALCANTARILLAS</t>
  </si>
  <si>
    <t xml:space="preserve">ALCANTARILLAS - TUB </t>
  </si>
  <si>
    <t>VOL. M3</t>
  </si>
  <si>
    <t>LONG.</t>
  </si>
  <si>
    <t>ANCHO</t>
  </si>
  <si>
    <t>ALTO</t>
  </si>
  <si>
    <t>PAVIMENTO EN CONCRETO HIDRAULICO MR3.8</t>
  </si>
  <si>
    <t>ESTRUCTURAS DE DRENAJE</t>
  </si>
  <si>
    <t>ALCANTARILLAS - TUB CANT 4</t>
  </si>
  <si>
    <t>ALCANTARILLAS - ENCOLE- DESCOLE CANT 4</t>
  </si>
  <si>
    <t xml:space="preserve">CANT </t>
  </si>
  <si>
    <t>Transporte de Concreto premezclado MR 3.8</t>
  </si>
  <si>
    <t>Vibrocompactador</t>
  </si>
  <si>
    <t>Transporte de Geotextil</t>
  </si>
  <si>
    <t>Ton/km</t>
  </si>
  <si>
    <t>3.2</t>
  </si>
  <si>
    <t>Transporte Tuberia Pvc</t>
  </si>
  <si>
    <t>3.3</t>
  </si>
  <si>
    <t>3.7</t>
  </si>
  <si>
    <t>3.8</t>
  </si>
  <si>
    <t>3.9</t>
  </si>
  <si>
    <t>tolete Macizo</t>
  </si>
  <si>
    <t>3.11</t>
  </si>
  <si>
    <t>Transporte Cono Pref.</t>
  </si>
  <si>
    <t>Transporte Tapa Alcant.</t>
  </si>
  <si>
    <t>3.12</t>
  </si>
  <si>
    <t>3.13</t>
  </si>
  <si>
    <t>Transporte Escalera Propileno</t>
  </si>
  <si>
    <t>Señal vertical de transito reglamentaria con lamina retrorreflectiva D 600 mm</t>
  </si>
  <si>
    <t>Transporte Señales de transito</t>
  </si>
  <si>
    <t>Señal vertical de transito preventiva con lamina retrorreflectiva de 600x600 mm</t>
  </si>
  <si>
    <t>Pintura en frio</t>
  </si>
  <si>
    <t>ETAPA PRECONTRACTUAL</t>
  </si>
  <si>
    <t>ETAPA PRE CONTRACTUAL</t>
  </si>
  <si>
    <t>PORCENTAJE ACUM.</t>
  </si>
  <si>
    <t>PRECIO X KM</t>
  </si>
  <si>
    <t>GENERAL ENERO 2026</t>
  </si>
  <si>
    <t>Subsidio Transporte 2026</t>
  </si>
  <si>
    <t>Salario mínimo 2026</t>
  </si>
  <si>
    <t>FECHA:       ENERO DE 2026</t>
  </si>
  <si>
    <t>Datos Basicos año 2026</t>
  </si>
  <si>
    <t>ENERO DEL 2026</t>
  </si>
  <si>
    <t>GENERAL ENERO DEL 2026</t>
  </si>
  <si>
    <t>MEJORAMIENTO DE VIAS RURALES EN EL MUNICIPIO DE COTA CUNDINAMARCA BPIN 2025I00010028</t>
  </si>
  <si>
    <t xml:space="preserve"> MEJORAMIENTO DE VIAS RURALES EN EL MUNICIPIO DE COTA CUNDINAMARCA 
BPIN 2025I00010028</t>
  </si>
  <si>
    <t>ENERO DEL 2026
MEJORAMIENTO DE VIAS RURALES EN EL MUNICIPIO DE COTA CUNDINAMARCA
BPIN 2025I00010028</t>
  </si>
  <si>
    <t>BPIN 2025I00010028</t>
  </si>
  <si>
    <t>AÑO 2026</t>
  </si>
  <si>
    <t>ANÁLISIS DE PRECIOS UNITARIOS PROYECTO “MEJORAMIENTO DE VIAS RURALES EN EL MUNICIPIO DE COTA CUNDINAMARCA
BPIN 2025I00010028”</t>
  </si>
  <si>
    <t>AIU</t>
  </si>
  <si>
    <t>M.O CALIFICADA</t>
  </si>
  <si>
    <t>M.O NO CALIFICADA</t>
  </si>
  <si>
    <t>EQUIPOS</t>
  </si>
  <si>
    <t>TRANSPORTE</t>
  </si>
  <si>
    <t>SUBTOTAL</t>
  </si>
  <si>
    <t>% AIU</t>
  </si>
  <si>
    <t>EQUIPO AIRLESS DELINEADOR PARA APLICACIÓN DE PINTURA CON MÍNIMO 1 BOQUILLA (NTC 4744-2)</t>
  </si>
  <si>
    <t>Hora</t>
  </si>
  <si>
    <t>MICRO ESFERAS PARA PINTURA TRÁFICO 1 GALÓN</t>
  </si>
  <si>
    <t>PINTURA BLANCA PARA TRÁFICO ACRÍLICA 1 GALÓN</t>
  </si>
  <si>
    <t>DISOLVENTE INDUSTRIAL DE PINTURAS</t>
  </si>
  <si>
    <t>Gal</t>
  </si>
  <si>
    <t>Vigilante</t>
  </si>
  <si>
    <t xml:space="preserve">Cadenero </t>
  </si>
  <si>
    <t xml:space="preserve">Secretaria </t>
  </si>
  <si>
    <t>I. CONSTRUIR PAVIMENTO EN CONCRETO HIDRAULICO MR3.8</t>
  </si>
  <si>
    <t>II. CONSTRUIR ESTRUCTURAS DE DRENAJE</t>
  </si>
  <si>
    <t>III. CONSTRUIR ESTRUCTURAS REDES DE ALCANTARILLADO SANITARIO</t>
  </si>
  <si>
    <t>IV. INSTALAR LA SEÑALIZACION VIAL</t>
  </si>
  <si>
    <t>IMPLEMENTAR EL PLAN DE MANEJO AMBIENTAL (PMA)</t>
  </si>
  <si>
    <t>IMPLEMENTAR EL PLAN DE MANEJO TRANSITO PMT</t>
  </si>
  <si>
    <t>REALIZAR LA CARACTERIZACIÓN VIAL</t>
  </si>
  <si>
    <t>IV. REALIZAR LA SEÑALIZACION VIAL</t>
  </si>
  <si>
    <t>III. CONSTRUIRESTRUCTURAS REDES DE ALCANTARILLADO SANITARIO</t>
  </si>
  <si>
    <t>Botadero - escombrera</t>
  </si>
  <si>
    <t>VIA 1</t>
  </si>
  <si>
    <t>vía 2</t>
  </si>
  <si>
    <t>vía 3</t>
  </si>
  <si>
    <t>vía 4</t>
  </si>
  <si>
    <t>vía 5</t>
  </si>
  <si>
    <t>vía 6</t>
  </si>
  <si>
    <t>vía 7</t>
  </si>
  <si>
    <t>vía 8</t>
  </si>
  <si>
    <t>vía 9</t>
  </si>
  <si>
    <t>vía 10</t>
  </si>
  <si>
    <t>vía 11</t>
  </si>
  <si>
    <t>vía 12</t>
  </si>
  <si>
    <t>vía 13</t>
  </si>
  <si>
    <t>vía 14</t>
  </si>
  <si>
    <t>vía 15</t>
  </si>
  <si>
    <t>vía 16</t>
  </si>
  <si>
    <t>Suministro e instalación Señal vertical de transito  con lamina retrorreflectiva D 600 mm</t>
  </si>
  <si>
    <t xml:space="preserve">ITEM </t>
  </si>
  <si>
    <t>3.10</t>
  </si>
  <si>
    <t>3.6</t>
  </si>
  <si>
    <t>3.5</t>
  </si>
  <si>
    <t>3.4</t>
  </si>
  <si>
    <t>3.1</t>
  </si>
  <si>
    <t>2.8</t>
  </si>
  <si>
    <t>2.7</t>
  </si>
  <si>
    <t>2.6</t>
  </si>
  <si>
    <t>2.5</t>
  </si>
  <si>
    <t>2.4</t>
  </si>
  <si>
    <t>2.3</t>
  </si>
  <si>
    <t>2.2</t>
  </si>
  <si>
    <t>2.1</t>
  </si>
  <si>
    <t>1.8</t>
  </si>
  <si>
    <t>1.7</t>
  </si>
  <si>
    <t>1.6</t>
  </si>
  <si>
    <t>1.5</t>
  </si>
  <si>
    <t>1.4</t>
  </si>
  <si>
    <t>1.3</t>
  </si>
  <si>
    <t>1.2</t>
  </si>
  <si>
    <t>1.1</t>
  </si>
  <si>
    <t>REALIZAR INTERVENTORIA</t>
  </si>
  <si>
    <t>4.1.1</t>
  </si>
  <si>
    <t>4.1.2</t>
  </si>
  <si>
    <t>4.1.3</t>
  </si>
  <si>
    <t>4.1.4</t>
  </si>
  <si>
    <t>4.1.5</t>
  </si>
  <si>
    <t>4.2.1</t>
  </si>
  <si>
    <t>4.2.2</t>
  </si>
  <si>
    <t>4.2.3</t>
  </si>
  <si>
    <t>4,2</t>
  </si>
  <si>
    <t>Dada la limitación temporal de 9 meses para la construcción total de 1.8 km de vías y  alcantarillado, el contratista responsable debe priorizar una estrategia de ejecución por fases y en frentes de trabajo simultáneos. Específicamente, se sugiere el establecimiento de múltiples frentes de obra que permitan la intervención paralela de varios de los 16 tramos viales y, de manera coordinada, la ejecución del sistema de alcantarillado. Esta simultaneidad en la intervención es crucial para optimizar el cronograma y garantizar el cumplimiento del plazo contractual. Es imperativo que la planeación del contratista detalle la secuencia constructiva y la asignación de recursos para cada tramo (vías y alcantarillado) con el fin de minimizar los tiempos muertos y asegurar una finalización oportuna y eficiente del proyecto.</t>
  </si>
  <si>
    <t xml:space="preserve">m </t>
  </si>
  <si>
    <t>radioteléfonos</t>
  </si>
  <si>
    <t>ETAPA DE LIQUIDACIÓN</t>
  </si>
  <si>
    <t xml:space="preserve">CONCRETO MODULO DE ROTURA 3.8 Mpa - IN SITU </t>
  </si>
  <si>
    <t>Herramienta Menor (5% mano de obra)</t>
  </si>
  <si>
    <t>Lt</t>
  </si>
  <si>
    <t>EMULSION ACUOSA DE PARAFINA PARA CURADO DE CONCRETO, QUE EVITE LA PÉRDIDA PREMATURA DE HUMEDAD DE CONCRETOS Y MORTEROS</t>
  </si>
  <si>
    <t>CONCRETO HIDRÁULICO PARA PAVIMENTO MR-38 (3.8 MPA)</t>
  </si>
  <si>
    <t>VALLA INFORMATIVA (2,5m x 1,2m) en tubo metalico con banner tipo pendón resistente a la intemperie (incluye suministro,transporte e instalación)</t>
  </si>
  <si>
    <t xml:space="preserve">Pavimento de concreto hidraulico módulo de rotura 3.8 MPa </t>
  </si>
  <si>
    <t>I. CONSTRUIR PAVIMENTO EN CONCRETO HIDRAULICO MR3.8 MPA</t>
  </si>
  <si>
    <t>METROS DE PAVIMENTO EN CONCRETO HIDRAULICO MR3.8 MPA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</si>
</sst>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43" formatCode="_-* #,##0.00_-;\-* #,##0.00_-;_-* &quot;-&quot;??_-;_-@_-"/>
    <numFmt numFmtId="164" formatCode="_-&quot;$&quot;\ * #,##0_-;\-&quot;$&quot;\ * #,##0_-;_-&quot;$&quot;\ * &quot;-&quot;_-;_-@_-"/>
    <numFmt numFmtId="165" formatCode="_-&quot;$&quot;\ * #,##0.00_-;\-&quot;$&quot;\ * #,##0.00_-;_-&quot;$&quot;\ * &quot;-&quot;??_-;_-@_-"/>
    <numFmt numFmtId="166" formatCode="_(* #,##0.00_);_(* \(#,##0.00\);_(* &quot;-&quot;??_);_(@_)"/>
    <numFmt numFmtId="167" formatCode="0.00000"/>
    <numFmt numFmtId="168" formatCode="0.000"/>
    <numFmt numFmtId="169" formatCode="0.0"/>
    <numFmt numFmtId="170" formatCode="#,##0.0"/>
    <numFmt numFmtId="171" formatCode="_ * #,##0.00_ ;_ * \-#,##0.00_ ;_ * &quot;-&quot;??_ ;_ @_ "/>
    <numFmt numFmtId="172" formatCode="_(&quot;$&quot;\ * #,##0.00_);_(&quot;$&quot;\ * \(#,##0.00\);_(&quot;$&quot;\ * &quot;-&quot;??_);_(@_)"/>
    <numFmt numFmtId="173" formatCode="_(&quot;$&quot;\ * #,##0_);_(&quot;$&quot;\ * \(#,##0\);_(&quot;$&quot;\ * &quot;-&quot;??_);_(@_)"/>
    <numFmt numFmtId="174" formatCode="_([$$-240A]\ * #,##0_);_([$$-240A]\ * \(#,##0\);_([$$-240A]\ * &quot;-&quot;_);_(@_)"/>
    <numFmt numFmtId="175" formatCode="#,##0.000"/>
    <numFmt numFmtId="176" formatCode="0.0%"/>
    <numFmt numFmtId="177" formatCode="0#.00\ \L\t"/>
    <numFmt numFmtId="178" formatCode="_-[$$-240A]\ * #,##0.00_ ;_-[$$-240A]\ * \-#,##0.00\ ;_-[$$-240A]\ * &quot;-&quot;??_ ;_-@_ "/>
    <numFmt numFmtId="179" formatCode="_-&quot;$&quot;\ * #,##0.00_-;\-&quot;$&quot;\ * #,##0.00_-;_-&quot;$&quot;\ * &quot;-&quot;_-;_-@_-"/>
    <numFmt numFmtId="180" formatCode="&quot;$&quot;\ #,##0.00"/>
    <numFmt numFmtId="181" formatCode="_([$$-240A]\ * #,##0.00_);_([$$-240A]\ * \(#,##0.00\);_([$$-240A]\ * &quot;-&quot;??_);_(@_)"/>
    <numFmt numFmtId="182" formatCode="0.0000"/>
    <numFmt numFmtId="183" formatCode="_-* #,##0.0000_-;\-* #,##0.0000_-;_-* &quot;-&quot;??_-;_-@_-"/>
    <numFmt numFmtId="184" formatCode="_-[$$-240A]\ * #,##0_ ;_-[$$-240A]\ * \-#,##0\ ;_-[$$-240A]\ * &quot;-&quot;??_ ;_-@_ "/>
    <numFmt numFmtId="185" formatCode="_(* #.##0.00_);_(* \(#.##0.00\);_(* &quot;-&quot;??_);_(@_)"/>
    <numFmt numFmtId="186" formatCode="_-* #,##0_-;\-* #,##0_-;_-* &quot;-&quot;??_-;_-@_-"/>
    <numFmt numFmtId="187" formatCode="_ &quot;$&quot;\ * #,##0.00_ ;_ &quot;$&quot;\ * \-#,##0.00_ ;_ &quot;$&quot;\ * &quot;-&quot;??_ ;_ @_ "/>
    <numFmt numFmtId="188" formatCode="\$\ #,##0"/>
    <numFmt numFmtId="189" formatCode="\$\ #,##0.00"/>
    <numFmt numFmtId="190" formatCode="_-[$$-240A]\ * #,##0.00_-;\-[$$-240A]\ * #,##0.00_-;_-[$$-240A]\ * &quot;-&quot;??_-;_-@_-"/>
    <numFmt numFmtId="191" formatCode="[$$-240A]\ #,##0"/>
    <numFmt numFmtId="192" formatCode="_-* #,##0.00\ _€_-;\-* #,##0.00\ _€_-;_-* &quot;-&quot;??\ _€_-;_-@_-"/>
    <numFmt numFmtId="193" formatCode="[$$-240A]\ #,##0.00;[$$-240A]\ \-#,##0.00"/>
    <numFmt numFmtId="194" formatCode="_(* #,##0_);_(* \(#,##0\);_(* &quot;-&quot;??_);_(@_)"/>
    <numFmt numFmtId="195" formatCode="#,##0.0000"/>
    <numFmt numFmtId="196" formatCode="_-&quot;$&quot;\ * #,##0.000000_-;\-&quot;$&quot;\ * #,##0.000000_-;_-&quot;$&quot;\ * &quot;-&quot;??_-;_-@_-"/>
    <numFmt numFmtId="197" formatCode="0.000000"/>
    <numFmt numFmtId="198" formatCode="_-&quot;$&quot;\ * #,##0_-;\-&quot;$&quot;\ * #,##0_-;_-&quot;$&quot;\ * &quot;-&quot;??_-;_-@_-"/>
  </numFmts>
  <fonts count="76">
    <font>
      <sz val="11"/>
      <color theme="1"/>
      <name val="Calibri"/>
      <family val="2"/>
      <scheme val="minor"/>
    </font>
    <font>
      <sz val="11"/>
      <color theme="1"/>
      <name val="Calibri"/>
      <family val="2"/>
      <scheme val="minor"/>
    </font>
    <font>
      <sz val="10"/>
      <name val="Arial"/>
      <family val="2"/>
    </font>
    <font>
      <sz val="10"/>
      <name val="Swis721 Md BT"/>
      <family val="2"/>
    </font>
    <font>
      <sz val="10"/>
      <color indexed="10"/>
      <name val="Swis721 Md BT"/>
      <family val="2"/>
    </font>
    <font>
      <sz val="10"/>
      <color indexed="12"/>
      <name val="Swis721 Md BT"/>
      <family val="2"/>
    </font>
    <font>
      <b/>
      <sz val="11"/>
      <name val="Arial"/>
      <family val="2"/>
    </font>
    <font>
      <b/>
      <sz val="9"/>
      <name val="Arial"/>
      <family val="2"/>
    </font>
    <font>
      <sz val="11"/>
      <name val="Arial"/>
      <family val="2"/>
    </font>
    <font>
      <sz val="8"/>
      <name val="Arial"/>
      <family val="2"/>
    </font>
    <font>
      <sz val="11"/>
      <color theme="1"/>
      <name val="Arial"/>
      <family val="2"/>
    </font>
    <font>
      <sz val="9"/>
      <name val="Arial"/>
      <family val="2"/>
    </font>
    <font>
      <sz val="10"/>
      <color indexed="10"/>
      <name val="Arial"/>
      <family val="2"/>
    </font>
    <font>
      <sz val="5"/>
      <name val="Arial"/>
      <family val="2"/>
    </font>
    <font>
      <sz val="9"/>
      <color theme="1"/>
      <name val="Arial"/>
      <family val="2"/>
    </font>
    <font>
      <sz val="10"/>
      <color rgb="FF0000FF"/>
      <name val="Swis721 Md BT"/>
      <family val="2"/>
    </font>
    <font>
      <sz val="11"/>
      <name val="Calibri"/>
      <family val="2"/>
    </font>
    <font>
      <sz val="10"/>
      <color theme="1"/>
      <name val="Arial"/>
      <family val="2"/>
    </font>
    <font>
      <sz val="14"/>
      <name val="Swis721 Md BT"/>
      <family val="2"/>
    </font>
    <font>
      <sz val="14"/>
      <name val="Arial"/>
      <family val="2"/>
    </font>
    <font>
      <b/>
      <sz val="14"/>
      <name val="Arial"/>
      <family val="2"/>
    </font>
    <font>
      <sz val="11"/>
      <color theme="1"/>
      <name val="Calibri"/>
      <family val="2"/>
      <scheme val="minor"/>
    </font>
    <font>
      <b/>
      <sz val="13"/>
      <name val="Tahoma"/>
      <family val="2"/>
    </font>
    <font>
      <sz val="11"/>
      <name val="Arial Narrow"/>
      <family val="2"/>
    </font>
    <font>
      <b/>
      <sz val="12"/>
      <name val="Tahoma"/>
      <family val="2"/>
    </font>
    <font>
      <sz val="10"/>
      <name val="Arial Narrow"/>
      <family val="2"/>
    </font>
    <font>
      <sz val="12"/>
      <name val="Tahoma"/>
      <family val="2"/>
    </font>
    <font>
      <u/>
      <sz val="10"/>
      <color indexed="12"/>
      <name val="Arial"/>
      <family val="2"/>
    </font>
    <font>
      <b/>
      <sz val="14"/>
      <name val="Arial Narrow"/>
      <family val="2"/>
    </font>
    <font>
      <sz val="11"/>
      <color rgb="FF000000"/>
      <name val="Calibri"/>
      <family val="2"/>
    </font>
    <font>
      <b/>
      <sz val="14"/>
      <name val="Tahoma"/>
      <family val="2"/>
    </font>
    <font>
      <sz val="12"/>
      <name val="Arial Narrow"/>
      <family val="2"/>
    </font>
    <font>
      <b/>
      <sz val="12"/>
      <name val="Arial Narrow"/>
      <family val="2"/>
    </font>
    <font>
      <sz val="8"/>
      <name val="Calibri"/>
      <family val="2"/>
      <scheme val="minor"/>
    </font>
    <font>
      <sz val="11"/>
      <color rgb="FFFFFF00"/>
      <name val="Calibri"/>
      <family val="2"/>
    </font>
    <font>
      <b/>
      <sz val="10"/>
      <name val="Arial"/>
      <family val="2"/>
    </font>
    <font>
      <sz val="10"/>
      <color rgb="FF000000"/>
      <name val="Arial"/>
      <family val="2"/>
    </font>
    <font>
      <sz val="10"/>
      <color theme="0" tint="-0.34998626667073579"/>
      <name val="Arial"/>
      <family val="2"/>
    </font>
    <font>
      <sz val="10"/>
      <color rgb="FFFFFF00"/>
      <name val="Arial"/>
      <family val="2"/>
    </font>
    <font>
      <b/>
      <sz val="12"/>
      <name val="Arial"/>
      <family val="2"/>
    </font>
    <font>
      <b/>
      <sz val="11"/>
      <color theme="0"/>
      <name val="Arial"/>
      <family val="2"/>
    </font>
    <font>
      <b/>
      <sz val="10"/>
      <name val="Arial Narrow"/>
      <family val="2"/>
    </font>
    <font>
      <b/>
      <sz val="11"/>
      <name val="Arial Narrow"/>
      <family val="2"/>
    </font>
    <font>
      <sz val="12"/>
      <color indexed="8"/>
      <name val="Verdana"/>
      <family val="2"/>
    </font>
    <font>
      <sz val="11"/>
      <color theme="1"/>
      <name val="Arial Narrow"/>
      <family val="2"/>
    </font>
    <font>
      <b/>
      <sz val="10"/>
      <color rgb="FFFF0000"/>
      <name val="Arial"/>
      <family val="2"/>
    </font>
    <font>
      <b/>
      <u/>
      <sz val="11"/>
      <name val="Arial"/>
      <family val="2"/>
    </font>
    <font>
      <b/>
      <sz val="12"/>
      <color theme="1"/>
      <name val="Arial Narrow"/>
      <family val="2"/>
    </font>
    <font>
      <b/>
      <sz val="9"/>
      <color rgb="FFFF0000"/>
      <name val="Arial Narrow"/>
      <family val="2"/>
    </font>
    <font>
      <sz val="11"/>
      <color indexed="8"/>
      <name val="Calibri"/>
      <family val="2"/>
    </font>
    <font>
      <b/>
      <u/>
      <sz val="10"/>
      <name val="Arial"/>
      <family val="2"/>
    </font>
    <font>
      <sz val="10"/>
      <name val="Arial"/>
      <family val="2"/>
    </font>
    <font>
      <b/>
      <sz val="8"/>
      <color theme="1"/>
      <name val="Arial"/>
      <family val="2"/>
    </font>
    <font>
      <sz val="6"/>
      <color theme="1"/>
      <name val="Times New Roman"/>
      <family val="1"/>
    </font>
    <font>
      <sz val="8"/>
      <color theme="1"/>
      <name val="Microsoft Sans Serif"/>
      <family val="2"/>
    </font>
    <font>
      <sz val="10"/>
      <color rgb="FF000000"/>
      <name val="Times New Roman"/>
      <family val="1"/>
    </font>
    <font>
      <b/>
      <sz val="10"/>
      <name val="Calibri"/>
      <family val="2"/>
    </font>
    <font>
      <b/>
      <sz val="10"/>
      <name val="Calibri"/>
      <family val="1"/>
    </font>
    <font>
      <b/>
      <sz val="10"/>
      <color rgb="FF000000"/>
      <name val="Times New Roman"/>
      <family val="1"/>
    </font>
    <font>
      <sz val="10"/>
      <color rgb="FF000000"/>
      <name val="Times New Roman"/>
      <family val="1"/>
    </font>
    <font>
      <sz val="10"/>
      <name val="Calibri"/>
      <family val="2"/>
    </font>
    <font>
      <sz val="10"/>
      <name val="Calibri"/>
      <family val="1"/>
    </font>
    <font>
      <b/>
      <sz val="10"/>
      <color rgb="FF000000"/>
      <name val="Calibri"/>
      <family val="2"/>
    </font>
    <font>
      <sz val="10"/>
      <color rgb="FF000000"/>
      <name val="Calibri"/>
      <family val="2"/>
    </font>
    <font>
      <sz val="7"/>
      <color theme="1"/>
      <name val="Times New Roman"/>
      <family val="1"/>
    </font>
    <font>
      <sz val="5"/>
      <color theme="1"/>
      <name val="Times New Roman"/>
      <family val="1"/>
    </font>
    <font>
      <b/>
      <sz val="11"/>
      <color rgb="FF000000"/>
      <name val="Calibri"/>
      <family val="2"/>
    </font>
    <font>
      <b/>
      <sz val="11"/>
      <name val="Tahoma"/>
      <family val="2"/>
    </font>
    <font>
      <sz val="11"/>
      <name val="Tahoma"/>
      <family val="2"/>
    </font>
    <font>
      <b/>
      <sz val="11"/>
      <color theme="1"/>
      <name val="Calibri"/>
      <family val="2"/>
      <scheme val="minor"/>
    </font>
    <font>
      <b/>
      <sz val="12"/>
      <color theme="1"/>
      <name val="Calibri"/>
      <family val="2"/>
      <scheme val="minor"/>
    </font>
    <font>
      <b/>
      <sz val="14"/>
      <name val="Calibri"/>
      <family val="2"/>
    </font>
    <font>
      <sz val="14"/>
      <name val="Calibri"/>
      <family val="2"/>
    </font>
    <font>
      <b/>
      <sz val="16"/>
      <name val="Arial Narrow"/>
      <family val="2"/>
    </font>
    <font>
      <b/>
      <sz val="16"/>
      <name val="Tahoma"/>
      <family val="2"/>
    </font>
    <font>
      <sz val="14"/>
      <name val="Arial Narrow"/>
      <family val="2"/>
    </font>
  </fonts>
  <fills count="30">
    <fill>
      <patternFill patternType="none"/>
    </fill>
    <fill>
      <patternFill patternType="gray125"/>
    </fill>
    <fill>
      <patternFill patternType="solid">
        <fgColor theme="0" tint="-0.249977111117893"/>
        <bgColor indexed="64"/>
      </patternFill>
    </fill>
    <fill>
      <patternFill patternType="solid">
        <fgColor theme="0" tint="-0.249977111117893"/>
        <bgColor rgb="FF000000"/>
      </patternFill>
    </fill>
    <fill>
      <patternFill patternType="solid">
        <fgColor rgb="FFD9D9D9"/>
        <bgColor rgb="FF000000"/>
      </patternFill>
    </fill>
    <fill>
      <patternFill patternType="solid">
        <fgColor rgb="FFFFFFFF"/>
        <bgColor rgb="FF000000"/>
      </patternFill>
    </fill>
    <fill>
      <patternFill patternType="solid">
        <fgColor rgb="FFDDDDDD"/>
        <bgColor indexed="64"/>
      </patternFill>
    </fill>
    <fill>
      <patternFill patternType="solid">
        <fgColor rgb="FFE2EFDA"/>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indexed="9"/>
        <bgColor indexed="64"/>
      </patternFill>
    </fill>
    <fill>
      <patternFill patternType="solid">
        <fgColor rgb="FFAAE571"/>
        <bgColor indexed="64"/>
      </patternFill>
    </fill>
    <fill>
      <patternFill patternType="solid">
        <fgColor rgb="FF92D050"/>
        <bgColor indexed="64"/>
      </patternFill>
    </fill>
    <fill>
      <patternFill patternType="solid">
        <fgColor rgb="FF02826D"/>
        <bgColor indexed="64"/>
      </patternFill>
    </fill>
    <fill>
      <gradientFill type="path" left="0.5" right="0.5" top="0.5" bottom="0.5">
        <stop position="0">
          <color theme="2" tint="-0.89803765984069339"/>
        </stop>
        <stop position="1">
          <color theme="9" tint="-0.25098422193060094"/>
        </stop>
      </gradientFill>
    </fill>
    <fill>
      <patternFill patternType="solid">
        <fgColor rgb="FF02826D"/>
        <bgColor rgb="FF000000"/>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C1EAFF"/>
        <bgColor rgb="FF000000"/>
      </patternFill>
    </fill>
    <fill>
      <patternFill patternType="solid">
        <fgColor rgb="FFC1EAFF"/>
        <bgColor indexed="64"/>
      </patternFill>
    </fill>
    <fill>
      <patternFill patternType="solid">
        <fgColor theme="0" tint="-0.14999847407452621"/>
        <bgColor indexed="64"/>
      </patternFill>
    </fill>
    <fill>
      <patternFill patternType="solid">
        <fgColor rgb="FFFFC000"/>
        <bgColor indexed="64"/>
      </patternFill>
    </fill>
    <fill>
      <patternFill patternType="solid">
        <fgColor rgb="FFF8CAAC"/>
      </patternFill>
    </fill>
    <fill>
      <patternFill patternType="solid">
        <fgColor rgb="FFE7E6E6"/>
      </patternFill>
    </fill>
    <fill>
      <patternFill patternType="solid">
        <fgColor rgb="FFD8E4BC"/>
        <bgColor rgb="FF000000"/>
      </patternFill>
    </fill>
    <fill>
      <patternFill patternType="solid">
        <fgColor theme="8" tint="0.79998168889431442"/>
        <bgColor indexed="64"/>
      </patternFill>
    </fill>
    <fill>
      <patternFill patternType="solid">
        <fgColor theme="9" tint="0.79998168889431442"/>
        <bgColor indexed="64"/>
      </patternFill>
    </fill>
  </fills>
  <borders count="94">
    <border>
      <left/>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style="thin">
        <color indexed="64"/>
      </bottom>
      <diagonal/>
    </border>
  </borders>
  <cellStyleXfs count="82">
    <xf numFmtId="0" fontId="0"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0" fontId="16" fillId="0" borderId="0"/>
    <xf numFmtId="43" fontId="21" fillId="0" borderId="0" applyFont="0" applyFill="0" applyBorder="0" applyAlignment="0" applyProtection="0"/>
    <xf numFmtId="0" fontId="21" fillId="0" borderId="0"/>
    <xf numFmtId="0" fontId="2" fillId="0" borderId="0"/>
    <xf numFmtId="166" fontId="2" fillId="0" borderId="0" applyFont="0" applyFill="0" applyBorder="0" applyAlignment="0" applyProtection="0"/>
    <xf numFmtId="0" fontId="2" fillId="0" borderId="0"/>
    <xf numFmtId="0" fontId="27" fillId="0" borderId="0" applyNumberFormat="0" applyFill="0" applyBorder="0" applyAlignment="0" applyProtection="0">
      <alignment vertical="top"/>
      <protection locked="0"/>
    </xf>
    <xf numFmtId="171" fontId="2" fillId="0" borderId="0" applyFont="0" applyFill="0" applyBorder="0" applyAlignment="0" applyProtection="0"/>
    <xf numFmtId="172" fontId="2" fillId="0" borderId="0" applyFont="0" applyFill="0" applyBorder="0" applyAlignment="0" applyProtection="0"/>
    <xf numFmtId="174" fontId="2" fillId="0" borderId="0"/>
    <xf numFmtId="0" fontId="29" fillId="0" borderId="0" applyNumberFormat="0" applyBorder="0" applyAlignment="0"/>
    <xf numFmtId="9" fontId="2" fillId="0" borderId="0" applyFont="0" applyFill="0" applyBorder="0" applyAlignment="0" applyProtection="0"/>
    <xf numFmtId="172" fontId="29" fillId="0" borderId="0" applyFont="0" applyFill="0" applyBorder="0" applyAlignment="0" applyProtection="0"/>
    <xf numFmtId="166" fontId="29" fillId="0" borderId="0" applyFont="0" applyFill="0" applyBorder="0" applyAlignment="0" applyProtection="0"/>
    <xf numFmtId="9" fontId="29" fillId="0" borderId="0" applyFont="0" applyFill="0" applyBorder="0" applyAlignment="0" applyProtection="0"/>
    <xf numFmtId="0" fontId="21" fillId="0" borderId="0"/>
    <xf numFmtId="177" fontId="2" fillId="0" borderId="0" applyFont="0" applyFill="0" applyBorder="0" applyAlignment="0" applyProtection="0"/>
    <xf numFmtId="9" fontId="2" fillId="0" borderId="0" applyFont="0" applyFill="0" applyBorder="0" applyAlignment="0" applyProtection="0"/>
    <xf numFmtId="9" fontId="21" fillId="0" borderId="0" applyFont="0" applyFill="0" applyBorder="0" applyAlignment="0" applyProtection="0"/>
    <xf numFmtId="0" fontId="2" fillId="0" borderId="0"/>
    <xf numFmtId="171" fontId="2" fillId="0" borderId="0" applyFont="0" applyFill="0" applyBorder="0" applyAlignment="0" applyProtection="0"/>
    <xf numFmtId="164" fontId="29" fillId="0" borderId="0" applyFont="0" applyFill="0" applyBorder="0" applyAlignment="0" applyProtection="0"/>
    <xf numFmtId="43" fontId="29" fillId="0" borderId="0" applyFont="0" applyFill="0" applyBorder="0" applyAlignment="0" applyProtection="0"/>
    <xf numFmtId="0" fontId="43" fillId="0" borderId="0" applyNumberFormat="0" applyFill="0" applyBorder="0" applyProtection="0">
      <alignment vertical="top"/>
    </xf>
    <xf numFmtId="0" fontId="44" fillId="0" borderId="0"/>
    <xf numFmtId="9" fontId="44" fillId="0" borderId="0" applyFont="0" applyFill="0" applyBorder="0" applyAlignment="0" applyProtection="0"/>
    <xf numFmtId="166" fontId="2" fillId="0" borderId="0" applyFont="0" applyFill="0" applyBorder="0" applyAlignment="0" applyProtection="0"/>
    <xf numFmtId="185" fontId="2" fillId="0" borderId="0" applyFont="0" applyFill="0" applyBorder="0" applyAlignment="0" applyProtection="0"/>
    <xf numFmtId="43" fontId="44" fillId="0" borderId="0" applyFont="0" applyFill="0" applyBorder="0" applyAlignment="0" applyProtection="0"/>
    <xf numFmtId="172" fontId="49" fillId="0" borderId="0" applyFont="0" applyFill="0" applyBorder="0" applyAlignment="0" applyProtection="0"/>
    <xf numFmtId="164" fontId="21" fillId="0" borderId="0" applyFont="0" applyFill="0" applyBorder="0" applyAlignment="0" applyProtection="0"/>
    <xf numFmtId="187" fontId="2" fillId="0" borderId="0" applyFont="0" applyFill="0" applyBorder="0" applyAlignment="0" applyProtection="0"/>
    <xf numFmtId="172" fontId="49" fillId="0" borderId="0" applyFont="0" applyFill="0" applyBorder="0" applyAlignment="0" applyProtection="0"/>
    <xf numFmtId="172" fontId="44" fillId="0" borderId="0" applyFont="0" applyFill="0" applyBorder="0" applyAlignment="0" applyProtection="0"/>
    <xf numFmtId="0" fontId="51" fillId="0" borderId="0"/>
    <xf numFmtId="0" fontId="55" fillId="0" borderId="0"/>
    <xf numFmtId="43" fontId="55" fillId="0" borderId="0" applyFont="0" applyFill="0" applyBorder="0" applyAlignment="0" applyProtection="0"/>
    <xf numFmtId="165" fontId="59" fillId="0" borderId="0" applyFont="0" applyFill="0" applyBorder="0" applyAlignment="0" applyProtection="0"/>
    <xf numFmtId="0" fontId="2" fillId="0" borderId="0"/>
    <xf numFmtId="0" fontId="2" fillId="0" borderId="0"/>
    <xf numFmtId="192" fontId="2" fillId="0" borderId="0" applyFont="0" applyFill="0" applyBorder="0" applyAlignment="0" applyProtection="0"/>
    <xf numFmtId="165" fontId="2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0" fontId="1" fillId="0" borderId="0"/>
    <xf numFmtId="43" fontId="29" fillId="0" borderId="0" applyFont="0" applyFill="0" applyBorder="0" applyAlignment="0" applyProtection="0"/>
    <xf numFmtId="0" fontId="1" fillId="0" borderId="0"/>
    <xf numFmtId="9" fontId="1" fillId="0" borderId="0" applyFont="0" applyFill="0" applyBorder="0" applyAlignment="0" applyProtection="0"/>
    <xf numFmtId="164" fontId="29" fillId="0" borderId="0" applyFont="0" applyFill="0" applyBorder="0" applyAlignment="0" applyProtection="0"/>
    <xf numFmtId="43" fontId="55" fillId="0" borderId="0" applyFont="0" applyFill="0" applyBorder="0" applyAlignment="0" applyProtection="0"/>
    <xf numFmtId="165" fontId="55" fillId="0" borderId="0" applyFont="0" applyFill="0" applyBorder="0" applyAlignment="0" applyProtection="0"/>
    <xf numFmtId="43" fontId="2" fillId="0" borderId="0" applyFont="0" applyFill="0" applyBorder="0" applyAlignment="0" applyProtection="0"/>
    <xf numFmtId="43" fontId="44"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165"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9" fillId="0" borderId="0" applyFont="0" applyFill="0" applyBorder="0" applyAlignment="0" applyProtection="0"/>
    <xf numFmtId="164" fontId="29" fillId="0" borderId="0" applyFont="0" applyFill="0" applyBorder="0" applyAlignment="0" applyProtection="0"/>
    <xf numFmtId="43" fontId="29" fillId="0" borderId="0" applyFont="0" applyFill="0" applyBorder="0" applyAlignment="0" applyProtection="0"/>
    <xf numFmtId="43" fontId="2" fillId="0" borderId="0" applyFont="0" applyFill="0" applyBorder="0" applyAlignment="0" applyProtection="0"/>
    <xf numFmtId="43" fontId="44" fillId="0" borderId="0" applyFont="0" applyFill="0" applyBorder="0" applyAlignment="0" applyProtection="0"/>
    <xf numFmtId="164" fontId="1" fillId="0" borderId="0" applyFont="0" applyFill="0" applyBorder="0" applyAlignment="0" applyProtection="0"/>
    <xf numFmtId="0" fontId="2" fillId="0" borderId="0"/>
    <xf numFmtId="43" fontId="55" fillId="0" borderId="0" applyFont="0" applyFill="0" applyBorder="0" applyAlignment="0" applyProtection="0"/>
    <xf numFmtId="165" fontId="5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1357">
    <xf numFmtId="0" fontId="0" fillId="0" borderId="0" xfId="0"/>
    <xf numFmtId="0" fontId="3" fillId="0" borderId="0" xfId="1" applyFont="1"/>
    <xf numFmtId="0" fontId="2" fillId="0" borderId="0" xfId="1"/>
    <xf numFmtId="0" fontId="4" fillId="0" borderId="0" xfId="1" applyFont="1"/>
    <xf numFmtId="0" fontId="5" fillId="0" borderId="0" xfId="1" applyFont="1"/>
    <xf numFmtId="0" fontId="3" fillId="0" borderId="1" xfId="2" applyFont="1" applyBorder="1"/>
    <xf numFmtId="0" fontId="2" fillId="0" borderId="0" xfId="2" applyAlignment="1">
      <alignment horizontal="center"/>
    </xf>
    <xf numFmtId="0" fontId="3" fillId="0" borderId="0" xfId="2" applyFont="1" applyAlignment="1">
      <alignment horizontal="center"/>
    </xf>
    <xf numFmtId="0" fontId="5" fillId="0" borderId="0" xfId="2" applyFont="1"/>
    <xf numFmtId="0" fontId="5" fillId="0" borderId="0" xfId="2" quotePrefix="1" applyFont="1"/>
    <xf numFmtId="0" fontId="3" fillId="0" borderId="0" xfId="2" applyFont="1"/>
    <xf numFmtId="0" fontId="8" fillId="0" borderId="6" xfId="2" applyFont="1" applyBorder="1" applyAlignment="1">
      <alignment vertical="center" wrapText="1"/>
    </xf>
    <xf numFmtId="0" fontId="2" fillId="0" borderId="0" xfId="2" applyAlignment="1">
      <alignment horizontal="left"/>
    </xf>
    <xf numFmtId="0" fontId="3" fillId="0" borderId="0" xfId="2" applyFont="1" applyAlignment="1">
      <alignment horizontal="left"/>
    </xf>
    <xf numFmtId="0" fontId="2" fillId="0" borderId="0" xfId="1" applyAlignment="1">
      <alignment horizontal="center"/>
    </xf>
    <xf numFmtId="0" fontId="3" fillId="0" borderId="0" xfId="1" applyFont="1" applyAlignment="1">
      <alignment horizontal="center"/>
    </xf>
    <xf numFmtId="0" fontId="5" fillId="0" borderId="0" xfId="1" quotePrefix="1" applyFont="1"/>
    <xf numFmtId="0" fontId="11" fillId="0" borderId="0" xfId="1" applyFont="1"/>
    <xf numFmtId="0" fontId="11" fillId="0" borderId="0" xfId="1" applyFont="1" applyAlignment="1">
      <alignment horizontal="center"/>
    </xf>
    <xf numFmtId="0" fontId="7" fillId="0" borderId="0" xfId="1" applyFont="1" applyAlignment="1">
      <alignment horizontal="center" vertical="center" wrapText="1"/>
    </xf>
    <xf numFmtId="0" fontId="12" fillId="0" borderId="0" xfId="1" applyFont="1"/>
    <xf numFmtId="0" fontId="11" fillId="0" borderId="0" xfId="1" applyFont="1" applyProtection="1">
      <protection locked="0"/>
    </xf>
    <xf numFmtId="0" fontId="11" fillId="0" borderId="0" xfId="1" applyFont="1" applyAlignment="1">
      <alignment vertical="center"/>
    </xf>
    <xf numFmtId="0" fontId="14" fillId="0" borderId="0" xfId="1" applyFont="1" applyAlignment="1">
      <alignment horizontal="center"/>
    </xf>
    <xf numFmtId="0" fontId="13" fillId="0" borderId="0" xfId="1" applyFont="1" applyAlignment="1">
      <alignment horizontal="right" vertical="top"/>
    </xf>
    <xf numFmtId="0" fontId="7" fillId="0" borderId="0" xfId="3" applyFont="1"/>
    <xf numFmtId="0" fontId="7" fillId="0" borderId="0" xfId="1" applyFont="1" applyAlignment="1">
      <alignment vertical="center" wrapText="1"/>
    </xf>
    <xf numFmtId="0" fontId="7" fillId="0" borderId="0" xfId="3" applyFont="1" applyAlignment="1">
      <alignment horizontal="center"/>
    </xf>
    <xf numFmtId="0" fontId="13" fillId="0" borderId="0" xfId="1" applyFont="1" applyAlignment="1">
      <alignment horizontal="right" vertical="center"/>
    </xf>
    <xf numFmtId="0" fontId="11" fillId="0" borderId="13" xfId="1" applyFont="1" applyBorder="1" applyAlignment="1">
      <alignment vertical="center"/>
    </xf>
    <xf numFmtId="0" fontId="11" fillId="0" borderId="1" xfId="4" applyFont="1" applyBorder="1"/>
    <xf numFmtId="0" fontId="11" fillId="0" borderId="18" xfId="4" applyFont="1" applyBorder="1" applyAlignment="1">
      <alignment horizontal="left" vertical="center" wrapText="1"/>
    </xf>
    <xf numFmtId="0" fontId="2" fillId="0" borderId="0" xfId="4" applyAlignment="1">
      <alignment horizontal="center"/>
    </xf>
    <xf numFmtId="0" fontId="3" fillId="0" borderId="0" xfId="4" applyFont="1" applyAlignment="1">
      <alignment horizontal="center"/>
    </xf>
    <xf numFmtId="0" fontId="15" fillId="0" borderId="0" xfId="4" applyFont="1"/>
    <xf numFmtId="0" fontId="15" fillId="0" borderId="0" xfId="4" quotePrefix="1" applyFont="1"/>
    <xf numFmtId="0" fontId="3" fillId="0" borderId="0" xfId="4" applyFont="1"/>
    <xf numFmtId="0" fontId="11" fillId="0" borderId="1" xfId="2" applyFont="1" applyBorder="1"/>
    <xf numFmtId="0" fontId="11" fillId="0" borderId="18" xfId="2" applyFont="1" applyBorder="1" applyAlignment="1">
      <alignment horizontal="left" vertical="center" wrapText="1"/>
    </xf>
    <xf numFmtId="0" fontId="15" fillId="0" borderId="0" xfId="2" applyFont="1"/>
    <xf numFmtId="0" fontId="15" fillId="0" borderId="0" xfId="2" quotePrefix="1" applyFont="1"/>
    <xf numFmtId="167" fontId="3" fillId="0" borderId="0" xfId="4" applyNumberFormat="1" applyFont="1"/>
    <xf numFmtId="0" fontId="11" fillId="0" borderId="0" xfId="1" applyFont="1" applyAlignment="1">
      <alignment wrapText="1"/>
    </xf>
    <xf numFmtId="0" fontId="11" fillId="0" borderId="6" xfId="1" applyFont="1" applyBorder="1" applyAlignment="1">
      <alignment wrapText="1"/>
    </xf>
    <xf numFmtId="0" fontId="11" fillId="0" borderId="6" xfId="1" applyFont="1" applyBorder="1" applyAlignment="1">
      <alignment horizontal="center"/>
    </xf>
    <xf numFmtId="0" fontId="11" fillId="0" borderId="8" xfId="2" applyFont="1" applyBorder="1" applyAlignment="1">
      <alignment horizontal="left"/>
    </xf>
    <xf numFmtId="0" fontId="11" fillId="0" borderId="9" xfId="2" applyFont="1" applyBorder="1" applyAlignment="1">
      <alignment horizontal="left"/>
    </xf>
    <xf numFmtId="0" fontId="2" fillId="0" borderId="8" xfId="1" applyBorder="1"/>
    <xf numFmtId="0" fontId="2" fillId="0" borderId="8" xfId="1" applyBorder="1" applyProtection="1">
      <protection locked="0"/>
    </xf>
    <xf numFmtId="0" fontId="2" fillId="0" borderId="0" xfId="1" applyProtection="1">
      <protection locked="0"/>
    </xf>
    <xf numFmtId="0" fontId="3" fillId="0" borderId="0" xfId="1" applyFont="1" applyProtection="1">
      <protection locked="0"/>
    </xf>
    <xf numFmtId="0" fontId="3" fillId="0" borderId="8" xfId="1" applyFont="1" applyBorder="1"/>
    <xf numFmtId="0" fontId="17" fillId="0" borderId="8" xfId="1" applyFont="1" applyBorder="1" applyAlignment="1">
      <alignment vertical="center"/>
    </xf>
    <xf numFmtId="0" fontId="13" fillId="0" borderId="14" xfId="1" applyFont="1" applyBorder="1" applyAlignment="1">
      <alignment vertical="center"/>
    </xf>
    <xf numFmtId="0" fontId="3" fillId="0" borderId="26" xfId="2" applyFont="1" applyBorder="1"/>
    <xf numFmtId="0" fontId="6" fillId="0" borderId="27" xfId="2" applyFont="1" applyBorder="1" applyAlignment="1">
      <alignment vertical="center" wrapText="1"/>
    </xf>
    <xf numFmtId="0" fontId="3" fillId="0" borderId="30" xfId="2" applyFont="1" applyBorder="1"/>
    <xf numFmtId="0" fontId="11" fillId="0" borderId="1" xfId="1" applyFont="1" applyBorder="1" applyAlignment="1">
      <alignment horizontal="center" vertical="center" wrapText="1" shrinkToFit="1"/>
    </xf>
    <xf numFmtId="0" fontId="11" fillId="0" borderId="18" xfId="1" applyFont="1" applyBorder="1" applyAlignment="1">
      <alignment horizontal="center" vertical="center" wrapText="1" shrinkToFit="1"/>
    </xf>
    <xf numFmtId="0" fontId="11" fillId="0" borderId="18" xfId="1" applyFont="1" applyBorder="1"/>
    <xf numFmtId="0" fontId="11" fillId="0" borderId="1" xfId="1" applyFont="1" applyBorder="1"/>
    <xf numFmtId="0" fontId="14" fillId="0" borderId="18" xfId="1" applyFont="1" applyBorder="1" applyAlignment="1">
      <alignment horizontal="center"/>
    </xf>
    <xf numFmtId="0" fontId="7" fillId="0" borderId="23" xfId="1" applyFont="1" applyBorder="1"/>
    <xf numFmtId="0" fontId="7" fillId="0" borderId="24" xfId="1" applyFont="1" applyBorder="1"/>
    <xf numFmtId="0" fontId="11" fillId="0" borderId="1" xfId="1" applyFont="1" applyBorder="1" applyAlignment="1">
      <alignment horizontal="left"/>
    </xf>
    <xf numFmtId="0" fontId="11" fillId="0" borderId="18" xfId="1" applyFont="1" applyBorder="1" applyAlignment="1">
      <alignment horizontal="left"/>
    </xf>
    <xf numFmtId="0" fontId="11" fillId="0" borderId="23" xfId="1" applyFont="1" applyBorder="1" applyAlignment="1">
      <alignment horizontal="left"/>
    </xf>
    <xf numFmtId="0" fontId="11" fillId="0" borderId="13" xfId="1" applyFont="1" applyBorder="1" applyAlignment="1">
      <alignment wrapText="1"/>
    </xf>
    <xf numFmtId="0" fontId="11" fillId="0" borderId="13" xfId="1" applyFont="1" applyBorder="1" applyAlignment="1">
      <alignment horizontal="center"/>
    </xf>
    <xf numFmtId="0" fontId="11" fillId="0" borderId="24" xfId="1" applyFont="1" applyBorder="1" applyAlignment="1">
      <alignment horizontal="left"/>
    </xf>
    <xf numFmtId="0" fontId="11" fillId="0" borderId="30" xfId="1" applyFont="1" applyBorder="1" applyAlignment="1">
      <alignment horizontal="left"/>
    </xf>
    <xf numFmtId="0" fontId="11" fillId="0" borderId="7" xfId="1" applyFont="1" applyBorder="1" applyAlignment="1">
      <alignment horizontal="left"/>
    </xf>
    <xf numFmtId="0" fontId="11" fillId="0" borderId="31" xfId="2" applyFont="1" applyBorder="1" applyAlignment="1">
      <alignment horizontal="left"/>
    </xf>
    <xf numFmtId="0" fontId="11" fillId="0" borderId="32" xfId="2" applyFont="1" applyBorder="1" applyAlignment="1">
      <alignment horizontal="left"/>
    </xf>
    <xf numFmtId="0" fontId="6" fillId="0" borderId="0" xfId="2" applyFont="1" applyAlignment="1">
      <alignment vertical="center" wrapText="1"/>
    </xf>
    <xf numFmtId="0" fontId="18" fillId="0" borderId="0" xfId="1" applyFont="1"/>
    <xf numFmtId="0" fontId="19" fillId="0" borderId="0" xfId="1" applyFont="1" applyAlignment="1">
      <alignment horizontal="center" vertical="center" wrapText="1" shrinkToFit="1"/>
    </xf>
    <xf numFmtId="0" fontId="19" fillId="0" borderId="0" xfId="1" applyFont="1"/>
    <xf numFmtId="0" fontId="19" fillId="0" borderId="0" xfId="1" applyFont="1" applyAlignment="1">
      <alignment horizontal="center"/>
    </xf>
    <xf numFmtId="0" fontId="19" fillId="0" borderId="0" xfId="1" applyFont="1" applyProtection="1">
      <protection locked="0"/>
    </xf>
    <xf numFmtId="0" fontId="18" fillId="0" borderId="0" xfId="1" applyFont="1" applyAlignment="1">
      <alignment horizontal="center"/>
    </xf>
    <xf numFmtId="0" fontId="23" fillId="0" borderId="0" xfId="8" applyFont="1"/>
    <xf numFmtId="0" fontId="25" fillId="0" borderId="0" xfId="8" applyFont="1"/>
    <xf numFmtId="0" fontId="24" fillId="0" borderId="43" xfId="9" applyFont="1" applyBorder="1" applyAlignment="1">
      <alignment horizontal="center" vertical="center" wrapText="1"/>
    </xf>
    <xf numFmtId="170" fontId="26" fillId="0" borderId="37" xfId="12" applyNumberFormat="1" applyFont="1" applyFill="1" applyBorder="1" applyAlignment="1" applyProtection="1">
      <alignment horizontal="center" vertical="center"/>
    </xf>
    <xf numFmtId="4" fontId="26" fillId="0" borderId="37" xfId="11" applyNumberFormat="1" applyFont="1" applyBorder="1" applyAlignment="1">
      <alignment horizontal="center" vertical="center" wrapText="1"/>
    </xf>
    <xf numFmtId="4" fontId="26" fillId="0" borderId="37" xfId="13" applyNumberFormat="1" applyFont="1" applyFill="1" applyBorder="1" applyAlignment="1" applyProtection="1">
      <alignment horizontal="center" vertical="center"/>
      <protection hidden="1"/>
    </xf>
    <xf numFmtId="172" fontId="26" fillId="0" borderId="37" xfId="14" applyFont="1" applyFill="1" applyBorder="1" applyAlignment="1">
      <alignment horizontal="right" vertical="center" wrapText="1"/>
    </xf>
    <xf numFmtId="3" fontId="26" fillId="0" borderId="25" xfId="2" applyNumberFormat="1" applyFont="1" applyBorder="1" applyAlignment="1">
      <alignment horizontal="center" vertical="center"/>
    </xf>
    <xf numFmtId="4" fontId="26" fillId="0" borderId="25" xfId="11" applyNumberFormat="1" applyFont="1" applyBorder="1" applyAlignment="1">
      <alignment horizontal="center" vertical="center" wrapText="1"/>
    </xf>
    <xf numFmtId="4" fontId="26" fillId="0" borderId="48" xfId="13" applyNumberFormat="1" applyFont="1" applyFill="1" applyBorder="1" applyAlignment="1" applyProtection="1">
      <alignment horizontal="center" vertical="center"/>
      <protection hidden="1"/>
    </xf>
    <xf numFmtId="172" fontId="26" fillId="0" borderId="25" xfId="14" applyFont="1" applyFill="1" applyBorder="1" applyAlignment="1">
      <alignment horizontal="right" vertical="center" wrapText="1"/>
    </xf>
    <xf numFmtId="4" fontId="26" fillId="0" borderId="25" xfId="13" applyNumberFormat="1" applyFont="1" applyFill="1" applyBorder="1" applyAlignment="1" applyProtection="1">
      <alignment horizontal="center" vertical="center"/>
      <protection hidden="1"/>
    </xf>
    <xf numFmtId="172" fontId="26" fillId="10" borderId="25" xfId="14" applyFont="1" applyFill="1" applyBorder="1" applyAlignment="1">
      <alignment horizontal="right" vertical="center" wrapText="1"/>
    </xf>
    <xf numFmtId="168" fontId="23" fillId="0" borderId="0" xfId="8" applyNumberFormat="1" applyFont="1"/>
    <xf numFmtId="4" fontId="26" fillId="10" borderId="25" xfId="13" applyNumberFormat="1" applyFont="1" applyFill="1" applyBorder="1" applyAlignment="1" applyProtection="1">
      <alignment horizontal="center" vertical="center"/>
      <protection hidden="1"/>
    </xf>
    <xf numFmtId="3" fontId="26" fillId="0" borderId="40" xfId="2" applyNumberFormat="1" applyFont="1" applyBorder="1" applyAlignment="1">
      <alignment horizontal="center" vertical="center"/>
    </xf>
    <xf numFmtId="172" fontId="26" fillId="0" borderId="40" xfId="14" applyFont="1" applyFill="1" applyBorder="1" applyAlignment="1">
      <alignment horizontal="right" vertical="center" wrapText="1"/>
    </xf>
    <xf numFmtId="3" fontId="26" fillId="0" borderId="37" xfId="2" applyNumberFormat="1" applyFont="1" applyBorder="1" applyAlignment="1">
      <alignment horizontal="center" vertical="center"/>
    </xf>
    <xf numFmtId="4" fontId="26" fillId="13" borderId="37" xfId="11" applyNumberFormat="1" applyFont="1" applyFill="1" applyBorder="1" applyAlignment="1">
      <alignment horizontal="center" vertical="center" wrapText="1"/>
    </xf>
    <xf numFmtId="0" fontId="26" fillId="0" borderId="25" xfId="16" applyFont="1" applyBorder="1" applyAlignment="1">
      <alignment horizontal="center" vertical="center"/>
    </xf>
    <xf numFmtId="4" fontId="26" fillId="13" borderId="25" xfId="11" applyNumberFormat="1" applyFont="1" applyFill="1" applyBorder="1" applyAlignment="1">
      <alignment horizontal="center" vertical="center" wrapText="1"/>
    </xf>
    <xf numFmtId="4" fontId="26" fillId="10" borderId="25" xfId="11" applyNumberFormat="1" applyFont="1" applyFill="1" applyBorder="1" applyAlignment="1">
      <alignment horizontal="center" vertical="center" wrapText="1"/>
    </xf>
    <xf numFmtId="4" fontId="26" fillId="13" borderId="40" xfId="11" applyNumberFormat="1" applyFont="1" applyFill="1" applyBorder="1" applyAlignment="1">
      <alignment horizontal="center" vertical="center" wrapText="1"/>
    </xf>
    <xf numFmtId="4" fontId="26" fillId="0" borderId="40" xfId="13" applyNumberFormat="1" applyFont="1" applyFill="1" applyBorder="1" applyAlignment="1" applyProtection="1">
      <alignment horizontal="center" vertical="center"/>
      <protection hidden="1"/>
    </xf>
    <xf numFmtId="173" fontId="23" fillId="0" borderId="0" xfId="8" applyNumberFormat="1" applyFont="1"/>
    <xf numFmtId="3" fontId="30" fillId="0" borderId="1" xfId="11" applyNumberFormat="1" applyFont="1" applyBorder="1" applyAlignment="1">
      <alignment horizontal="left" vertical="center"/>
    </xf>
    <xf numFmtId="3" fontId="30" fillId="0" borderId="0" xfId="11" applyNumberFormat="1" applyFont="1" applyAlignment="1">
      <alignment horizontal="left" vertical="center"/>
    </xf>
    <xf numFmtId="0" fontId="23" fillId="0" borderId="1" xfId="8" applyFont="1" applyBorder="1"/>
    <xf numFmtId="0" fontId="23" fillId="0" borderId="0" xfId="8" applyFont="1" applyAlignment="1">
      <alignment horizontal="center"/>
    </xf>
    <xf numFmtId="0" fontId="23" fillId="0" borderId="0" xfId="8" applyFont="1" applyAlignment="1">
      <alignment horizontal="justify"/>
    </xf>
    <xf numFmtId="0" fontId="31" fillId="0" borderId="0" xfId="8" applyFont="1"/>
    <xf numFmtId="178" fontId="32" fillId="10" borderId="37" xfId="22" applyNumberFormat="1" applyFont="1" applyFill="1" applyBorder="1" applyAlignment="1">
      <alignment horizontal="center" vertical="center"/>
    </xf>
    <xf numFmtId="178" fontId="32" fillId="10" borderId="25" xfId="22" applyNumberFormat="1" applyFont="1" applyFill="1" applyBorder="1" applyAlignment="1">
      <alignment horizontal="center" vertical="center"/>
    </xf>
    <xf numFmtId="0" fontId="23" fillId="0" borderId="23" xfId="8" applyFont="1" applyBorder="1"/>
    <xf numFmtId="178" fontId="32" fillId="10" borderId="40" xfId="22" applyNumberFormat="1" applyFont="1" applyFill="1" applyBorder="1" applyAlignment="1">
      <alignment horizontal="center" vertical="center"/>
    </xf>
    <xf numFmtId="0" fontId="23" fillId="0" borderId="0" xfId="8" applyFont="1" applyAlignment="1">
      <alignment horizontal="left"/>
    </xf>
    <xf numFmtId="0" fontId="29" fillId="0" borderId="0" xfId="16"/>
    <xf numFmtId="43" fontId="23" fillId="0" borderId="0" xfId="7" applyFont="1"/>
    <xf numFmtId="170" fontId="26" fillId="0" borderId="36" xfId="11" applyNumberFormat="1" applyFont="1" applyBorder="1" applyAlignment="1">
      <alignment horizontal="center" vertical="center"/>
    </xf>
    <xf numFmtId="170" fontId="26" fillId="0" borderId="44" xfId="11" applyNumberFormat="1" applyFont="1" applyBorder="1" applyAlignment="1">
      <alignment horizontal="center" vertical="center"/>
    </xf>
    <xf numFmtId="4" fontId="26" fillId="0" borderId="44" xfId="11" applyNumberFormat="1" applyFont="1" applyBorder="1" applyAlignment="1">
      <alignment horizontal="center" vertical="center"/>
    </xf>
    <xf numFmtId="170" fontId="26" fillId="0" borderId="54" xfId="11" applyNumberFormat="1" applyFont="1" applyBorder="1" applyAlignment="1">
      <alignment horizontal="center" vertical="center"/>
    </xf>
    <xf numFmtId="170" fontId="26" fillId="0" borderId="39" xfId="11" applyNumberFormat="1" applyFont="1" applyBorder="1" applyAlignment="1">
      <alignment horizontal="center" vertical="center"/>
    </xf>
    <xf numFmtId="4" fontId="11" fillId="0" borderId="15" xfId="5" applyNumberFormat="1" applyFont="1" applyFill="1" applyBorder="1" applyAlignment="1">
      <alignment horizontal="center" vertical="center" wrapText="1"/>
    </xf>
    <xf numFmtId="4" fontId="11" fillId="0" borderId="16" xfId="5" applyNumberFormat="1" applyFont="1" applyFill="1" applyBorder="1" applyAlignment="1">
      <alignment horizontal="center" vertical="center" wrapText="1"/>
    </xf>
    <xf numFmtId="0" fontId="11" fillId="0" borderId="15" xfId="4" applyFont="1" applyBorder="1" applyAlignment="1">
      <alignment horizontal="center" vertical="center" wrapText="1"/>
    </xf>
    <xf numFmtId="0" fontId="11" fillId="0" borderId="16" xfId="4" applyFont="1" applyBorder="1" applyAlignment="1">
      <alignment horizontal="center" vertical="center" wrapText="1"/>
    </xf>
    <xf numFmtId="0" fontId="11" fillId="0" borderId="17" xfId="4" applyFont="1" applyBorder="1" applyAlignment="1">
      <alignment horizontal="center" vertical="center" wrapText="1"/>
    </xf>
    <xf numFmtId="2" fontId="11" fillId="0" borderId="15" xfId="4" applyNumberFormat="1" applyFont="1" applyBorder="1" applyAlignment="1">
      <alignment horizontal="center" vertical="center" wrapText="1"/>
    </xf>
    <xf numFmtId="2" fontId="11" fillId="0" borderId="16" xfId="4" applyNumberFormat="1" applyFont="1" applyBorder="1" applyAlignment="1">
      <alignment horizontal="center" vertical="center" wrapText="1"/>
    </xf>
    <xf numFmtId="4" fontId="11" fillId="0" borderId="15" xfId="4" applyNumberFormat="1" applyFont="1" applyBorder="1" applyAlignment="1">
      <alignment horizontal="center" vertical="center" wrapText="1"/>
    </xf>
    <xf numFmtId="4" fontId="11" fillId="0" borderId="16" xfId="4" applyNumberFormat="1" applyFont="1" applyBorder="1" applyAlignment="1">
      <alignment horizontal="center" vertical="center" wrapText="1"/>
    </xf>
    <xf numFmtId="4" fontId="11" fillId="0" borderId="17" xfId="4" applyNumberFormat="1" applyFont="1" applyBorder="1" applyAlignment="1">
      <alignment horizontal="center" vertical="center" wrapText="1"/>
    </xf>
    <xf numFmtId="0" fontId="34" fillId="0" borderId="0" xfId="16" applyFont="1"/>
    <xf numFmtId="0" fontId="2" fillId="0" borderId="0" xfId="25" applyAlignment="1">
      <alignment horizontal="center"/>
    </xf>
    <xf numFmtId="0" fontId="35" fillId="0" borderId="59" xfId="25" applyFont="1" applyBorder="1" applyAlignment="1">
      <alignment horizontal="center" vertical="center" wrapText="1"/>
    </xf>
    <xf numFmtId="0" fontId="35" fillId="0" borderId="47" xfId="25" applyFont="1" applyBorder="1" applyAlignment="1">
      <alignment horizontal="center" vertical="center" wrapText="1"/>
    </xf>
    <xf numFmtId="171" fontId="35" fillId="0" borderId="60" xfId="26" applyFont="1" applyFill="1" applyBorder="1" applyAlignment="1">
      <alignment horizontal="center" vertical="center" wrapText="1"/>
    </xf>
    <xf numFmtId="0" fontId="29" fillId="0" borderId="0" xfId="16" applyAlignment="1">
      <alignment wrapText="1"/>
    </xf>
    <xf numFmtId="0" fontId="36" fillId="15" borderId="44" xfId="16" applyFont="1" applyFill="1" applyBorder="1" applyAlignment="1">
      <alignment horizontal="left" vertical="center" wrapText="1"/>
    </xf>
    <xf numFmtId="0" fontId="36" fillId="15" borderId="25" xfId="16" applyFont="1" applyFill="1" applyBorder="1" applyAlignment="1">
      <alignment horizontal="center" vertical="center" wrapText="1"/>
    </xf>
    <xf numFmtId="179" fontId="36" fillId="15" borderId="45" xfId="27" applyNumberFormat="1" applyFont="1" applyFill="1" applyBorder="1" applyAlignment="1">
      <alignment horizontal="left" vertical="center" wrapText="1"/>
    </xf>
    <xf numFmtId="165" fontId="29" fillId="0" borderId="0" xfId="16" applyNumberFormat="1" applyAlignment="1">
      <alignment wrapText="1"/>
    </xf>
    <xf numFmtId="0" fontId="34" fillId="0" borderId="0" xfId="16" applyFont="1" applyAlignment="1">
      <alignment wrapText="1"/>
    </xf>
    <xf numFmtId="0" fontId="16" fillId="0" borderId="0" xfId="16" applyFont="1" applyAlignment="1">
      <alignment wrapText="1"/>
    </xf>
    <xf numFmtId="0" fontId="2" fillId="0" borderId="0" xfId="25" applyAlignment="1">
      <alignment vertical="center"/>
    </xf>
    <xf numFmtId="0" fontId="2" fillId="0" borderId="0" xfId="25" applyAlignment="1">
      <alignment horizontal="center" vertical="center"/>
    </xf>
    <xf numFmtId="179" fontId="2" fillId="0" borderId="0" xfId="26" applyNumberFormat="1" applyFont="1" applyFill="1"/>
    <xf numFmtId="0" fontId="2" fillId="0" borderId="0" xfId="25"/>
    <xf numFmtId="0" fontId="37" fillId="0" borderId="0" xfId="25" applyFont="1"/>
    <xf numFmtId="0" fontId="35" fillId="0" borderId="59" xfId="25" applyFont="1" applyBorder="1" applyAlignment="1">
      <alignment horizontal="center" vertical="center"/>
    </xf>
    <xf numFmtId="0" fontId="35" fillId="0" borderId="47" xfId="25" applyFont="1" applyBorder="1" applyAlignment="1">
      <alignment horizontal="center" vertical="center"/>
    </xf>
    <xf numFmtId="179" fontId="35" fillId="0" borderId="60" xfId="26" applyNumberFormat="1" applyFont="1" applyFill="1" applyBorder="1" applyAlignment="1">
      <alignment horizontal="center" vertical="center"/>
    </xf>
    <xf numFmtId="0" fontId="37" fillId="0" borderId="0" xfId="25" applyFont="1" applyAlignment="1">
      <alignment horizontal="center"/>
    </xf>
    <xf numFmtId="179" fontId="37" fillId="0" borderId="0" xfId="25" applyNumberFormat="1" applyFont="1"/>
    <xf numFmtId="179" fontId="38" fillId="0" borderId="0" xfId="25" applyNumberFormat="1" applyFont="1"/>
    <xf numFmtId="0" fontId="2" fillId="0" borderId="0" xfId="25" applyAlignment="1">
      <alignment vertical="center" wrapText="1"/>
    </xf>
    <xf numFmtId="171" fontId="2" fillId="0" borderId="0" xfId="26" applyFont="1" applyFill="1" applyAlignment="1">
      <alignment vertical="center"/>
    </xf>
    <xf numFmtId="0" fontId="35" fillId="0" borderId="25" xfId="25" applyFont="1" applyBorder="1" applyAlignment="1">
      <alignment horizontal="center" vertical="center" wrapText="1"/>
    </xf>
    <xf numFmtId="0" fontId="35" fillId="0" borderId="25" xfId="25" applyFont="1" applyBorder="1" applyAlignment="1">
      <alignment horizontal="center" vertical="center"/>
    </xf>
    <xf numFmtId="171" fontId="35" fillId="0" borderId="25" xfId="26" applyFont="1" applyFill="1" applyBorder="1" applyAlignment="1">
      <alignment horizontal="center" vertical="center"/>
    </xf>
    <xf numFmtId="179" fontId="2" fillId="0" borderId="0" xfId="25" applyNumberFormat="1" applyAlignment="1">
      <alignment vertical="center"/>
    </xf>
    <xf numFmtId="171" fontId="35" fillId="0" borderId="60" xfId="26" applyFont="1" applyFill="1" applyBorder="1" applyAlignment="1">
      <alignment horizontal="center" vertical="center"/>
    </xf>
    <xf numFmtId="0" fontId="29" fillId="0" borderId="1" xfId="16" applyBorder="1"/>
    <xf numFmtId="0" fontId="8" fillId="0" borderId="26" xfId="16" applyFont="1" applyBorder="1"/>
    <xf numFmtId="0" fontId="8" fillId="0" borderId="27" xfId="16" applyFont="1" applyBorder="1"/>
    <xf numFmtId="0" fontId="8" fillId="0" borderId="29" xfId="16" applyFont="1" applyBorder="1"/>
    <xf numFmtId="0" fontId="8" fillId="0" borderId="0" xfId="16" applyFont="1" applyBorder="1"/>
    <xf numFmtId="0" fontId="8" fillId="0" borderId="18" xfId="16" applyFont="1" applyBorder="1"/>
    <xf numFmtId="0" fontId="8" fillId="0" borderId="0" xfId="16" applyFont="1" applyBorder="1" applyAlignment="1">
      <alignment horizontal="center"/>
    </xf>
    <xf numFmtId="0" fontId="8" fillId="0" borderId="18" xfId="16" applyFont="1" applyBorder="1" applyAlignment="1">
      <alignment horizontal="center"/>
    </xf>
    <xf numFmtId="0" fontId="8" fillId="0" borderId="6" xfId="16" applyFont="1" applyBorder="1"/>
    <xf numFmtId="0" fontId="8" fillId="0" borderId="1" xfId="16" applyFont="1" applyBorder="1"/>
    <xf numFmtId="0" fontId="8" fillId="17" borderId="1" xfId="16" applyFont="1" applyFill="1" applyBorder="1" applyAlignment="1">
      <alignment horizontal="center" vertical="center"/>
    </xf>
    <xf numFmtId="0" fontId="8" fillId="17" borderId="0" xfId="16" applyFont="1" applyFill="1" applyBorder="1" applyAlignment="1">
      <alignment horizontal="center" vertical="center"/>
    </xf>
    <xf numFmtId="0" fontId="8" fillId="17" borderId="18" xfId="16" applyFont="1" applyFill="1" applyBorder="1" applyAlignment="1">
      <alignment horizontal="center" vertical="center"/>
    </xf>
    <xf numFmtId="0" fontId="40" fillId="18" borderId="36" xfId="16" applyFont="1" applyFill="1" applyBorder="1" applyAlignment="1">
      <alignment horizontal="center" vertical="center"/>
    </xf>
    <xf numFmtId="0" fontId="40" fillId="16" borderId="37" xfId="16" applyFont="1" applyFill="1" applyBorder="1" applyAlignment="1">
      <alignment horizontal="center" vertical="center" wrapText="1"/>
    </xf>
    <xf numFmtId="0" fontId="40" fillId="18" borderId="38" xfId="16" applyFont="1" applyFill="1" applyBorder="1" applyAlignment="1">
      <alignment horizontal="center" vertical="center"/>
    </xf>
    <xf numFmtId="0" fontId="6" fillId="19" borderId="44" xfId="16" applyFont="1" applyFill="1" applyBorder="1" applyAlignment="1">
      <alignment horizontal="center" vertical="center"/>
    </xf>
    <xf numFmtId="0" fontId="6" fillId="20" borderId="25" xfId="16" applyFont="1" applyFill="1" applyBorder="1" applyAlignment="1">
      <alignment horizontal="center" vertical="center" wrapText="1"/>
    </xf>
    <xf numFmtId="0" fontId="8" fillId="20" borderId="25" xfId="16" applyFont="1" applyFill="1" applyBorder="1" applyAlignment="1">
      <alignment vertical="center"/>
    </xf>
    <xf numFmtId="0" fontId="6" fillId="19" borderId="45" xfId="16" applyFont="1" applyFill="1" applyBorder="1" applyAlignment="1">
      <alignment horizontal="center" vertical="center"/>
    </xf>
    <xf numFmtId="169" fontId="6" fillId="21" borderId="39" xfId="16" applyNumberFormat="1" applyFont="1" applyFill="1" applyBorder="1" applyAlignment="1">
      <alignment horizontal="center" vertical="center"/>
    </xf>
    <xf numFmtId="0" fontId="6" fillId="22" borderId="40" xfId="16" applyFont="1" applyFill="1" applyBorder="1" applyAlignment="1">
      <alignment horizontal="center" vertical="center"/>
    </xf>
    <xf numFmtId="0" fontId="6" fillId="21" borderId="46" xfId="16" applyFont="1" applyFill="1" applyBorder="1" applyAlignment="1">
      <alignment horizontal="center" vertical="center"/>
    </xf>
    <xf numFmtId="0" fontId="40" fillId="18" borderId="25" xfId="16" applyFont="1" applyFill="1" applyBorder="1" applyAlignment="1">
      <alignment horizontal="center" vertical="center"/>
    </xf>
    <xf numFmtId="0" fontId="40" fillId="18" borderId="45" xfId="16" applyFont="1" applyFill="1" applyBorder="1" applyAlignment="1">
      <alignment horizontal="center" vertical="center"/>
    </xf>
    <xf numFmtId="180" fontId="8" fillId="5" borderId="25" xfId="16" applyNumberFormat="1" applyFont="1" applyFill="1" applyBorder="1" applyAlignment="1">
      <alignment vertical="center"/>
    </xf>
    <xf numFmtId="0" fontId="8" fillId="5" borderId="25" xfId="16" applyFont="1" applyFill="1" applyBorder="1" applyAlignment="1">
      <alignment horizontal="center" vertical="center"/>
    </xf>
    <xf numFmtId="172" fontId="8" fillId="5" borderId="45" xfId="16" applyNumberFormat="1" applyFont="1" applyFill="1" applyBorder="1" applyAlignment="1">
      <alignment vertical="center"/>
    </xf>
    <xf numFmtId="172" fontId="8" fillId="5" borderId="45" xfId="11" applyNumberFormat="1" applyFont="1" applyFill="1" applyBorder="1" applyAlignment="1">
      <alignment vertical="center"/>
    </xf>
    <xf numFmtId="0" fontId="8" fillId="5" borderId="25" xfId="16" applyFont="1" applyFill="1" applyBorder="1" applyAlignment="1">
      <alignment vertical="center"/>
    </xf>
    <xf numFmtId="172" fontId="8" fillId="5" borderId="46" xfId="16" applyNumberFormat="1" applyFont="1" applyFill="1" applyBorder="1" applyAlignment="1">
      <alignment vertical="center"/>
    </xf>
    <xf numFmtId="2" fontId="8" fillId="5" borderId="25" xfId="16" applyNumberFormat="1" applyFont="1" applyFill="1" applyBorder="1" applyAlignment="1">
      <alignment horizontal="center" vertical="center"/>
    </xf>
    <xf numFmtId="172" fontId="8" fillId="5" borderId="63" xfId="18" applyFont="1" applyFill="1" applyBorder="1" applyAlignment="1">
      <alignment vertical="center"/>
    </xf>
    <xf numFmtId="0" fontId="40" fillId="18" borderId="25" xfId="16" applyFont="1" applyFill="1" applyBorder="1" applyAlignment="1">
      <alignment horizontal="center" vertical="center" wrapText="1"/>
    </xf>
    <xf numFmtId="0" fontId="40" fillId="18" borderId="45" xfId="16" applyFont="1" applyFill="1" applyBorder="1" applyAlignment="1">
      <alignment horizontal="center" vertical="center" wrapText="1"/>
    </xf>
    <xf numFmtId="181" fontId="8" fillId="5" borderId="25" xfId="16" applyNumberFormat="1" applyFont="1" applyFill="1" applyBorder="1" applyAlignment="1">
      <alignment vertical="center"/>
    </xf>
    <xf numFmtId="0" fontId="8" fillId="0" borderId="25" xfId="20" applyNumberFormat="1" applyFont="1" applyFill="1" applyBorder="1" applyAlignment="1">
      <alignment horizontal="center" vertical="center"/>
    </xf>
    <xf numFmtId="181" fontId="8" fillId="0" borderId="25" xfId="18" applyNumberFormat="1" applyFont="1" applyFill="1" applyBorder="1" applyAlignment="1">
      <alignment vertical="center"/>
    </xf>
    <xf numFmtId="172" fontId="8" fillId="0" borderId="46" xfId="11" applyNumberFormat="1" applyFont="1" applyBorder="1" applyAlignment="1">
      <alignment vertical="center"/>
    </xf>
    <xf numFmtId="172" fontId="8" fillId="5" borderId="58" xfId="16" applyNumberFormat="1" applyFont="1" applyFill="1" applyBorder="1" applyAlignment="1">
      <alignment vertical="center"/>
    </xf>
    <xf numFmtId="0" fontId="6" fillId="0" borderId="30" xfId="16" applyFont="1" applyBorder="1"/>
    <xf numFmtId="0" fontId="8" fillId="0" borderId="7" xfId="16" applyFont="1" applyBorder="1"/>
    <xf numFmtId="0" fontId="8" fillId="0" borderId="64" xfId="16" applyFont="1" applyBorder="1" applyAlignment="1"/>
    <xf numFmtId="0" fontId="8" fillId="0" borderId="16" xfId="16" applyFont="1" applyBorder="1" applyAlignment="1"/>
    <xf numFmtId="0" fontId="8" fillId="0" borderId="65" xfId="16" applyFont="1" applyBorder="1" applyAlignment="1"/>
    <xf numFmtId="0" fontId="8" fillId="0" borderId="31" xfId="16" applyFont="1" applyBorder="1" applyAlignment="1"/>
    <xf numFmtId="0" fontId="8" fillId="0" borderId="14" xfId="16" applyFont="1" applyBorder="1" applyAlignment="1"/>
    <xf numFmtId="0" fontId="8" fillId="0" borderId="32" xfId="16" applyFont="1" applyBorder="1" applyAlignment="1"/>
    <xf numFmtId="0" fontId="8" fillId="0" borderId="1" xfId="16" applyFont="1" applyBorder="1" applyAlignment="1"/>
    <xf numFmtId="0" fontId="8" fillId="0" borderId="0" xfId="16" applyFont="1" applyBorder="1" applyAlignment="1"/>
    <xf numFmtId="0" fontId="8" fillId="0" borderId="18" xfId="16" applyFont="1" applyBorder="1" applyAlignment="1"/>
    <xf numFmtId="0" fontId="6" fillId="0" borderId="1" xfId="16" applyFont="1" applyBorder="1" applyAlignment="1">
      <alignment horizontal="left"/>
    </xf>
    <xf numFmtId="0" fontId="6" fillId="0" borderId="1" xfId="16" applyFont="1" applyBorder="1" applyAlignment="1">
      <alignment horizontal="justify" vertical="center" wrapText="1"/>
    </xf>
    <xf numFmtId="0" fontId="6" fillId="0" borderId="0" xfId="16" applyFont="1" applyBorder="1" applyAlignment="1">
      <alignment horizontal="justify" vertical="center" wrapText="1"/>
    </xf>
    <xf numFmtId="0" fontId="6" fillId="0" borderId="18" xfId="16" applyFont="1" applyBorder="1" applyAlignment="1">
      <alignment horizontal="justify" vertical="center" wrapText="1"/>
    </xf>
    <xf numFmtId="0" fontId="8" fillId="0" borderId="3" xfId="16" applyFont="1" applyBorder="1"/>
    <xf numFmtId="0" fontId="8" fillId="0" borderId="0" xfId="16" applyFont="1" applyBorder="1" applyAlignment="1">
      <alignment horizontal="left"/>
    </xf>
    <xf numFmtId="0" fontId="8" fillId="0" borderId="1" xfId="16" applyFont="1" applyBorder="1" applyAlignment="1">
      <alignment horizontal="left"/>
    </xf>
    <xf numFmtId="0" fontId="8" fillId="0" borderId="23" xfId="16" applyFont="1" applyBorder="1" applyAlignment="1">
      <alignment horizontal="left"/>
    </xf>
    <xf numFmtId="0" fontId="8" fillId="0" borderId="13" xfId="16" applyFont="1" applyBorder="1" applyAlignment="1">
      <alignment horizontal="left"/>
    </xf>
    <xf numFmtId="0" fontId="8" fillId="0" borderId="13" xfId="16" applyFont="1" applyBorder="1"/>
    <xf numFmtId="169" fontId="8" fillId="5" borderId="25" xfId="16" applyNumberFormat="1" applyFont="1" applyFill="1" applyBorder="1" applyAlignment="1">
      <alignment horizontal="center" vertical="center"/>
    </xf>
    <xf numFmtId="0" fontId="8" fillId="5" borderId="62" xfId="16" applyFont="1" applyFill="1" applyBorder="1" applyAlignment="1">
      <alignment vertical="center"/>
    </xf>
    <xf numFmtId="172" fontId="8" fillId="5" borderId="63" xfId="16" applyNumberFormat="1" applyFont="1" applyFill="1" applyBorder="1" applyAlignment="1">
      <alignment vertical="center"/>
    </xf>
    <xf numFmtId="0" fontId="8" fillId="5" borderId="64" xfId="16" applyFont="1" applyFill="1" applyBorder="1" applyAlignment="1"/>
    <xf numFmtId="0" fontId="8" fillId="5" borderId="16" xfId="16" applyFont="1" applyFill="1" applyBorder="1" applyAlignment="1"/>
    <xf numFmtId="0" fontId="8" fillId="5" borderId="17" xfId="16" applyFont="1" applyFill="1" applyBorder="1" applyAlignment="1"/>
    <xf numFmtId="181" fontId="8" fillId="5" borderId="45" xfId="16" applyNumberFormat="1" applyFont="1" applyFill="1" applyBorder="1" applyAlignment="1">
      <alignment vertical="center"/>
    </xf>
    <xf numFmtId="181" fontId="8" fillId="5" borderId="63" xfId="16" applyNumberFormat="1" applyFont="1" applyFill="1" applyBorder="1" applyAlignment="1">
      <alignment vertical="center"/>
    </xf>
    <xf numFmtId="4" fontId="8" fillId="0" borderId="46" xfId="11" applyNumberFormat="1" applyFont="1" applyBorder="1" applyAlignment="1">
      <alignment vertical="center"/>
    </xf>
    <xf numFmtId="0" fontId="8" fillId="5" borderId="62" xfId="16" applyFont="1" applyFill="1" applyBorder="1" applyAlignment="1">
      <alignment horizontal="center" vertical="center"/>
    </xf>
    <xf numFmtId="2" fontId="8" fillId="5" borderId="62" xfId="16" applyNumberFormat="1" applyFont="1" applyFill="1" applyBorder="1" applyAlignment="1">
      <alignment horizontal="center" vertical="center"/>
    </xf>
    <xf numFmtId="164" fontId="29" fillId="0" borderId="0" xfId="27" applyFont="1" applyFill="1" applyProtection="1"/>
    <xf numFmtId="13" fontId="29" fillId="0" borderId="0" xfId="27" applyNumberFormat="1" applyFont="1" applyFill="1" applyProtection="1"/>
    <xf numFmtId="168" fontId="8" fillId="5" borderId="25" xfId="16" applyNumberFormat="1" applyFont="1" applyFill="1" applyBorder="1" applyAlignment="1">
      <alignment horizontal="center" vertical="center"/>
    </xf>
    <xf numFmtId="168" fontId="8" fillId="5" borderId="62" xfId="16" applyNumberFormat="1" applyFont="1" applyFill="1" applyBorder="1" applyAlignment="1">
      <alignment horizontal="center" vertical="center"/>
    </xf>
    <xf numFmtId="182" fontId="8" fillId="5" borderId="62" xfId="16" applyNumberFormat="1" applyFont="1" applyFill="1" applyBorder="1" applyAlignment="1">
      <alignment horizontal="center" vertical="center"/>
    </xf>
    <xf numFmtId="2" fontId="8" fillId="0" borderId="25" xfId="16" applyNumberFormat="1" applyFont="1" applyBorder="1" applyAlignment="1">
      <alignment horizontal="center" vertical="center"/>
    </xf>
    <xf numFmtId="0" fontId="8" fillId="5" borderId="22" xfId="16" applyFont="1" applyFill="1" applyBorder="1" applyAlignment="1"/>
    <xf numFmtId="0" fontId="8" fillId="5" borderId="3" xfId="16" applyFont="1" applyFill="1" applyBorder="1" applyAlignment="1"/>
    <xf numFmtId="0" fontId="8" fillId="5" borderId="10" xfId="16" applyFont="1" applyFill="1" applyBorder="1" applyAlignment="1"/>
    <xf numFmtId="0" fontId="8" fillId="0" borderId="23" xfId="16" applyFont="1" applyBorder="1"/>
    <xf numFmtId="0" fontId="8" fillId="0" borderId="24" xfId="16" applyFont="1" applyBorder="1"/>
    <xf numFmtId="2" fontId="29" fillId="0" borderId="0" xfId="16" applyNumberFormat="1"/>
    <xf numFmtId="49" fontId="6" fillId="21" borderId="39" xfId="16" applyNumberFormat="1" applyFont="1" applyFill="1" applyBorder="1" applyAlignment="1">
      <alignment horizontal="center" vertical="center"/>
    </xf>
    <xf numFmtId="2" fontId="6" fillId="21" borderId="39" xfId="16" applyNumberFormat="1" applyFont="1" applyFill="1" applyBorder="1" applyAlignment="1">
      <alignment horizontal="center" vertical="center"/>
    </xf>
    <xf numFmtId="0" fontId="31" fillId="10" borderId="1" xfId="29" applyFont="1" applyFill="1" applyBorder="1" applyAlignment="1">
      <alignment vertical="center" wrapText="1"/>
    </xf>
    <xf numFmtId="0" fontId="31" fillId="10" borderId="0" xfId="29" applyFont="1" applyFill="1" applyBorder="1" applyAlignment="1">
      <alignment vertical="center" wrapText="1"/>
    </xf>
    <xf numFmtId="0" fontId="44" fillId="0" borderId="1" xfId="30" applyBorder="1" applyAlignment="1">
      <alignment horizontal="center"/>
    </xf>
    <xf numFmtId="0" fontId="23" fillId="10" borderId="0" xfId="29" applyNumberFormat="1" applyFont="1" applyFill="1" applyBorder="1" applyAlignment="1">
      <alignment vertical="center" wrapText="1"/>
    </xf>
    <xf numFmtId="0" fontId="23" fillId="10" borderId="18" xfId="29" applyNumberFormat="1" applyFont="1" applyFill="1" applyBorder="1" applyAlignment="1">
      <alignment vertical="center" wrapText="1"/>
    </xf>
    <xf numFmtId="0" fontId="31" fillId="10" borderId="18" xfId="29" applyFont="1" applyFill="1" applyBorder="1" applyAlignment="1">
      <alignment vertical="center" wrapText="1"/>
    </xf>
    <xf numFmtId="0" fontId="23" fillId="10" borderId="1" xfId="29" applyNumberFormat="1" applyFont="1" applyFill="1" applyBorder="1" applyAlignment="1">
      <alignment vertical="center" wrapText="1"/>
    </xf>
    <xf numFmtId="0" fontId="23" fillId="10" borderId="1" xfId="29" applyNumberFormat="1" applyFont="1" applyFill="1" applyBorder="1" applyAlignment="1">
      <alignment horizontal="right" vertical="center" wrapText="1"/>
    </xf>
    <xf numFmtId="0" fontId="23" fillId="10" borderId="0" xfId="29" applyNumberFormat="1" applyFont="1" applyFill="1" applyBorder="1" applyAlignment="1">
      <alignment horizontal="right" vertical="center" wrapText="1"/>
    </xf>
    <xf numFmtId="0" fontId="8" fillId="0" borderId="47" xfId="29" applyFont="1" applyBorder="1" applyAlignment="1">
      <alignment horizontal="center" vertical="center" wrapText="1"/>
    </xf>
    <xf numFmtId="0" fontId="8" fillId="0" borderId="57" xfId="29" applyFont="1" applyBorder="1" applyAlignment="1">
      <alignment horizontal="center" vertical="center" wrapText="1"/>
    </xf>
    <xf numFmtId="0" fontId="8" fillId="0" borderId="48" xfId="29" applyFont="1" applyBorder="1" applyAlignment="1">
      <alignment horizontal="center" vertical="center" wrapText="1"/>
    </xf>
    <xf numFmtId="0" fontId="47" fillId="0" borderId="0" xfId="30" applyFont="1"/>
    <xf numFmtId="0" fontId="8" fillId="0" borderId="44" xfId="29" applyFont="1" applyFill="1" applyBorder="1" applyAlignment="1">
      <alignment horizontal="center" vertical="center" wrapText="1"/>
    </xf>
    <xf numFmtId="0" fontId="8" fillId="0" borderId="25" xfId="29" applyFont="1" applyFill="1" applyBorder="1" applyAlignment="1">
      <alignment vertical="center" wrapText="1"/>
    </xf>
    <xf numFmtId="184" fontId="8" fillId="0" borderId="25" xfId="29" applyNumberFormat="1" applyFont="1" applyFill="1" applyBorder="1" applyAlignment="1">
      <alignment vertical="center" wrapText="1"/>
    </xf>
    <xf numFmtId="9" fontId="8" fillId="0" borderId="25" xfId="31" applyFont="1" applyFill="1" applyBorder="1" applyAlignment="1">
      <alignment horizontal="center" vertical="center" wrapText="1"/>
    </xf>
    <xf numFmtId="2" fontId="8" fillId="0" borderId="25" xfId="29" applyNumberFormat="1" applyFont="1" applyFill="1" applyBorder="1" applyAlignment="1">
      <alignment horizontal="center" vertical="center" wrapText="1"/>
    </xf>
    <xf numFmtId="178" fontId="8" fillId="0" borderId="45" xfId="32" applyNumberFormat="1" applyFont="1" applyFill="1" applyBorder="1" applyAlignment="1">
      <alignment vertical="center" wrapText="1"/>
    </xf>
    <xf numFmtId="0" fontId="8" fillId="0" borderId="25" xfId="29" applyFont="1" applyBorder="1" applyAlignment="1">
      <alignment vertical="center"/>
    </xf>
    <xf numFmtId="0" fontId="8" fillId="0" borderId="30" xfId="29" applyFont="1" applyFill="1" applyBorder="1" applyAlignment="1">
      <alignment horizontal="center" vertical="center" wrapText="1"/>
    </xf>
    <xf numFmtId="0" fontId="8" fillId="0" borderId="25" xfId="29" applyFont="1" applyBorder="1" applyAlignment="1">
      <alignment vertical="center" wrapText="1"/>
    </xf>
    <xf numFmtId="178" fontId="8" fillId="0" borderId="25" xfId="29" applyNumberFormat="1" applyFont="1" applyFill="1" applyBorder="1" applyAlignment="1">
      <alignment horizontal="center" vertical="center" wrapText="1"/>
    </xf>
    <xf numFmtId="178" fontId="8" fillId="10" borderId="45" xfId="33" applyNumberFormat="1" applyFont="1" applyFill="1" applyBorder="1" applyAlignment="1">
      <alignment vertical="center" wrapText="1"/>
    </xf>
    <xf numFmtId="0" fontId="48" fillId="10" borderId="0" xfId="29" applyNumberFormat="1" applyFont="1" applyFill="1" applyBorder="1" applyAlignment="1">
      <alignment horizontal="center" wrapText="1"/>
    </xf>
    <xf numFmtId="178" fontId="6" fillId="23" borderId="46" xfId="29" applyNumberFormat="1" applyFont="1" applyFill="1" applyBorder="1" applyAlignment="1">
      <alignment vertical="center" wrapText="1"/>
    </xf>
    <xf numFmtId="0" fontId="8" fillId="0" borderId="64" xfId="29" applyFont="1" applyFill="1" applyBorder="1" applyAlignment="1">
      <alignment horizontal="center" vertical="center" wrapText="1"/>
    </xf>
    <xf numFmtId="186" fontId="8" fillId="0" borderId="17" xfId="34" applyNumberFormat="1" applyFont="1" applyBorder="1" applyAlignment="1">
      <alignment horizontal="center" vertical="center" wrapText="1"/>
    </xf>
    <xf numFmtId="0" fontId="10" fillId="0" borderId="25" xfId="30" applyFont="1" applyBorder="1" applyAlignment="1">
      <alignment horizontal="justify" vertical="center" wrapText="1"/>
    </xf>
    <xf numFmtId="186" fontId="8" fillId="0" borderId="25" xfId="34" applyNumberFormat="1" applyFont="1" applyBorder="1" applyAlignment="1">
      <alignment vertical="center" wrapText="1"/>
    </xf>
    <xf numFmtId="0" fontId="8" fillId="0" borderId="19" xfId="29" applyFont="1" applyFill="1" applyBorder="1" applyAlignment="1">
      <alignment horizontal="center" vertical="center" wrapText="1"/>
    </xf>
    <xf numFmtId="0" fontId="10" fillId="0" borderId="20" xfId="30" applyFont="1" applyBorder="1" applyAlignment="1">
      <alignment horizontal="justify" vertical="center" wrapText="1"/>
    </xf>
    <xf numFmtId="0" fontId="8" fillId="0" borderId="20" xfId="29" applyFont="1" applyBorder="1" applyAlignment="1">
      <alignment horizontal="center" vertical="center" wrapText="1"/>
    </xf>
    <xf numFmtId="186" fontId="8" fillId="0" borderId="20" xfId="34" applyNumberFormat="1" applyFont="1" applyBorder="1" applyAlignment="1">
      <alignment vertical="center" wrapText="1"/>
    </xf>
    <xf numFmtId="2" fontId="8" fillId="0" borderId="52" xfId="29" applyNumberFormat="1" applyFont="1" applyBorder="1" applyAlignment="1">
      <alignment horizontal="center" vertical="center" wrapText="1"/>
    </xf>
    <xf numFmtId="178" fontId="8" fillId="0" borderId="38" xfId="32" applyNumberFormat="1" applyFont="1" applyFill="1" applyBorder="1" applyAlignment="1">
      <alignment vertical="center" wrapText="1"/>
    </xf>
    <xf numFmtId="164" fontId="23" fillId="10" borderId="0" xfId="36" applyFont="1" applyFill="1" applyBorder="1" applyAlignment="1">
      <alignment vertical="center" wrapText="1"/>
    </xf>
    <xf numFmtId="165" fontId="48" fillId="0" borderId="0" xfId="29" applyNumberFormat="1" applyFont="1" applyFill="1" applyBorder="1" applyAlignment="1">
      <alignment horizontal="center" wrapText="1"/>
    </xf>
    <xf numFmtId="165" fontId="23" fillId="10" borderId="0" xfId="29" applyNumberFormat="1" applyFont="1" applyFill="1" applyBorder="1" applyAlignment="1">
      <alignment vertical="center" wrapText="1"/>
    </xf>
    <xf numFmtId="187" fontId="23" fillId="10" borderId="0" xfId="37" applyFont="1" applyFill="1" applyBorder="1" applyAlignment="1">
      <alignment vertical="center" wrapText="1"/>
    </xf>
    <xf numFmtId="172" fontId="23" fillId="10" borderId="0" xfId="29" applyNumberFormat="1" applyFont="1" applyFill="1" applyBorder="1" applyAlignment="1">
      <alignment vertical="center" wrapText="1"/>
    </xf>
    <xf numFmtId="43" fontId="23" fillId="10" borderId="0" xfId="34" applyFont="1" applyFill="1" applyBorder="1" applyAlignment="1">
      <alignment vertical="center" wrapText="1"/>
    </xf>
    <xf numFmtId="172" fontId="42" fillId="10" borderId="0" xfId="39" applyFont="1" applyFill="1" applyBorder="1" applyAlignment="1">
      <alignment vertical="center" wrapText="1"/>
    </xf>
    <xf numFmtId="172" fontId="23" fillId="10" borderId="0" xfId="39" applyFont="1" applyFill="1" applyBorder="1" applyAlignment="1">
      <alignment vertical="center" wrapText="1"/>
    </xf>
    <xf numFmtId="0" fontId="8" fillId="10" borderId="0" xfId="29" applyFont="1" applyFill="1" applyBorder="1" applyAlignment="1">
      <alignment horizontal="justify" vertical="center" wrapText="1"/>
    </xf>
    <xf numFmtId="0" fontId="31" fillId="10" borderId="0" xfId="29" applyFont="1" applyFill="1" applyBorder="1" applyAlignment="1">
      <alignment horizontal="center" vertical="center" wrapText="1"/>
    </xf>
    <xf numFmtId="0" fontId="23" fillId="10" borderId="0" xfId="29" applyNumberFormat="1" applyFont="1" applyFill="1" applyBorder="1" applyAlignment="1">
      <alignment horizontal="center" vertical="center" wrapText="1"/>
    </xf>
    <xf numFmtId="0" fontId="23" fillId="10" borderId="0" xfId="29" applyNumberFormat="1" applyFont="1" applyFill="1" applyBorder="1" applyAlignment="1">
      <alignment horizontal="justify" vertical="center" wrapText="1"/>
    </xf>
    <xf numFmtId="0" fontId="44" fillId="0" borderId="0" xfId="30" applyAlignment="1">
      <alignment horizontal="center"/>
    </xf>
    <xf numFmtId="0" fontId="2" fillId="0" borderId="0" xfId="2"/>
    <xf numFmtId="0" fontId="52" fillId="0" borderId="25" xfId="40" applyFont="1" applyBorder="1" applyAlignment="1">
      <alignment horizontal="center" vertical="center" wrapText="1"/>
    </xf>
    <xf numFmtId="0" fontId="52" fillId="0" borderId="25" xfId="40" applyFont="1" applyBorder="1" applyAlignment="1">
      <alignment horizontal="left" vertical="center" wrapText="1" indent="1"/>
    </xf>
    <xf numFmtId="10" fontId="52" fillId="0" borderId="25" xfId="40" applyNumberFormat="1" applyFont="1" applyBorder="1" applyAlignment="1">
      <alignment horizontal="right" vertical="center" wrapText="1"/>
    </xf>
    <xf numFmtId="0" fontId="53" fillId="0" borderId="25" xfId="40" applyFont="1" applyBorder="1" applyAlignment="1">
      <alignment vertical="center" wrapText="1"/>
    </xf>
    <xf numFmtId="0" fontId="54" fillId="0" borderId="25" xfId="40" applyFont="1" applyBorder="1" applyAlignment="1">
      <alignment vertical="center" wrapText="1"/>
    </xf>
    <xf numFmtId="0" fontId="54" fillId="0" borderId="25" xfId="40" applyFont="1" applyBorder="1" applyAlignment="1">
      <alignment horizontal="right" vertical="center" wrapText="1"/>
    </xf>
    <xf numFmtId="10" fontId="54" fillId="0" borderId="25" xfId="40" applyNumberFormat="1" applyFont="1" applyBorder="1" applyAlignment="1">
      <alignment horizontal="right" vertical="center" wrapText="1"/>
    </xf>
    <xf numFmtId="10" fontId="2" fillId="0" borderId="0" xfId="2" applyNumberFormat="1"/>
    <xf numFmtId="0" fontId="2" fillId="0" borderId="0" xfId="2" applyAlignment="1">
      <alignment horizontal="left" vertical="center"/>
    </xf>
    <xf numFmtId="182" fontId="2" fillId="0" borderId="0" xfId="2" applyNumberFormat="1" applyAlignment="1">
      <alignment vertical="center"/>
    </xf>
    <xf numFmtId="0" fontId="55" fillId="0" borderId="0" xfId="41" applyAlignment="1">
      <alignment horizontal="left" vertical="top"/>
    </xf>
    <xf numFmtId="0" fontId="56" fillId="0" borderId="74" xfId="41" applyFont="1" applyBorder="1" applyAlignment="1">
      <alignment horizontal="left" vertical="center" wrapText="1"/>
    </xf>
    <xf numFmtId="0" fontId="55" fillId="0" borderId="74" xfId="41" applyBorder="1" applyAlignment="1">
      <alignment horizontal="left" vertical="center" wrapText="1"/>
    </xf>
    <xf numFmtId="186" fontId="58" fillId="24" borderId="25" xfId="42" applyNumberFormat="1" applyFont="1" applyFill="1" applyBorder="1" applyAlignment="1">
      <alignment horizontal="left" vertical="top"/>
    </xf>
    <xf numFmtId="165" fontId="0" fillId="0" borderId="0" xfId="43" applyFont="1" applyAlignment="1">
      <alignment horizontal="left" vertical="top"/>
    </xf>
    <xf numFmtId="0" fontId="60" fillId="0" borderId="74" xfId="41" applyFont="1" applyBorder="1" applyAlignment="1">
      <alignment horizontal="center" vertical="top" wrapText="1"/>
    </xf>
    <xf numFmtId="0" fontId="55" fillId="0" borderId="74" xfId="41" applyBorder="1" applyAlignment="1">
      <alignment horizontal="left" wrapText="1"/>
    </xf>
    <xf numFmtId="0" fontId="60" fillId="0" borderId="74" xfId="41" applyFont="1" applyBorder="1" applyAlignment="1">
      <alignment horizontal="left" vertical="top" wrapText="1"/>
    </xf>
    <xf numFmtId="1" fontId="63" fillId="0" borderId="74" xfId="41" applyNumberFormat="1" applyFont="1" applyBorder="1" applyAlignment="1">
      <alignment horizontal="center" vertical="top" shrinkToFit="1"/>
    </xf>
    <xf numFmtId="9" fontId="63" fillId="0" borderId="74" xfId="41" applyNumberFormat="1" applyFont="1" applyBorder="1" applyAlignment="1">
      <alignment horizontal="left" vertical="top" indent="3" shrinkToFit="1"/>
    </xf>
    <xf numFmtId="188" fontId="63" fillId="0" borderId="74" xfId="41" applyNumberFormat="1" applyFont="1" applyBorder="1" applyAlignment="1">
      <alignment horizontal="right" vertical="top" shrinkToFit="1"/>
    </xf>
    <xf numFmtId="188" fontId="63" fillId="0" borderId="74" xfId="41" applyNumberFormat="1" applyFont="1" applyBorder="1" applyAlignment="1">
      <alignment horizontal="center" vertical="top" shrinkToFit="1"/>
    </xf>
    <xf numFmtId="0" fontId="61" fillId="0" borderId="74" xfId="41" applyFont="1" applyBorder="1" applyAlignment="1">
      <alignment horizontal="left" vertical="top" wrapText="1"/>
    </xf>
    <xf numFmtId="188" fontId="62" fillId="26" borderId="74" xfId="41" applyNumberFormat="1" applyFont="1" applyFill="1" applyBorder="1" applyAlignment="1">
      <alignment horizontal="center" vertical="top" shrinkToFit="1"/>
    </xf>
    <xf numFmtId="189" fontId="63" fillId="0" borderId="74" xfId="41" applyNumberFormat="1" applyFont="1" applyBorder="1" applyAlignment="1">
      <alignment horizontal="right" vertical="top" shrinkToFit="1"/>
    </xf>
    <xf numFmtId="188" fontId="62" fillId="0" borderId="74" xfId="41" applyNumberFormat="1" applyFont="1" applyBorder="1" applyAlignment="1">
      <alignment horizontal="center" vertical="top" shrinkToFit="1"/>
    </xf>
    <xf numFmtId="0" fontId="61" fillId="0" borderId="74" xfId="41" applyFont="1" applyBorder="1" applyAlignment="1">
      <alignment horizontal="center" vertical="top" wrapText="1"/>
    </xf>
    <xf numFmtId="0" fontId="60" fillId="0" borderId="74" xfId="41" applyFont="1" applyBorder="1" applyAlignment="1">
      <alignment horizontal="center" vertical="center" wrapText="1"/>
    </xf>
    <xf numFmtId="0" fontId="55" fillId="24" borderId="74" xfId="41" applyFill="1" applyBorder="1" applyAlignment="1">
      <alignment horizontal="left" wrapText="1"/>
    </xf>
    <xf numFmtId="0" fontId="56" fillId="24" borderId="74" xfId="41" applyFont="1" applyFill="1" applyBorder="1" applyAlignment="1">
      <alignment horizontal="left" vertical="top" wrapText="1"/>
    </xf>
    <xf numFmtId="188" fontId="62" fillId="24" borderId="74" xfId="41" applyNumberFormat="1" applyFont="1" applyFill="1" applyBorder="1" applyAlignment="1">
      <alignment horizontal="center" vertical="top" shrinkToFit="1"/>
    </xf>
    <xf numFmtId="188" fontId="55" fillId="0" borderId="0" xfId="41" applyNumberFormat="1" applyAlignment="1">
      <alignment horizontal="left" vertical="top"/>
    </xf>
    <xf numFmtId="0" fontId="55" fillId="0" borderId="77" xfId="41" applyBorder="1" applyAlignment="1">
      <alignment horizontal="left" wrapText="1"/>
    </xf>
    <xf numFmtId="0" fontId="56" fillId="0" borderId="79" xfId="41" applyFont="1" applyBorder="1" applyAlignment="1">
      <alignment horizontal="left" vertical="top" wrapText="1"/>
    </xf>
    <xf numFmtId="0" fontId="55" fillId="0" borderId="79" xfId="41" applyBorder="1" applyAlignment="1">
      <alignment horizontal="left" wrapText="1"/>
    </xf>
    <xf numFmtId="10" fontId="63" fillId="0" borderId="79" xfId="41" applyNumberFormat="1" applyFont="1" applyBorder="1" applyAlignment="1">
      <alignment horizontal="right" vertical="top" shrinkToFit="1"/>
    </xf>
    <xf numFmtId="0" fontId="56" fillId="0" borderId="74" xfId="41" applyFont="1" applyBorder="1" applyAlignment="1">
      <alignment horizontal="left" vertical="top" wrapText="1"/>
    </xf>
    <xf numFmtId="10" fontId="63" fillId="0" borderId="74" xfId="41" applyNumberFormat="1" applyFont="1" applyBorder="1" applyAlignment="1">
      <alignment horizontal="right" vertical="top" shrinkToFit="1"/>
    </xf>
    <xf numFmtId="0" fontId="56" fillId="0" borderId="77" xfId="41" applyFont="1" applyBorder="1" applyAlignment="1">
      <alignment horizontal="left" vertical="top" wrapText="1"/>
    </xf>
    <xf numFmtId="10" fontId="63" fillId="0" borderId="77" xfId="41" applyNumberFormat="1" applyFont="1" applyBorder="1" applyAlignment="1">
      <alignment horizontal="right" vertical="top" shrinkToFit="1"/>
    </xf>
    <xf numFmtId="43" fontId="0" fillId="0" borderId="0" xfId="42" applyFont="1" applyAlignment="1">
      <alignment horizontal="left" vertical="top"/>
    </xf>
    <xf numFmtId="0" fontId="6" fillId="23" borderId="16" xfId="29" applyFont="1" applyFill="1" applyBorder="1" applyAlignment="1">
      <alignment horizontal="right" vertical="center" wrapText="1"/>
    </xf>
    <xf numFmtId="0" fontId="6" fillId="23" borderId="14" xfId="29" applyFont="1" applyFill="1" applyBorder="1" applyAlignment="1">
      <alignment horizontal="right" vertical="center" wrapText="1"/>
    </xf>
    <xf numFmtId="0" fontId="32" fillId="10" borderId="0" xfId="21" applyFont="1" applyFill="1" applyAlignment="1">
      <alignment vertical="center" wrapText="1"/>
    </xf>
    <xf numFmtId="0" fontId="32" fillId="10" borderId="0" xfId="30" applyFont="1" applyFill="1" applyAlignment="1">
      <alignment vertical="center" wrapText="1"/>
    </xf>
    <xf numFmtId="0" fontId="6" fillId="23" borderId="20" xfId="29" applyFont="1" applyFill="1" applyBorder="1" applyAlignment="1">
      <alignment horizontal="right" vertical="center" wrapText="1"/>
    </xf>
    <xf numFmtId="0" fontId="6" fillId="24" borderId="14" xfId="29" applyFont="1" applyFill="1" applyBorder="1" applyAlignment="1">
      <alignment horizontal="right" vertical="center" wrapText="1"/>
    </xf>
    <xf numFmtId="0" fontId="8" fillId="5" borderId="64" xfId="16" applyFont="1" applyFill="1" applyBorder="1" applyAlignment="1">
      <alignment horizontal="left" vertical="center"/>
    </xf>
    <xf numFmtId="0" fontId="8" fillId="5" borderId="16" xfId="16" applyFont="1" applyFill="1" applyBorder="1" applyAlignment="1">
      <alignment horizontal="left" vertical="center"/>
    </xf>
    <xf numFmtId="0" fontId="8" fillId="5" borderId="17" xfId="16" applyFont="1" applyFill="1" applyBorder="1" applyAlignment="1">
      <alignment horizontal="left" vertical="center"/>
    </xf>
    <xf numFmtId="0" fontId="8" fillId="5" borderId="15" xfId="16" applyFont="1" applyFill="1" applyBorder="1" applyAlignment="1">
      <alignment horizontal="center" vertical="center"/>
    </xf>
    <xf numFmtId="0" fontId="8" fillId="5" borderId="17" xfId="16" applyFont="1" applyFill="1" applyBorder="1" applyAlignment="1">
      <alignment horizontal="center" vertical="center"/>
    </xf>
    <xf numFmtId="0" fontId="8" fillId="0" borderId="64" xfId="11" applyFont="1" applyBorder="1" applyAlignment="1">
      <alignment horizontal="left"/>
    </xf>
    <xf numFmtId="0" fontId="8" fillId="0" borderId="16" xfId="11" applyFont="1" applyBorder="1" applyAlignment="1">
      <alignment horizontal="left"/>
    </xf>
    <xf numFmtId="0" fontId="8" fillId="0" borderId="17" xfId="11" applyFont="1" applyBorder="1" applyAlignment="1">
      <alignment horizontal="left"/>
    </xf>
    <xf numFmtId="169" fontId="8" fillId="5" borderId="15" xfId="16" applyNumberFormat="1" applyFont="1" applyFill="1" applyBorder="1" applyAlignment="1">
      <alignment horizontal="center" vertical="center"/>
    </xf>
    <xf numFmtId="169" fontId="8" fillId="5" borderId="17" xfId="16" applyNumberFormat="1" applyFont="1" applyFill="1" applyBorder="1" applyAlignment="1">
      <alignment horizontal="center" vertical="center"/>
    </xf>
    <xf numFmtId="0" fontId="64" fillId="0" borderId="25" xfId="40" applyFont="1" applyBorder="1" applyAlignment="1">
      <alignment vertical="center" wrapText="1"/>
    </xf>
    <xf numFmtId="0" fontId="65" fillId="0" borderId="25" xfId="40" applyFont="1" applyBorder="1" applyAlignment="1">
      <alignment vertical="center" wrapText="1"/>
    </xf>
    <xf numFmtId="2" fontId="8" fillId="0" borderId="15" xfId="29" applyNumberFormat="1" applyFont="1" applyFill="1" applyBorder="1" applyAlignment="1">
      <alignment horizontal="center" vertical="center" wrapText="1"/>
    </xf>
    <xf numFmtId="190" fontId="23" fillId="10" borderId="0" xfId="29" applyNumberFormat="1" applyFont="1" applyFill="1" applyBorder="1" applyAlignment="1">
      <alignment vertical="center" wrapText="1"/>
    </xf>
    <xf numFmtId="166" fontId="8" fillId="0" borderId="0" xfId="29" applyNumberFormat="1" applyFont="1" applyBorder="1" applyAlignment="1">
      <alignment horizontal="center" vertical="center" wrapText="1"/>
    </xf>
    <xf numFmtId="166" fontId="8" fillId="0" borderId="6" xfId="29" applyNumberFormat="1" applyFont="1" applyBorder="1" applyAlignment="1">
      <alignment horizontal="center" vertical="center" wrapText="1"/>
    </xf>
    <xf numFmtId="2" fontId="8" fillId="0" borderId="15" xfId="29" applyNumberFormat="1" applyFont="1" applyBorder="1" applyAlignment="1">
      <alignment horizontal="center" vertical="center" wrapText="1"/>
    </xf>
    <xf numFmtId="0" fontId="29" fillId="0" borderId="25" xfId="30" applyFont="1" applyBorder="1" applyAlignment="1">
      <alignment horizontal="center" vertical="center" wrapText="1"/>
    </xf>
    <xf numFmtId="2" fontId="8" fillId="0" borderId="20" xfId="29" applyNumberFormat="1" applyFont="1" applyBorder="1" applyAlignment="1">
      <alignment horizontal="center" vertical="center" wrapText="1"/>
    </xf>
    <xf numFmtId="43" fontId="23" fillId="10" borderId="0" xfId="7" applyFont="1" applyFill="1" applyBorder="1" applyAlignment="1">
      <alignment vertical="center" wrapText="1"/>
    </xf>
    <xf numFmtId="9" fontId="30" fillId="0" borderId="25" xfId="24" applyFont="1" applyBorder="1" applyAlignment="1">
      <alignment vertical="center"/>
    </xf>
    <xf numFmtId="0" fontId="9" fillId="27" borderId="25" xfId="2" applyFont="1" applyFill="1" applyBorder="1" applyAlignment="1">
      <alignment vertical="center"/>
    </xf>
    <xf numFmtId="0" fontId="2" fillId="0" borderId="0" xfId="0" applyFont="1"/>
    <xf numFmtId="0" fontId="9" fillId="27" borderId="25" xfId="2" applyFont="1" applyFill="1" applyBorder="1" applyAlignment="1">
      <alignment horizontal="left" vertical="center"/>
    </xf>
    <xf numFmtId="0" fontId="2" fillId="0" borderId="0" xfId="45" applyAlignment="1" applyProtection="1">
      <alignment vertical="center"/>
      <protection hidden="1"/>
    </xf>
    <xf numFmtId="0" fontId="39" fillId="0" borderId="0" xfId="44" applyFont="1" applyAlignment="1">
      <alignment vertical="center" wrapText="1"/>
    </xf>
    <xf numFmtId="0" fontId="2" fillId="0" borderId="25" xfId="45" applyBorder="1" applyAlignment="1" applyProtection="1">
      <alignment horizontal="center" vertical="center"/>
      <protection hidden="1"/>
    </xf>
    <xf numFmtId="191" fontId="35" fillId="0" borderId="25" xfId="46" applyNumberFormat="1" applyFont="1" applyBorder="1" applyAlignment="1" applyProtection="1">
      <alignment horizontal="right" vertical="center"/>
      <protection hidden="1"/>
    </xf>
    <xf numFmtId="0" fontId="35" fillId="0" borderId="62" xfId="45" applyFont="1" applyBorder="1" applyAlignment="1" applyProtection="1">
      <alignment horizontal="center" vertical="center"/>
      <protection hidden="1"/>
    </xf>
    <xf numFmtId="49" fontId="2" fillId="0" borderId="25" xfId="45" applyNumberFormat="1" applyBorder="1" applyAlignment="1" applyProtection="1">
      <alignment horizontal="left" vertical="center"/>
      <protection hidden="1"/>
    </xf>
    <xf numFmtId="1" fontId="2" fillId="0" borderId="25" xfId="46" applyNumberFormat="1" applyBorder="1" applyAlignment="1" applyProtection="1">
      <alignment horizontal="center" vertical="center"/>
      <protection hidden="1"/>
    </xf>
    <xf numFmtId="191" fontId="2" fillId="0" borderId="25" xfId="46" applyNumberFormat="1" applyBorder="1" applyAlignment="1" applyProtection="1">
      <alignment vertical="center"/>
      <protection hidden="1"/>
    </xf>
    <xf numFmtId="0" fontId="35" fillId="27" borderId="25" xfId="45" applyFont="1" applyFill="1" applyBorder="1" applyAlignment="1" applyProtection="1">
      <alignment horizontal="left" vertical="center" wrapText="1" indent="1"/>
      <protection hidden="1"/>
    </xf>
    <xf numFmtId="0" fontId="2" fillId="0" borderId="16" xfId="45" applyBorder="1" applyAlignment="1" applyProtection="1">
      <alignment horizontal="left" vertical="center" wrapText="1" indent="1"/>
      <protection hidden="1"/>
    </xf>
    <xf numFmtId="0" fontId="2" fillId="0" borderId="16" xfId="45" applyBorder="1" applyAlignment="1" applyProtection="1">
      <alignment vertical="center"/>
      <protection hidden="1"/>
    </xf>
    <xf numFmtId="191" fontId="2" fillId="0" borderId="16" xfId="46" applyNumberFormat="1" applyBorder="1" applyAlignment="1" applyProtection="1">
      <alignment vertical="center"/>
      <protection hidden="1"/>
    </xf>
    <xf numFmtId="191" fontId="35" fillId="0" borderId="25" xfId="46" applyNumberFormat="1" applyFont="1" applyBorder="1" applyAlignment="1" applyProtection="1">
      <alignment vertical="center"/>
      <protection hidden="1"/>
    </xf>
    <xf numFmtId="0" fontId="35" fillId="27" borderId="25" xfId="45" applyFont="1" applyFill="1" applyBorder="1" applyAlignment="1" applyProtection="1">
      <alignment horizontal="center" vertical="center"/>
      <protection hidden="1"/>
    </xf>
    <xf numFmtId="0" fontId="35" fillId="0" borderId="25" xfId="45" applyFont="1" applyBorder="1" applyAlignment="1" applyProtection="1">
      <alignment horizontal="center" vertical="center"/>
      <protection hidden="1"/>
    </xf>
    <xf numFmtId="176" fontId="2" fillId="0" borderId="0" xfId="24" applyNumberFormat="1" applyFont="1"/>
    <xf numFmtId="0" fontId="2" fillId="27" borderId="25" xfId="45" applyFill="1" applyBorder="1" applyAlignment="1" applyProtection="1">
      <alignment vertical="center"/>
      <protection hidden="1"/>
    </xf>
    <xf numFmtId="193" fontId="2" fillId="0" borderId="25" xfId="45" applyNumberFormat="1" applyBorder="1" applyAlignment="1" applyProtection="1">
      <alignment vertical="center"/>
      <protection hidden="1"/>
    </xf>
    <xf numFmtId="193" fontId="6" fillId="0" borderId="25" xfId="45" applyNumberFormat="1" applyFont="1" applyBorder="1" applyAlignment="1" applyProtection="1">
      <alignment vertical="center"/>
      <protection hidden="1"/>
    </xf>
    <xf numFmtId="191" fontId="2" fillId="0" borderId="0" xfId="46" applyNumberFormat="1" applyAlignment="1" applyProtection="1">
      <alignment vertical="center"/>
      <protection hidden="1"/>
    </xf>
    <xf numFmtId="0" fontId="9" fillId="0" borderId="0" xfId="45" applyFont="1" applyAlignment="1" applyProtection="1">
      <alignment vertical="center"/>
      <protection hidden="1"/>
    </xf>
    <xf numFmtId="191" fontId="9" fillId="0" borderId="0" xfId="46" applyNumberFormat="1" applyFont="1" applyAlignment="1" applyProtection="1">
      <alignment horizontal="left" vertical="center"/>
      <protection hidden="1"/>
    </xf>
    <xf numFmtId="43" fontId="8" fillId="5" borderId="45" xfId="7" applyFont="1" applyFill="1" applyBorder="1" applyAlignment="1">
      <alignment vertical="center"/>
    </xf>
    <xf numFmtId="0" fontId="24" fillId="0" borderId="59" xfId="9" applyFont="1" applyBorder="1" applyAlignment="1">
      <alignment horizontal="center" vertical="center" wrapText="1"/>
    </xf>
    <xf numFmtId="0" fontId="24" fillId="0" borderId="47" xfId="9" applyFont="1" applyBorder="1" applyAlignment="1">
      <alignment horizontal="center" vertical="center"/>
    </xf>
    <xf numFmtId="170" fontId="24" fillId="0" borderId="47" xfId="9" applyNumberFormat="1" applyFont="1" applyBorder="1" applyAlignment="1">
      <alignment horizontal="center" vertical="center" wrapText="1"/>
    </xf>
    <xf numFmtId="194" fontId="24" fillId="0" borderId="47" xfId="10" applyNumberFormat="1" applyFont="1" applyFill="1" applyBorder="1" applyAlignment="1">
      <alignment horizontal="center" vertical="center" wrapText="1"/>
    </xf>
    <xf numFmtId="0" fontId="24" fillId="0" borderId="60" xfId="9" applyFont="1" applyBorder="1" applyAlignment="1">
      <alignment horizontal="center" vertical="center"/>
    </xf>
    <xf numFmtId="9" fontId="26" fillId="0" borderId="25" xfId="24" applyFont="1" applyFill="1" applyBorder="1" applyAlignment="1" applyProtection="1">
      <alignment horizontal="center" vertical="center"/>
      <protection hidden="1"/>
    </xf>
    <xf numFmtId="194" fontId="26" fillId="0" borderId="25" xfId="14" applyNumberFormat="1" applyFont="1" applyFill="1" applyBorder="1" applyAlignment="1">
      <alignment horizontal="right" vertical="center" wrapText="1"/>
    </xf>
    <xf numFmtId="173" fontId="26" fillId="0" borderId="45" xfId="14" applyNumberFormat="1" applyFont="1" applyFill="1" applyBorder="1" applyAlignment="1" applyProtection="1">
      <alignment horizontal="left" vertical="center" wrapText="1"/>
    </xf>
    <xf numFmtId="4" fontId="24" fillId="0" borderId="25" xfId="11" applyNumberFormat="1" applyFont="1" applyBorder="1" applyAlignment="1">
      <alignment horizontal="left" vertical="center" wrapText="1"/>
    </xf>
    <xf numFmtId="4" fontId="24" fillId="0" borderId="25" xfId="11" applyNumberFormat="1" applyFont="1" applyBorder="1" applyAlignment="1">
      <alignment horizontal="center" vertical="center" wrapText="1"/>
    </xf>
    <xf numFmtId="4" fontId="24" fillId="0" borderId="25" xfId="13" applyNumberFormat="1" applyFont="1" applyFill="1" applyBorder="1" applyAlignment="1" applyProtection="1">
      <alignment horizontal="center" vertical="center"/>
      <protection hidden="1"/>
    </xf>
    <xf numFmtId="9" fontId="24" fillId="0" borderId="25" xfId="24" applyFont="1" applyFill="1" applyBorder="1" applyAlignment="1" applyProtection="1">
      <alignment horizontal="center" vertical="center"/>
      <protection hidden="1"/>
    </xf>
    <xf numFmtId="194" fontId="24" fillId="0" borderId="25" xfId="14" applyNumberFormat="1" applyFont="1" applyFill="1" applyBorder="1" applyAlignment="1">
      <alignment horizontal="right" vertical="center" wrapText="1"/>
    </xf>
    <xf numFmtId="173" fontId="24" fillId="0" borderId="45" xfId="14" applyNumberFormat="1" applyFont="1" applyFill="1" applyBorder="1" applyAlignment="1" applyProtection="1">
      <alignment horizontal="left" vertical="center" wrapText="1"/>
    </xf>
    <xf numFmtId="170" fontId="26" fillId="0" borderId="61" xfId="11" applyNumberFormat="1" applyFont="1" applyBorder="1" applyAlignment="1">
      <alignment horizontal="center" vertical="center"/>
    </xf>
    <xf numFmtId="4" fontId="24" fillId="0" borderId="62" xfId="11" applyNumberFormat="1" applyFont="1" applyBorder="1" applyAlignment="1">
      <alignment horizontal="left" vertical="center" wrapText="1"/>
    </xf>
    <xf numFmtId="4" fontId="24" fillId="0" borderId="62" xfId="11" applyNumberFormat="1" applyFont="1" applyBorder="1" applyAlignment="1">
      <alignment horizontal="center" vertical="center" wrapText="1"/>
    </xf>
    <xf numFmtId="4" fontId="24" fillId="0" borderId="62" xfId="13" applyNumberFormat="1" applyFont="1" applyFill="1" applyBorder="1" applyAlignment="1" applyProtection="1">
      <alignment horizontal="center" vertical="center"/>
      <protection hidden="1"/>
    </xf>
    <xf numFmtId="9" fontId="24" fillId="0" borderId="62" xfId="24" applyFont="1" applyFill="1" applyBorder="1" applyAlignment="1" applyProtection="1">
      <alignment horizontal="center" vertical="center"/>
      <protection hidden="1"/>
    </xf>
    <xf numFmtId="194" fontId="24" fillId="0" borderId="62" xfId="14" applyNumberFormat="1" applyFont="1" applyFill="1" applyBorder="1" applyAlignment="1">
      <alignment horizontal="right" vertical="center" wrapText="1"/>
    </xf>
    <xf numFmtId="173" fontId="24" fillId="0" borderId="63" xfId="14" applyNumberFormat="1" applyFont="1" applyFill="1" applyBorder="1" applyAlignment="1" applyProtection="1">
      <alignment horizontal="left" vertical="center" wrapText="1"/>
    </xf>
    <xf numFmtId="4" fontId="24" fillId="0" borderId="55" xfId="11" applyNumberFormat="1" applyFont="1" applyBorder="1" applyAlignment="1">
      <alignment horizontal="left" vertical="center" wrapText="1"/>
    </xf>
    <xf numFmtId="4" fontId="24" fillId="0" borderId="55" xfId="11" applyNumberFormat="1" applyFont="1" applyBorder="1" applyAlignment="1">
      <alignment horizontal="center" vertical="center" wrapText="1"/>
    </xf>
    <xf numFmtId="4" fontId="24" fillId="0" borderId="55" xfId="13" applyNumberFormat="1" applyFont="1" applyFill="1" applyBorder="1" applyAlignment="1" applyProtection="1">
      <alignment horizontal="center" vertical="center"/>
      <protection hidden="1"/>
    </xf>
    <xf numFmtId="9" fontId="24" fillId="0" borderId="55" xfId="24" applyFont="1" applyFill="1" applyBorder="1" applyAlignment="1" applyProtection="1">
      <alignment horizontal="center" vertical="center"/>
      <protection hidden="1"/>
    </xf>
    <xf numFmtId="194" fontId="24" fillId="0" borderId="55" xfId="14" applyNumberFormat="1" applyFont="1" applyFill="1" applyBorder="1" applyAlignment="1">
      <alignment horizontal="right" vertical="center" wrapText="1"/>
    </xf>
    <xf numFmtId="173" fontId="24" fillId="0" borderId="56" xfId="14" applyNumberFormat="1" applyFont="1" applyFill="1" applyBorder="1" applyAlignment="1" applyProtection="1">
      <alignment horizontal="left" vertical="center" wrapText="1"/>
    </xf>
    <xf numFmtId="194" fontId="3" fillId="0" borderId="0" xfId="1" applyNumberFormat="1" applyFont="1"/>
    <xf numFmtId="194" fontId="19" fillId="0" borderId="0" xfId="1" applyNumberFormat="1" applyFont="1"/>
    <xf numFmtId="194" fontId="18" fillId="0" borderId="0" xfId="1" applyNumberFormat="1" applyFont="1"/>
    <xf numFmtId="0" fontId="55" fillId="0" borderId="74" xfId="41" applyBorder="1" applyAlignment="1">
      <alignment horizontal="center" vertical="center" wrapText="1"/>
    </xf>
    <xf numFmtId="0" fontId="7" fillId="0" borderId="15" xfId="1" applyFont="1" applyBorder="1"/>
    <xf numFmtId="0" fontId="11" fillId="0" borderId="16" xfId="1" applyFont="1" applyBorder="1" applyAlignment="1">
      <alignment vertical="center"/>
    </xf>
    <xf numFmtId="0" fontId="13" fillId="0" borderId="16" xfId="1" applyFont="1" applyBorder="1" applyAlignment="1">
      <alignment vertical="center"/>
    </xf>
    <xf numFmtId="0" fontId="7" fillId="0" borderId="17" xfId="1" applyFont="1" applyBorder="1"/>
    <xf numFmtId="0" fontId="8" fillId="10" borderId="26" xfId="16" applyFont="1" applyFill="1" applyBorder="1" applyAlignment="1">
      <alignment horizontal="center"/>
    </xf>
    <xf numFmtId="0" fontId="6" fillId="10" borderId="27" xfId="16" applyFont="1" applyFill="1" applyBorder="1" applyAlignment="1">
      <alignment horizontal="center"/>
    </xf>
    <xf numFmtId="0" fontId="6" fillId="10" borderId="27" xfId="16" applyFont="1" applyFill="1" applyBorder="1" applyAlignment="1">
      <alignment horizontal="left"/>
    </xf>
    <xf numFmtId="0" fontId="8" fillId="10" borderId="27" xfId="16" applyFont="1" applyFill="1" applyBorder="1" applyAlignment="1">
      <alignment horizontal="center" vertical="center"/>
    </xf>
    <xf numFmtId="0" fontId="2" fillId="10" borderId="37" xfId="16" applyFont="1" applyFill="1" applyBorder="1" applyAlignment="1">
      <alignment horizontal="center" vertical="center"/>
    </xf>
    <xf numFmtId="0" fontId="2" fillId="10" borderId="38" xfId="16" applyFont="1" applyFill="1" applyBorder="1" applyAlignment="1">
      <alignment horizontal="center" vertical="center"/>
    </xf>
    <xf numFmtId="0" fontId="8" fillId="10" borderId="1" xfId="16" applyFont="1" applyFill="1" applyBorder="1" applyAlignment="1">
      <alignment horizontal="center"/>
    </xf>
    <xf numFmtId="0" fontId="6" fillId="10" borderId="0" xfId="16" applyFont="1" applyFill="1" applyBorder="1" applyAlignment="1">
      <alignment horizontal="center"/>
    </xf>
    <xf numFmtId="0" fontId="6" fillId="10" borderId="0" xfId="16" applyFont="1" applyFill="1" applyBorder="1" applyAlignment="1">
      <alignment horizontal="left"/>
    </xf>
    <xf numFmtId="0" fontId="8" fillId="10" borderId="0" xfId="16" applyFont="1" applyFill="1" applyBorder="1" applyAlignment="1">
      <alignment horizontal="right" vertical="center"/>
    </xf>
    <xf numFmtId="0" fontId="8" fillId="10" borderId="0" xfId="16" applyFont="1" applyFill="1" applyBorder="1" applyAlignment="1">
      <alignment horizontal="center" vertical="center"/>
    </xf>
    <xf numFmtId="0" fontId="8" fillId="10" borderId="18" xfId="16" applyFont="1" applyFill="1" applyBorder="1" applyAlignment="1">
      <alignment horizontal="center" vertical="center"/>
    </xf>
    <xf numFmtId="4" fontId="7" fillId="5" borderId="15" xfId="5" applyNumberFormat="1" applyFont="1" applyFill="1" applyBorder="1" applyAlignment="1">
      <alignment horizontal="center" vertical="center" wrapText="1"/>
    </xf>
    <xf numFmtId="168" fontId="11" fillId="0" borderId="15" xfId="4" applyNumberFormat="1" applyFont="1" applyBorder="1" applyAlignment="1">
      <alignment horizontal="center" vertical="center" wrapText="1"/>
    </xf>
    <xf numFmtId="168" fontId="11" fillId="0" borderId="16" xfId="4" applyNumberFormat="1" applyFont="1" applyBorder="1" applyAlignment="1">
      <alignment horizontal="center" vertical="center" wrapText="1"/>
    </xf>
    <xf numFmtId="0" fontId="11" fillId="3" borderId="15" xfId="4" applyFont="1" applyFill="1" applyBorder="1" applyAlignment="1">
      <alignment horizontal="center" vertical="center" wrapText="1"/>
    </xf>
    <xf numFmtId="0" fontId="56" fillId="0" borderId="74" xfId="41" applyFont="1" applyBorder="1" applyAlignment="1">
      <alignment horizontal="center" vertical="center" wrapText="1"/>
    </xf>
    <xf numFmtId="1" fontId="62" fillId="25" borderId="74" xfId="41" applyNumberFormat="1" applyFont="1" applyFill="1" applyBorder="1" applyAlignment="1">
      <alignment horizontal="center" vertical="center" shrinkToFit="1"/>
    </xf>
    <xf numFmtId="0" fontId="55" fillId="24" borderId="74" xfId="41" applyFill="1" applyBorder="1" applyAlignment="1">
      <alignment horizontal="center" vertical="center" wrapText="1"/>
    </xf>
    <xf numFmtId="0" fontId="55" fillId="0" borderId="77" xfId="41" applyBorder="1" applyAlignment="1">
      <alignment horizontal="center" vertical="center" wrapText="1"/>
    </xf>
    <xf numFmtId="0" fontId="55" fillId="0" borderId="78" xfId="41" applyBorder="1" applyAlignment="1">
      <alignment horizontal="center" vertical="center" wrapText="1"/>
    </xf>
    <xf numFmtId="0" fontId="55" fillId="0" borderId="81" xfId="41" applyBorder="1" applyAlignment="1">
      <alignment horizontal="center" vertical="center" wrapText="1"/>
    </xf>
    <xf numFmtId="0" fontId="55" fillId="0" borderId="83" xfId="41" applyBorder="1" applyAlignment="1">
      <alignment horizontal="center" vertical="center" wrapText="1"/>
    </xf>
    <xf numFmtId="0" fontId="55" fillId="24" borderId="85" xfId="41" applyFill="1" applyBorder="1" applyAlignment="1">
      <alignment horizontal="center" vertical="center" wrapText="1"/>
    </xf>
    <xf numFmtId="0" fontId="55" fillId="0" borderId="0" xfId="41" applyAlignment="1">
      <alignment horizontal="center" vertical="center"/>
    </xf>
    <xf numFmtId="0" fontId="63" fillId="0" borderId="0" xfId="41" applyFont="1" applyAlignment="1">
      <alignment horizontal="left" vertical="top"/>
    </xf>
    <xf numFmtId="0" fontId="63" fillId="0" borderId="74" xfId="41" applyFont="1" applyBorder="1" applyAlignment="1">
      <alignment horizontal="center" vertical="center" wrapText="1"/>
    </xf>
    <xf numFmtId="0" fontId="62" fillId="0" borderId="74" xfId="41" applyFont="1" applyBorder="1" applyAlignment="1">
      <alignment horizontal="center" vertical="center" wrapText="1"/>
    </xf>
    <xf numFmtId="0" fontId="67" fillId="0" borderId="59" xfId="9" applyFont="1" applyBorder="1" applyAlignment="1">
      <alignment horizontal="center" vertical="center" wrapText="1"/>
    </xf>
    <xf numFmtId="0" fontId="67" fillId="0" borderId="47" xfId="9" applyFont="1" applyBorder="1" applyAlignment="1">
      <alignment horizontal="center" vertical="center"/>
    </xf>
    <xf numFmtId="170" fontId="67" fillId="0" borderId="47" xfId="9" applyNumberFormat="1" applyFont="1" applyBorder="1" applyAlignment="1">
      <alignment horizontal="center" vertical="center" wrapText="1"/>
    </xf>
    <xf numFmtId="194" fontId="67" fillId="0" borderId="47" xfId="10" applyNumberFormat="1" applyFont="1" applyFill="1" applyBorder="1" applyAlignment="1">
      <alignment horizontal="center" vertical="center" wrapText="1"/>
    </xf>
    <xf numFmtId="0" fontId="67" fillId="0" borderId="60" xfId="9" applyFont="1" applyBorder="1" applyAlignment="1">
      <alignment horizontal="center" vertical="center"/>
    </xf>
    <xf numFmtId="170" fontId="68" fillId="0" borderId="44" xfId="11" applyNumberFormat="1" applyFont="1" applyBorder="1" applyAlignment="1">
      <alignment horizontal="center" vertical="center"/>
    </xf>
    <xf numFmtId="4" fontId="68" fillId="0" borderId="25" xfId="11" applyNumberFormat="1" applyFont="1" applyBorder="1" applyAlignment="1">
      <alignment horizontal="left" vertical="center" wrapText="1"/>
    </xf>
    <xf numFmtId="4" fontId="68" fillId="0" borderId="25" xfId="11" applyNumberFormat="1" applyFont="1" applyBorder="1" applyAlignment="1">
      <alignment horizontal="center" vertical="center" wrapText="1"/>
    </xf>
    <xf numFmtId="4" fontId="68" fillId="0" borderId="25" xfId="13" applyNumberFormat="1" applyFont="1" applyFill="1" applyBorder="1" applyAlignment="1" applyProtection="1">
      <alignment horizontal="center" vertical="center"/>
      <protection hidden="1"/>
    </xf>
    <xf numFmtId="194" fontId="68" fillId="0" borderId="25" xfId="14" applyNumberFormat="1" applyFont="1" applyFill="1" applyBorder="1" applyAlignment="1">
      <alignment horizontal="right" vertical="center" wrapText="1"/>
    </xf>
    <xf numFmtId="173" fontId="68" fillId="0" borderId="45" xfId="14" applyNumberFormat="1" applyFont="1" applyFill="1" applyBorder="1" applyAlignment="1" applyProtection="1">
      <alignment horizontal="left" vertical="center" wrapText="1"/>
    </xf>
    <xf numFmtId="170" fontId="68" fillId="0" borderId="61" xfId="11" applyNumberFormat="1" applyFont="1" applyBorder="1" applyAlignment="1">
      <alignment horizontal="center" vertical="center"/>
    </xf>
    <xf numFmtId="4" fontId="68" fillId="0" borderId="62" xfId="11" applyNumberFormat="1" applyFont="1" applyBorder="1" applyAlignment="1">
      <alignment horizontal="left" vertical="center" wrapText="1"/>
    </xf>
    <xf numFmtId="4" fontId="68" fillId="0" borderId="62" xfId="11" applyNumberFormat="1" applyFont="1" applyBorder="1" applyAlignment="1">
      <alignment horizontal="center" vertical="center" wrapText="1"/>
    </xf>
    <xf numFmtId="4" fontId="68" fillId="0" borderId="62" xfId="13" applyNumberFormat="1" applyFont="1" applyFill="1" applyBorder="1" applyAlignment="1" applyProtection="1">
      <alignment horizontal="center" vertical="center"/>
      <protection hidden="1"/>
    </xf>
    <xf numFmtId="194" fontId="68" fillId="0" borderId="62" xfId="14" applyNumberFormat="1" applyFont="1" applyFill="1" applyBorder="1" applyAlignment="1">
      <alignment horizontal="right" vertical="center" wrapText="1"/>
    </xf>
    <xf numFmtId="173" fontId="68" fillId="0" borderId="63" xfId="14" applyNumberFormat="1" applyFont="1" applyFill="1" applyBorder="1" applyAlignment="1" applyProtection="1">
      <alignment horizontal="left" vertical="center" wrapText="1"/>
    </xf>
    <xf numFmtId="4" fontId="26" fillId="0" borderId="25" xfId="11" applyNumberFormat="1" applyFont="1" applyBorder="1" applyAlignment="1">
      <alignment horizontal="left" vertical="center" wrapText="1"/>
    </xf>
    <xf numFmtId="0" fontId="56" fillId="24" borderId="87" xfId="41" applyFont="1" applyFill="1" applyBorder="1" applyAlignment="1">
      <alignment horizontal="center" vertical="top" wrapText="1"/>
    </xf>
    <xf numFmtId="0" fontId="55" fillId="0" borderId="74" xfId="41" applyBorder="1" applyAlignment="1">
      <alignment horizontal="center" wrapText="1"/>
    </xf>
    <xf numFmtId="0" fontId="55" fillId="24" borderId="74" xfId="41" applyFill="1" applyBorder="1" applyAlignment="1">
      <alignment horizontal="center" wrapText="1"/>
    </xf>
    <xf numFmtId="0" fontId="55" fillId="0" borderId="77" xfId="41" applyBorder="1" applyAlignment="1">
      <alignment horizontal="center" wrapText="1"/>
    </xf>
    <xf numFmtId="0" fontId="55" fillId="0" borderId="79" xfId="41" applyBorder="1" applyAlignment="1">
      <alignment horizontal="center" wrapText="1"/>
    </xf>
    <xf numFmtId="0" fontId="55" fillId="0" borderId="0" xfId="41" applyAlignment="1">
      <alignment horizontal="center" vertical="top"/>
    </xf>
    <xf numFmtId="0" fontId="0" fillId="0" borderId="26" xfId="0" applyBorder="1"/>
    <xf numFmtId="0" fontId="0" fillId="0" borderId="27" xfId="0" applyBorder="1"/>
    <xf numFmtId="0" fontId="0" fillId="0" borderId="29" xfId="0" applyBorder="1"/>
    <xf numFmtId="0" fontId="0" fillId="0" borderId="1" xfId="0" applyBorder="1"/>
    <xf numFmtId="0" fontId="0" fillId="0" borderId="18" xfId="0" applyBorder="1"/>
    <xf numFmtId="0" fontId="0" fillId="0" borderId="44" xfId="0" applyBorder="1" applyAlignment="1">
      <alignment horizontal="center"/>
    </xf>
    <xf numFmtId="0" fontId="0" fillId="0" borderId="25" xfId="0" applyBorder="1"/>
    <xf numFmtId="0" fontId="0" fillId="0" borderId="45" xfId="0" applyBorder="1"/>
    <xf numFmtId="0" fontId="2" fillId="0" borderId="25" xfId="0" applyFont="1" applyBorder="1"/>
    <xf numFmtId="0" fontId="0" fillId="0" borderId="39" xfId="0" applyBorder="1" applyAlignment="1">
      <alignment horizontal="center"/>
    </xf>
    <xf numFmtId="0" fontId="2" fillId="0" borderId="40" xfId="0" applyFont="1" applyBorder="1" applyAlignment="1">
      <alignment wrapText="1"/>
    </xf>
    <xf numFmtId="0" fontId="0" fillId="0" borderId="46" xfId="0" applyBorder="1"/>
    <xf numFmtId="0" fontId="0" fillId="0" borderId="40" xfId="0" applyBorder="1" applyAlignment="1">
      <alignment wrapText="1"/>
    </xf>
    <xf numFmtId="0" fontId="0" fillId="0" borderId="36" xfId="0" applyBorder="1" applyAlignment="1">
      <alignment horizontal="center"/>
    </xf>
    <xf numFmtId="0" fontId="0" fillId="0" borderId="37" xfId="0" applyBorder="1" applyAlignment="1">
      <alignment horizontal="center"/>
    </xf>
    <xf numFmtId="0" fontId="0" fillId="0" borderId="37" xfId="0" applyBorder="1"/>
    <xf numFmtId="0" fontId="0" fillId="0" borderId="38" xfId="0" applyBorder="1"/>
    <xf numFmtId="0" fontId="0" fillId="0" borderId="44" xfId="0" applyBorder="1" applyAlignment="1">
      <alignment vertical="center"/>
    </xf>
    <xf numFmtId="0" fontId="0" fillId="0" borderId="25" xfId="0" applyBorder="1" applyAlignment="1">
      <alignment horizontal="left" wrapText="1"/>
    </xf>
    <xf numFmtId="0" fontId="0" fillId="0" borderId="25" xfId="0" applyBorder="1" applyAlignment="1">
      <alignment horizontal="center" vertical="center"/>
    </xf>
    <xf numFmtId="165" fontId="0" fillId="0" borderId="45" xfId="0" applyNumberFormat="1" applyBorder="1" applyAlignment="1">
      <alignment vertical="center"/>
    </xf>
    <xf numFmtId="0" fontId="0" fillId="0" borderId="61" xfId="0" applyBorder="1" applyAlignment="1">
      <alignment vertical="center" wrapText="1"/>
    </xf>
    <xf numFmtId="0" fontId="0" fillId="0" borderId="62" xfId="0" applyBorder="1" applyAlignment="1">
      <alignment horizontal="left" wrapText="1"/>
    </xf>
    <xf numFmtId="0" fontId="0" fillId="0" borderId="62" xfId="0" applyBorder="1" applyAlignment="1">
      <alignment horizontal="center" vertical="center"/>
    </xf>
    <xf numFmtId="165" fontId="0" fillId="0" borderId="63" xfId="0" applyNumberFormat="1" applyBorder="1" applyAlignment="1">
      <alignment vertical="center"/>
    </xf>
    <xf numFmtId="165" fontId="0" fillId="0" borderId="58" xfId="0" applyNumberFormat="1" applyBorder="1"/>
    <xf numFmtId="0" fontId="0" fillId="0" borderId="23" xfId="0" applyBorder="1"/>
    <xf numFmtId="0" fontId="0" fillId="0" borderId="13" xfId="0" applyBorder="1"/>
    <xf numFmtId="0" fontId="0" fillId="0" borderId="24" xfId="0" applyBorder="1"/>
    <xf numFmtId="0" fontId="0" fillId="0" borderId="25" xfId="0" applyBorder="1" applyAlignment="1">
      <alignment horizontal="center" vertical="center" wrapText="1"/>
    </xf>
    <xf numFmtId="0" fontId="0" fillId="0" borderId="40" xfId="0" applyBorder="1"/>
    <xf numFmtId="4" fontId="0" fillId="0" borderId="40" xfId="0" applyNumberFormat="1" applyBorder="1" applyAlignment="1">
      <alignment horizontal="center"/>
    </xf>
    <xf numFmtId="0" fontId="2" fillId="0" borderId="40" xfId="0" applyFont="1" applyBorder="1" applyAlignment="1">
      <alignment horizontal="center"/>
    </xf>
    <xf numFmtId="0" fontId="0" fillId="0" borderId="38" xfId="0" applyBorder="1" applyAlignment="1">
      <alignment horizontal="center"/>
    </xf>
    <xf numFmtId="1" fontId="0" fillId="0" borderId="25" xfId="0" applyNumberFormat="1" applyBorder="1" applyAlignment="1">
      <alignment horizontal="center" vertical="center"/>
    </xf>
    <xf numFmtId="165" fontId="35" fillId="0" borderId="35" xfId="0" applyNumberFormat="1" applyFont="1" applyBorder="1"/>
    <xf numFmtId="0" fontId="0" fillId="0" borderId="0" xfId="0" applyAlignment="1">
      <alignment horizontal="center"/>
    </xf>
    <xf numFmtId="165" fontId="35" fillId="0" borderId="0" xfId="0" applyNumberFormat="1" applyFont="1"/>
    <xf numFmtId="165" fontId="0" fillId="0" borderId="0" xfId="0" applyNumberFormat="1"/>
    <xf numFmtId="0" fontId="71" fillId="10" borderId="0" xfId="2" applyFont="1" applyFill="1" applyAlignment="1">
      <alignment vertical="center"/>
    </xf>
    <xf numFmtId="0" fontId="71" fillId="10" borderId="18" xfId="2" applyFont="1" applyFill="1" applyBorder="1" applyAlignment="1">
      <alignment vertical="center"/>
    </xf>
    <xf numFmtId="0" fontId="72" fillId="10" borderId="0" xfId="2" applyFont="1" applyFill="1" applyAlignment="1">
      <alignment vertical="center"/>
    </xf>
    <xf numFmtId="0" fontId="72" fillId="10" borderId="18" xfId="2" applyFont="1" applyFill="1" applyBorder="1" applyAlignment="1">
      <alignment vertical="center"/>
    </xf>
    <xf numFmtId="0" fontId="0" fillId="0" borderId="0" xfId="0" applyAlignment="1">
      <alignment wrapText="1"/>
    </xf>
    <xf numFmtId="0" fontId="0" fillId="0" borderId="44" xfId="0" applyBorder="1"/>
    <xf numFmtId="9" fontId="0" fillId="0" borderId="45" xfId="0" applyNumberFormat="1" applyBorder="1" applyAlignment="1">
      <alignment horizontal="center"/>
    </xf>
    <xf numFmtId="0" fontId="0" fillId="0" borderId="45" xfId="0" applyBorder="1" applyAlignment="1">
      <alignment horizontal="center"/>
    </xf>
    <xf numFmtId="10" fontId="0" fillId="0" borderId="45" xfId="0" applyNumberFormat="1" applyBorder="1" applyAlignment="1">
      <alignment horizontal="center"/>
    </xf>
    <xf numFmtId="10" fontId="0" fillId="0" borderId="45" xfId="23" applyNumberFormat="1" applyFont="1" applyBorder="1" applyAlignment="1">
      <alignment horizontal="center"/>
    </xf>
    <xf numFmtId="0" fontId="69" fillId="0" borderId="39" xfId="0" applyFont="1" applyBorder="1"/>
    <xf numFmtId="10" fontId="0" fillId="0" borderId="0" xfId="0" applyNumberFormat="1" applyAlignment="1">
      <alignment horizontal="center"/>
    </xf>
    <xf numFmtId="0" fontId="35" fillId="0" borderId="0" xfId="45" applyFont="1" applyAlignment="1" applyProtection="1">
      <alignment vertical="center"/>
      <protection hidden="1"/>
    </xf>
    <xf numFmtId="0" fontId="66" fillId="0" borderId="0" xfId="16" applyFont="1"/>
    <xf numFmtId="0" fontId="61" fillId="0" borderId="74" xfId="41" applyFont="1" applyBorder="1" applyAlignment="1">
      <alignment horizontal="center" vertical="center" wrapText="1"/>
    </xf>
    <xf numFmtId="183" fontId="55" fillId="0" borderId="0" xfId="41" applyNumberFormat="1" applyAlignment="1">
      <alignment horizontal="center"/>
    </xf>
    <xf numFmtId="176" fontId="30" fillId="0" borderId="25" xfId="24" applyNumberFormat="1" applyFont="1" applyBorder="1" applyAlignment="1">
      <alignment vertical="center"/>
    </xf>
    <xf numFmtId="10" fontId="62" fillId="24" borderId="88" xfId="41" applyNumberFormat="1" applyFont="1" applyFill="1" applyBorder="1" applyAlignment="1">
      <alignment horizontal="right" vertical="top" shrinkToFit="1"/>
    </xf>
    <xf numFmtId="173" fontId="67" fillId="0" borderId="56" xfId="14" applyNumberFormat="1" applyFont="1" applyFill="1" applyBorder="1" applyAlignment="1" applyProtection="1">
      <alignment horizontal="center" vertical="center"/>
    </xf>
    <xf numFmtId="175" fontId="26" fillId="0" borderId="25" xfId="13" applyNumberFormat="1" applyFont="1" applyFill="1" applyBorder="1" applyAlignment="1" applyProtection="1">
      <alignment horizontal="center" vertical="center"/>
      <protection hidden="1"/>
    </xf>
    <xf numFmtId="178" fontId="8" fillId="0" borderId="45" xfId="57" applyNumberFormat="1" applyFont="1" applyFill="1" applyBorder="1" applyAlignment="1">
      <alignment vertical="center" wrapText="1"/>
    </xf>
    <xf numFmtId="165" fontId="55" fillId="0" borderId="0" xfId="47" applyFont="1" applyAlignment="1">
      <alignment horizontal="left" vertical="top"/>
    </xf>
    <xf numFmtId="10" fontId="30" fillId="0" borderId="25" xfId="24" applyNumberFormat="1" applyFont="1" applyBorder="1" applyAlignment="1">
      <alignment vertical="center"/>
    </xf>
    <xf numFmtId="9" fontId="8" fillId="0" borderId="25" xfId="20" applyFont="1" applyFill="1" applyBorder="1" applyAlignment="1">
      <alignment horizontal="center" vertical="center"/>
    </xf>
    <xf numFmtId="196" fontId="55" fillId="0" borderId="0" xfId="47" applyNumberFormat="1" applyFont="1" applyAlignment="1">
      <alignment horizontal="left" vertical="top"/>
    </xf>
    <xf numFmtId="197" fontId="23" fillId="0" borderId="0" xfId="8" applyNumberFormat="1" applyFont="1"/>
    <xf numFmtId="0" fontId="8" fillId="0" borderId="28" xfId="29" applyFont="1" applyBorder="1" applyAlignment="1">
      <alignment horizontal="center" vertical="center" wrapText="1"/>
    </xf>
    <xf numFmtId="0" fontId="8" fillId="0" borderId="5" xfId="29" applyFont="1" applyBorder="1" applyAlignment="1">
      <alignment horizontal="center" vertical="center" wrapText="1"/>
    </xf>
    <xf numFmtId="0" fontId="3" fillId="10" borderId="0" xfId="1" applyFont="1" applyFill="1"/>
    <xf numFmtId="0" fontId="23" fillId="10" borderId="0" xfId="8" applyFont="1" applyFill="1"/>
    <xf numFmtId="0" fontId="25" fillId="10" borderId="0" xfId="8" applyFont="1" applyFill="1"/>
    <xf numFmtId="0" fontId="3" fillId="10" borderId="0" xfId="2" applyFont="1" applyFill="1"/>
    <xf numFmtId="194" fontId="3" fillId="10" borderId="0" xfId="1" applyNumberFormat="1" applyFont="1" applyFill="1"/>
    <xf numFmtId="0" fontId="3" fillId="10" borderId="0" xfId="1" applyFont="1" applyFill="1" applyAlignment="1">
      <alignment horizontal="center"/>
    </xf>
    <xf numFmtId="0" fontId="2" fillId="10" borderId="0" xfId="1" applyFill="1"/>
    <xf numFmtId="194" fontId="2" fillId="10" borderId="0" xfId="1" applyNumberFormat="1" applyFill="1"/>
    <xf numFmtId="0" fontId="5" fillId="10" borderId="0" xfId="1" applyFont="1" applyFill="1"/>
    <xf numFmtId="0" fontId="6" fillId="10" borderId="0" xfId="2" applyFont="1" applyFill="1" applyAlignment="1">
      <alignment vertical="center" wrapText="1"/>
    </xf>
    <xf numFmtId="0" fontId="18" fillId="10" borderId="0" xfId="1" applyFont="1" applyFill="1"/>
    <xf numFmtId="0" fontId="19" fillId="10" borderId="0" xfId="1" applyFont="1" applyFill="1" applyAlignment="1">
      <alignment horizontal="center" vertical="center" wrapText="1" shrinkToFit="1"/>
    </xf>
    <xf numFmtId="194" fontId="19" fillId="10" borderId="0" xfId="1" applyNumberFormat="1" applyFont="1" applyFill="1" applyAlignment="1">
      <alignment horizontal="center" vertical="center" wrapText="1" shrinkToFit="1"/>
    </xf>
    <xf numFmtId="0" fontId="19" fillId="10" borderId="0" xfId="1" applyFont="1" applyFill="1"/>
    <xf numFmtId="194" fontId="19" fillId="10" borderId="0" xfId="1" applyNumberFormat="1" applyFont="1" applyFill="1"/>
    <xf numFmtId="0" fontId="19" fillId="10" borderId="0" xfId="1" applyFont="1" applyFill="1" applyAlignment="1">
      <alignment horizontal="center"/>
    </xf>
    <xf numFmtId="194" fontId="18" fillId="10" borderId="0" xfId="1" applyNumberFormat="1" applyFont="1" applyFill="1"/>
    <xf numFmtId="0" fontId="18" fillId="10" borderId="0" xfId="1" applyFont="1" applyFill="1" applyAlignment="1">
      <alignment horizontal="center"/>
    </xf>
    <xf numFmtId="0" fontId="4" fillId="10" borderId="0" xfId="1" applyFont="1" applyFill="1"/>
    <xf numFmtId="3" fontId="67" fillId="10" borderId="0" xfId="11" applyNumberFormat="1" applyFont="1" applyFill="1" applyAlignment="1">
      <alignment vertical="center"/>
    </xf>
    <xf numFmtId="173" fontId="67" fillId="10" borderId="0" xfId="14" applyNumberFormat="1" applyFont="1" applyFill="1" applyBorder="1" applyAlignment="1" applyProtection="1">
      <alignment horizontal="center" vertical="center"/>
    </xf>
    <xf numFmtId="0" fontId="23" fillId="10" borderId="0" xfId="8" applyFont="1" applyFill="1" applyAlignment="1">
      <alignment horizontal="center"/>
    </xf>
    <xf numFmtId="0" fontId="23" fillId="10" borderId="0" xfId="8" applyFont="1" applyFill="1" applyAlignment="1">
      <alignment horizontal="justify"/>
    </xf>
    <xf numFmtId="0" fontId="31" fillId="10" borderId="0" xfId="21" applyFont="1" applyFill="1" applyAlignment="1">
      <alignment vertical="center" wrapText="1"/>
    </xf>
    <xf numFmtId="165" fontId="23" fillId="15" borderId="67" xfId="47" applyFont="1" applyFill="1" applyBorder="1" applyAlignment="1">
      <alignment horizontal="center" vertical="center"/>
    </xf>
    <xf numFmtId="165" fontId="23" fillId="0" borderId="52" xfId="47" applyFont="1" applyBorder="1" applyAlignment="1">
      <alignment horizontal="center" vertical="center"/>
    </xf>
    <xf numFmtId="165" fontId="23" fillId="0" borderId="37" xfId="47" applyFont="1" applyBorder="1" applyAlignment="1">
      <alignment horizontal="center" vertical="center"/>
    </xf>
    <xf numFmtId="165" fontId="23" fillId="0" borderId="43" xfId="47" applyFont="1" applyBorder="1" applyAlignment="1">
      <alignment horizontal="center" vertical="center"/>
    </xf>
    <xf numFmtId="165" fontId="23" fillId="0" borderId="38" xfId="47" applyFont="1" applyBorder="1" applyAlignment="1">
      <alignment horizontal="center" vertical="center"/>
    </xf>
    <xf numFmtId="165" fontId="23" fillId="0" borderId="67" xfId="47" applyFont="1" applyBorder="1" applyAlignment="1">
      <alignment horizontal="center" vertical="center"/>
    </xf>
    <xf numFmtId="165" fontId="23" fillId="0" borderId="68" xfId="47" applyFont="1" applyBorder="1" applyAlignment="1">
      <alignment horizontal="center" vertical="center"/>
    </xf>
    <xf numFmtId="165" fontId="23" fillId="0" borderId="17" xfId="47" applyFont="1" applyBorder="1" applyAlignment="1">
      <alignment horizontal="center" vertical="center"/>
    </xf>
    <xf numFmtId="165" fontId="23" fillId="0" borderId="25" xfId="47" applyFont="1" applyBorder="1" applyAlignment="1">
      <alignment horizontal="center" vertical="center"/>
    </xf>
    <xf numFmtId="165" fontId="23" fillId="0" borderId="15" xfId="47" applyFont="1" applyBorder="1" applyAlignment="1">
      <alignment horizontal="center" vertical="center"/>
    </xf>
    <xf numFmtId="165" fontId="23" fillId="0" borderId="45" xfId="47" applyFont="1" applyBorder="1" applyAlignment="1">
      <alignment horizontal="center" vertical="center"/>
    </xf>
    <xf numFmtId="165" fontId="23" fillId="0" borderId="68" xfId="47" applyFont="1" applyBorder="1"/>
    <xf numFmtId="165" fontId="23" fillId="0" borderId="17" xfId="47" applyFont="1" applyBorder="1"/>
    <xf numFmtId="165" fontId="23" fillId="0" borderId="25" xfId="47" applyFont="1" applyBorder="1"/>
    <xf numFmtId="165" fontId="23" fillId="0" borderId="15" xfId="47" applyFont="1" applyBorder="1"/>
    <xf numFmtId="165" fontId="23" fillId="0" borderId="45" xfId="47" applyFont="1" applyBorder="1"/>
    <xf numFmtId="165" fontId="42" fillId="0" borderId="17" xfId="47" applyFont="1" applyBorder="1" applyAlignment="1">
      <alignment horizontal="center" vertical="center"/>
    </xf>
    <xf numFmtId="165" fontId="42" fillId="0" borderId="25" xfId="47" applyFont="1" applyBorder="1" applyAlignment="1">
      <alignment horizontal="center" vertical="center"/>
    </xf>
    <xf numFmtId="165" fontId="42" fillId="0" borderId="15" xfId="47" applyFont="1" applyBorder="1" applyAlignment="1">
      <alignment horizontal="center" vertical="center"/>
    </xf>
    <xf numFmtId="165" fontId="42" fillId="0" borderId="44" xfId="47" applyFont="1" applyBorder="1" applyAlignment="1">
      <alignment horizontal="center" vertical="center"/>
    </xf>
    <xf numFmtId="165" fontId="42" fillId="0" borderId="45" xfId="47" applyFont="1" applyBorder="1" applyAlignment="1">
      <alignment horizontal="center" vertical="center"/>
    </xf>
    <xf numFmtId="165" fontId="23" fillId="0" borderId="92" xfId="47" applyFont="1" applyBorder="1" applyAlignment="1">
      <alignment horizontal="center" vertical="center"/>
    </xf>
    <xf numFmtId="165" fontId="42" fillId="0" borderId="10" xfId="47" applyFont="1" applyBorder="1" applyAlignment="1">
      <alignment horizontal="center" vertical="center"/>
    </xf>
    <xf numFmtId="0" fontId="42" fillId="0" borderId="36" xfId="8" applyFont="1" applyBorder="1" applyAlignment="1">
      <alignment horizontal="center" vertical="center"/>
    </xf>
    <xf numFmtId="0" fontId="42" fillId="0" borderId="39" xfId="8" applyFont="1" applyBorder="1" applyAlignment="1">
      <alignment horizontal="center" vertical="center"/>
    </xf>
    <xf numFmtId="10" fontId="23" fillId="0" borderId="37" xfId="24" applyNumberFormat="1" applyFont="1" applyBorder="1" applyAlignment="1">
      <alignment horizontal="center" vertical="center"/>
    </xf>
    <xf numFmtId="10" fontId="23" fillId="0" borderId="40" xfId="24" applyNumberFormat="1" applyFont="1" applyBorder="1" applyAlignment="1">
      <alignment horizontal="center" vertical="center"/>
    </xf>
    <xf numFmtId="10" fontId="23" fillId="0" borderId="46" xfId="24" applyNumberFormat="1" applyFont="1" applyBorder="1" applyAlignment="1">
      <alignment horizontal="center" vertical="center"/>
    </xf>
    <xf numFmtId="10" fontId="23" fillId="0" borderId="38" xfId="24" applyNumberFormat="1" applyFont="1" applyBorder="1" applyAlignment="1">
      <alignment horizontal="center" vertical="center"/>
    </xf>
    <xf numFmtId="178" fontId="32" fillId="10" borderId="62" xfId="22" applyNumberFormat="1" applyFont="1" applyFill="1" applyBorder="1" applyAlignment="1">
      <alignment horizontal="center" vertical="center"/>
    </xf>
    <xf numFmtId="0" fontId="23" fillId="0" borderId="26" xfId="8" applyFont="1" applyBorder="1"/>
    <xf numFmtId="0" fontId="23" fillId="0" borderId="27" xfId="8" applyFont="1" applyBorder="1"/>
    <xf numFmtId="0" fontId="23" fillId="0" borderId="27" xfId="8" applyFont="1" applyBorder="1" applyAlignment="1">
      <alignment horizontal="center"/>
    </xf>
    <xf numFmtId="0" fontId="23" fillId="0" borderId="27" xfId="8" applyFont="1" applyBorder="1" applyAlignment="1">
      <alignment horizontal="justify"/>
    </xf>
    <xf numFmtId="0" fontId="31" fillId="0" borderId="27" xfId="8" applyFont="1" applyBorder="1"/>
    <xf numFmtId="173" fontId="23" fillId="0" borderId="27" xfId="8" applyNumberFormat="1" applyFont="1" applyBorder="1"/>
    <xf numFmtId="0" fontId="35" fillId="0" borderId="62" xfId="25" applyFont="1" applyBorder="1" applyAlignment="1">
      <alignment horizontal="center" vertical="center" wrapText="1"/>
    </xf>
    <xf numFmtId="0" fontId="35" fillId="0" borderId="62" xfId="25" applyFont="1" applyBorder="1" applyAlignment="1">
      <alignment horizontal="center" vertical="center"/>
    </xf>
    <xf numFmtId="171" fontId="35" fillId="0" borderId="62" xfId="26" applyFont="1" applyFill="1" applyBorder="1" applyAlignment="1">
      <alignment horizontal="center" vertical="center"/>
    </xf>
    <xf numFmtId="172" fontId="23" fillId="0" borderId="0" xfId="8" applyNumberFormat="1" applyFont="1"/>
    <xf numFmtId="172" fontId="23" fillId="0" borderId="18" xfId="8" applyNumberFormat="1" applyFont="1" applyBorder="1"/>
    <xf numFmtId="0" fontId="23" fillId="0" borderId="0" xfId="8" applyFont="1" applyAlignment="1">
      <alignment vertical="center"/>
    </xf>
    <xf numFmtId="0" fontId="25" fillId="0" borderId="0" xfId="8" applyFont="1" applyAlignment="1">
      <alignment vertical="center"/>
    </xf>
    <xf numFmtId="0" fontId="23" fillId="0" borderId="0" xfId="8" applyFont="1" applyAlignment="1">
      <alignment horizontal="center" vertical="center"/>
    </xf>
    <xf numFmtId="0" fontId="25" fillId="0" borderId="0" xfId="8" applyFont="1" applyAlignment="1">
      <alignment horizontal="center" vertical="center"/>
    </xf>
    <xf numFmtId="165" fontId="23" fillId="0" borderId="0" xfId="8" applyNumberFormat="1" applyFont="1" applyAlignment="1">
      <alignment horizontal="center" vertical="center"/>
    </xf>
    <xf numFmtId="173" fontId="23" fillId="0" borderId="0" xfId="8" applyNumberFormat="1" applyFont="1" applyAlignment="1">
      <alignment vertical="center"/>
    </xf>
    <xf numFmtId="165" fontId="29" fillId="0" borderId="0" xfId="47" applyFont="1"/>
    <xf numFmtId="0" fontId="29" fillId="0" borderId="0" xfId="16" applyBorder="1"/>
    <xf numFmtId="0" fontId="24" fillId="7" borderId="0" xfId="9" applyFont="1" applyFill="1" applyAlignment="1">
      <alignment horizontal="center" vertical="center" wrapText="1" shrinkToFit="1"/>
    </xf>
    <xf numFmtId="165" fontId="23" fillId="0" borderId="0" xfId="47" applyFont="1"/>
    <xf numFmtId="165" fontId="75" fillId="0" borderId="0" xfId="47" applyFont="1"/>
    <xf numFmtId="165" fontId="30" fillId="11" borderId="33" xfId="47" applyFont="1" applyFill="1" applyBorder="1" applyAlignment="1" applyProtection="1">
      <alignment horizontal="center" vertical="center" wrapText="1"/>
    </xf>
    <xf numFmtId="165" fontId="30" fillId="14" borderId="33" xfId="47" applyFont="1" applyFill="1" applyBorder="1" applyAlignment="1" applyProtection="1">
      <alignment horizontal="center" vertical="center" wrapText="1"/>
    </xf>
    <xf numFmtId="165" fontId="23" fillId="0" borderId="0" xfId="8" applyNumberFormat="1" applyFont="1"/>
    <xf numFmtId="198" fontId="24" fillId="11" borderId="50" xfId="47" applyNumberFormat="1" applyFont="1" applyFill="1" applyBorder="1" applyAlignment="1" applyProtection="1">
      <alignment horizontal="center" vertical="center"/>
    </xf>
    <xf numFmtId="198" fontId="24" fillId="11" borderId="23" xfId="47" applyNumberFormat="1" applyFont="1" applyFill="1" applyBorder="1" applyAlignment="1" applyProtection="1">
      <alignment horizontal="center" vertical="center" wrapText="1"/>
    </xf>
    <xf numFmtId="172" fontId="30" fillId="0" borderId="0" xfId="14" applyFont="1" applyFill="1" applyBorder="1" applyAlignment="1" applyProtection="1">
      <alignment horizontal="left" vertical="center" wrapText="1"/>
    </xf>
    <xf numFmtId="172" fontId="23" fillId="0" borderId="27" xfId="8" applyNumberFormat="1" applyFont="1" applyBorder="1"/>
    <xf numFmtId="172" fontId="32" fillId="10" borderId="58" xfId="22" applyNumberFormat="1" applyFont="1" applyFill="1" applyBorder="1" applyAlignment="1">
      <alignment horizontal="center" vertical="center"/>
    </xf>
    <xf numFmtId="172" fontId="31" fillId="10" borderId="38" xfId="23" applyNumberFormat="1" applyFont="1" applyFill="1" applyBorder="1" applyAlignment="1">
      <alignment horizontal="center" vertical="center"/>
    </xf>
    <xf numFmtId="172" fontId="31" fillId="10" borderId="45" xfId="23" applyNumberFormat="1" applyFont="1" applyFill="1" applyBorder="1" applyAlignment="1">
      <alignment horizontal="center" vertical="center"/>
    </xf>
    <xf numFmtId="172" fontId="31" fillId="10" borderId="63" xfId="23" applyNumberFormat="1" applyFont="1" applyFill="1" applyBorder="1" applyAlignment="1">
      <alignment horizontal="center" vertical="center"/>
    </xf>
    <xf numFmtId="172" fontId="31" fillId="10" borderId="0" xfId="21" applyNumberFormat="1" applyFont="1" applyFill="1" applyAlignment="1">
      <alignment vertical="center" wrapText="1"/>
    </xf>
    <xf numFmtId="10" fontId="63" fillId="0" borderId="74" xfId="7" applyNumberFormat="1" applyFont="1" applyFill="1" applyBorder="1" applyAlignment="1">
      <alignment horizontal="center" vertical="center" shrinkToFit="1"/>
    </xf>
    <xf numFmtId="172" fontId="68" fillId="0" borderId="45" xfId="14" applyFont="1" applyFill="1" applyBorder="1" applyAlignment="1" applyProtection="1">
      <alignment horizontal="left" vertical="center" wrapText="1"/>
    </xf>
    <xf numFmtId="172" fontId="2" fillId="0" borderId="18" xfId="15" applyNumberFormat="1" applyBorder="1" applyAlignment="1">
      <alignment horizontal="left" vertical="center" wrapText="1"/>
    </xf>
    <xf numFmtId="172" fontId="23" fillId="0" borderId="29" xfId="8" applyNumberFormat="1" applyFont="1" applyBorder="1"/>
    <xf numFmtId="172" fontId="23" fillId="0" borderId="24" xfId="8" applyNumberFormat="1" applyFont="1" applyBorder="1"/>
    <xf numFmtId="172" fontId="23" fillId="0" borderId="8" xfId="8" applyNumberFormat="1" applyFont="1" applyBorder="1"/>
    <xf numFmtId="189" fontId="63" fillId="0" borderId="74" xfId="41" applyNumberFormat="1" applyFont="1" applyBorder="1" applyAlignment="1">
      <alignment horizontal="center" vertical="top" shrinkToFit="1"/>
    </xf>
    <xf numFmtId="165" fontId="63" fillId="0" borderId="74" xfId="47" applyFont="1" applyBorder="1" applyAlignment="1">
      <alignment horizontal="right" vertical="top" shrinkToFit="1"/>
    </xf>
    <xf numFmtId="165" fontId="63" fillId="0" borderId="74" xfId="47" applyFont="1" applyBorder="1" applyAlignment="1">
      <alignment horizontal="center" vertical="top" shrinkToFit="1"/>
    </xf>
    <xf numFmtId="178" fontId="8" fillId="0" borderId="29" xfId="29" applyNumberFormat="1" applyFont="1" applyBorder="1" applyAlignment="1">
      <alignment horizontal="center" vertical="center" wrapText="1"/>
    </xf>
    <xf numFmtId="178" fontId="8" fillId="0" borderId="7" xfId="29" applyNumberFormat="1" applyFont="1" applyBorder="1" applyAlignment="1">
      <alignment horizontal="center" vertical="center" wrapText="1"/>
    </xf>
    <xf numFmtId="178" fontId="8" fillId="0" borderId="18" xfId="29" applyNumberFormat="1" applyFont="1" applyBorder="1" applyAlignment="1">
      <alignment horizontal="center" vertical="center" wrapText="1"/>
    </xf>
    <xf numFmtId="178" fontId="6" fillId="23" borderId="38" xfId="35" applyNumberFormat="1" applyFont="1" applyFill="1" applyBorder="1" applyAlignment="1">
      <alignment vertical="center" wrapText="1"/>
    </xf>
    <xf numFmtId="178" fontId="6" fillId="23" borderId="45" xfId="35" applyNumberFormat="1" applyFont="1" applyFill="1" applyBorder="1" applyAlignment="1">
      <alignment vertical="center" wrapText="1"/>
    </xf>
    <xf numFmtId="178" fontId="6" fillId="23" borderId="45" xfId="29" applyNumberFormat="1" applyFont="1" applyFill="1" applyBorder="1" applyAlignment="1">
      <alignment horizontal="left" vertical="center" wrapText="1"/>
    </xf>
    <xf numFmtId="178" fontId="6" fillId="23" borderId="45" xfId="38" applyNumberFormat="1" applyFont="1" applyFill="1" applyBorder="1" applyAlignment="1">
      <alignment vertical="center" wrapText="1"/>
    </xf>
    <xf numFmtId="178" fontId="6" fillId="24" borderId="46" xfId="35" applyNumberFormat="1" applyFont="1" applyFill="1" applyBorder="1" applyAlignment="1">
      <alignment vertical="center" wrapText="1"/>
    </xf>
    <xf numFmtId="178" fontId="8" fillId="10" borderId="0" xfId="29" applyNumberFormat="1" applyFont="1" applyFill="1" applyBorder="1" applyAlignment="1">
      <alignment horizontal="justify" vertical="center" wrapText="1"/>
    </xf>
    <xf numFmtId="178" fontId="31" fillId="10" borderId="0" xfId="7" applyNumberFormat="1" applyFont="1" applyFill="1" applyBorder="1" applyAlignment="1">
      <alignment vertical="center" wrapText="1"/>
    </xf>
    <xf numFmtId="178" fontId="31" fillId="10" borderId="0" xfId="29" applyNumberFormat="1" applyFont="1" applyFill="1" applyBorder="1" applyAlignment="1">
      <alignment vertical="center" wrapText="1"/>
    </xf>
    <xf numFmtId="178" fontId="23" fillId="10" borderId="0" xfId="29" applyNumberFormat="1" applyFont="1" applyFill="1" applyBorder="1" applyAlignment="1">
      <alignment vertical="center" wrapText="1"/>
    </xf>
    <xf numFmtId="172" fontId="2" fillId="0" borderId="0" xfId="15" applyNumberFormat="1" applyAlignment="1">
      <alignment horizontal="left" vertical="center" wrapText="1"/>
    </xf>
    <xf numFmtId="172" fontId="31" fillId="10" borderId="46" xfId="23" applyNumberFormat="1" applyFont="1" applyFill="1" applyBorder="1" applyAlignment="1">
      <alignment horizontal="center" vertical="center"/>
    </xf>
    <xf numFmtId="165" fontId="23" fillId="10" borderId="0" xfId="47" applyFont="1" applyFill="1" applyBorder="1" applyAlignment="1">
      <alignment vertical="center" wrapText="1"/>
    </xf>
    <xf numFmtId="10" fontId="23" fillId="0" borderId="0" xfId="24" applyNumberFormat="1" applyFont="1"/>
    <xf numFmtId="165" fontId="42" fillId="0" borderId="0" xfId="8" applyNumberFormat="1" applyFont="1"/>
    <xf numFmtId="10" fontId="42" fillId="0" borderId="0" xfId="24" applyNumberFormat="1" applyFont="1" applyAlignment="1">
      <alignment horizontal="center"/>
    </xf>
    <xf numFmtId="165" fontId="24" fillId="11" borderId="50" xfId="47" applyFont="1" applyFill="1" applyBorder="1" applyAlignment="1" applyProtection="1">
      <alignment horizontal="center" vertical="center"/>
    </xf>
    <xf numFmtId="165" fontId="24" fillId="11" borderId="23" xfId="47" applyFont="1" applyFill="1" applyBorder="1" applyAlignment="1" applyProtection="1">
      <alignment horizontal="center" vertical="center" wrapText="1"/>
    </xf>
    <xf numFmtId="0" fontId="8" fillId="5" borderId="25" xfId="24" applyNumberFormat="1" applyFont="1" applyFill="1" applyBorder="1" applyAlignment="1">
      <alignment vertical="center"/>
    </xf>
    <xf numFmtId="10" fontId="8" fillId="0" borderId="25" xfId="20" applyNumberFormat="1" applyFont="1" applyFill="1" applyBorder="1" applyAlignment="1">
      <alignment horizontal="center" vertical="center"/>
    </xf>
    <xf numFmtId="0" fontId="23" fillId="0" borderId="18" xfId="8" applyFont="1" applyBorder="1"/>
    <xf numFmtId="0" fontId="23" fillId="0" borderId="29" xfId="8" applyFont="1" applyBorder="1"/>
    <xf numFmtId="165" fontId="42" fillId="0" borderId="1" xfId="8" applyNumberFormat="1" applyFont="1" applyBorder="1"/>
    <xf numFmtId="165" fontId="23" fillId="0" borderId="1" xfId="47" applyFont="1" applyBorder="1"/>
    <xf numFmtId="198" fontId="23" fillId="0" borderId="0" xfId="47" applyNumberFormat="1" applyFont="1" applyBorder="1"/>
    <xf numFmtId="165" fontId="23" fillId="0" borderId="0" xfId="47" applyFont="1" applyBorder="1"/>
    <xf numFmtId="165" fontId="23" fillId="0" borderId="18" xfId="47" applyFont="1" applyBorder="1"/>
    <xf numFmtId="198" fontId="24" fillId="11" borderId="49" xfId="47" applyNumberFormat="1" applyFont="1" applyFill="1" applyBorder="1" applyAlignment="1" applyProtection="1">
      <alignment horizontal="center" vertical="center"/>
    </xf>
    <xf numFmtId="165" fontId="24" fillId="11" borderId="51" xfId="47" applyFont="1" applyFill="1" applyBorder="1" applyAlignment="1" applyProtection="1">
      <alignment horizontal="center" vertical="center"/>
    </xf>
    <xf numFmtId="198" fontId="23" fillId="0" borderId="26" xfId="47" applyNumberFormat="1" applyFont="1" applyBorder="1"/>
    <xf numFmtId="198" fontId="23" fillId="0" borderId="27" xfId="47" applyNumberFormat="1" applyFont="1" applyBorder="1"/>
    <xf numFmtId="165" fontId="23" fillId="0" borderId="27" xfId="47" applyFont="1" applyBorder="1"/>
    <xf numFmtId="165" fontId="23" fillId="0" borderId="29" xfId="47" applyFont="1" applyBorder="1"/>
    <xf numFmtId="165" fontId="42" fillId="0" borderId="26" xfId="8" applyNumberFormat="1" applyFont="1" applyBorder="1"/>
    <xf numFmtId="165" fontId="24" fillId="11" borderId="91" xfId="47" applyFont="1" applyFill="1" applyBorder="1" applyAlignment="1" applyProtection="1">
      <alignment horizontal="center" vertical="center" wrapText="1"/>
    </xf>
    <xf numFmtId="165" fontId="30" fillId="11" borderId="54" xfId="47" applyFont="1" applyFill="1" applyBorder="1" applyAlignment="1" applyProtection="1">
      <alignment horizontal="right" vertical="center" wrapText="1"/>
    </xf>
    <xf numFmtId="165" fontId="30" fillId="11" borderId="55" xfId="47" applyFont="1" applyFill="1" applyBorder="1" applyAlignment="1" applyProtection="1">
      <alignment horizontal="right" vertical="center" wrapText="1"/>
    </xf>
    <xf numFmtId="165" fontId="30" fillId="11" borderId="56" xfId="47" applyFont="1" applyFill="1" applyBorder="1" applyAlignment="1" applyProtection="1">
      <alignment horizontal="right" vertical="center" wrapText="1"/>
    </xf>
    <xf numFmtId="10" fontId="69" fillId="0" borderId="46" xfId="0" applyNumberFormat="1" applyFont="1" applyBorder="1" applyAlignment="1">
      <alignment horizontal="center"/>
    </xf>
    <xf numFmtId="0" fontId="11" fillId="4" borderId="15" xfId="4" applyFont="1" applyFill="1" applyBorder="1" applyAlignment="1">
      <alignment horizontal="center" vertical="center" wrapText="1"/>
    </xf>
    <xf numFmtId="0" fontId="11" fillId="4" borderId="16" xfId="4" applyFont="1" applyFill="1" applyBorder="1" applyAlignment="1">
      <alignment horizontal="center" vertical="center" wrapText="1"/>
    </xf>
    <xf numFmtId="0" fontId="11" fillId="4" borderId="17" xfId="4" applyFont="1" applyFill="1" applyBorder="1" applyAlignment="1">
      <alignment horizontal="center" vertical="center" wrapText="1"/>
    </xf>
    <xf numFmtId="195" fontId="11" fillId="4" borderId="15" xfId="5" applyNumberFormat="1" applyFont="1" applyFill="1" applyBorder="1" applyAlignment="1">
      <alignment horizontal="center" vertical="center" wrapText="1"/>
    </xf>
    <xf numFmtId="195" fontId="11" fillId="4" borderId="16" xfId="5" applyNumberFormat="1" applyFont="1" applyFill="1" applyBorder="1" applyAlignment="1">
      <alignment horizontal="center" vertical="center" wrapText="1"/>
    </xf>
    <xf numFmtId="195" fontId="11" fillId="4" borderId="15" xfId="4" applyNumberFormat="1" applyFont="1" applyFill="1" applyBorder="1" applyAlignment="1">
      <alignment horizontal="center" vertical="center" wrapText="1"/>
    </xf>
    <xf numFmtId="195" fontId="11" fillId="4" borderId="16" xfId="4" applyNumberFormat="1" applyFont="1" applyFill="1" applyBorder="1" applyAlignment="1">
      <alignment horizontal="center" vertical="center" wrapText="1"/>
    </xf>
    <xf numFmtId="195" fontId="11" fillId="5" borderId="15" xfId="4" applyNumberFormat="1" applyFont="1" applyFill="1" applyBorder="1" applyAlignment="1">
      <alignment horizontal="center" vertical="center" wrapText="1"/>
    </xf>
    <xf numFmtId="195" fontId="11" fillId="5" borderId="16" xfId="4" applyNumberFormat="1" applyFont="1" applyFill="1" applyBorder="1" applyAlignment="1">
      <alignment horizontal="center" vertical="center" wrapText="1"/>
    </xf>
    <xf numFmtId="10" fontId="8" fillId="0" borderId="15" xfId="24" applyNumberFormat="1" applyFont="1" applyFill="1" applyBorder="1" applyAlignment="1">
      <alignment horizontal="center" vertical="center" wrapText="1"/>
    </xf>
    <xf numFmtId="0" fontId="2" fillId="0" borderId="53" xfId="25" applyBorder="1" applyAlignment="1">
      <alignment vertical="center" wrapText="1"/>
    </xf>
    <xf numFmtId="0" fontId="2" fillId="0" borderId="48" xfId="25" applyBorder="1" applyAlignment="1">
      <alignment horizontal="center" vertical="center"/>
    </xf>
    <xf numFmtId="179" fontId="2" fillId="0" borderId="93" xfId="27" applyNumberFormat="1" applyFont="1" applyFill="1" applyBorder="1" applyAlignment="1">
      <alignment vertical="center"/>
    </xf>
    <xf numFmtId="0" fontId="2" fillId="0" borderId="44" xfId="25" applyBorder="1" applyAlignment="1">
      <alignment vertical="center" wrapText="1"/>
    </xf>
    <xf numFmtId="0" fontId="2" fillId="0" borderId="25" xfId="25" applyBorder="1" applyAlignment="1">
      <alignment horizontal="center" vertical="center"/>
    </xf>
    <xf numFmtId="179" fontId="2" fillId="0" borderId="45" xfId="27" applyNumberFormat="1" applyFont="1" applyFill="1" applyBorder="1" applyAlignment="1">
      <alignment vertical="center"/>
    </xf>
    <xf numFmtId="0" fontId="2" fillId="0" borderId="48" xfId="25" applyBorder="1" applyAlignment="1">
      <alignment vertical="center" wrapText="1"/>
    </xf>
    <xf numFmtId="179" fontId="2" fillId="0" borderId="48" xfId="27" applyNumberFormat="1" applyFont="1" applyFill="1" applyBorder="1" applyAlignment="1">
      <alignment horizontal="justify" vertical="center"/>
    </xf>
    <xf numFmtId="0" fontId="2" fillId="0" borderId="25" xfId="25" applyBorder="1" applyAlignment="1">
      <alignment vertical="center" wrapText="1"/>
    </xf>
    <xf numFmtId="179" fontId="2" fillId="0" borderId="25" xfId="27" applyNumberFormat="1" applyFont="1" applyFill="1" applyBorder="1" applyAlignment="1">
      <alignment horizontal="justify" vertical="center"/>
    </xf>
    <xf numFmtId="179" fontId="2" fillId="0" borderId="25" xfId="27" applyNumberFormat="1" applyFont="1" applyFill="1" applyBorder="1" applyAlignment="1">
      <alignment vertical="center"/>
    </xf>
    <xf numFmtId="0" fontId="29" fillId="0" borderId="25" xfId="16" applyBorder="1" applyAlignment="1">
      <alignment vertical="center" wrapText="1"/>
    </xf>
    <xf numFmtId="0" fontId="29" fillId="0" borderId="25" xfId="16" applyBorder="1" applyAlignment="1">
      <alignment horizontal="center" vertical="center"/>
    </xf>
    <xf numFmtId="179" fontId="29" fillId="0" borderId="25" xfId="27" applyNumberFormat="1" applyFont="1" applyFill="1" applyBorder="1" applyAlignment="1">
      <alignment vertical="center"/>
    </xf>
    <xf numFmtId="0" fontId="29" fillId="0" borderId="53" xfId="16" applyBorder="1" applyAlignment="1">
      <alignment vertical="center"/>
    </xf>
    <xf numFmtId="0" fontId="29" fillId="0" borderId="48" xfId="16" applyBorder="1" applyAlignment="1">
      <alignment horizontal="center" vertical="center"/>
    </xf>
    <xf numFmtId="169" fontId="29" fillId="0" borderId="93" xfId="16" applyNumberFormat="1" applyBorder="1" applyAlignment="1">
      <alignment horizontal="center" vertical="center"/>
    </xf>
    <xf numFmtId="0" fontId="29" fillId="0" borderId="44" xfId="16" applyBorder="1" applyAlignment="1">
      <alignment vertical="center"/>
    </xf>
    <xf numFmtId="169" fontId="29" fillId="0" borderId="45" xfId="16" applyNumberFormat="1" applyBorder="1" applyAlignment="1">
      <alignment horizontal="center" vertical="center"/>
    </xf>
    <xf numFmtId="172" fontId="24" fillId="11" borderId="51" xfId="14" applyFont="1" applyFill="1" applyBorder="1" applyAlignment="1" applyProtection="1">
      <alignment horizontal="center" vertical="center"/>
    </xf>
    <xf numFmtId="172" fontId="26" fillId="0" borderId="45" xfId="14" applyFont="1" applyFill="1" applyBorder="1" applyAlignment="1" applyProtection="1">
      <alignment horizontal="center" vertical="center" wrapText="1"/>
    </xf>
    <xf numFmtId="172" fontId="26" fillId="0" borderId="38" xfId="14" applyFont="1" applyFill="1" applyBorder="1" applyAlignment="1" applyProtection="1">
      <alignment horizontal="center" vertical="center" wrapText="1"/>
    </xf>
    <xf numFmtId="3" fontId="26" fillId="0" borderId="25" xfId="12" applyNumberFormat="1" applyFont="1" applyFill="1" applyBorder="1" applyAlignment="1" applyProtection="1">
      <alignment horizontal="center" vertical="center"/>
    </xf>
    <xf numFmtId="3" fontId="26" fillId="0" borderId="37" xfId="12" applyNumberFormat="1" applyFont="1" applyFill="1" applyBorder="1" applyAlignment="1" applyProtection="1">
      <alignment horizontal="center" vertical="center"/>
    </xf>
    <xf numFmtId="3" fontId="26" fillId="0" borderId="40" xfId="12" applyNumberFormat="1" applyFont="1" applyFill="1" applyBorder="1" applyAlignment="1" applyProtection="1">
      <alignment horizontal="center" vertical="center"/>
    </xf>
    <xf numFmtId="172" fontId="26" fillId="0" borderId="46" xfId="14" applyFont="1" applyFill="1" applyBorder="1" applyAlignment="1" applyProtection="1">
      <alignment horizontal="center" vertical="center" wrapText="1"/>
    </xf>
    <xf numFmtId="172" fontId="30" fillId="11" borderId="45" xfId="14" applyFont="1" applyFill="1" applyBorder="1" applyAlignment="1" applyProtection="1">
      <alignment horizontal="right" vertical="center" wrapText="1"/>
    </xf>
    <xf numFmtId="0" fontId="24" fillId="9" borderId="26" xfId="9" applyFont="1" applyFill="1" applyBorder="1" applyAlignment="1">
      <alignment horizontal="center" vertical="center"/>
    </xf>
    <xf numFmtId="172" fontId="26" fillId="0" borderId="38" xfId="14" applyFont="1" applyFill="1" applyBorder="1" applyAlignment="1" applyProtection="1">
      <alignment horizontal="left" vertical="center" wrapText="1"/>
    </xf>
    <xf numFmtId="172" fontId="24" fillId="11" borderId="91" xfId="14" applyFont="1" applyFill="1" applyBorder="1" applyAlignment="1" applyProtection="1">
      <alignment horizontal="center" vertical="center" wrapText="1"/>
    </xf>
    <xf numFmtId="172" fontId="30" fillId="0" borderId="18" xfId="14" applyFont="1" applyFill="1" applyBorder="1" applyAlignment="1" applyProtection="1">
      <alignment horizontal="left" vertical="center" wrapText="1"/>
    </xf>
    <xf numFmtId="172" fontId="30" fillId="11" borderId="58" xfId="14" applyFont="1" applyFill="1" applyBorder="1" applyAlignment="1" applyProtection="1">
      <alignment horizontal="center" vertical="center" wrapText="1"/>
    </xf>
    <xf numFmtId="172" fontId="30" fillId="14" borderId="58" xfId="14" applyFont="1" applyFill="1" applyBorder="1" applyAlignment="1" applyProtection="1">
      <alignment horizontal="center" vertical="center" wrapText="1"/>
    </xf>
    <xf numFmtId="0" fontId="24" fillId="9" borderId="26" xfId="9" applyFont="1" applyFill="1" applyBorder="1" applyAlignment="1">
      <alignment horizontal="left" vertical="center"/>
    </xf>
    <xf numFmtId="0" fontId="10" fillId="0" borderId="6" xfId="30" applyFont="1" applyBorder="1" applyAlignment="1">
      <alignment horizontal="justify" vertical="center" wrapText="1"/>
    </xf>
    <xf numFmtId="0" fontId="29" fillId="0" borderId="6" xfId="30" applyFont="1" applyBorder="1" applyAlignment="1">
      <alignment horizontal="center" vertical="center" wrapText="1"/>
    </xf>
    <xf numFmtId="186" fontId="8" fillId="0" borderId="6" xfId="34" applyNumberFormat="1" applyFont="1" applyBorder="1" applyAlignment="1">
      <alignment vertical="center" wrapText="1"/>
    </xf>
    <xf numFmtId="2" fontId="8" fillId="0" borderId="11" xfId="29" applyNumberFormat="1" applyFont="1" applyFill="1" applyBorder="1" applyAlignment="1">
      <alignment horizontal="center" vertical="center" wrapText="1"/>
    </xf>
    <xf numFmtId="2" fontId="8" fillId="0" borderId="6" xfId="29" applyNumberFormat="1" applyFont="1" applyBorder="1" applyAlignment="1">
      <alignment horizontal="center" vertical="center" wrapText="1"/>
    </xf>
    <xf numFmtId="178" fontId="8" fillId="0" borderId="93" xfId="32" applyNumberFormat="1" applyFont="1" applyFill="1" applyBorder="1" applyAlignment="1">
      <alignment vertical="center" wrapText="1"/>
    </xf>
    <xf numFmtId="165" fontId="2" fillId="0" borderId="0" xfId="47" applyFont="1"/>
    <xf numFmtId="165" fontId="55" fillId="0" borderId="0" xfId="41" applyNumberFormat="1" applyAlignment="1">
      <alignment horizontal="left" vertical="top"/>
    </xf>
    <xf numFmtId="189" fontId="62" fillId="0" borderId="80" xfId="41" applyNumberFormat="1" applyFont="1" applyBorder="1" applyAlignment="1">
      <alignment horizontal="center" vertical="top" shrinkToFit="1"/>
    </xf>
    <xf numFmtId="189" fontId="62" fillId="0" borderId="82" xfId="41" applyNumberFormat="1" applyFont="1" applyBorder="1" applyAlignment="1">
      <alignment horizontal="center" vertical="top" shrinkToFit="1"/>
    </xf>
    <xf numFmtId="189" fontId="62" fillId="0" borderId="84" xfId="41" applyNumberFormat="1" applyFont="1" applyBorder="1" applyAlignment="1">
      <alignment horizontal="center" vertical="top" shrinkToFit="1"/>
    </xf>
    <xf numFmtId="189" fontId="62" fillId="24" borderId="89" xfId="41" applyNumberFormat="1" applyFont="1" applyFill="1" applyBorder="1" applyAlignment="1">
      <alignment horizontal="center" vertical="top" shrinkToFit="1"/>
    </xf>
    <xf numFmtId="2" fontId="3" fillId="0" borderId="0" xfId="4" applyNumberFormat="1" applyFont="1"/>
    <xf numFmtId="4" fontId="3" fillId="0" borderId="0" xfId="4" applyNumberFormat="1" applyFont="1"/>
    <xf numFmtId="4" fontId="11" fillId="0" borderId="0" xfId="1" applyNumberFormat="1" applyFont="1"/>
    <xf numFmtId="9" fontId="3" fillId="0" borderId="0" xfId="24" applyFont="1"/>
    <xf numFmtId="9" fontId="3" fillId="0" borderId="0" xfId="4" applyNumberFormat="1" applyFont="1"/>
    <xf numFmtId="0" fontId="11" fillId="0" borderId="25" xfId="1" applyFont="1" applyBorder="1" applyAlignment="1">
      <alignment horizontal="center" vertical="center"/>
    </xf>
    <xf numFmtId="0" fontId="6" fillId="0" borderId="28" xfId="2" applyFont="1" applyBorder="1" applyAlignment="1">
      <alignment horizontal="center" vertical="center" wrapText="1"/>
    </xf>
    <xf numFmtId="0" fontId="6" fillId="0" borderId="27" xfId="2" applyFont="1" applyBorder="1" applyAlignment="1">
      <alignment horizontal="center" vertical="center" wrapText="1"/>
    </xf>
    <xf numFmtId="0" fontId="6" fillId="0" borderId="6" xfId="2" applyFont="1" applyBorder="1" applyAlignment="1">
      <alignment horizontal="center" vertical="center" wrapText="1"/>
    </xf>
    <xf numFmtId="0" fontId="7" fillId="0" borderId="27" xfId="2" applyFont="1" applyBorder="1" applyAlignment="1">
      <alignment horizontal="center" vertical="center" wrapText="1"/>
    </xf>
    <xf numFmtId="0" fontId="7" fillId="0" borderId="29" xfId="2" applyFont="1" applyBorder="1" applyAlignment="1">
      <alignment horizontal="center" vertical="center" wrapText="1"/>
    </xf>
    <xf numFmtId="0" fontId="7" fillId="0" borderId="6" xfId="2" applyFont="1" applyBorder="1" applyAlignment="1">
      <alignment horizontal="center" vertical="center" wrapText="1"/>
    </xf>
    <xf numFmtId="0" fontId="7" fillId="0" borderId="7" xfId="2" applyFont="1" applyBorder="1" applyAlignment="1">
      <alignment horizontal="center" vertical="center" wrapText="1"/>
    </xf>
    <xf numFmtId="0" fontId="6" fillId="0" borderId="5" xfId="2" applyFont="1" applyBorder="1" applyAlignment="1">
      <alignment horizontal="center" vertical="center" wrapText="1"/>
    </xf>
    <xf numFmtId="0" fontId="13" fillId="0" borderId="3" xfId="1" applyFont="1" applyBorder="1" applyAlignment="1">
      <alignment horizontal="right" vertical="center"/>
    </xf>
    <xf numFmtId="0" fontId="13" fillId="0" borderId="3" xfId="1" applyFont="1" applyBorder="1" applyAlignment="1">
      <alignment horizontal="center" vertical="center"/>
    </xf>
    <xf numFmtId="0" fontId="7" fillId="0" borderId="0" xfId="1" applyFont="1" applyAlignment="1">
      <alignment horizontal="left" vertical="center"/>
    </xf>
    <xf numFmtId="0" fontId="11" fillId="0" borderId="2" xfId="1" applyFont="1" applyBorder="1" applyAlignment="1">
      <alignment horizontal="center" vertical="center" wrapText="1"/>
    </xf>
    <xf numFmtId="0" fontId="11" fillId="0" borderId="3" xfId="1" applyFont="1" applyBorder="1" applyAlignment="1">
      <alignment horizontal="center" vertical="center" wrapText="1"/>
    </xf>
    <xf numFmtId="0" fontId="11" fillId="0" borderId="10" xfId="1" applyFont="1" applyBorder="1" applyAlignment="1">
      <alignment horizontal="center" vertical="center" wrapText="1"/>
    </xf>
    <xf numFmtId="0" fontId="11" fillId="0" borderId="8" xfId="1" applyFont="1" applyBorder="1" applyAlignment="1">
      <alignment horizontal="center" vertical="center" wrapText="1"/>
    </xf>
    <xf numFmtId="0" fontId="11" fillId="0" borderId="0" xfId="1" applyFont="1" applyAlignment="1">
      <alignment horizontal="center" vertical="center" wrapText="1"/>
    </xf>
    <xf numFmtId="0" fontId="11" fillId="0" borderId="9"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6" xfId="1" applyFont="1" applyBorder="1" applyAlignment="1">
      <alignment horizontal="center" vertical="center" wrapText="1"/>
    </xf>
    <xf numFmtId="0" fontId="11" fillId="0" borderId="11" xfId="1" applyFont="1" applyBorder="1" applyAlignment="1">
      <alignment horizontal="center" vertical="center" wrapText="1"/>
    </xf>
    <xf numFmtId="49" fontId="7" fillId="0" borderId="3" xfId="1" applyNumberFormat="1" applyFont="1" applyBorder="1" applyAlignment="1">
      <alignment horizontal="center" vertical="center"/>
    </xf>
    <xf numFmtId="0" fontId="2" fillId="0" borderId="14" xfId="1" applyBorder="1" applyAlignment="1">
      <alignment horizontal="center" vertical="center"/>
    </xf>
    <xf numFmtId="0" fontId="2" fillId="0" borderId="42" xfId="1" applyBorder="1" applyAlignment="1">
      <alignment horizontal="center" vertical="center"/>
    </xf>
    <xf numFmtId="0" fontId="11" fillId="0" borderId="15" xfId="4" applyFont="1" applyBorder="1" applyAlignment="1">
      <alignment horizontal="center" vertical="center" wrapText="1"/>
    </xf>
    <xf numFmtId="0" fontId="11" fillId="0" borderId="16" xfId="4" applyFont="1" applyBorder="1" applyAlignment="1">
      <alignment horizontal="center" vertical="center" wrapText="1"/>
    </xf>
    <xf numFmtId="0" fontId="11" fillId="0" borderId="17" xfId="4" applyFont="1" applyBorder="1" applyAlignment="1">
      <alignment horizontal="center" vertical="center" wrapText="1"/>
    </xf>
    <xf numFmtId="4" fontId="11" fillId="0" borderId="15" xfId="5" applyNumberFormat="1" applyFont="1" applyFill="1" applyBorder="1" applyAlignment="1">
      <alignment horizontal="center" vertical="center" wrapText="1"/>
    </xf>
    <xf numFmtId="4" fontId="11" fillId="0" borderId="16" xfId="5" applyNumberFormat="1" applyFont="1" applyFill="1" applyBorder="1" applyAlignment="1">
      <alignment horizontal="center" vertical="center" wrapText="1"/>
    </xf>
    <xf numFmtId="4" fontId="11" fillId="0" borderId="17" xfId="5" applyNumberFormat="1" applyFont="1" applyFill="1" applyBorder="1" applyAlignment="1">
      <alignment horizontal="center" vertical="center" wrapText="1"/>
    </xf>
    <xf numFmtId="2" fontId="11" fillId="0" borderId="15" xfId="4" applyNumberFormat="1" applyFont="1" applyBorder="1" applyAlignment="1">
      <alignment horizontal="center" vertical="center" wrapText="1"/>
    </xf>
    <xf numFmtId="2" fontId="11" fillId="0" borderId="16" xfId="4" applyNumberFormat="1" applyFont="1" applyBorder="1" applyAlignment="1">
      <alignment horizontal="center" vertical="center" wrapText="1"/>
    </xf>
    <xf numFmtId="2" fontId="11" fillId="0" borderId="17" xfId="4" applyNumberFormat="1" applyFont="1" applyBorder="1" applyAlignment="1">
      <alignment horizontal="center" vertical="center" wrapText="1"/>
    </xf>
    <xf numFmtId="4" fontId="11" fillId="0" borderId="15" xfId="4" applyNumberFormat="1" applyFont="1" applyBorder="1" applyAlignment="1">
      <alignment horizontal="center" vertical="center" wrapText="1"/>
    </xf>
    <xf numFmtId="4" fontId="11" fillId="0" borderId="16" xfId="4" applyNumberFormat="1" applyFont="1" applyBorder="1" applyAlignment="1">
      <alignment horizontal="center" vertical="center" wrapText="1"/>
    </xf>
    <xf numFmtId="4" fontId="11" fillId="0" borderId="17" xfId="4" applyNumberFormat="1" applyFont="1" applyBorder="1" applyAlignment="1">
      <alignment horizontal="center" vertical="center" wrapText="1"/>
    </xf>
    <xf numFmtId="4" fontId="7" fillId="2" borderId="15" xfId="1" applyNumberFormat="1" applyFont="1" applyFill="1" applyBorder="1" applyAlignment="1">
      <alignment horizontal="center" vertical="center" wrapText="1"/>
    </xf>
    <xf numFmtId="0" fontId="11" fillId="2" borderId="16" xfId="1" applyFont="1" applyFill="1" applyBorder="1" applyAlignment="1">
      <alignment horizontal="center" vertical="center" wrapText="1"/>
    </xf>
    <xf numFmtId="0" fontId="11" fillId="2" borderId="17" xfId="1" applyFont="1" applyFill="1" applyBorder="1" applyAlignment="1">
      <alignment horizontal="center" vertical="center" wrapText="1"/>
    </xf>
    <xf numFmtId="0" fontId="11" fillId="3" borderId="15" xfId="4" applyFont="1" applyFill="1" applyBorder="1" applyAlignment="1">
      <alignment horizontal="center" vertical="center" wrapText="1"/>
    </xf>
    <xf numFmtId="0" fontId="11" fillId="3" borderId="16" xfId="4" applyFont="1" applyFill="1" applyBorder="1" applyAlignment="1">
      <alignment horizontal="center" vertical="center" wrapText="1"/>
    </xf>
    <xf numFmtId="0" fontId="11" fillId="3" borderId="17" xfId="4" applyFont="1" applyFill="1" applyBorder="1" applyAlignment="1">
      <alignment horizontal="center" vertical="center" wrapText="1"/>
    </xf>
    <xf numFmtId="0" fontId="7" fillId="5" borderId="15" xfId="4" applyFont="1" applyFill="1" applyBorder="1" applyAlignment="1">
      <alignment horizontal="center" vertical="center" wrapText="1"/>
    </xf>
    <xf numFmtId="0" fontId="7" fillId="5" borderId="16" xfId="4" applyFont="1" applyFill="1" applyBorder="1" applyAlignment="1">
      <alignment horizontal="center" vertical="center" wrapText="1"/>
    </xf>
    <xf numFmtId="0" fontId="7" fillId="5" borderId="17" xfId="4" applyFont="1" applyFill="1" applyBorder="1" applyAlignment="1">
      <alignment horizontal="center" vertical="center" wrapText="1"/>
    </xf>
    <xf numFmtId="4" fontId="11" fillId="5" borderId="15" xfId="5" applyNumberFormat="1" applyFont="1" applyFill="1" applyBorder="1" applyAlignment="1">
      <alignment horizontal="center" vertical="center" wrapText="1"/>
    </xf>
    <xf numFmtId="4" fontId="11" fillId="5" borderId="16" xfId="5" applyNumberFormat="1" applyFont="1" applyFill="1" applyBorder="1" applyAlignment="1">
      <alignment horizontal="center" vertical="center" wrapText="1"/>
    </xf>
    <xf numFmtId="2" fontId="11" fillId="5" borderId="15" xfId="4" applyNumberFormat="1" applyFont="1" applyFill="1" applyBorder="1" applyAlignment="1">
      <alignment horizontal="center" vertical="center" wrapText="1"/>
    </xf>
    <xf numFmtId="2" fontId="11" fillId="5" borderId="16" xfId="4" applyNumberFormat="1" applyFont="1" applyFill="1" applyBorder="1" applyAlignment="1">
      <alignment horizontal="center" vertical="center" wrapText="1"/>
    </xf>
    <xf numFmtId="4" fontId="7" fillId="5" borderId="15" xfId="5" applyNumberFormat="1" applyFont="1" applyFill="1" applyBorder="1" applyAlignment="1">
      <alignment horizontal="center" vertical="center" wrapText="1"/>
    </xf>
    <xf numFmtId="4" fontId="7" fillId="5" borderId="16" xfId="5" applyNumberFormat="1" applyFont="1" applyFill="1" applyBorder="1" applyAlignment="1">
      <alignment horizontal="center" vertical="center" wrapText="1"/>
    </xf>
    <xf numFmtId="4" fontId="7" fillId="5" borderId="17" xfId="5" applyNumberFormat="1" applyFont="1" applyFill="1" applyBorder="1" applyAlignment="1">
      <alignment horizontal="center" vertical="center" wrapText="1"/>
    </xf>
    <xf numFmtId="0" fontId="7" fillId="0" borderId="0" xfId="2" applyFont="1" applyAlignment="1">
      <alignment horizontal="left" vertical="center"/>
    </xf>
    <xf numFmtId="0" fontId="11" fillId="0" borderId="0" xfId="2" applyFont="1" applyAlignment="1">
      <alignment horizontal="justify" vertical="top"/>
    </xf>
    <xf numFmtId="0" fontId="11" fillId="6" borderId="19" xfId="1" applyFont="1" applyFill="1" applyBorder="1" applyAlignment="1">
      <alignment horizontal="center" wrapText="1"/>
    </xf>
    <xf numFmtId="0" fontId="11" fillId="6" borderId="20" xfId="1" applyFont="1" applyFill="1" applyBorder="1" applyAlignment="1">
      <alignment horizontal="center" wrapText="1"/>
    </xf>
    <xf numFmtId="0" fontId="11" fillId="6" borderId="21" xfId="1" applyFont="1" applyFill="1" applyBorder="1" applyAlignment="1">
      <alignment horizontal="center" wrapText="1"/>
    </xf>
    <xf numFmtId="0" fontId="11" fillId="0" borderId="22" xfId="1" applyFont="1" applyBorder="1" applyAlignment="1">
      <alignment horizontal="center" wrapText="1"/>
    </xf>
    <xf numFmtId="0" fontId="11" fillId="0" borderId="3" xfId="1" applyFont="1" applyBorder="1" applyAlignment="1">
      <alignment horizontal="center" wrapText="1"/>
    </xf>
    <xf numFmtId="0" fontId="11" fillId="0" borderId="4" xfId="1" applyFont="1" applyBorder="1" applyAlignment="1">
      <alignment horizontal="center" wrapText="1"/>
    </xf>
    <xf numFmtId="0" fontId="11" fillId="0" borderId="1" xfId="1" applyFont="1" applyBorder="1" applyAlignment="1">
      <alignment horizontal="center" wrapText="1"/>
    </xf>
    <xf numFmtId="0" fontId="11" fillId="0" borderId="0" xfId="1" applyFont="1" applyAlignment="1">
      <alignment horizontal="center" wrapText="1"/>
    </xf>
    <xf numFmtId="0" fontId="11" fillId="0" borderId="18" xfId="1" applyFont="1" applyBorder="1" applyAlignment="1">
      <alignment horizontal="center" wrapText="1"/>
    </xf>
    <xf numFmtId="0" fontId="11" fillId="0" borderId="23" xfId="1" applyFont="1" applyBorder="1" applyAlignment="1">
      <alignment horizontal="center" wrapText="1"/>
    </xf>
    <xf numFmtId="0" fontId="11" fillId="0" borderId="13" xfId="1" applyFont="1" applyBorder="1" applyAlignment="1">
      <alignment horizontal="center" wrapText="1"/>
    </xf>
    <xf numFmtId="0" fontId="11" fillId="0" borderId="24" xfId="1" applyFont="1" applyBorder="1" applyAlignment="1">
      <alignment horizontal="center" wrapText="1"/>
    </xf>
    <xf numFmtId="0" fontId="20" fillId="0" borderId="0" xfId="2" applyFont="1" applyAlignment="1">
      <alignment horizontal="center" vertical="center" wrapText="1"/>
    </xf>
    <xf numFmtId="17" fontId="20" fillId="0" borderId="0" xfId="2" applyNumberFormat="1" applyFont="1" applyAlignment="1">
      <alignment horizontal="center" vertical="center" wrapText="1"/>
    </xf>
    <xf numFmtId="0" fontId="6" fillId="0" borderId="0" xfId="2" applyFont="1" applyAlignment="1">
      <alignment horizontal="center" vertical="center" wrapText="1"/>
    </xf>
    <xf numFmtId="0" fontId="23" fillId="0" borderId="0" xfId="8" applyFont="1" applyAlignment="1">
      <alignment horizontal="left"/>
    </xf>
    <xf numFmtId="3" fontId="32" fillId="10" borderId="44" xfId="21" applyNumberFormat="1" applyFont="1" applyFill="1" applyBorder="1" applyAlignment="1">
      <alignment horizontal="center" vertical="center" wrapText="1"/>
    </xf>
    <xf numFmtId="3" fontId="32" fillId="10" borderId="25" xfId="21" applyNumberFormat="1" applyFont="1" applyFill="1" applyBorder="1" applyAlignment="1">
      <alignment horizontal="center" vertical="center"/>
    </xf>
    <xf numFmtId="0" fontId="31" fillId="10" borderId="0" xfId="21" applyFont="1" applyFill="1" applyAlignment="1">
      <alignment vertical="center" wrapText="1"/>
    </xf>
    <xf numFmtId="3" fontId="32" fillId="10" borderId="61" xfId="21" applyNumberFormat="1" applyFont="1" applyFill="1" applyBorder="1" applyAlignment="1">
      <alignment horizontal="center" vertical="center"/>
    </xf>
    <xf numFmtId="3" fontId="32" fillId="10" borderId="62" xfId="21" applyNumberFormat="1" applyFont="1" applyFill="1" applyBorder="1" applyAlignment="1">
      <alignment horizontal="center" vertical="center"/>
    </xf>
    <xf numFmtId="0" fontId="31" fillId="10" borderId="13" xfId="16" applyNumberFormat="1" applyFont="1" applyFill="1" applyBorder="1" applyAlignment="1">
      <alignment vertical="center" wrapText="1"/>
    </xf>
    <xf numFmtId="0" fontId="31" fillId="10" borderId="0" xfId="16" applyNumberFormat="1" applyFont="1" applyFill="1" applyBorder="1" applyAlignment="1">
      <alignment vertical="center" wrapText="1"/>
    </xf>
    <xf numFmtId="3" fontId="32" fillId="10" borderId="54" xfId="21" applyNumberFormat="1" applyFont="1" applyFill="1" applyBorder="1" applyAlignment="1">
      <alignment horizontal="center" vertical="center" wrapText="1"/>
    </xf>
    <xf numFmtId="3" fontId="32" fillId="10" borderId="55" xfId="21" applyNumberFormat="1" applyFont="1" applyFill="1" applyBorder="1" applyAlignment="1">
      <alignment horizontal="center" vertical="center" wrapText="1"/>
    </xf>
    <xf numFmtId="3" fontId="32" fillId="10" borderId="56" xfId="21" applyNumberFormat="1" applyFont="1" applyFill="1" applyBorder="1" applyAlignment="1">
      <alignment horizontal="center" vertical="center" wrapText="1"/>
    </xf>
    <xf numFmtId="3" fontId="32" fillId="10" borderId="36" xfId="21" applyNumberFormat="1" applyFont="1" applyFill="1" applyBorder="1" applyAlignment="1">
      <alignment horizontal="center" vertical="center"/>
    </xf>
    <xf numFmtId="3" fontId="32" fillId="10" borderId="37" xfId="21" applyNumberFormat="1" applyFont="1" applyFill="1" applyBorder="1" applyAlignment="1">
      <alignment horizontal="center" vertical="center"/>
    </xf>
    <xf numFmtId="0" fontId="32" fillId="10" borderId="44" xfId="21" applyFont="1" applyFill="1" applyBorder="1" applyAlignment="1">
      <alignment horizontal="center" vertical="center" wrapText="1"/>
    </xf>
    <xf numFmtId="0" fontId="32" fillId="10" borderId="25" xfId="21" applyFont="1" applyFill="1" applyBorder="1" applyAlignment="1">
      <alignment horizontal="center" vertical="center"/>
    </xf>
    <xf numFmtId="0" fontId="32" fillId="10" borderId="54" xfId="21" applyFont="1" applyFill="1" applyBorder="1" applyAlignment="1">
      <alignment horizontal="center" vertical="center" wrapText="1"/>
    </xf>
    <xf numFmtId="0" fontId="32" fillId="10" borderId="56" xfId="21" applyFont="1" applyFill="1" applyBorder="1" applyAlignment="1">
      <alignment horizontal="center" vertical="center" wrapText="1"/>
    </xf>
    <xf numFmtId="165" fontId="32" fillId="10" borderId="33" xfId="47" applyFont="1" applyFill="1" applyBorder="1" applyAlignment="1">
      <alignment horizontal="center" vertical="center" wrapText="1"/>
    </xf>
    <xf numFmtId="165" fontId="32" fillId="10" borderId="35" xfId="47" applyFont="1" applyFill="1" applyBorder="1" applyAlignment="1">
      <alignment horizontal="center" vertical="center" wrapText="1"/>
    </xf>
    <xf numFmtId="0" fontId="32" fillId="10" borderId="0" xfId="21" applyFont="1" applyFill="1" applyAlignment="1">
      <alignment horizontal="left" vertical="center" wrapText="1"/>
    </xf>
    <xf numFmtId="0" fontId="32" fillId="10" borderId="18" xfId="21" applyFont="1" applyFill="1" applyBorder="1" applyAlignment="1">
      <alignment horizontal="left" vertical="center" wrapText="1"/>
    </xf>
    <xf numFmtId="0" fontId="32" fillId="10" borderId="0" xfId="16" applyNumberFormat="1" applyFont="1" applyFill="1" applyBorder="1" applyAlignment="1">
      <alignment horizontal="left" vertical="center" wrapText="1"/>
    </xf>
    <xf numFmtId="0" fontId="32" fillId="10" borderId="18" xfId="16" applyNumberFormat="1" applyFont="1" applyFill="1" applyBorder="1" applyAlignment="1">
      <alignment horizontal="left" vertical="center" wrapText="1"/>
    </xf>
    <xf numFmtId="4" fontId="30" fillId="0" borderId="33" xfId="2" applyNumberFormat="1" applyFont="1" applyBorder="1" applyAlignment="1">
      <alignment horizontal="center" vertical="center"/>
    </xf>
    <xf numFmtId="4" fontId="30" fillId="0" borderId="34" xfId="2" applyNumberFormat="1" applyFont="1" applyBorder="1" applyAlignment="1">
      <alignment horizontal="center" vertical="center"/>
    </xf>
    <xf numFmtId="172" fontId="30" fillId="11" borderId="33" xfId="14" applyFont="1" applyFill="1" applyBorder="1" applyAlignment="1" applyProtection="1">
      <alignment horizontal="center" vertical="center" wrapText="1"/>
    </xf>
    <xf numFmtId="172" fontId="30" fillId="11" borderId="35" xfId="14" applyFont="1" applyFill="1" applyBorder="1" applyAlignment="1" applyProtection="1">
      <alignment horizontal="center" vertical="center" wrapText="1"/>
    </xf>
    <xf numFmtId="4" fontId="30" fillId="14" borderId="33" xfId="2" applyNumberFormat="1" applyFont="1" applyFill="1" applyBorder="1" applyAlignment="1">
      <alignment horizontal="center" vertical="center"/>
    </xf>
    <xf numFmtId="4" fontId="30" fillId="14" borderId="34" xfId="2" applyNumberFormat="1" applyFont="1" applyFill="1" applyBorder="1" applyAlignment="1">
      <alignment horizontal="center" vertical="center"/>
    </xf>
    <xf numFmtId="172" fontId="30" fillId="14" borderId="33" xfId="14" applyFont="1" applyFill="1" applyBorder="1" applyAlignment="1" applyProtection="1">
      <alignment horizontal="center" vertical="center" wrapText="1"/>
    </xf>
    <xf numFmtId="172" fontId="30" fillId="14" borderId="35" xfId="14" applyFont="1" applyFill="1" applyBorder="1" applyAlignment="1" applyProtection="1">
      <alignment horizontal="center" vertical="center" wrapText="1"/>
    </xf>
    <xf numFmtId="3" fontId="30" fillId="0" borderId="25" xfId="11" applyNumberFormat="1" applyFont="1" applyBorder="1" applyAlignment="1">
      <alignment horizontal="left" vertical="center"/>
    </xf>
    <xf numFmtId="172" fontId="30" fillId="11" borderId="25" xfId="14" applyFont="1" applyFill="1" applyBorder="1" applyAlignment="1" applyProtection="1">
      <alignment horizontal="right" vertical="center" wrapText="1"/>
    </xf>
    <xf numFmtId="172" fontId="30" fillId="11" borderId="45" xfId="14" applyFont="1" applyFill="1" applyBorder="1" applyAlignment="1" applyProtection="1">
      <alignment horizontal="right" vertical="center" wrapText="1"/>
    </xf>
    <xf numFmtId="3" fontId="30" fillId="0" borderId="15" xfId="11" applyNumberFormat="1" applyFont="1" applyBorder="1" applyAlignment="1">
      <alignment horizontal="left" vertical="center"/>
    </xf>
    <xf numFmtId="3" fontId="30" fillId="0" borderId="16" xfId="11" applyNumberFormat="1" applyFont="1" applyBorder="1" applyAlignment="1">
      <alignment horizontal="left" vertical="center"/>
    </xf>
    <xf numFmtId="3" fontId="30" fillId="0" borderId="17" xfId="11" applyNumberFormat="1" applyFont="1" applyBorder="1" applyAlignment="1">
      <alignment horizontal="left" vertical="center"/>
    </xf>
    <xf numFmtId="4" fontId="30" fillId="0" borderId="35" xfId="2" applyNumberFormat="1" applyFont="1" applyBorder="1" applyAlignment="1">
      <alignment horizontal="center" vertical="center"/>
    </xf>
    <xf numFmtId="4" fontId="26" fillId="13" borderId="37" xfId="11" applyNumberFormat="1" applyFont="1" applyFill="1" applyBorder="1" applyAlignment="1">
      <alignment horizontal="left" vertical="center" wrapText="1"/>
    </xf>
    <xf numFmtId="172" fontId="26" fillId="0" borderId="37" xfId="14" applyFont="1" applyFill="1" applyBorder="1" applyAlignment="1" applyProtection="1">
      <alignment horizontal="center" vertical="center" wrapText="1"/>
    </xf>
    <xf numFmtId="172" fontId="26" fillId="0" borderId="38" xfId="14" applyFont="1" applyFill="1" applyBorder="1" applyAlignment="1" applyProtection="1">
      <alignment horizontal="center" vertical="center" wrapText="1"/>
    </xf>
    <xf numFmtId="4" fontId="26" fillId="13" borderId="40" xfId="11" applyNumberFormat="1" applyFont="1" applyFill="1" applyBorder="1" applyAlignment="1">
      <alignment horizontal="left" vertical="center" wrapText="1"/>
    </xf>
    <xf numFmtId="172" fontId="26" fillId="0" borderId="40" xfId="14" applyFont="1" applyFill="1" applyBorder="1" applyAlignment="1" applyProtection="1">
      <alignment horizontal="center" vertical="center" wrapText="1"/>
    </xf>
    <xf numFmtId="172" fontId="26" fillId="0" borderId="46" xfId="14" applyFont="1" applyFill="1" applyBorder="1" applyAlignment="1" applyProtection="1">
      <alignment horizontal="center" vertical="center" wrapText="1"/>
    </xf>
    <xf numFmtId="3" fontId="24" fillId="0" borderId="23" xfId="11" applyNumberFormat="1" applyFont="1" applyBorder="1" applyAlignment="1">
      <alignment horizontal="left" vertical="center"/>
    </xf>
    <xf numFmtId="3" fontId="24" fillId="0" borderId="13" xfId="11" applyNumberFormat="1" applyFont="1" applyBorder="1" applyAlignment="1">
      <alignment horizontal="left" vertical="center"/>
    </xf>
    <xf numFmtId="3" fontId="24" fillId="0" borderId="24" xfId="11" applyNumberFormat="1" applyFont="1" applyBorder="1" applyAlignment="1">
      <alignment horizontal="left" vertical="center"/>
    </xf>
    <xf numFmtId="172" fontId="24" fillId="11" borderId="23" xfId="14" applyFont="1" applyFill="1" applyBorder="1" applyAlignment="1" applyProtection="1">
      <alignment horizontal="center" vertical="center" wrapText="1"/>
    </xf>
    <xf numFmtId="172" fontId="24" fillId="11" borderId="24" xfId="14" applyFont="1" applyFill="1" applyBorder="1" applyAlignment="1" applyProtection="1">
      <alignment horizontal="center" vertical="center" wrapText="1"/>
    </xf>
    <xf numFmtId="3" fontId="28" fillId="12" borderId="26" xfId="11" applyNumberFormat="1" applyFont="1" applyFill="1" applyBorder="1" applyAlignment="1">
      <alignment horizontal="left" vertical="center"/>
    </xf>
    <xf numFmtId="3" fontId="28" fillId="12" borderId="27" xfId="11" applyNumberFormat="1" applyFont="1" applyFill="1" applyBorder="1" applyAlignment="1">
      <alignment horizontal="left" vertical="center"/>
    </xf>
    <xf numFmtId="3" fontId="28" fillId="12" borderId="29" xfId="11" applyNumberFormat="1" applyFont="1" applyFill="1" applyBorder="1" applyAlignment="1">
      <alignment horizontal="left" vertical="center"/>
    </xf>
    <xf numFmtId="4" fontId="26" fillId="13" borderId="25" xfId="11" applyNumberFormat="1" applyFont="1" applyFill="1" applyBorder="1" applyAlignment="1">
      <alignment horizontal="left" vertical="center" wrapText="1"/>
    </xf>
    <xf numFmtId="172" fontId="26" fillId="0" borderId="25" xfId="14" applyFont="1" applyFill="1" applyBorder="1" applyAlignment="1" applyProtection="1">
      <alignment horizontal="center" vertical="center" wrapText="1"/>
    </xf>
    <xf numFmtId="172" fontId="26" fillId="0" borderId="45" xfId="14" applyFont="1" applyFill="1" applyBorder="1" applyAlignment="1" applyProtection="1">
      <alignment horizontal="center" vertical="center" wrapText="1"/>
    </xf>
    <xf numFmtId="4" fontId="26" fillId="0" borderId="25" xfId="11" applyNumberFormat="1" applyFont="1" applyBorder="1" applyAlignment="1">
      <alignment horizontal="left" vertical="center" wrapText="1"/>
    </xf>
    <xf numFmtId="3" fontId="28" fillId="12" borderId="33" xfId="11" applyNumberFormat="1" applyFont="1" applyFill="1" applyBorder="1" applyAlignment="1">
      <alignment horizontal="left" vertical="center"/>
    </xf>
    <xf numFmtId="3" fontId="28" fillId="12" borderId="34" xfId="11" applyNumberFormat="1" applyFont="1" applyFill="1" applyBorder="1" applyAlignment="1">
      <alignment horizontal="left" vertical="center"/>
    </xf>
    <xf numFmtId="3" fontId="28" fillId="12" borderId="35" xfId="11" applyNumberFormat="1" applyFont="1" applyFill="1" applyBorder="1" applyAlignment="1">
      <alignment horizontal="left" vertical="center"/>
    </xf>
    <xf numFmtId="0" fontId="24" fillId="9" borderId="27" xfId="9" applyFont="1" applyFill="1" applyBorder="1" applyAlignment="1">
      <alignment horizontal="left" vertical="center" wrapText="1"/>
    </xf>
    <xf numFmtId="0" fontId="24" fillId="9" borderId="29" xfId="9" applyFont="1" applyFill="1" applyBorder="1" applyAlignment="1">
      <alignment horizontal="left" vertical="center" wrapText="1"/>
    </xf>
    <xf numFmtId="4" fontId="26" fillId="0" borderId="37" xfId="11" applyNumberFormat="1" applyFont="1" applyBorder="1" applyAlignment="1">
      <alignment horizontal="left" vertical="center" wrapText="1"/>
    </xf>
    <xf numFmtId="0" fontId="26" fillId="0" borderId="25" xfId="16" applyFont="1" applyBorder="1" applyAlignment="1">
      <alignment horizontal="left" vertical="center" wrapText="1"/>
    </xf>
    <xf numFmtId="4" fontId="26" fillId="0" borderId="15" xfId="11" applyNumberFormat="1" applyFont="1" applyBorder="1" applyAlignment="1">
      <alignment horizontal="left" vertical="center" wrapText="1"/>
    </xf>
    <xf numFmtId="4" fontId="26" fillId="0" borderId="17" xfId="11" applyNumberFormat="1" applyFont="1" applyBorder="1" applyAlignment="1">
      <alignment horizontal="left" vertical="center" wrapText="1"/>
    </xf>
    <xf numFmtId="172" fontId="26" fillId="0" borderId="15" xfId="14" applyFont="1" applyFill="1" applyBorder="1" applyAlignment="1" applyProtection="1">
      <alignment horizontal="center" vertical="center" wrapText="1"/>
    </xf>
    <xf numFmtId="172" fontId="26" fillId="0" borderId="65" xfId="14" applyFont="1" applyFill="1" applyBorder="1" applyAlignment="1" applyProtection="1">
      <alignment horizontal="center" vertical="center" wrapText="1"/>
    </xf>
    <xf numFmtId="3" fontId="24" fillId="0" borderId="49" xfId="11" applyNumberFormat="1" applyFont="1" applyBorder="1" applyAlignment="1">
      <alignment vertical="center"/>
    </xf>
    <xf numFmtId="3" fontId="24" fillId="0" borderId="50" xfId="11" applyNumberFormat="1" applyFont="1" applyBorder="1" applyAlignment="1">
      <alignment vertical="center"/>
    </xf>
    <xf numFmtId="3" fontId="24" fillId="0" borderId="51" xfId="11" applyNumberFormat="1" applyFont="1" applyBorder="1" applyAlignment="1">
      <alignment vertical="center"/>
    </xf>
    <xf numFmtId="172" fontId="24" fillId="11" borderId="50" xfId="14" applyFont="1" applyFill="1" applyBorder="1" applyAlignment="1" applyProtection="1">
      <alignment horizontal="center" vertical="center"/>
    </xf>
    <xf numFmtId="172" fontId="24" fillId="11" borderId="51" xfId="14" applyFont="1" applyFill="1" applyBorder="1" applyAlignment="1" applyProtection="1">
      <alignment horizontal="center" vertical="center"/>
    </xf>
    <xf numFmtId="172" fontId="26" fillId="0" borderId="25" xfId="14" applyFont="1" applyFill="1" applyBorder="1" applyAlignment="1" applyProtection="1">
      <alignment horizontal="left" vertical="center" wrapText="1"/>
    </xf>
    <xf numFmtId="172" fontId="26" fillId="0" borderId="45" xfId="15" applyNumberFormat="1" applyFont="1" applyBorder="1" applyAlignment="1">
      <alignment horizontal="left" vertical="center" wrapText="1"/>
    </xf>
    <xf numFmtId="0" fontId="24" fillId="9" borderId="33" xfId="9" applyFont="1" applyFill="1" applyBorder="1" applyAlignment="1">
      <alignment horizontal="left" vertical="center" wrapText="1"/>
    </xf>
    <xf numFmtId="0" fontId="24" fillId="9" borderId="34" xfId="9" applyFont="1" applyFill="1" applyBorder="1" applyAlignment="1">
      <alignment horizontal="left" vertical="center" wrapText="1"/>
    </xf>
    <xf numFmtId="0" fontId="24" fillId="9" borderId="35" xfId="9" applyFont="1" applyFill="1" applyBorder="1" applyAlignment="1">
      <alignment horizontal="left" vertical="center" wrapText="1"/>
    </xf>
    <xf numFmtId="172" fontId="26" fillId="0" borderId="37" xfId="14" applyFont="1" applyFill="1" applyBorder="1" applyAlignment="1" applyProtection="1">
      <alignment horizontal="left" vertical="center" wrapText="1"/>
    </xf>
    <xf numFmtId="172" fontId="26" fillId="0" borderId="38" xfId="15" applyNumberFormat="1" applyFont="1" applyBorder="1" applyAlignment="1">
      <alignment horizontal="left" vertical="center" wrapText="1"/>
    </xf>
    <xf numFmtId="0" fontId="24" fillId="7" borderId="31" xfId="9" applyFont="1" applyFill="1" applyBorder="1" applyAlignment="1">
      <alignment horizontal="center" vertical="center" wrapText="1" shrinkToFit="1"/>
    </xf>
    <xf numFmtId="0" fontId="24" fillId="7" borderId="14" xfId="9" applyFont="1" applyFill="1" applyBorder="1" applyAlignment="1">
      <alignment horizontal="center" vertical="center" wrapText="1" shrinkToFit="1"/>
    </xf>
    <xf numFmtId="0" fontId="24" fillId="7" borderId="32" xfId="9" applyFont="1" applyFill="1" applyBorder="1" applyAlignment="1">
      <alignment horizontal="center" vertical="center" wrapText="1" shrinkToFit="1"/>
    </xf>
    <xf numFmtId="0" fontId="22" fillId="0" borderId="33" xfId="8" applyFont="1" applyBorder="1" applyAlignment="1">
      <alignment horizontal="center" vertical="center"/>
    </xf>
    <xf numFmtId="0" fontId="22" fillId="0" borderId="34" xfId="8" applyFont="1" applyBorder="1" applyAlignment="1">
      <alignment horizontal="center" vertical="center"/>
    </xf>
    <xf numFmtId="0" fontId="22" fillId="0" borderId="35" xfId="8" applyFont="1" applyBorder="1" applyAlignment="1">
      <alignment horizontal="center" vertical="center"/>
    </xf>
    <xf numFmtId="0" fontId="24" fillId="8" borderId="33" xfId="9" applyFont="1" applyFill="1" applyBorder="1" applyAlignment="1">
      <alignment horizontal="center" vertical="center" wrapText="1" shrinkToFit="1"/>
    </xf>
    <xf numFmtId="0" fontId="24" fillId="8" borderId="34" xfId="9" applyFont="1" applyFill="1" applyBorder="1" applyAlignment="1">
      <alignment horizontal="center" vertical="center" wrapText="1" shrinkToFit="1"/>
    </xf>
    <xf numFmtId="0" fontId="24" fillId="8" borderId="35" xfId="9" applyFont="1" applyFill="1" applyBorder="1" applyAlignment="1">
      <alignment horizontal="center" vertical="center" wrapText="1" shrinkToFit="1"/>
    </xf>
    <xf numFmtId="0" fontId="24" fillId="0" borderId="36" xfId="9" applyFont="1" applyBorder="1" applyAlignment="1">
      <alignment horizontal="center" vertical="center" wrapText="1"/>
    </xf>
    <xf numFmtId="0" fontId="26" fillId="0" borderId="44" xfId="9" applyFont="1" applyBorder="1" applyAlignment="1">
      <alignment horizontal="center" vertical="center" wrapText="1"/>
    </xf>
    <xf numFmtId="0" fontId="26" fillId="0" borderId="39" xfId="9" applyFont="1" applyBorder="1" applyAlignment="1">
      <alignment horizontal="center" vertical="center" wrapText="1"/>
    </xf>
    <xf numFmtId="0" fontId="24" fillId="0" borderId="37" xfId="9" applyFont="1" applyBorder="1" applyAlignment="1">
      <alignment horizontal="center" vertical="center"/>
    </xf>
    <xf numFmtId="0" fontId="24" fillId="0" borderId="25" xfId="9" applyFont="1" applyBorder="1" applyAlignment="1">
      <alignment horizontal="center" vertical="center"/>
    </xf>
    <xf numFmtId="0" fontId="24" fillId="0" borderId="40" xfId="9" applyFont="1" applyBorder="1" applyAlignment="1">
      <alignment horizontal="center" vertical="center"/>
    </xf>
    <xf numFmtId="170" fontId="24" fillId="0" borderId="37" xfId="9" applyNumberFormat="1" applyFont="1" applyBorder="1" applyAlignment="1">
      <alignment horizontal="center" vertical="center" wrapText="1"/>
    </xf>
    <xf numFmtId="170" fontId="24" fillId="0" borderId="25" xfId="9" applyNumberFormat="1" applyFont="1" applyBorder="1" applyAlignment="1">
      <alignment horizontal="center" vertical="center" wrapText="1"/>
    </xf>
    <xf numFmtId="170" fontId="24" fillId="0" borderId="40" xfId="9" applyNumberFormat="1" applyFont="1" applyBorder="1" applyAlignment="1">
      <alignment horizontal="center" vertical="center" wrapText="1"/>
    </xf>
    <xf numFmtId="166" fontId="24" fillId="0" borderId="37" xfId="10" applyFont="1" applyFill="1" applyBorder="1" applyAlignment="1">
      <alignment horizontal="center" vertical="center" wrapText="1"/>
    </xf>
    <xf numFmtId="166" fontId="24" fillId="0" borderId="25" xfId="10" applyFont="1" applyFill="1" applyBorder="1" applyAlignment="1">
      <alignment horizontal="center" vertical="center" wrapText="1"/>
    </xf>
    <xf numFmtId="166" fontId="24" fillId="0" borderId="40" xfId="10" applyFont="1" applyFill="1" applyBorder="1" applyAlignment="1">
      <alignment horizontal="center" vertical="center" wrapText="1"/>
    </xf>
    <xf numFmtId="172" fontId="24" fillId="0" borderId="37" xfId="9" applyNumberFormat="1" applyFont="1" applyBorder="1" applyAlignment="1">
      <alignment horizontal="center" vertical="center"/>
    </xf>
    <xf numFmtId="172" fontId="24" fillId="0" borderId="38" xfId="9" applyNumberFormat="1" applyFont="1" applyBorder="1" applyAlignment="1">
      <alignment horizontal="center" vertical="center"/>
    </xf>
    <xf numFmtId="172" fontId="24" fillId="0" borderId="25" xfId="9" applyNumberFormat="1" applyFont="1" applyBorder="1" applyAlignment="1">
      <alignment horizontal="center" vertical="center"/>
    </xf>
    <xf numFmtId="172" fontId="24" fillId="0" borderId="45" xfId="9" applyNumberFormat="1" applyFont="1" applyBorder="1" applyAlignment="1">
      <alignment horizontal="center" vertical="center"/>
    </xf>
    <xf numFmtId="172" fontId="24" fillId="0" borderId="40" xfId="9" applyNumberFormat="1" applyFont="1" applyBorder="1" applyAlignment="1">
      <alignment horizontal="center" vertical="center"/>
    </xf>
    <xf numFmtId="172" fontId="24" fillId="0" borderId="46" xfId="9" applyNumberFormat="1" applyFont="1" applyBorder="1" applyAlignment="1">
      <alignment horizontal="center" vertical="center"/>
    </xf>
    <xf numFmtId="0" fontId="24" fillId="0" borderId="25" xfId="9" applyFont="1" applyBorder="1" applyAlignment="1">
      <alignment horizontal="center" vertical="center" wrapText="1"/>
    </xf>
    <xf numFmtId="0" fontId="24" fillId="0" borderId="40" xfId="9" applyFont="1" applyBorder="1" applyAlignment="1">
      <alignment horizontal="center" vertical="center" wrapText="1"/>
    </xf>
    <xf numFmtId="0" fontId="23" fillId="0" borderId="33" xfId="8" applyFont="1" applyBorder="1" applyAlignment="1">
      <alignment horizontal="center"/>
    </xf>
    <xf numFmtId="0" fontId="23" fillId="0" borderId="34" xfId="8" applyFont="1" applyBorder="1" applyAlignment="1">
      <alignment horizontal="center"/>
    </xf>
    <xf numFmtId="0" fontId="23" fillId="0" borderId="35" xfId="8" applyFont="1" applyBorder="1" applyAlignment="1">
      <alignment horizontal="center"/>
    </xf>
    <xf numFmtId="0" fontId="25" fillId="0" borderId="33" xfId="8" applyFont="1" applyBorder="1" applyAlignment="1">
      <alignment horizontal="center"/>
    </xf>
    <xf numFmtId="0" fontId="25" fillId="0" borderId="34" xfId="8" applyFont="1" applyBorder="1" applyAlignment="1">
      <alignment horizontal="center"/>
    </xf>
    <xf numFmtId="0" fontId="25" fillId="0" borderId="35" xfId="8" applyFont="1" applyBorder="1" applyAlignment="1">
      <alignment horizontal="center"/>
    </xf>
    <xf numFmtId="0" fontId="28" fillId="0" borderId="66" xfId="8" applyFont="1" applyBorder="1" applyAlignment="1">
      <alignment horizontal="center" vertical="center"/>
    </xf>
    <xf numFmtId="0" fontId="28" fillId="0" borderId="90" xfId="8" applyFont="1" applyBorder="1" applyAlignment="1">
      <alignment horizontal="center" vertical="center"/>
    </xf>
    <xf numFmtId="0" fontId="28" fillId="0" borderId="91" xfId="8" applyFont="1" applyBorder="1" applyAlignment="1">
      <alignment horizontal="center" vertical="center"/>
    </xf>
    <xf numFmtId="0" fontId="24" fillId="0" borderId="38" xfId="9" applyFont="1" applyBorder="1" applyAlignment="1">
      <alignment horizontal="center" vertical="center"/>
    </xf>
    <xf numFmtId="0" fontId="24" fillId="0" borderId="45" xfId="9" applyFont="1" applyBorder="1" applyAlignment="1">
      <alignment horizontal="center" vertical="center"/>
    </xf>
    <xf numFmtId="0" fontId="24" fillId="0" borderId="46" xfId="9" applyFont="1" applyBorder="1" applyAlignment="1">
      <alignment horizontal="center" vertical="center"/>
    </xf>
    <xf numFmtId="3" fontId="30" fillId="0" borderId="44" xfId="11" applyNumberFormat="1" applyFont="1" applyBorder="1" applyAlignment="1">
      <alignment horizontal="left" vertical="center"/>
    </xf>
    <xf numFmtId="3" fontId="30" fillId="0" borderId="64" xfId="11" applyNumberFormat="1" applyFont="1" applyBorder="1" applyAlignment="1">
      <alignment horizontal="left" vertical="center"/>
    </xf>
    <xf numFmtId="0" fontId="24" fillId="0" borderId="36" xfId="9" applyFont="1" applyBorder="1" applyAlignment="1">
      <alignment horizontal="center" vertical="center"/>
    </xf>
    <xf numFmtId="0" fontId="24" fillId="0" borderId="44" xfId="9" applyFont="1" applyBorder="1" applyAlignment="1">
      <alignment horizontal="center" vertical="center"/>
    </xf>
    <xf numFmtId="0" fontId="24" fillId="0" borderId="39" xfId="9" applyFont="1" applyBorder="1" applyAlignment="1">
      <alignment horizontal="center" vertical="center"/>
    </xf>
    <xf numFmtId="0" fontId="56" fillId="25" borderId="71" xfId="41" applyFont="1" applyFill="1" applyBorder="1" applyAlignment="1">
      <alignment horizontal="center" vertical="top" wrapText="1"/>
    </xf>
    <xf numFmtId="0" fontId="56" fillId="25" borderId="72" xfId="41" applyFont="1" applyFill="1" applyBorder="1" applyAlignment="1">
      <alignment horizontal="center" vertical="top" wrapText="1"/>
    </xf>
    <xf numFmtId="0" fontId="56" fillId="25" borderId="73" xfId="41" applyFont="1" applyFill="1" applyBorder="1" applyAlignment="1">
      <alignment horizontal="center" vertical="top" wrapText="1"/>
    </xf>
    <xf numFmtId="0" fontId="57" fillId="0" borderId="71" xfId="41" applyFont="1" applyBorder="1" applyAlignment="1">
      <alignment horizontal="center" vertical="center" wrapText="1"/>
    </xf>
    <xf numFmtId="0" fontId="56" fillId="0" borderId="72" xfId="41" applyFont="1" applyBorder="1" applyAlignment="1">
      <alignment horizontal="center" vertical="center" wrapText="1"/>
    </xf>
    <xf numFmtId="0" fontId="56" fillId="0" borderId="73" xfId="41" applyFont="1" applyBorder="1" applyAlignment="1">
      <alignment horizontal="center" vertical="center" wrapText="1"/>
    </xf>
    <xf numFmtId="0" fontId="57" fillId="0" borderId="71" xfId="41" applyFont="1" applyBorder="1" applyAlignment="1">
      <alignment horizontal="center" vertical="top" wrapText="1"/>
    </xf>
    <xf numFmtId="0" fontId="56" fillId="0" borderId="72" xfId="41" applyFont="1" applyBorder="1" applyAlignment="1">
      <alignment horizontal="center" vertical="top" wrapText="1"/>
    </xf>
    <xf numFmtId="0" fontId="56" fillId="0" borderId="75" xfId="41" applyFont="1" applyBorder="1" applyAlignment="1">
      <alignment horizontal="center" vertical="top" wrapText="1"/>
    </xf>
    <xf numFmtId="0" fontId="56" fillId="24" borderId="71" xfId="41" applyFont="1" applyFill="1" applyBorder="1" applyAlignment="1">
      <alignment horizontal="center" vertical="top" wrapText="1"/>
    </xf>
    <xf numFmtId="0" fontId="56" fillId="24" borderId="72" xfId="41" applyFont="1" applyFill="1" applyBorder="1" applyAlignment="1">
      <alignment horizontal="center" vertical="top" wrapText="1"/>
    </xf>
    <xf numFmtId="0" fontId="55" fillId="0" borderId="71" xfId="41" applyBorder="1" applyAlignment="1">
      <alignment horizontal="left" wrapText="1"/>
    </xf>
    <xf numFmtId="0" fontId="55" fillId="0" borderId="72" xfId="41" applyBorder="1" applyAlignment="1">
      <alignment horizontal="left" wrapText="1"/>
    </xf>
    <xf numFmtId="0" fontId="55" fillId="0" borderId="76" xfId="41" applyBorder="1" applyAlignment="1">
      <alignment horizontal="left" wrapText="1"/>
    </xf>
    <xf numFmtId="0" fontId="56" fillId="26" borderId="71" xfId="41" applyFont="1" applyFill="1" applyBorder="1" applyAlignment="1">
      <alignment horizontal="right" vertical="top" wrapText="1"/>
    </xf>
    <xf numFmtId="0" fontId="56" fillId="26" borderId="72" xfId="41" applyFont="1" applyFill="1" applyBorder="1" applyAlignment="1">
      <alignment horizontal="right" vertical="top" wrapText="1"/>
    </xf>
    <xf numFmtId="0" fontId="56" fillId="26" borderId="73" xfId="41" applyFont="1" applyFill="1" applyBorder="1" applyAlignment="1">
      <alignment horizontal="right" vertical="top" wrapText="1"/>
    </xf>
    <xf numFmtId="0" fontId="56" fillId="26" borderId="71" xfId="41" applyFont="1" applyFill="1" applyBorder="1" applyAlignment="1">
      <alignment horizontal="left" vertical="top" wrapText="1" indent="45"/>
    </xf>
    <xf numFmtId="0" fontId="56" fillId="26" borderId="72" xfId="41" applyFont="1" applyFill="1" applyBorder="1" applyAlignment="1">
      <alignment horizontal="left" vertical="top" wrapText="1" indent="45"/>
    </xf>
    <xf numFmtId="0" fontId="56" fillId="26" borderId="73" xfId="41" applyFont="1" applyFill="1" applyBorder="1" applyAlignment="1">
      <alignment horizontal="left" vertical="top" wrapText="1" indent="45"/>
    </xf>
    <xf numFmtId="0" fontId="32" fillId="10" borderId="0" xfId="21" applyFont="1" applyFill="1" applyAlignment="1">
      <alignment vertical="center" wrapText="1"/>
    </xf>
    <xf numFmtId="0" fontId="32" fillId="10" borderId="0" xfId="41" applyFont="1" applyFill="1" applyAlignment="1">
      <alignment vertical="center" wrapText="1"/>
    </xf>
    <xf numFmtId="0" fontId="56" fillId="24" borderId="86" xfId="41" applyFont="1" applyFill="1" applyBorder="1" applyAlignment="1">
      <alignment horizontal="center" vertical="top" wrapText="1"/>
    </xf>
    <xf numFmtId="0" fontId="56" fillId="24" borderId="34" xfId="41" applyFont="1" applyFill="1" applyBorder="1" applyAlignment="1">
      <alignment horizontal="center" vertical="top" wrapText="1"/>
    </xf>
    <xf numFmtId="0" fontId="56" fillId="24" borderId="87" xfId="41" applyFont="1" applyFill="1" applyBorder="1" applyAlignment="1">
      <alignment horizontal="center" vertical="top" wrapText="1"/>
    </xf>
    <xf numFmtId="0" fontId="24" fillId="7" borderId="33" xfId="9" applyFont="1" applyFill="1" applyBorder="1" applyAlignment="1">
      <alignment horizontal="center" vertical="center" wrapText="1" shrinkToFit="1"/>
    </xf>
    <xf numFmtId="0" fontId="24" fillId="7" borderId="34" xfId="9" applyFont="1" applyFill="1" applyBorder="1" applyAlignment="1">
      <alignment horizontal="center" vertical="center" wrapText="1" shrinkToFit="1"/>
    </xf>
    <xf numFmtId="0" fontId="24" fillId="7" borderId="35" xfId="9" applyFont="1" applyFill="1" applyBorder="1" applyAlignment="1">
      <alignment horizontal="center" vertical="center" wrapText="1" shrinkToFit="1"/>
    </xf>
    <xf numFmtId="49" fontId="24" fillId="7" borderId="33" xfId="9" applyNumberFormat="1" applyFont="1" applyFill="1" applyBorder="1" applyAlignment="1">
      <alignment horizontal="center" vertical="center" wrapText="1" shrinkToFit="1"/>
    </xf>
    <xf numFmtId="49" fontId="24" fillId="7" borderId="34" xfId="9" applyNumberFormat="1" applyFont="1" applyFill="1" applyBorder="1" applyAlignment="1">
      <alignment horizontal="center" vertical="center" wrapText="1" shrinkToFit="1"/>
    </xf>
    <xf numFmtId="49" fontId="24" fillId="7" borderId="35" xfId="9" applyNumberFormat="1" applyFont="1" applyFill="1" applyBorder="1" applyAlignment="1">
      <alignment horizontal="center" vertical="center" wrapText="1" shrinkToFit="1"/>
    </xf>
    <xf numFmtId="0" fontId="24" fillId="0" borderId="36" xfId="9" applyFont="1" applyBorder="1" applyAlignment="1">
      <alignment horizontal="left" vertical="center" wrapText="1"/>
    </xf>
    <xf numFmtId="0" fontId="24" fillId="0" borderId="37" xfId="9" applyFont="1" applyBorder="1" applyAlignment="1">
      <alignment horizontal="left" vertical="center" wrapText="1"/>
    </xf>
    <xf numFmtId="0" fontId="24" fillId="0" borderId="38" xfId="9" applyFont="1" applyBorder="1" applyAlignment="1">
      <alignment horizontal="left" vertical="center" wrapText="1"/>
    </xf>
    <xf numFmtId="0" fontId="6" fillId="10" borderId="0" xfId="2" applyFont="1" applyFill="1" applyAlignment="1">
      <alignment horizontal="center" vertical="center" wrapText="1"/>
    </xf>
    <xf numFmtId="0" fontId="20" fillId="10" borderId="0" xfId="2" applyFont="1" applyFill="1" applyAlignment="1">
      <alignment horizontal="center" vertical="center" wrapText="1"/>
    </xf>
    <xf numFmtId="0" fontId="67" fillId="0" borderId="44" xfId="9" applyFont="1" applyBorder="1" applyAlignment="1">
      <alignment horizontal="left" vertical="center" wrapText="1"/>
    </xf>
    <xf numFmtId="0" fontId="67" fillId="0" borderId="25" xfId="9" applyFont="1" applyBorder="1" applyAlignment="1">
      <alignment horizontal="left" vertical="center" wrapText="1"/>
    </xf>
    <xf numFmtId="0" fontId="67" fillId="0" borderId="45" xfId="9" applyFont="1" applyBorder="1" applyAlignment="1">
      <alignment horizontal="left" vertical="center" wrapText="1"/>
    </xf>
    <xf numFmtId="3" fontId="67" fillId="0" borderId="54" xfId="11" applyNumberFormat="1" applyFont="1" applyBorder="1" applyAlignment="1">
      <alignment vertical="center"/>
    </xf>
    <xf numFmtId="3" fontId="67" fillId="0" borderId="55" xfId="11" applyNumberFormat="1" applyFont="1" applyBorder="1" applyAlignment="1">
      <alignment vertical="center"/>
    </xf>
    <xf numFmtId="0" fontId="32" fillId="10" borderId="0" xfId="16" applyNumberFormat="1" applyFont="1" applyFill="1" applyBorder="1" applyAlignment="1">
      <alignment vertical="center" wrapText="1"/>
    </xf>
    <xf numFmtId="0" fontId="2" fillId="0" borderId="16" xfId="45" applyBorder="1" applyAlignment="1" applyProtection="1">
      <alignment horizontal="center" vertical="center"/>
      <protection hidden="1"/>
    </xf>
    <xf numFmtId="0" fontId="69" fillId="0" borderId="36" xfId="0" applyFont="1" applyBorder="1" applyAlignment="1">
      <alignment horizontal="center" wrapText="1"/>
    </xf>
    <xf numFmtId="0" fontId="69" fillId="0" borderId="38" xfId="0" applyFont="1" applyBorder="1" applyAlignment="1">
      <alignment horizontal="center" wrapText="1"/>
    </xf>
    <xf numFmtId="0" fontId="35" fillId="0" borderId="8" xfId="45" applyFont="1" applyBorder="1" applyAlignment="1" applyProtection="1">
      <alignment horizontal="center" vertical="center"/>
      <protection hidden="1"/>
    </xf>
    <xf numFmtId="0" fontId="35" fillId="0" borderId="0" xfId="45" applyFont="1" applyAlignment="1" applyProtection="1">
      <alignment horizontal="center" vertical="center"/>
      <protection hidden="1"/>
    </xf>
    <xf numFmtId="172" fontId="24" fillId="0" borderId="43" xfId="9" applyNumberFormat="1" applyFont="1" applyBorder="1" applyAlignment="1">
      <alignment horizontal="center" vertical="center"/>
    </xf>
    <xf numFmtId="172" fontId="24" fillId="0" borderId="15" xfId="9" applyNumberFormat="1" applyFont="1" applyBorder="1" applyAlignment="1">
      <alignment horizontal="center" vertical="center"/>
    </xf>
    <xf numFmtId="172" fontId="24" fillId="0" borderId="41" xfId="9" applyNumberFormat="1" applyFont="1" applyBorder="1" applyAlignment="1">
      <alignment horizontal="center" vertical="center"/>
    </xf>
    <xf numFmtId="172" fontId="26" fillId="0" borderId="15" xfId="15" applyNumberFormat="1" applyFont="1" applyBorder="1" applyAlignment="1">
      <alignment horizontal="left" vertical="center" wrapText="1"/>
    </xf>
    <xf numFmtId="172" fontId="26" fillId="0" borderId="43" xfId="15" applyNumberFormat="1" applyFont="1" applyBorder="1" applyAlignment="1">
      <alignment horizontal="left" vertical="center" wrapText="1"/>
    </xf>
    <xf numFmtId="172" fontId="24" fillId="11" borderId="12" xfId="14" applyFont="1" applyFill="1" applyBorder="1" applyAlignment="1" applyProtection="1">
      <alignment horizontal="center" vertical="center"/>
    </xf>
    <xf numFmtId="172" fontId="26" fillId="0" borderId="43" xfId="14" applyFont="1" applyFill="1" applyBorder="1" applyAlignment="1" applyProtection="1">
      <alignment horizontal="center" vertical="center" wrapText="1"/>
    </xf>
    <xf numFmtId="172" fontId="24" fillId="11" borderId="13" xfId="14" applyFont="1" applyFill="1" applyBorder="1" applyAlignment="1" applyProtection="1">
      <alignment horizontal="center" vertical="center" wrapText="1"/>
    </xf>
    <xf numFmtId="172" fontId="26" fillId="0" borderId="41" xfId="14" applyFont="1" applyFill="1" applyBorder="1" applyAlignment="1" applyProtection="1">
      <alignment horizontal="center" vertical="center" wrapText="1"/>
    </xf>
    <xf numFmtId="172" fontId="30" fillId="11" borderId="15" xfId="14" applyFont="1" applyFill="1" applyBorder="1" applyAlignment="1" applyProtection="1">
      <alignment horizontal="right" vertical="center" wrapText="1"/>
    </xf>
    <xf numFmtId="0" fontId="41" fillId="0" borderId="66" xfId="8" applyFont="1" applyBorder="1" applyAlignment="1">
      <alignment horizontal="center" vertical="center"/>
    </xf>
    <xf numFmtId="0" fontId="41" fillId="0" borderId="90" xfId="8" applyFont="1" applyBorder="1" applyAlignment="1">
      <alignment horizontal="center" vertical="center"/>
    </xf>
    <xf numFmtId="0" fontId="41" fillId="0" borderId="27" xfId="8" applyFont="1" applyBorder="1" applyAlignment="1">
      <alignment horizontal="center" vertical="center"/>
    </xf>
    <xf numFmtId="0" fontId="41" fillId="0" borderId="0" xfId="8" applyFont="1" applyAlignment="1">
      <alignment horizontal="center" vertical="center"/>
    </xf>
    <xf numFmtId="0" fontId="41" fillId="0" borderId="26" xfId="8" applyFont="1" applyBorder="1" applyAlignment="1">
      <alignment horizontal="center" vertical="center"/>
    </xf>
    <xf numFmtId="0" fontId="41" fillId="0" borderId="1" xfId="8" applyFont="1" applyBorder="1" applyAlignment="1">
      <alignment horizontal="center" vertical="center"/>
    </xf>
    <xf numFmtId="0" fontId="42" fillId="0" borderId="26" xfId="8" applyFont="1" applyBorder="1" applyAlignment="1">
      <alignment horizontal="left" vertical="center" wrapText="1"/>
    </xf>
    <xf numFmtId="0" fontId="42" fillId="0" borderId="27" xfId="8" applyFont="1" applyBorder="1" applyAlignment="1">
      <alignment horizontal="left" vertical="center" wrapText="1"/>
    </xf>
    <xf numFmtId="0" fontId="42" fillId="0" borderId="29" xfId="8" applyFont="1" applyBorder="1" applyAlignment="1">
      <alignment horizontal="left" vertical="center" wrapText="1"/>
    </xf>
    <xf numFmtId="0" fontId="42" fillId="0" borderId="1" xfId="8" applyFont="1" applyBorder="1" applyAlignment="1">
      <alignment horizontal="left" vertical="center" wrapText="1"/>
    </xf>
    <xf numFmtId="0" fontId="42" fillId="0" borderId="0" xfId="8" applyFont="1" applyAlignment="1">
      <alignment horizontal="left" vertical="center" wrapText="1"/>
    </xf>
    <xf numFmtId="0" fontId="42" fillId="0" borderId="18" xfId="8" applyFont="1" applyBorder="1" applyAlignment="1">
      <alignment horizontal="left" vertical="center" wrapText="1"/>
    </xf>
    <xf numFmtId="0" fontId="42" fillId="0" borderId="23" xfId="8" applyFont="1" applyBorder="1" applyAlignment="1">
      <alignment horizontal="left" vertical="center" wrapText="1"/>
    </xf>
    <xf numFmtId="0" fontId="42" fillId="0" borderId="13" xfId="8" applyFont="1" applyBorder="1" applyAlignment="1">
      <alignment horizontal="left" vertical="center" wrapText="1"/>
    </xf>
    <xf numFmtId="0" fontId="42" fillId="0" borderId="24" xfId="8" applyFont="1" applyBorder="1" applyAlignment="1">
      <alignment horizontal="left" vertical="center" wrapText="1"/>
    </xf>
    <xf numFmtId="0" fontId="31" fillId="10" borderId="13" xfId="21" applyFont="1" applyFill="1" applyBorder="1" applyAlignment="1">
      <alignment vertical="center" wrapText="1"/>
    </xf>
    <xf numFmtId="3" fontId="32" fillId="10" borderId="39" xfId="21" applyNumberFormat="1" applyFont="1" applyFill="1" applyBorder="1" applyAlignment="1">
      <alignment horizontal="center" vertical="center"/>
    </xf>
    <xf numFmtId="3" fontId="32" fillId="10" borderId="40" xfId="21" applyNumberFormat="1" applyFont="1" applyFill="1" applyBorder="1" applyAlignment="1">
      <alignment horizontal="center" vertical="center"/>
    </xf>
    <xf numFmtId="0" fontId="31" fillId="10" borderId="0" xfId="21" applyFont="1" applyFill="1" applyAlignment="1">
      <alignment horizontal="center" vertical="center" wrapText="1"/>
    </xf>
    <xf numFmtId="172" fontId="30" fillId="11" borderId="34" xfId="14" applyFont="1" applyFill="1" applyBorder="1" applyAlignment="1" applyProtection="1">
      <alignment horizontal="center" vertical="center" wrapText="1"/>
    </xf>
    <xf numFmtId="172" fontId="30" fillId="14" borderId="34" xfId="14" applyFont="1" applyFill="1" applyBorder="1" applyAlignment="1" applyProtection="1">
      <alignment horizontal="center" vertical="center" wrapText="1"/>
    </xf>
    <xf numFmtId="0" fontId="25" fillId="0" borderId="0" xfId="8" applyFont="1" applyAlignment="1">
      <alignment horizontal="center"/>
    </xf>
    <xf numFmtId="0" fontId="41" fillId="0" borderId="66" xfId="8" applyFont="1" applyBorder="1" applyAlignment="1">
      <alignment horizontal="center" vertical="center" wrapText="1"/>
    </xf>
    <xf numFmtId="0" fontId="41" fillId="0" borderId="91" xfId="8" applyFont="1" applyBorder="1" applyAlignment="1">
      <alignment horizontal="center" vertical="center" wrapText="1"/>
    </xf>
    <xf numFmtId="0" fontId="73" fillId="0" borderId="26" xfId="8" applyFont="1" applyBorder="1" applyAlignment="1">
      <alignment horizontal="center" vertical="center"/>
    </xf>
    <xf numFmtId="0" fontId="73" fillId="0" borderId="27" xfId="8" applyFont="1" applyBorder="1" applyAlignment="1">
      <alignment horizontal="center" vertical="center"/>
    </xf>
    <xf numFmtId="0" fontId="73" fillId="0" borderId="29" xfId="8" applyFont="1" applyBorder="1" applyAlignment="1">
      <alignment horizontal="center" vertical="center"/>
    </xf>
    <xf numFmtId="0" fontId="73" fillId="0" borderId="23" xfId="8" applyFont="1" applyBorder="1" applyAlignment="1">
      <alignment horizontal="center" vertical="center"/>
    </xf>
    <xf numFmtId="0" fontId="73" fillId="0" borderId="13" xfId="8" applyFont="1" applyBorder="1" applyAlignment="1">
      <alignment horizontal="center" vertical="center"/>
    </xf>
    <xf numFmtId="0" fontId="73" fillId="0" borderId="24" xfId="8" applyFont="1" applyBorder="1" applyAlignment="1">
      <alignment horizontal="center" vertical="center"/>
    </xf>
    <xf numFmtId="0" fontId="42" fillId="0" borderId="29" xfId="8" applyFont="1" applyBorder="1" applyAlignment="1">
      <alignment horizontal="center" vertical="center" wrapText="1"/>
    </xf>
    <xf numFmtId="0" fontId="42" fillId="0" borderId="24" xfId="8" applyFont="1" applyBorder="1" applyAlignment="1">
      <alignment horizontal="center" vertical="center" wrapText="1"/>
    </xf>
    <xf numFmtId="0" fontId="74" fillId="0" borderId="23" xfId="8" applyFont="1" applyBorder="1" applyAlignment="1">
      <alignment horizontal="center" vertical="center"/>
    </xf>
    <xf numFmtId="0" fontId="74" fillId="0" borderId="13" xfId="8" applyFont="1" applyBorder="1" applyAlignment="1">
      <alignment horizontal="center" vertical="center"/>
    </xf>
    <xf numFmtId="0" fontId="32" fillId="10" borderId="0" xfId="30" applyFont="1" applyFill="1" applyAlignment="1">
      <alignment vertical="center" wrapText="1"/>
    </xf>
    <xf numFmtId="0" fontId="6" fillId="23" borderId="64" xfId="29" applyFont="1" applyFill="1" applyBorder="1" applyAlignment="1">
      <alignment horizontal="left" vertical="center" wrapText="1"/>
    </xf>
    <xf numFmtId="0" fontId="6" fillId="23" borderId="6" xfId="29" applyFont="1" applyFill="1" applyBorder="1" applyAlignment="1">
      <alignment horizontal="left" vertical="center" wrapText="1"/>
    </xf>
    <xf numFmtId="0" fontId="6" fillId="23" borderId="16" xfId="29" applyFont="1" applyFill="1" applyBorder="1" applyAlignment="1">
      <alignment horizontal="left" vertical="center" wrapText="1"/>
    </xf>
    <xf numFmtId="0" fontId="6" fillId="23" borderId="65" xfId="29" applyFont="1" applyFill="1" applyBorder="1" applyAlignment="1">
      <alignment horizontal="left" vertical="center" wrapText="1"/>
    </xf>
    <xf numFmtId="0" fontId="6" fillId="23" borderId="19" xfId="29" applyFont="1" applyFill="1" applyBorder="1" applyAlignment="1">
      <alignment horizontal="right" vertical="center" wrapText="1"/>
    </xf>
    <xf numFmtId="0" fontId="6" fillId="23" borderId="20" xfId="29" applyFont="1" applyFill="1" applyBorder="1" applyAlignment="1">
      <alignment horizontal="right" vertical="center" wrapText="1"/>
    </xf>
    <xf numFmtId="0" fontId="6" fillId="23" borderId="52" xfId="29" applyFont="1" applyFill="1" applyBorder="1" applyAlignment="1">
      <alignment horizontal="right" vertical="center" wrapText="1"/>
    </xf>
    <xf numFmtId="0" fontId="6" fillId="23" borderId="64" xfId="29" applyFont="1" applyFill="1" applyBorder="1" applyAlignment="1">
      <alignment horizontal="right" vertical="center" wrapText="1"/>
    </xf>
    <xf numFmtId="0" fontId="6" fillId="23" borderId="16" xfId="29" applyFont="1" applyFill="1" applyBorder="1" applyAlignment="1">
      <alignment horizontal="right" vertical="center" wrapText="1"/>
    </xf>
    <xf numFmtId="0" fontId="6" fillId="23" borderId="17" xfId="29" applyFont="1" applyFill="1" applyBorder="1" applyAlignment="1">
      <alignment horizontal="right" vertical="center" wrapText="1"/>
    </xf>
    <xf numFmtId="0" fontId="29" fillId="0" borderId="25" xfId="30" applyFont="1" applyBorder="1" applyAlignment="1">
      <alignment horizontal="left" vertical="center" wrapText="1"/>
    </xf>
    <xf numFmtId="0" fontId="29" fillId="0" borderId="25" xfId="30" applyFont="1" applyBorder="1" applyAlignment="1">
      <alignment horizontal="left" vertical="center"/>
    </xf>
    <xf numFmtId="0" fontId="6" fillId="24" borderId="31" xfId="29" applyFont="1" applyFill="1" applyBorder="1" applyAlignment="1">
      <alignment horizontal="right" vertical="center" wrapText="1"/>
    </xf>
    <xf numFmtId="0" fontId="6" fillId="24" borderId="14" xfId="29" applyFont="1" applyFill="1" applyBorder="1" applyAlignment="1">
      <alignment horizontal="right" vertical="center" wrapText="1"/>
    </xf>
    <xf numFmtId="0" fontId="6" fillId="24" borderId="42" xfId="29" applyFont="1" applyFill="1" applyBorder="1" applyAlignment="1">
      <alignment horizontal="right" vertical="center" wrapText="1"/>
    </xf>
    <xf numFmtId="166" fontId="8" fillId="0" borderId="57" xfId="29" applyNumberFormat="1" applyFont="1" applyBorder="1" applyAlignment="1">
      <alignment horizontal="center" vertical="center" wrapText="1"/>
    </xf>
    <xf numFmtId="166" fontId="8" fillId="0" borderId="48" xfId="29" applyNumberFormat="1" applyFont="1" applyBorder="1" applyAlignment="1">
      <alignment horizontal="center" vertical="center" wrapText="1"/>
    </xf>
    <xf numFmtId="0" fontId="46" fillId="11" borderId="19" xfId="29" applyFont="1" applyFill="1" applyBorder="1" applyAlignment="1">
      <alignment horizontal="center" vertical="center" wrapText="1"/>
    </xf>
    <xf numFmtId="0" fontId="46" fillId="11" borderId="20" xfId="29" applyFont="1" applyFill="1" applyBorder="1" applyAlignment="1">
      <alignment horizontal="center" vertical="center" wrapText="1"/>
    </xf>
    <xf numFmtId="0" fontId="46" fillId="11" borderId="21" xfId="29" applyFont="1" applyFill="1" applyBorder="1" applyAlignment="1">
      <alignment horizontal="center" vertical="center" wrapText="1"/>
    </xf>
    <xf numFmtId="0" fontId="8" fillId="0" borderId="70" xfId="29" applyFont="1" applyFill="1" applyBorder="1" applyAlignment="1">
      <alignment horizontal="center" vertical="center" wrapText="1"/>
    </xf>
    <xf numFmtId="0" fontId="8" fillId="0" borderId="53" xfId="29" applyFont="1" applyFill="1" applyBorder="1" applyAlignment="1">
      <alignment horizontal="center" vertical="center" wrapText="1"/>
    </xf>
    <xf numFmtId="0" fontId="8" fillId="0" borderId="0" xfId="29" applyFont="1" applyBorder="1" applyAlignment="1">
      <alignment horizontal="center" vertical="center" wrapText="1"/>
    </xf>
    <xf numFmtId="0" fontId="8" fillId="0" borderId="57" xfId="29" applyFont="1" applyBorder="1" applyAlignment="1">
      <alignment horizontal="center" vertical="center" wrapText="1"/>
    </xf>
    <xf numFmtId="0" fontId="6" fillId="23" borderId="31" xfId="29" applyFont="1" applyFill="1" applyBorder="1" applyAlignment="1">
      <alignment horizontal="right" vertical="center" wrapText="1"/>
    </xf>
    <xf numFmtId="0" fontId="6" fillId="23" borderId="14" xfId="29" applyFont="1" applyFill="1" applyBorder="1" applyAlignment="1">
      <alignment horizontal="right" vertical="center" wrapText="1"/>
    </xf>
    <xf numFmtId="0" fontId="6" fillId="23" borderId="42" xfId="29" applyFont="1" applyFill="1" applyBorder="1" applyAlignment="1">
      <alignment horizontal="right" vertical="center" wrapText="1"/>
    </xf>
    <xf numFmtId="0" fontId="6" fillId="10" borderId="26" xfId="29" applyFont="1" applyFill="1" applyBorder="1" applyAlignment="1">
      <alignment horizontal="center" vertical="center" wrapText="1"/>
    </xf>
    <xf numFmtId="0" fontId="6" fillId="10" borderId="27" xfId="29" applyFont="1" applyFill="1" applyBorder="1" applyAlignment="1">
      <alignment horizontal="center" vertical="center" wrapText="1"/>
    </xf>
    <xf numFmtId="0" fontId="6" fillId="10" borderId="29" xfId="29" applyFont="1" applyFill="1" applyBorder="1" applyAlignment="1">
      <alignment horizontal="center" vertical="center" wrapText="1"/>
    </xf>
    <xf numFmtId="0" fontId="35" fillId="10" borderId="1" xfId="30" applyFont="1" applyFill="1" applyBorder="1" applyAlignment="1">
      <alignment horizontal="center" vertical="center" wrapText="1"/>
    </xf>
    <xf numFmtId="0" fontId="45" fillId="10" borderId="0" xfId="30" applyFont="1" applyFill="1" applyAlignment="1">
      <alignment horizontal="center" vertical="center" wrapText="1"/>
    </xf>
    <xf numFmtId="0" fontId="45" fillId="10" borderId="18" xfId="30" applyFont="1" applyFill="1" applyBorder="1" applyAlignment="1">
      <alignment horizontal="center" vertical="center" wrapText="1"/>
    </xf>
    <xf numFmtId="0" fontId="45" fillId="10" borderId="1" xfId="30" applyFont="1" applyFill="1" applyBorder="1" applyAlignment="1">
      <alignment horizontal="center" vertical="center" wrapText="1"/>
    </xf>
    <xf numFmtId="0" fontId="8" fillId="0" borderId="59" xfId="29" applyFont="1" applyFill="1" applyBorder="1" applyAlignment="1">
      <alignment horizontal="center" vertical="center" wrapText="1"/>
    </xf>
    <xf numFmtId="0" fontId="8" fillId="0" borderId="47" xfId="29" applyFont="1" applyBorder="1" applyAlignment="1">
      <alignment horizontal="center" vertical="center" wrapText="1"/>
    </xf>
    <xf numFmtId="0" fontId="8" fillId="0" borderId="67" xfId="29" applyFont="1" applyBorder="1" applyAlignment="1">
      <alignment horizontal="center" vertical="center" wrapText="1"/>
    </xf>
    <xf numFmtId="0" fontId="8" fillId="0" borderId="69" xfId="29" applyFont="1" applyBorder="1" applyAlignment="1">
      <alignment horizontal="center" vertical="center" wrapText="1"/>
    </xf>
    <xf numFmtId="49" fontId="35" fillId="10" borderId="1" xfId="30" applyNumberFormat="1" applyFont="1" applyFill="1" applyBorder="1" applyAlignment="1">
      <alignment horizontal="center" vertical="center" wrapText="1"/>
    </xf>
    <xf numFmtId="49" fontId="35" fillId="10" borderId="0" xfId="30" applyNumberFormat="1" applyFont="1" applyFill="1" applyAlignment="1">
      <alignment horizontal="center" vertical="center" wrapText="1"/>
    </xf>
    <xf numFmtId="49" fontId="35" fillId="10" borderId="18" xfId="30" applyNumberFormat="1" applyFont="1" applyFill="1" applyBorder="1" applyAlignment="1">
      <alignment horizontal="center" vertical="center" wrapText="1"/>
    </xf>
    <xf numFmtId="10" fontId="52" fillId="0" borderId="62" xfId="40" applyNumberFormat="1" applyFont="1" applyBorder="1" applyAlignment="1">
      <alignment horizontal="right" vertical="center" wrapText="1"/>
    </xf>
    <xf numFmtId="10" fontId="52" fillId="0" borderId="48" xfId="40" applyNumberFormat="1" applyFont="1" applyBorder="1" applyAlignment="1">
      <alignment horizontal="right" vertical="center" wrapText="1"/>
    </xf>
    <xf numFmtId="0" fontId="41" fillId="10" borderId="0" xfId="21" applyFont="1" applyFill="1" applyAlignment="1">
      <alignment vertical="center" wrapText="1"/>
    </xf>
    <xf numFmtId="0" fontId="41" fillId="10" borderId="0" xfId="30" applyFont="1" applyFill="1" applyAlignment="1">
      <alignment vertical="center" wrapText="1"/>
    </xf>
    <xf numFmtId="0" fontId="52" fillId="0" borderId="25" xfId="40" applyFont="1" applyBorder="1" applyAlignment="1">
      <alignment horizontal="left" vertical="center" wrapText="1" indent="4"/>
    </xf>
    <xf numFmtId="0" fontId="52" fillId="0" borderId="25" xfId="40" applyFont="1" applyBorder="1" applyAlignment="1">
      <alignment horizontal="center" vertical="center" wrapText="1"/>
    </xf>
    <xf numFmtId="0" fontId="52" fillId="0" borderId="25" xfId="40" applyFont="1" applyBorder="1" applyAlignment="1">
      <alignment horizontal="left" vertical="center" wrapText="1" indent="1"/>
    </xf>
    <xf numFmtId="10" fontId="52" fillId="0" borderId="25" xfId="40" applyNumberFormat="1" applyFont="1" applyBorder="1" applyAlignment="1">
      <alignment horizontal="left" vertical="center" wrapText="1" indent="2"/>
    </xf>
    <xf numFmtId="0" fontId="53" fillId="0" borderId="25" xfId="40" applyFont="1" applyBorder="1" applyAlignment="1">
      <alignment vertical="center" wrapText="1"/>
    </xf>
    <xf numFmtId="0" fontId="52" fillId="0" borderId="25" xfId="40" applyFont="1" applyBorder="1" applyAlignment="1">
      <alignment vertical="center" wrapText="1"/>
    </xf>
    <xf numFmtId="10" fontId="52" fillId="0" borderId="25" xfId="40" applyNumberFormat="1" applyFont="1" applyBorder="1" applyAlignment="1">
      <alignment horizontal="right" vertical="center" wrapText="1"/>
    </xf>
    <xf numFmtId="0" fontId="54" fillId="0" borderId="25" xfId="40" applyFont="1" applyBorder="1" applyAlignment="1">
      <alignment vertical="center" wrapText="1"/>
    </xf>
    <xf numFmtId="0" fontId="52" fillId="0" borderId="25" xfId="40" applyFont="1" applyBorder="1" applyAlignment="1">
      <alignment horizontal="right" vertical="center" wrapText="1"/>
    </xf>
    <xf numFmtId="0" fontId="52" fillId="0" borderId="25" xfId="40" applyFont="1" applyBorder="1" applyAlignment="1">
      <alignment horizontal="left" vertical="center" wrapText="1" indent="5"/>
    </xf>
    <xf numFmtId="0" fontId="54" fillId="0" borderId="15" xfId="40" applyFont="1" applyBorder="1" applyAlignment="1">
      <alignment vertical="center" wrapText="1"/>
    </xf>
    <xf numFmtId="0" fontId="54" fillId="0" borderId="17" xfId="40" applyFont="1" applyBorder="1" applyAlignment="1">
      <alignment vertical="center" wrapText="1"/>
    </xf>
    <xf numFmtId="17" fontId="35" fillId="10" borderId="25" xfId="2" applyNumberFormat="1" applyFont="1" applyFill="1" applyBorder="1" applyAlignment="1">
      <alignment horizontal="center" vertical="center"/>
    </xf>
    <xf numFmtId="0" fontId="35" fillId="10" borderId="25" xfId="2" applyFont="1" applyFill="1" applyBorder="1" applyAlignment="1">
      <alignment horizontal="center" vertical="center"/>
    </xf>
    <xf numFmtId="49" fontId="2" fillId="0" borderId="15" xfId="2" applyNumberFormat="1" applyBorder="1" applyAlignment="1">
      <alignment horizontal="center" vertical="center"/>
    </xf>
    <xf numFmtId="49" fontId="2" fillId="0" borderId="16" xfId="2" applyNumberFormat="1" applyBorder="1" applyAlignment="1">
      <alignment horizontal="center" vertical="center"/>
    </xf>
    <xf numFmtId="49" fontId="2" fillId="0" borderId="17" xfId="2" applyNumberFormat="1" applyBorder="1" applyAlignment="1">
      <alignment horizontal="center" vertical="center"/>
    </xf>
    <xf numFmtId="0" fontId="50" fillId="11" borderId="25" xfId="2" applyFont="1" applyFill="1" applyBorder="1" applyAlignment="1">
      <alignment horizontal="center" vertical="center" wrapText="1"/>
    </xf>
    <xf numFmtId="0" fontId="50" fillId="11" borderId="62" xfId="2" applyFont="1" applyFill="1" applyBorder="1" applyAlignment="1">
      <alignment horizontal="center" vertical="center" wrapText="1"/>
    </xf>
    <xf numFmtId="0" fontId="0" fillId="0" borderId="44" xfId="0" applyBorder="1" applyAlignment="1">
      <alignment horizontal="center" vertical="center"/>
    </xf>
    <xf numFmtId="0" fontId="0" fillId="0" borderId="25" xfId="0"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65" xfId="0" applyBorder="1" applyAlignment="1">
      <alignment horizontal="center" vertical="center" wrapText="1"/>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41" xfId="0" applyBorder="1" applyAlignment="1">
      <alignment horizontal="center"/>
    </xf>
    <xf numFmtId="0" fontId="0" fillId="0" borderId="14" xfId="0" applyBorder="1" applyAlignment="1">
      <alignment horizontal="center"/>
    </xf>
    <xf numFmtId="0" fontId="0" fillId="0" borderId="42" xfId="0" applyBorder="1" applyAlignment="1">
      <alignment horizontal="center"/>
    </xf>
    <xf numFmtId="0" fontId="69" fillId="0" borderId="36" xfId="0" applyFont="1" applyBorder="1" applyAlignment="1">
      <alignment horizontal="center" vertical="center"/>
    </xf>
    <xf numFmtId="0" fontId="69" fillId="0" borderId="37" xfId="0" applyFont="1" applyBorder="1" applyAlignment="1">
      <alignment horizontal="center" vertical="center"/>
    </xf>
    <xf numFmtId="0" fontId="69" fillId="0" borderId="38" xfId="0" applyFont="1" applyBorder="1" applyAlignment="1">
      <alignment horizontal="center" vertical="center"/>
    </xf>
    <xf numFmtId="165" fontId="0" fillId="0" borderId="25" xfId="47" applyFont="1" applyBorder="1" applyAlignment="1">
      <alignment horizontal="center" vertical="center"/>
    </xf>
    <xf numFmtId="165" fontId="0" fillId="0" borderId="62" xfId="47" applyFont="1" applyBorder="1" applyAlignment="1">
      <alignment horizontal="center" vertical="center"/>
    </xf>
    <xf numFmtId="0" fontId="0" fillId="0" borderId="37" xfId="0" applyBorder="1" applyAlignment="1">
      <alignment horizontal="center"/>
    </xf>
    <xf numFmtId="0" fontId="0" fillId="0" borderId="54" xfId="0" applyBorder="1" applyAlignment="1">
      <alignment horizontal="right"/>
    </xf>
    <xf numFmtId="0" fontId="0" fillId="0" borderId="55" xfId="0" applyBorder="1" applyAlignment="1">
      <alignment horizontal="right"/>
    </xf>
    <xf numFmtId="0" fontId="0" fillId="0" borderId="56" xfId="0" applyBorder="1" applyAlignment="1">
      <alignment horizontal="right"/>
    </xf>
    <xf numFmtId="0" fontId="70" fillId="28" borderId="36" xfId="0" applyFont="1" applyFill="1" applyBorder="1" applyAlignment="1">
      <alignment horizontal="center" vertical="center"/>
    </xf>
    <xf numFmtId="0" fontId="70" fillId="28" borderId="37" xfId="0" applyFont="1" applyFill="1" applyBorder="1" applyAlignment="1">
      <alignment horizontal="center" vertical="center"/>
    </xf>
    <xf numFmtId="0" fontId="70" fillId="28" borderId="38" xfId="0" applyFont="1" applyFill="1" applyBorder="1" applyAlignment="1">
      <alignment horizontal="center" vertical="center"/>
    </xf>
    <xf numFmtId="0" fontId="70" fillId="28" borderId="39" xfId="0" applyFont="1" applyFill="1" applyBorder="1" applyAlignment="1">
      <alignment horizontal="center" vertical="center"/>
    </xf>
    <xf numFmtId="0" fontId="70" fillId="28" borderId="40" xfId="0" applyFont="1" applyFill="1" applyBorder="1" applyAlignment="1">
      <alignment horizontal="center" vertical="center"/>
    </xf>
    <xf numFmtId="0" fontId="70" fillId="28" borderId="46" xfId="0" applyFont="1" applyFill="1" applyBorder="1" applyAlignment="1">
      <alignment horizontal="center" vertical="center"/>
    </xf>
    <xf numFmtId="49" fontId="69" fillId="0" borderId="27" xfId="0" applyNumberFormat="1" applyFont="1" applyBorder="1" applyAlignment="1">
      <alignment horizontal="center"/>
    </xf>
    <xf numFmtId="0" fontId="0" fillId="0" borderId="0" xfId="0" applyAlignment="1">
      <alignment horizontal="center"/>
    </xf>
    <xf numFmtId="0" fontId="0" fillId="0" borderId="25" xfId="0" applyBorder="1" applyAlignment="1">
      <alignment horizontal="center" vertical="center" wrapText="1"/>
    </xf>
    <xf numFmtId="0" fontId="0" fillId="0" borderId="45" xfId="0" applyBorder="1" applyAlignment="1">
      <alignment horizontal="center" vertical="center" wrapText="1"/>
    </xf>
    <xf numFmtId="0" fontId="72" fillId="10" borderId="0" xfId="2" applyFont="1" applyFill="1" applyAlignment="1">
      <alignment horizontal="center" vertical="center"/>
    </xf>
    <xf numFmtId="0" fontId="35" fillId="0" borderId="33" xfId="0" applyFont="1" applyBorder="1" applyAlignment="1">
      <alignment horizontal="right"/>
    </xf>
    <xf numFmtId="0" fontId="35" fillId="0" borderId="34" xfId="0" applyFont="1" applyBorder="1" applyAlignment="1">
      <alignment horizontal="right"/>
    </xf>
    <xf numFmtId="0" fontId="35" fillId="0" borderId="35" xfId="0" applyFont="1" applyBorder="1" applyAlignment="1">
      <alignment horizontal="right"/>
    </xf>
    <xf numFmtId="0" fontId="71" fillId="10" borderId="0" xfId="2" applyFont="1" applyFill="1" applyAlignment="1">
      <alignment horizontal="center" vertical="center"/>
    </xf>
    <xf numFmtId="49" fontId="7" fillId="0" borderId="0" xfId="1" applyNumberFormat="1" applyFont="1" applyAlignment="1">
      <alignment horizontal="center" vertical="center"/>
    </xf>
    <xf numFmtId="0" fontId="11" fillId="0" borderId="15" xfId="4" applyFont="1" applyBorder="1" applyAlignment="1">
      <alignment horizontal="center" vertical="center"/>
    </xf>
    <xf numFmtId="0" fontId="11" fillId="0" borderId="16" xfId="4" applyFont="1" applyBorder="1" applyAlignment="1">
      <alignment horizontal="center" vertical="center"/>
    </xf>
    <xf numFmtId="0" fontId="11" fillId="0" borderId="17" xfId="4" applyFont="1" applyBorder="1" applyAlignment="1">
      <alignment horizontal="center" vertical="center"/>
    </xf>
    <xf numFmtId="168" fontId="11" fillId="0" borderId="15" xfId="4" applyNumberFormat="1" applyFont="1" applyBorder="1" applyAlignment="1">
      <alignment horizontal="center" vertical="center" wrapText="1"/>
    </xf>
    <xf numFmtId="168" fontId="11" fillId="0" borderId="16" xfId="4" applyNumberFormat="1" applyFont="1" applyBorder="1" applyAlignment="1">
      <alignment horizontal="center" vertical="center" wrapText="1"/>
    </xf>
    <xf numFmtId="168" fontId="11" fillId="0" borderId="17" xfId="4" applyNumberFormat="1" applyFont="1" applyBorder="1" applyAlignment="1">
      <alignment horizontal="center" vertical="center" wrapText="1"/>
    </xf>
    <xf numFmtId="0" fontId="11" fillId="0" borderId="15" xfId="4" applyFont="1" applyBorder="1" applyAlignment="1">
      <alignment horizontal="left" vertical="center" wrapText="1"/>
    </xf>
    <xf numFmtId="0" fontId="11" fillId="0" borderId="16" xfId="4" applyFont="1" applyBorder="1" applyAlignment="1">
      <alignment horizontal="left" vertical="center" wrapText="1"/>
    </xf>
    <xf numFmtId="0" fontId="11" fillId="0" borderId="17" xfId="4" applyFont="1" applyBorder="1" applyAlignment="1">
      <alignment horizontal="left" vertical="center" wrapText="1"/>
    </xf>
    <xf numFmtId="0" fontId="7" fillId="6" borderId="33" xfId="1" applyFont="1" applyFill="1" applyBorder="1" applyAlignment="1">
      <alignment horizontal="center" wrapText="1"/>
    </xf>
    <xf numFmtId="0" fontId="7" fillId="6" borderId="34" xfId="1" applyFont="1" applyFill="1" applyBorder="1" applyAlignment="1">
      <alignment horizontal="center" wrapText="1"/>
    </xf>
    <xf numFmtId="0" fontId="7" fillId="6" borderId="35" xfId="1" applyFont="1" applyFill="1" applyBorder="1" applyAlignment="1">
      <alignment horizontal="center" wrapText="1"/>
    </xf>
    <xf numFmtId="17" fontId="13" fillId="0" borderId="0" xfId="1" applyNumberFormat="1" applyFont="1" applyAlignment="1">
      <alignment horizontal="center" vertical="center"/>
    </xf>
    <xf numFmtId="0" fontId="13" fillId="0" borderId="0" xfId="1" applyFont="1" applyAlignment="1">
      <alignment horizontal="center" vertical="center"/>
    </xf>
    <xf numFmtId="4" fontId="11" fillId="10" borderId="15" xfId="5" applyNumberFormat="1" applyFont="1" applyFill="1" applyBorder="1" applyAlignment="1">
      <alignment horizontal="center" vertical="center" wrapText="1"/>
    </xf>
    <xf numFmtId="4" fontId="11" fillId="10" borderId="16" xfId="5" applyNumberFormat="1" applyFont="1" applyFill="1" applyBorder="1" applyAlignment="1">
      <alignment horizontal="center" vertical="center" wrapText="1"/>
    </xf>
    <xf numFmtId="4" fontId="11" fillId="10" borderId="17" xfId="5" applyNumberFormat="1" applyFont="1" applyFill="1" applyBorder="1" applyAlignment="1">
      <alignment horizontal="center" vertical="center" wrapText="1"/>
    </xf>
    <xf numFmtId="0" fontId="7" fillId="0" borderId="14" xfId="2" applyFont="1" applyBorder="1" applyAlignment="1">
      <alignment horizontal="left" vertical="center"/>
    </xf>
    <xf numFmtId="0" fontId="7" fillId="6" borderId="19" xfId="1" applyFont="1" applyFill="1" applyBorder="1" applyAlignment="1">
      <alignment horizontal="center" vertical="center" wrapText="1"/>
    </xf>
    <xf numFmtId="0" fontId="7" fillId="6" borderId="20" xfId="1" applyFont="1" applyFill="1" applyBorder="1" applyAlignment="1">
      <alignment horizontal="center" vertical="center" wrapText="1"/>
    </xf>
    <xf numFmtId="0" fontId="7" fillId="6" borderId="21" xfId="1" applyFont="1" applyFill="1" applyBorder="1" applyAlignment="1">
      <alignment horizontal="center" vertical="center" wrapText="1"/>
    </xf>
    <xf numFmtId="0" fontId="11" fillId="0" borderId="26" xfId="1" applyFont="1" applyBorder="1" applyAlignment="1">
      <alignment horizontal="center" wrapText="1"/>
    </xf>
    <xf numFmtId="0" fontId="11" fillId="0" borderId="27" xfId="1" applyFont="1" applyBorder="1" applyAlignment="1">
      <alignment horizontal="center" wrapText="1"/>
    </xf>
    <xf numFmtId="0" fontId="11" fillId="0" borderId="29" xfId="1" applyFont="1" applyBorder="1" applyAlignment="1">
      <alignment horizontal="center" wrapText="1"/>
    </xf>
    <xf numFmtId="0" fontId="7" fillId="6" borderId="33" xfId="1" applyFont="1" applyFill="1" applyBorder="1" applyAlignment="1">
      <alignment horizontal="center" vertical="center" wrapText="1"/>
    </xf>
    <xf numFmtId="0" fontId="7" fillId="6" borderId="34" xfId="1" applyFont="1" applyFill="1" applyBorder="1" applyAlignment="1">
      <alignment horizontal="center" vertical="center" wrapText="1"/>
    </xf>
    <xf numFmtId="0" fontId="7" fillId="6" borderId="35" xfId="1" applyFont="1" applyFill="1" applyBorder="1" applyAlignment="1">
      <alignment horizontal="center" vertical="center" wrapText="1"/>
    </xf>
    <xf numFmtId="0" fontId="11" fillId="29" borderId="15" xfId="4" applyFont="1" applyFill="1" applyBorder="1" applyAlignment="1">
      <alignment horizontal="center" vertical="center" wrapText="1"/>
    </xf>
    <xf numFmtId="0" fontId="11" fillId="29" borderId="16" xfId="4" applyFont="1" applyFill="1" applyBorder="1" applyAlignment="1">
      <alignment horizontal="center" vertical="center" wrapText="1"/>
    </xf>
    <xf numFmtId="0" fontId="11" fillId="29" borderId="17" xfId="4" applyFont="1" applyFill="1" applyBorder="1" applyAlignment="1">
      <alignment horizontal="center" vertical="center" wrapText="1"/>
    </xf>
    <xf numFmtId="0" fontId="7" fillId="0" borderId="15" xfId="4" applyFont="1" applyBorder="1" applyAlignment="1">
      <alignment horizontal="center" vertical="center" wrapText="1"/>
    </xf>
    <xf numFmtId="0" fontId="7" fillId="0" borderId="16" xfId="4" applyFont="1" applyBorder="1" applyAlignment="1">
      <alignment horizontal="center" vertical="center" wrapText="1"/>
    </xf>
    <xf numFmtId="0" fontId="7" fillId="0" borderId="17" xfId="4" applyFont="1" applyBorder="1" applyAlignment="1">
      <alignment horizontal="center" vertical="center" wrapText="1"/>
    </xf>
    <xf numFmtId="4" fontId="7" fillId="0" borderId="15" xfId="5" applyNumberFormat="1" applyFont="1" applyFill="1" applyBorder="1" applyAlignment="1">
      <alignment horizontal="center" vertical="center" wrapText="1"/>
    </xf>
    <xf numFmtId="4" fontId="7" fillId="0" borderId="16" xfId="5" applyNumberFormat="1" applyFont="1" applyFill="1" applyBorder="1" applyAlignment="1">
      <alignment horizontal="center" vertical="center" wrapText="1"/>
    </xf>
    <xf numFmtId="4" fontId="7" fillId="0" borderId="17" xfId="5" applyNumberFormat="1" applyFont="1" applyFill="1" applyBorder="1" applyAlignment="1">
      <alignment horizontal="center" vertical="center" wrapText="1"/>
    </xf>
    <xf numFmtId="0" fontId="7" fillId="2" borderId="16" xfId="1" applyFont="1" applyFill="1" applyBorder="1" applyAlignment="1">
      <alignment horizontal="center" vertical="center" wrapText="1"/>
    </xf>
    <xf numFmtId="0" fontId="7" fillId="2" borderId="17" xfId="1" applyFont="1" applyFill="1" applyBorder="1" applyAlignment="1">
      <alignment horizontal="center" vertical="center" wrapText="1"/>
    </xf>
    <xf numFmtId="0" fontId="7" fillId="2" borderId="15" xfId="1" applyFont="1" applyFill="1" applyBorder="1" applyAlignment="1">
      <alignment horizontal="center" vertical="center" wrapText="1"/>
    </xf>
    <xf numFmtId="0" fontId="11" fillId="5" borderId="15" xfId="4" applyFont="1" applyFill="1" applyBorder="1" applyAlignment="1">
      <alignment horizontal="center" vertical="center" wrapText="1"/>
    </xf>
    <xf numFmtId="0" fontId="11" fillId="5" borderId="16" xfId="4" applyFont="1" applyFill="1" applyBorder="1" applyAlignment="1">
      <alignment horizontal="center" vertical="center" wrapText="1"/>
    </xf>
    <xf numFmtId="0" fontId="11" fillId="5" borderId="17" xfId="4" applyFont="1" applyFill="1" applyBorder="1" applyAlignment="1">
      <alignment horizontal="center" vertical="center" wrapText="1"/>
    </xf>
    <xf numFmtId="0" fontId="11" fillId="4" borderId="15" xfId="4" applyFont="1" applyFill="1" applyBorder="1" applyAlignment="1">
      <alignment horizontal="center" vertical="center" wrapText="1"/>
    </xf>
    <xf numFmtId="0" fontId="11" fillId="4" borderId="16" xfId="4" applyFont="1" applyFill="1" applyBorder="1" applyAlignment="1">
      <alignment horizontal="center" vertical="center" wrapText="1"/>
    </xf>
    <xf numFmtId="0" fontId="11" fillId="4" borderId="17" xfId="4" applyFont="1" applyFill="1" applyBorder="1" applyAlignment="1">
      <alignment horizontal="center" vertical="center" wrapText="1"/>
    </xf>
    <xf numFmtId="4" fontId="11" fillId="4" borderId="15" xfId="5" applyNumberFormat="1" applyFont="1" applyFill="1" applyBorder="1" applyAlignment="1">
      <alignment horizontal="center" vertical="center" wrapText="1"/>
    </xf>
    <xf numFmtId="4" fontId="11" fillId="4" borderId="16" xfId="5" applyNumberFormat="1" applyFont="1" applyFill="1" applyBorder="1" applyAlignment="1">
      <alignment horizontal="center" vertical="center" wrapText="1"/>
    </xf>
    <xf numFmtId="4" fontId="11" fillId="4" borderId="17" xfId="5" applyNumberFormat="1" applyFont="1" applyFill="1" applyBorder="1" applyAlignment="1">
      <alignment horizontal="center" vertical="center" wrapText="1"/>
    </xf>
    <xf numFmtId="2" fontId="11" fillId="4" borderId="15" xfId="4" applyNumberFormat="1" applyFont="1" applyFill="1" applyBorder="1" applyAlignment="1">
      <alignment horizontal="center" vertical="center" wrapText="1"/>
    </xf>
    <xf numFmtId="2" fontId="11" fillId="4" borderId="16" xfId="4" applyNumberFormat="1" applyFont="1" applyFill="1" applyBorder="1" applyAlignment="1">
      <alignment horizontal="center" vertical="center" wrapText="1"/>
    </xf>
    <xf numFmtId="2" fontId="11" fillId="4" borderId="17" xfId="4" applyNumberFormat="1" applyFont="1" applyFill="1" applyBorder="1" applyAlignment="1">
      <alignment horizontal="center" vertical="center" wrapText="1"/>
    </xf>
    <xf numFmtId="4" fontId="11" fillId="4" borderId="15" xfId="4" applyNumberFormat="1" applyFont="1" applyFill="1" applyBorder="1" applyAlignment="1">
      <alignment horizontal="center" vertical="center" wrapText="1"/>
    </xf>
    <xf numFmtId="4" fontId="11" fillId="4" borderId="16" xfId="4" applyNumberFormat="1" applyFont="1" applyFill="1" applyBorder="1" applyAlignment="1">
      <alignment horizontal="center" vertical="center" wrapText="1"/>
    </xf>
    <xf numFmtId="4" fontId="11" fillId="4" borderId="17" xfId="4" applyNumberFormat="1" applyFont="1" applyFill="1" applyBorder="1" applyAlignment="1">
      <alignment horizontal="center" vertical="center" wrapText="1"/>
    </xf>
    <xf numFmtId="0" fontId="2" fillId="0" borderId="16" xfId="1" applyBorder="1" applyAlignment="1">
      <alignment horizontal="center" vertical="center"/>
    </xf>
    <xf numFmtId="0" fontId="2" fillId="0" borderId="17" xfId="1" applyBorder="1" applyAlignment="1">
      <alignment horizontal="center" vertical="center"/>
    </xf>
    <xf numFmtId="0" fontId="11" fillId="2" borderId="25" xfId="1" applyFont="1" applyFill="1" applyBorder="1" applyAlignment="1">
      <alignment horizontal="center" vertical="center" wrapText="1"/>
    </xf>
    <xf numFmtId="0" fontId="11" fillId="0" borderId="25" xfId="4" applyFont="1" applyBorder="1" applyAlignment="1">
      <alignment horizontal="center" vertical="center" wrapText="1"/>
    </xf>
    <xf numFmtId="0" fontId="11" fillId="6" borderId="33" xfId="1" applyFont="1" applyFill="1" applyBorder="1" applyAlignment="1">
      <alignment horizontal="center" wrapText="1"/>
    </xf>
    <xf numFmtId="0" fontId="11" fillId="6" borderId="34" xfId="1" applyFont="1" applyFill="1" applyBorder="1" applyAlignment="1">
      <alignment horizontal="center" wrapText="1"/>
    </xf>
    <xf numFmtId="0" fontId="11" fillId="6" borderId="35" xfId="1" applyFont="1" applyFill="1" applyBorder="1" applyAlignment="1">
      <alignment horizontal="center" wrapText="1"/>
    </xf>
    <xf numFmtId="0" fontId="11" fillId="6" borderId="0" xfId="1" applyFont="1" applyFill="1" applyAlignment="1">
      <alignment horizontal="center" wrapText="1"/>
    </xf>
    <xf numFmtId="0" fontId="11" fillId="0" borderId="15" xfId="5" applyNumberFormat="1" applyFont="1" applyFill="1" applyBorder="1" applyAlignment="1">
      <alignment horizontal="center" vertical="center" wrapText="1"/>
    </xf>
    <xf numFmtId="9" fontId="11" fillId="0" borderId="15" xfId="24" applyFont="1" applyFill="1" applyBorder="1" applyAlignment="1">
      <alignment horizontal="center" vertical="center" wrapText="1"/>
    </xf>
    <xf numFmtId="9" fontId="11" fillId="0" borderId="16" xfId="24" applyFont="1" applyFill="1" applyBorder="1" applyAlignment="1">
      <alignment horizontal="center" vertical="center" wrapText="1"/>
    </xf>
    <xf numFmtId="9" fontId="11" fillId="0" borderId="17" xfId="24" applyFont="1" applyFill="1" applyBorder="1" applyAlignment="1">
      <alignment horizontal="center" vertical="center" wrapText="1"/>
    </xf>
    <xf numFmtId="0" fontId="11" fillId="6" borderId="27" xfId="1" applyFont="1" applyFill="1" applyBorder="1" applyAlignment="1">
      <alignment horizontal="center" wrapText="1"/>
    </xf>
    <xf numFmtId="0" fontId="7" fillId="0" borderId="27" xfId="2" applyFont="1" applyBorder="1" applyAlignment="1">
      <alignment horizontal="left" vertical="center"/>
    </xf>
    <xf numFmtId="0" fontId="11" fillId="0" borderId="40" xfId="1" applyFont="1" applyBorder="1" applyAlignment="1">
      <alignment horizontal="center" vertical="center"/>
    </xf>
    <xf numFmtId="0" fontId="11" fillId="0" borderId="14" xfId="1" applyFont="1" applyBorder="1" applyAlignment="1">
      <alignment horizontal="center" vertical="center"/>
    </xf>
    <xf numFmtId="0" fontId="11" fillId="0" borderId="42" xfId="1" applyFont="1" applyBorder="1" applyAlignment="1">
      <alignment horizontal="center" vertical="center"/>
    </xf>
    <xf numFmtId="170" fontId="11" fillId="0" borderId="15" xfId="5" applyNumberFormat="1" applyFont="1" applyFill="1" applyBorder="1" applyAlignment="1">
      <alignment horizontal="center" vertical="center" wrapText="1"/>
    </xf>
    <xf numFmtId="170" fontId="11" fillId="0" borderId="16" xfId="5" applyNumberFormat="1" applyFont="1" applyFill="1" applyBorder="1" applyAlignment="1">
      <alignment horizontal="center" vertical="center" wrapText="1"/>
    </xf>
    <xf numFmtId="170" fontId="11" fillId="0" borderId="17" xfId="5" applyNumberFormat="1" applyFont="1" applyFill="1" applyBorder="1" applyAlignment="1">
      <alignment horizontal="center" vertical="center" wrapText="1"/>
    </xf>
    <xf numFmtId="195" fontId="11" fillId="0" borderId="15" xfId="4" applyNumberFormat="1" applyFont="1" applyBorder="1" applyAlignment="1">
      <alignment horizontal="center" vertical="center" wrapText="1"/>
    </xf>
    <xf numFmtId="195" fontId="11" fillId="0" borderId="16" xfId="4" applyNumberFormat="1" applyFont="1" applyBorder="1" applyAlignment="1">
      <alignment horizontal="center" vertical="center" wrapText="1"/>
    </xf>
    <xf numFmtId="195" fontId="11" fillId="0" borderId="17" xfId="4" applyNumberFormat="1" applyFont="1" applyBorder="1" applyAlignment="1">
      <alignment horizontal="center" vertical="center" wrapText="1"/>
    </xf>
    <xf numFmtId="195" fontId="11" fillId="5" borderId="15" xfId="4" applyNumberFormat="1" applyFont="1" applyFill="1" applyBorder="1" applyAlignment="1">
      <alignment horizontal="center" vertical="center" wrapText="1"/>
    </xf>
    <xf numFmtId="195" fontId="11" fillId="5" borderId="16" xfId="4" applyNumberFormat="1" applyFont="1" applyFill="1" applyBorder="1" applyAlignment="1">
      <alignment horizontal="center" vertical="center" wrapText="1"/>
    </xf>
    <xf numFmtId="170" fontId="11" fillId="4" borderId="15" xfId="5" applyNumberFormat="1" applyFont="1" applyFill="1" applyBorder="1" applyAlignment="1">
      <alignment horizontal="center" vertical="center" wrapText="1"/>
    </xf>
    <xf numFmtId="170" fontId="11" fillId="4" borderId="16" xfId="5" applyNumberFormat="1" applyFont="1" applyFill="1" applyBorder="1" applyAlignment="1">
      <alignment horizontal="center" vertical="center" wrapText="1"/>
    </xf>
    <xf numFmtId="170" fontId="11" fillId="4" borderId="17" xfId="5" applyNumberFormat="1" applyFont="1" applyFill="1" applyBorder="1" applyAlignment="1">
      <alignment horizontal="center" vertical="center" wrapText="1"/>
    </xf>
    <xf numFmtId="195" fontId="11" fillId="4" borderId="15" xfId="4" applyNumberFormat="1" applyFont="1" applyFill="1" applyBorder="1" applyAlignment="1">
      <alignment horizontal="center" vertical="center" wrapText="1"/>
    </xf>
    <xf numFmtId="195" fontId="11" fillId="4" borderId="16" xfId="4" applyNumberFormat="1" applyFont="1" applyFill="1" applyBorder="1" applyAlignment="1">
      <alignment horizontal="center" vertical="center" wrapText="1"/>
    </xf>
    <xf numFmtId="195" fontId="11" fillId="4" borderId="17" xfId="4" applyNumberFormat="1" applyFont="1" applyFill="1" applyBorder="1" applyAlignment="1">
      <alignment horizontal="center" vertical="center" wrapText="1"/>
    </xf>
    <xf numFmtId="195" fontId="11" fillId="5" borderId="15" xfId="5" applyNumberFormat="1" applyFont="1" applyFill="1" applyBorder="1" applyAlignment="1">
      <alignment horizontal="center" vertical="center" wrapText="1"/>
    </xf>
    <xf numFmtId="195" fontId="11" fillId="5" borderId="16" xfId="5" applyNumberFormat="1" applyFont="1" applyFill="1" applyBorder="1" applyAlignment="1">
      <alignment horizontal="center" vertical="center" wrapText="1"/>
    </xf>
    <xf numFmtId="4" fontId="11" fillId="5" borderId="17" xfId="5" applyNumberFormat="1" applyFont="1" applyFill="1" applyBorder="1" applyAlignment="1">
      <alignment horizontal="center" vertical="center" wrapText="1"/>
    </xf>
    <xf numFmtId="0" fontId="7" fillId="27" borderId="8" xfId="44" applyFont="1" applyFill="1" applyBorder="1" applyAlignment="1">
      <alignment horizontal="center" vertical="center" wrapText="1"/>
    </xf>
    <xf numFmtId="0" fontId="7" fillId="27" borderId="0" xfId="44" applyFont="1" applyFill="1" applyAlignment="1">
      <alignment horizontal="center" vertical="center" wrapText="1"/>
    </xf>
    <xf numFmtId="191" fontId="6" fillId="0" borderId="25" xfId="45" applyNumberFormat="1" applyFont="1" applyBorder="1" applyAlignment="1" applyProtection="1">
      <alignment horizontal="center" vertical="center"/>
      <protection hidden="1"/>
    </xf>
    <xf numFmtId="0" fontId="35" fillId="27" borderId="25" xfId="45" applyFont="1" applyFill="1" applyBorder="1" applyAlignment="1" applyProtection="1">
      <alignment horizontal="center" vertical="center" wrapText="1"/>
      <protection hidden="1"/>
    </xf>
    <xf numFmtId="0" fontId="2" fillId="0" borderId="25" xfId="45" applyBorder="1" applyAlignment="1" applyProtection="1">
      <alignment horizontal="center" vertical="center"/>
      <protection hidden="1"/>
    </xf>
    <xf numFmtId="0" fontId="9" fillId="0" borderId="0" xfId="45" applyFont="1" applyAlignment="1" applyProtection="1">
      <alignment horizontal="left" vertical="center" wrapText="1"/>
      <protection hidden="1"/>
    </xf>
    <xf numFmtId="0" fontId="35" fillId="27" borderId="25" xfId="45" applyFont="1" applyFill="1" applyBorder="1" applyAlignment="1" applyProtection="1">
      <alignment horizontal="left" vertical="center" indent="1"/>
      <protection hidden="1"/>
    </xf>
    <xf numFmtId="0" fontId="35" fillId="27" borderId="25" xfId="45" applyFont="1" applyFill="1" applyBorder="1" applyAlignment="1" applyProtection="1">
      <alignment horizontal="left" vertical="center" wrapText="1" indent="1"/>
      <protection hidden="1"/>
    </xf>
    <xf numFmtId="0" fontId="35" fillId="0" borderId="15" xfId="45" applyFont="1" applyBorder="1" applyAlignment="1" applyProtection="1">
      <alignment horizontal="right" vertical="center"/>
      <protection hidden="1"/>
    </xf>
    <xf numFmtId="0" fontId="35" fillId="0" borderId="17" xfId="45" applyFont="1" applyBorder="1" applyAlignment="1" applyProtection="1">
      <alignment horizontal="right" vertical="center"/>
      <protection hidden="1"/>
    </xf>
    <xf numFmtId="0" fontId="35" fillId="27" borderId="25" xfId="45" applyFont="1" applyFill="1" applyBorder="1" applyAlignment="1" applyProtection="1">
      <alignment horizontal="center" vertical="center"/>
      <protection hidden="1"/>
    </xf>
    <xf numFmtId="0" fontId="35" fillId="0" borderId="25" xfId="45" applyFont="1" applyBorder="1" applyAlignment="1" applyProtection="1">
      <alignment horizontal="center" vertical="center"/>
      <protection hidden="1"/>
    </xf>
    <xf numFmtId="0" fontId="6" fillId="0" borderId="25" xfId="45" applyFont="1" applyBorder="1" applyAlignment="1" applyProtection="1">
      <alignment horizontal="right" vertical="center"/>
      <protection hidden="1"/>
    </xf>
    <xf numFmtId="0" fontId="8" fillId="0" borderId="0" xfId="16" applyFont="1" applyBorder="1" applyAlignment="1">
      <alignment horizontal="right"/>
    </xf>
    <xf numFmtId="0" fontId="8" fillId="0" borderId="18" xfId="16" applyFont="1" applyBorder="1" applyAlignment="1">
      <alignment horizontal="right"/>
    </xf>
    <xf numFmtId="0" fontId="8" fillId="0" borderId="13" xfId="16" applyFont="1" applyBorder="1" applyAlignment="1">
      <alignment horizontal="right"/>
    </xf>
    <xf numFmtId="0" fontId="8" fillId="0" borderId="24" xfId="16" applyFont="1" applyBorder="1" applyAlignment="1">
      <alignment horizontal="right"/>
    </xf>
    <xf numFmtId="0" fontId="6" fillId="5" borderId="39" xfId="16" applyFont="1" applyFill="1" applyBorder="1" applyAlignment="1">
      <alignment horizontal="right" vertical="center"/>
    </xf>
    <xf numFmtId="0" fontId="6" fillId="5" borderId="40" xfId="16" applyFont="1" applyFill="1" applyBorder="1" applyAlignment="1">
      <alignment horizontal="right" vertical="center"/>
    </xf>
    <xf numFmtId="0" fontId="8" fillId="17" borderId="33" xfId="16" applyFont="1" applyFill="1" applyBorder="1" applyAlignment="1">
      <alignment horizontal="center" vertical="center"/>
    </xf>
    <xf numFmtId="0" fontId="8" fillId="17" borderId="34" xfId="16" applyFont="1" applyFill="1" applyBorder="1" applyAlignment="1">
      <alignment horizontal="center" vertical="center"/>
    </xf>
    <xf numFmtId="0" fontId="8" fillId="17" borderId="35" xfId="16" applyFont="1" applyFill="1" applyBorder="1" applyAlignment="1">
      <alignment horizontal="center" vertical="center"/>
    </xf>
    <xf numFmtId="0" fontId="6" fillId="5" borderId="33" xfId="16" applyFont="1" applyFill="1" applyBorder="1" applyAlignment="1">
      <alignment horizontal="right" vertical="center"/>
    </xf>
    <xf numFmtId="0" fontId="6" fillId="5" borderId="34" xfId="16" applyFont="1" applyFill="1" applyBorder="1" applyAlignment="1">
      <alignment horizontal="right" vertical="center"/>
    </xf>
    <xf numFmtId="0" fontId="6" fillId="5" borderId="35" xfId="16" applyFont="1" applyFill="1" applyBorder="1" applyAlignment="1">
      <alignment horizontal="right" vertical="center"/>
    </xf>
    <xf numFmtId="0" fontId="6" fillId="0" borderId="1" xfId="16" applyFont="1" applyBorder="1" applyAlignment="1">
      <alignment horizontal="justify" vertical="center" wrapText="1"/>
    </xf>
    <xf numFmtId="0" fontId="6" fillId="0" borderId="0" xfId="16" applyFont="1" applyBorder="1" applyAlignment="1">
      <alignment horizontal="justify" vertical="center" wrapText="1"/>
    </xf>
    <xf numFmtId="0" fontId="6" fillId="0" borderId="18" xfId="16" applyFont="1" applyBorder="1" applyAlignment="1">
      <alignment horizontal="justify" vertical="center" wrapText="1"/>
    </xf>
    <xf numFmtId="0" fontId="6" fillId="0" borderId="1" xfId="16" applyFont="1" applyBorder="1" applyAlignment="1">
      <alignment horizontal="justify" wrapText="1"/>
    </xf>
    <xf numFmtId="0" fontId="6" fillId="0" borderId="0" xfId="16" applyFont="1" applyBorder="1" applyAlignment="1">
      <alignment horizontal="justify" wrapText="1"/>
    </xf>
    <xf numFmtId="0" fontId="6" fillId="0" borderId="18" xfId="16" applyFont="1" applyBorder="1" applyAlignment="1">
      <alignment horizontal="justify" wrapText="1"/>
    </xf>
    <xf numFmtId="0" fontId="40" fillId="16" borderId="44" xfId="16" applyFont="1" applyFill="1" applyBorder="1" applyAlignment="1">
      <alignment horizontal="center" vertical="center"/>
    </xf>
    <xf numFmtId="0" fontId="40" fillId="16" borderId="25" xfId="16" applyFont="1" applyFill="1" applyBorder="1" applyAlignment="1">
      <alignment horizontal="center" vertical="center"/>
    </xf>
    <xf numFmtId="0" fontId="40" fillId="18" borderId="25" xfId="16" applyFont="1" applyFill="1" applyBorder="1" applyAlignment="1">
      <alignment horizontal="center" vertical="center" wrapText="1"/>
    </xf>
    <xf numFmtId="0" fontId="8" fillId="5" borderId="64" xfId="16" applyFont="1" applyFill="1" applyBorder="1" applyAlignment="1">
      <alignment horizontal="left" vertical="center"/>
    </xf>
    <xf numFmtId="0" fontId="8" fillId="5" borderId="16" xfId="16" applyFont="1" applyFill="1" applyBorder="1" applyAlignment="1">
      <alignment horizontal="left" vertical="center"/>
    </xf>
    <xf numFmtId="0" fontId="8" fillId="5" borderId="17" xfId="16" applyFont="1" applyFill="1" applyBorder="1" applyAlignment="1">
      <alignment horizontal="left" vertical="center"/>
    </xf>
    <xf numFmtId="2" fontId="8" fillId="5" borderId="25" xfId="16" applyNumberFormat="1" applyFont="1" applyFill="1" applyBorder="1" applyAlignment="1">
      <alignment horizontal="center" vertical="center"/>
    </xf>
    <xf numFmtId="0" fontId="6" fillId="21" borderId="36" xfId="16" applyFont="1" applyFill="1" applyBorder="1" applyAlignment="1">
      <alignment horizontal="left" vertical="center"/>
    </xf>
    <xf numFmtId="0" fontId="6" fillId="21" borderId="37" xfId="16" applyFont="1" applyFill="1" applyBorder="1" applyAlignment="1">
      <alignment horizontal="left" vertical="center"/>
    </xf>
    <xf numFmtId="0" fontId="6" fillId="21" borderId="38" xfId="16" applyFont="1" applyFill="1" applyBorder="1" applyAlignment="1">
      <alignment horizontal="left" vertical="center"/>
    </xf>
    <xf numFmtId="0" fontId="8" fillId="5" borderId="44" xfId="16" applyFont="1" applyFill="1" applyBorder="1" applyAlignment="1">
      <alignment vertical="center"/>
    </xf>
    <xf numFmtId="0" fontId="8" fillId="5" borderId="25" xfId="16" applyFont="1" applyFill="1" applyBorder="1" applyAlignment="1">
      <alignment vertical="center"/>
    </xf>
    <xf numFmtId="179" fontId="8" fillId="5" borderId="25" xfId="27" applyNumberFormat="1" applyFont="1" applyFill="1" applyBorder="1" applyAlignment="1">
      <alignment horizontal="center" vertical="center"/>
    </xf>
    <xf numFmtId="0" fontId="6" fillId="5" borderId="61" xfId="16" applyFont="1" applyFill="1" applyBorder="1" applyAlignment="1">
      <alignment horizontal="right" vertical="center"/>
    </xf>
    <xf numFmtId="0" fontId="6" fillId="5" borderId="62" xfId="16" applyFont="1" applyFill="1" applyBorder="1" applyAlignment="1">
      <alignment horizontal="right" vertical="center"/>
    </xf>
    <xf numFmtId="0" fontId="6" fillId="21" borderId="19" xfId="16" applyFont="1" applyFill="1" applyBorder="1" applyAlignment="1">
      <alignment horizontal="left" vertical="center"/>
    </xf>
    <xf numFmtId="0" fontId="6" fillId="21" borderId="20" xfId="16" applyFont="1" applyFill="1" applyBorder="1" applyAlignment="1">
      <alignment horizontal="left" vertical="center"/>
    </xf>
    <xf numFmtId="0" fontId="6" fillId="21" borderId="21" xfId="16" applyFont="1" applyFill="1" applyBorder="1" applyAlignment="1">
      <alignment horizontal="left" vertical="center"/>
    </xf>
    <xf numFmtId="0" fontId="40" fillId="18" borderId="44" xfId="16" applyFont="1" applyFill="1" applyBorder="1" applyAlignment="1">
      <alignment horizontal="center" vertical="center"/>
    </xf>
    <xf numFmtId="0" fontId="40" fillId="18" borderId="25" xfId="16" applyFont="1" applyFill="1" applyBorder="1" applyAlignment="1">
      <alignment horizontal="center" vertical="center"/>
    </xf>
    <xf numFmtId="0" fontId="8" fillId="0" borderId="64" xfId="11" applyFont="1" applyBorder="1" applyAlignment="1">
      <alignment horizontal="left" vertical="center"/>
    </xf>
    <xf numFmtId="0" fontId="8" fillId="0" borderId="16" xfId="11" applyFont="1" applyBorder="1" applyAlignment="1">
      <alignment horizontal="left" vertical="center"/>
    </xf>
    <xf numFmtId="0" fontId="8" fillId="0" borderId="17" xfId="11" applyFont="1" applyBorder="1" applyAlignment="1">
      <alignment horizontal="left" vertical="center"/>
    </xf>
    <xf numFmtId="181" fontId="8" fillId="5" borderId="25" xfId="16" applyNumberFormat="1" applyFont="1" applyFill="1" applyBorder="1" applyAlignment="1">
      <alignment horizontal="right" vertical="center"/>
    </xf>
    <xf numFmtId="2" fontId="8" fillId="5" borderId="25" xfId="16" applyNumberFormat="1" applyFont="1" applyFill="1" applyBorder="1" applyAlignment="1">
      <alignment horizontal="right" vertical="center"/>
    </xf>
    <xf numFmtId="0" fontId="8" fillId="5" borderId="44" xfId="16" applyFont="1" applyFill="1" applyBorder="1" applyAlignment="1">
      <alignment horizontal="left" vertical="center"/>
    </xf>
    <xf numFmtId="0" fontId="8" fillId="5" borderId="25" xfId="16" applyFont="1" applyFill="1" applyBorder="1" applyAlignment="1">
      <alignment horizontal="left" vertical="center"/>
    </xf>
    <xf numFmtId="0" fontId="8" fillId="5" borderId="15" xfId="16" applyFont="1" applyFill="1" applyBorder="1" applyAlignment="1">
      <alignment horizontal="center" vertical="center"/>
    </xf>
    <xf numFmtId="0" fontId="8" fillId="5" borderId="17" xfId="16" applyFont="1" applyFill="1" applyBorder="1" applyAlignment="1">
      <alignment horizontal="center" vertical="center"/>
    </xf>
    <xf numFmtId="9" fontId="8" fillId="5" borderId="25" xfId="16" applyNumberFormat="1" applyFont="1" applyFill="1" applyBorder="1" applyAlignment="1">
      <alignment horizontal="center" vertical="center"/>
    </xf>
    <xf numFmtId="0" fontId="8" fillId="5" borderId="25" xfId="16" applyFont="1" applyFill="1" applyBorder="1" applyAlignment="1">
      <alignment horizontal="center" vertical="center"/>
    </xf>
    <xf numFmtId="1" fontId="39" fillId="21" borderId="40" xfId="16" applyNumberFormat="1" applyFont="1" applyFill="1" applyBorder="1" applyAlignment="1">
      <alignment horizontal="left" vertical="center"/>
    </xf>
    <xf numFmtId="0" fontId="6" fillId="21" borderId="40" xfId="16" applyFont="1" applyFill="1" applyBorder="1" applyAlignment="1">
      <alignment horizontal="center" vertical="center"/>
    </xf>
    <xf numFmtId="0" fontId="6" fillId="19" borderId="25" xfId="16" applyFont="1" applyFill="1" applyBorder="1" applyAlignment="1">
      <alignment horizontal="center" vertical="center" wrapText="1"/>
    </xf>
    <xf numFmtId="0" fontId="6" fillId="19" borderId="25" xfId="16" applyFont="1" applyFill="1" applyBorder="1" applyAlignment="1">
      <alignment horizontal="center" vertical="center"/>
    </xf>
    <xf numFmtId="0" fontId="8" fillId="16" borderId="33" xfId="16" applyFont="1" applyFill="1" applyBorder="1" applyAlignment="1">
      <alignment horizontal="center"/>
    </xf>
    <xf numFmtId="0" fontId="8" fillId="16" borderId="34" xfId="16" applyFont="1" applyFill="1" applyBorder="1" applyAlignment="1">
      <alignment horizontal="center"/>
    </xf>
    <xf numFmtId="0" fontId="8" fillId="16" borderId="35" xfId="16" applyFont="1" applyFill="1" applyBorder="1" applyAlignment="1">
      <alignment horizontal="center"/>
    </xf>
    <xf numFmtId="0" fontId="6" fillId="10" borderId="1" xfId="16" applyFont="1" applyFill="1" applyBorder="1" applyAlignment="1">
      <alignment horizontal="center" vertical="center" wrapText="1"/>
    </xf>
    <xf numFmtId="0" fontId="6" fillId="10" borderId="0" xfId="16" applyFont="1" applyFill="1" applyBorder="1" applyAlignment="1">
      <alignment horizontal="center" vertical="center" wrapText="1"/>
    </xf>
    <xf numFmtId="0" fontId="6" fillId="10" borderId="18" xfId="16" applyFont="1" applyFill="1" applyBorder="1" applyAlignment="1">
      <alignment horizontal="center" vertical="center" wrapText="1"/>
    </xf>
    <xf numFmtId="0" fontId="6" fillId="10" borderId="23" xfId="16" applyFont="1" applyFill="1" applyBorder="1" applyAlignment="1">
      <alignment horizontal="center" vertical="center" wrapText="1"/>
    </xf>
    <xf numFmtId="0" fontId="6" fillId="10" borderId="13" xfId="16" applyFont="1" applyFill="1" applyBorder="1" applyAlignment="1">
      <alignment horizontal="center" vertical="center" wrapText="1"/>
    </xf>
    <xf numFmtId="0" fontId="6" fillId="10" borderId="24" xfId="16" applyFont="1" applyFill="1" applyBorder="1" applyAlignment="1">
      <alignment horizontal="center" vertical="center" wrapText="1"/>
    </xf>
    <xf numFmtId="0" fontId="40" fillId="16" borderId="44" xfId="16" applyFont="1" applyFill="1" applyBorder="1" applyAlignment="1" applyProtection="1">
      <alignment horizontal="center" vertical="center"/>
      <protection locked="0"/>
    </xf>
    <xf numFmtId="0" fontId="40" fillId="16" borderId="25" xfId="16" applyFont="1" applyFill="1" applyBorder="1" applyAlignment="1" applyProtection="1">
      <alignment horizontal="center" vertical="center"/>
      <protection locked="0"/>
    </xf>
    <xf numFmtId="0" fontId="40" fillId="16" borderId="45" xfId="16" applyFont="1" applyFill="1" applyBorder="1" applyAlignment="1" applyProtection="1">
      <alignment horizontal="center" vertical="center"/>
      <protection locked="0"/>
    </xf>
    <xf numFmtId="0" fontId="40" fillId="18" borderId="43" xfId="16" applyFont="1" applyFill="1" applyBorder="1" applyAlignment="1">
      <alignment horizontal="center" vertical="center" wrapText="1"/>
    </xf>
    <xf numFmtId="0" fontId="40" fillId="18" borderId="20" xfId="16" applyFont="1" applyFill="1" applyBorder="1" applyAlignment="1">
      <alignment horizontal="center" vertical="center" wrapText="1"/>
    </xf>
    <xf numFmtId="0" fontId="40" fillId="18" borderId="52" xfId="16" applyFont="1" applyFill="1" applyBorder="1" applyAlignment="1">
      <alignment horizontal="center" vertical="center" wrapText="1"/>
    </xf>
    <xf numFmtId="0" fontId="40" fillId="18" borderId="37" xfId="16" applyFont="1" applyFill="1" applyBorder="1" applyAlignment="1">
      <alignment horizontal="center" vertical="center"/>
    </xf>
    <xf numFmtId="49" fontId="35" fillId="0" borderId="0" xfId="25" applyNumberFormat="1" applyFont="1" applyAlignment="1">
      <alignment horizontal="center" vertical="center"/>
    </xf>
    <xf numFmtId="49" fontId="35" fillId="0" borderId="33" xfId="25" applyNumberFormat="1" applyFont="1" applyBorder="1" applyAlignment="1">
      <alignment horizontal="center" vertical="center" wrapText="1"/>
    </xf>
    <xf numFmtId="49" fontId="35" fillId="0" borderId="34" xfId="25" applyNumberFormat="1" applyFont="1" applyBorder="1" applyAlignment="1">
      <alignment horizontal="center" vertical="center" wrapText="1"/>
    </xf>
    <xf numFmtId="49" fontId="35" fillId="0" borderId="35" xfId="25" applyNumberFormat="1" applyFont="1" applyBorder="1" applyAlignment="1">
      <alignment horizontal="center" vertical="center" wrapText="1"/>
    </xf>
    <xf numFmtId="49" fontId="35" fillId="0" borderId="15" xfId="25" applyNumberFormat="1" applyFont="1" applyBorder="1" applyAlignment="1">
      <alignment horizontal="center" vertical="center" wrapText="1"/>
    </xf>
    <xf numFmtId="49" fontId="35" fillId="0" borderId="16" xfId="25" applyNumberFormat="1" applyFont="1" applyBorder="1" applyAlignment="1">
      <alignment horizontal="center" vertical="center" wrapText="1"/>
    </xf>
    <xf numFmtId="49" fontId="35" fillId="0" borderId="17" xfId="25" applyNumberFormat="1" applyFont="1" applyBorder="1" applyAlignment="1">
      <alignment horizontal="center" vertical="center" wrapText="1"/>
    </xf>
    <xf numFmtId="0" fontId="29" fillId="0" borderId="16" xfId="16" applyBorder="1" applyAlignment="1">
      <alignment horizontal="left"/>
    </xf>
    <xf numFmtId="0" fontId="29" fillId="0" borderId="17" xfId="16" applyBorder="1" applyAlignment="1">
      <alignment horizontal="left"/>
    </xf>
    <xf numFmtId="169" fontId="8" fillId="5" borderId="25" xfId="16" applyNumberFormat="1" applyFont="1" applyFill="1" applyBorder="1" applyAlignment="1">
      <alignment horizontal="center" vertical="center"/>
    </xf>
    <xf numFmtId="9" fontId="8" fillId="5" borderId="15" xfId="16" applyNumberFormat="1" applyFont="1" applyFill="1" applyBorder="1" applyAlignment="1">
      <alignment horizontal="center" vertical="center"/>
    </xf>
    <xf numFmtId="9" fontId="8" fillId="5" borderId="17" xfId="16" applyNumberFormat="1" applyFont="1" applyFill="1" applyBorder="1" applyAlignment="1">
      <alignment horizontal="center" vertical="center"/>
    </xf>
    <xf numFmtId="0" fontId="8" fillId="0" borderId="64" xfId="11" applyFont="1" applyBorder="1" applyAlignment="1">
      <alignment horizontal="left"/>
    </xf>
    <xf numFmtId="0" fontId="8" fillId="0" borderId="16" xfId="11" applyFont="1" applyBorder="1" applyAlignment="1">
      <alignment horizontal="left"/>
    </xf>
    <xf numFmtId="0" fontId="8" fillId="0" borderId="17" xfId="11" applyFont="1" applyBorder="1" applyAlignment="1">
      <alignment horizontal="left"/>
    </xf>
    <xf numFmtId="169" fontId="8" fillId="5" borderId="15" xfId="16" applyNumberFormat="1" applyFont="1" applyFill="1" applyBorder="1" applyAlignment="1">
      <alignment horizontal="center" vertical="center"/>
    </xf>
    <xf numFmtId="169" fontId="8" fillId="5" borderId="17" xfId="16" applyNumberFormat="1" applyFont="1" applyFill="1" applyBorder="1" applyAlignment="1">
      <alignment horizontal="center" vertical="center"/>
    </xf>
    <xf numFmtId="0" fontId="8" fillId="5" borderId="64" xfId="16" applyFont="1" applyFill="1" applyBorder="1" applyAlignment="1">
      <alignment horizontal="left"/>
    </xf>
    <xf numFmtId="0" fontId="8" fillId="5" borderId="16" xfId="16" applyFont="1" applyFill="1" applyBorder="1" applyAlignment="1">
      <alignment horizontal="left"/>
    </xf>
    <xf numFmtId="0" fontId="8" fillId="5" borderId="17" xfId="16" applyFont="1" applyFill="1" applyBorder="1" applyAlignment="1">
      <alignment horizontal="left"/>
    </xf>
    <xf numFmtId="0" fontId="8" fillId="5" borderId="15" xfId="16" applyFont="1" applyFill="1" applyBorder="1" applyAlignment="1">
      <alignment vertical="center"/>
    </xf>
    <xf numFmtId="0" fontId="8" fillId="5" borderId="17" xfId="16" applyFont="1" applyFill="1" applyBorder="1" applyAlignment="1">
      <alignment vertical="center"/>
    </xf>
    <xf numFmtId="0" fontId="6" fillId="5" borderId="31" xfId="16" applyFont="1" applyFill="1" applyBorder="1" applyAlignment="1">
      <alignment horizontal="right" vertical="center"/>
    </xf>
    <xf numFmtId="0" fontId="6" fillId="5" borderId="14" xfId="16" applyFont="1" applyFill="1" applyBorder="1" applyAlignment="1">
      <alignment horizontal="right" vertical="center"/>
    </xf>
    <xf numFmtId="0" fontId="6" fillId="5" borderId="42" xfId="16" applyFont="1" applyFill="1" applyBorder="1" applyAlignment="1">
      <alignment horizontal="right" vertical="center"/>
    </xf>
    <xf numFmtId="0" fontId="8" fillId="5" borderId="64" xfId="16" applyFont="1" applyFill="1" applyBorder="1" applyAlignment="1"/>
    <xf numFmtId="0" fontId="8" fillId="5" borderId="16" xfId="16" applyFont="1" applyFill="1" applyBorder="1" applyAlignment="1"/>
    <xf numFmtId="0" fontId="8" fillId="5" borderId="17" xfId="16" applyFont="1" applyFill="1" applyBorder="1" applyAlignment="1"/>
    <xf numFmtId="172" fontId="8" fillId="5" borderId="25" xfId="16" applyNumberFormat="1" applyFont="1" applyFill="1" applyBorder="1" applyAlignment="1">
      <alignment horizontal="center" vertical="center"/>
    </xf>
    <xf numFmtId="0" fontId="8" fillId="5" borderId="64" xfId="16" applyFont="1" applyFill="1" applyBorder="1" applyAlignment="1">
      <alignment wrapText="1"/>
    </xf>
    <xf numFmtId="0" fontId="8" fillId="5" borderId="16" xfId="16" applyFont="1" applyFill="1" applyBorder="1" applyAlignment="1">
      <alignment wrapText="1"/>
    </xf>
    <xf numFmtId="0" fontId="8" fillId="5" borderId="17" xfId="16" applyFont="1" applyFill="1" applyBorder="1" applyAlignment="1">
      <alignment wrapText="1"/>
    </xf>
    <xf numFmtId="1" fontId="39" fillId="21" borderId="40" xfId="16" applyNumberFormat="1" applyFont="1" applyFill="1" applyBorder="1" applyAlignment="1">
      <alignment horizontal="left" vertical="center" wrapText="1"/>
    </xf>
    <xf numFmtId="0" fontId="8" fillId="0" borderId="64" xfId="11" applyFont="1" applyBorder="1" applyAlignment="1">
      <alignment horizontal="left" wrapText="1"/>
    </xf>
    <xf numFmtId="0" fontId="8" fillId="0" borderId="44" xfId="11" applyFont="1" applyBorder="1" applyAlignment="1">
      <alignment horizontal="left" vertical="center"/>
    </xf>
    <xf numFmtId="0" fontId="8" fillId="0" borderId="25" xfId="11" applyFont="1" applyBorder="1" applyAlignment="1">
      <alignment horizontal="left" vertical="center"/>
    </xf>
    <xf numFmtId="179" fontId="8" fillId="5" borderId="15" xfId="27" applyNumberFormat="1" applyFont="1" applyFill="1" applyBorder="1" applyAlignment="1">
      <alignment horizontal="center" vertical="center"/>
    </xf>
    <xf numFmtId="179" fontId="8" fillId="5" borderId="17" xfId="27" applyNumberFormat="1" applyFont="1" applyFill="1" applyBorder="1" applyAlignment="1">
      <alignment horizontal="center" vertical="center"/>
    </xf>
    <xf numFmtId="0" fontId="8" fillId="5" borderId="64" xfId="16" applyFont="1" applyFill="1" applyBorder="1" applyAlignment="1">
      <alignment vertical="center"/>
    </xf>
    <xf numFmtId="0" fontId="8" fillId="5" borderId="16" xfId="16" applyFont="1" applyFill="1" applyBorder="1" applyAlignment="1">
      <alignment vertical="center"/>
    </xf>
    <xf numFmtId="172" fontId="8" fillId="5" borderId="15" xfId="16" applyNumberFormat="1" applyFont="1" applyFill="1" applyBorder="1" applyAlignment="1">
      <alignment horizontal="center" vertical="center"/>
    </xf>
    <xf numFmtId="172" fontId="8" fillId="5" borderId="17" xfId="16" applyNumberFormat="1" applyFont="1" applyFill="1" applyBorder="1" applyAlignment="1">
      <alignment horizontal="center" vertical="center"/>
    </xf>
    <xf numFmtId="0" fontId="2" fillId="5" borderId="64" xfId="16" applyFont="1" applyFill="1" applyBorder="1" applyAlignment="1">
      <alignment horizontal="left"/>
    </xf>
    <xf numFmtId="0" fontId="2" fillId="5" borderId="16" xfId="16" applyFont="1" applyFill="1" applyBorder="1" applyAlignment="1">
      <alignment horizontal="left"/>
    </xf>
    <xf numFmtId="0" fontId="2" fillId="5" borderId="17" xfId="16" applyFont="1" applyFill="1" applyBorder="1" applyAlignment="1">
      <alignment horizontal="left"/>
    </xf>
    <xf numFmtId="0" fontId="8" fillId="5" borderId="64" xfId="16" applyFont="1" applyFill="1" applyBorder="1" applyAlignment="1">
      <alignment horizontal="left" wrapText="1"/>
    </xf>
    <xf numFmtId="0" fontId="8" fillId="5" borderId="16" xfId="16" applyFont="1" applyFill="1" applyBorder="1" applyAlignment="1">
      <alignment horizontal="left" wrapText="1"/>
    </xf>
    <xf numFmtId="0" fontId="8" fillId="5" borderId="17" xfId="16" applyFont="1" applyFill="1" applyBorder="1" applyAlignment="1">
      <alignment horizontal="left" wrapText="1"/>
    </xf>
    <xf numFmtId="0" fontId="8" fillId="0" borderId="16" xfId="11" applyFont="1" applyBorder="1" applyAlignment="1">
      <alignment horizontal="left" wrapText="1"/>
    </xf>
    <xf numFmtId="0" fontId="8" fillId="0" borderId="17" xfId="11" applyFont="1" applyBorder="1" applyAlignment="1">
      <alignment horizontal="left" wrapText="1"/>
    </xf>
    <xf numFmtId="181" fontId="8" fillId="5" borderId="15" xfId="16" applyNumberFormat="1" applyFont="1" applyFill="1" applyBorder="1" applyAlignment="1">
      <alignment horizontal="right" vertical="center"/>
    </xf>
    <xf numFmtId="181" fontId="8" fillId="5" borderId="17" xfId="16" applyNumberFormat="1" applyFont="1" applyFill="1" applyBorder="1" applyAlignment="1">
      <alignment horizontal="right" vertical="center"/>
    </xf>
    <xf numFmtId="165" fontId="8" fillId="5" borderId="15" xfId="47" applyFont="1" applyFill="1" applyBorder="1" applyAlignment="1">
      <alignment horizontal="center" vertical="center"/>
    </xf>
    <xf numFmtId="165" fontId="8" fillId="5" borderId="17" xfId="47" applyFont="1" applyFill="1" applyBorder="1" applyAlignment="1">
      <alignment horizontal="center" vertical="center"/>
    </xf>
  </cellXfs>
  <cellStyles count="82">
    <cellStyle name="Hipervínculo 2 2" xfId="12" xr:uid="{6393F2A0-405B-423E-B5A6-10F6FF5C53DE}"/>
    <cellStyle name="Millares" xfId="7" builtinId="3"/>
    <cellStyle name="Millares 10" xfId="26" xr:uid="{031BC20B-DF9F-4955-874E-C9D99A026428}"/>
    <cellStyle name="Millares 2" xfId="5" xr:uid="{B78A7503-C507-4C29-B14F-E3C425F51248}"/>
    <cellStyle name="Millares 2 2" xfId="63" xr:uid="{696F8F00-2F7B-4FF1-8B4A-EE161948D740}"/>
    <cellStyle name="Millares 2 2 2" xfId="32" xr:uid="{121DCCDE-0A63-4489-A2AE-39C6CB1884E3}"/>
    <cellStyle name="Millares 2 2 2 2" xfId="68" xr:uid="{2654A17C-B290-4430-AE3C-1792B0CC5201}"/>
    <cellStyle name="Millares 2 2 2 3" xfId="57" xr:uid="{0617C9C7-B5C9-4A43-8511-35C58C6306D0}"/>
    <cellStyle name="Millares 2 2 3" xfId="33" xr:uid="{2D1DD44B-9290-4782-8844-250947D25DE9}"/>
    <cellStyle name="Millares 2 3" xfId="48" xr:uid="{166B619C-6148-42A1-ACBE-08404AA987FC}"/>
    <cellStyle name="Millares 3" xfId="19" xr:uid="{E2A00EF0-46FA-45CD-B738-65DB42894E24}"/>
    <cellStyle name="Millares 3 2" xfId="65" xr:uid="{68D054C7-6FA9-47EC-8208-3856AF959E2B}"/>
    <cellStyle name="Millares 3 3" xfId="51" xr:uid="{5089A5D4-F316-4EE0-91A3-A3AAC217A9C9}"/>
    <cellStyle name="Millares 4" xfId="28" xr:uid="{93E87550-039F-4522-BE01-D385E12CCF99}"/>
    <cellStyle name="Millares 4 2" xfId="67" xr:uid="{32E1D1C9-6CAF-4E87-A5B7-D61932AA5516}"/>
    <cellStyle name="Millares 4 3" xfId="55" xr:uid="{660A38B1-727F-4720-BFE9-43A28FDFAE57}"/>
    <cellStyle name="Millares 5" xfId="34" xr:uid="{BA71E763-24FF-461E-B61A-460378B91B89}"/>
    <cellStyle name="Millares 5 2" xfId="69" xr:uid="{6B8B5682-2B74-4459-8864-A1ECE3BA1508}"/>
    <cellStyle name="Millares 5 3" xfId="58" xr:uid="{E269744D-B6BA-4DAA-961E-D53D23789F1F}"/>
    <cellStyle name="Millares 6" xfId="42" xr:uid="{C4A67F08-922B-408B-A9F4-91B06BDDB377}"/>
    <cellStyle name="Millares 6 2" xfId="72" xr:uid="{EB0FC08E-AFF9-4843-B971-4C7B73F430F0}"/>
    <cellStyle name="Millares 6 3" xfId="61" xr:uid="{14CACA2E-90B0-42D5-9E3D-692D29B6928F}"/>
    <cellStyle name="Millares 7" xfId="64" xr:uid="{2E200537-3134-4FAE-93AA-5734B2F6944D}"/>
    <cellStyle name="Millares 8" xfId="49" xr:uid="{AA52C1EB-1105-4E2A-B4D3-9340B490E1C7}"/>
    <cellStyle name="Millares_DA_PROCESO_12-1-76737_115001006_4093648" xfId="46" xr:uid="{B3A16311-8693-46AB-93E0-C7E5A9A49C75}"/>
    <cellStyle name="Millares_FORMULARIO 4 - M-OFERENTE PPTA ECONOMICA" xfId="22" xr:uid="{A91FBF54-6CF7-47AA-8155-5B855BD32B67}"/>
    <cellStyle name="Millares_PPTO OFICIAL LP-SGT-SRN-001-2009" xfId="10" xr:uid="{79AEBF94-C660-4A02-A3BB-3481FEC4A62A}"/>
    <cellStyle name="Millares_PR13+654 2" xfId="13" xr:uid="{52BB0FBF-C1A7-4749-8436-A571736CB498}"/>
    <cellStyle name="Moneda" xfId="47" builtinId="4"/>
    <cellStyle name="Moneda [0] 2" xfId="27" xr:uid="{6BBD3D2C-DECE-4FC6-81C7-4479BF9DF92C}"/>
    <cellStyle name="Moneda [0] 2 2" xfId="36" xr:uid="{27EEF21C-6E64-4026-940B-CBBDFEA2AC47}"/>
    <cellStyle name="Moneda [0] 2 2 2" xfId="70" xr:uid="{98B60152-4D70-464B-AF8C-8CB9CFF64EAB}"/>
    <cellStyle name="Moneda [0] 2 2 3" xfId="59" xr:uid="{0C37CE96-9B20-4E8D-BB2C-3A0A4CC477F7}"/>
    <cellStyle name="Moneda [0] 2 3" xfId="66" xr:uid="{B6849E07-E166-46F6-BAA4-CE268E4CF142}"/>
    <cellStyle name="Moneda [0] 2 4" xfId="54" xr:uid="{39B52E7F-F39C-4F40-925A-2C67A1E308DE}"/>
    <cellStyle name="Moneda 10" xfId="39" xr:uid="{CBF00F48-8D60-44C2-B3DB-72C4402CBB45}"/>
    <cellStyle name="Moneda 11" xfId="79" xr:uid="{933F749E-8298-49C9-83D2-DB881E12146F}"/>
    <cellStyle name="Moneda 12" xfId="80" xr:uid="{E78E15F3-4E3F-4B16-9C1F-BD5AB943A0D7}"/>
    <cellStyle name="Moneda 13" xfId="81" xr:uid="{CE8F317D-7649-4C1E-877D-C556FCB9B566}"/>
    <cellStyle name="Moneda 14" xfId="62" xr:uid="{FE368225-97AD-4B5B-8BCE-8E7ED715379B}"/>
    <cellStyle name="Moneda 2" xfId="18" xr:uid="{29FC2C62-C654-406A-9BC2-34EAE9E7EEB1}"/>
    <cellStyle name="Moneda 2 2" xfId="37" xr:uid="{95C3762B-234F-4D25-8166-8C45F7D54E92}"/>
    <cellStyle name="Moneda 3" xfId="14" xr:uid="{A8BD5F03-4301-45CB-9BA2-8E2AB75507EC}"/>
    <cellStyle name="Moneda 3 11" xfId="35" xr:uid="{8FC84032-D06A-4E6B-8382-B061BEFBE1F2}"/>
    <cellStyle name="Moneda 3 4 2" xfId="38" xr:uid="{2B766F67-3E98-47E7-A50A-B5D56CB754D8}"/>
    <cellStyle name="Moneda 4" xfId="43" xr:uid="{4583A617-E908-4A4F-96D7-AE58B062ADEA}"/>
    <cellStyle name="Moneda 4 2" xfId="73" xr:uid="{A72B59C5-F648-4F82-8D9D-A8A312472F08}"/>
    <cellStyle name="Moneda 4 3" xfId="56" xr:uid="{4E504C3D-6E3D-49C4-B9FA-8F7603537E83}"/>
    <cellStyle name="Moneda 5" xfId="74" xr:uid="{0801AA99-BA45-41C3-9DBB-7CC873C02BA4}"/>
    <cellStyle name="Moneda 6" xfId="75" xr:uid="{EAEF416D-6CB9-433D-A546-97E798B05F0F}"/>
    <cellStyle name="Moneda 7" xfId="76" xr:uid="{1A1320B1-4D02-4384-B3F2-046E5486AFAC}"/>
    <cellStyle name="Moneda 8" xfId="77" xr:uid="{8B7BC2EC-71C0-4233-AAC1-2999081F173C}"/>
    <cellStyle name="Moneda 9" xfId="78" xr:uid="{AD3A08A7-01E6-4FB3-8B3E-90825B2A4557}"/>
    <cellStyle name="Normal" xfId="0" builtinId="0"/>
    <cellStyle name="Normal 12 2" xfId="30" xr:uid="{8C39B72E-6F1F-47EB-95B3-B0CEEA78AE3E}"/>
    <cellStyle name="Normal 14 2" xfId="11" xr:uid="{19B6E416-8958-48F9-A61B-FF757319964E}"/>
    <cellStyle name="Normal 2" xfId="16" xr:uid="{A4988D24-E92E-4278-891B-225D2A217E9A}"/>
    <cellStyle name="Normal 2 10 2" xfId="2" xr:uid="{7DA76F92-6F4E-400D-89AE-7067A6E4AB1D}"/>
    <cellStyle name="Normal 2 10 2 2" xfId="4" xr:uid="{95139E84-F5CB-4755-A61B-20EC3C385829}"/>
    <cellStyle name="Normal 2 2" xfId="1" xr:uid="{191C9638-ED4E-4191-BCDD-345A41273FF3}"/>
    <cellStyle name="Normal 2 3" xfId="15" xr:uid="{EFBF86C3-90B6-44F4-A7B8-9C34B02EF8BA}"/>
    <cellStyle name="Normal 3" xfId="41" xr:uid="{44D9D9F5-7C75-4753-9B2D-D212C85FB53A}"/>
    <cellStyle name="Normal 3 11" xfId="21" xr:uid="{4D88846E-5B2D-4C08-8C75-AC7EC74B2A3B}"/>
    <cellStyle name="Normal 3 11 2" xfId="29" xr:uid="{1AABEBDE-5318-4DEC-A6A1-897F376719E8}"/>
    <cellStyle name="Normal 3 11 3" xfId="52" xr:uid="{D700E0CE-C73D-4D2C-A8FF-B32B8A96D14E}"/>
    <cellStyle name="Normal 3 3" xfId="8" xr:uid="{B5A69BC9-100F-4665-9552-3DC78ABBD85B}"/>
    <cellStyle name="Normal 3 3 2" xfId="50" xr:uid="{EF0044D4-48FE-4F21-9026-515D957313AE}"/>
    <cellStyle name="Normal 3 56 2 2 2" xfId="6" xr:uid="{2FF41793-DE58-4D71-A40C-FB65ACBB74C7}"/>
    <cellStyle name="Normal 4" xfId="40" xr:uid="{B39AD18E-1F2E-4CA0-ABF1-70F01A2FFDC5}"/>
    <cellStyle name="Normal 4 2" xfId="71" xr:uid="{B74EEEDE-D6A0-4D5B-8020-EDBA11766907}"/>
    <cellStyle name="Normal 4 3" xfId="60" xr:uid="{CE329AC8-A5CE-43A8-8F35-3C545C7C63B1}"/>
    <cellStyle name="Normal 5" xfId="25" xr:uid="{5519C807-E58E-4DE8-B0F1-C16C719E8256}"/>
    <cellStyle name="Normal_Acta de vecindad 19" xfId="3" xr:uid="{183A5345-18F9-4B9E-A5CA-0F0B59EB1AC9}"/>
    <cellStyle name="Normal_DA_PROCESO_12-1-76737_115001006_4093648" xfId="45" xr:uid="{044482CE-00F0-4977-9F42-7E79B70F31F6}"/>
    <cellStyle name="Normal_Ppto Proyecto Via Sta Cecilia_Ok" xfId="44" xr:uid="{205A3AA3-8C48-4AA8-ADF8-78072A0E3D00}"/>
    <cellStyle name="Normal_PTO OFICIAL y APU MODELO 2010 (2)" xfId="9" xr:uid="{5DFB9F65-5B41-4E9E-9878-1F0C0276810B}"/>
    <cellStyle name="Porcentaje" xfId="24" builtinId="5"/>
    <cellStyle name="Porcentaje 2" xfId="20" xr:uid="{3C04D91D-BC81-46D9-A83E-4CDE475E7558}"/>
    <cellStyle name="Porcentaje 2 4" xfId="23" xr:uid="{E0782B8D-7FF9-4E2E-82D5-E3627A9921A9}"/>
    <cellStyle name="Porcentaje 3" xfId="17" xr:uid="{908C5C85-9D3D-4DEF-8EFE-06CBAD1FA556}"/>
    <cellStyle name="Porcentaje 4" xfId="31" xr:uid="{E6AFB982-F2FB-41F5-A1DD-B828FC2DC186}"/>
    <cellStyle name="Porcentaje 5" xfId="53" xr:uid="{AE2430F5-1BDC-413B-8825-460955076145}"/>
  </cellStyles>
  <dxfs count="97">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rgb="FF000000"/>
        </left>
        <right style="thin">
          <color rgb="FF000000"/>
        </right>
        <top style="thin">
          <color rgb="FF000000"/>
        </top>
        <bottom style="thin">
          <color rgb="FF000000"/>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sharedStrings" Target="sharedStrings.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sheetMetadata" Target="metadata.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61" Type="http://schemas.openxmlformats.org/officeDocument/2006/relationships/worksheet" Target="worksheets/sheet61.xml"/><Relationship Id="rId82"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3.png"/><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3.png"/><Relationship Id="rId1" Type="http://schemas.openxmlformats.org/officeDocument/2006/relationships/image" Target="../media/image10.jpe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3.jpeg"/><Relationship Id="rId1" Type="http://schemas.openxmlformats.org/officeDocument/2006/relationships/image" Target="../media/image1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4.jpe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5.jpeg"/><Relationship Id="rId1" Type="http://schemas.openxmlformats.org/officeDocument/2006/relationships/image" Target="../media/image14.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0.jpeg"/><Relationship Id="rId1" Type="http://schemas.openxmlformats.org/officeDocument/2006/relationships/image" Target="../media/image1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2.xml.rels><?xml version="1.0" encoding="UTF-8" standalone="yes"?>
<Relationships xmlns="http://schemas.openxmlformats.org/package/2006/relationships"><Relationship Id="rId8" Type="http://schemas.openxmlformats.org/officeDocument/2006/relationships/image" Target="../media/image24.png"/><Relationship Id="rId13" Type="http://schemas.openxmlformats.org/officeDocument/2006/relationships/image" Target="../media/image29.png"/><Relationship Id="rId18" Type="http://schemas.openxmlformats.org/officeDocument/2006/relationships/image" Target="../media/image3.png"/><Relationship Id="rId3" Type="http://schemas.openxmlformats.org/officeDocument/2006/relationships/image" Target="../media/image19.png"/><Relationship Id="rId7" Type="http://schemas.openxmlformats.org/officeDocument/2006/relationships/image" Target="../media/image23.png"/><Relationship Id="rId12" Type="http://schemas.openxmlformats.org/officeDocument/2006/relationships/image" Target="../media/image28.png"/><Relationship Id="rId17" Type="http://schemas.openxmlformats.org/officeDocument/2006/relationships/image" Target="../media/image33.jpeg"/><Relationship Id="rId2" Type="http://schemas.openxmlformats.org/officeDocument/2006/relationships/image" Target="../media/image18.png"/><Relationship Id="rId16" Type="http://schemas.openxmlformats.org/officeDocument/2006/relationships/image" Target="../media/image32.png"/><Relationship Id="rId1" Type="http://schemas.openxmlformats.org/officeDocument/2006/relationships/image" Target="../media/image17.png"/><Relationship Id="rId6" Type="http://schemas.openxmlformats.org/officeDocument/2006/relationships/image" Target="../media/image22.png"/><Relationship Id="rId11" Type="http://schemas.openxmlformats.org/officeDocument/2006/relationships/image" Target="../media/image27.png"/><Relationship Id="rId5" Type="http://schemas.openxmlformats.org/officeDocument/2006/relationships/image" Target="../media/image21.png"/><Relationship Id="rId15" Type="http://schemas.openxmlformats.org/officeDocument/2006/relationships/image" Target="../media/image31.png"/><Relationship Id="rId10" Type="http://schemas.openxmlformats.org/officeDocument/2006/relationships/image" Target="../media/image26.png"/><Relationship Id="rId19" Type="http://schemas.openxmlformats.org/officeDocument/2006/relationships/image" Target="../media/image16.png"/><Relationship Id="rId4" Type="http://schemas.openxmlformats.org/officeDocument/2006/relationships/image" Target="../media/image20.png"/><Relationship Id="rId9" Type="http://schemas.openxmlformats.org/officeDocument/2006/relationships/image" Target="../media/image25.png"/><Relationship Id="rId14" Type="http://schemas.openxmlformats.org/officeDocument/2006/relationships/image" Target="../media/image30.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3.jpeg"/><Relationship Id="rId2" Type="http://schemas.openxmlformats.org/officeDocument/2006/relationships/image" Target="../media/image35.png"/><Relationship Id="rId1" Type="http://schemas.openxmlformats.org/officeDocument/2006/relationships/image" Target="../media/image34.png"/><Relationship Id="rId6" Type="http://schemas.openxmlformats.org/officeDocument/2006/relationships/image" Target="../media/image37.emf"/><Relationship Id="rId5" Type="http://schemas.openxmlformats.org/officeDocument/2006/relationships/image" Target="../media/image36.png"/><Relationship Id="rId4" Type="http://schemas.openxmlformats.org/officeDocument/2006/relationships/image" Target="../media/image3.png"/></Relationships>
</file>

<file path=xl/drawings/_rels/drawing14.xml.rels><?xml version="1.0" encoding="UTF-8" standalone="yes"?>
<Relationships xmlns="http://schemas.openxmlformats.org/package/2006/relationships"><Relationship Id="rId8" Type="http://schemas.openxmlformats.org/officeDocument/2006/relationships/image" Target="../media/image40.png"/><Relationship Id="rId3" Type="http://schemas.openxmlformats.org/officeDocument/2006/relationships/image" Target="../media/image33.jpeg"/><Relationship Id="rId7" Type="http://schemas.openxmlformats.org/officeDocument/2006/relationships/image" Target="../media/image39.png"/><Relationship Id="rId2" Type="http://schemas.openxmlformats.org/officeDocument/2006/relationships/image" Target="../media/image35.png"/><Relationship Id="rId1" Type="http://schemas.openxmlformats.org/officeDocument/2006/relationships/image" Target="../media/image34.png"/><Relationship Id="rId6" Type="http://schemas.openxmlformats.org/officeDocument/2006/relationships/image" Target="../media/image38.png"/><Relationship Id="rId5" Type="http://schemas.openxmlformats.org/officeDocument/2006/relationships/image" Target="../media/image36.png"/><Relationship Id="rId4" Type="http://schemas.openxmlformats.org/officeDocument/2006/relationships/image" Target="../media/image3.png"/></Relationships>
</file>

<file path=xl/drawings/_rels/drawing15.xml.rels><?xml version="1.0" encoding="UTF-8" standalone="yes"?>
<Relationships xmlns="http://schemas.openxmlformats.org/package/2006/relationships"><Relationship Id="rId8" Type="http://schemas.openxmlformats.org/officeDocument/2006/relationships/image" Target="../media/image40.png"/><Relationship Id="rId3" Type="http://schemas.openxmlformats.org/officeDocument/2006/relationships/image" Target="../media/image33.jpeg"/><Relationship Id="rId7" Type="http://schemas.openxmlformats.org/officeDocument/2006/relationships/image" Target="../media/image39.png"/><Relationship Id="rId2" Type="http://schemas.openxmlformats.org/officeDocument/2006/relationships/image" Target="../media/image35.png"/><Relationship Id="rId1" Type="http://schemas.openxmlformats.org/officeDocument/2006/relationships/image" Target="../media/image34.png"/><Relationship Id="rId6" Type="http://schemas.openxmlformats.org/officeDocument/2006/relationships/image" Target="../media/image38.png"/><Relationship Id="rId5" Type="http://schemas.openxmlformats.org/officeDocument/2006/relationships/image" Target="../media/image41.png"/><Relationship Id="rId4" Type="http://schemas.openxmlformats.org/officeDocument/2006/relationships/image" Target="../media/image3.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3.jpeg"/><Relationship Id="rId2" Type="http://schemas.openxmlformats.org/officeDocument/2006/relationships/image" Target="../media/image35.png"/><Relationship Id="rId1" Type="http://schemas.openxmlformats.org/officeDocument/2006/relationships/image" Target="../media/image34.png"/><Relationship Id="rId6" Type="http://schemas.openxmlformats.org/officeDocument/2006/relationships/image" Target="../media/image38.png"/><Relationship Id="rId5" Type="http://schemas.openxmlformats.org/officeDocument/2006/relationships/image" Target="../media/image41.png"/><Relationship Id="rId4" Type="http://schemas.openxmlformats.org/officeDocument/2006/relationships/image" Target="../media/image3.png"/></Relationships>
</file>

<file path=xl/drawings/_rels/drawing17.xml.rels><?xml version="1.0" encoding="UTF-8" standalone="yes"?>
<Relationships xmlns="http://schemas.openxmlformats.org/package/2006/relationships"><Relationship Id="rId3" Type="http://schemas.openxmlformats.org/officeDocument/2006/relationships/image" Target="../media/image43.png"/><Relationship Id="rId7" Type="http://schemas.openxmlformats.org/officeDocument/2006/relationships/image" Target="../media/image38.png"/><Relationship Id="rId2" Type="http://schemas.openxmlformats.org/officeDocument/2006/relationships/image" Target="../media/image42.png"/><Relationship Id="rId1" Type="http://schemas.openxmlformats.org/officeDocument/2006/relationships/image" Target="../media/image34.png"/><Relationship Id="rId6" Type="http://schemas.openxmlformats.org/officeDocument/2006/relationships/image" Target="../media/image41.png"/><Relationship Id="rId5" Type="http://schemas.openxmlformats.org/officeDocument/2006/relationships/image" Target="../media/image3.png"/><Relationship Id="rId4" Type="http://schemas.openxmlformats.org/officeDocument/2006/relationships/image" Target="../media/image33.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33.jpeg"/><Relationship Id="rId1" Type="http://schemas.openxmlformats.org/officeDocument/2006/relationships/image" Target="../media/image44.png"/><Relationship Id="rId4" Type="http://schemas.openxmlformats.org/officeDocument/2006/relationships/image" Target="../media/image41.png"/></Relationships>
</file>

<file path=xl/drawings/_rels/drawing19.xml.rels><?xml version="1.0" encoding="UTF-8" standalone="yes"?>
<Relationships xmlns="http://schemas.openxmlformats.org/package/2006/relationships"><Relationship Id="rId3" Type="http://schemas.openxmlformats.org/officeDocument/2006/relationships/image" Target="../media/image33.jpeg"/><Relationship Id="rId2" Type="http://schemas.openxmlformats.org/officeDocument/2006/relationships/image" Target="../media/image46.png"/><Relationship Id="rId1" Type="http://schemas.openxmlformats.org/officeDocument/2006/relationships/image" Target="../media/image45.png"/><Relationship Id="rId5" Type="http://schemas.openxmlformats.org/officeDocument/2006/relationships/image" Target="../media/image41.png"/><Relationship Id="rId4" Type="http://schemas.openxmlformats.org/officeDocument/2006/relationships/image" Target="../media/image3.png"/></Relationships>
</file>

<file path=xl/drawings/_rels/drawing2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33.jpeg"/><Relationship Id="rId1" Type="http://schemas.openxmlformats.org/officeDocument/2006/relationships/image" Target="../media/image47.png"/><Relationship Id="rId4" Type="http://schemas.openxmlformats.org/officeDocument/2006/relationships/image" Target="../media/image41.png"/></Relationships>
</file>

<file path=xl/drawings/_rels/drawing2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33.jpeg"/><Relationship Id="rId1" Type="http://schemas.openxmlformats.org/officeDocument/2006/relationships/image" Target="../media/image47.png"/><Relationship Id="rId4" Type="http://schemas.openxmlformats.org/officeDocument/2006/relationships/image" Target="../media/image41.png"/></Relationships>
</file>

<file path=xl/drawings/_rels/drawing2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33.jpeg"/><Relationship Id="rId1" Type="http://schemas.openxmlformats.org/officeDocument/2006/relationships/image" Target="../media/image47.png"/><Relationship Id="rId4" Type="http://schemas.openxmlformats.org/officeDocument/2006/relationships/image" Target="../media/image41.png"/></Relationships>
</file>

<file path=xl/drawings/_rels/drawing2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33.jpeg"/><Relationship Id="rId1" Type="http://schemas.openxmlformats.org/officeDocument/2006/relationships/image" Target="../media/image47.png"/><Relationship Id="rId4" Type="http://schemas.openxmlformats.org/officeDocument/2006/relationships/image" Target="../media/image41.png"/></Relationships>
</file>

<file path=xl/drawings/_rels/drawing2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9.jpeg"/><Relationship Id="rId1" Type="http://schemas.openxmlformats.org/officeDocument/2006/relationships/image" Target="../media/image48.png"/><Relationship Id="rId5" Type="http://schemas.openxmlformats.org/officeDocument/2006/relationships/image" Target="../media/image41.png"/><Relationship Id="rId4" Type="http://schemas.openxmlformats.org/officeDocument/2006/relationships/image" Target="../media/image50.png"/></Relationships>
</file>

<file path=xl/drawings/_rels/drawing25.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5" Type="http://schemas.openxmlformats.org/officeDocument/2006/relationships/image" Target="../media/image50.png"/><Relationship Id="rId4" Type="http://schemas.openxmlformats.org/officeDocument/2006/relationships/image" Target="../media/image48.png"/></Relationships>
</file>

<file path=xl/drawings/_rels/drawing26.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5" Type="http://schemas.openxmlformats.org/officeDocument/2006/relationships/image" Target="../media/image50.png"/><Relationship Id="rId4" Type="http://schemas.openxmlformats.org/officeDocument/2006/relationships/image" Target="../media/image48.png"/></Relationships>
</file>

<file path=xl/drawings/_rels/drawing27.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51.jpeg"/><Relationship Id="rId5" Type="http://schemas.openxmlformats.org/officeDocument/2006/relationships/image" Target="../media/image50.png"/><Relationship Id="rId4" Type="http://schemas.openxmlformats.org/officeDocument/2006/relationships/image" Target="../media/image48.png"/></Relationships>
</file>

<file path=xl/drawings/_rels/drawing2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33.jpeg"/><Relationship Id="rId1" Type="http://schemas.openxmlformats.org/officeDocument/2006/relationships/image" Target="../media/image52.png"/><Relationship Id="rId4" Type="http://schemas.openxmlformats.org/officeDocument/2006/relationships/image" Target="../media/image41.png"/></Relationships>
</file>

<file path=xl/drawings/_rels/drawing29.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4" Type="http://schemas.openxmlformats.org/officeDocument/2006/relationships/image" Target="../media/image53.png"/></Relationships>
</file>

<file path=xl/drawings/_rels/drawing30.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4" Type="http://schemas.openxmlformats.org/officeDocument/2006/relationships/image" Target="../media/image54.png"/></Relationships>
</file>

<file path=xl/drawings/_rels/drawing3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33.jpeg"/><Relationship Id="rId1" Type="http://schemas.openxmlformats.org/officeDocument/2006/relationships/image" Target="../media/image52.png"/><Relationship Id="rId4" Type="http://schemas.openxmlformats.org/officeDocument/2006/relationships/image" Target="../media/image41.png"/></Relationships>
</file>

<file path=xl/drawings/_rels/drawing32.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5" Type="http://schemas.openxmlformats.org/officeDocument/2006/relationships/image" Target="../media/image54.png"/><Relationship Id="rId4" Type="http://schemas.openxmlformats.org/officeDocument/2006/relationships/image" Target="../media/image52.png"/></Relationships>
</file>

<file path=xl/drawings/_rels/drawing33.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5" Type="http://schemas.openxmlformats.org/officeDocument/2006/relationships/image" Target="../media/image54.png"/><Relationship Id="rId4" Type="http://schemas.openxmlformats.org/officeDocument/2006/relationships/image" Target="../media/image52.png"/></Relationships>
</file>

<file path=xl/drawings/_rels/drawing34.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5" Type="http://schemas.openxmlformats.org/officeDocument/2006/relationships/image" Target="../media/image53.png"/><Relationship Id="rId4" Type="http://schemas.openxmlformats.org/officeDocument/2006/relationships/image" Target="../media/image55.png"/></Relationships>
</file>

<file path=xl/drawings/_rels/drawing35.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5" Type="http://schemas.openxmlformats.org/officeDocument/2006/relationships/image" Target="../media/image53.png"/><Relationship Id="rId4" Type="http://schemas.openxmlformats.org/officeDocument/2006/relationships/image" Target="../media/image55.png"/></Relationships>
</file>

<file path=xl/drawings/_rels/drawing36.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4" Type="http://schemas.openxmlformats.org/officeDocument/2006/relationships/image" Target="../media/image56.png"/></Relationships>
</file>

<file path=xl/drawings/_rels/drawing37.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5" Type="http://schemas.microsoft.com/office/2007/relationships/hdphoto" Target="../media/hdphoto1.wdp"/><Relationship Id="rId4" Type="http://schemas.openxmlformats.org/officeDocument/2006/relationships/image" Target="../media/image57.png"/></Relationships>
</file>

<file path=xl/drawings/_rels/drawing38.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5" Type="http://schemas.microsoft.com/office/2007/relationships/hdphoto" Target="../media/hdphoto2.wdp"/><Relationship Id="rId4" Type="http://schemas.openxmlformats.org/officeDocument/2006/relationships/image" Target="../media/image58.png"/></Relationships>
</file>

<file path=xl/drawings/_rels/drawing39.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5" Type="http://schemas.microsoft.com/office/2007/relationships/hdphoto" Target="../media/hdphoto3.wdp"/><Relationship Id="rId4" Type="http://schemas.openxmlformats.org/officeDocument/2006/relationships/image" Target="../media/image59.png"/></Relationships>
</file>

<file path=xl/drawings/_rels/drawing40.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5" Type="http://schemas.microsoft.com/office/2007/relationships/hdphoto" Target="../media/hdphoto3.wdp"/><Relationship Id="rId4" Type="http://schemas.openxmlformats.org/officeDocument/2006/relationships/image" Target="../media/image59.png"/></Relationships>
</file>

<file path=xl/drawings/_rels/drawing41.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6" Type="http://schemas.openxmlformats.org/officeDocument/2006/relationships/image" Target="../media/image62.png"/><Relationship Id="rId5" Type="http://schemas.openxmlformats.org/officeDocument/2006/relationships/image" Target="../media/image61.png"/><Relationship Id="rId4" Type="http://schemas.openxmlformats.org/officeDocument/2006/relationships/image" Target="../media/image60.png"/></Relationships>
</file>

<file path=xl/drawings/_rels/drawing42.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33.jpeg"/><Relationship Id="rId4" Type="http://schemas.openxmlformats.org/officeDocument/2006/relationships/image" Target="../media/image63.png"/></Relationships>
</file>

<file path=xl/drawings/_rels/drawing43.xml.rels><?xml version="1.0" encoding="UTF-8" standalone="yes"?>
<Relationships xmlns="http://schemas.openxmlformats.org/package/2006/relationships"><Relationship Id="rId3" Type="http://schemas.openxmlformats.org/officeDocument/2006/relationships/image" Target="../media/image41.png"/><Relationship Id="rId7" Type="http://schemas.openxmlformats.org/officeDocument/2006/relationships/image" Target="../media/image67.png"/><Relationship Id="rId2" Type="http://schemas.openxmlformats.org/officeDocument/2006/relationships/image" Target="../media/image3.png"/><Relationship Id="rId1" Type="http://schemas.openxmlformats.org/officeDocument/2006/relationships/image" Target="../media/image33.jpeg"/><Relationship Id="rId6" Type="http://schemas.openxmlformats.org/officeDocument/2006/relationships/image" Target="../media/image66.png"/><Relationship Id="rId5" Type="http://schemas.openxmlformats.org/officeDocument/2006/relationships/image" Target="../media/image65.png"/><Relationship Id="rId4" Type="http://schemas.openxmlformats.org/officeDocument/2006/relationships/image" Target="../media/image64.png"/></Relationships>
</file>

<file path=xl/drawings/_rels/drawing44.xml.rels><?xml version="1.0" encoding="UTF-8" standalone="yes"?>
<Relationships xmlns="http://schemas.openxmlformats.org/package/2006/relationships"><Relationship Id="rId1" Type="http://schemas.openxmlformats.org/officeDocument/2006/relationships/image" Target="../media/image41.png"/></Relationships>
</file>

<file path=xl/drawings/_rels/drawing45.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68.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41.png"/></Relationships>
</file>

<file path=xl/drawings/_rels/drawing47.xml.rels><?xml version="1.0" encoding="UTF-8" standalone="yes"?>
<Relationships xmlns="http://schemas.openxmlformats.org/package/2006/relationships"><Relationship Id="rId1" Type="http://schemas.openxmlformats.org/officeDocument/2006/relationships/image" Target="../media/image41.png"/></Relationships>
</file>

<file path=xl/drawings/_rels/drawing48.xml.rels><?xml version="1.0" encoding="UTF-8" standalone="yes"?>
<Relationships xmlns="http://schemas.openxmlformats.org/package/2006/relationships"><Relationship Id="rId1" Type="http://schemas.openxmlformats.org/officeDocument/2006/relationships/image" Target="../media/image41.png"/></Relationships>
</file>

<file path=xl/drawings/_rels/drawing49.xml.rels><?xml version="1.0" encoding="UTF-8" standalone="yes"?>
<Relationships xmlns="http://schemas.openxmlformats.org/package/2006/relationships"><Relationship Id="rId1" Type="http://schemas.openxmlformats.org/officeDocument/2006/relationships/image" Target="../media/image41.png"/></Relationships>
</file>

<file path=xl/drawings/_rels/drawing50.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68.jpeg"/></Relationships>
</file>

<file path=xl/drawings/_rels/drawing51.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69.jpeg"/></Relationships>
</file>

<file path=xl/drawings/_rels/drawing52.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0.jpeg"/></Relationships>
</file>

<file path=xl/drawings/_rels/drawing53.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1.jpeg"/></Relationships>
</file>

<file path=xl/drawings/_rels/drawing54.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2.jpeg"/></Relationships>
</file>

<file path=xl/drawings/_rels/drawing55.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2.jpeg"/></Relationships>
</file>

<file path=xl/drawings/_rels/drawing56.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3.jpeg"/></Relationships>
</file>

<file path=xl/drawings/_rels/drawing57.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4.jpeg"/></Relationships>
</file>

<file path=xl/drawings/_rels/drawing58.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_rels/drawing59.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4.jpeg"/></Relationships>
</file>

<file path=xl/drawings/_rels/drawing60.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_rels/drawing61.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6.jpeg"/></Relationships>
</file>

<file path=xl/drawings/_rels/drawing62.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_rels/drawing63.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_rels/drawing64.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_rels/drawing6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75.jpeg"/><Relationship Id="rId1" Type="http://schemas.openxmlformats.org/officeDocument/2006/relationships/image" Target="../media/image77.png"/><Relationship Id="rId4" Type="http://schemas.openxmlformats.org/officeDocument/2006/relationships/image" Target="../media/image41.png"/></Relationships>
</file>

<file path=xl/drawings/_rels/drawing66.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1.jpeg"/></Relationships>
</file>

<file path=xl/drawings/_rels/drawing67.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_rels/drawing68.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_rels/drawing6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75.jpeg"/><Relationship Id="rId1" Type="http://schemas.openxmlformats.org/officeDocument/2006/relationships/image" Target="../media/image77.png"/><Relationship Id="rId4" Type="http://schemas.openxmlformats.org/officeDocument/2006/relationships/image" Target="../media/image41.png"/></Relationships>
</file>

<file path=xl/drawings/_rels/drawing70.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1.jpeg"/></Relationships>
</file>

<file path=xl/drawings/_rels/drawing71.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1.jpeg"/></Relationships>
</file>

<file path=xl/drawings/_rels/drawing72.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_rels/drawing73.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_rels/drawing74.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2.jpeg"/></Relationships>
</file>

<file path=xl/drawings/_rels/drawing76.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_rels/drawing77.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_rels/drawing78.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6.jpeg"/></Relationships>
</file>

<file path=xl/drawings/_rels/drawing79.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6.jpeg"/></Relationships>
</file>

<file path=xl/drawings/_rels/drawing80.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_rels/drawing81.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3.png"/><Relationship Id="rId1" Type="http://schemas.openxmlformats.org/officeDocument/2006/relationships/image" Target="../media/image75.jpeg"/></Relationships>
</file>

<file path=xl/drawings/drawing1.xml><?xml version="1.0" encoding="utf-8"?>
<xdr:wsDr xmlns:xdr="http://schemas.openxmlformats.org/drawingml/2006/spreadsheetDrawing" xmlns:a="http://schemas.openxmlformats.org/drawingml/2006/main">
  <xdr:twoCellAnchor editAs="oneCell">
    <xdr:from>
      <xdr:col>7</xdr:col>
      <xdr:colOff>9526</xdr:colOff>
      <xdr:row>519</xdr:row>
      <xdr:rowOff>266701</xdr:rowOff>
    </xdr:from>
    <xdr:to>
      <xdr:col>8</xdr:col>
      <xdr:colOff>243841</xdr:colOff>
      <xdr:row>539</xdr:row>
      <xdr:rowOff>140426</xdr:rowOff>
    </xdr:to>
    <xdr:pic>
      <xdr:nvPicPr>
        <xdr:cNvPr id="2" name="Imagen 1">
          <a:extLst>
            <a:ext uri="{FF2B5EF4-FFF2-40B4-BE49-F238E27FC236}">
              <a16:creationId xmlns:a16="http://schemas.microsoft.com/office/drawing/2014/main" id="{08CCF6F5-4A90-487B-9D10-B5D5BA2A5BDD}"/>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2733676" y="4352926"/>
          <a:ext cx="590550" cy="801460"/>
        </a:xfrm>
        <a:prstGeom prst="rect">
          <a:avLst/>
        </a:prstGeom>
      </xdr:spPr>
    </xdr:pic>
    <xdr:clientData/>
  </xdr:twoCellAnchor>
  <xdr:twoCellAnchor editAs="oneCell">
    <xdr:from>
      <xdr:col>2</xdr:col>
      <xdr:colOff>304800</xdr:colOff>
      <xdr:row>1</xdr:row>
      <xdr:rowOff>0</xdr:rowOff>
    </xdr:from>
    <xdr:to>
      <xdr:col>5</xdr:col>
      <xdr:colOff>18003</xdr:colOff>
      <xdr:row>7</xdr:row>
      <xdr:rowOff>78045</xdr:rowOff>
    </xdr:to>
    <xdr:pic>
      <xdr:nvPicPr>
        <xdr:cNvPr id="7" name="Imagen 6">
          <a:extLst>
            <a:ext uri="{FF2B5EF4-FFF2-40B4-BE49-F238E27FC236}">
              <a16:creationId xmlns:a16="http://schemas.microsoft.com/office/drawing/2014/main" id="{D9059A9E-ABD2-40A6-957D-240734C69FC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19200" y="85725"/>
          <a:ext cx="806673" cy="963870"/>
        </a:xfrm>
        <a:prstGeom prst="rect">
          <a:avLst/>
        </a:prstGeom>
      </xdr:spPr>
    </xdr:pic>
    <xdr:clientData/>
  </xdr:twoCellAnchor>
  <xdr:twoCellAnchor editAs="oneCell">
    <xdr:from>
      <xdr:col>4</xdr:col>
      <xdr:colOff>220998</xdr:colOff>
      <xdr:row>3</xdr:row>
      <xdr:rowOff>123825</xdr:rowOff>
    </xdr:from>
    <xdr:to>
      <xdr:col>12</xdr:col>
      <xdr:colOff>199876</xdr:colOff>
      <xdr:row>5</xdr:row>
      <xdr:rowOff>190500</xdr:rowOff>
    </xdr:to>
    <xdr:pic>
      <xdr:nvPicPr>
        <xdr:cNvPr id="8" name="Imagen 7">
          <a:extLst>
            <a:ext uri="{FF2B5EF4-FFF2-40B4-BE49-F238E27FC236}">
              <a16:creationId xmlns:a16="http://schemas.microsoft.com/office/drawing/2014/main" id="{DABB654A-91A3-40DC-B843-CC6FCCD730A3}"/>
            </a:ext>
          </a:extLst>
        </xdr:cNvPr>
        <xdr:cNvPicPr>
          <a:picLocks noChangeAspect="1"/>
        </xdr:cNvPicPr>
      </xdr:nvPicPr>
      <xdr:blipFill>
        <a:blip xmlns:r="http://schemas.openxmlformats.org/officeDocument/2006/relationships" r:embed="rId3"/>
        <a:stretch>
          <a:fillRect/>
        </a:stretch>
      </xdr:blipFill>
      <xdr:spPr>
        <a:xfrm>
          <a:off x="1859298" y="419100"/>
          <a:ext cx="2870668" cy="2857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606880</xdr:colOff>
      <xdr:row>62</xdr:row>
      <xdr:rowOff>80554</xdr:rowOff>
    </xdr:from>
    <xdr:to>
      <xdr:col>1</xdr:col>
      <xdr:colOff>1498691</xdr:colOff>
      <xdr:row>66</xdr:row>
      <xdr:rowOff>166277</xdr:rowOff>
    </xdr:to>
    <xdr:pic>
      <xdr:nvPicPr>
        <xdr:cNvPr id="3" name="Imagen 2">
          <a:extLst>
            <a:ext uri="{FF2B5EF4-FFF2-40B4-BE49-F238E27FC236}">
              <a16:creationId xmlns:a16="http://schemas.microsoft.com/office/drawing/2014/main" id="{BDC3470A-C59D-40EE-AA4B-CDC7AE5FDC0F}"/>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2344240" y="22346194"/>
          <a:ext cx="891811" cy="1137283"/>
        </a:xfrm>
        <a:prstGeom prst="rect">
          <a:avLst/>
        </a:prstGeom>
      </xdr:spPr>
    </xdr:pic>
    <xdr:clientData/>
  </xdr:twoCellAnchor>
  <xdr:twoCellAnchor editAs="oneCell">
    <xdr:from>
      <xdr:col>5</xdr:col>
      <xdr:colOff>381001</xdr:colOff>
      <xdr:row>0</xdr:row>
      <xdr:rowOff>54428</xdr:rowOff>
    </xdr:from>
    <xdr:to>
      <xdr:col>6</xdr:col>
      <xdr:colOff>98788</xdr:colOff>
      <xdr:row>0</xdr:row>
      <xdr:rowOff>1085374</xdr:rowOff>
    </xdr:to>
    <xdr:pic>
      <xdr:nvPicPr>
        <xdr:cNvPr id="4" name="Imagen 3">
          <a:extLst>
            <a:ext uri="{FF2B5EF4-FFF2-40B4-BE49-F238E27FC236}">
              <a16:creationId xmlns:a16="http://schemas.microsoft.com/office/drawing/2014/main" id="{D0B884BF-2080-4C13-AD30-1849E816FB1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99715" y="54428"/>
          <a:ext cx="866774" cy="1046186"/>
        </a:xfrm>
        <a:prstGeom prst="rect">
          <a:avLst/>
        </a:prstGeom>
      </xdr:spPr>
    </xdr:pic>
    <xdr:clientData/>
  </xdr:twoCellAnchor>
  <xdr:twoCellAnchor editAs="oneCell">
    <xdr:from>
      <xdr:col>5</xdr:col>
      <xdr:colOff>1020536</xdr:colOff>
      <xdr:row>0</xdr:row>
      <xdr:rowOff>421821</xdr:rowOff>
    </xdr:from>
    <xdr:to>
      <xdr:col>8</xdr:col>
      <xdr:colOff>211999</xdr:colOff>
      <xdr:row>0</xdr:row>
      <xdr:rowOff>743549</xdr:rowOff>
    </xdr:to>
    <xdr:pic>
      <xdr:nvPicPr>
        <xdr:cNvPr id="5" name="Imagen 4">
          <a:extLst>
            <a:ext uri="{FF2B5EF4-FFF2-40B4-BE49-F238E27FC236}">
              <a16:creationId xmlns:a16="http://schemas.microsoft.com/office/drawing/2014/main" id="{CDC7D56F-AEBC-8D2F-7661-7637B837CD69}"/>
            </a:ext>
          </a:extLst>
        </xdr:cNvPr>
        <xdr:cNvPicPr>
          <a:picLocks noChangeAspect="1"/>
        </xdr:cNvPicPr>
      </xdr:nvPicPr>
      <xdr:blipFill>
        <a:blip xmlns:r="http://schemas.openxmlformats.org/officeDocument/2006/relationships" r:embed="rId3"/>
        <a:stretch>
          <a:fillRect/>
        </a:stretch>
      </xdr:blipFill>
      <xdr:spPr>
        <a:xfrm>
          <a:off x="9239250" y="421821"/>
          <a:ext cx="3088821" cy="3064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469720</xdr:colOff>
      <xdr:row>62</xdr:row>
      <xdr:rowOff>4354</xdr:rowOff>
    </xdr:from>
    <xdr:to>
      <xdr:col>1</xdr:col>
      <xdr:colOff>1361531</xdr:colOff>
      <xdr:row>66</xdr:row>
      <xdr:rowOff>90077</xdr:rowOff>
    </xdr:to>
    <xdr:pic>
      <xdr:nvPicPr>
        <xdr:cNvPr id="2" name="Imagen 1">
          <a:extLst>
            <a:ext uri="{FF2B5EF4-FFF2-40B4-BE49-F238E27FC236}">
              <a16:creationId xmlns:a16="http://schemas.microsoft.com/office/drawing/2014/main" id="{F3C7D75C-4970-4BF7-A869-F628127726C3}"/>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2207080" y="21690874"/>
          <a:ext cx="891811" cy="1137283"/>
        </a:xfrm>
        <a:prstGeom prst="rect">
          <a:avLst/>
        </a:prstGeom>
      </xdr:spPr>
    </xdr:pic>
    <xdr:clientData/>
  </xdr:twoCellAnchor>
  <xdr:twoCellAnchor editAs="oneCell">
    <xdr:from>
      <xdr:col>5</xdr:col>
      <xdr:colOff>381001</xdr:colOff>
      <xdr:row>0</xdr:row>
      <xdr:rowOff>54428</xdr:rowOff>
    </xdr:from>
    <xdr:to>
      <xdr:col>6</xdr:col>
      <xdr:colOff>98788</xdr:colOff>
      <xdr:row>0</xdr:row>
      <xdr:rowOff>1085374</xdr:rowOff>
    </xdr:to>
    <xdr:pic>
      <xdr:nvPicPr>
        <xdr:cNvPr id="3" name="Imagen 2">
          <a:extLst>
            <a:ext uri="{FF2B5EF4-FFF2-40B4-BE49-F238E27FC236}">
              <a16:creationId xmlns:a16="http://schemas.microsoft.com/office/drawing/2014/main" id="{86258728-BB34-418D-9F17-1050B68AEEF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290051" y="54428"/>
          <a:ext cx="930637" cy="1030946"/>
        </a:xfrm>
        <a:prstGeom prst="rect">
          <a:avLst/>
        </a:prstGeom>
      </xdr:spPr>
    </xdr:pic>
    <xdr:clientData/>
  </xdr:twoCellAnchor>
  <xdr:twoCellAnchor editAs="oneCell">
    <xdr:from>
      <xdr:col>5</xdr:col>
      <xdr:colOff>1020536</xdr:colOff>
      <xdr:row>0</xdr:row>
      <xdr:rowOff>421821</xdr:rowOff>
    </xdr:from>
    <xdr:to>
      <xdr:col>7</xdr:col>
      <xdr:colOff>1748699</xdr:colOff>
      <xdr:row>0</xdr:row>
      <xdr:rowOff>743549</xdr:rowOff>
    </xdr:to>
    <xdr:pic>
      <xdr:nvPicPr>
        <xdr:cNvPr id="4" name="Imagen 3">
          <a:extLst>
            <a:ext uri="{FF2B5EF4-FFF2-40B4-BE49-F238E27FC236}">
              <a16:creationId xmlns:a16="http://schemas.microsoft.com/office/drawing/2014/main" id="{317C93A0-1389-4D21-A14A-08168B885A51}"/>
            </a:ext>
          </a:extLst>
        </xdr:cNvPr>
        <xdr:cNvPicPr>
          <a:picLocks noChangeAspect="1"/>
        </xdr:cNvPicPr>
      </xdr:nvPicPr>
      <xdr:blipFill>
        <a:blip xmlns:r="http://schemas.openxmlformats.org/officeDocument/2006/relationships" r:embed="rId3"/>
        <a:stretch>
          <a:fillRect/>
        </a:stretch>
      </xdr:blipFill>
      <xdr:spPr>
        <a:xfrm>
          <a:off x="9929586" y="421821"/>
          <a:ext cx="3268163" cy="32172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3085846</xdr:colOff>
      <xdr:row>0</xdr:row>
      <xdr:rowOff>0</xdr:rowOff>
    </xdr:from>
    <xdr:ext cx="3168" cy="288376"/>
    <xdr:pic>
      <xdr:nvPicPr>
        <xdr:cNvPr id="2" name="image1.png">
          <a:extLst>
            <a:ext uri="{FF2B5EF4-FFF2-40B4-BE49-F238E27FC236}">
              <a16:creationId xmlns:a16="http://schemas.microsoft.com/office/drawing/2014/main" id="{F1AA8898-EF02-4969-A2E8-A578A587DD8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14521" y="0"/>
          <a:ext cx="3168" cy="288376"/>
        </a:xfrm>
        <a:prstGeom prst="rect">
          <a:avLst/>
        </a:prstGeom>
      </xdr:spPr>
    </xdr:pic>
    <xdr:clientData/>
  </xdr:oneCellAnchor>
  <xdr:twoCellAnchor editAs="oneCell">
    <xdr:from>
      <xdr:col>4</xdr:col>
      <xdr:colOff>47625</xdr:colOff>
      <xdr:row>54</xdr:row>
      <xdr:rowOff>41500</xdr:rowOff>
    </xdr:from>
    <xdr:to>
      <xdr:col>5</xdr:col>
      <xdr:colOff>95250</xdr:colOff>
      <xdr:row>59</xdr:row>
      <xdr:rowOff>156299</xdr:rowOff>
    </xdr:to>
    <xdr:pic>
      <xdr:nvPicPr>
        <xdr:cNvPr id="3" name="Imagen 2">
          <a:extLst>
            <a:ext uri="{FF2B5EF4-FFF2-40B4-BE49-F238E27FC236}">
              <a16:creationId xmlns:a16="http://schemas.microsoft.com/office/drawing/2014/main" id="{0ABB98E3-8C25-4493-8BE3-FC7E16A9BDC6}"/>
            </a:ext>
          </a:extLst>
        </xdr:cNvPr>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535930" y="11814400"/>
          <a:ext cx="853440" cy="99998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295275</xdr:colOff>
      <xdr:row>2</xdr:row>
      <xdr:rowOff>28576</xdr:rowOff>
    </xdr:from>
    <xdr:to>
      <xdr:col>8</xdr:col>
      <xdr:colOff>670259</xdr:colOff>
      <xdr:row>2</xdr:row>
      <xdr:rowOff>478156</xdr:rowOff>
    </xdr:to>
    <xdr:pic>
      <xdr:nvPicPr>
        <xdr:cNvPr id="3" name="Imagen 2">
          <a:extLst>
            <a:ext uri="{FF2B5EF4-FFF2-40B4-BE49-F238E27FC236}">
              <a16:creationId xmlns:a16="http://schemas.microsoft.com/office/drawing/2014/main" id="{907255C4-BC85-4F48-81B8-6844DCEADF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24700" y="114301"/>
          <a:ext cx="378794" cy="457200"/>
        </a:xfrm>
        <a:prstGeom prst="rect">
          <a:avLst/>
        </a:prstGeom>
      </xdr:spPr>
    </xdr:pic>
    <xdr:clientData/>
  </xdr:twoCellAnchor>
  <xdr:twoCellAnchor editAs="oneCell">
    <xdr:from>
      <xdr:col>8</xdr:col>
      <xdr:colOff>677636</xdr:colOff>
      <xdr:row>2</xdr:row>
      <xdr:rowOff>205468</xdr:rowOff>
    </xdr:from>
    <xdr:to>
      <xdr:col>9</xdr:col>
      <xdr:colOff>981653</xdr:colOff>
      <xdr:row>2</xdr:row>
      <xdr:rowOff>339408</xdr:rowOff>
    </xdr:to>
    <xdr:pic>
      <xdr:nvPicPr>
        <xdr:cNvPr id="4" name="Imagen 3">
          <a:extLst>
            <a:ext uri="{FF2B5EF4-FFF2-40B4-BE49-F238E27FC236}">
              <a16:creationId xmlns:a16="http://schemas.microsoft.com/office/drawing/2014/main" id="{BA467F8B-126F-414A-87CF-6915039DEDD9}"/>
            </a:ext>
          </a:extLst>
        </xdr:cNvPr>
        <xdr:cNvPicPr>
          <a:picLocks noChangeAspect="1"/>
        </xdr:cNvPicPr>
      </xdr:nvPicPr>
      <xdr:blipFill>
        <a:blip xmlns:r="http://schemas.openxmlformats.org/officeDocument/2006/relationships" r:embed="rId2"/>
        <a:stretch>
          <a:fillRect/>
        </a:stretch>
      </xdr:blipFill>
      <xdr:spPr>
        <a:xfrm>
          <a:off x="7507061" y="291193"/>
          <a:ext cx="1349862" cy="133940"/>
        </a:xfrm>
        <a:prstGeom prst="rect">
          <a:avLst/>
        </a:prstGeom>
      </xdr:spPr>
    </xdr:pic>
    <xdr:clientData/>
  </xdr:twoCellAnchor>
  <xdr:twoCellAnchor editAs="oneCell">
    <xdr:from>
      <xdr:col>2</xdr:col>
      <xdr:colOff>1600200</xdr:colOff>
      <xdr:row>22</xdr:row>
      <xdr:rowOff>83820</xdr:rowOff>
    </xdr:from>
    <xdr:to>
      <xdr:col>7</xdr:col>
      <xdr:colOff>106680</xdr:colOff>
      <xdr:row>29</xdr:row>
      <xdr:rowOff>68046</xdr:rowOff>
    </xdr:to>
    <xdr:pic>
      <xdr:nvPicPr>
        <xdr:cNvPr id="2" name="Imagen 1">
          <a:extLst>
            <a:ext uri="{FF2B5EF4-FFF2-40B4-BE49-F238E27FC236}">
              <a16:creationId xmlns:a16="http://schemas.microsoft.com/office/drawing/2014/main" id="{576AB906-1601-48F4-920F-C697AAFF5160}"/>
            </a:ext>
          </a:extLst>
        </xdr:cNvPr>
        <xdr:cNvPicPr>
          <a:picLocks noChangeAspect="1"/>
        </xdr:cNvPicPr>
      </xdr:nvPicPr>
      <xdr:blipFill>
        <a:blip xmlns:r="http://schemas.openxmlformats.org/officeDocument/2006/relationships" r:embed="rId3"/>
        <a:stretch>
          <a:fillRect/>
        </a:stretch>
      </xdr:blipFill>
      <xdr:spPr>
        <a:xfrm>
          <a:off x="2263140" y="6294120"/>
          <a:ext cx="4274820" cy="111198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352425</xdr:colOff>
      <xdr:row>2</xdr:row>
      <xdr:rowOff>19050</xdr:rowOff>
    </xdr:from>
    <xdr:to>
      <xdr:col>7</xdr:col>
      <xdr:colOff>744554</xdr:colOff>
      <xdr:row>2</xdr:row>
      <xdr:rowOff>472440</xdr:rowOff>
    </xdr:to>
    <xdr:pic>
      <xdr:nvPicPr>
        <xdr:cNvPr id="3" name="Imagen 2">
          <a:extLst>
            <a:ext uri="{FF2B5EF4-FFF2-40B4-BE49-F238E27FC236}">
              <a16:creationId xmlns:a16="http://schemas.microsoft.com/office/drawing/2014/main" id="{8958711A-2300-4336-A053-49C326FD1E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24600" y="104775"/>
          <a:ext cx="378794" cy="457200"/>
        </a:xfrm>
        <a:prstGeom prst="rect">
          <a:avLst/>
        </a:prstGeom>
      </xdr:spPr>
    </xdr:pic>
    <xdr:clientData/>
  </xdr:twoCellAnchor>
  <xdr:twoCellAnchor editAs="oneCell">
    <xdr:from>
      <xdr:col>7</xdr:col>
      <xdr:colOff>734786</xdr:colOff>
      <xdr:row>2</xdr:row>
      <xdr:rowOff>195942</xdr:rowOff>
    </xdr:from>
    <xdr:to>
      <xdr:col>8</xdr:col>
      <xdr:colOff>1217873</xdr:colOff>
      <xdr:row>2</xdr:row>
      <xdr:rowOff>326072</xdr:rowOff>
    </xdr:to>
    <xdr:pic>
      <xdr:nvPicPr>
        <xdr:cNvPr id="4" name="Imagen 3">
          <a:extLst>
            <a:ext uri="{FF2B5EF4-FFF2-40B4-BE49-F238E27FC236}">
              <a16:creationId xmlns:a16="http://schemas.microsoft.com/office/drawing/2014/main" id="{799F684C-32CE-447D-90B1-EB94C355A3AC}"/>
            </a:ext>
          </a:extLst>
        </xdr:cNvPr>
        <xdr:cNvPicPr>
          <a:picLocks noChangeAspect="1"/>
        </xdr:cNvPicPr>
      </xdr:nvPicPr>
      <xdr:blipFill>
        <a:blip xmlns:r="http://schemas.openxmlformats.org/officeDocument/2006/relationships" r:embed="rId2"/>
        <a:stretch>
          <a:fillRect/>
        </a:stretch>
      </xdr:blipFill>
      <xdr:spPr>
        <a:xfrm>
          <a:off x="6706961" y="281667"/>
          <a:ext cx="1349862" cy="133940"/>
        </a:xfrm>
        <a:prstGeom prst="rect">
          <a:avLst/>
        </a:prstGeom>
      </xdr:spPr>
    </xdr:pic>
    <xdr:clientData/>
  </xdr:twoCellAnchor>
  <xdr:twoCellAnchor editAs="oneCell">
    <xdr:from>
      <xdr:col>2</xdr:col>
      <xdr:colOff>2156460</xdr:colOff>
      <xdr:row>21</xdr:row>
      <xdr:rowOff>91440</xdr:rowOff>
    </xdr:from>
    <xdr:to>
      <xdr:col>5</xdr:col>
      <xdr:colOff>525780</xdr:colOff>
      <xdr:row>27</xdr:row>
      <xdr:rowOff>49444</xdr:rowOff>
    </xdr:to>
    <xdr:pic>
      <xdr:nvPicPr>
        <xdr:cNvPr id="2" name="Imagen 1">
          <a:extLst>
            <a:ext uri="{FF2B5EF4-FFF2-40B4-BE49-F238E27FC236}">
              <a16:creationId xmlns:a16="http://schemas.microsoft.com/office/drawing/2014/main" id="{6FC20A5D-B065-4CA7-9B1A-EAD15C4F0316}"/>
            </a:ext>
          </a:extLst>
        </xdr:cNvPr>
        <xdr:cNvPicPr>
          <a:picLocks noChangeAspect="1"/>
        </xdr:cNvPicPr>
      </xdr:nvPicPr>
      <xdr:blipFill>
        <a:blip xmlns:r="http://schemas.openxmlformats.org/officeDocument/2006/relationships" r:embed="rId3"/>
        <a:stretch>
          <a:fillRect/>
        </a:stretch>
      </xdr:blipFill>
      <xdr:spPr>
        <a:xfrm>
          <a:off x="2819400" y="5135880"/>
          <a:ext cx="2903220" cy="116958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825874</xdr:colOff>
      <xdr:row>40</xdr:row>
      <xdr:rowOff>22412</xdr:rowOff>
    </xdr:from>
    <xdr:to>
      <xdr:col>4</xdr:col>
      <xdr:colOff>1355464</xdr:colOff>
      <xdr:row>44</xdr:row>
      <xdr:rowOff>40803</xdr:rowOff>
    </xdr:to>
    <xdr:pic>
      <xdr:nvPicPr>
        <xdr:cNvPr id="4" name="Imagen 3">
          <a:extLst>
            <a:ext uri="{FF2B5EF4-FFF2-40B4-BE49-F238E27FC236}">
              <a16:creationId xmlns:a16="http://schemas.microsoft.com/office/drawing/2014/main" id="{7267CE3E-2905-41A3-B25C-FC79FA11C6E5}"/>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021356" y="7929283"/>
          <a:ext cx="529590" cy="735568"/>
        </a:xfrm>
        <a:prstGeom prst="rect">
          <a:avLst/>
        </a:prstGeom>
      </xdr:spPr>
    </xdr:pic>
    <xdr:clientData/>
  </xdr:twoCellAnchor>
  <xdr:oneCellAnchor>
    <xdr:from>
      <xdr:col>5</xdr:col>
      <xdr:colOff>573517</xdr:colOff>
      <xdr:row>1</xdr:row>
      <xdr:rowOff>19610</xdr:rowOff>
    </xdr:from>
    <xdr:ext cx="278846" cy="445770"/>
    <xdr:pic>
      <xdr:nvPicPr>
        <xdr:cNvPr id="5" name="Imagen 4">
          <a:extLst>
            <a:ext uri="{FF2B5EF4-FFF2-40B4-BE49-F238E27FC236}">
              <a16:creationId xmlns:a16="http://schemas.microsoft.com/office/drawing/2014/main" id="{7C62BF06-3150-44F5-BF45-C841AED95BA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08184" y="392143"/>
          <a:ext cx="278846" cy="445770"/>
        </a:xfrm>
        <a:prstGeom prst="rect">
          <a:avLst/>
        </a:prstGeom>
      </xdr:spPr>
    </xdr:pic>
    <xdr:clientData/>
  </xdr:oneCellAnchor>
  <xdr:oneCellAnchor>
    <xdr:from>
      <xdr:col>6</xdr:col>
      <xdr:colOff>173915</xdr:colOff>
      <xdr:row>1</xdr:row>
      <xdr:rowOff>55534</xdr:rowOff>
    </xdr:from>
    <xdr:ext cx="1402555" cy="433025"/>
    <xdr:pic>
      <xdr:nvPicPr>
        <xdr:cNvPr id="6" name="Imagen 5">
          <a:extLst>
            <a:ext uri="{FF2B5EF4-FFF2-40B4-BE49-F238E27FC236}">
              <a16:creationId xmlns:a16="http://schemas.microsoft.com/office/drawing/2014/main" id="{9F4C8C48-07C9-4480-9373-1CD17D9D9FD9}"/>
            </a:ext>
          </a:extLst>
        </xdr:cNvPr>
        <xdr:cNvPicPr>
          <a:picLocks noChangeAspect="1"/>
        </xdr:cNvPicPr>
      </xdr:nvPicPr>
      <xdr:blipFill>
        <a:blip xmlns:r="http://schemas.openxmlformats.org/officeDocument/2006/relationships" r:embed="rId3"/>
        <a:stretch>
          <a:fillRect/>
        </a:stretch>
      </xdr:blipFill>
      <xdr:spPr>
        <a:xfrm>
          <a:off x="7590715" y="428067"/>
          <a:ext cx="1402555" cy="433025"/>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1</xdr:col>
      <xdr:colOff>469720</xdr:colOff>
      <xdr:row>62</xdr:row>
      <xdr:rowOff>202474</xdr:rowOff>
    </xdr:from>
    <xdr:to>
      <xdr:col>1</xdr:col>
      <xdr:colOff>1361531</xdr:colOff>
      <xdr:row>67</xdr:row>
      <xdr:rowOff>82457</xdr:rowOff>
    </xdr:to>
    <xdr:pic>
      <xdr:nvPicPr>
        <xdr:cNvPr id="2" name="Imagen 1">
          <a:extLst>
            <a:ext uri="{FF2B5EF4-FFF2-40B4-BE49-F238E27FC236}">
              <a16:creationId xmlns:a16="http://schemas.microsoft.com/office/drawing/2014/main" id="{8F1979F1-0392-4D17-9E17-C29F79863899}"/>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2207080" y="26552434"/>
          <a:ext cx="891811" cy="112966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457201</xdr:colOff>
      <xdr:row>51</xdr:row>
      <xdr:rowOff>201385</xdr:rowOff>
    </xdr:from>
    <xdr:to>
      <xdr:col>3</xdr:col>
      <xdr:colOff>1333501</xdr:colOff>
      <xdr:row>57</xdr:row>
      <xdr:rowOff>135254</xdr:rowOff>
    </xdr:to>
    <xdr:pic>
      <xdr:nvPicPr>
        <xdr:cNvPr id="3" name="Imagen 2">
          <a:extLst>
            <a:ext uri="{FF2B5EF4-FFF2-40B4-BE49-F238E27FC236}">
              <a16:creationId xmlns:a16="http://schemas.microsoft.com/office/drawing/2014/main" id="{D7BC405A-0FA8-4574-890F-11007FA08399}"/>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457326" y="9452065"/>
          <a:ext cx="876300" cy="1141639"/>
        </a:xfrm>
        <a:prstGeom prst="rect">
          <a:avLst/>
        </a:prstGeom>
      </xdr:spPr>
    </xdr:pic>
    <xdr:clientData/>
  </xdr:twoCellAnchor>
  <xdr:twoCellAnchor>
    <xdr:from>
      <xdr:col>2</xdr:col>
      <xdr:colOff>79375</xdr:colOff>
      <xdr:row>0</xdr:row>
      <xdr:rowOff>88900</xdr:rowOff>
    </xdr:from>
    <xdr:to>
      <xdr:col>3</xdr:col>
      <xdr:colOff>1267403</xdr:colOff>
      <xdr:row>2</xdr:row>
      <xdr:rowOff>62230</xdr:rowOff>
    </xdr:to>
    <xdr:grpSp>
      <xdr:nvGrpSpPr>
        <xdr:cNvPr id="2" name="Grupo 1">
          <a:extLst>
            <a:ext uri="{FF2B5EF4-FFF2-40B4-BE49-F238E27FC236}">
              <a16:creationId xmlns:a16="http://schemas.microsoft.com/office/drawing/2014/main" id="{489912C3-1ED3-7954-FD93-E94717760266}"/>
            </a:ext>
          </a:extLst>
        </xdr:cNvPr>
        <xdr:cNvGrpSpPr/>
      </xdr:nvGrpSpPr>
      <xdr:grpSpPr>
        <a:xfrm>
          <a:off x="587375" y="88900"/>
          <a:ext cx="1780695" cy="460163"/>
          <a:chOff x="8397875" y="143936"/>
          <a:chExt cx="1734128" cy="447463"/>
        </a:xfrm>
      </xdr:grpSpPr>
      <xdr:pic>
        <xdr:nvPicPr>
          <xdr:cNvPr id="4" name="Imagen 3">
            <a:extLst>
              <a:ext uri="{FF2B5EF4-FFF2-40B4-BE49-F238E27FC236}">
                <a16:creationId xmlns:a16="http://schemas.microsoft.com/office/drawing/2014/main" id="{C307B0B2-E63D-484A-8B25-4FCD6ECD39E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397875" y="143936"/>
            <a:ext cx="374984" cy="447463"/>
          </a:xfrm>
          <a:prstGeom prst="rect">
            <a:avLst/>
          </a:prstGeom>
        </xdr:spPr>
      </xdr:pic>
      <xdr:pic>
        <xdr:nvPicPr>
          <xdr:cNvPr id="5" name="Imagen 4">
            <a:extLst>
              <a:ext uri="{FF2B5EF4-FFF2-40B4-BE49-F238E27FC236}">
                <a16:creationId xmlns:a16="http://schemas.microsoft.com/office/drawing/2014/main" id="{8B4E07CC-FD8A-4D65-AF74-E05E034AE1E7}"/>
              </a:ext>
            </a:extLst>
          </xdr:cNvPr>
          <xdr:cNvPicPr>
            <a:picLocks noChangeAspect="1"/>
          </xdr:cNvPicPr>
        </xdr:nvPicPr>
        <xdr:blipFill>
          <a:blip xmlns:r="http://schemas.openxmlformats.org/officeDocument/2006/relationships" r:embed="rId3"/>
          <a:stretch>
            <a:fillRect/>
          </a:stretch>
        </xdr:blipFill>
        <xdr:spPr>
          <a:xfrm>
            <a:off x="8780236" y="306011"/>
            <a:ext cx="1351767" cy="130130"/>
          </a:xfrm>
          <a:prstGeom prst="rect">
            <a:avLst/>
          </a:prstGeom>
        </xdr:spPr>
      </xdr:pic>
    </xdr:grpSp>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561975</xdr:colOff>
      <xdr:row>51</xdr:row>
      <xdr:rowOff>115122</xdr:rowOff>
    </xdr:from>
    <xdr:to>
      <xdr:col>2</xdr:col>
      <xdr:colOff>1087755</xdr:colOff>
      <xdr:row>56</xdr:row>
      <xdr:rowOff>164</xdr:rowOff>
    </xdr:to>
    <xdr:pic>
      <xdr:nvPicPr>
        <xdr:cNvPr id="3" name="Imagen 2">
          <a:extLst>
            <a:ext uri="{FF2B5EF4-FFF2-40B4-BE49-F238E27FC236}">
              <a16:creationId xmlns:a16="http://schemas.microsoft.com/office/drawing/2014/main" id="{6E22E27A-7DDE-46E5-A888-5CC8C52DD874}"/>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503045" y="10773597"/>
          <a:ext cx="523875" cy="734672"/>
        </a:xfrm>
        <a:prstGeom prst="rect">
          <a:avLst/>
        </a:prstGeom>
      </xdr:spPr>
    </xdr:pic>
    <xdr:clientData/>
  </xdr:twoCellAnchor>
  <xdr:twoCellAnchor editAs="oneCell">
    <xdr:from>
      <xdr:col>4</xdr:col>
      <xdr:colOff>542925</xdr:colOff>
      <xdr:row>1</xdr:row>
      <xdr:rowOff>19050</xdr:rowOff>
    </xdr:from>
    <xdr:to>
      <xdr:col>5</xdr:col>
      <xdr:colOff>54944</xdr:colOff>
      <xdr:row>1</xdr:row>
      <xdr:rowOff>476250</xdr:rowOff>
    </xdr:to>
    <xdr:pic>
      <xdr:nvPicPr>
        <xdr:cNvPr id="4" name="Imagen 3">
          <a:extLst>
            <a:ext uri="{FF2B5EF4-FFF2-40B4-BE49-F238E27FC236}">
              <a16:creationId xmlns:a16="http://schemas.microsoft.com/office/drawing/2014/main" id="{2A0A3E6C-0A89-4D93-847B-6F35DE6A15E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81500" y="180975"/>
          <a:ext cx="378794" cy="457200"/>
        </a:xfrm>
        <a:prstGeom prst="rect">
          <a:avLst/>
        </a:prstGeom>
      </xdr:spPr>
    </xdr:pic>
    <xdr:clientData/>
  </xdr:twoCellAnchor>
  <xdr:twoCellAnchor editAs="oneCell">
    <xdr:from>
      <xdr:col>5</xdr:col>
      <xdr:colOff>58511</xdr:colOff>
      <xdr:row>1</xdr:row>
      <xdr:rowOff>195942</xdr:rowOff>
    </xdr:from>
    <xdr:to>
      <xdr:col>6</xdr:col>
      <xdr:colOff>621608</xdr:colOff>
      <xdr:row>1</xdr:row>
      <xdr:rowOff>322262</xdr:rowOff>
    </xdr:to>
    <xdr:pic>
      <xdr:nvPicPr>
        <xdr:cNvPr id="5" name="Imagen 4">
          <a:extLst>
            <a:ext uri="{FF2B5EF4-FFF2-40B4-BE49-F238E27FC236}">
              <a16:creationId xmlns:a16="http://schemas.microsoft.com/office/drawing/2014/main" id="{94C11EA6-8786-41E0-BDAC-6AB0EC1504DF}"/>
            </a:ext>
          </a:extLst>
        </xdr:cNvPr>
        <xdr:cNvPicPr>
          <a:picLocks noChangeAspect="1"/>
        </xdr:cNvPicPr>
      </xdr:nvPicPr>
      <xdr:blipFill>
        <a:blip xmlns:r="http://schemas.openxmlformats.org/officeDocument/2006/relationships" r:embed="rId3"/>
        <a:stretch>
          <a:fillRect/>
        </a:stretch>
      </xdr:blipFill>
      <xdr:spPr>
        <a:xfrm>
          <a:off x="4763861" y="357867"/>
          <a:ext cx="1349862" cy="13394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198120</xdr:colOff>
      <xdr:row>59</xdr:row>
      <xdr:rowOff>38100</xdr:rowOff>
    </xdr:from>
    <xdr:to>
      <xdr:col>6</xdr:col>
      <xdr:colOff>364488</xdr:colOff>
      <xdr:row>65</xdr:row>
      <xdr:rowOff>13817</xdr:rowOff>
    </xdr:to>
    <xdr:pic>
      <xdr:nvPicPr>
        <xdr:cNvPr id="2" name="Imagen 1">
          <a:extLst>
            <a:ext uri="{FF2B5EF4-FFF2-40B4-BE49-F238E27FC236}">
              <a16:creationId xmlns:a16="http://schemas.microsoft.com/office/drawing/2014/main" id="{92EA3318-B25A-F3E6-D685-887B80A815EA}"/>
            </a:ext>
          </a:extLst>
        </xdr:cNvPr>
        <xdr:cNvPicPr>
          <a:picLocks noChangeAspect="1"/>
        </xdr:cNvPicPr>
      </xdr:nvPicPr>
      <xdr:blipFill>
        <a:blip xmlns:r="http://schemas.openxmlformats.org/officeDocument/2006/relationships" r:embed="rId1"/>
        <a:stretch>
          <a:fillRect/>
        </a:stretch>
      </xdr:blipFill>
      <xdr:spPr>
        <a:xfrm>
          <a:off x="3802380" y="12633960"/>
          <a:ext cx="2901948" cy="116443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56029</xdr:colOff>
      <xdr:row>34</xdr:row>
      <xdr:rowOff>78440</xdr:rowOff>
    </xdr:from>
    <xdr:to>
      <xdr:col>5</xdr:col>
      <xdr:colOff>93233</xdr:colOff>
      <xdr:row>42</xdr:row>
      <xdr:rowOff>54889</xdr:rowOff>
    </xdr:to>
    <xdr:pic>
      <xdr:nvPicPr>
        <xdr:cNvPr id="3" name="Imagen 2">
          <a:extLst>
            <a:ext uri="{FF2B5EF4-FFF2-40B4-BE49-F238E27FC236}">
              <a16:creationId xmlns:a16="http://schemas.microsoft.com/office/drawing/2014/main" id="{D806D286-BCE1-A113-A5D2-38C56973ADC3}"/>
            </a:ext>
          </a:extLst>
        </xdr:cNvPr>
        <xdr:cNvPicPr>
          <a:picLocks noChangeAspect="1"/>
        </xdr:cNvPicPr>
      </xdr:nvPicPr>
      <xdr:blipFill rotWithShape="1">
        <a:blip xmlns:r="http://schemas.openxmlformats.org/officeDocument/2006/relationships" r:embed="rId1"/>
        <a:srcRect l="49690" t="27636"/>
        <a:stretch/>
      </xdr:blipFill>
      <xdr:spPr>
        <a:xfrm>
          <a:off x="246529" y="4291852"/>
          <a:ext cx="1120589" cy="1812309"/>
        </a:xfrm>
        <a:prstGeom prst="rect">
          <a:avLst/>
        </a:prstGeom>
      </xdr:spPr>
    </xdr:pic>
    <xdr:clientData/>
  </xdr:twoCellAnchor>
  <xdr:twoCellAnchor editAs="oneCell">
    <xdr:from>
      <xdr:col>5</xdr:col>
      <xdr:colOff>224117</xdr:colOff>
      <xdr:row>34</xdr:row>
      <xdr:rowOff>44823</xdr:rowOff>
    </xdr:from>
    <xdr:to>
      <xdr:col>8</xdr:col>
      <xdr:colOff>18377</xdr:colOff>
      <xdr:row>42</xdr:row>
      <xdr:rowOff>212713</xdr:rowOff>
    </xdr:to>
    <xdr:pic>
      <xdr:nvPicPr>
        <xdr:cNvPr id="4" name="Imagen 3">
          <a:extLst>
            <a:ext uri="{FF2B5EF4-FFF2-40B4-BE49-F238E27FC236}">
              <a16:creationId xmlns:a16="http://schemas.microsoft.com/office/drawing/2014/main" id="{2B9C0E5F-3993-A7CB-BABF-61E71E9B7322}"/>
            </a:ext>
          </a:extLst>
        </xdr:cNvPr>
        <xdr:cNvPicPr>
          <a:picLocks noChangeAspect="1"/>
        </xdr:cNvPicPr>
      </xdr:nvPicPr>
      <xdr:blipFill>
        <a:blip xmlns:r="http://schemas.openxmlformats.org/officeDocument/2006/relationships" r:embed="rId2"/>
        <a:stretch>
          <a:fillRect/>
        </a:stretch>
      </xdr:blipFill>
      <xdr:spPr>
        <a:xfrm>
          <a:off x="1490382" y="4258235"/>
          <a:ext cx="885264" cy="2011370"/>
        </a:xfrm>
        <a:prstGeom prst="rect">
          <a:avLst/>
        </a:prstGeom>
      </xdr:spPr>
    </xdr:pic>
    <xdr:clientData/>
  </xdr:twoCellAnchor>
  <xdr:twoCellAnchor editAs="oneCell">
    <xdr:from>
      <xdr:col>8</xdr:col>
      <xdr:colOff>224119</xdr:colOff>
      <xdr:row>34</xdr:row>
      <xdr:rowOff>33235</xdr:rowOff>
    </xdr:from>
    <xdr:to>
      <xdr:col>11</xdr:col>
      <xdr:colOff>112059</xdr:colOff>
      <xdr:row>42</xdr:row>
      <xdr:rowOff>209549</xdr:rowOff>
    </xdr:to>
    <xdr:pic>
      <xdr:nvPicPr>
        <xdr:cNvPr id="5" name="Imagen 4">
          <a:extLst>
            <a:ext uri="{FF2B5EF4-FFF2-40B4-BE49-F238E27FC236}">
              <a16:creationId xmlns:a16="http://schemas.microsoft.com/office/drawing/2014/main" id="{7AC6072C-F13C-C00F-8372-997A2C20BBE1}"/>
            </a:ext>
          </a:extLst>
        </xdr:cNvPr>
        <xdr:cNvPicPr>
          <a:picLocks noChangeAspect="1"/>
        </xdr:cNvPicPr>
      </xdr:nvPicPr>
      <xdr:blipFill rotWithShape="1">
        <a:blip xmlns:r="http://schemas.openxmlformats.org/officeDocument/2006/relationships" r:embed="rId3"/>
        <a:srcRect r="48809"/>
        <a:stretch/>
      </xdr:blipFill>
      <xdr:spPr>
        <a:xfrm>
          <a:off x="2566148" y="4246647"/>
          <a:ext cx="963705" cy="1995029"/>
        </a:xfrm>
        <a:prstGeom prst="rect">
          <a:avLst/>
        </a:prstGeom>
      </xdr:spPr>
    </xdr:pic>
    <xdr:clientData/>
  </xdr:twoCellAnchor>
  <xdr:twoCellAnchor editAs="oneCell">
    <xdr:from>
      <xdr:col>11</xdr:col>
      <xdr:colOff>123266</xdr:colOff>
      <xdr:row>35</xdr:row>
      <xdr:rowOff>236225</xdr:rowOff>
    </xdr:from>
    <xdr:to>
      <xdr:col>12</xdr:col>
      <xdr:colOff>668768</xdr:colOff>
      <xdr:row>41</xdr:row>
      <xdr:rowOff>152079</xdr:rowOff>
    </xdr:to>
    <xdr:pic>
      <xdr:nvPicPr>
        <xdr:cNvPr id="6" name="Imagen 5">
          <a:extLst>
            <a:ext uri="{FF2B5EF4-FFF2-40B4-BE49-F238E27FC236}">
              <a16:creationId xmlns:a16="http://schemas.microsoft.com/office/drawing/2014/main" id="{7E9924D3-9910-992B-F9B5-DA9967E153E1}"/>
            </a:ext>
          </a:extLst>
        </xdr:cNvPr>
        <xdr:cNvPicPr>
          <a:picLocks noChangeAspect="1"/>
        </xdr:cNvPicPr>
      </xdr:nvPicPr>
      <xdr:blipFill rotWithShape="1">
        <a:blip xmlns:r="http://schemas.openxmlformats.org/officeDocument/2006/relationships" r:embed="rId4"/>
        <a:srcRect l="49045"/>
        <a:stretch/>
      </xdr:blipFill>
      <xdr:spPr>
        <a:xfrm>
          <a:off x="3541060" y="4707372"/>
          <a:ext cx="896470" cy="1293954"/>
        </a:xfrm>
        <a:prstGeom prst="rect">
          <a:avLst/>
        </a:prstGeom>
      </xdr:spPr>
    </xdr:pic>
    <xdr:clientData/>
  </xdr:twoCellAnchor>
  <xdr:twoCellAnchor editAs="oneCell">
    <xdr:from>
      <xdr:col>2</xdr:col>
      <xdr:colOff>112059</xdr:colOff>
      <xdr:row>45</xdr:row>
      <xdr:rowOff>33620</xdr:rowOff>
    </xdr:from>
    <xdr:to>
      <xdr:col>4</xdr:col>
      <xdr:colOff>284457</xdr:colOff>
      <xdr:row>53</xdr:row>
      <xdr:rowOff>59839</xdr:rowOff>
    </xdr:to>
    <xdr:pic>
      <xdr:nvPicPr>
        <xdr:cNvPr id="7" name="Imagen 6">
          <a:extLst>
            <a:ext uri="{FF2B5EF4-FFF2-40B4-BE49-F238E27FC236}">
              <a16:creationId xmlns:a16="http://schemas.microsoft.com/office/drawing/2014/main" id="{EA900747-249C-D8C3-88D1-F23411AB51ED}"/>
            </a:ext>
          </a:extLst>
        </xdr:cNvPr>
        <xdr:cNvPicPr>
          <a:picLocks noChangeAspect="1"/>
        </xdr:cNvPicPr>
      </xdr:nvPicPr>
      <xdr:blipFill>
        <a:blip xmlns:r="http://schemas.openxmlformats.org/officeDocument/2006/relationships" r:embed="rId5"/>
        <a:stretch>
          <a:fillRect/>
        </a:stretch>
      </xdr:blipFill>
      <xdr:spPr>
        <a:xfrm>
          <a:off x="302559" y="6880414"/>
          <a:ext cx="889574" cy="1927409"/>
        </a:xfrm>
        <a:prstGeom prst="rect">
          <a:avLst/>
        </a:prstGeom>
      </xdr:spPr>
    </xdr:pic>
    <xdr:clientData/>
  </xdr:twoCellAnchor>
  <xdr:twoCellAnchor editAs="oneCell">
    <xdr:from>
      <xdr:col>8</xdr:col>
      <xdr:colOff>156884</xdr:colOff>
      <xdr:row>45</xdr:row>
      <xdr:rowOff>24070</xdr:rowOff>
    </xdr:from>
    <xdr:to>
      <xdr:col>10</xdr:col>
      <xdr:colOff>283733</xdr:colOff>
      <xdr:row>53</xdr:row>
      <xdr:rowOff>22468</xdr:rowOff>
    </xdr:to>
    <xdr:pic>
      <xdr:nvPicPr>
        <xdr:cNvPr id="8" name="Imagen 7">
          <a:extLst>
            <a:ext uri="{FF2B5EF4-FFF2-40B4-BE49-F238E27FC236}">
              <a16:creationId xmlns:a16="http://schemas.microsoft.com/office/drawing/2014/main" id="{29BD543A-B14B-8A00-12C3-BA2D617E0B2D}"/>
            </a:ext>
          </a:extLst>
        </xdr:cNvPr>
        <xdr:cNvPicPr>
          <a:picLocks noChangeAspect="1"/>
        </xdr:cNvPicPr>
      </xdr:nvPicPr>
      <xdr:blipFill>
        <a:blip xmlns:r="http://schemas.openxmlformats.org/officeDocument/2006/relationships" r:embed="rId6"/>
        <a:stretch>
          <a:fillRect/>
        </a:stretch>
      </xdr:blipFill>
      <xdr:spPr>
        <a:xfrm>
          <a:off x="2498913" y="6870864"/>
          <a:ext cx="851646" cy="1901493"/>
        </a:xfrm>
        <a:prstGeom prst="rect">
          <a:avLst/>
        </a:prstGeom>
      </xdr:spPr>
    </xdr:pic>
    <xdr:clientData/>
  </xdr:twoCellAnchor>
  <xdr:twoCellAnchor editAs="oneCell">
    <xdr:from>
      <xdr:col>11</xdr:col>
      <xdr:colOff>67236</xdr:colOff>
      <xdr:row>45</xdr:row>
      <xdr:rowOff>33619</xdr:rowOff>
    </xdr:from>
    <xdr:to>
      <xdr:col>12</xdr:col>
      <xdr:colOff>550546</xdr:colOff>
      <xdr:row>53</xdr:row>
      <xdr:rowOff>60064</xdr:rowOff>
    </xdr:to>
    <xdr:pic>
      <xdr:nvPicPr>
        <xdr:cNvPr id="9" name="Imagen 8">
          <a:extLst>
            <a:ext uri="{FF2B5EF4-FFF2-40B4-BE49-F238E27FC236}">
              <a16:creationId xmlns:a16="http://schemas.microsoft.com/office/drawing/2014/main" id="{C154E7CF-A9CA-24FE-5CD3-46333051FB26}"/>
            </a:ext>
          </a:extLst>
        </xdr:cNvPr>
        <xdr:cNvPicPr>
          <a:picLocks noChangeAspect="1"/>
        </xdr:cNvPicPr>
      </xdr:nvPicPr>
      <xdr:blipFill>
        <a:blip xmlns:r="http://schemas.openxmlformats.org/officeDocument/2006/relationships" r:embed="rId7"/>
        <a:stretch>
          <a:fillRect/>
        </a:stretch>
      </xdr:blipFill>
      <xdr:spPr>
        <a:xfrm>
          <a:off x="3485030" y="6880413"/>
          <a:ext cx="849518" cy="1916205"/>
        </a:xfrm>
        <a:prstGeom prst="rect">
          <a:avLst/>
        </a:prstGeom>
      </xdr:spPr>
    </xdr:pic>
    <xdr:clientData/>
  </xdr:twoCellAnchor>
  <xdr:twoCellAnchor editAs="oneCell">
    <xdr:from>
      <xdr:col>14</xdr:col>
      <xdr:colOff>56030</xdr:colOff>
      <xdr:row>34</xdr:row>
      <xdr:rowOff>89646</xdr:rowOff>
    </xdr:from>
    <xdr:to>
      <xdr:col>16</xdr:col>
      <xdr:colOff>245561</xdr:colOff>
      <xdr:row>42</xdr:row>
      <xdr:rowOff>167865</xdr:rowOff>
    </xdr:to>
    <xdr:pic>
      <xdr:nvPicPr>
        <xdr:cNvPr id="10" name="Imagen 9">
          <a:extLst>
            <a:ext uri="{FF2B5EF4-FFF2-40B4-BE49-F238E27FC236}">
              <a16:creationId xmlns:a16="http://schemas.microsoft.com/office/drawing/2014/main" id="{141D7E52-A7E6-DB63-3A9C-1D4BA73B4DBF}"/>
            </a:ext>
          </a:extLst>
        </xdr:cNvPr>
        <xdr:cNvPicPr>
          <a:picLocks noChangeAspect="1"/>
        </xdr:cNvPicPr>
      </xdr:nvPicPr>
      <xdr:blipFill>
        <a:blip xmlns:r="http://schemas.openxmlformats.org/officeDocument/2006/relationships" r:embed="rId8"/>
        <a:stretch>
          <a:fillRect/>
        </a:stretch>
      </xdr:blipFill>
      <xdr:spPr>
        <a:xfrm>
          <a:off x="4919383" y="4303058"/>
          <a:ext cx="914327" cy="1927414"/>
        </a:xfrm>
        <a:prstGeom prst="rect">
          <a:avLst/>
        </a:prstGeom>
      </xdr:spPr>
    </xdr:pic>
    <xdr:clientData/>
  </xdr:twoCellAnchor>
  <xdr:twoCellAnchor editAs="oneCell">
    <xdr:from>
      <xdr:col>16</xdr:col>
      <xdr:colOff>336178</xdr:colOff>
      <xdr:row>34</xdr:row>
      <xdr:rowOff>33619</xdr:rowOff>
    </xdr:from>
    <xdr:to>
      <xdr:col>19</xdr:col>
      <xdr:colOff>168088</xdr:colOff>
      <xdr:row>42</xdr:row>
      <xdr:rowOff>211232</xdr:rowOff>
    </xdr:to>
    <xdr:pic>
      <xdr:nvPicPr>
        <xdr:cNvPr id="11" name="Imagen 10">
          <a:extLst>
            <a:ext uri="{FF2B5EF4-FFF2-40B4-BE49-F238E27FC236}">
              <a16:creationId xmlns:a16="http://schemas.microsoft.com/office/drawing/2014/main" id="{5BA2764B-4D72-32A2-1FA2-43E4EBB87E5B}"/>
            </a:ext>
          </a:extLst>
        </xdr:cNvPr>
        <xdr:cNvPicPr>
          <a:picLocks noChangeAspect="1"/>
        </xdr:cNvPicPr>
      </xdr:nvPicPr>
      <xdr:blipFill rotWithShape="1">
        <a:blip xmlns:r="http://schemas.openxmlformats.org/officeDocument/2006/relationships" r:embed="rId9"/>
        <a:srcRect r="49565"/>
        <a:stretch/>
      </xdr:blipFill>
      <xdr:spPr>
        <a:xfrm>
          <a:off x="5916707" y="4247031"/>
          <a:ext cx="907675" cy="2005853"/>
        </a:xfrm>
        <a:prstGeom prst="rect">
          <a:avLst/>
        </a:prstGeom>
      </xdr:spPr>
    </xdr:pic>
    <xdr:clientData/>
  </xdr:twoCellAnchor>
  <xdr:twoCellAnchor editAs="oneCell">
    <xdr:from>
      <xdr:col>22</xdr:col>
      <xdr:colOff>268940</xdr:colOff>
      <xdr:row>34</xdr:row>
      <xdr:rowOff>31804</xdr:rowOff>
    </xdr:from>
    <xdr:to>
      <xdr:col>22</xdr:col>
      <xdr:colOff>1106020</xdr:colOff>
      <xdr:row>42</xdr:row>
      <xdr:rowOff>131726</xdr:rowOff>
    </xdr:to>
    <xdr:pic>
      <xdr:nvPicPr>
        <xdr:cNvPr id="12" name="Imagen 11">
          <a:extLst>
            <a:ext uri="{FF2B5EF4-FFF2-40B4-BE49-F238E27FC236}">
              <a16:creationId xmlns:a16="http://schemas.microsoft.com/office/drawing/2014/main" id="{D6D211F0-7A03-221A-F1E5-6F36B4588C6C}"/>
            </a:ext>
          </a:extLst>
        </xdr:cNvPr>
        <xdr:cNvPicPr>
          <a:picLocks noChangeAspect="1"/>
        </xdr:cNvPicPr>
      </xdr:nvPicPr>
      <xdr:blipFill>
        <a:blip xmlns:r="http://schemas.openxmlformats.org/officeDocument/2006/relationships" r:embed="rId10"/>
        <a:stretch>
          <a:fillRect/>
        </a:stretch>
      </xdr:blipFill>
      <xdr:spPr>
        <a:xfrm>
          <a:off x="7956175" y="4245216"/>
          <a:ext cx="806824" cy="1945307"/>
        </a:xfrm>
        <a:prstGeom prst="rect">
          <a:avLst/>
        </a:prstGeom>
      </xdr:spPr>
    </xdr:pic>
    <xdr:clientData/>
  </xdr:twoCellAnchor>
  <xdr:twoCellAnchor editAs="oneCell">
    <xdr:from>
      <xdr:col>14</xdr:col>
      <xdr:colOff>100852</xdr:colOff>
      <xdr:row>45</xdr:row>
      <xdr:rowOff>44824</xdr:rowOff>
    </xdr:from>
    <xdr:to>
      <xdr:col>16</xdr:col>
      <xdr:colOff>212911</xdr:colOff>
      <xdr:row>54</xdr:row>
      <xdr:rowOff>19386</xdr:rowOff>
    </xdr:to>
    <xdr:pic>
      <xdr:nvPicPr>
        <xdr:cNvPr id="13" name="Imagen 12">
          <a:extLst>
            <a:ext uri="{FF2B5EF4-FFF2-40B4-BE49-F238E27FC236}">
              <a16:creationId xmlns:a16="http://schemas.microsoft.com/office/drawing/2014/main" id="{B2DCBE76-1BED-F205-6E72-C9BB2870B1DC}"/>
            </a:ext>
          </a:extLst>
        </xdr:cNvPr>
        <xdr:cNvPicPr>
          <a:picLocks noChangeAspect="1"/>
        </xdr:cNvPicPr>
      </xdr:nvPicPr>
      <xdr:blipFill rotWithShape="1">
        <a:blip xmlns:r="http://schemas.openxmlformats.org/officeDocument/2006/relationships" r:embed="rId11"/>
        <a:srcRect l="3579" r="47873"/>
        <a:stretch/>
      </xdr:blipFill>
      <xdr:spPr>
        <a:xfrm>
          <a:off x="4964205" y="6891618"/>
          <a:ext cx="829235" cy="1938617"/>
        </a:xfrm>
        <a:prstGeom prst="rect">
          <a:avLst/>
        </a:prstGeom>
      </xdr:spPr>
    </xdr:pic>
    <xdr:clientData/>
  </xdr:twoCellAnchor>
  <xdr:twoCellAnchor editAs="oneCell">
    <xdr:from>
      <xdr:col>19</xdr:col>
      <xdr:colOff>224119</xdr:colOff>
      <xdr:row>34</xdr:row>
      <xdr:rowOff>87835</xdr:rowOff>
    </xdr:from>
    <xdr:to>
      <xdr:col>22</xdr:col>
      <xdr:colOff>16322</xdr:colOff>
      <xdr:row>42</xdr:row>
      <xdr:rowOff>95139</xdr:rowOff>
    </xdr:to>
    <xdr:pic>
      <xdr:nvPicPr>
        <xdr:cNvPr id="14" name="Imagen 13">
          <a:extLst>
            <a:ext uri="{FF2B5EF4-FFF2-40B4-BE49-F238E27FC236}">
              <a16:creationId xmlns:a16="http://schemas.microsoft.com/office/drawing/2014/main" id="{95B5C313-8CCB-9542-2267-461CCDEBFB73}"/>
            </a:ext>
          </a:extLst>
        </xdr:cNvPr>
        <xdr:cNvPicPr>
          <a:picLocks noChangeAspect="1"/>
        </xdr:cNvPicPr>
      </xdr:nvPicPr>
      <xdr:blipFill>
        <a:blip xmlns:r="http://schemas.openxmlformats.org/officeDocument/2006/relationships" r:embed="rId12"/>
        <a:stretch>
          <a:fillRect/>
        </a:stretch>
      </xdr:blipFill>
      <xdr:spPr>
        <a:xfrm>
          <a:off x="6880413" y="4301247"/>
          <a:ext cx="817429" cy="1850784"/>
        </a:xfrm>
        <a:prstGeom prst="rect">
          <a:avLst/>
        </a:prstGeom>
      </xdr:spPr>
    </xdr:pic>
    <xdr:clientData/>
  </xdr:twoCellAnchor>
  <xdr:twoCellAnchor editAs="oneCell">
    <xdr:from>
      <xdr:col>17</xdr:col>
      <xdr:colOff>44823</xdr:colOff>
      <xdr:row>45</xdr:row>
      <xdr:rowOff>88033</xdr:rowOff>
    </xdr:from>
    <xdr:to>
      <xdr:col>19</xdr:col>
      <xdr:colOff>136152</xdr:colOff>
      <xdr:row>53</xdr:row>
      <xdr:rowOff>22637</xdr:rowOff>
    </xdr:to>
    <xdr:pic>
      <xdr:nvPicPr>
        <xdr:cNvPr id="15" name="Imagen 14">
          <a:extLst>
            <a:ext uri="{FF2B5EF4-FFF2-40B4-BE49-F238E27FC236}">
              <a16:creationId xmlns:a16="http://schemas.microsoft.com/office/drawing/2014/main" id="{4845B47F-5638-7B22-87D8-6A1D76AF9CCC}"/>
            </a:ext>
          </a:extLst>
        </xdr:cNvPr>
        <xdr:cNvPicPr>
          <a:picLocks noChangeAspect="1"/>
        </xdr:cNvPicPr>
      </xdr:nvPicPr>
      <xdr:blipFill>
        <a:blip xmlns:r="http://schemas.openxmlformats.org/officeDocument/2006/relationships" r:embed="rId13"/>
        <a:stretch>
          <a:fillRect/>
        </a:stretch>
      </xdr:blipFill>
      <xdr:spPr>
        <a:xfrm>
          <a:off x="5983941" y="6934827"/>
          <a:ext cx="818030" cy="1828174"/>
        </a:xfrm>
        <a:prstGeom prst="rect">
          <a:avLst/>
        </a:prstGeom>
      </xdr:spPr>
    </xdr:pic>
    <xdr:clientData/>
  </xdr:twoCellAnchor>
  <xdr:twoCellAnchor editAs="oneCell">
    <xdr:from>
      <xdr:col>19</xdr:col>
      <xdr:colOff>177389</xdr:colOff>
      <xdr:row>45</xdr:row>
      <xdr:rowOff>143773</xdr:rowOff>
    </xdr:from>
    <xdr:to>
      <xdr:col>22</xdr:col>
      <xdr:colOff>174208</xdr:colOff>
      <xdr:row>51</xdr:row>
      <xdr:rowOff>17481</xdr:rowOff>
    </xdr:to>
    <xdr:pic>
      <xdr:nvPicPr>
        <xdr:cNvPr id="16" name="Imagen 15">
          <a:extLst>
            <a:ext uri="{FF2B5EF4-FFF2-40B4-BE49-F238E27FC236}">
              <a16:creationId xmlns:a16="http://schemas.microsoft.com/office/drawing/2014/main" id="{00A8632D-9FC4-075A-03A3-F5AFE6859BBE}"/>
            </a:ext>
          </a:extLst>
        </xdr:cNvPr>
        <xdr:cNvPicPr>
          <a:picLocks noChangeAspect="1"/>
        </xdr:cNvPicPr>
      </xdr:nvPicPr>
      <xdr:blipFill>
        <a:blip xmlns:r="http://schemas.openxmlformats.org/officeDocument/2006/relationships" r:embed="rId14"/>
        <a:stretch>
          <a:fillRect/>
        </a:stretch>
      </xdr:blipFill>
      <xdr:spPr>
        <a:xfrm>
          <a:off x="7073489" y="8992498"/>
          <a:ext cx="1063619" cy="1597733"/>
        </a:xfrm>
        <a:prstGeom prst="rect">
          <a:avLst/>
        </a:prstGeom>
      </xdr:spPr>
    </xdr:pic>
    <xdr:clientData/>
  </xdr:twoCellAnchor>
  <xdr:twoCellAnchor editAs="oneCell">
    <xdr:from>
      <xdr:col>22</xdr:col>
      <xdr:colOff>246530</xdr:colOff>
      <xdr:row>45</xdr:row>
      <xdr:rowOff>168090</xdr:rowOff>
    </xdr:from>
    <xdr:to>
      <xdr:col>22</xdr:col>
      <xdr:colOff>1277675</xdr:colOff>
      <xdr:row>50</xdr:row>
      <xdr:rowOff>208878</xdr:rowOff>
    </xdr:to>
    <xdr:pic>
      <xdr:nvPicPr>
        <xdr:cNvPr id="17" name="Imagen 16">
          <a:extLst>
            <a:ext uri="{FF2B5EF4-FFF2-40B4-BE49-F238E27FC236}">
              <a16:creationId xmlns:a16="http://schemas.microsoft.com/office/drawing/2014/main" id="{DA5564C1-EAB9-2B21-DE92-7C373BB5D597}"/>
            </a:ext>
          </a:extLst>
        </xdr:cNvPr>
        <xdr:cNvPicPr>
          <a:picLocks noChangeAspect="1"/>
        </xdr:cNvPicPr>
      </xdr:nvPicPr>
      <xdr:blipFill>
        <a:blip xmlns:r="http://schemas.openxmlformats.org/officeDocument/2006/relationships" r:embed="rId15"/>
        <a:stretch>
          <a:fillRect/>
        </a:stretch>
      </xdr:blipFill>
      <xdr:spPr>
        <a:xfrm>
          <a:off x="7933765" y="7014884"/>
          <a:ext cx="1000889" cy="1467970"/>
        </a:xfrm>
        <a:prstGeom prst="rect">
          <a:avLst/>
        </a:prstGeom>
      </xdr:spPr>
    </xdr:pic>
    <xdr:clientData/>
  </xdr:twoCellAnchor>
  <xdr:twoCellAnchor editAs="oneCell">
    <xdr:from>
      <xdr:col>5</xdr:col>
      <xdr:colOff>44822</xdr:colOff>
      <xdr:row>46</xdr:row>
      <xdr:rowOff>56029</xdr:rowOff>
    </xdr:from>
    <xdr:to>
      <xdr:col>7</xdr:col>
      <xdr:colOff>324897</xdr:colOff>
      <xdr:row>51</xdr:row>
      <xdr:rowOff>53548</xdr:rowOff>
    </xdr:to>
    <xdr:pic>
      <xdr:nvPicPr>
        <xdr:cNvPr id="18" name="Imagen 17">
          <a:extLst>
            <a:ext uri="{FF2B5EF4-FFF2-40B4-BE49-F238E27FC236}">
              <a16:creationId xmlns:a16="http://schemas.microsoft.com/office/drawing/2014/main" id="{5201E4A8-755A-E7A3-F43F-9F10E87A9B14}"/>
            </a:ext>
          </a:extLst>
        </xdr:cNvPr>
        <xdr:cNvPicPr>
          <a:picLocks noChangeAspect="1"/>
        </xdr:cNvPicPr>
      </xdr:nvPicPr>
      <xdr:blipFill>
        <a:blip xmlns:r="http://schemas.openxmlformats.org/officeDocument/2006/relationships" r:embed="rId16"/>
        <a:stretch>
          <a:fillRect/>
        </a:stretch>
      </xdr:blipFill>
      <xdr:spPr>
        <a:xfrm>
          <a:off x="1311087" y="7160558"/>
          <a:ext cx="982011" cy="1450697"/>
        </a:xfrm>
        <a:prstGeom prst="rect">
          <a:avLst/>
        </a:prstGeom>
      </xdr:spPr>
    </xdr:pic>
    <xdr:clientData/>
  </xdr:twoCellAnchor>
  <xdr:twoCellAnchor editAs="oneCell">
    <xdr:from>
      <xdr:col>18</xdr:col>
      <xdr:colOff>100853</xdr:colOff>
      <xdr:row>1</xdr:row>
      <xdr:rowOff>56029</xdr:rowOff>
    </xdr:from>
    <xdr:to>
      <xdr:col>19</xdr:col>
      <xdr:colOff>362622</xdr:colOff>
      <xdr:row>2</xdr:row>
      <xdr:rowOff>587610</xdr:rowOff>
    </xdr:to>
    <xdr:pic>
      <xdr:nvPicPr>
        <xdr:cNvPr id="19" name="Imagen 18">
          <a:extLst>
            <a:ext uri="{FF2B5EF4-FFF2-40B4-BE49-F238E27FC236}">
              <a16:creationId xmlns:a16="http://schemas.microsoft.com/office/drawing/2014/main" id="{2C21D9A2-70F7-429E-B4D6-DE9A9953B549}"/>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6398559" y="145676"/>
          <a:ext cx="608927" cy="734968"/>
        </a:xfrm>
        <a:prstGeom prst="rect">
          <a:avLst/>
        </a:prstGeom>
      </xdr:spPr>
    </xdr:pic>
    <xdr:clientData/>
  </xdr:twoCellAnchor>
  <xdr:twoCellAnchor editAs="oneCell">
    <xdr:from>
      <xdr:col>19</xdr:col>
      <xdr:colOff>124627</xdr:colOff>
      <xdr:row>2</xdr:row>
      <xdr:rowOff>20009</xdr:rowOff>
    </xdr:from>
    <xdr:to>
      <xdr:col>22</xdr:col>
      <xdr:colOff>1293900</xdr:colOff>
      <xdr:row>2</xdr:row>
      <xdr:rowOff>244848</xdr:rowOff>
    </xdr:to>
    <xdr:pic>
      <xdr:nvPicPr>
        <xdr:cNvPr id="20" name="Imagen 19">
          <a:extLst>
            <a:ext uri="{FF2B5EF4-FFF2-40B4-BE49-F238E27FC236}">
              <a16:creationId xmlns:a16="http://schemas.microsoft.com/office/drawing/2014/main" id="{CD1F0013-3259-4577-83C3-D009A455FAD7}"/>
            </a:ext>
          </a:extLst>
        </xdr:cNvPr>
        <xdr:cNvPicPr>
          <a:picLocks noChangeAspect="1"/>
        </xdr:cNvPicPr>
      </xdr:nvPicPr>
      <xdr:blipFill>
        <a:blip xmlns:r="http://schemas.openxmlformats.org/officeDocument/2006/relationships" r:embed="rId18"/>
        <a:stretch>
          <a:fillRect/>
        </a:stretch>
      </xdr:blipFill>
      <xdr:spPr>
        <a:xfrm>
          <a:off x="6780921" y="322568"/>
          <a:ext cx="2169958" cy="215314"/>
        </a:xfrm>
        <a:prstGeom prst="rect">
          <a:avLst/>
        </a:prstGeom>
      </xdr:spPr>
    </xdr:pic>
    <xdr:clientData/>
  </xdr:twoCellAnchor>
  <xdr:twoCellAnchor editAs="oneCell">
    <xdr:from>
      <xdr:col>9</xdr:col>
      <xdr:colOff>236220</xdr:colOff>
      <xdr:row>58</xdr:row>
      <xdr:rowOff>45720</xdr:rowOff>
    </xdr:from>
    <xdr:to>
      <xdr:col>16</xdr:col>
      <xdr:colOff>143508</xdr:colOff>
      <xdr:row>158</xdr:row>
      <xdr:rowOff>6197</xdr:rowOff>
    </xdr:to>
    <xdr:pic>
      <xdr:nvPicPr>
        <xdr:cNvPr id="2" name="Imagen 1">
          <a:extLst>
            <a:ext uri="{FF2B5EF4-FFF2-40B4-BE49-F238E27FC236}">
              <a16:creationId xmlns:a16="http://schemas.microsoft.com/office/drawing/2014/main" id="{E419AB6D-6AF0-DA13-6142-3065E6787B8F}"/>
            </a:ext>
          </a:extLst>
        </xdr:cNvPr>
        <xdr:cNvPicPr>
          <a:picLocks noChangeAspect="1"/>
        </xdr:cNvPicPr>
      </xdr:nvPicPr>
      <xdr:blipFill>
        <a:blip xmlns:r="http://schemas.openxmlformats.org/officeDocument/2006/relationships" r:embed="rId19"/>
        <a:stretch>
          <a:fillRect/>
        </a:stretch>
      </xdr:blipFill>
      <xdr:spPr>
        <a:xfrm>
          <a:off x="3048000" y="11711940"/>
          <a:ext cx="2901948" cy="116443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183174</xdr:colOff>
      <xdr:row>24</xdr:row>
      <xdr:rowOff>0</xdr:rowOff>
    </xdr:from>
    <xdr:to>
      <xdr:col>12</xdr:col>
      <xdr:colOff>256444</xdr:colOff>
      <xdr:row>29</xdr:row>
      <xdr:rowOff>19986</xdr:rowOff>
    </xdr:to>
    <xdr:pic>
      <xdr:nvPicPr>
        <xdr:cNvPr id="5" name="Imagen 4">
          <a:extLst>
            <a:ext uri="{FF2B5EF4-FFF2-40B4-BE49-F238E27FC236}">
              <a16:creationId xmlns:a16="http://schemas.microsoft.com/office/drawing/2014/main" id="{EF1FB776-5D66-4255-934C-3A6BADF49B4F}"/>
            </a:ext>
          </a:extLst>
        </xdr:cNvPr>
        <xdr:cNvPicPr>
          <a:picLocks noChangeAspect="1"/>
        </xdr:cNvPicPr>
      </xdr:nvPicPr>
      <xdr:blipFill>
        <a:blip xmlns:r="http://schemas.openxmlformats.org/officeDocument/2006/relationships" r:embed="rId1"/>
        <a:stretch>
          <a:fillRect/>
        </a:stretch>
      </xdr:blipFill>
      <xdr:spPr>
        <a:xfrm>
          <a:off x="373674" y="4689231"/>
          <a:ext cx="3667272" cy="1302197"/>
        </a:xfrm>
        <a:prstGeom prst="rect">
          <a:avLst/>
        </a:prstGeom>
      </xdr:spPr>
    </xdr:pic>
    <xdr:clientData/>
  </xdr:twoCellAnchor>
  <xdr:twoCellAnchor editAs="oneCell">
    <xdr:from>
      <xdr:col>8</xdr:col>
      <xdr:colOff>193431</xdr:colOff>
      <xdr:row>34</xdr:row>
      <xdr:rowOff>226648</xdr:rowOff>
    </xdr:from>
    <xdr:to>
      <xdr:col>17</xdr:col>
      <xdr:colOff>149470</xdr:colOff>
      <xdr:row>41</xdr:row>
      <xdr:rowOff>53662</xdr:rowOff>
    </xdr:to>
    <xdr:pic>
      <xdr:nvPicPr>
        <xdr:cNvPr id="6" name="Imagen 5">
          <a:extLst>
            <a:ext uri="{FF2B5EF4-FFF2-40B4-BE49-F238E27FC236}">
              <a16:creationId xmlns:a16="http://schemas.microsoft.com/office/drawing/2014/main" id="{71D27E23-5F10-40D5-9F0C-0220BDA83630}"/>
            </a:ext>
          </a:extLst>
        </xdr:cNvPr>
        <xdr:cNvPicPr>
          <a:picLocks noChangeAspect="1"/>
        </xdr:cNvPicPr>
      </xdr:nvPicPr>
      <xdr:blipFill>
        <a:blip xmlns:r="http://schemas.openxmlformats.org/officeDocument/2006/relationships" r:embed="rId2"/>
        <a:stretch>
          <a:fillRect/>
        </a:stretch>
      </xdr:blipFill>
      <xdr:spPr>
        <a:xfrm>
          <a:off x="2593731" y="7389448"/>
          <a:ext cx="3270739" cy="1643114"/>
        </a:xfrm>
        <a:prstGeom prst="rect">
          <a:avLst/>
        </a:prstGeom>
      </xdr:spPr>
    </xdr:pic>
    <xdr:clientData/>
  </xdr:twoCellAnchor>
  <xdr:twoCellAnchor editAs="oneCell">
    <xdr:from>
      <xdr:col>17</xdr:col>
      <xdr:colOff>256443</xdr:colOff>
      <xdr:row>1</xdr:row>
      <xdr:rowOff>7327</xdr:rowOff>
    </xdr:from>
    <xdr:to>
      <xdr:col>19</xdr:col>
      <xdr:colOff>150693</xdr:colOff>
      <xdr:row>2</xdr:row>
      <xdr:rowOff>522642</xdr:rowOff>
    </xdr:to>
    <xdr:pic>
      <xdr:nvPicPr>
        <xdr:cNvPr id="3" name="Imagen 2">
          <a:extLst>
            <a:ext uri="{FF2B5EF4-FFF2-40B4-BE49-F238E27FC236}">
              <a16:creationId xmlns:a16="http://schemas.microsoft.com/office/drawing/2014/main" id="{33D72C9A-27E9-4E5E-B4D3-A123658DE60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32231" y="95250"/>
          <a:ext cx="612289" cy="731606"/>
        </a:xfrm>
        <a:prstGeom prst="rect">
          <a:avLst/>
        </a:prstGeom>
      </xdr:spPr>
    </xdr:pic>
    <xdr:clientData/>
  </xdr:twoCellAnchor>
  <xdr:twoCellAnchor editAs="oneCell">
    <xdr:from>
      <xdr:col>18</xdr:col>
      <xdr:colOff>327971</xdr:colOff>
      <xdr:row>1</xdr:row>
      <xdr:rowOff>180857</xdr:rowOff>
    </xdr:from>
    <xdr:to>
      <xdr:col>26</xdr:col>
      <xdr:colOff>15447</xdr:colOff>
      <xdr:row>2</xdr:row>
      <xdr:rowOff>179880</xdr:rowOff>
    </xdr:to>
    <xdr:pic>
      <xdr:nvPicPr>
        <xdr:cNvPr id="4" name="Imagen 3">
          <a:extLst>
            <a:ext uri="{FF2B5EF4-FFF2-40B4-BE49-F238E27FC236}">
              <a16:creationId xmlns:a16="http://schemas.microsoft.com/office/drawing/2014/main" id="{56616EC8-C547-49FD-9BEE-9A7A82CC719B}"/>
            </a:ext>
          </a:extLst>
        </xdr:cNvPr>
        <xdr:cNvPicPr>
          <a:picLocks noChangeAspect="1"/>
        </xdr:cNvPicPr>
      </xdr:nvPicPr>
      <xdr:blipFill>
        <a:blip xmlns:r="http://schemas.openxmlformats.org/officeDocument/2006/relationships" r:embed="rId4"/>
        <a:stretch>
          <a:fillRect/>
        </a:stretch>
      </xdr:blipFill>
      <xdr:spPr>
        <a:xfrm>
          <a:off x="6262779" y="268780"/>
          <a:ext cx="2178923" cy="215314"/>
        </a:xfrm>
        <a:prstGeom prst="rect">
          <a:avLst/>
        </a:prstGeom>
      </xdr:spPr>
    </xdr:pic>
    <xdr:clientData/>
  </xdr:twoCellAnchor>
  <xdr:twoCellAnchor editAs="oneCell">
    <xdr:from>
      <xdr:col>9</xdr:col>
      <xdr:colOff>205740</xdr:colOff>
      <xdr:row>47</xdr:row>
      <xdr:rowOff>45720</xdr:rowOff>
    </xdr:from>
    <xdr:to>
      <xdr:col>17</xdr:col>
      <xdr:colOff>120648</xdr:colOff>
      <xdr:row>55</xdr:row>
      <xdr:rowOff>6197</xdr:rowOff>
    </xdr:to>
    <xdr:pic>
      <xdr:nvPicPr>
        <xdr:cNvPr id="2" name="Imagen 1">
          <a:extLst>
            <a:ext uri="{FF2B5EF4-FFF2-40B4-BE49-F238E27FC236}">
              <a16:creationId xmlns:a16="http://schemas.microsoft.com/office/drawing/2014/main" id="{70B7A0AA-6454-E0BA-5FC7-932E85AFD92B}"/>
            </a:ext>
          </a:extLst>
        </xdr:cNvPr>
        <xdr:cNvPicPr>
          <a:picLocks noChangeAspect="1"/>
        </xdr:cNvPicPr>
      </xdr:nvPicPr>
      <xdr:blipFill>
        <a:blip xmlns:r="http://schemas.openxmlformats.org/officeDocument/2006/relationships" r:embed="rId5"/>
        <a:stretch>
          <a:fillRect/>
        </a:stretch>
      </xdr:blipFill>
      <xdr:spPr>
        <a:xfrm>
          <a:off x="3017520" y="9707880"/>
          <a:ext cx="2901948" cy="1164437"/>
        </a:xfrm>
        <a:prstGeom prst="rect">
          <a:avLst/>
        </a:prstGeom>
      </xdr:spPr>
    </xdr:pic>
    <xdr:clientData/>
  </xdr:twoCellAnchor>
  <xdr:twoCellAnchor editAs="oneCell">
    <xdr:from>
      <xdr:col>16</xdr:col>
      <xdr:colOff>12700</xdr:colOff>
      <xdr:row>23</xdr:row>
      <xdr:rowOff>38102</xdr:rowOff>
    </xdr:from>
    <xdr:to>
      <xdr:col>20</xdr:col>
      <xdr:colOff>88900</xdr:colOff>
      <xdr:row>31</xdr:row>
      <xdr:rowOff>202982</xdr:rowOff>
    </xdr:to>
    <xdr:pic>
      <xdr:nvPicPr>
        <xdr:cNvPr id="8" name="Imagen 7">
          <a:extLst>
            <a:ext uri="{FF2B5EF4-FFF2-40B4-BE49-F238E27FC236}">
              <a16:creationId xmlns:a16="http://schemas.microsoft.com/office/drawing/2014/main" id="{D69F89C7-A8FB-43B7-AC42-11B6EE5F00B8}"/>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359400" y="4572002"/>
          <a:ext cx="1549400" cy="19809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90463</xdr:colOff>
      <xdr:row>25</xdr:row>
      <xdr:rowOff>54003</xdr:rowOff>
    </xdr:from>
    <xdr:to>
      <xdr:col>8</xdr:col>
      <xdr:colOff>144239</xdr:colOff>
      <xdr:row>28</xdr:row>
      <xdr:rowOff>61333</xdr:rowOff>
    </xdr:to>
    <xdr:pic>
      <xdr:nvPicPr>
        <xdr:cNvPr id="4" name="Imagen 3">
          <a:extLst>
            <a:ext uri="{FF2B5EF4-FFF2-40B4-BE49-F238E27FC236}">
              <a16:creationId xmlns:a16="http://schemas.microsoft.com/office/drawing/2014/main" id="{8CE15EEC-A42D-4E28-9917-2642BC4AB35A}"/>
            </a:ext>
          </a:extLst>
        </xdr:cNvPr>
        <xdr:cNvPicPr>
          <a:picLocks noChangeAspect="1"/>
        </xdr:cNvPicPr>
      </xdr:nvPicPr>
      <xdr:blipFill>
        <a:blip xmlns:r="http://schemas.openxmlformats.org/officeDocument/2006/relationships" r:embed="rId1"/>
        <a:stretch>
          <a:fillRect/>
        </a:stretch>
      </xdr:blipFill>
      <xdr:spPr>
        <a:xfrm>
          <a:off x="289246" y="5050073"/>
          <a:ext cx="2280141" cy="782582"/>
        </a:xfrm>
        <a:prstGeom prst="rect">
          <a:avLst/>
        </a:prstGeom>
      </xdr:spPr>
    </xdr:pic>
    <xdr:clientData/>
  </xdr:twoCellAnchor>
  <xdr:twoCellAnchor editAs="oneCell">
    <xdr:from>
      <xdr:col>2</xdr:col>
      <xdr:colOff>72597</xdr:colOff>
      <xdr:row>28</xdr:row>
      <xdr:rowOff>215015</xdr:rowOff>
    </xdr:from>
    <xdr:to>
      <xdr:col>8</xdr:col>
      <xdr:colOff>117786</xdr:colOff>
      <xdr:row>33</xdr:row>
      <xdr:rowOff>266516</xdr:rowOff>
    </xdr:to>
    <xdr:pic>
      <xdr:nvPicPr>
        <xdr:cNvPr id="5" name="Imagen 4">
          <a:extLst>
            <a:ext uri="{FF2B5EF4-FFF2-40B4-BE49-F238E27FC236}">
              <a16:creationId xmlns:a16="http://schemas.microsoft.com/office/drawing/2014/main" id="{2602560F-337B-4CC0-888A-2D7D163C966F}"/>
            </a:ext>
          </a:extLst>
        </xdr:cNvPr>
        <xdr:cNvPicPr>
          <a:picLocks noChangeAspect="1"/>
        </xdr:cNvPicPr>
      </xdr:nvPicPr>
      <xdr:blipFill>
        <a:blip xmlns:r="http://schemas.openxmlformats.org/officeDocument/2006/relationships" r:embed="rId2"/>
        <a:stretch>
          <a:fillRect/>
        </a:stretch>
      </xdr:blipFill>
      <xdr:spPr>
        <a:xfrm>
          <a:off x="271380" y="5986337"/>
          <a:ext cx="2271554" cy="1118301"/>
        </a:xfrm>
        <a:prstGeom prst="rect">
          <a:avLst/>
        </a:prstGeom>
      </xdr:spPr>
    </xdr:pic>
    <xdr:clientData/>
  </xdr:twoCellAnchor>
  <xdr:twoCellAnchor editAs="oneCell">
    <xdr:from>
      <xdr:col>17</xdr:col>
      <xdr:colOff>293078</xdr:colOff>
      <xdr:row>1</xdr:row>
      <xdr:rowOff>73270</xdr:rowOff>
    </xdr:from>
    <xdr:to>
      <xdr:col>19</xdr:col>
      <xdr:colOff>187328</xdr:colOff>
      <xdr:row>2</xdr:row>
      <xdr:rowOff>592395</xdr:rowOff>
    </xdr:to>
    <xdr:pic>
      <xdr:nvPicPr>
        <xdr:cNvPr id="3" name="Imagen 2">
          <a:extLst>
            <a:ext uri="{FF2B5EF4-FFF2-40B4-BE49-F238E27FC236}">
              <a16:creationId xmlns:a16="http://schemas.microsoft.com/office/drawing/2014/main" id="{C15E70AC-3EC4-4D69-AED7-32754938B59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68866" y="161193"/>
          <a:ext cx="612289" cy="731606"/>
        </a:xfrm>
        <a:prstGeom prst="rect">
          <a:avLst/>
        </a:prstGeom>
      </xdr:spPr>
    </xdr:pic>
    <xdr:clientData/>
  </xdr:twoCellAnchor>
  <xdr:twoCellAnchor editAs="oneCell">
    <xdr:from>
      <xdr:col>19</xdr:col>
      <xdr:colOff>5587</xdr:colOff>
      <xdr:row>2</xdr:row>
      <xdr:rowOff>34319</xdr:rowOff>
    </xdr:from>
    <xdr:to>
      <xdr:col>26</xdr:col>
      <xdr:colOff>59702</xdr:colOff>
      <xdr:row>2</xdr:row>
      <xdr:rowOff>249633</xdr:rowOff>
    </xdr:to>
    <xdr:pic>
      <xdr:nvPicPr>
        <xdr:cNvPr id="6" name="Imagen 5">
          <a:extLst>
            <a:ext uri="{FF2B5EF4-FFF2-40B4-BE49-F238E27FC236}">
              <a16:creationId xmlns:a16="http://schemas.microsoft.com/office/drawing/2014/main" id="{43D7D4D1-2DD0-4259-B409-C7CD63B25A3F}"/>
            </a:ext>
          </a:extLst>
        </xdr:cNvPr>
        <xdr:cNvPicPr>
          <a:picLocks noChangeAspect="1"/>
        </xdr:cNvPicPr>
      </xdr:nvPicPr>
      <xdr:blipFill>
        <a:blip xmlns:r="http://schemas.openxmlformats.org/officeDocument/2006/relationships" r:embed="rId4"/>
        <a:stretch>
          <a:fillRect/>
        </a:stretch>
      </xdr:blipFill>
      <xdr:spPr>
        <a:xfrm>
          <a:off x="6299414" y="334723"/>
          <a:ext cx="2178923" cy="215314"/>
        </a:xfrm>
        <a:prstGeom prst="rect">
          <a:avLst/>
        </a:prstGeom>
      </xdr:spPr>
    </xdr:pic>
    <xdr:clientData/>
  </xdr:twoCellAnchor>
  <xdr:twoCellAnchor editAs="oneCell">
    <xdr:from>
      <xdr:col>9</xdr:col>
      <xdr:colOff>228600</xdr:colOff>
      <xdr:row>37</xdr:row>
      <xdr:rowOff>60960</xdr:rowOff>
    </xdr:from>
    <xdr:to>
      <xdr:col>17</xdr:col>
      <xdr:colOff>143508</xdr:colOff>
      <xdr:row>45</xdr:row>
      <xdr:rowOff>13817</xdr:rowOff>
    </xdr:to>
    <xdr:pic>
      <xdr:nvPicPr>
        <xdr:cNvPr id="7" name="Imagen 6">
          <a:extLst>
            <a:ext uri="{FF2B5EF4-FFF2-40B4-BE49-F238E27FC236}">
              <a16:creationId xmlns:a16="http://schemas.microsoft.com/office/drawing/2014/main" id="{EBBE0D2D-6B63-7DBA-99FC-F5EA5F586161}"/>
            </a:ext>
          </a:extLst>
        </xdr:cNvPr>
        <xdr:cNvPicPr>
          <a:picLocks noChangeAspect="1"/>
        </xdr:cNvPicPr>
      </xdr:nvPicPr>
      <xdr:blipFill>
        <a:blip xmlns:r="http://schemas.openxmlformats.org/officeDocument/2006/relationships" r:embed="rId5"/>
        <a:stretch>
          <a:fillRect/>
        </a:stretch>
      </xdr:blipFill>
      <xdr:spPr>
        <a:xfrm>
          <a:off x="3040380" y="7505700"/>
          <a:ext cx="2901948" cy="1164437"/>
        </a:xfrm>
        <a:prstGeom prst="rect">
          <a:avLst/>
        </a:prstGeom>
      </xdr:spPr>
    </xdr:pic>
    <xdr:clientData/>
  </xdr:twoCellAnchor>
  <xdr:twoCellAnchor editAs="oneCell">
    <xdr:from>
      <xdr:col>8</xdr:col>
      <xdr:colOff>130313</xdr:colOff>
      <xdr:row>25</xdr:row>
      <xdr:rowOff>118165</xdr:rowOff>
    </xdr:from>
    <xdr:to>
      <xdr:col>12</xdr:col>
      <xdr:colOff>149615</xdr:colOff>
      <xdr:row>33</xdr:row>
      <xdr:rowOff>205409</xdr:rowOff>
    </xdr:to>
    <xdr:pic>
      <xdr:nvPicPr>
        <xdr:cNvPr id="8" name="Imagen 7">
          <a:extLst>
            <a:ext uri="{FF2B5EF4-FFF2-40B4-BE49-F238E27FC236}">
              <a16:creationId xmlns:a16="http://schemas.microsoft.com/office/drawing/2014/main" id="{95F7E0E4-9B60-4181-8089-FADA7024FAF4}"/>
            </a:ext>
          </a:extLst>
        </xdr:cNvPr>
        <xdr:cNvPicPr>
          <a:picLocks noChangeAspect="1"/>
        </xdr:cNvPicPr>
      </xdr:nvPicPr>
      <xdr:blipFill>
        <a:blip xmlns:r="http://schemas.openxmlformats.org/officeDocument/2006/relationships" r:embed="rId6"/>
        <a:stretch>
          <a:fillRect/>
        </a:stretch>
      </xdr:blipFill>
      <xdr:spPr>
        <a:xfrm>
          <a:off x="2555461" y="5114235"/>
          <a:ext cx="1503545" cy="1929296"/>
        </a:xfrm>
        <a:prstGeom prst="rect">
          <a:avLst/>
        </a:prstGeom>
      </xdr:spPr>
    </xdr:pic>
    <xdr:clientData/>
  </xdr:twoCellAnchor>
  <xdr:twoCellAnchor editAs="oneCell">
    <xdr:from>
      <xdr:col>15</xdr:col>
      <xdr:colOff>310347</xdr:colOff>
      <xdr:row>24</xdr:row>
      <xdr:rowOff>251791</xdr:rowOff>
    </xdr:from>
    <xdr:to>
      <xdr:col>22</xdr:col>
      <xdr:colOff>125896</xdr:colOff>
      <xdr:row>28</xdr:row>
      <xdr:rowOff>185530</xdr:rowOff>
    </xdr:to>
    <xdr:pic>
      <xdr:nvPicPr>
        <xdr:cNvPr id="2" name="Imagen 1">
          <a:extLst>
            <a:ext uri="{FF2B5EF4-FFF2-40B4-BE49-F238E27FC236}">
              <a16:creationId xmlns:a16="http://schemas.microsoft.com/office/drawing/2014/main" id="{9341B706-FF9E-23C5-B107-E483E34A11BE}"/>
            </a:ext>
          </a:extLst>
        </xdr:cNvPr>
        <xdr:cNvPicPr>
          <a:picLocks noChangeAspect="1"/>
        </xdr:cNvPicPr>
      </xdr:nvPicPr>
      <xdr:blipFill>
        <a:blip xmlns:r="http://schemas.openxmlformats.org/officeDocument/2006/relationships" r:embed="rId7"/>
        <a:stretch>
          <a:fillRect/>
        </a:stretch>
      </xdr:blipFill>
      <xdr:spPr>
        <a:xfrm>
          <a:off x="5332921" y="4989443"/>
          <a:ext cx="2359966" cy="967409"/>
        </a:xfrm>
        <a:prstGeom prst="rect">
          <a:avLst/>
        </a:prstGeom>
      </xdr:spPr>
    </xdr:pic>
    <xdr:clientData/>
  </xdr:twoCellAnchor>
  <xdr:twoCellAnchor editAs="oneCell">
    <xdr:from>
      <xdr:col>15</xdr:col>
      <xdr:colOff>287811</xdr:colOff>
      <xdr:row>28</xdr:row>
      <xdr:rowOff>178904</xdr:rowOff>
    </xdr:from>
    <xdr:to>
      <xdr:col>22</xdr:col>
      <xdr:colOff>46384</xdr:colOff>
      <xdr:row>33</xdr:row>
      <xdr:rowOff>240872</xdr:rowOff>
    </xdr:to>
    <xdr:pic>
      <xdr:nvPicPr>
        <xdr:cNvPr id="9" name="Imagen 8">
          <a:extLst>
            <a:ext uri="{FF2B5EF4-FFF2-40B4-BE49-F238E27FC236}">
              <a16:creationId xmlns:a16="http://schemas.microsoft.com/office/drawing/2014/main" id="{E1EFE627-E25D-6A15-0C38-CB69C71C0907}"/>
            </a:ext>
          </a:extLst>
        </xdr:cNvPr>
        <xdr:cNvPicPr>
          <a:picLocks noChangeAspect="1"/>
        </xdr:cNvPicPr>
      </xdr:nvPicPr>
      <xdr:blipFill>
        <a:blip xmlns:r="http://schemas.openxmlformats.org/officeDocument/2006/relationships" r:embed="rId8"/>
        <a:stretch>
          <a:fillRect/>
        </a:stretch>
      </xdr:blipFill>
      <xdr:spPr>
        <a:xfrm>
          <a:off x="5310385" y="5950226"/>
          <a:ext cx="2302990" cy="112876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206204</xdr:colOff>
      <xdr:row>24</xdr:row>
      <xdr:rowOff>8284</xdr:rowOff>
    </xdr:from>
    <xdr:to>
      <xdr:col>11</xdr:col>
      <xdr:colOff>446846</xdr:colOff>
      <xdr:row>28</xdr:row>
      <xdr:rowOff>219315</xdr:rowOff>
    </xdr:to>
    <xdr:pic>
      <xdr:nvPicPr>
        <xdr:cNvPr id="4" name="Imagen 3">
          <a:extLst>
            <a:ext uri="{FF2B5EF4-FFF2-40B4-BE49-F238E27FC236}">
              <a16:creationId xmlns:a16="http://schemas.microsoft.com/office/drawing/2014/main" id="{C023CE38-78F2-4CC3-BB86-1296689B62A0}"/>
            </a:ext>
          </a:extLst>
        </xdr:cNvPr>
        <xdr:cNvPicPr>
          <a:picLocks noChangeAspect="1"/>
        </xdr:cNvPicPr>
      </xdr:nvPicPr>
      <xdr:blipFill>
        <a:blip xmlns:r="http://schemas.openxmlformats.org/officeDocument/2006/relationships" r:embed="rId1"/>
        <a:stretch>
          <a:fillRect/>
        </a:stretch>
      </xdr:blipFill>
      <xdr:spPr>
        <a:xfrm>
          <a:off x="404987" y="4838701"/>
          <a:ext cx="3580189" cy="1244701"/>
        </a:xfrm>
        <a:prstGeom prst="rect">
          <a:avLst/>
        </a:prstGeom>
      </xdr:spPr>
    </xdr:pic>
    <xdr:clientData/>
  </xdr:twoCellAnchor>
  <xdr:twoCellAnchor editAs="oneCell">
    <xdr:from>
      <xdr:col>2</xdr:col>
      <xdr:colOff>95527</xdr:colOff>
      <xdr:row>35</xdr:row>
      <xdr:rowOff>104203</xdr:rowOff>
    </xdr:from>
    <xdr:to>
      <xdr:col>11</xdr:col>
      <xdr:colOff>185532</xdr:colOff>
      <xdr:row>40</xdr:row>
      <xdr:rowOff>86139</xdr:rowOff>
    </xdr:to>
    <xdr:pic>
      <xdr:nvPicPr>
        <xdr:cNvPr id="5" name="Imagen 4">
          <a:extLst>
            <a:ext uri="{FF2B5EF4-FFF2-40B4-BE49-F238E27FC236}">
              <a16:creationId xmlns:a16="http://schemas.microsoft.com/office/drawing/2014/main" id="{5A2E4A36-82AA-467A-B445-5DF0FCA8C72A}"/>
            </a:ext>
          </a:extLst>
        </xdr:cNvPr>
        <xdr:cNvPicPr>
          <a:picLocks noChangeAspect="1"/>
        </xdr:cNvPicPr>
      </xdr:nvPicPr>
      <xdr:blipFill>
        <a:blip xmlns:r="http://schemas.openxmlformats.org/officeDocument/2006/relationships" r:embed="rId2"/>
        <a:stretch>
          <a:fillRect/>
        </a:stretch>
      </xdr:blipFill>
      <xdr:spPr>
        <a:xfrm>
          <a:off x="294310" y="7591681"/>
          <a:ext cx="3429552" cy="1413171"/>
        </a:xfrm>
        <a:prstGeom prst="rect">
          <a:avLst/>
        </a:prstGeom>
      </xdr:spPr>
    </xdr:pic>
    <xdr:clientData/>
  </xdr:twoCellAnchor>
  <xdr:twoCellAnchor editAs="oneCell">
    <xdr:from>
      <xdr:col>17</xdr:col>
      <xdr:colOff>285750</xdr:colOff>
      <xdr:row>1</xdr:row>
      <xdr:rowOff>76200</xdr:rowOff>
    </xdr:from>
    <xdr:to>
      <xdr:col>19</xdr:col>
      <xdr:colOff>174138</xdr:colOff>
      <xdr:row>2</xdr:row>
      <xdr:rowOff>598256</xdr:rowOff>
    </xdr:to>
    <xdr:pic>
      <xdr:nvPicPr>
        <xdr:cNvPr id="3" name="Imagen 2">
          <a:extLst>
            <a:ext uri="{FF2B5EF4-FFF2-40B4-BE49-F238E27FC236}">
              <a16:creationId xmlns:a16="http://schemas.microsoft.com/office/drawing/2014/main" id="{354C9485-E489-4064-B8E4-71DE5CC1522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905500" y="161925"/>
          <a:ext cx="612289" cy="731606"/>
        </a:xfrm>
        <a:prstGeom prst="rect">
          <a:avLst/>
        </a:prstGeom>
      </xdr:spPr>
    </xdr:pic>
    <xdr:clientData/>
  </xdr:twoCellAnchor>
  <xdr:twoCellAnchor editAs="oneCell">
    <xdr:from>
      <xdr:col>18</xdr:col>
      <xdr:colOff>354348</xdr:colOff>
      <xdr:row>2</xdr:row>
      <xdr:rowOff>40180</xdr:rowOff>
    </xdr:from>
    <xdr:to>
      <xdr:col>26</xdr:col>
      <xdr:colOff>47246</xdr:colOff>
      <xdr:row>2</xdr:row>
      <xdr:rowOff>255494</xdr:rowOff>
    </xdr:to>
    <xdr:pic>
      <xdr:nvPicPr>
        <xdr:cNvPr id="6" name="Imagen 5">
          <a:extLst>
            <a:ext uri="{FF2B5EF4-FFF2-40B4-BE49-F238E27FC236}">
              <a16:creationId xmlns:a16="http://schemas.microsoft.com/office/drawing/2014/main" id="{76FE4597-010B-41F2-817C-A8BC88BFE4CD}"/>
            </a:ext>
          </a:extLst>
        </xdr:cNvPr>
        <xdr:cNvPicPr>
          <a:picLocks noChangeAspect="1"/>
        </xdr:cNvPicPr>
      </xdr:nvPicPr>
      <xdr:blipFill>
        <a:blip xmlns:r="http://schemas.openxmlformats.org/officeDocument/2006/relationships" r:embed="rId4"/>
        <a:stretch>
          <a:fillRect/>
        </a:stretch>
      </xdr:blipFill>
      <xdr:spPr>
        <a:xfrm>
          <a:off x="6336048" y="335455"/>
          <a:ext cx="2178923" cy="215314"/>
        </a:xfrm>
        <a:prstGeom prst="rect">
          <a:avLst/>
        </a:prstGeom>
      </xdr:spPr>
    </xdr:pic>
    <xdr:clientData/>
  </xdr:twoCellAnchor>
  <xdr:twoCellAnchor editAs="oneCell">
    <xdr:from>
      <xdr:col>9</xdr:col>
      <xdr:colOff>190500</xdr:colOff>
      <xdr:row>48</xdr:row>
      <xdr:rowOff>53340</xdr:rowOff>
    </xdr:from>
    <xdr:to>
      <xdr:col>16</xdr:col>
      <xdr:colOff>290939</xdr:colOff>
      <xdr:row>56</xdr:row>
      <xdr:rowOff>13817</xdr:rowOff>
    </xdr:to>
    <xdr:pic>
      <xdr:nvPicPr>
        <xdr:cNvPr id="7" name="Imagen 6">
          <a:extLst>
            <a:ext uri="{FF2B5EF4-FFF2-40B4-BE49-F238E27FC236}">
              <a16:creationId xmlns:a16="http://schemas.microsoft.com/office/drawing/2014/main" id="{EDFB51C0-8600-9DB6-AD18-F0ECAB0560F4}"/>
            </a:ext>
          </a:extLst>
        </xdr:cNvPr>
        <xdr:cNvPicPr>
          <a:picLocks noChangeAspect="1"/>
        </xdr:cNvPicPr>
      </xdr:nvPicPr>
      <xdr:blipFill>
        <a:blip xmlns:r="http://schemas.openxmlformats.org/officeDocument/2006/relationships" r:embed="rId5"/>
        <a:stretch>
          <a:fillRect/>
        </a:stretch>
      </xdr:blipFill>
      <xdr:spPr>
        <a:xfrm>
          <a:off x="3002280" y="10126980"/>
          <a:ext cx="2901948" cy="1164437"/>
        </a:xfrm>
        <a:prstGeom prst="rect">
          <a:avLst/>
        </a:prstGeom>
      </xdr:spPr>
    </xdr:pic>
    <xdr:clientData/>
  </xdr:twoCellAnchor>
  <xdr:twoCellAnchor editAs="oneCell">
    <xdr:from>
      <xdr:col>15</xdr:col>
      <xdr:colOff>152400</xdr:colOff>
      <xdr:row>24</xdr:row>
      <xdr:rowOff>33130</xdr:rowOff>
    </xdr:from>
    <xdr:to>
      <xdr:col>19</xdr:col>
      <xdr:colOff>285093</xdr:colOff>
      <xdr:row>32</xdr:row>
      <xdr:rowOff>257635</xdr:rowOff>
    </xdr:to>
    <xdr:pic>
      <xdr:nvPicPr>
        <xdr:cNvPr id="8" name="Imagen 7">
          <a:extLst>
            <a:ext uri="{FF2B5EF4-FFF2-40B4-BE49-F238E27FC236}">
              <a16:creationId xmlns:a16="http://schemas.microsoft.com/office/drawing/2014/main" id="{7D664B58-0991-4A60-B328-71605ED50B63}"/>
            </a:ext>
          </a:extLst>
        </xdr:cNvPr>
        <xdr:cNvPicPr>
          <a:picLocks noChangeAspect="1"/>
        </xdr:cNvPicPr>
      </xdr:nvPicPr>
      <xdr:blipFill>
        <a:blip xmlns:r="http://schemas.openxmlformats.org/officeDocument/2006/relationships" r:embed="rId6"/>
        <a:stretch>
          <a:fillRect/>
        </a:stretch>
      </xdr:blipFill>
      <xdr:spPr>
        <a:xfrm>
          <a:off x="5174974" y="4863547"/>
          <a:ext cx="1616937" cy="2066558"/>
        </a:xfrm>
        <a:prstGeom prst="rect">
          <a:avLst/>
        </a:prstGeom>
      </xdr:spPr>
    </xdr:pic>
    <xdr:clientData/>
  </xdr:twoCellAnchor>
  <xdr:twoCellAnchor editAs="oneCell">
    <xdr:from>
      <xdr:col>11</xdr:col>
      <xdr:colOff>188189</xdr:colOff>
      <xdr:row>37</xdr:row>
      <xdr:rowOff>53008</xdr:rowOff>
    </xdr:from>
    <xdr:to>
      <xdr:col>17</xdr:col>
      <xdr:colOff>136259</xdr:colOff>
      <xdr:row>40</xdr:row>
      <xdr:rowOff>132521</xdr:rowOff>
    </xdr:to>
    <xdr:pic>
      <xdr:nvPicPr>
        <xdr:cNvPr id="2" name="Imagen 1">
          <a:extLst>
            <a:ext uri="{FF2B5EF4-FFF2-40B4-BE49-F238E27FC236}">
              <a16:creationId xmlns:a16="http://schemas.microsoft.com/office/drawing/2014/main" id="{7607EA18-13E3-46ED-968C-AF72E5C0525D}"/>
            </a:ext>
          </a:extLst>
        </xdr:cNvPr>
        <xdr:cNvPicPr>
          <a:picLocks noChangeAspect="1"/>
        </xdr:cNvPicPr>
      </xdr:nvPicPr>
      <xdr:blipFill>
        <a:blip xmlns:r="http://schemas.openxmlformats.org/officeDocument/2006/relationships" r:embed="rId7"/>
        <a:stretch>
          <a:fillRect/>
        </a:stretch>
      </xdr:blipFill>
      <xdr:spPr>
        <a:xfrm>
          <a:off x="3726519" y="8083825"/>
          <a:ext cx="2359966" cy="967409"/>
        </a:xfrm>
        <a:prstGeom prst="rect">
          <a:avLst/>
        </a:prstGeom>
      </xdr:spPr>
    </xdr:pic>
    <xdr:clientData/>
  </xdr:twoCellAnchor>
  <xdr:twoCellAnchor editAs="oneCell">
    <xdr:from>
      <xdr:col>18</xdr:col>
      <xdr:colOff>33130</xdr:colOff>
      <xdr:row>36</xdr:row>
      <xdr:rowOff>205408</xdr:rowOff>
    </xdr:from>
    <xdr:to>
      <xdr:col>24</xdr:col>
      <xdr:colOff>268781</xdr:colOff>
      <xdr:row>40</xdr:row>
      <xdr:rowOff>161359</xdr:rowOff>
    </xdr:to>
    <xdr:pic>
      <xdr:nvPicPr>
        <xdr:cNvPr id="9" name="Imagen 8">
          <a:extLst>
            <a:ext uri="{FF2B5EF4-FFF2-40B4-BE49-F238E27FC236}">
              <a16:creationId xmlns:a16="http://schemas.microsoft.com/office/drawing/2014/main" id="{090CECE3-B472-4180-BB2B-6F8BC21F000F}"/>
            </a:ext>
          </a:extLst>
        </xdr:cNvPr>
        <xdr:cNvPicPr>
          <a:picLocks noChangeAspect="1"/>
        </xdr:cNvPicPr>
      </xdr:nvPicPr>
      <xdr:blipFill>
        <a:blip xmlns:r="http://schemas.openxmlformats.org/officeDocument/2006/relationships" r:embed="rId8"/>
        <a:stretch>
          <a:fillRect/>
        </a:stretch>
      </xdr:blipFill>
      <xdr:spPr>
        <a:xfrm>
          <a:off x="6168887" y="7951304"/>
          <a:ext cx="2302990" cy="1128768"/>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219808</xdr:colOff>
      <xdr:row>25</xdr:row>
      <xdr:rowOff>7328</xdr:rowOff>
    </xdr:from>
    <xdr:to>
      <xdr:col>12</xdr:col>
      <xdr:colOff>45867</xdr:colOff>
      <xdr:row>29</xdr:row>
      <xdr:rowOff>191655</xdr:rowOff>
    </xdr:to>
    <xdr:pic>
      <xdr:nvPicPr>
        <xdr:cNvPr id="3" name="Imagen 2">
          <a:extLst>
            <a:ext uri="{FF2B5EF4-FFF2-40B4-BE49-F238E27FC236}">
              <a16:creationId xmlns:a16="http://schemas.microsoft.com/office/drawing/2014/main" id="{4D19A8D5-A04F-A077-A027-19B0C43F8A59}"/>
            </a:ext>
          </a:extLst>
        </xdr:cNvPr>
        <xdr:cNvPicPr>
          <a:picLocks noChangeAspect="1"/>
        </xdr:cNvPicPr>
      </xdr:nvPicPr>
      <xdr:blipFill>
        <a:blip xmlns:r="http://schemas.openxmlformats.org/officeDocument/2006/relationships" r:embed="rId1"/>
        <a:stretch>
          <a:fillRect/>
        </a:stretch>
      </xdr:blipFill>
      <xdr:spPr>
        <a:xfrm>
          <a:off x="410308" y="5121520"/>
          <a:ext cx="3414346" cy="1210096"/>
        </a:xfrm>
        <a:prstGeom prst="rect">
          <a:avLst/>
        </a:prstGeom>
      </xdr:spPr>
    </xdr:pic>
    <xdr:clientData/>
  </xdr:twoCellAnchor>
  <xdr:twoCellAnchor editAs="oneCell">
    <xdr:from>
      <xdr:col>8</xdr:col>
      <xdr:colOff>280377</xdr:colOff>
      <xdr:row>35</xdr:row>
      <xdr:rowOff>100623</xdr:rowOff>
    </xdr:from>
    <xdr:to>
      <xdr:col>18</xdr:col>
      <xdr:colOff>260302</xdr:colOff>
      <xdr:row>43</xdr:row>
      <xdr:rowOff>29228</xdr:rowOff>
    </xdr:to>
    <xdr:pic>
      <xdr:nvPicPr>
        <xdr:cNvPr id="4" name="Imagen 3">
          <a:extLst>
            <a:ext uri="{FF2B5EF4-FFF2-40B4-BE49-F238E27FC236}">
              <a16:creationId xmlns:a16="http://schemas.microsoft.com/office/drawing/2014/main" id="{E9267953-4D39-4356-977D-FB5989B2BDB8}"/>
            </a:ext>
          </a:extLst>
        </xdr:cNvPr>
        <xdr:cNvPicPr>
          <a:picLocks noChangeAspect="1"/>
        </xdr:cNvPicPr>
      </xdr:nvPicPr>
      <xdr:blipFill>
        <a:blip xmlns:r="http://schemas.openxmlformats.org/officeDocument/2006/relationships" r:embed="rId2"/>
        <a:stretch>
          <a:fillRect/>
        </a:stretch>
      </xdr:blipFill>
      <xdr:spPr>
        <a:xfrm>
          <a:off x="2680677" y="7441223"/>
          <a:ext cx="3662925" cy="1846305"/>
        </a:xfrm>
        <a:prstGeom prst="rect">
          <a:avLst/>
        </a:prstGeom>
      </xdr:spPr>
    </xdr:pic>
    <xdr:clientData/>
  </xdr:twoCellAnchor>
  <xdr:twoCellAnchor editAs="oneCell">
    <xdr:from>
      <xdr:col>17</xdr:col>
      <xdr:colOff>293077</xdr:colOff>
      <xdr:row>1</xdr:row>
      <xdr:rowOff>36635</xdr:rowOff>
    </xdr:from>
    <xdr:to>
      <xdr:col>19</xdr:col>
      <xdr:colOff>187327</xdr:colOff>
      <xdr:row>2</xdr:row>
      <xdr:rowOff>555760</xdr:rowOff>
    </xdr:to>
    <xdr:pic>
      <xdr:nvPicPr>
        <xdr:cNvPr id="5" name="Imagen 4">
          <a:extLst>
            <a:ext uri="{FF2B5EF4-FFF2-40B4-BE49-F238E27FC236}">
              <a16:creationId xmlns:a16="http://schemas.microsoft.com/office/drawing/2014/main" id="{771893AB-2B88-45E6-AAF6-FC3F127CF3A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68865" y="124558"/>
          <a:ext cx="612289" cy="731606"/>
        </a:xfrm>
        <a:prstGeom prst="rect">
          <a:avLst/>
        </a:prstGeom>
      </xdr:spPr>
    </xdr:pic>
    <xdr:clientData/>
  </xdr:twoCellAnchor>
  <xdr:twoCellAnchor editAs="oneCell">
    <xdr:from>
      <xdr:col>19</xdr:col>
      <xdr:colOff>5586</xdr:colOff>
      <xdr:row>1</xdr:row>
      <xdr:rowOff>210165</xdr:rowOff>
    </xdr:from>
    <xdr:to>
      <xdr:col>26</xdr:col>
      <xdr:colOff>59701</xdr:colOff>
      <xdr:row>2</xdr:row>
      <xdr:rowOff>212998</xdr:rowOff>
    </xdr:to>
    <xdr:pic>
      <xdr:nvPicPr>
        <xdr:cNvPr id="6" name="Imagen 5">
          <a:extLst>
            <a:ext uri="{FF2B5EF4-FFF2-40B4-BE49-F238E27FC236}">
              <a16:creationId xmlns:a16="http://schemas.microsoft.com/office/drawing/2014/main" id="{9E0725F4-A9E7-4869-B237-1045DF51B4ED}"/>
            </a:ext>
          </a:extLst>
        </xdr:cNvPr>
        <xdr:cNvPicPr>
          <a:picLocks noChangeAspect="1"/>
        </xdr:cNvPicPr>
      </xdr:nvPicPr>
      <xdr:blipFill>
        <a:blip xmlns:r="http://schemas.openxmlformats.org/officeDocument/2006/relationships" r:embed="rId4"/>
        <a:stretch>
          <a:fillRect/>
        </a:stretch>
      </xdr:blipFill>
      <xdr:spPr>
        <a:xfrm>
          <a:off x="6299413" y="298088"/>
          <a:ext cx="2178923" cy="215314"/>
        </a:xfrm>
        <a:prstGeom prst="rect">
          <a:avLst/>
        </a:prstGeom>
      </xdr:spPr>
    </xdr:pic>
    <xdr:clientData/>
  </xdr:twoCellAnchor>
  <xdr:twoCellAnchor editAs="oneCell">
    <xdr:from>
      <xdr:col>9</xdr:col>
      <xdr:colOff>228600</xdr:colOff>
      <xdr:row>47</xdr:row>
      <xdr:rowOff>60960</xdr:rowOff>
    </xdr:from>
    <xdr:to>
      <xdr:col>17</xdr:col>
      <xdr:colOff>143508</xdr:colOff>
      <xdr:row>55</xdr:row>
      <xdr:rowOff>13817</xdr:rowOff>
    </xdr:to>
    <xdr:pic>
      <xdr:nvPicPr>
        <xdr:cNvPr id="7" name="Imagen 6">
          <a:extLst>
            <a:ext uri="{FF2B5EF4-FFF2-40B4-BE49-F238E27FC236}">
              <a16:creationId xmlns:a16="http://schemas.microsoft.com/office/drawing/2014/main" id="{89BCABB6-A068-B7E1-690C-B4870786F289}"/>
            </a:ext>
          </a:extLst>
        </xdr:cNvPr>
        <xdr:cNvPicPr>
          <a:picLocks noChangeAspect="1"/>
        </xdr:cNvPicPr>
      </xdr:nvPicPr>
      <xdr:blipFill>
        <a:blip xmlns:r="http://schemas.openxmlformats.org/officeDocument/2006/relationships" r:embed="rId5"/>
        <a:stretch>
          <a:fillRect/>
        </a:stretch>
      </xdr:blipFill>
      <xdr:spPr>
        <a:xfrm>
          <a:off x="3040380" y="9898380"/>
          <a:ext cx="2901948" cy="1164437"/>
        </a:xfrm>
        <a:prstGeom prst="rect">
          <a:avLst/>
        </a:prstGeom>
      </xdr:spPr>
    </xdr:pic>
    <xdr:clientData/>
  </xdr:twoCellAnchor>
  <xdr:twoCellAnchor editAs="oneCell">
    <xdr:from>
      <xdr:col>17</xdr:col>
      <xdr:colOff>26504</xdr:colOff>
      <xdr:row>24</xdr:row>
      <xdr:rowOff>59635</xdr:rowOff>
    </xdr:from>
    <xdr:to>
      <xdr:col>21</xdr:col>
      <xdr:colOff>82475</xdr:colOff>
      <xdr:row>32</xdr:row>
      <xdr:rowOff>186083</xdr:rowOff>
    </xdr:to>
    <xdr:pic>
      <xdr:nvPicPr>
        <xdr:cNvPr id="8" name="Imagen 7">
          <a:extLst>
            <a:ext uri="{FF2B5EF4-FFF2-40B4-BE49-F238E27FC236}">
              <a16:creationId xmlns:a16="http://schemas.microsoft.com/office/drawing/2014/main" id="{95AEC0A9-5194-4077-AD26-C421BAEBF2E8}"/>
            </a:ext>
          </a:extLst>
        </xdr:cNvPr>
        <xdr:cNvPicPr>
          <a:picLocks noChangeAspect="1"/>
        </xdr:cNvPicPr>
      </xdr:nvPicPr>
      <xdr:blipFill>
        <a:blip xmlns:r="http://schemas.openxmlformats.org/officeDocument/2006/relationships" r:embed="rId6"/>
        <a:stretch>
          <a:fillRect/>
        </a:stretch>
      </xdr:blipFill>
      <xdr:spPr>
        <a:xfrm>
          <a:off x="5791200" y="4830418"/>
          <a:ext cx="1540214" cy="196850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205823</xdr:colOff>
      <xdr:row>29</xdr:row>
      <xdr:rowOff>58392</xdr:rowOff>
    </xdr:from>
    <xdr:to>
      <xdr:col>12</xdr:col>
      <xdr:colOff>84731</xdr:colOff>
      <xdr:row>34</xdr:row>
      <xdr:rowOff>17335</xdr:rowOff>
    </xdr:to>
    <xdr:pic>
      <xdr:nvPicPr>
        <xdr:cNvPr id="3" name="Imagen 2">
          <a:extLst>
            <a:ext uri="{FF2B5EF4-FFF2-40B4-BE49-F238E27FC236}">
              <a16:creationId xmlns:a16="http://schemas.microsoft.com/office/drawing/2014/main" id="{883F20C7-596E-463C-A31C-2A7B4E4FE7A6}"/>
            </a:ext>
          </a:extLst>
        </xdr:cNvPr>
        <xdr:cNvPicPr>
          <a:picLocks noChangeAspect="1"/>
        </xdr:cNvPicPr>
      </xdr:nvPicPr>
      <xdr:blipFill>
        <a:blip xmlns:r="http://schemas.openxmlformats.org/officeDocument/2006/relationships" r:embed="rId1"/>
        <a:stretch>
          <a:fillRect/>
        </a:stretch>
      </xdr:blipFill>
      <xdr:spPr>
        <a:xfrm>
          <a:off x="396323" y="5135631"/>
          <a:ext cx="3521351" cy="1238937"/>
        </a:xfrm>
        <a:prstGeom prst="rect">
          <a:avLst/>
        </a:prstGeom>
      </xdr:spPr>
    </xdr:pic>
    <xdr:clientData/>
  </xdr:twoCellAnchor>
  <xdr:twoCellAnchor editAs="oneCell">
    <xdr:from>
      <xdr:col>4</xdr:col>
      <xdr:colOff>266700</xdr:colOff>
      <xdr:row>39</xdr:row>
      <xdr:rowOff>189258</xdr:rowOff>
    </xdr:from>
    <xdr:to>
      <xdr:col>9</xdr:col>
      <xdr:colOff>349775</xdr:colOff>
      <xdr:row>45</xdr:row>
      <xdr:rowOff>17135</xdr:rowOff>
    </xdr:to>
    <xdr:pic>
      <xdr:nvPicPr>
        <xdr:cNvPr id="5" name="Imagen 4">
          <a:extLst>
            <a:ext uri="{FF2B5EF4-FFF2-40B4-BE49-F238E27FC236}">
              <a16:creationId xmlns:a16="http://schemas.microsoft.com/office/drawing/2014/main" id="{B1EB27CF-0D1D-A9DB-8DB0-C396552FB2E1}"/>
            </a:ext>
          </a:extLst>
        </xdr:cNvPr>
        <xdr:cNvPicPr>
          <a:picLocks noChangeAspect="1"/>
        </xdr:cNvPicPr>
      </xdr:nvPicPr>
      <xdr:blipFill>
        <a:blip xmlns:r="http://schemas.openxmlformats.org/officeDocument/2006/relationships" r:embed="rId2"/>
        <a:stretch>
          <a:fillRect/>
        </a:stretch>
      </xdr:blipFill>
      <xdr:spPr>
        <a:xfrm>
          <a:off x="1186070" y="7635323"/>
          <a:ext cx="1903343" cy="1522002"/>
        </a:xfrm>
        <a:prstGeom prst="rect">
          <a:avLst/>
        </a:prstGeom>
      </xdr:spPr>
    </xdr:pic>
    <xdr:clientData/>
  </xdr:twoCellAnchor>
  <xdr:twoCellAnchor editAs="oneCell">
    <xdr:from>
      <xdr:col>18</xdr:col>
      <xdr:colOff>1714</xdr:colOff>
      <xdr:row>39</xdr:row>
      <xdr:rowOff>115956</xdr:rowOff>
    </xdr:from>
    <xdr:to>
      <xdr:col>21</xdr:col>
      <xdr:colOff>120347</xdr:colOff>
      <xdr:row>45</xdr:row>
      <xdr:rowOff>53456</xdr:rowOff>
    </xdr:to>
    <xdr:pic>
      <xdr:nvPicPr>
        <xdr:cNvPr id="6" name="Imagen 5">
          <a:extLst>
            <a:ext uri="{FF2B5EF4-FFF2-40B4-BE49-F238E27FC236}">
              <a16:creationId xmlns:a16="http://schemas.microsoft.com/office/drawing/2014/main" id="{363DD1B6-CEB3-175C-47E1-6C3547126EEC}"/>
            </a:ext>
          </a:extLst>
        </xdr:cNvPr>
        <xdr:cNvPicPr>
          <a:picLocks noChangeAspect="1"/>
        </xdr:cNvPicPr>
      </xdr:nvPicPr>
      <xdr:blipFill>
        <a:blip xmlns:r="http://schemas.openxmlformats.org/officeDocument/2006/relationships" r:embed="rId3"/>
        <a:stretch>
          <a:fillRect/>
        </a:stretch>
      </xdr:blipFill>
      <xdr:spPr>
        <a:xfrm>
          <a:off x="6023171" y="7562021"/>
          <a:ext cx="1210032" cy="1639245"/>
        </a:xfrm>
        <a:prstGeom prst="rect">
          <a:avLst/>
        </a:prstGeom>
      </xdr:spPr>
    </xdr:pic>
    <xdr:clientData/>
  </xdr:twoCellAnchor>
  <xdr:twoCellAnchor editAs="oneCell">
    <xdr:from>
      <xdr:col>17</xdr:col>
      <xdr:colOff>323021</xdr:colOff>
      <xdr:row>1</xdr:row>
      <xdr:rowOff>41413</xdr:rowOff>
    </xdr:from>
    <xdr:to>
      <xdr:col>19</xdr:col>
      <xdr:colOff>206441</xdr:colOff>
      <xdr:row>2</xdr:row>
      <xdr:rowOff>565954</xdr:rowOff>
    </xdr:to>
    <xdr:pic>
      <xdr:nvPicPr>
        <xdr:cNvPr id="4" name="Imagen 3">
          <a:extLst>
            <a:ext uri="{FF2B5EF4-FFF2-40B4-BE49-F238E27FC236}">
              <a16:creationId xmlns:a16="http://schemas.microsoft.com/office/drawing/2014/main" id="{2D88FA6C-8BC2-491D-85F8-68D3D76444F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980043" y="124239"/>
          <a:ext cx="612289" cy="731606"/>
        </a:xfrm>
        <a:prstGeom prst="rect">
          <a:avLst/>
        </a:prstGeom>
      </xdr:spPr>
    </xdr:pic>
    <xdr:clientData/>
  </xdr:twoCellAnchor>
  <xdr:twoCellAnchor editAs="oneCell">
    <xdr:from>
      <xdr:col>19</xdr:col>
      <xdr:colOff>24700</xdr:colOff>
      <xdr:row>2</xdr:row>
      <xdr:rowOff>7878</xdr:rowOff>
    </xdr:from>
    <xdr:to>
      <xdr:col>26</xdr:col>
      <xdr:colOff>74992</xdr:colOff>
      <xdr:row>2</xdr:row>
      <xdr:rowOff>223192</xdr:rowOff>
    </xdr:to>
    <xdr:pic>
      <xdr:nvPicPr>
        <xdr:cNvPr id="7" name="Imagen 6">
          <a:extLst>
            <a:ext uri="{FF2B5EF4-FFF2-40B4-BE49-F238E27FC236}">
              <a16:creationId xmlns:a16="http://schemas.microsoft.com/office/drawing/2014/main" id="{28AD05A9-12B7-4DC9-98B3-BC6F99FB9E65}"/>
            </a:ext>
          </a:extLst>
        </xdr:cNvPr>
        <xdr:cNvPicPr>
          <a:picLocks noChangeAspect="1"/>
        </xdr:cNvPicPr>
      </xdr:nvPicPr>
      <xdr:blipFill>
        <a:blip xmlns:r="http://schemas.openxmlformats.org/officeDocument/2006/relationships" r:embed="rId5"/>
        <a:stretch>
          <a:fillRect/>
        </a:stretch>
      </xdr:blipFill>
      <xdr:spPr>
        <a:xfrm>
          <a:off x="6410591" y="297769"/>
          <a:ext cx="2178923" cy="215314"/>
        </a:xfrm>
        <a:prstGeom prst="rect">
          <a:avLst/>
        </a:prstGeom>
      </xdr:spPr>
    </xdr:pic>
    <xdr:clientData/>
  </xdr:twoCellAnchor>
  <xdr:twoCellAnchor editAs="oneCell">
    <xdr:from>
      <xdr:col>9</xdr:col>
      <xdr:colOff>190500</xdr:colOff>
      <xdr:row>51</xdr:row>
      <xdr:rowOff>45720</xdr:rowOff>
    </xdr:from>
    <xdr:to>
      <xdr:col>17</xdr:col>
      <xdr:colOff>105408</xdr:colOff>
      <xdr:row>59</xdr:row>
      <xdr:rowOff>1117</xdr:rowOff>
    </xdr:to>
    <xdr:pic>
      <xdr:nvPicPr>
        <xdr:cNvPr id="8" name="Imagen 7">
          <a:extLst>
            <a:ext uri="{FF2B5EF4-FFF2-40B4-BE49-F238E27FC236}">
              <a16:creationId xmlns:a16="http://schemas.microsoft.com/office/drawing/2014/main" id="{03607ECB-23D7-AEFC-D1C1-048CAE288EDD}"/>
            </a:ext>
          </a:extLst>
        </xdr:cNvPr>
        <xdr:cNvPicPr>
          <a:picLocks noChangeAspect="1"/>
        </xdr:cNvPicPr>
      </xdr:nvPicPr>
      <xdr:blipFill>
        <a:blip xmlns:r="http://schemas.openxmlformats.org/officeDocument/2006/relationships" r:embed="rId6"/>
        <a:stretch>
          <a:fillRect/>
        </a:stretch>
      </xdr:blipFill>
      <xdr:spPr>
        <a:xfrm>
          <a:off x="3002280" y="9906000"/>
          <a:ext cx="2901948" cy="1164437"/>
        </a:xfrm>
        <a:prstGeom prst="rect">
          <a:avLst/>
        </a:prstGeom>
      </xdr:spPr>
    </xdr:pic>
    <xdr:clientData/>
  </xdr:twoCellAnchor>
  <xdr:twoCellAnchor editAs="oneCell">
    <xdr:from>
      <xdr:col>16</xdr:col>
      <xdr:colOff>342900</xdr:colOff>
      <xdr:row>28</xdr:row>
      <xdr:rowOff>63500</xdr:rowOff>
    </xdr:from>
    <xdr:to>
      <xdr:col>21</xdr:col>
      <xdr:colOff>51550</xdr:colOff>
      <xdr:row>36</xdr:row>
      <xdr:rowOff>228600</xdr:rowOff>
    </xdr:to>
    <xdr:pic>
      <xdr:nvPicPr>
        <xdr:cNvPr id="9" name="Imagen 8">
          <a:extLst>
            <a:ext uri="{FF2B5EF4-FFF2-40B4-BE49-F238E27FC236}">
              <a16:creationId xmlns:a16="http://schemas.microsoft.com/office/drawing/2014/main" id="{2AC655E8-69D2-4BF0-8345-30651145D2C5}"/>
            </a:ext>
          </a:extLst>
        </xdr:cNvPr>
        <xdr:cNvPicPr>
          <a:picLocks noChangeAspect="1"/>
        </xdr:cNvPicPr>
      </xdr:nvPicPr>
      <xdr:blipFill>
        <a:blip xmlns:r="http://schemas.openxmlformats.org/officeDocument/2006/relationships" r:embed="rId7"/>
        <a:stretch>
          <a:fillRect/>
        </a:stretch>
      </xdr:blipFill>
      <xdr:spPr>
        <a:xfrm>
          <a:off x="5689600" y="6400800"/>
          <a:ext cx="1550150" cy="19812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5</xdr:col>
      <xdr:colOff>215901</xdr:colOff>
      <xdr:row>24</xdr:row>
      <xdr:rowOff>82550</xdr:rowOff>
    </xdr:from>
    <xdr:to>
      <xdr:col>20</xdr:col>
      <xdr:colOff>111585</xdr:colOff>
      <xdr:row>32</xdr:row>
      <xdr:rowOff>215900</xdr:rowOff>
    </xdr:to>
    <xdr:pic>
      <xdr:nvPicPr>
        <xdr:cNvPr id="3" name="Imagen 2">
          <a:extLst>
            <a:ext uri="{FF2B5EF4-FFF2-40B4-BE49-F238E27FC236}">
              <a16:creationId xmlns:a16="http://schemas.microsoft.com/office/drawing/2014/main" id="{5C9637E5-CEAD-6FDE-038D-B145DB72AFE9}"/>
            </a:ext>
          </a:extLst>
        </xdr:cNvPr>
        <xdr:cNvPicPr>
          <a:picLocks noChangeAspect="1"/>
        </xdr:cNvPicPr>
      </xdr:nvPicPr>
      <xdr:blipFill>
        <a:blip xmlns:r="http://schemas.openxmlformats.org/officeDocument/2006/relationships" r:embed="rId1"/>
        <a:stretch>
          <a:fillRect/>
        </a:stretch>
      </xdr:blipFill>
      <xdr:spPr>
        <a:xfrm>
          <a:off x="1511301" y="4857750"/>
          <a:ext cx="5420184" cy="1949450"/>
        </a:xfrm>
        <a:prstGeom prst="rect">
          <a:avLst/>
        </a:prstGeom>
      </xdr:spPr>
    </xdr:pic>
    <xdr:clientData/>
  </xdr:twoCellAnchor>
  <xdr:twoCellAnchor editAs="oneCell">
    <xdr:from>
      <xdr:col>17</xdr:col>
      <xdr:colOff>304800</xdr:colOff>
      <xdr:row>1</xdr:row>
      <xdr:rowOff>47625</xdr:rowOff>
    </xdr:from>
    <xdr:to>
      <xdr:col>19</xdr:col>
      <xdr:colOff>193189</xdr:colOff>
      <xdr:row>2</xdr:row>
      <xdr:rowOff>569681</xdr:rowOff>
    </xdr:to>
    <xdr:pic>
      <xdr:nvPicPr>
        <xdr:cNvPr id="4" name="Imagen 3">
          <a:extLst>
            <a:ext uri="{FF2B5EF4-FFF2-40B4-BE49-F238E27FC236}">
              <a16:creationId xmlns:a16="http://schemas.microsoft.com/office/drawing/2014/main" id="{904B0228-073C-4841-9319-E1CF22A4323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24550" y="133350"/>
          <a:ext cx="612289" cy="731606"/>
        </a:xfrm>
        <a:prstGeom prst="rect">
          <a:avLst/>
        </a:prstGeom>
      </xdr:spPr>
    </xdr:pic>
    <xdr:clientData/>
  </xdr:twoCellAnchor>
  <xdr:twoCellAnchor editAs="oneCell">
    <xdr:from>
      <xdr:col>19</xdr:col>
      <xdr:colOff>11448</xdr:colOff>
      <xdr:row>2</xdr:row>
      <xdr:rowOff>11605</xdr:rowOff>
    </xdr:from>
    <xdr:to>
      <xdr:col>26</xdr:col>
      <xdr:colOff>66296</xdr:colOff>
      <xdr:row>2</xdr:row>
      <xdr:rowOff>226919</xdr:rowOff>
    </xdr:to>
    <xdr:pic>
      <xdr:nvPicPr>
        <xdr:cNvPr id="5" name="Imagen 4">
          <a:extLst>
            <a:ext uri="{FF2B5EF4-FFF2-40B4-BE49-F238E27FC236}">
              <a16:creationId xmlns:a16="http://schemas.microsoft.com/office/drawing/2014/main" id="{B5797A52-E217-4BC3-9E8F-D4F7426583AA}"/>
            </a:ext>
          </a:extLst>
        </xdr:cNvPr>
        <xdr:cNvPicPr>
          <a:picLocks noChangeAspect="1"/>
        </xdr:cNvPicPr>
      </xdr:nvPicPr>
      <xdr:blipFill>
        <a:blip xmlns:r="http://schemas.openxmlformats.org/officeDocument/2006/relationships" r:embed="rId3"/>
        <a:stretch>
          <a:fillRect/>
        </a:stretch>
      </xdr:blipFill>
      <xdr:spPr>
        <a:xfrm>
          <a:off x="6355098" y="306880"/>
          <a:ext cx="2178923" cy="215314"/>
        </a:xfrm>
        <a:prstGeom prst="rect">
          <a:avLst/>
        </a:prstGeom>
      </xdr:spPr>
    </xdr:pic>
    <xdr:clientData/>
  </xdr:twoCellAnchor>
  <xdr:twoCellAnchor editAs="oneCell">
    <xdr:from>
      <xdr:col>9</xdr:col>
      <xdr:colOff>205740</xdr:colOff>
      <xdr:row>36</xdr:row>
      <xdr:rowOff>45720</xdr:rowOff>
    </xdr:from>
    <xdr:to>
      <xdr:col>17</xdr:col>
      <xdr:colOff>120648</xdr:colOff>
      <xdr:row>44</xdr:row>
      <xdr:rowOff>1117</xdr:rowOff>
    </xdr:to>
    <xdr:pic>
      <xdr:nvPicPr>
        <xdr:cNvPr id="2" name="Imagen 1">
          <a:extLst>
            <a:ext uri="{FF2B5EF4-FFF2-40B4-BE49-F238E27FC236}">
              <a16:creationId xmlns:a16="http://schemas.microsoft.com/office/drawing/2014/main" id="{32F04DEC-E9F2-9DD4-61FF-75BA9E9068BB}"/>
            </a:ext>
          </a:extLst>
        </xdr:cNvPr>
        <xdr:cNvPicPr>
          <a:picLocks noChangeAspect="1"/>
        </xdr:cNvPicPr>
      </xdr:nvPicPr>
      <xdr:blipFill>
        <a:blip xmlns:r="http://schemas.openxmlformats.org/officeDocument/2006/relationships" r:embed="rId4"/>
        <a:stretch>
          <a:fillRect/>
        </a:stretch>
      </xdr:blipFill>
      <xdr:spPr>
        <a:xfrm>
          <a:off x="3017520" y="9944100"/>
          <a:ext cx="2901948" cy="1164437"/>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0</xdr:colOff>
      <xdr:row>31</xdr:row>
      <xdr:rowOff>200026</xdr:rowOff>
    </xdr:from>
    <xdr:to>
      <xdr:col>9</xdr:col>
      <xdr:colOff>34754</xdr:colOff>
      <xdr:row>39</xdr:row>
      <xdr:rowOff>45721</xdr:rowOff>
    </xdr:to>
    <xdr:pic>
      <xdr:nvPicPr>
        <xdr:cNvPr id="3" name="Imagen 2">
          <a:extLst>
            <a:ext uri="{FF2B5EF4-FFF2-40B4-BE49-F238E27FC236}">
              <a16:creationId xmlns:a16="http://schemas.microsoft.com/office/drawing/2014/main" id="{6FEB138E-D7D3-2952-88FC-793173BB1801}"/>
            </a:ext>
          </a:extLst>
        </xdr:cNvPr>
        <xdr:cNvPicPr>
          <a:picLocks noChangeAspect="1"/>
        </xdr:cNvPicPr>
      </xdr:nvPicPr>
      <xdr:blipFill>
        <a:blip xmlns:r="http://schemas.openxmlformats.org/officeDocument/2006/relationships" r:embed="rId1"/>
        <a:stretch>
          <a:fillRect/>
        </a:stretch>
      </xdr:blipFill>
      <xdr:spPr>
        <a:xfrm>
          <a:off x="1638300" y="5238751"/>
          <a:ext cx="1120604" cy="1674495"/>
        </a:xfrm>
        <a:prstGeom prst="rect">
          <a:avLst/>
        </a:prstGeom>
      </xdr:spPr>
    </xdr:pic>
    <xdr:clientData/>
  </xdr:twoCellAnchor>
  <xdr:twoCellAnchor editAs="oneCell">
    <xdr:from>
      <xdr:col>17</xdr:col>
      <xdr:colOff>276225</xdr:colOff>
      <xdr:row>32</xdr:row>
      <xdr:rowOff>38101</xdr:rowOff>
    </xdr:from>
    <xdr:to>
      <xdr:col>22</xdr:col>
      <xdr:colOff>1498</xdr:colOff>
      <xdr:row>39</xdr:row>
      <xdr:rowOff>43816</xdr:rowOff>
    </xdr:to>
    <xdr:pic>
      <xdr:nvPicPr>
        <xdr:cNvPr id="4" name="Imagen 3">
          <a:extLst>
            <a:ext uri="{FF2B5EF4-FFF2-40B4-BE49-F238E27FC236}">
              <a16:creationId xmlns:a16="http://schemas.microsoft.com/office/drawing/2014/main" id="{78D9D73C-2E0A-5EB6-C326-483EFC32A616}"/>
            </a:ext>
          </a:extLst>
        </xdr:cNvPr>
        <xdr:cNvPicPr>
          <a:picLocks noChangeAspect="1"/>
        </xdr:cNvPicPr>
      </xdr:nvPicPr>
      <xdr:blipFill>
        <a:blip xmlns:r="http://schemas.openxmlformats.org/officeDocument/2006/relationships" r:embed="rId2"/>
        <a:stretch>
          <a:fillRect/>
        </a:stretch>
      </xdr:blipFill>
      <xdr:spPr>
        <a:xfrm>
          <a:off x="5895975" y="5334001"/>
          <a:ext cx="1487398" cy="1577340"/>
        </a:xfrm>
        <a:prstGeom prst="rect">
          <a:avLst/>
        </a:prstGeom>
      </xdr:spPr>
    </xdr:pic>
    <xdr:clientData/>
  </xdr:twoCellAnchor>
  <xdr:twoCellAnchor editAs="oneCell">
    <xdr:from>
      <xdr:col>17</xdr:col>
      <xdr:colOff>314325</xdr:colOff>
      <xdr:row>1</xdr:row>
      <xdr:rowOff>57150</xdr:rowOff>
    </xdr:from>
    <xdr:to>
      <xdr:col>19</xdr:col>
      <xdr:colOff>202714</xdr:colOff>
      <xdr:row>2</xdr:row>
      <xdr:rowOff>579206</xdr:rowOff>
    </xdr:to>
    <xdr:pic>
      <xdr:nvPicPr>
        <xdr:cNvPr id="5" name="Imagen 4">
          <a:extLst>
            <a:ext uri="{FF2B5EF4-FFF2-40B4-BE49-F238E27FC236}">
              <a16:creationId xmlns:a16="http://schemas.microsoft.com/office/drawing/2014/main" id="{BD7511E2-E296-49CC-BCA4-926048EF076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934075" y="142875"/>
          <a:ext cx="612289" cy="731606"/>
        </a:xfrm>
        <a:prstGeom prst="rect">
          <a:avLst/>
        </a:prstGeom>
      </xdr:spPr>
    </xdr:pic>
    <xdr:clientData/>
  </xdr:twoCellAnchor>
  <xdr:twoCellAnchor editAs="oneCell">
    <xdr:from>
      <xdr:col>19</xdr:col>
      <xdr:colOff>20973</xdr:colOff>
      <xdr:row>2</xdr:row>
      <xdr:rowOff>21130</xdr:rowOff>
    </xdr:from>
    <xdr:to>
      <xdr:col>26</xdr:col>
      <xdr:colOff>75821</xdr:colOff>
      <xdr:row>2</xdr:row>
      <xdr:rowOff>236444</xdr:rowOff>
    </xdr:to>
    <xdr:pic>
      <xdr:nvPicPr>
        <xdr:cNvPr id="6" name="Imagen 5">
          <a:extLst>
            <a:ext uri="{FF2B5EF4-FFF2-40B4-BE49-F238E27FC236}">
              <a16:creationId xmlns:a16="http://schemas.microsoft.com/office/drawing/2014/main" id="{A3782A1A-E02A-4EAD-9509-FDF53C970EB8}"/>
            </a:ext>
          </a:extLst>
        </xdr:cNvPr>
        <xdr:cNvPicPr>
          <a:picLocks noChangeAspect="1"/>
        </xdr:cNvPicPr>
      </xdr:nvPicPr>
      <xdr:blipFill>
        <a:blip xmlns:r="http://schemas.openxmlformats.org/officeDocument/2006/relationships" r:embed="rId4"/>
        <a:stretch>
          <a:fillRect/>
        </a:stretch>
      </xdr:blipFill>
      <xdr:spPr>
        <a:xfrm>
          <a:off x="6364623" y="316405"/>
          <a:ext cx="2178923" cy="215314"/>
        </a:xfrm>
        <a:prstGeom prst="rect">
          <a:avLst/>
        </a:prstGeom>
      </xdr:spPr>
    </xdr:pic>
    <xdr:clientData/>
  </xdr:twoCellAnchor>
  <xdr:twoCellAnchor editAs="oneCell">
    <xdr:from>
      <xdr:col>9</xdr:col>
      <xdr:colOff>228600</xdr:colOff>
      <xdr:row>44</xdr:row>
      <xdr:rowOff>68580</xdr:rowOff>
    </xdr:from>
    <xdr:to>
      <xdr:col>17</xdr:col>
      <xdr:colOff>143508</xdr:colOff>
      <xdr:row>52</xdr:row>
      <xdr:rowOff>21437</xdr:rowOff>
    </xdr:to>
    <xdr:pic>
      <xdr:nvPicPr>
        <xdr:cNvPr id="2" name="Imagen 1">
          <a:extLst>
            <a:ext uri="{FF2B5EF4-FFF2-40B4-BE49-F238E27FC236}">
              <a16:creationId xmlns:a16="http://schemas.microsoft.com/office/drawing/2014/main" id="{E24C5415-0619-7820-05D2-D297DD499C68}"/>
            </a:ext>
          </a:extLst>
        </xdr:cNvPr>
        <xdr:cNvPicPr>
          <a:picLocks noChangeAspect="1"/>
        </xdr:cNvPicPr>
      </xdr:nvPicPr>
      <xdr:blipFill>
        <a:blip xmlns:r="http://schemas.openxmlformats.org/officeDocument/2006/relationships" r:embed="rId5"/>
        <a:stretch>
          <a:fillRect/>
        </a:stretch>
      </xdr:blipFill>
      <xdr:spPr>
        <a:xfrm>
          <a:off x="3040380" y="10187940"/>
          <a:ext cx="2901948" cy="1164437"/>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10</xdr:col>
      <xdr:colOff>228600</xdr:colOff>
      <xdr:row>26</xdr:row>
      <xdr:rowOff>219075</xdr:rowOff>
    </xdr:from>
    <xdr:to>
      <xdr:col>15</xdr:col>
      <xdr:colOff>361203</xdr:colOff>
      <xdr:row>34</xdr:row>
      <xdr:rowOff>125730</xdr:rowOff>
    </xdr:to>
    <xdr:pic>
      <xdr:nvPicPr>
        <xdr:cNvPr id="3" name="Imagen 2">
          <a:extLst>
            <a:ext uri="{FF2B5EF4-FFF2-40B4-BE49-F238E27FC236}">
              <a16:creationId xmlns:a16="http://schemas.microsoft.com/office/drawing/2014/main" id="{D9EBAECE-EF81-48F3-A05B-753A76A5E796}"/>
            </a:ext>
          </a:extLst>
        </xdr:cNvPr>
        <xdr:cNvPicPr>
          <a:picLocks noChangeAspect="1"/>
        </xdr:cNvPicPr>
      </xdr:nvPicPr>
      <xdr:blipFill>
        <a:blip xmlns:r="http://schemas.openxmlformats.org/officeDocument/2006/relationships" r:embed="rId1"/>
        <a:stretch>
          <a:fillRect/>
        </a:stretch>
      </xdr:blipFill>
      <xdr:spPr>
        <a:xfrm>
          <a:off x="3365500" y="5349875"/>
          <a:ext cx="1974103" cy="1722755"/>
        </a:xfrm>
        <a:prstGeom prst="rect">
          <a:avLst/>
        </a:prstGeom>
      </xdr:spPr>
    </xdr:pic>
    <xdr:clientData/>
  </xdr:twoCellAnchor>
  <xdr:twoCellAnchor editAs="oneCell">
    <xdr:from>
      <xdr:col>17</xdr:col>
      <xdr:colOff>304800</xdr:colOff>
      <xdr:row>1</xdr:row>
      <xdr:rowOff>38100</xdr:rowOff>
    </xdr:from>
    <xdr:to>
      <xdr:col>19</xdr:col>
      <xdr:colOff>193189</xdr:colOff>
      <xdr:row>2</xdr:row>
      <xdr:rowOff>560156</xdr:rowOff>
    </xdr:to>
    <xdr:pic>
      <xdr:nvPicPr>
        <xdr:cNvPr id="4" name="Imagen 3">
          <a:extLst>
            <a:ext uri="{FF2B5EF4-FFF2-40B4-BE49-F238E27FC236}">
              <a16:creationId xmlns:a16="http://schemas.microsoft.com/office/drawing/2014/main" id="{CCAE015C-ADA1-47E8-9E73-FE9102FE52A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24550" y="123825"/>
          <a:ext cx="612289" cy="731606"/>
        </a:xfrm>
        <a:prstGeom prst="rect">
          <a:avLst/>
        </a:prstGeom>
      </xdr:spPr>
    </xdr:pic>
    <xdr:clientData/>
  </xdr:twoCellAnchor>
  <xdr:twoCellAnchor editAs="oneCell">
    <xdr:from>
      <xdr:col>19</xdr:col>
      <xdr:colOff>11448</xdr:colOff>
      <xdr:row>2</xdr:row>
      <xdr:rowOff>2080</xdr:rowOff>
    </xdr:from>
    <xdr:to>
      <xdr:col>26</xdr:col>
      <xdr:colOff>66296</xdr:colOff>
      <xdr:row>2</xdr:row>
      <xdr:rowOff>217394</xdr:rowOff>
    </xdr:to>
    <xdr:pic>
      <xdr:nvPicPr>
        <xdr:cNvPr id="5" name="Imagen 4">
          <a:extLst>
            <a:ext uri="{FF2B5EF4-FFF2-40B4-BE49-F238E27FC236}">
              <a16:creationId xmlns:a16="http://schemas.microsoft.com/office/drawing/2014/main" id="{46B81DED-C638-481B-9CEA-B45FDE9AD1A5}"/>
            </a:ext>
          </a:extLst>
        </xdr:cNvPr>
        <xdr:cNvPicPr>
          <a:picLocks noChangeAspect="1"/>
        </xdr:cNvPicPr>
      </xdr:nvPicPr>
      <xdr:blipFill>
        <a:blip xmlns:r="http://schemas.openxmlformats.org/officeDocument/2006/relationships" r:embed="rId3"/>
        <a:stretch>
          <a:fillRect/>
        </a:stretch>
      </xdr:blipFill>
      <xdr:spPr>
        <a:xfrm>
          <a:off x="6355098" y="297355"/>
          <a:ext cx="2178923" cy="215314"/>
        </a:xfrm>
        <a:prstGeom prst="rect">
          <a:avLst/>
        </a:prstGeom>
      </xdr:spPr>
    </xdr:pic>
    <xdr:clientData/>
  </xdr:twoCellAnchor>
  <xdr:twoCellAnchor editAs="oneCell">
    <xdr:from>
      <xdr:col>9</xdr:col>
      <xdr:colOff>205740</xdr:colOff>
      <xdr:row>39</xdr:row>
      <xdr:rowOff>106680</xdr:rowOff>
    </xdr:from>
    <xdr:to>
      <xdr:col>17</xdr:col>
      <xdr:colOff>120648</xdr:colOff>
      <xdr:row>47</xdr:row>
      <xdr:rowOff>59537</xdr:rowOff>
    </xdr:to>
    <xdr:pic>
      <xdr:nvPicPr>
        <xdr:cNvPr id="2" name="Imagen 1">
          <a:extLst>
            <a:ext uri="{FF2B5EF4-FFF2-40B4-BE49-F238E27FC236}">
              <a16:creationId xmlns:a16="http://schemas.microsoft.com/office/drawing/2014/main" id="{D7193342-5E41-8CDC-1D1D-342AD349108F}"/>
            </a:ext>
          </a:extLst>
        </xdr:cNvPr>
        <xdr:cNvPicPr>
          <a:picLocks noChangeAspect="1"/>
        </xdr:cNvPicPr>
      </xdr:nvPicPr>
      <xdr:blipFill>
        <a:blip xmlns:r="http://schemas.openxmlformats.org/officeDocument/2006/relationships" r:embed="rId4"/>
        <a:stretch>
          <a:fillRect/>
        </a:stretch>
      </xdr:blipFill>
      <xdr:spPr>
        <a:xfrm>
          <a:off x="3017520" y="9273540"/>
          <a:ext cx="2901948" cy="1164437"/>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10</xdr:col>
      <xdr:colOff>165100</xdr:colOff>
      <xdr:row>24</xdr:row>
      <xdr:rowOff>77231</xdr:rowOff>
    </xdr:from>
    <xdr:to>
      <xdr:col>16</xdr:col>
      <xdr:colOff>180340</xdr:colOff>
      <xdr:row>32</xdr:row>
      <xdr:rowOff>203675</xdr:rowOff>
    </xdr:to>
    <xdr:pic>
      <xdr:nvPicPr>
        <xdr:cNvPr id="3" name="Imagen 2">
          <a:extLst>
            <a:ext uri="{FF2B5EF4-FFF2-40B4-BE49-F238E27FC236}">
              <a16:creationId xmlns:a16="http://schemas.microsoft.com/office/drawing/2014/main" id="{CFC8A412-A5E5-73FB-D99F-FB0644C01D15}"/>
            </a:ext>
          </a:extLst>
        </xdr:cNvPr>
        <xdr:cNvPicPr>
          <a:picLocks noChangeAspect="1"/>
        </xdr:cNvPicPr>
      </xdr:nvPicPr>
      <xdr:blipFill>
        <a:blip xmlns:r="http://schemas.openxmlformats.org/officeDocument/2006/relationships" r:embed="rId1"/>
        <a:stretch>
          <a:fillRect/>
        </a:stretch>
      </xdr:blipFill>
      <xdr:spPr>
        <a:xfrm>
          <a:off x="3302000" y="4928631"/>
          <a:ext cx="2225040" cy="1942544"/>
        </a:xfrm>
        <a:prstGeom prst="rect">
          <a:avLst/>
        </a:prstGeom>
      </xdr:spPr>
    </xdr:pic>
    <xdr:clientData/>
  </xdr:twoCellAnchor>
  <xdr:twoCellAnchor editAs="oneCell">
    <xdr:from>
      <xdr:col>17</xdr:col>
      <xdr:colOff>304800</xdr:colOff>
      <xdr:row>1</xdr:row>
      <xdr:rowOff>95250</xdr:rowOff>
    </xdr:from>
    <xdr:to>
      <xdr:col>19</xdr:col>
      <xdr:colOff>193189</xdr:colOff>
      <xdr:row>2</xdr:row>
      <xdr:rowOff>617306</xdr:rowOff>
    </xdr:to>
    <xdr:pic>
      <xdr:nvPicPr>
        <xdr:cNvPr id="4" name="Imagen 3">
          <a:extLst>
            <a:ext uri="{FF2B5EF4-FFF2-40B4-BE49-F238E27FC236}">
              <a16:creationId xmlns:a16="http://schemas.microsoft.com/office/drawing/2014/main" id="{5EBDA4A7-6419-48FD-B87B-664EA933F13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24550" y="180975"/>
          <a:ext cx="612289" cy="731606"/>
        </a:xfrm>
        <a:prstGeom prst="rect">
          <a:avLst/>
        </a:prstGeom>
      </xdr:spPr>
    </xdr:pic>
    <xdr:clientData/>
  </xdr:twoCellAnchor>
  <xdr:twoCellAnchor editAs="oneCell">
    <xdr:from>
      <xdr:col>19</xdr:col>
      <xdr:colOff>11448</xdr:colOff>
      <xdr:row>2</xdr:row>
      <xdr:rowOff>59230</xdr:rowOff>
    </xdr:from>
    <xdr:to>
      <xdr:col>26</xdr:col>
      <xdr:colOff>66296</xdr:colOff>
      <xdr:row>2</xdr:row>
      <xdr:rowOff>274544</xdr:rowOff>
    </xdr:to>
    <xdr:pic>
      <xdr:nvPicPr>
        <xdr:cNvPr id="5" name="Imagen 4">
          <a:extLst>
            <a:ext uri="{FF2B5EF4-FFF2-40B4-BE49-F238E27FC236}">
              <a16:creationId xmlns:a16="http://schemas.microsoft.com/office/drawing/2014/main" id="{02937471-53D1-40A4-AC3C-08B746E191DA}"/>
            </a:ext>
          </a:extLst>
        </xdr:cNvPr>
        <xdr:cNvPicPr>
          <a:picLocks noChangeAspect="1"/>
        </xdr:cNvPicPr>
      </xdr:nvPicPr>
      <xdr:blipFill>
        <a:blip xmlns:r="http://schemas.openxmlformats.org/officeDocument/2006/relationships" r:embed="rId3"/>
        <a:stretch>
          <a:fillRect/>
        </a:stretch>
      </xdr:blipFill>
      <xdr:spPr>
        <a:xfrm>
          <a:off x="6355098" y="354505"/>
          <a:ext cx="2178923" cy="215314"/>
        </a:xfrm>
        <a:prstGeom prst="rect">
          <a:avLst/>
        </a:prstGeom>
      </xdr:spPr>
    </xdr:pic>
    <xdr:clientData/>
  </xdr:twoCellAnchor>
  <xdr:twoCellAnchor editAs="oneCell">
    <xdr:from>
      <xdr:col>9</xdr:col>
      <xdr:colOff>228600</xdr:colOff>
      <xdr:row>37</xdr:row>
      <xdr:rowOff>76200</xdr:rowOff>
    </xdr:from>
    <xdr:to>
      <xdr:col>17</xdr:col>
      <xdr:colOff>143508</xdr:colOff>
      <xdr:row>45</xdr:row>
      <xdr:rowOff>29057</xdr:rowOff>
    </xdr:to>
    <xdr:pic>
      <xdr:nvPicPr>
        <xdr:cNvPr id="2" name="Imagen 1">
          <a:extLst>
            <a:ext uri="{FF2B5EF4-FFF2-40B4-BE49-F238E27FC236}">
              <a16:creationId xmlns:a16="http://schemas.microsoft.com/office/drawing/2014/main" id="{14E98FE8-E2EE-E857-080D-410FCDF60B0D}"/>
            </a:ext>
          </a:extLst>
        </xdr:cNvPr>
        <xdr:cNvPicPr>
          <a:picLocks noChangeAspect="1"/>
        </xdr:cNvPicPr>
      </xdr:nvPicPr>
      <xdr:blipFill>
        <a:blip xmlns:r="http://schemas.openxmlformats.org/officeDocument/2006/relationships" r:embed="rId4"/>
        <a:stretch>
          <a:fillRect/>
        </a:stretch>
      </xdr:blipFill>
      <xdr:spPr>
        <a:xfrm>
          <a:off x="3040380" y="10050780"/>
          <a:ext cx="2901948" cy="1164437"/>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292100</xdr:colOff>
      <xdr:row>24</xdr:row>
      <xdr:rowOff>155575</xdr:rowOff>
    </xdr:from>
    <xdr:to>
      <xdr:col>15</xdr:col>
      <xdr:colOff>226647</xdr:colOff>
      <xdr:row>32</xdr:row>
      <xdr:rowOff>205105</xdr:rowOff>
    </xdr:to>
    <xdr:pic>
      <xdr:nvPicPr>
        <xdr:cNvPr id="3" name="Imagen 2">
          <a:extLst>
            <a:ext uri="{FF2B5EF4-FFF2-40B4-BE49-F238E27FC236}">
              <a16:creationId xmlns:a16="http://schemas.microsoft.com/office/drawing/2014/main" id="{0B4C9540-BC06-4BD4-B5EA-CDC789BFE91A}"/>
            </a:ext>
          </a:extLst>
        </xdr:cNvPr>
        <xdr:cNvPicPr>
          <a:picLocks noChangeAspect="1"/>
        </xdr:cNvPicPr>
      </xdr:nvPicPr>
      <xdr:blipFill>
        <a:blip xmlns:r="http://schemas.openxmlformats.org/officeDocument/2006/relationships" r:embed="rId1"/>
        <a:stretch>
          <a:fillRect/>
        </a:stretch>
      </xdr:blipFill>
      <xdr:spPr>
        <a:xfrm>
          <a:off x="3060700" y="5045075"/>
          <a:ext cx="2144347" cy="1865630"/>
        </a:xfrm>
        <a:prstGeom prst="rect">
          <a:avLst/>
        </a:prstGeom>
      </xdr:spPr>
    </xdr:pic>
    <xdr:clientData/>
  </xdr:twoCellAnchor>
  <xdr:twoCellAnchor editAs="oneCell">
    <xdr:from>
      <xdr:col>17</xdr:col>
      <xdr:colOff>266700</xdr:colOff>
      <xdr:row>1</xdr:row>
      <xdr:rowOff>161925</xdr:rowOff>
    </xdr:from>
    <xdr:to>
      <xdr:col>19</xdr:col>
      <xdr:colOff>155089</xdr:colOff>
      <xdr:row>2</xdr:row>
      <xdr:rowOff>683981</xdr:rowOff>
    </xdr:to>
    <xdr:pic>
      <xdr:nvPicPr>
        <xdr:cNvPr id="4" name="Imagen 3">
          <a:extLst>
            <a:ext uri="{FF2B5EF4-FFF2-40B4-BE49-F238E27FC236}">
              <a16:creationId xmlns:a16="http://schemas.microsoft.com/office/drawing/2014/main" id="{0BEA86C1-5CEC-4AA7-A1C9-F6A7ACB8AA3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86450" y="247650"/>
          <a:ext cx="612289" cy="731606"/>
        </a:xfrm>
        <a:prstGeom prst="rect">
          <a:avLst/>
        </a:prstGeom>
      </xdr:spPr>
    </xdr:pic>
    <xdr:clientData/>
  </xdr:twoCellAnchor>
  <xdr:twoCellAnchor editAs="oneCell">
    <xdr:from>
      <xdr:col>18</xdr:col>
      <xdr:colOff>335298</xdr:colOff>
      <xdr:row>2</xdr:row>
      <xdr:rowOff>125905</xdr:rowOff>
    </xdr:from>
    <xdr:to>
      <xdr:col>26</xdr:col>
      <xdr:colOff>28196</xdr:colOff>
      <xdr:row>2</xdr:row>
      <xdr:rowOff>341219</xdr:rowOff>
    </xdr:to>
    <xdr:pic>
      <xdr:nvPicPr>
        <xdr:cNvPr id="5" name="Imagen 4">
          <a:extLst>
            <a:ext uri="{FF2B5EF4-FFF2-40B4-BE49-F238E27FC236}">
              <a16:creationId xmlns:a16="http://schemas.microsoft.com/office/drawing/2014/main" id="{D404EEEA-1615-4E32-A8DE-A065D193651F}"/>
            </a:ext>
          </a:extLst>
        </xdr:cNvPr>
        <xdr:cNvPicPr>
          <a:picLocks noChangeAspect="1"/>
        </xdr:cNvPicPr>
      </xdr:nvPicPr>
      <xdr:blipFill>
        <a:blip xmlns:r="http://schemas.openxmlformats.org/officeDocument/2006/relationships" r:embed="rId3"/>
        <a:stretch>
          <a:fillRect/>
        </a:stretch>
      </xdr:blipFill>
      <xdr:spPr>
        <a:xfrm>
          <a:off x="6316998" y="421180"/>
          <a:ext cx="2178923" cy="215314"/>
        </a:xfrm>
        <a:prstGeom prst="rect">
          <a:avLst/>
        </a:prstGeom>
      </xdr:spPr>
    </xdr:pic>
    <xdr:clientData/>
  </xdr:twoCellAnchor>
  <xdr:twoCellAnchor editAs="oneCell">
    <xdr:from>
      <xdr:col>9</xdr:col>
      <xdr:colOff>205740</xdr:colOff>
      <xdr:row>37</xdr:row>
      <xdr:rowOff>60960</xdr:rowOff>
    </xdr:from>
    <xdr:to>
      <xdr:col>17</xdr:col>
      <xdr:colOff>120648</xdr:colOff>
      <xdr:row>45</xdr:row>
      <xdr:rowOff>13817</xdr:rowOff>
    </xdr:to>
    <xdr:pic>
      <xdr:nvPicPr>
        <xdr:cNvPr id="2" name="Imagen 1">
          <a:extLst>
            <a:ext uri="{FF2B5EF4-FFF2-40B4-BE49-F238E27FC236}">
              <a16:creationId xmlns:a16="http://schemas.microsoft.com/office/drawing/2014/main" id="{1CB815FC-E3FA-18D9-D135-175331B62F0B}"/>
            </a:ext>
          </a:extLst>
        </xdr:cNvPr>
        <xdr:cNvPicPr>
          <a:picLocks noChangeAspect="1"/>
        </xdr:cNvPicPr>
      </xdr:nvPicPr>
      <xdr:blipFill>
        <a:blip xmlns:r="http://schemas.openxmlformats.org/officeDocument/2006/relationships" r:embed="rId4"/>
        <a:stretch>
          <a:fillRect/>
        </a:stretch>
      </xdr:blipFill>
      <xdr:spPr>
        <a:xfrm>
          <a:off x="3017520" y="10073640"/>
          <a:ext cx="2901948" cy="1164437"/>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57150</xdr:colOff>
      <xdr:row>24</xdr:row>
      <xdr:rowOff>146050</xdr:rowOff>
    </xdr:from>
    <xdr:to>
      <xdr:col>15</xdr:col>
      <xdr:colOff>309688</xdr:colOff>
      <xdr:row>32</xdr:row>
      <xdr:rowOff>153670</xdr:rowOff>
    </xdr:to>
    <xdr:pic>
      <xdr:nvPicPr>
        <xdr:cNvPr id="3" name="Imagen 2">
          <a:extLst>
            <a:ext uri="{FF2B5EF4-FFF2-40B4-BE49-F238E27FC236}">
              <a16:creationId xmlns:a16="http://schemas.microsoft.com/office/drawing/2014/main" id="{26D3D60C-E4E7-40C6-8375-A107537E34D5}"/>
            </a:ext>
          </a:extLst>
        </xdr:cNvPr>
        <xdr:cNvPicPr>
          <a:picLocks noChangeAspect="1"/>
        </xdr:cNvPicPr>
      </xdr:nvPicPr>
      <xdr:blipFill>
        <a:blip xmlns:r="http://schemas.openxmlformats.org/officeDocument/2006/relationships" r:embed="rId1"/>
        <a:stretch>
          <a:fillRect/>
        </a:stretch>
      </xdr:blipFill>
      <xdr:spPr>
        <a:xfrm>
          <a:off x="3194050" y="4921250"/>
          <a:ext cx="2094038" cy="1823720"/>
        </a:xfrm>
        <a:prstGeom prst="rect">
          <a:avLst/>
        </a:prstGeom>
      </xdr:spPr>
    </xdr:pic>
    <xdr:clientData/>
  </xdr:twoCellAnchor>
  <xdr:twoCellAnchor editAs="oneCell">
    <xdr:from>
      <xdr:col>17</xdr:col>
      <xdr:colOff>295275</xdr:colOff>
      <xdr:row>1</xdr:row>
      <xdr:rowOff>57150</xdr:rowOff>
    </xdr:from>
    <xdr:to>
      <xdr:col>19</xdr:col>
      <xdr:colOff>183664</xdr:colOff>
      <xdr:row>2</xdr:row>
      <xdr:rowOff>579206</xdr:rowOff>
    </xdr:to>
    <xdr:pic>
      <xdr:nvPicPr>
        <xdr:cNvPr id="4" name="Imagen 3">
          <a:extLst>
            <a:ext uri="{FF2B5EF4-FFF2-40B4-BE49-F238E27FC236}">
              <a16:creationId xmlns:a16="http://schemas.microsoft.com/office/drawing/2014/main" id="{BB91F896-6ABE-4566-B7A4-7753A82A17B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15025" y="142875"/>
          <a:ext cx="612289" cy="731606"/>
        </a:xfrm>
        <a:prstGeom prst="rect">
          <a:avLst/>
        </a:prstGeom>
      </xdr:spPr>
    </xdr:pic>
    <xdr:clientData/>
  </xdr:twoCellAnchor>
  <xdr:twoCellAnchor editAs="oneCell">
    <xdr:from>
      <xdr:col>19</xdr:col>
      <xdr:colOff>1923</xdr:colOff>
      <xdr:row>2</xdr:row>
      <xdr:rowOff>21130</xdr:rowOff>
    </xdr:from>
    <xdr:to>
      <xdr:col>26</xdr:col>
      <xdr:colOff>56771</xdr:colOff>
      <xdr:row>2</xdr:row>
      <xdr:rowOff>236444</xdr:rowOff>
    </xdr:to>
    <xdr:pic>
      <xdr:nvPicPr>
        <xdr:cNvPr id="5" name="Imagen 4">
          <a:extLst>
            <a:ext uri="{FF2B5EF4-FFF2-40B4-BE49-F238E27FC236}">
              <a16:creationId xmlns:a16="http://schemas.microsoft.com/office/drawing/2014/main" id="{84D9D618-D8FD-40F3-AFD8-5CF491FB3DDD}"/>
            </a:ext>
          </a:extLst>
        </xdr:cNvPr>
        <xdr:cNvPicPr>
          <a:picLocks noChangeAspect="1"/>
        </xdr:cNvPicPr>
      </xdr:nvPicPr>
      <xdr:blipFill>
        <a:blip xmlns:r="http://schemas.openxmlformats.org/officeDocument/2006/relationships" r:embed="rId3"/>
        <a:stretch>
          <a:fillRect/>
        </a:stretch>
      </xdr:blipFill>
      <xdr:spPr>
        <a:xfrm>
          <a:off x="6345573" y="316405"/>
          <a:ext cx="2178923" cy="215314"/>
        </a:xfrm>
        <a:prstGeom prst="rect">
          <a:avLst/>
        </a:prstGeom>
      </xdr:spPr>
    </xdr:pic>
    <xdr:clientData/>
  </xdr:twoCellAnchor>
  <xdr:twoCellAnchor editAs="oneCell">
    <xdr:from>
      <xdr:col>9</xdr:col>
      <xdr:colOff>213360</xdr:colOff>
      <xdr:row>37</xdr:row>
      <xdr:rowOff>60960</xdr:rowOff>
    </xdr:from>
    <xdr:to>
      <xdr:col>17</xdr:col>
      <xdr:colOff>128268</xdr:colOff>
      <xdr:row>45</xdr:row>
      <xdr:rowOff>13817</xdr:rowOff>
    </xdr:to>
    <xdr:pic>
      <xdr:nvPicPr>
        <xdr:cNvPr id="2" name="Imagen 1">
          <a:extLst>
            <a:ext uri="{FF2B5EF4-FFF2-40B4-BE49-F238E27FC236}">
              <a16:creationId xmlns:a16="http://schemas.microsoft.com/office/drawing/2014/main" id="{2F090912-A0D1-446A-9E15-59D0E3049A2A}"/>
            </a:ext>
          </a:extLst>
        </xdr:cNvPr>
        <xdr:cNvPicPr>
          <a:picLocks noChangeAspect="1"/>
        </xdr:cNvPicPr>
      </xdr:nvPicPr>
      <xdr:blipFill>
        <a:blip xmlns:r="http://schemas.openxmlformats.org/officeDocument/2006/relationships" r:embed="rId4"/>
        <a:stretch>
          <a:fillRect/>
        </a:stretch>
      </xdr:blipFill>
      <xdr:spPr>
        <a:xfrm>
          <a:off x="3025140" y="9959340"/>
          <a:ext cx="2901948" cy="1164437"/>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xdr:col>
      <xdr:colOff>85725</xdr:colOff>
      <xdr:row>35</xdr:row>
      <xdr:rowOff>190500</xdr:rowOff>
    </xdr:from>
    <xdr:to>
      <xdr:col>12</xdr:col>
      <xdr:colOff>28887</xdr:colOff>
      <xdr:row>40</xdr:row>
      <xdr:rowOff>266700</xdr:rowOff>
    </xdr:to>
    <xdr:pic>
      <xdr:nvPicPr>
        <xdr:cNvPr id="3" name="Imagen 2">
          <a:extLst>
            <a:ext uri="{FF2B5EF4-FFF2-40B4-BE49-F238E27FC236}">
              <a16:creationId xmlns:a16="http://schemas.microsoft.com/office/drawing/2014/main" id="{259349AF-EB63-DA97-4CFF-19BB85568707}"/>
            </a:ext>
          </a:extLst>
        </xdr:cNvPr>
        <xdr:cNvPicPr>
          <a:picLocks noChangeAspect="1"/>
        </xdr:cNvPicPr>
      </xdr:nvPicPr>
      <xdr:blipFill rotWithShape="1">
        <a:blip xmlns:r="http://schemas.openxmlformats.org/officeDocument/2006/relationships" r:embed="rId1"/>
        <a:srcRect t="54441"/>
        <a:stretch>
          <a:fillRect/>
        </a:stretch>
      </xdr:blipFill>
      <xdr:spPr>
        <a:xfrm>
          <a:off x="283845" y="7703820"/>
          <a:ext cx="3676962" cy="1508760"/>
        </a:xfrm>
        <a:prstGeom prst="rect">
          <a:avLst/>
        </a:prstGeom>
      </xdr:spPr>
    </xdr:pic>
    <xdr:clientData/>
  </xdr:twoCellAnchor>
  <xdr:twoCellAnchor editAs="oneCell">
    <xdr:from>
      <xdr:col>17</xdr:col>
      <xdr:colOff>257175</xdr:colOff>
      <xdr:row>1</xdr:row>
      <xdr:rowOff>85725</xdr:rowOff>
    </xdr:from>
    <xdr:to>
      <xdr:col>19</xdr:col>
      <xdr:colOff>132229</xdr:colOff>
      <xdr:row>2</xdr:row>
      <xdr:rowOff>607781</xdr:rowOff>
    </xdr:to>
    <xdr:pic>
      <xdr:nvPicPr>
        <xdr:cNvPr id="4" name="Imagen 3">
          <a:extLst>
            <a:ext uri="{FF2B5EF4-FFF2-40B4-BE49-F238E27FC236}">
              <a16:creationId xmlns:a16="http://schemas.microsoft.com/office/drawing/2014/main" id="{8E238F19-0A43-4DAA-8A4B-AB11A15DDAC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76925" y="171450"/>
          <a:ext cx="612289" cy="731606"/>
        </a:xfrm>
        <a:prstGeom prst="rect">
          <a:avLst/>
        </a:prstGeom>
      </xdr:spPr>
    </xdr:pic>
    <xdr:clientData/>
  </xdr:twoCellAnchor>
  <xdr:twoCellAnchor editAs="oneCell">
    <xdr:from>
      <xdr:col>18</xdr:col>
      <xdr:colOff>325773</xdr:colOff>
      <xdr:row>2</xdr:row>
      <xdr:rowOff>49705</xdr:rowOff>
    </xdr:from>
    <xdr:to>
      <xdr:col>26</xdr:col>
      <xdr:colOff>22481</xdr:colOff>
      <xdr:row>2</xdr:row>
      <xdr:rowOff>265019</xdr:rowOff>
    </xdr:to>
    <xdr:pic>
      <xdr:nvPicPr>
        <xdr:cNvPr id="5" name="Imagen 4">
          <a:extLst>
            <a:ext uri="{FF2B5EF4-FFF2-40B4-BE49-F238E27FC236}">
              <a16:creationId xmlns:a16="http://schemas.microsoft.com/office/drawing/2014/main" id="{F64A1118-E9BD-4827-9654-28B91BB20A96}"/>
            </a:ext>
          </a:extLst>
        </xdr:cNvPr>
        <xdr:cNvPicPr>
          <a:picLocks noChangeAspect="1"/>
        </xdr:cNvPicPr>
      </xdr:nvPicPr>
      <xdr:blipFill>
        <a:blip xmlns:r="http://schemas.openxmlformats.org/officeDocument/2006/relationships" r:embed="rId3"/>
        <a:stretch>
          <a:fillRect/>
        </a:stretch>
      </xdr:blipFill>
      <xdr:spPr>
        <a:xfrm>
          <a:off x="6307473" y="344980"/>
          <a:ext cx="2178923" cy="215314"/>
        </a:xfrm>
        <a:prstGeom prst="rect">
          <a:avLst/>
        </a:prstGeom>
      </xdr:spPr>
    </xdr:pic>
    <xdr:clientData/>
  </xdr:twoCellAnchor>
  <xdr:twoCellAnchor editAs="oneCell">
    <xdr:from>
      <xdr:col>15</xdr:col>
      <xdr:colOff>202986</xdr:colOff>
      <xdr:row>35</xdr:row>
      <xdr:rowOff>137160</xdr:rowOff>
    </xdr:from>
    <xdr:to>
      <xdr:col>23</xdr:col>
      <xdr:colOff>49530</xdr:colOff>
      <xdr:row>42</xdr:row>
      <xdr:rowOff>47399</xdr:rowOff>
    </xdr:to>
    <xdr:pic>
      <xdr:nvPicPr>
        <xdr:cNvPr id="2" name="Imagen 1">
          <a:extLst>
            <a:ext uri="{FF2B5EF4-FFF2-40B4-BE49-F238E27FC236}">
              <a16:creationId xmlns:a16="http://schemas.microsoft.com/office/drawing/2014/main" id="{2A3C6C45-1D7D-A86A-B165-79903BE49E04}"/>
            </a:ext>
          </a:extLst>
        </xdr:cNvPr>
        <xdr:cNvPicPr>
          <a:picLocks noChangeAspect="1"/>
        </xdr:cNvPicPr>
      </xdr:nvPicPr>
      <xdr:blipFill rotWithShape="1">
        <a:blip xmlns:r="http://schemas.openxmlformats.org/officeDocument/2006/relationships" r:embed="rId4"/>
        <a:srcRect l="52357"/>
        <a:stretch>
          <a:fillRect/>
        </a:stretch>
      </xdr:blipFill>
      <xdr:spPr>
        <a:xfrm rot="5400000">
          <a:off x="5752788" y="7152738"/>
          <a:ext cx="1731419" cy="2726904"/>
        </a:xfrm>
        <a:prstGeom prst="rect">
          <a:avLst/>
        </a:prstGeom>
      </xdr:spPr>
    </xdr:pic>
    <xdr:clientData/>
  </xdr:twoCellAnchor>
  <xdr:twoCellAnchor editAs="oneCell">
    <xdr:from>
      <xdr:col>9</xdr:col>
      <xdr:colOff>198120</xdr:colOff>
      <xdr:row>47</xdr:row>
      <xdr:rowOff>60960</xdr:rowOff>
    </xdr:from>
    <xdr:to>
      <xdr:col>17</xdr:col>
      <xdr:colOff>113028</xdr:colOff>
      <xdr:row>55</xdr:row>
      <xdr:rowOff>13817</xdr:rowOff>
    </xdr:to>
    <xdr:pic>
      <xdr:nvPicPr>
        <xdr:cNvPr id="6" name="Imagen 5">
          <a:extLst>
            <a:ext uri="{FF2B5EF4-FFF2-40B4-BE49-F238E27FC236}">
              <a16:creationId xmlns:a16="http://schemas.microsoft.com/office/drawing/2014/main" id="{7378FD4A-866C-7F54-7C4C-95B3540B219C}"/>
            </a:ext>
          </a:extLst>
        </xdr:cNvPr>
        <xdr:cNvPicPr>
          <a:picLocks noChangeAspect="1"/>
        </xdr:cNvPicPr>
      </xdr:nvPicPr>
      <xdr:blipFill>
        <a:blip xmlns:r="http://schemas.openxmlformats.org/officeDocument/2006/relationships" r:embed="rId5"/>
        <a:stretch>
          <a:fillRect/>
        </a:stretch>
      </xdr:blipFill>
      <xdr:spPr>
        <a:xfrm>
          <a:off x="3009900" y="10012680"/>
          <a:ext cx="2901948" cy="1164437"/>
        </a:xfrm>
        <a:prstGeom prst="rect">
          <a:avLst/>
        </a:prstGeom>
      </xdr:spPr>
    </xdr:pic>
    <xdr:clientData/>
  </xdr:twoCellAnchor>
  <xdr:twoCellAnchor editAs="oneCell">
    <xdr:from>
      <xdr:col>15</xdr:col>
      <xdr:colOff>327660</xdr:colOff>
      <xdr:row>24</xdr:row>
      <xdr:rowOff>144780</xdr:rowOff>
    </xdr:from>
    <xdr:to>
      <xdr:col>23</xdr:col>
      <xdr:colOff>174204</xdr:colOff>
      <xdr:row>32</xdr:row>
      <xdr:rowOff>53340</xdr:rowOff>
    </xdr:to>
    <xdr:pic>
      <xdr:nvPicPr>
        <xdr:cNvPr id="7" name="Imagen 6">
          <a:extLst>
            <a:ext uri="{FF2B5EF4-FFF2-40B4-BE49-F238E27FC236}">
              <a16:creationId xmlns:a16="http://schemas.microsoft.com/office/drawing/2014/main" id="{653DBAFA-CC3B-4354-8C8D-558B1DE660FF}"/>
            </a:ext>
          </a:extLst>
        </xdr:cNvPr>
        <xdr:cNvPicPr>
          <a:picLocks noChangeAspect="1"/>
        </xdr:cNvPicPr>
      </xdr:nvPicPr>
      <xdr:blipFill rotWithShape="1">
        <a:blip xmlns:r="http://schemas.openxmlformats.org/officeDocument/2006/relationships" r:embed="rId4"/>
        <a:srcRect r="51775"/>
        <a:stretch>
          <a:fillRect/>
        </a:stretch>
      </xdr:blipFill>
      <xdr:spPr>
        <a:xfrm rot="5400000">
          <a:off x="5866872" y="4519188"/>
          <a:ext cx="1752600" cy="2726904"/>
        </a:xfrm>
        <a:prstGeom prst="rect">
          <a:avLst/>
        </a:prstGeom>
      </xdr:spPr>
    </xdr:pic>
    <xdr:clientData/>
  </xdr:twoCellAnchor>
  <xdr:twoCellAnchor editAs="oneCell">
    <xdr:from>
      <xdr:col>2</xdr:col>
      <xdr:colOff>175260</xdr:colOff>
      <xdr:row>24</xdr:row>
      <xdr:rowOff>167640</xdr:rowOff>
    </xdr:from>
    <xdr:to>
      <xdr:col>11</xdr:col>
      <xdr:colOff>269996</xdr:colOff>
      <xdr:row>32</xdr:row>
      <xdr:rowOff>30479</xdr:rowOff>
    </xdr:to>
    <xdr:pic>
      <xdr:nvPicPr>
        <xdr:cNvPr id="8" name="Imagen 7">
          <a:extLst>
            <a:ext uri="{FF2B5EF4-FFF2-40B4-BE49-F238E27FC236}">
              <a16:creationId xmlns:a16="http://schemas.microsoft.com/office/drawing/2014/main" id="{208AF023-1223-4269-A9D2-A04C09184944}"/>
            </a:ext>
          </a:extLst>
        </xdr:cNvPr>
        <xdr:cNvPicPr>
          <a:picLocks noChangeAspect="1"/>
        </xdr:cNvPicPr>
      </xdr:nvPicPr>
      <xdr:blipFill rotWithShape="1">
        <a:blip xmlns:r="http://schemas.openxmlformats.org/officeDocument/2006/relationships" r:embed="rId1"/>
        <a:srcRect b="45150"/>
        <a:stretch>
          <a:fillRect/>
        </a:stretch>
      </xdr:blipFill>
      <xdr:spPr>
        <a:xfrm>
          <a:off x="373380" y="5029200"/>
          <a:ext cx="3455156" cy="1706879"/>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17</xdr:col>
      <xdr:colOff>276225</xdr:colOff>
      <xdr:row>1</xdr:row>
      <xdr:rowOff>114300</xdr:rowOff>
    </xdr:from>
    <xdr:to>
      <xdr:col>19</xdr:col>
      <xdr:colOff>164614</xdr:colOff>
      <xdr:row>2</xdr:row>
      <xdr:rowOff>636356</xdr:rowOff>
    </xdr:to>
    <xdr:pic>
      <xdr:nvPicPr>
        <xdr:cNvPr id="4" name="Imagen 3">
          <a:extLst>
            <a:ext uri="{FF2B5EF4-FFF2-40B4-BE49-F238E27FC236}">
              <a16:creationId xmlns:a16="http://schemas.microsoft.com/office/drawing/2014/main" id="{7F4F8E20-32DE-4A81-B729-533AFB8C56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95975" y="200025"/>
          <a:ext cx="612289" cy="731606"/>
        </a:xfrm>
        <a:prstGeom prst="rect">
          <a:avLst/>
        </a:prstGeom>
      </xdr:spPr>
    </xdr:pic>
    <xdr:clientData/>
  </xdr:twoCellAnchor>
  <xdr:twoCellAnchor editAs="oneCell">
    <xdr:from>
      <xdr:col>18</xdr:col>
      <xdr:colOff>344823</xdr:colOff>
      <xdr:row>2</xdr:row>
      <xdr:rowOff>78280</xdr:rowOff>
    </xdr:from>
    <xdr:to>
      <xdr:col>26</xdr:col>
      <xdr:colOff>37721</xdr:colOff>
      <xdr:row>2</xdr:row>
      <xdr:rowOff>293594</xdr:rowOff>
    </xdr:to>
    <xdr:pic>
      <xdr:nvPicPr>
        <xdr:cNvPr id="5" name="Imagen 4">
          <a:extLst>
            <a:ext uri="{FF2B5EF4-FFF2-40B4-BE49-F238E27FC236}">
              <a16:creationId xmlns:a16="http://schemas.microsoft.com/office/drawing/2014/main" id="{1814DD75-0A24-4351-AA51-415904ACEFD8}"/>
            </a:ext>
          </a:extLst>
        </xdr:cNvPr>
        <xdr:cNvPicPr>
          <a:picLocks noChangeAspect="1"/>
        </xdr:cNvPicPr>
      </xdr:nvPicPr>
      <xdr:blipFill>
        <a:blip xmlns:r="http://schemas.openxmlformats.org/officeDocument/2006/relationships" r:embed="rId2"/>
        <a:stretch>
          <a:fillRect/>
        </a:stretch>
      </xdr:blipFill>
      <xdr:spPr>
        <a:xfrm>
          <a:off x="6326523" y="373555"/>
          <a:ext cx="2178923" cy="215314"/>
        </a:xfrm>
        <a:prstGeom prst="rect">
          <a:avLst/>
        </a:prstGeom>
      </xdr:spPr>
    </xdr:pic>
    <xdr:clientData/>
  </xdr:twoCellAnchor>
  <xdr:twoCellAnchor editAs="oneCell">
    <xdr:from>
      <xdr:col>9</xdr:col>
      <xdr:colOff>205740</xdr:colOff>
      <xdr:row>47</xdr:row>
      <xdr:rowOff>53340</xdr:rowOff>
    </xdr:from>
    <xdr:to>
      <xdr:col>17</xdr:col>
      <xdr:colOff>120648</xdr:colOff>
      <xdr:row>55</xdr:row>
      <xdr:rowOff>6197</xdr:rowOff>
    </xdr:to>
    <xdr:pic>
      <xdr:nvPicPr>
        <xdr:cNvPr id="2" name="Imagen 1">
          <a:extLst>
            <a:ext uri="{FF2B5EF4-FFF2-40B4-BE49-F238E27FC236}">
              <a16:creationId xmlns:a16="http://schemas.microsoft.com/office/drawing/2014/main" id="{B18CD4F7-E0BE-65F2-85A1-FA6926B50E73}"/>
            </a:ext>
          </a:extLst>
        </xdr:cNvPr>
        <xdr:cNvPicPr>
          <a:picLocks noChangeAspect="1"/>
        </xdr:cNvPicPr>
      </xdr:nvPicPr>
      <xdr:blipFill>
        <a:blip xmlns:r="http://schemas.openxmlformats.org/officeDocument/2006/relationships" r:embed="rId3"/>
        <a:stretch>
          <a:fillRect/>
        </a:stretch>
      </xdr:blipFill>
      <xdr:spPr>
        <a:xfrm>
          <a:off x="3017520" y="10043160"/>
          <a:ext cx="2901948" cy="1164437"/>
        </a:xfrm>
        <a:prstGeom prst="rect">
          <a:avLst/>
        </a:prstGeom>
      </xdr:spPr>
    </xdr:pic>
    <xdr:clientData/>
  </xdr:twoCellAnchor>
  <xdr:twoCellAnchor editAs="oneCell">
    <xdr:from>
      <xdr:col>2</xdr:col>
      <xdr:colOff>0</xdr:colOff>
      <xdr:row>36</xdr:row>
      <xdr:rowOff>22860</xdr:rowOff>
    </xdr:from>
    <xdr:to>
      <xdr:col>11</xdr:col>
      <xdr:colOff>316542</xdr:colOff>
      <xdr:row>41</xdr:row>
      <xdr:rowOff>68580</xdr:rowOff>
    </xdr:to>
    <xdr:pic>
      <xdr:nvPicPr>
        <xdr:cNvPr id="6" name="Imagen 5">
          <a:extLst>
            <a:ext uri="{FF2B5EF4-FFF2-40B4-BE49-F238E27FC236}">
              <a16:creationId xmlns:a16="http://schemas.microsoft.com/office/drawing/2014/main" id="{097E1000-0433-414D-BF20-8E2DB68C3AF8}"/>
            </a:ext>
          </a:extLst>
        </xdr:cNvPr>
        <xdr:cNvPicPr>
          <a:picLocks noChangeAspect="1"/>
        </xdr:cNvPicPr>
      </xdr:nvPicPr>
      <xdr:blipFill rotWithShape="1">
        <a:blip xmlns:r="http://schemas.openxmlformats.org/officeDocument/2006/relationships" r:embed="rId4"/>
        <a:srcRect t="54441"/>
        <a:stretch>
          <a:fillRect/>
        </a:stretch>
      </xdr:blipFill>
      <xdr:spPr>
        <a:xfrm>
          <a:off x="198120" y="7833360"/>
          <a:ext cx="3676962" cy="1508760"/>
        </a:xfrm>
        <a:prstGeom prst="rect">
          <a:avLst/>
        </a:prstGeom>
      </xdr:spPr>
    </xdr:pic>
    <xdr:clientData/>
  </xdr:twoCellAnchor>
  <xdr:twoCellAnchor editAs="oneCell">
    <xdr:from>
      <xdr:col>15</xdr:col>
      <xdr:colOff>117261</xdr:colOff>
      <xdr:row>35</xdr:row>
      <xdr:rowOff>228600</xdr:rowOff>
    </xdr:from>
    <xdr:to>
      <xdr:col>22</xdr:col>
      <xdr:colOff>283845</xdr:colOff>
      <xdr:row>43</xdr:row>
      <xdr:rowOff>39779</xdr:rowOff>
    </xdr:to>
    <xdr:pic>
      <xdr:nvPicPr>
        <xdr:cNvPr id="7" name="Imagen 6">
          <a:extLst>
            <a:ext uri="{FF2B5EF4-FFF2-40B4-BE49-F238E27FC236}">
              <a16:creationId xmlns:a16="http://schemas.microsoft.com/office/drawing/2014/main" id="{3ECCA0D2-C8B7-4C93-BACE-BEF614FC046A}"/>
            </a:ext>
          </a:extLst>
        </xdr:cNvPr>
        <xdr:cNvPicPr>
          <a:picLocks noChangeAspect="1"/>
        </xdr:cNvPicPr>
      </xdr:nvPicPr>
      <xdr:blipFill rotWithShape="1">
        <a:blip xmlns:r="http://schemas.openxmlformats.org/officeDocument/2006/relationships" r:embed="rId5"/>
        <a:srcRect l="52357"/>
        <a:stretch>
          <a:fillRect/>
        </a:stretch>
      </xdr:blipFill>
      <xdr:spPr>
        <a:xfrm rot="5400000">
          <a:off x="5667063" y="7282278"/>
          <a:ext cx="1731419" cy="2726904"/>
        </a:xfrm>
        <a:prstGeom prst="rect">
          <a:avLst/>
        </a:prstGeom>
      </xdr:spPr>
    </xdr:pic>
    <xdr:clientData/>
  </xdr:twoCellAnchor>
  <xdr:twoCellAnchor editAs="oneCell">
    <xdr:from>
      <xdr:col>15</xdr:col>
      <xdr:colOff>241935</xdr:colOff>
      <xdr:row>24</xdr:row>
      <xdr:rowOff>236220</xdr:rowOff>
    </xdr:from>
    <xdr:to>
      <xdr:col>23</xdr:col>
      <xdr:colOff>88479</xdr:colOff>
      <xdr:row>32</xdr:row>
      <xdr:rowOff>144780</xdr:rowOff>
    </xdr:to>
    <xdr:pic>
      <xdr:nvPicPr>
        <xdr:cNvPr id="8" name="Imagen 7">
          <a:extLst>
            <a:ext uri="{FF2B5EF4-FFF2-40B4-BE49-F238E27FC236}">
              <a16:creationId xmlns:a16="http://schemas.microsoft.com/office/drawing/2014/main" id="{076EE2F0-11DA-4AF8-83FC-734BB0E83245}"/>
            </a:ext>
          </a:extLst>
        </xdr:cNvPr>
        <xdr:cNvPicPr>
          <a:picLocks noChangeAspect="1"/>
        </xdr:cNvPicPr>
      </xdr:nvPicPr>
      <xdr:blipFill rotWithShape="1">
        <a:blip xmlns:r="http://schemas.openxmlformats.org/officeDocument/2006/relationships" r:embed="rId5"/>
        <a:srcRect r="51775"/>
        <a:stretch>
          <a:fillRect/>
        </a:stretch>
      </xdr:blipFill>
      <xdr:spPr>
        <a:xfrm rot="5400000">
          <a:off x="5781147" y="4648728"/>
          <a:ext cx="1752600" cy="2726904"/>
        </a:xfrm>
        <a:prstGeom prst="rect">
          <a:avLst/>
        </a:prstGeom>
      </xdr:spPr>
    </xdr:pic>
    <xdr:clientData/>
  </xdr:twoCellAnchor>
  <xdr:twoCellAnchor editAs="oneCell">
    <xdr:from>
      <xdr:col>2</xdr:col>
      <xdr:colOff>89535</xdr:colOff>
      <xdr:row>25</xdr:row>
      <xdr:rowOff>0</xdr:rowOff>
    </xdr:from>
    <xdr:to>
      <xdr:col>11</xdr:col>
      <xdr:colOff>184271</xdr:colOff>
      <xdr:row>32</xdr:row>
      <xdr:rowOff>121919</xdr:rowOff>
    </xdr:to>
    <xdr:pic>
      <xdr:nvPicPr>
        <xdr:cNvPr id="9" name="Imagen 8">
          <a:extLst>
            <a:ext uri="{FF2B5EF4-FFF2-40B4-BE49-F238E27FC236}">
              <a16:creationId xmlns:a16="http://schemas.microsoft.com/office/drawing/2014/main" id="{143995D4-2735-4A3A-831A-EF13EAAC57ED}"/>
            </a:ext>
          </a:extLst>
        </xdr:cNvPr>
        <xdr:cNvPicPr>
          <a:picLocks noChangeAspect="1"/>
        </xdr:cNvPicPr>
      </xdr:nvPicPr>
      <xdr:blipFill rotWithShape="1">
        <a:blip xmlns:r="http://schemas.openxmlformats.org/officeDocument/2006/relationships" r:embed="rId4"/>
        <a:srcRect b="45150"/>
        <a:stretch>
          <a:fillRect/>
        </a:stretch>
      </xdr:blipFill>
      <xdr:spPr>
        <a:xfrm>
          <a:off x="287655" y="5158740"/>
          <a:ext cx="3455156" cy="1706879"/>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17</xdr:col>
      <xdr:colOff>295275</xdr:colOff>
      <xdr:row>1</xdr:row>
      <xdr:rowOff>28575</xdr:rowOff>
    </xdr:from>
    <xdr:to>
      <xdr:col>19</xdr:col>
      <xdr:colOff>183664</xdr:colOff>
      <xdr:row>2</xdr:row>
      <xdr:rowOff>550631</xdr:rowOff>
    </xdr:to>
    <xdr:pic>
      <xdr:nvPicPr>
        <xdr:cNvPr id="4" name="Imagen 3">
          <a:extLst>
            <a:ext uri="{FF2B5EF4-FFF2-40B4-BE49-F238E27FC236}">
              <a16:creationId xmlns:a16="http://schemas.microsoft.com/office/drawing/2014/main" id="{C88F22BF-B058-46AE-850A-59FEED9B470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15025" y="114300"/>
          <a:ext cx="612289" cy="731606"/>
        </a:xfrm>
        <a:prstGeom prst="rect">
          <a:avLst/>
        </a:prstGeom>
      </xdr:spPr>
    </xdr:pic>
    <xdr:clientData/>
  </xdr:twoCellAnchor>
  <xdr:twoCellAnchor editAs="oneCell">
    <xdr:from>
      <xdr:col>19</xdr:col>
      <xdr:colOff>1923</xdr:colOff>
      <xdr:row>1</xdr:row>
      <xdr:rowOff>202105</xdr:rowOff>
    </xdr:from>
    <xdr:to>
      <xdr:col>26</xdr:col>
      <xdr:colOff>56771</xdr:colOff>
      <xdr:row>2</xdr:row>
      <xdr:rowOff>207869</xdr:rowOff>
    </xdr:to>
    <xdr:pic>
      <xdr:nvPicPr>
        <xdr:cNvPr id="5" name="Imagen 4">
          <a:extLst>
            <a:ext uri="{FF2B5EF4-FFF2-40B4-BE49-F238E27FC236}">
              <a16:creationId xmlns:a16="http://schemas.microsoft.com/office/drawing/2014/main" id="{31C9A360-A9B9-42F1-AC8D-94E0299631FF}"/>
            </a:ext>
          </a:extLst>
        </xdr:cNvPr>
        <xdr:cNvPicPr>
          <a:picLocks noChangeAspect="1"/>
        </xdr:cNvPicPr>
      </xdr:nvPicPr>
      <xdr:blipFill>
        <a:blip xmlns:r="http://schemas.openxmlformats.org/officeDocument/2006/relationships" r:embed="rId2"/>
        <a:stretch>
          <a:fillRect/>
        </a:stretch>
      </xdr:blipFill>
      <xdr:spPr>
        <a:xfrm>
          <a:off x="6345573" y="287830"/>
          <a:ext cx="2178923" cy="215314"/>
        </a:xfrm>
        <a:prstGeom prst="rect">
          <a:avLst/>
        </a:prstGeom>
      </xdr:spPr>
    </xdr:pic>
    <xdr:clientData/>
  </xdr:twoCellAnchor>
  <xdr:twoCellAnchor editAs="oneCell">
    <xdr:from>
      <xdr:col>9</xdr:col>
      <xdr:colOff>220980</xdr:colOff>
      <xdr:row>49</xdr:row>
      <xdr:rowOff>45720</xdr:rowOff>
    </xdr:from>
    <xdr:to>
      <xdr:col>17</xdr:col>
      <xdr:colOff>135888</xdr:colOff>
      <xdr:row>57</xdr:row>
      <xdr:rowOff>1117</xdr:rowOff>
    </xdr:to>
    <xdr:pic>
      <xdr:nvPicPr>
        <xdr:cNvPr id="2" name="Imagen 1">
          <a:extLst>
            <a:ext uri="{FF2B5EF4-FFF2-40B4-BE49-F238E27FC236}">
              <a16:creationId xmlns:a16="http://schemas.microsoft.com/office/drawing/2014/main" id="{81B5BE7A-11C6-3FD6-78CF-DE375446AD17}"/>
            </a:ext>
          </a:extLst>
        </xdr:cNvPr>
        <xdr:cNvPicPr>
          <a:picLocks noChangeAspect="1"/>
        </xdr:cNvPicPr>
      </xdr:nvPicPr>
      <xdr:blipFill>
        <a:blip xmlns:r="http://schemas.openxmlformats.org/officeDocument/2006/relationships" r:embed="rId3"/>
        <a:stretch>
          <a:fillRect/>
        </a:stretch>
      </xdr:blipFill>
      <xdr:spPr>
        <a:xfrm>
          <a:off x="3032760" y="9928860"/>
          <a:ext cx="2901948" cy="1164437"/>
        </a:xfrm>
        <a:prstGeom prst="rect">
          <a:avLst/>
        </a:prstGeom>
      </xdr:spPr>
    </xdr:pic>
    <xdr:clientData/>
  </xdr:twoCellAnchor>
  <xdr:twoCellAnchor editAs="oneCell">
    <xdr:from>
      <xdr:col>2</xdr:col>
      <xdr:colOff>0</xdr:colOff>
      <xdr:row>37</xdr:row>
      <xdr:rowOff>114300</xdr:rowOff>
    </xdr:from>
    <xdr:to>
      <xdr:col>11</xdr:col>
      <xdr:colOff>316542</xdr:colOff>
      <xdr:row>42</xdr:row>
      <xdr:rowOff>190500</xdr:rowOff>
    </xdr:to>
    <xdr:pic>
      <xdr:nvPicPr>
        <xdr:cNvPr id="6" name="Imagen 5">
          <a:extLst>
            <a:ext uri="{FF2B5EF4-FFF2-40B4-BE49-F238E27FC236}">
              <a16:creationId xmlns:a16="http://schemas.microsoft.com/office/drawing/2014/main" id="{26D13054-362C-4657-9813-E0F640C43CF8}"/>
            </a:ext>
          </a:extLst>
        </xdr:cNvPr>
        <xdr:cNvPicPr>
          <a:picLocks noChangeAspect="1"/>
        </xdr:cNvPicPr>
      </xdr:nvPicPr>
      <xdr:blipFill rotWithShape="1">
        <a:blip xmlns:r="http://schemas.openxmlformats.org/officeDocument/2006/relationships" r:embed="rId4"/>
        <a:srcRect t="54441"/>
        <a:stretch>
          <a:fillRect/>
        </a:stretch>
      </xdr:blipFill>
      <xdr:spPr>
        <a:xfrm>
          <a:off x="198120" y="7559040"/>
          <a:ext cx="3676962" cy="1508760"/>
        </a:xfrm>
        <a:prstGeom prst="rect">
          <a:avLst/>
        </a:prstGeom>
      </xdr:spPr>
    </xdr:pic>
    <xdr:clientData/>
  </xdr:twoCellAnchor>
  <xdr:twoCellAnchor editAs="oneCell">
    <xdr:from>
      <xdr:col>15</xdr:col>
      <xdr:colOff>117261</xdr:colOff>
      <xdr:row>37</xdr:row>
      <xdr:rowOff>60960</xdr:rowOff>
    </xdr:from>
    <xdr:to>
      <xdr:col>22</xdr:col>
      <xdr:colOff>283845</xdr:colOff>
      <xdr:row>43</xdr:row>
      <xdr:rowOff>70259</xdr:rowOff>
    </xdr:to>
    <xdr:pic>
      <xdr:nvPicPr>
        <xdr:cNvPr id="7" name="Imagen 6">
          <a:extLst>
            <a:ext uri="{FF2B5EF4-FFF2-40B4-BE49-F238E27FC236}">
              <a16:creationId xmlns:a16="http://schemas.microsoft.com/office/drawing/2014/main" id="{20861CED-1E68-4C15-94A8-83122B140BFC}"/>
            </a:ext>
          </a:extLst>
        </xdr:cNvPr>
        <xdr:cNvPicPr>
          <a:picLocks noChangeAspect="1"/>
        </xdr:cNvPicPr>
      </xdr:nvPicPr>
      <xdr:blipFill rotWithShape="1">
        <a:blip xmlns:r="http://schemas.openxmlformats.org/officeDocument/2006/relationships" r:embed="rId5"/>
        <a:srcRect l="52357"/>
        <a:stretch>
          <a:fillRect/>
        </a:stretch>
      </xdr:blipFill>
      <xdr:spPr>
        <a:xfrm rot="5400000">
          <a:off x="5667063" y="7007958"/>
          <a:ext cx="1731419" cy="2726904"/>
        </a:xfrm>
        <a:prstGeom prst="rect">
          <a:avLst/>
        </a:prstGeom>
      </xdr:spPr>
    </xdr:pic>
    <xdr:clientData/>
  </xdr:twoCellAnchor>
  <xdr:twoCellAnchor editAs="oneCell">
    <xdr:from>
      <xdr:col>15</xdr:col>
      <xdr:colOff>241935</xdr:colOff>
      <xdr:row>26</xdr:row>
      <xdr:rowOff>68580</xdr:rowOff>
    </xdr:from>
    <xdr:to>
      <xdr:col>23</xdr:col>
      <xdr:colOff>88479</xdr:colOff>
      <xdr:row>33</xdr:row>
      <xdr:rowOff>167640</xdr:rowOff>
    </xdr:to>
    <xdr:pic>
      <xdr:nvPicPr>
        <xdr:cNvPr id="8" name="Imagen 7">
          <a:extLst>
            <a:ext uri="{FF2B5EF4-FFF2-40B4-BE49-F238E27FC236}">
              <a16:creationId xmlns:a16="http://schemas.microsoft.com/office/drawing/2014/main" id="{4C84E7F7-C867-41C2-8960-18FAFB1EC144}"/>
            </a:ext>
          </a:extLst>
        </xdr:cNvPr>
        <xdr:cNvPicPr>
          <a:picLocks noChangeAspect="1"/>
        </xdr:cNvPicPr>
      </xdr:nvPicPr>
      <xdr:blipFill rotWithShape="1">
        <a:blip xmlns:r="http://schemas.openxmlformats.org/officeDocument/2006/relationships" r:embed="rId5"/>
        <a:srcRect r="51775"/>
        <a:stretch>
          <a:fillRect/>
        </a:stretch>
      </xdr:blipFill>
      <xdr:spPr>
        <a:xfrm rot="5400000">
          <a:off x="5781147" y="4374408"/>
          <a:ext cx="1752600" cy="2726904"/>
        </a:xfrm>
        <a:prstGeom prst="rect">
          <a:avLst/>
        </a:prstGeom>
      </xdr:spPr>
    </xdr:pic>
    <xdr:clientData/>
  </xdr:twoCellAnchor>
  <xdr:twoCellAnchor editAs="oneCell">
    <xdr:from>
      <xdr:col>2</xdr:col>
      <xdr:colOff>89535</xdr:colOff>
      <xdr:row>26</xdr:row>
      <xdr:rowOff>91440</xdr:rowOff>
    </xdr:from>
    <xdr:to>
      <xdr:col>11</xdr:col>
      <xdr:colOff>184271</xdr:colOff>
      <xdr:row>33</xdr:row>
      <xdr:rowOff>144779</xdr:rowOff>
    </xdr:to>
    <xdr:pic>
      <xdr:nvPicPr>
        <xdr:cNvPr id="9" name="Imagen 8">
          <a:extLst>
            <a:ext uri="{FF2B5EF4-FFF2-40B4-BE49-F238E27FC236}">
              <a16:creationId xmlns:a16="http://schemas.microsoft.com/office/drawing/2014/main" id="{DACFB570-80D8-4E3C-91CC-C3EE2C4E547F}"/>
            </a:ext>
          </a:extLst>
        </xdr:cNvPr>
        <xdr:cNvPicPr>
          <a:picLocks noChangeAspect="1"/>
        </xdr:cNvPicPr>
      </xdr:nvPicPr>
      <xdr:blipFill rotWithShape="1">
        <a:blip xmlns:r="http://schemas.openxmlformats.org/officeDocument/2006/relationships" r:embed="rId4"/>
        <a:srcRect b="45150"/>
        <a:stretch>
          <a:fillRect/>
        </a:stretch>
      </xdr:blipFill>
      <xdr:spPr>
        <a:xfrm>
          <a:off x="287655" y="4884420"/>
          <a:ext cx="3455156" cy="1706879"/>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17</xdr:col>
      <xdr:colOff>295275</xdr:colOff>
      <xdr:row>1</xdr:row>
      <xdr:rowOff>114300</xdr:rowOff>
    </xdr:from>
    <xdr:to>
      <xdr:col>19</xdr:col>
      <xdr:colOff>170329</xdr:colOff>
      <xdr:row>2</xdr:row>
      <xdr:rowOff>626831</xdr:rowOff>
    </xdr:to>
    <xdr:pic>
      <xdr:nvPicPr>
        <xdr:cNvPr id="3" name="Imagen 2">
          <a:extLst>
            <a:ext uri="{FF2B5EF4-FFF2-40B4-BE49-F238E27FC236}">
              <a16:creationId xmlns:a16="http://schemas.microsoft.com/office/drawing/2014/main" id="{CFA42C4F-D221-492A-A79C-CCFDE458B1B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15025" y="200025"/>
          <a:ext cx="612289" cy="731606"/>
        </a:xfrm>
        <a:prstGeom prst="rect">
          <a:avLst/>
        </a:prstGeom>
      </xdr:spPr>
    </xdr:pic>
    <xdr:clientData/>
  </xdr:twoCellAnchor>
  <xdr:twoCellAnchor editAs="oneCell">
    <xdr:from>
      <xdr:col>19</xdr:col>
      <xdr:colOff>1923</xdr:colOff>
      <xdr:row>2</xdr:row>
      <xdr:rowOff>78280</xdr:rowOff>
    </xdr:from>
    <xdr:to>
      <xdr:col>26</xdr:col>
      <xdr:colOff>60581</xdr:colOff>
      <xdr:row>2</xdr:row>
      <xdr:rowOff>284069</xdr:rowOff>
    </xdr:to>
    <xdr:pic>
      <xdr:nvPicPr>
        <xdr:cNvPr id="4" name="Imagen 3">
          <a:extLst>
            <a:ext uri="{FF2B5EF4-FFF2-40B4-BE49-F238E27FC236}">
              <a16:creationId xmlns:a16="http://schemas.microsoft.com/office/drawing/2014/main" id="{0CCE40BE-FDAB-424D-BA36-78DBE08C186D}"/>
            </a:ext>
          </a:extLst>
        </xdr:cNvPr>
        <xdr:cNvPicPr>
          <a:picLocks noChangeAspect="1"/>
        </xdr:cNvPicPr>
      </xdr:nvPicPr>
      <xdr:blipFill>
        <a:blip xmlns:r="http://schemas.openxmlformats.org/officeDocument/2006/relationships" r:embed="rId2"/>
        <a:stretch>
          <a:fillRect/>
        </a:stretch>
      </xdr:blipFill>
      <xdr:spPr>
        <a:xfrm>
          <a:off x="6345573" y="373555"/>
          <a:ext cx="2178923" cy="215314"/>
        </a:xfrm>
        <a:prstGeom prst="rect">
          <a:avLst/>
        </a:prstGeom>
      </xdr:spPr>
    </xdr:pic>
    <xdr:clientData/>
  </xdr:twoCellAnchor>
  <xdr:twoCellAnchor editAs="oneCell">
    <xdr:from>
      <xdr:col>9</xdr:col>
      <xdr:colOff>213360</xdr:colOff>
      <xdr:row>47</xdr:row>
      <xdr:rowOff>45720</xdr:rowOff>
    </xdr:from>
    <xdr:to>
      <xdr:col>17</xdr:col>
      <xdr:colOff>128268</xdr:colOff>
      <xdr:row>55</xdr:row>
      <xdr:rowOff>1117</xdr:rowOff>
    </xdr:to>
    <xdr:pic>
      <xdr:nvPicPr>
        <xdr:cNvPr id="6" name="Imagen 5">
          <a:extLst>
            <a:ext uri="{FF2B5EF4-FFF2-40B4-BE49-F238E27FC236}">
              <a16:creationId xmlns:a16="http://schemas.microsoft.com/office/drawing/2014/main" id="{CE9ABA93-3D84-ED35-E5D6-7ADD6A8FA26A}"/>
            </a:ext>
          </a:extLst>
        </xdr:cNvPr>
        <xdr:cNvPicPr>
          <a:picLocks noChangeAspect="1"/>
        </xdr:cNvPicPr>
      </xdr:nvPicPr>
      <xdr:blipFill>
        <a:blip xmlns:r="http://schemas.openxmlformats.org/officeDocument/2006/relationships" r:embed="rId3"/>
        <a:stretch>
          <a:fillRect/>
        </a:stretch>
      </xdr:blipFill>
      <xdr:spPr>
        <a:xfrm>
          <a:off x="3025140" y="10050780"/>
          <a:ext cx="2901948" cy="1164437"/>
        </a:xfrm>
        <a:prstGeom prst="rect">
          <a:avLst/>
        </a:prstGeom>
      </xdr:spPr>
    </xdr:pic>
    <xdr:clientData/>
  </xdr:twoCellAnchor>
  <xdr:twoCellAnchor editAs="oneCell">
    <xdr:from>
      <xdr:col>2</xdr:col>
      <xdr:colOff>144780</xdr:colOff>
      <xdr:row>35</xdr:row>
      <xdr:rowOff>152400</xdr:rowOff>
    </xdr:from>
    <xdr:to>
      <xdr:col>12</xdr:col>
      <xdr:colOff>87942</xdr:colOff>
      <xdr:row>40</xdr:row>
      <xdr:rowOff>228600</xdr:rowOff>
    </xdr:to>
    <xdr:pic>
      <xdr:nvPicPr>
        <xdr:cNvPr id="7" name="Imagen 6">
          <a:extLst>
            <a:ext uri="{FF2B5EF4-FFF2-40B4-BE49-F238E27FC236}">
              <a16:creationId xmlns:a16="http://schemas.microsoft.com/office/drawing/2014/main" id="{E794F15B-B961-49E0-B109-B2CFEE07741A}"/>
            </a:ext>
          </a:extLst>
        </xdr:cNvPr>
        <xdr:cNvPicPr>
          <a:picLocks noChangeAspect="1"/>
        </xdr:cNvPicPr>
      </xdr:nvPicPr>
      <xdr:blipFill rotWithShape="1">
        <a:blip xmlns:r="http://schemas.openxmlformats.org/officeDocument/2006/relationships" r:embed="rId4"/>
        <a:srcRect t="54441"/>
        <a:stretch>
          <a:fillRect/>
        </a:stretch>
      </xdr:blipFill>
      <xdr:spPr>
        <a:xfrm>
          <a:off x="342900" y="7719060"/>
          <a:ext cx="3676962" cy="1508760"/>
        </a:xfrm>
        <a:prstGeom prst="rect">
          <a:avLst/>
        </a:prstGeom>
      </xdr:spPr>
    </xdr:pic>
    <xdr:clientData/>
  </xdr:twoCellAnchor>
  <xdr:twoCellAnchor editAs="oneCell">
    <xdr:from>
      <xdr:col>15</xdr:col>
      <xdr:colOff>262041</xdr:colOff>
      <xdr:row>35</xdr:row>
      <xdr:rowOff>99060</xdr:rowOff>
    </xdr:from>
    <xdr:to>
      <xdr:col>23</xdr:col>
      <xdr:colOff>108585</xdr:colOff>
      <xdr:row>42</xdr:row>
      <xdr:rowOff>9299</xdr:rowOff>
    </xdr:to>
    <xdr:pic>
      <xdr:nvPicPr>
        <xdr:cNvPr id="8" name="Imagen 7">
          <a:extLst>
            <a:ext uri="{FF2B5EF4-FFF2-40B4-BE49-F238E27FC236}">
              <a16:creationId xmlns:a16="http://schemas.microsoft.com/office/drawing/2014/main" id="{0928FD39-D6EE-413C-9EE9-5F5E71A7B8E8}"/>
            </a:ext>
          </a:extLst>
        </xdr:cNvPr>
        <xdr:cNvPicPr>
          <a:picLocks noChangeAspect="1"/>
        </xdr:cNvPicPr>
      </xdr:nvPicPr>
      <xdr:blipFill rotWithShape="1">
        <a:blip xmlns:r="http://schemas.openxmlformats.org/officeDocument/2006/relationships" r:embed="rId5"/>
        <a:srcRect l="52357"/>
        <a:stretch>
          <a:fillRect/>
        </a:stretch>
      </xdr:blipFill>
      <xdr:spPr>
        <a:xfrm rot="5400000">
          <a:off x="5811843" y="7167978"/>
          <a:ext cx="1731419" cy="2726904"/>
        </a:xfrm>
        <a:prstGeom prst="rect">
          <a:avLst/>
        </a:prstGeom>
      </xdr:spPr>
    </xdr:pic>
    <xdr:clientData/>
  </xdr:twoCellAnchor>
  <xdr:twoCellAnchor editAs="oneCell">
    <xdr:from>
      <xdr:col>16</xdr:col>
      <xdr:colOff>13335</xdr:colOff>
      <xdr:row>24</xdr:row>
      <xdr:rowOff>106680</xdr:rowOff>
    </xdr:from>
    <xdr:to>
      <xdr:col>23</xdr:col>
      <xdr:colOff>233259</xdr:colOff>
      <xdr:row>32</xdr:row>
      <xdr:rowOff>15240</xdr:rowOff>
    </xdr:to>
    <xdr:pic>
      <xdr:nvPicPr>
        <xdr:cNvPr id="9" name="Imagen 8">
          <a:extLst>
            <a:ext uri="{FF2B5EF4-FFF2-40B4-BE49-F238E27FC236}">
              <a16:creationId xmlns:a16="http://schemas.microsoft.com/office/drawing/2014/main" id="{91994B45-9108-428E-B743-104F4CC1642B}"/>
            </a:ext>
          </a:extLst>
        </xdr:cNvPr>
        <xdr:cNvPicPr>
          <a:picLocks noChangeAspect="1"/>
        </xdr:cNvPicPr>
      </xdr:nvPicPr>
      <xdr:blipFill rotWithShape="1">
        <a:blip xmlns:r="http://schemas.openxmlformats.org/officeDocument/2006/relationships" r:embed="rId5"/>
        <a:srcRect r="51775"/>
        <a:stretch>
          <a:fillRect/>
        </a:stretch>
      </xdr:blipFill>
      <xdr:spPr>
        <a:xfrm rot="5400000">
          <a:off x="5925927" y="4534428"/>
          <a:ext cx="1752600" cy="2726904"/>
        </a:xfrm>
        <a:prstGeom prst="rect">
          <a:avLst/>
        </a:prstGeom>
      </xdr:spPr>
    </xdr:pic>
    <xdr:clientData/>
  </xdr:twoCellAnchor>
  <xdr:twoCellAnchor editAs="oneCell">
    <xdr:from>
      <xdr:col>2</xdr:col>
      <xdr:colOff>234315</xdr:colOff>
      <xdr:row>24</xdr:row>
      <xdr:rowOff>129540</xdr:rowOff>
    </xdr:from>
    <xdr:to>
      <xdr:col>11</xdr:col>
      <xdr:colOff>329051</xdr:colOff>
      <xdr:row>31</xdr:row>
      <xdr:rowOff>182879</xdr:rowOff>
    </xdr:to>
    <xdr:pic>
      <xdr:nvPicPr>
        <xdr:cNvPr id="10" name="Imagen 9">
          <a:extLst>
            <a:ext uri="{FF2B5EF4-FFF2-40B4-BE49-F238E27FC236}">
              <a16:creationId xmlns:a16="http://schemas.microsoft.com/office/drawing/2014/main" id="{1A79FB03-26A8-4E2D-8123-D86FC384C5C2}"/>
            </a:ext>
          </a:extLst>
        </xdr:cNvPr>
        <xdr:cNvPicPr>
          <a:picLocks noChangeAspect="1"/>
        </xdr:cNvPicPr>
      </xdr:nvPicPr>
      <xdr:blipFill rotWithShape="1">
        <a:blip xmlns:r="http://schemas.openxmlformats.org/officeDocument/2006/relationships" r:embed="rId4"/>
        <a:srcRect b="45150"/>
        <a:stretch>
          <a:fillRect/>
        </a:stretch>
      </xdr:blipFill>
      <xdr:spPr>
        <a:xfrm>
          <a:off x="432435" y="5044440"/>
          <a:ext cx="3455156" cy="1706879"/>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5</xdr:col>
      <xdr:colOff>301626</xdr:colOff>
      <xdr:row>25</xdr:row>
      <xdr:rowOff>86612</xdr:rowOff>
    </xdr:from>
    <xdr:to>
      <xdr:col>17</xdr:col>
      <xdr:colOff>355600</xdr:colOff>
      <xdr:row>45</xdr:row>
      <xdr:rowOff>6881</xdr:rowOff>
    </xdr:to>
    <xdr:pic>
      <xdr:nvPicPr>
        <xdr:cNvPr id="7" name="Imagen 6">
          <a:extLst>
            <a:ext uri="{FF2B5EF4-FFF2-40B4-BE49-F238E27FC236}">
              <a16:creationId xmlns:a16="http://schemas.microsoft.com/office/drawing/2014/main" id="{9A4E596D-8CD7-8B95-E99A-8D81FA9E2075}"/>
            </a:ext>
          </a:extLst>
        </xdr:cNvPr>
        <xdr:cNvPicPr>
          <a:picLocks noChangeAspect="1"/>
        </xdr:cNvPicPr>
      </xdr:nvPicPr>
      <xdr:blipFill>
        <a:blip xmlns:r="http://schemas.openxmlformats.org/officeDocument/2006/relationships" r:embed="rId1"/>
        <a:stretch>
          <a:fillRect/>
        </a:stretch>
      </xdr:blipFill>
      <xdr:spPr>
        <a:xfrm>
          <a:off x="1597026" y="5649212"/>
          <a:ext cx="4473574" cy="4568469"/>
        </a:xfrm>
        <a:prstGeom prst="rect">
          <a:avLst/>
        </a:prstGeom>
      </xdr:spPr>
    </xdr:pic>
    <xdr:clientData/>
  </xdr:twoCellAnchor>
  <xdr:twoCellAnchor editAs="oneCell">
    <xdr:from>
      <xdr:col>17</xdr:col>
      <xdr:colOff>247650</xdr:colOff>
      <xdr:row>1</xdr:row>
      <xdr:rowOff>28575</xdr:rowOff>
    </xdr:from>
    <xdr:to>
      <xdr:col>19</xdr:col>
      <xdr:colOff>136039</xdr:colOff>
      <xdr:row>2</xdr:row>
      <xdr:rowOff>550631</xdr:rowOff>
    </xdr:to>
    <xdr:pic>
      <xdr:nvPicPr>
        <xdr:cNvPr id="3" name="Imagen 2">
          <a:extLst>
            <a:ext uri="{FF2B5EF4-FFF2-40B4-BE49-F238E27FC236}">
              <a16:creationId xmlns:a16="http://schemas.microsoft.com/office/drawing/2014/main" id="{9568D9A9-4084-43E2-993B-7D88502152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67400" y="114300"/>
          <a:ext cx="612289" cy="731606"/>
        </a:xfrm>
        <a:prstGeom prst="rect">
          <a:avLst/>
        </a:prstGeom>
      </xdr:spPr>
    </xdr:pic>
    <xdr:clientData/>
  </xdr:twoCellAnchor>
  <xdr:twoCellAnchor editAs="oneCell">
    <xdr:from>
      <xdr:col>18</xdr:col>
      <xdr:colOff>316248</xdr:colOff>
      <xdr:row>1</xdr:row>
      <xdr:rowOff>202105</xdr:rowOff>
    </xdr:from>
    <xdr:to>
      <xdr:col>26</xdr:col>
      <xdr:colOff>9146</xdr:colOff>
      <xdr:row>2</xdr:row>
      <xdr:rowOff>207869</xdr:rowOff>
    </xdr:to>
    <xdr:pic>
      <xdr:nvPicPr>
        <xdr:cNvPr id="8" name="Imagen 7">
          <a:extLst>
            <a:ext uri="{FF2B5EF4-FFF2-40B4-BE49-F238E27FC236}">
              <a16:creationId xmlns:a16="http://schemas.microsoft.com/office/drawing/2014/main" id="{7E2E8487-1D4D-4FD3-B090-52F9347AFF59}"/>
            </a:ext>
          </a:extLst>
        </xdr:cNvPr>
        <xdr:cNvPicPr>
          <a:picLocks noChangeAspect="1"/>
        </xdr:cNvPicPr>
      </xdr:nvPicPr>
      <xdr:blipFill>
        <a:blip xmlns:r="http://schemas.openxmlformats.org/officeDocument/2006/relationships" r:embed="rId3"/>
        <a:stretch>
          <a:fillRect/>
        </a:stretch>
      </xdr:blipFill>
      <xdr:spPr>
        <a:xfrm>
          <a:off x="6297948" y="287830"/>
          <a:ext cx="2178923" cy="215314"/>
        </a:xfrm>
        <a:prstGeom prst="rect">
          <a:avLst/>
        </a:prstGeom>
      </xdr:spPr>
    </xdr:pic>
    <xdr:clientData/>
  </xdr:twoCellAnchor>
  <xdr:twoCellAnchor editAs="oneCell">
    <xdr:from>
      <xdr:col>9</xdr:col>
      <xdr:colOff>205740</xdr:colOff>
      <xdr:row>48</xdr:row>
      <xdr:rowOff>38100</xdr:rowOff>
    </xdr:from>
    <xdr:to>
      <xdr:col>17</xdr:col>
      <xdr:colOff>120648</xdr:colOff>
      <xdr:row>55</xdr:row>
      <xdr:rowOff>158597</xdr:rowOff>
    </xdr:to>
    <xdr:pic>
      <xdr:nvPicPr>
        <xdr:cNvPr id="2" name="Imagen 1">
          <a:extLst>
            <a:ext uri="{FF2B5EF4-FFF2-40B4-BE49-F238E27FC236}">
              <a16:creationId xmlns:a16="http://schemas.microsoft.com/office/drawing/2014/main" id="{59533D98-E5F2-6E6C-810F-3D7F73E5B85D}"/>
            </a:ext>
          </a:extLst>
        </xdr:cNvPr>
        <xdr:cNvPicPr>
          <a:picLocks noChangeAspect="1"/>
        </xdr:cNvPicPr>
      </xdr:nvPicPr>
      <xdr:blipFill>
        <a:blip xmlns:r="http://schemas.openxmlformats.org/officeDocument/2006/relationships" r:embed="rId4"/>
        <a:stretch>
          <a:fillRect/>
        </a:stretch>
      </xdr:blipFill>
      <xdr:spPr>
        <a:xfrm>
          <a:off x="3017520" y="10165080"/>
          <a:ext cx="2901948" cy="1164437"/>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17</xdr:col>
      <xdr:colOff>238125</xdr:colOff>
      <xdr:row>1</xdr:row>
      <xdr:rowOff>95250</xdr:rowOff>
    </xdr:from>
    <xdr:to>
      <xdr:col>19</xdr:col>
      <xdr:colOff>126514</xdr:colOff>
      <xdr:row>2</xdr:row>
      <xdr:rowOff>617306</xdr:rowOff>
    </xdr:to>
    <xdr:pic>
      <xdr:nvPicPr>
        <xdr:cNvPr id="4" name="Imagen 3">
          <a:extLst>
            <a:ext uri="{FF2B5EF4-FFF2-40B4-BE49-F238E27FC236}">
              <a16:creationId xmlns:a16="http://schemas.microsoft.com/office/drawing/2014/main" id="{234DC7D5-1967-42D6-A1B8-FCC55DA0C6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57875" y="180975"/>
          <a:ext cx="612289" cy="731606"/>
        </a:xfrm>
        <a:prstGeom prst="rect">
          <a:avLst/>
        </a:prstGeom>
      </xdr:spPr>
    </xdr:pic>
    <xdr:clientData/>
  </xdr:twoCellAnchor>
  <xdr:twoCellAnchor editAs="oneCell">
    <xdr:from>
      <xdr:col>18</xdr:col>
      <xdr:colOff>306723</xdr:colOff>
      <xdr:row>2</xdr:row>
      <xdr:rowOff>59230</xdr:rowOff>
    </xdr:from>
    <xdr:to>
      <xdr:col>26</xdr:col>
      <xdr:colOff>2796</xdr:colOff>
      <xdr:row>2</xdr:row>
      <xdr:rowOff>274544</xdr:rowOff>
    </xdr:to>
    <xdr:pic>
      <xdr:nvPicPr>
        <xdr:cNvPr id="5" name="Imagen 4">
          <a:extLst>
            <a:ext uri="{FF2B5EF4-FFF2-40B4-BE49-F238E27FC236}">
              <a16:creationId xmlns:a16="http://schemas.microsoft.com/office/drawing/2014/main" id="{DF50C9A9-810E-4AAF-97C1-6407887F059E}"/>
            </a:ext>
          </a:extLst>
        </xdr:cNvPr>
        <xdr:cNvPicPr>
          <a:picLocks noChangeAspect="1"/>
        </xdr:cNvPicPr>
      </xdr:nvPicPr>
      <xdr:blipFill>
        <a:blip xmlns:r="http://schemas.openxmlformats.org/officeDocument/2006/relationships" r:embed="rId2"/>
        <a:stretch>
          <a:fillRect/>
        </a:stretch>
      </xdr:blipFill>
      <xdr:spPr>
        <a:xfrm>
          <a:off x="6288423" y="354505"/>
          <a:ext cx="2178923" cy="215314"/>
        </a:xfrm>
        <a:prstGeom prst="rect">
          <a:avLst/>
        </a:prstGeom>
      </xdr:spPr>
    </xdr:pic>
    <xdr:clientData/>
  </xdr:twoCellAnchor>
  <xdr:twoCellAnchor editAs="oneCell">
    <xdr:from>
      <xdr:col>9</xdr:col>
      <xdr:colOff>213360</xdr:colOff>
      <xdr:row>33</xdr:row>
      <xdr:rowOff>38100</xdr:rowOff>
    </xdr:from>
    <xdr:to>
      <xdr:col>17</xdr:col>
      <xdr:colOff>128268</xdr:colOff>
      <xdr:row>40</xdr:row>
      <xdr:rowOff>158597</xdr:rowOff>
    </xdr:to>
    <xdr:pic>
      <xdr:nvPicPr>
        <xdr:cNvPr id="2" name="Imagen 1">
          <a:extLst>
            <a:ext uri="{FF2B5EF4-FFF2-40B4-BE49-F238E27FC236}">
              <a16:creationId xmlns:a16="http://schemas.microsoft.com/office/drawing/2014/main" id="{200608B4-9BF9-330E-4C71-E2034E462240}"/>
            </a:ext>
          </a:extLst>
        </xdr:cNvPr>
        <xdr:cNvPicPr>
          <a:picLocks noChangeAspect="1"/>
        </xdr:cNvPicPr>
      </xdr:nvPicPr>
      <xdr:blipFill>
        <a:blip xmlns:r="http://schemas.openxmlformats.org/officeDocument/2006/relationships" r:embed="rId3"/>
        <a:stretch>
          <a:fillRect/>
        </a:stretch>
      </xdr:blipFill>
      <xdr:spPr>
        <a:xfrm>
          <a:off x="3025140" y="9707880"/>
          <a:ext cx="2901948" cy="1164437"/>
        </a:xfrm>
        <a:prstGeom prst="rect">
          <a:avLst/>
        </a:prstGeom>
      </xdr:spPr>
    </xdr:pic>
    <xdr:clientData/>
  </xdr:twoCellAnchor>
  <xdr:twoCellAnchor editAs="oneCell">
    <xdr:from>
      <xdr:col>6</xdr:col>
      <xdr:colOff>279401</xdr:colOff>
      <xdr:row>20</xdr:row>
      <xdr:rowOff>127001</xdr:rowOff>
    </xdr:from>
    <xdr:to>
      <xdr:col>16</xdr:col>
      <xdr:colOff>190501</xdr:colOff>
      <xdr:row>28</xdr:row>
      <xdr:rowOff>263055</xdr:rowOff>
    </xdr:to>
    <xdr:pic>
      <xdr:nvPicPr>
        <xdr:cNvPr id="6" name="Imagen 5">
          <a:extLst>
            <a:ext uri="{FF2B5EF4-FFF2-40B4-BE49-F238E27FC236}">
              <a16:creationId xmlns:a16="http://schemas.microsoft.com/office/drawing/2014/main" id="{B7150E44-2714-4D39-8157-06553D272D19}"/>
            </a:ext>
          </a:extLst>
        </xdr:cNvPr>
        <xdr:cNvPicPr>
          <a:picLocks noChangeAspect="1"/>
        </xdr:cNvPicPr>
      </xdr:nvPicPr>
      <xdr:blipFill>
        <a:blip xmlns:r="http://schemas.openxmlformats.org/officeDocument/2006/relationships" r:embed="rId4"/>
        <a:stretch>
          <a:fillRect/>
        </a:stretch>
      </xdr:blipFill>
      <xdr:spPr>
        <a:xfrm>
          <a:off x="1943101" y="4699001"/>
          <a:ext cx="3594100" cy="1952154"/>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17</xdr:col>
      <xdr:colOff>314325</xdr:colOff>
      <xdr:row>1</xdr:row>
      <xdr:rowOff>57150</xdr:rowOff>
    </xdr:from>
    <xdr:to>
      <xdr:col>19</xdr:col>
      <xdr:colOff>202714</xdr:colOff>
      <xdr:row>2</xdr:row>
      <xdr:rowOff>579206</xdr:rowOff>
    </xdr:to>
    <xdr:pic>
      <xdr:nvPicPr>
        <xdr:cNvPr id="4" name="Imagen 3">
          <a:extLst>
            <a:ext uri="{FF2B5EF4-FFF2-40B4-BE49-F238E27FC236}">
              <a16:creationId xmlns:a16="http://schemas.microsoft.com/office/drawing/2014/main" id="{0BF62BE1-7D85-4C69-B960-C899D991D24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34075" y="142875"/>
          <a:ext cx="612289" cy="731606"/>
        </a:xfrm>
        <a:prstGeom prst="rect">
          <a:avLst/>
        </a:prstGeom>
      </xdr:spPr>
    </xdr:pic>
    <xdr:clientData/>
  </xdr:twoCellAnchor>
  <xdr:twoCellAnchor editAs="oneCell">
    <xdr:from>
      <xdr:col>19</xdr:col>
      <xdr:colOff>20973</xdr:colOff>
      <xdr:row>2</xdr:row>
      <xdr:rowOff>21130</xdr:rowOff>
    </xdr:from>
    <xdr:to>
      <xdr:col>26</xdr:col>
      <xdr:colOff>75821</xdr:colOff>
      <xdr:row>2</xdr:row>
      <xdr:rowOff>236444</xdr:rowOff>
    </xdr:to>
    <xdr:pic>
      <xdr:nvPicPr>
        <xdr:cNvPr id="5" name="Imagen 4">
          <a:extLst>
            <a:ext uri="{FF2B5EF4-FFF2-40B4-BE49-F238E27FC236}">
              <a16:creationId xmlns:a16="http://schemas.microsoft.com/office/drawing/2014/main" id="{7B79D85F-B086-4418-A764-DE31E01A4267}"/>
            </a:ext>
          </a:extLst>
        </xdr:cNvPr>
        <xdr:cNvPicPr>
          <a:picLocks noChangeAspect="1"/>
        </xdr:cNvPicPr>
      </xdr:nvPicPr>
      <xdr:blipFill>
        <a:blip xmlns:r="http://schemas.openxmlformats.org/officeDocument/2006/relationships" r:embed="rId2"/>
        <a:stretch>
          <a:fillRect/>
        </a:stretch>
      </xdr:blipFill>
      <xdr:spPr>
        <a:xfrm>
          <a:off x="6364623" y="316405"/>
          <a:ext cx="2178923" cy="215314"/>
        </a:xfrm>
        <a:prstGeom prst="rect">
          <a:avLst/>
        </a:prstGeom>
      </xdr:spPr>
    </xdr:pic>
    <xdr:clientData/>
  </xdr:twoCellAnchor>
  <xdr:twoCellAnchor editAs="oneCell">
    <xdr:from>
      <xdr:col>9</xdr:col>
      <xdr:colOff>213360</xdr:colOff>
      <xdr:row>34</xdr:row>
      <xdr:rowOff>45720</xdr:rowOff>
    </xdr:from>
    <xdr:to>
      <xdr:col>17</xdr:col>
      <xdr:colOff>128268</xdr:colOff>
      <xdr:row>42</xdr:row>
      <xdr:rowOff>1117</xdr:rowOff>
    </xdr:to>
    <xdr:pic>
      <xdr:nvPicPr>
        <xdr:cNvPr id="2" name="Imagen 1">
          <a:extLst>
            <a:ext uri="{FF2B5EF4-FFF2-40B4-BE49-F238E27FC236}">
              <a16:creationId xmlns:a16="http://schemas.microsoft.com/office/drawing/2014/main" id="{75B8F512-F8DE-1510-4AE6-898D3857400A}"/>
            </a:ext>
          </a:extLst>
        </xdr:cNvPr>
        <xdr:cNvPicPr>
          <a:picLocks noChangeAspect="1"/>
        </xdr:cNvPicPr>
      </xdr:nvPicPr>
      <xdr:blipFill>
        <a:blip xmlns:r="http://schemas.openxmlformats.org/officeDocument/2006/relationships" r:embed="rId3"/>
        <a:stretch>
          <a:fillRect/>
        </a:stretch>
      </xdr:blipFill>
      <xdr:spPr>
        <a:xfrm>
          <a:off x="3025140" y="9753600"/>
          <a:ext cx="2901948" cy="1164437"/>
        </a:xfrm>
        <a:prstGeom prst="rect">
          <a:avLst/>
        </a:prstGeom>
      </xdr:spPr>
    </xdr:pic>
    <xdr:clientData/>
  </xdr:twoCellAnchor>
  <xdr:twoCellAnchor editAs="oneCell">
    <xdr:from>
      <xdr:col>7</xdr:col>
      <xdr:colOff>276214</xdr:colOff>
      <xdr:row>21</xdr:row>
      <xdr:rowOff>142888</xdr:rowOff>
    </xdr:from>
    <xdr:to>
      <xdr:col>15</xdr:col>
      <xdr:colOff>355603</xdr:colOff>
      <xdr:row>29</xdr:row>
      <xdr:rowOff>122742</xdr:rowOff>
    </xdr:to>
    <xdr:pic>
      <xdr:nvPicPr>
        <xdr:cNvPr id="6" name="Imagen 5">
          <a:extLst>
            <a:ext uri="{FF2B5EF4-FFF2-40B4-BE49-F238E27FC236}">
              <a16:creationId xmlns:a16="http://schemas.microsoft.com/office/drawing/2014/main" id="{6C7A2F35-06D7-0413-6B78-375A99FF59B2}"/>
            </a:ext>
          </a:extLst>
        </xdr:cNvPr>
        <xdr:cNvPicPr>
          <a:picLocks noChangeAspect="1"/>
        </xdr:cNvPicPr>
      </xdr:nvPicPr>
      <xdr:blipFill>
        <a:blip xmlns:r="http://schemas.openxmlformats.org/officeDocument/2006/relationships" r:embed="rId4"/>
        <a:stretch>
          <a:fillRect/>
        </a:stretch>
      </xdr:blipFill>
      <xdr:spPr>
        <a:xfrm rot="16200000">
          <a:off x="2923132" y="4125370"/>
          <a:ext cx="1795954" cy="3025789"/>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7</xdr:col>
      <xdr:colOff>120650</xdr:colOff>
      <xdr:row>22</xdr:row>
      <xdr:rowOff>216787</xdr:rowOff>
    </xdr:from>
    <xdr:to>
      <xdr:col>18</xdr:col>
      <xdr:colOff>76200</xdr:colOff>
      <xdr:row>38</xdr:row>
      <xdr:rowOff>264358</xdr:rowOff>
    </xdr:to>
    <xdr:pic>
      <xdr:nvPicPr>
        <xdr:cNvPr id="7" name="Imagen 6">
          <a:extLst>
            <a:ext uri="{FF2B5EF4-FFF2-40B4-BE49-F238E27FC236}">
              <a16:creationId xmlns:a16="http://schemas.microsoft.com/office/drawing/2014/main" id="{7AFC4132-37A3-4E86-816F-AA2D24169817}"/>
            </a:ext>
          </a:extLst>
        </xdr:cNvPr>
        <xdr:cNvPicPr>
          <a:picLocks noChangeAspect="1"/>
        </xdr:cNvPicPr>
      </xdr:nvPicPr>
      <xdr:blipFill>
        <a:blip xmlns:r="http://schemas.openxmlformats.org/officeDocument/2006/relationships" r:embed="rId1"/>
        <a:stretch>
          <a:fillRect/>
        </a:stretch>
      </xdr:blipFill>
      <xdr:spPr>
        <a:xfrm>
          <a:off x="2152650" y="4699887"/>
          <a:ext cx="4006850" cy="4098871"/>
        </a:xfrm>
        <a:prstGeom prst="rect">
          <a:avLst/>
        </a:prstGeom>
      </xdr:spPr>
    </xdr:pic>
    <xdr:clientData/>
  </xdr:twoCellAnchor>
  <xdr:twoCellAnchor editAs="oneCell">
    <xdr:from>
      <xdr:col>17</xdr:col>
      <xdr:colOff>114300</xdr:colOff>
      <xdr:row>1</xdr:row>
      <xdr:rowOff>76200</xdr:rowOff>
    </xdr:from>
    <xdr:to>
      <xdr:col>19</xdr:col>
      <xdr:colOff>2689</xdr:colOff>
      <xdr:row>2</xdr:row>
      <xdr:rowOff>598256</xdr:rowOff>
    </xdr:to>
    <xdr:pic>
      <xdr:nvPicPr>
        <xdr:cNvPr id="3" name="Imagen 2">
          <a:extLst>
            <a:ext uri="{FF2B5EF4-FFF2-40B4-BE49-F238E27FC236}">
              <a16:creationId xmlns:a16="http://schemas.microsoft.com/office/drawing/2014/main" id="{3EC2FB4F-F8FE-4787-AF14-E3667681D2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34050" y="161925"/>
          <a:ext cx="612289" cy="731606"/>
        </a:xfrm>
        <a:prstGeom prst="rect">
          <a:avLst/>
        </a:prstGeom>
      </xdr:spPr>
    </xdr:pic>
    <xdr:clientData/>
  </xdr:twoCellAnchor>
  <xdr:twoCellAnchor editAs="oneCell">
    <xdr:from>
      <xdr:col>18</xdr:col>
      <xdr:colOff>182898</xdr:colOff>
      <xdr:row>2</xdr:row>
      <xdr:rowOff>40180</xdr:rowOff>
    </xdr:from>
    <xdr:to>
      <xdr:col>25</xdr:col>
      <xdr:colOff>18671</xdr:colOff>
      <xdr:row>2</xdr:row>
      <xdr:rowOff>255494</xdr:rowOff>
    </xdr:to>
    <xdr:pic>
      <xdr:nvPicPr>
        <xdr:cNvPr id="8" name="Imagen 7">
          <a:extLst>
            <a:ext uri="{FF2B5EF4-FFF2-40B4-BE49-F238E27FC236}">
              <a16:creationId xmlns:a16="http://schemas.microsoft.com/office/drawing/2014/main" id="{61CD68AD-FF4C-4F86-AB72-383B3C9CB51B}"/>
            </a:ext>
          </a:extLst>
        </xdr:cNvPr>
        <xdr:cNvPicPr>
          <a:picLocks noChangeAspect="1"/>
        </xdr:cNvPicPr>
      </xdr:nvPicPr>
      <xdr:blipFill>
        <a:blip xmlns:r="http://schemas.openxmlformats.org/officeDocument/2006/relationships" r:embed="rId3"/>
        <a:stretch>
          <a:fillRect/>
        </a:stretch>
      </xdr:blipFill>
      <xdr:spPr>
        <a:xfrm>
          <a:off x="6164598" y="335455"/>
          <a:ext cx="2178923" cy="215314"/>
        </a:xfrm>
        <a:prstGeom prst="rect">
          <a:avLst/>
        </a:prstGeom>
      </xdr:spPr>
    </xdr:pic>
    <xdr:clientData/>
  </xdr:twoCellAnchor>
  <xdr:twoCellAnchor editAs="oneCell">
    <xdr:from>
      <xdr:col>9</xdr:col>
      <xdr:colOff>236220</xdr:colOff>
      <xdr:row>45</xdr:row>
      <xdr:rowOff>38100</xdr:rowOff>
    </xdr:from>
    <xdr:to>
      <xdr:col>17</xdr:col>
      <xdr:colOff>151128</xdr:colOff>
      <xdr:row>52</xdr:row>
      <xdr:rowOff>158597</xdr:rowOff>
    </xdr:to>
    <xdr:pic>
      <xdr:nvPicPr>
        <xdr:cNvPr id="2" name="Imagen 1">
          <a:extLst>
            <a:ext uri="{FF2B5EF4-FFF2-40B4-BE49-F238E27FC236}">
              <a16:creationId xmlns:a16="http://schemas.microsoft.com/office/drawing/2014/main" id="{E5F06749-998F-9E98-9D4D-4A18D4C9E70F}"/>
            </a:ext>
          </a:extLst>
        </xdr:cNvPr>
        <xdr:cNvPicPr>
          <a:picLocks noChangeAspect="1"/>
        </xdr:cNvPicPr>
      </xdr:nvPicPr>
      <xdr:blipFill>
        <a:blip xmlns:r="http://schemas.openxmlformats.org/officeDocument/2006/relationships" r:embed="rId4"/>
        <a:stretch>
          <a:fillRect/>
        </a:stretch>
      </xdr:blipFill>
      <xdr:spPr>
        <a:xfrm>
          <a:off x="3048000" y="9631680"/>
          <a:ext cx="2901948" cy="1164437"/>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17</xdr:col>
      <xdr:colOff>295275</xdr:colOff>
      <xdr:row>1</xdr:row>
      <xdr:rowOff>47625</xdr:rowOff>
    </xdr:from>
    <xdr:to>
      <xdr:col>19</xdr:col>
      <xdr:colOff>183664</xdr:colOff>
      <xdr:row>2</xdr:row>
      <xdr:rowOff>569681</xdr:rowOff>
    </xdr:to>
    <xdr:pic>
      <xdr:nvPicPr>
        <xdr:cNvPr id="3" name="Imagen 2">
          <a:extLst>
            <a:ext uri="{FF2B5EF4-FFF2-40B4-BE49-F238E27FC236}">
              <a16:creationId xmlns:a16="http://schemas.microsoft.com/office/drawing/2014/main" id="{0DCF6EA0-A327-4DE9-8B19-A90ADA2D65B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15025" y="133350"/>
          <a:ext cx="612289" cy="731606"/>
        </a:xfrm>
        <a:prstGeom prst="rect">
          <a:avLst/>
        </a:prstGeom>
      </xdr:spPr>
    </xdr:pic>
    <xdr:clientData/>
  </xdr:twoCellAnchor>
  <xdr:twoCellAnchor editAs="oneCell">
    <xdr:from>
      <xdr:col>19</xdr:col>
      <xdr:colOff>1923</xdr:colOff>
      <xdr:row>2</xdr:row>
      <xdr:rowOff>11605</xdr:rowOff>
    </xdr:from>
    <xdr:to>
      <xdr:col>26</xdr:col>
      <xdr:colOff>56771</xdr:colOff>
      <xdr:row>2</xdr:row>
      <xdr:rowOff>226919</xdr:rowOff>
    </xdr:to>
    <xdr:pic>
      <xdr:nvPicPr>
        <xdr:cNvPr id="4" name="Imagen 3">
          <a:extLst>
            <a:ext uri="{FF2B5EF4-FFF2-40B4-BE49-F238E27FC236}">
              <a16:creationId xmlns:a16="http://schemas.microsoft.com/office/drawing/2014/main" id="{65A988F1-006F-4F53-B74C-A5B39DF54B21}"/>
            </a:ext>
          </a:extLst>
        </xdr:cNvPr>
        <xdr:cNvPicPr>
          <a:picLocks noChangeAspect="1"/>
        </xdr:cNvPicPr>
      </xdr:nvPicPr>
      <xdr:blipFill>
        <a:blip xmlns:r="http://schemas.openxmlformats.org/officeDocument/2006/relationships" r:embed="rId2"/>
        <a:stretch>
          <a:fillRect/>
        </a:stretch>
      </xdr:blipFill>
      <xdr:spPr>
        <a:xfrm>
          <a:off x="6345573" y="306880"/>
          <a:ext cx="2178923" cy="215314"/>
        </a:xfrm>
        <a:prstGeom prst="rect">
          <a:avLst/>
        </a:prstGeom>
      </xdr:spPr>
    </xdr:pic>
    <xdr:clientData/>
  </xdr:twoCellAnchor>
  <xdr:twoCellAnchor editAs="oneCell">
    <xdr:from>
      <xdr:col>9</xdr:col>
      <xdr:colOff>228600</xdr:colOff>
      <xdr:row>63</xdr:row>
      <xdr:rowOff>38100</xdr:rowOff>
    </xdr:from>
    <xdr:to>
      <xdr:col>17</xdr:col>
      <xdr:colOff>143508</xdr:colOff>
      <xdr:row>70</xdr:row>
      <xdr:rowOff>158597</xdr:rowOff>
    </xdr:to>
    <xdr:pic>
      <xdr:nvPicPr>
        <xdr:cNvPr id="2" name="Imagen 1">
          <a:extLst>
            <a:ext uri="{FF2B5EF4-FFF2-40B4-BE49-F238E27FC236}">
              <a16:creationId xmlns:a16="http://schemas.microsoft.com/office/drawing/2014/main" id="{A41881C5-4EE2-9C5D-C8C2-1A9246C51BBD}"/>
            </a:ext>
          </a:extLst>
        </xdr:cNvPr>
        <xdr:cNvPicPr>
          <a:picLocks noChangeAspect="1"/>
        </xdr:cNvPicPr>
      </xdr:nvPicPr>
      <xdr:blipFill>
        <a:blip xmlns:r="http://schemas.openxmlformats.org/officeDocument/2006/relationships" r:embed="rId3"/>
        <a:stretch>
          <a:fillRect/>
        </a:stretch>
      </xdr:blipFill>
      <xdr:spPr>
        <a:xfrm>
          <a:off x="3040380" y="10363200"/>
          <a:ext cx="2901948" cy="1164437"/>
        </a:xfrm>
        <a:prstGeom prst="rect">
          <a:avLst/>
        </a:prstGeom>
      </xdr:spPr>
    </xdr:pic>
    <xdr:clientData/>
  </xdr:twoCellAnchor>
  <xdr:twoCellAnchor editAs="oneCell">
    <xdr:from>
      <xdr:col>3</xdr:col>
      <xdr:colOff>317500</xdr:colOff>
      <xdr:row>50</xdr:row>
      <xdr:rowOff>76201</xdr:rowOff>
    </xdr:from>
    <xdr:to>
      <xdr:col>9</xdr:col>
      <xdr:colOff>25400</xdr:colOff>
      <xdr:row>58</xdr:row>
      <xdr:rowOff>221843</xdr:rowOff>
    </xdr:to>
    <xdr:pic>
      <xdr:nvPicPr>
        <xdr:cNvPr id="6" name="Imagen 5">
          <a:extLst>
            <a:ext uri="{FF2B5EF4-FFF2-40B4-BE49-F238E27FC236}">
              <a16:creationId xmlns:a16="http://schemas.microsoft.com/office/drawing/2014/main" id="{282A21DC-0175-498D-BE80-F7348ED35961}"/>
            </a:ext>
          </a:extLst>
        </xdr:cNvPr>
        <xdr:cNvPicPr>
          <a:picLocks noChangeAspect="1"/>
        </xdr:cNvPicPr>
      </xdr:nvPicPr>
      <xdr:blipFill>
        <a:blip xmlns:r="http://schemas.openxmlformats.org/officeDocument/2006/relationships" r:embed="rId4"/>
        <a:stretch>
          <a:fillRect/>
        </a:stretch>
      </xdr:blipFill>
      <xdr:spPr>
        <a:xfrm>
          <a:off x="876300" y="9918701"/>
          <a:ext cx="1917700" cy="1961742"/>
        </a:xfrm>
        <a:prstGeom prst="rect">
          <a:avLst/>
        </a:prstGeom>
      </xdr:spPr>
    </xdr:pic>
    <xdr:clientData/>
  </xdr:twoCellAnchor>
  <xdr:twoCellAnchor editAs="oneCell">
    <xdr:from>
      <xdr:col>15</xdr:col>
      <xdr:colOff>1</xdr:colOff>
      <xdr:row>50</xdr:row>
      <xdr:rowOff>165100</xdr:rowOff>
    </xdr:from>
    <xdr:to>
      <xdr:col>23</xdr:col>
      <xdr:colOff>180990</xdr:colOff>
      <xdr:row>58</xdr:row>
      <xdr:rowOff>144954</xdr:rowOff>
    </xdr:to>
    <xdr:pic>
      <xdr:nvPicPr>
        <xdr:cNvPr id="7" name="Imagen 6">
          <a:extLst>
            <a:ext uri="{FF2B5EF4-FFF2-40B4-BE49-F238E27FC236}">
              <a16:creationId xmlns:a16="http://schemas.microsoft.com/office/drawing/2014/main" id="{25057FEC-275D-4AF5-A104-C3C3BD7F205F}"/>
            </a:ext>
          </a:extLst>
        </xdr:cNvPr>
        <xdr:cNvPicPr>
          <a:picLocks noChangeAspect="1"/>
        </xdr:cNvPicPr>
      </xdr:nvPicPr>
      <xdr:blipFill>
        <a:blip xmlns:r="http://schemas.openxmlformats.org/officeDocument/2006/relationships" r:embed="rId5"/>
        <a:stretch>
          <a:fillRect/>
        </a:stretch>
      </xdr:blipFill>
      <xdr:spPr>
        <a:xfrm rot="16200000">
          <a:off x="5593319" y="9392682"/>
          <a:ext cx="1795954" cy="3025789"/>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17</xdr:col>
      <xdr:colOff>238125</xdr:colOff>
      <xdr:row>1</xdr:row>
      <xdr:rowOff>47625</xdr:rowOff>
    </xdr:from>
    <xdr:to>
      <xdr:col>19</xdr:col>
      <xdr:colOff>126514</xdr:colOff>
      <xdr:row>2</xdr:row>
      <xdr:rowOff>569681</xdr:rowOff>
    </xdr:to>
    <xdr:pic>
      <xdr:nvPicPr>
        <xdr:cNvPr id="3" name="Imagen 2">
          <a:extLst>
            <a:ext uri="{FF2B5EF4-FFF2-40B4-BE49-F238E27FC236}">
              <a16:creationId xmlns:a16="http://schemas.microsoft.com/office/drawing/2014/main" id="{F82F403F-0C8F-463D-B95F-99F09D75FE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57875" y="133350"/>
          <a:ext cx="612289" cy="731606"/>
        </a:xfrm>
        <a:prstGeom prst="rect">
          <a:avLst/>
        </a:prstGeom>
      </xdr:spPr>
    </xdr:pic>
    <xdr:clientData/>
  </xdr:twoCellAnchor>
  <xdr:twoCellAnchor editAs="oneCell">
    <xdr:from>
      <xdr:col>18</xdr:col>
      <xdr:colOff>306723</xdr:colOff>
      <xdr:row>2</xdr:row>
      <xdr:rowOff>11605</xdr:rowOff>
    </xdr:from>
    <xdr:to>
      <xdr:col>26</xdr:col>
      <xdr:colOff>2796</xdr:colOff>
      <xdr:row>2</xdr:row>
      <xdr:rowOff>226919</xdr:rowOff>
    </xdr:to>
    <xdr:pic>
      <xdr:nvPicPr>
        <xdr:cNvPr id="4" name="Imagen 3">
          <a:extLst>
            <a:ext uri="{FF2B5EF4-FFF2-40B4-BE49-F238E27FC236}">
              <a16:creationId xmlns:a16="http://schemas.microsoft.com/office/drawing/2014/main" id="{0E0343C6-AF5C-47CB-A8D3-26F9D5225143}"/>
            </a:ext>
          </a:extLst>
        </xdr:cNvPr>
        <xdr:cNvPicPr>
          <a:picLocks noChangeAspect="1"/>
        </xdr:cNvPicPr>
      </xdr:nvPicPr>
      <xdr:blipFill>
        <a:blip xmlns:r="http://schemas.openxmlformats.org/officeDocument/2006/relationships" r:embed="rId2"/>
        <a:stretch>
          <a:fillRect/>
        </a:stretch>
      </xdr:blipFill>
      <xdr:spPr>
        <a:xfrm>
          <a:off x="6288423" y="306880"/>
          <a:ext cx="2178923" cy="215314"/>
        </a:xfrm>
        <a:prstGeom prst="rect">
          <a:avLst/>
        </a:prstGeom>
      </xdr:spPr>
    </xdr:pic>
    <xdr:clientData/>
  </xdr:twoCellAnchor>
  <xdr:twoCellAnchor editAs="oneCell">
    <xdr:from>
      <xdr:col>9</xdr:col>
      <xdr:colOff>228600</xdr:colOff>
      <xdr:row>35</xdr:row>
      <xdr:rowOff>38100</xdr:rowOff>
    </xdr:from>
    <xdr:to>
      <xdr:col>17</xdr:col>
      <xdr:colOff>143508</xdr:colOff>
      <xdr:row>42</xdr:row>
      <xdr:rowOff>158597</xdr:rowOff>
    </xdr:to>
    <xdr:pic>
      <xdr:nvPicPr>
        <xdr:cNvPr id="2" name="Imagen 1">
          <a:extLst>
            <a:ext uri="{FF2B5EF4-FFF2-40B4-BE49-F238E27FC236}">
              <a16:creationId xmlns:a16="http://schemas.microsoft.com/office/drawing/2014/main" id="{9364332B-ED49-7A13-8873-6CC47ACD72BA}"/>
            </a:ext>
          </a:extLst>
        </xdr:cNvPr>
        <xdr:cNvPicPr>
          <a:picLocks noChangeAspect="1"/>
        </xdr:cNvPicPr>
      </xdr:nvPicPr>
      <xdr:blipFill>
        <a:blip xmlns:r="http://schemas.openxmlformats.org/officeDocument/2006/relationships" r:embed="rId3"/>
        <a:stretch>
          <a:fillRect/>
        </a:stretch>
      </xdr:blipFill>
      <xdr:spPr>
        <a:xfrm>
          <a:off x="3040380" y="10233660"/>
          <a:ext cx="2901948" cy="1164437"/>
        </a:xfrm>
        <a:prstGeom prst="rect">
          <a:avLst/>
        </a:prstGeom>
      </xdr:spPr>
    </xdr:pic>
    <xdr:clientData/>
  </xdr:twoCellAnchor>
  <xdr:twoCellAnchor editAs="oneCell">
    <xdr:from>
      <xdr:col>4</xdr:col>
      <xdr:colOff>25400</xdr:colOff>
      <xdr:row>22</xdr:row>
      <xdr:rowOff>76200</xdr:rowOff>
    </xdr:from>
    <xdr:to>
      <xdr:col>9</xdr:col>
      <xdr:colOff>101600</xdr:colOff>
      <xdr:row>30</xdr:row>
      <xdr:rowOff>221842</xdr:rowOff>
    </xdr:to>
    <xdr:pic>
      <xdr:nvPicPr>
        <xdr:cNvPr id="7" name="Imagen 6">
          <a:extLst>
            <a:ext uri="{FF2B5EF4-FFF2-40B4-BE49-F238E27FC236}">
              <a16:creationId xmlns:a16="http://schemas.microsoft.com/office/drawing/2014/main" id="{BAF82C2A-806F-43EE-98E4-5A039DEB1331}"/>
            </a:ext>
          </a:extLst>
        </xdr:cNvPr>
        <xdr:cNvPicPr>
          <a:picLocks noChangeAspect="1"/>
        </xdr:cNvPicPr>
      </xdr:nvPicPr>
      <xdr:blipFill>
        <a:blip xmlns:r="http://schemas.openxmlformats.org/officeDocument/2006/relationships" r:embed="rId4"/>
        <a:stretch>
          <a:fillRect/>
        </a:stretch>
      </xdr:blipFill>
      <xdr:spPr>
        <a:xfrm>
          <a:off x="952500" y="5181600"/>
          <a:ext cx="1917700" cy="1961742"/>
        </a:xfrm>
        <a:prstGeom prst="rect">
          <a:avLst/>
        </a:prstGeom>
      </xdr:spPr>
    </xdr:pic>
    <xdr:clientData/>
  </xdr:twoCellAnchor>
  <xdr:twoCellAnchor editAs="oneCell">
    <xdr:from>
      <xdr:col>15</xdr:col>
      <xdr:colOff>76201</xdr:colOff>
      <xdr:row>22</xdr:row>
      <xdr:rowOff>165099</xdr:rowOff>
    </xdr:from>
    <xdr:to>
      <xdr:col>23</xdr:col>
      <xdr:colOff>257190</xdr:colOff>
      <xdr:row>30</xdr:row>
      <xdr:rowOff>144953</xdr:rowOff>
    </xdr:to>
    <xdr:pic>
      <xdr:nvPicPr>
        <xdr:cNvPr id="8" name="Imagen 7">
          <a:extLst>
            <a:ext uri="{FF2B5EF4-FFF2-40B4-BE49-F238E27FC236}">
              <a16:creationId xmlns:a16="http://schemas.microsoft.com/office/drawing/2014/main" id="{D2224201-6358-4450-A493-B036D2AAA483}"/>
            </a:ext>
          </a:extLst>
        </xdr:cNvPr>
        <xdr:cNvPicPr>
          <a:picLocks noChangeAspect="1"/>
        </xdr:cNvPicPr>
      </xdr:nvPicPr>
      <xdr:blipFill>
        <a:blip xmlns:r="http://schemas.openxmlformats.org/officeDocument/2006/relationships" r:embed="rId5"/>
        <a:stretch>
          <a:fillRect/>
        </a:stretch>
      </xdr:blipFill>
      <xdr:spPr>
        <a:xfrm rot="16200000">
          <a:off x="5669519" y="4655581"/>
          <a:ext cx="1795954" cy="3025789"/>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17</xdr:col>
      <xdr:colOff>295275</xdr:colOff>
      <xdr:row>1</xdr:row>
      <xdr:rowOff>95250</xdr:rowOff>
    </xdr:from>
    <xdr:to>
      <xdr:col>19</xdr:col>
      <xdr:colOff>183664</xdr:colOff>
      <xdr:row>2</xdr:row>
      <xdr:rowOff>617306</xdr:rowOff>
    </xdr:to>
    <xdr:pic>
      <xdr:nvPicPr>
        <xdr:cNvPr id="3" name="Imagen 2">
          <a:extLst>
            <a:ext uri="{FF2B5EF4-FFF2-40B4-BE49-F238E27FC236}">
              <a16:creationId xmlns:a16="http://schemas.microsoft.com/office/drawing/2014/main" id="{BFDC769C-D647-4341-9910-6D2E7ABA06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15025" y="180975"/>
          <a:ext cx="612289" cy="731606"/>
        </a:xfrm>
        <a:prstGeom prst="rect">
          <a:avLst/>
        </a:prstGeom>
      </xdr:spPr>
    </xdr:pic>
    <xdr:clientData/>
  </xdr:twoCellAnchor>
  <xdr:twoCellAnchor editAs="oneCell">
    <xdr:from>
      <xdr:col>19</xdr:col>
      <xdr:colOff>1923</xdr:colOff>
      <xdr:row>2</xdr:row>
      <xdr:rowOff>59230</xdr:rowOff>
    </xdr:from>
    <xdr:to>
      <xdr:col>26</xdr:col>
      <xdr:colOff>56771</xdr:colOff>
      <xdr:row>2</xdr:row>
      <xdr:rowOff>274544</xdr:rowOff>
    </xdr:to>
    <xdr:pic>
      <xdr:nvPicPr>
        <xdr:cNvPr id="4" name="Imagen 3">
          <a:extLst>
            <a:ext uri="{FF2B5EF4-FFF2-40B4-BE49-F238E27FC236}">
              <a16:creationId xmlns:a16="http://schemas.microsoft.com/office/drawing/2014/main" id="{B08D475D-44EC-498A-8CED-FD9324930900}"/>
            </a:ext>
          </a:extLst>
        </xdr:cNvPr>
        <xdr:cNvPicPr>
          <a:picLocks noChangeAspect="1"/>
        </xdr:cNvPicPr>
      </xdr:nvPicPr>
      <xdr:blipFill>
        <a:blip xmlns:r="http://schemas.openxmlformats.org/officeDocument/2006/relationships" r:embed="rId2"/>
        <a:stretch>
          <a:fillRect/>
        </a:stretch>
      </xdr:blipFill>
      <xdr:spPr>
        <a:xfrm>
          <a:off x="6345573" y="354505"/>
          <a:ext cx="2178923" cy="215314"/>
        </a:xfrm>
        <a:prstGeom prst="rect">
          <a:avLst/>
        </a:prstGeom>
      </xdr:spPr>
    </xdr:pic>
    <xdr:clientData/>
  </xdr:twoCellAnchor>
  <xdr:twoCellAnchor editAs="oneCell">
    <xdr:from>
      <xdr:col>9</xdr:col>
      <xdr:colOff>205740</xdr:colOff>
      <xdr:row>35</xdr:row>
      <xdr:rowOff>30480</xdr:rowOff>
    </xdr:from>
    <xdr:to>
      <xdr:col>17</xdr:col>
      <xdr:colOff>120648</xdr:colOff>
      <xdr:row>42</xdr:row>
      <xdr:rowOff>150977</xdr:rowOff>
    </xdr:to>
    <xdr:pic>
      <xdr:nvPicPr>
        <xdr:cNvPr id="2" name="Imagen 1">
          <a:extLst>
            <a:ext uri="{FF2B5EF4-FFF2-40B4-BE49-F238E27FC236}">
              <a16:creationId xmlns:a16="http://schemas.microsoft.com/office/drawing/2014/main" id="{60EB4FB1-A8A1-215F-283E-EC884D6E768E}"/>
            </a:ext>
          </a:extLst>
        </xdr:cNvPr>
        <xdr:cNvPicPr>
          <a:picLocks noChangeAspect="1"/>
        </xdr:cNvPicPr>
      </xdr:nvPicPr>
      <xdr:blipFill>
        <a:blip xmlns:r="http://schemas.openxmlformats.org/officeDocument/2006/relationships" r:embed="rId3"/>
        <a:stretch>
          <a:fillRect/>
        </a:stretch>
      </xdr:blipFill>
      <xdr:spPr>
        <a:xfrm>
          <a:off x="3017520" y="9875520"/>
          <a:ext cx="2901948" cy="1164437"/>
        </a:xfrm>
        <a:prstGeom prst="rect">
          <a:avLst/>
        </a:prstGeom>
      </xdr:spPr>
    </xdr:pic>
    <xdr:clientData/>
  </xdr:twoCellAnchor>
  <xdr:twoCellAnchor editAs="oneCell">
    <xdr:from>
      <xdr:col>2</xdr:col>
      <xdr:colOff>241300</xdr:colOff>
      <xdr:row>22</xdr:row>
      <xdr:rowOff>9257</xdr:rowOff>
    </xdr:from>
    <xdr:to>
      <xdr:col>11</xdr:col>
      <xdr:colOff>347218</xdr:colOff>
      <xdr:row>30</xdr:row>
      <xdr:rowOff>248921</xdr:rowOff>
    </xdr:to>
    <xdr:pic>
      <xdr:nvPicPr>
        <xdr:cNvPr id="5" name="Imagen 4">
          <a:extLst>
            <a:ext uri="{FF2B5EF4-FFF2-40B4-BE49-F238E27FC236}">
              <a16:creationId xmlns:a16="http://schemas.microsoft.com/office/drawing/2014/main" id="{1139C1A0-2D22-4902-9750-A21EB8559FA7}"/>
            </a:ext>
          </a:extLst>
        </xdr:cNvPr>
        <xdr:cNvPicPr>
          <a:picLocks noChangeAspect="1"/>
        </xdr:cNvPicPr>
      </xdr:nvPicPr>
      <xdr:blipFill>
        <a:blip xmlns:r="http://schemas.openxmlformats.org/officeDocument/2006/relationships" r:embed="rId4"/>
        <a:stretch>
          <a:fillRect/>
        </a:stretch>
      </xdr:blipFill>
      <xdr:spPr>
        <a:xfrm>
          <a:off x="431800" y="4746357"/>
          <a:ext cx="3420618" cy="2055764"/>
        </a:xfrm>
        <a:prstGeom prst="rect">
          <a:avLst/>
        </a:prstGeom>
      </xdr:spPr>
    </xdr:pic>
    <xdr:clientData/>
  </xdr:twoCellAnchor>
  <xdr:twoCellAnchor editAs="oneCell">
    <xdr:from>
      <xdr:col>14</xdr:col>
      <xdr:colOff>96520</xdr:colOff>
      <xdr:row>22</xdr:row>
      <xdr:rowOff>0</xdr:rowOff>
    </xdr:from>
    <xdr:to>
      <xdr:col>25</xdr:col>
      <xdr:colOff>29845</xdr:colOff>
      <xdr:row>30</xdr:row>
      <xdr:rowOff>237801</xdr:rowOff>
    </xdr:to>
    <xdr:pic>
      <xdr:nvPicPr>
        <xdr:cNvPr id="6" name="Imagen 5">
          <a:extLst>
            <a:ext uri="{FF2B5EF4-FFF2-40B4-BE49-F238E27FC236}">
              <a16:creationId xmlns:a16="http://schemas.microsoft.com/office/drawing/2014/main" id="{8B6FB059-8010-4FF0-A9C1-7CCCC180F231}"/>
            </a:ext>
          </a:extLst>
        </xdr:cNvPr>
        <xdr:cNvPicPr>
          <a:picLocks noChangeAspect="1"/>
        </xdr:cNvPicPr>
      </xdr:nvPicPr>
      <xdr:blipFill>
        <a:blip xmlns:r="http://schemas.openxmlformats.org/officeDocument/2006/relationships" r:embed="rId5"/>
        <a:stretch>
          <a:fillRect/>
        </a:stretch>
      </xdr:blipFill>
      <xdr:spPr>
        <a:xfrm>
          <a:off x="4706620" y="4737100"/>
          <a:ext cx="3781425" cy="2053901"/>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17</xdr:col>
      <xdr:colOff>323850</xdr:colOff>
      <xdr:row>1</xdr:row>
      <xdr:rowOff>38100</xdr:rowOff>
    </xdr:from>
    <xdr:to>
      <xdr:col>19</xdr:col>
      <xdr:colOff>212239</xdr:colOff>
      <xdr:row>2</xdr:row>
      <xdr:rowOff>560156</xdr:rowOff>
    </xdr:to>
    <xdr:pic>
      <xdr:nvPicPr>
        <xdr:cNvPr id="3" name="Imagen 2">
          <a:extLst>
            <a:ext uri="{FF2B5EF4-FFF2-40B4-BE49-F238E27FC236}">
              <a16:creationId xmlns:a16="http://schemas.microsoft.com/office/drawing/2014/main" id="{500DC914-401B-4BC8-8AA8-384B12D296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43600" y="123825"/>
          <a:ext cx="612289" cy="731606"/>
        </a:xfrm>
        <a:prstGeom prst="rect">
          <a:avLst/>
        </a:prstGeom>
      </xdr:spPr>
    </xdr:pic>
    <xdr:clientData/>
  </xdr:twoCellAnchor>
  <xdr:twoCellAnchor editAs="oneCell">
    <xdr:from>
      <xdr:col>19</xdr:col>
      <xdr:colOff>30498</xdr:colOff>
      <xdr:row>2</xdr:row>
      <xdr:rowOff>2080</xdr:rowOff>
    </xdr:from>
    <xdr:to>
      <xdr:col>26</xdr:col>
      <xdr:colOff>85346</xdr:colOff>
      <xdr:row>2</xdr:row>
      <xdr:rowOff>217394</xdr:rowOff>
    </xdr:to>
    <xdr:pic>
      <xdr:nvPicPr>
        <xdr:cNvPr id="4" name="Imagen 3">
          <a:extLst>
            <a:ext uri="{FF2B5EF4-FFF2-40B4-BE49-F238E27FC236}">
              <a16:creationId xmlns:a16="http://schemas.microsoft.com/office/drawing/2014/main" id="{6A5061E8-A82F-45AB-9FC2-5A56F62DD22D}"/>
            </a:ext>
          </a:extLst>
        </xdr:cNvPr>
        <xdr:cNvPicPr>
          <a:picLocks noChangeAspect="1"/>
        </xdr:cNvPicPr>
      </xdr:nvPicPr>
      <xdr:blipFill>
        <a:blip xmlns:r="http://schemas.openxmlformats.org/officeDocument/2006/relationships" r:embed="rId2"/>
        <a:stretch>
          <a:fillRect/>
        </a:stretch>
      </xdr:blipFill>
      <xdr:spPr>
        <a:xfrm>
          <a:off x="6374148" y="297355"/>
          <a:ext cx="2178923" cy="215314"/>
        </a:xfrm>
        <a:prstGeom prst="rect">
          <a:avLst/>
        </a:prstGeom>
      </xdr:spPr>
    </xdr:pic>
    <xdr:clientData/>
  </xdr:twoCellAnchor>
  <xdr:twoCellAnchor editAs="oneCell">
    <xdr:from>
      <xdr:col>9</xdr:col>
      <xdr:colOff>220980</xdr:colOff>
      <xdr:row>35</xdr:row>
      <xdr:rowOff>38100</xdr:rowOff>
    </xdr:from>
    <xdr:to>
      <xdr:col>17</xdr:col>
      <xdr:colOff>135888</xdr:colOff>
      <xdr:row>42</xdr:row>
      <xdr:rowOff>158597</xdr:rowOff>
    </xdr:to>
    <xdr:pic>
      <xdr:nvPicPr>
        <xdr:cNvPr id="2" name="Imagen 1">
          <a:extLst>
            <a:ext uri="{FF2B5EF4-FFF2-40B4-BE49-F238E27FC236}">
              <a16:creationId xmlns:a16="http://schemas.microsoft.com/office/drawing/2014/main" id="{2CD05F32-EAE7-909B-BB93-1C5E058163B3}"/>
            </a:ext>
          </a:extLst>
        </xdr:cNvPr>
        <xdr:cNvPicPr>
          <a:picLocks noChangeAspect="1"/>
        </xdr:cNvPicPr>
      </xdr:nvPicPr>
      <xdr:blipFill>
        <a:blip xmlns:r="http://schemas.openxmlformats.org/officeDocument/2006/relationships" r:embed="rId3"/>
        <a:stretch>
          <a:fillRect/>
        </a:stretch>
      </xdr:blipFill>
      <xdr:spPr>
        <a:xfrm>
          <a:off x="3032760" y="9997440"/>
          <a:ext cx="2901948" cy="1164437"/>
        </a:xfrm>
        <a:prstGeom prst="rect">
          <a:avLst/>
        </a:prstGeom>
      </xdr:spPr>
    </xdr:pic>
    <xdr:clientData/>
  </xdr:twoCellAnchor>
  <xdr:twoCellAnchor editAs="oneCell">
    <xdr:from>
      <xdr:col>2</xdr:col>
      <xdr:colOff>320040</xdr:colOff>
      <xdr:row>22</xdr:row>
      <xdr:rowOff>9257</xdr:rowOff>
    </xdr:from>
    <xdr:to>
      <xdr:col>12</xdr:col>
      <xdr:colOff>6858</xdr:colOff>
      <xdr:row>30</xdr:row>
      <xdr:rowOff>220981</xdr:rowOff>
    </xdr:to>
    <xdr:pic>
      <xdr:nvPicPr>
        <xdr:cNvPr id="5" name="Imagen 4">
          <a:extLst>
            <a:ext uri="{FF2B5EF4-FFF2-40B4-BE49-F238E27FC236}">
              <a16:creationId xmlns:a16="http://schemas.microsoft.com/office/drawing/2014/main" id="{2243E579-1230-4EF9-B4DC-3A8561368B04}"/>
            </a:ext>
          </a:extLst>
        </xdr:cNvPr>
        <xdr:cNvPicPr>
          <a:picLocks noChangeAspect="1"/>
        </xdr:cNvPicPr>
      </xdr:nvPicPr>
      <xdr:blipFill>
        <a:blip xmlns:r="http://schemas.openxmlformats.org/officeDocument/2006/relationships" r:embed="rId4"/>
        <a:stretch>
          <a:fillRect/>
        </a:stretch>
      </xdr:blipFill>
      <xdr:spPr>
        <a:xfrm>
          <a:off x="518160" y="4878437"/>
          <a:ext cx="3420618" cy="2055764"/>
        </a:xfrm>
        <a:prstGeom prst="rect">
          <a:avLst/>
        </a:prstGeom>
      </xdr:spPr>
    </xdr:pic>
    <xdr:clientData/>
  </xdr:twoCellAnchor>
  <xdr:twoCellAnchor editAs="oneCell">
    <xdr:from>
      <xdr:col>14</xdr:col>
      <xdr:colOff>114300</xdr:colOff>
      <xdr:row>22</xdr:row>
      <xdr:rowOff>0</xdr:rowOff>
    </xdr:from>
    <xdr:to>
      <xdr:col>25</xdr:col>
      <xdr:colOff>1905</xdr:colOff>
      <xdr:row>30</xdr:row>
      <xdr:rowOff>209861</xdr:rowOff>
    </xdr:to>
    <xdr:pic>
      <xdr:nvPicPr>
        <xdr:cNvPr id="6" name="Imagen 5">
          <a:extLst>
            <a:ext uri="{FF2B5EF4-FFF2-40B4-BE49-F238E27FC236}">
              <a16:creationId xmlns:a16="http://schemas.microsoft.com/office/drawing/2014/main" id="{320489C6-86C3-49BB-8239-0C950C29B827}"/>
            </a:ext>
          </a:extLst>
        </xdr:cNvPr>
        <xdr:cNvPicPr>
          <a:picLocks noChangeAspect="1"/>
        </xdr:cNvPicPr>
      </xdr:nvPicPr>
      <xdr:blipFill>
        <a:blip xmlns:r="http://schemas.openxmlformats.org/officeDocument/2006/relationships" r:embed="rId5"/>
        <a:stretch>
          <a:fillRect/>
        </a:stretch>
      </xdr:blipFill>
      <xdr:spPr>
        <a:xfrm>
          <a:off x="4792980" y="4869180"/>
          <a:ext cx="3781425" cy="2053901"/>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17</xdr:col>
      <xdr:colOff>257175</xdr:colOff>
      <xdr:row>1</xdr:row>
      <xdr:rowOff>76200</xdr:rowOff>
    </xdr:from>
    <xdr:to>
      <xdr:col>19</xdr:col>
      <xdr:colOff>145564</xdr:colOff>
      <xdr:row>2</xdr:row>
      <xdr:rowOff>598256</xdr:rowOff>
    </xdr:to>
    <xdr:pic>
      <xdr:nvPicPr>
        <xdr:cNvPr id="3" name="Imagen 2">
          <a:extLst>
            <a:ext uri="{FF2B5EF4-FFF2-40B4-BE49-F238E27FC236}">
              <a16:creationId xmlns:a16="http://schemas.microsoft.com/office/drawing/2014/main" id="{8C6C2284-F4AE-4D70-833F-17EDF0B0280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76925" y="161925"/>
          <a:ext cx="612289" cy="731606"/>
        </a:xfrm>
        <a:prstGeom prst="rect">
          <a:avLst/>
        </a:prstGeom>
      </xdr:spPr>
    </xdr:pic>
    <xdr:clientData/>
  </xdr:twoCellAnchor>
  <xdr:twoCellAnchor editAs="oneCell">
    <xdr:from>
      <xdr:col>18</xdr:col>
      <xdr:colOff>325773</xdr:colOff>
      <xdr:row>2</xdr:row>
      <xdr:rowOff>40180</xdr:rowOff>
    </xdr:from>
    <xdr:to>
      <xdr:col>26</xdr:col>
      <xdr:colOff>18671</xdr:colOff>
      <xdr:row>2</xdr:row>
      <xdr:rowOff>255494</xdr:rowOff>
    </xdr:to>
    <xdr:pic>
      <xdr:nvPicPr>
        <xdr:cNvPr id="4" name="Imagen 3">
          <a:extLst>
            <a:ext uri="{FF2B5EF4-FFF2-40B4-BE49-F238E27FC236}">
              <a16:creationId xmlns:a16="http://schemas.microsoft.com/office/drawing/2014/main" id="{2D5F4479-39BE-42E0-B60B-6DE196317E5B}"/>
            </a:ext>
          </a:extLst>
        </xdr:cNvPr>
        <xdr:cNvPicPr>
          <a:picLocks noChangeAspect="1"/>
        </xdr:cNvPicPr>
      </xdr:nvPicPr>
      <xdr:blipFill>
        <a:blip xmlns:r="http://schemas.openxmlformats.org/officeDocument/2006/relationships" r:embed="rId2"/>
        <a:stretch>
          <a:fillRect/>
        </a:stretch>
      </xdr:blipFill>
      <xdr:spPr>
        <a:xfrm>
          <a:off x="6307473" y="335455"/>
          <a:ext cx="2178923" cy="215314"/>
        </a:xfrm>
        <a:prstGeom prst="rect">
          <a:avLst/>
        </a:prstGeom>
      </xdr:spPr>
    </xdr:pic>
    <xdr:clientData/>
  </xdr:twoCellAnchor>
  <xdr:twoCellAnchor editAs="oneCell">
    <xdr:from>
      <xdr:col>9</xdr:col>
      <xdr:colOff>220980</xdr:colOff>
      <xdr:row>37</xdr:row>
      <xdr:rowOff>60960</xdr:rowOff>
    </xdr:from>
    <xdr:to>
      <xdr:col>17</xdr:col>
      <xdr:colOff>135888</xdr:colOff>
      <xdr:row>45</xdr:row>
      <xdr:rowOff>13817</xdr:rowOff>
    </xdr:to>
    <xdr:pic>
      <xdr:nvPicPr>
        <xdr:cNvPr id="2" name="Imagen 1">
          <a:extLst>
            <a:ext uri="{FF2B5EF4-FFF2-40B4-BE49-F238E27FC236}">
              <a16:creationId xmlns:a16="http://schemas.microsoft.com/office/drawing/2014/main" id="{8A782CF2-C246-F7F5-3F43-F088045B719B}"/>
            </a:ext>
          </a:extLst>
        </xdr:cNvPr>
        <xdr:cNvPicPr>
          <a:picLocks noChangeAspect="1"/>
        </xdr:cNvPicPr>
      </xdr:nvPicPr>
      <xdr:blipFill>
        <a:blip xmlns:r="http://schemas.openxmlformats.org/officeDocument/2006/relationships" r:embed="rId3"/>
        <a:stretch>
          <a:fillRect/>
        </a:stretch>
      </xdr:blipFill>
      <xdr:spPr>
        <a:xfrm>
          <a:off x="3032760" y="9974580"/>
          <a:ext cx="2901948" cy="1164437"/>
        </a:xfrm>
        <a:prstGeom prst="rect">
          <a:avLst/>
        </a:prstGeom>
      </xdr:spPr>
    </xdr:pic>
    <xdr:clientData/>
  </xdr:twoCellAnchor>
  <xdr:twoCellAnchor editAs="oneCell">
    <xdr:from>
      <xdr:col>9</xdr:col>
      <xdr:colOff>246381</xdr:colOff>
      <xdr:row>24</xdr:row>
      <xdr:rowOff>73398</xdr:rowOff>
    </xdr:from>
    <xdr:to>
      <xdr:col>16</xdr:col>
      <xdr:colOff>254001</xdr:colOff>
      <xdr:row>32</xdr:row>
      <xdr:rowOff>204369</xdr:rowOff>
    </xdr:to>
    <xdr:pic>
      <xdr:nvPicPr>
        <xdr:cNvPr id="5" name="Imagen 4">
          <a:extLst>
            <a:ext uri="{FF2B5EF4-FFF2-40B4-BE49-F238E27FC236}">
              <a16:creationId xmlns:a16="http://schemas.microsoft.com/office/drawing/2014/main" id="{561619AD-D1E1-4ADF-BB6E-02F8FBBAC460}"/>
            </a:ext>
          </a:extLst>
        </xdr:cNvPr>
        <xdr:cNvPicPr>
          <a:picLocks noChangeAspect="1"/>
        </xdr:cNvPicPr>
      </xdr:nvPicPr>
      <xdr:blipFill>
        <a:blip xmlns:r="http://schemas.openxmlformats.org/officeDocument/2006/relationships" r:embed="rId4"/>
        <a:stretch>
          <a:fillRect/>
        </a:stretch>
      </xdr:blipFill>
      <xdr:spPr>
        <a:xfrm>
          <a:off x="3014981" y="4861298"/>
          <a:ext cx="2585720" cy="1947071"/>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17</xdr:col>
      <xdr:colOff>304800</xdr:colOff>
      <xdr:row>1</xdr:row>
      <xdr:rowOff>9525</xdr:rowOff>
    </xdr:from>
    <xdr:to>
      <xdr:col>19</xdr:col>
      <xdr:colOff>193189</xdr:colOff>
      <xdr:row>2</xdr:row>
      <xdr:rowOff>531581</xdr:rowOff>
    </xdr:to>
    <xdr:pic>
      <xdr:nvPicPr>
        <xdr:cNvPr id="3" name="Imagen 2">
          <a:extLst>
            <a:ext uri="{FF2B5EF4-FFF2-40B4-BE49-F238E27FC236}">
              <a16:creationId xmlns:a16="http://schemas.microsoft.com/office/drawing/2014/main" id="{BCEDA116-5AA7-4ECC-92ED-6C54E355FB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24550" y="95250"/>
          <a:ext cx="612289" cy="731606"/>
        </a:xfrm>
        <a:prstGeom prst="rect">
          <a:avLst/>
        </a:prstGeom>
      </xdr:spPr>
    </xdr:pic>
    <xdr:clientData/>
  </xdr:twoCellAnchor>
  <xdr:twoCellAnchor editAs="oneCell">
    <xdr:from>
      <xdr:col>19</xdr:col>
      <xdr:colOff>11448</xdr:colOff>
      <xdr:row>1</xdr:row>
      <xdr:rowOff>183055</xdr:rowOff>
    </xdr:from>
    <xdr:to>
      <xdr:col>26</xdr:col>
      <xdr:colOff>66296</xdr:colOff>
      <xdr:row>2</xdr:row>
      <xdr:rowOff>188819</xdr:rowOff>
    </xdr:to>
    <xdr:pic>
      <xdr:nvPicPr>
        <xdr:cNvPr id="4" name="Imagen 3">
          <a:extLst>
            <a:ext uri="{FF2B5EF4-FFF2-40B4-BE49-F238E27FC236}">
              <a16:creationId xmlns:a16="http://schemas.microsoft.com/office/drawing/2014/main" id="{61443F98-0229-4C55-8B8E-FBF2B49B9CA1}"/>
            </a:ext>
          </a:extLst>
        </xdr:cNvPr>
        <xdr:cNvPicPr>
          <a:picLocks noChangeAspect="1"/>
        </xdr:cNvPicPr>
      </xdr:nvPicPr>
      <xdr:blipFill>
        <a:blip xmlns:r="http://schemas.openxmlformats.org/officeDocument/2006/relationships" r:embed="rId2"/>
        <a:stretch>
          <a:fillRect/>
        </a:stretch>
      </xdr:blipFill>
      <xdr:spPr>
        <a:xfrm>
          <a:off x="6355098" y="268780"/>
          <a:ext cx="2178923" cy="215314"/>
        </a:xfrm>
        <a:prstGeom prst="rect">
          <a:avLst/>
        </a:prstGeom>
      </xdr:spPr>
    </xdr:pic>
    <xdr:clientData/>
  </xdr:twoCellAnchor>
  <xdr:twoCellAnchor editAs="oneCell">
    <xdr:from>
      <xdr:col>9</xdr:col>
      <xdr:colOff>220980</xdr:colOff>
      <xdr:row>37</xdr:row>
      <xdr:rowOff>45720</xdr:rowOff>
    </xdr:from>
    <xdr:to>
      <xdr:col>17</xdr:col>
      <xdr:colOff>135888</xdr:colOff>
      <xdr:row>45</xdr:row>
      <xdr:rowOff>1117</xdr:rowOff>
    </xdr:to>
    <xdr:pic>
      <xdr:nvPicPr>
        <xdr:cNvPr id="2" name="Imagen 1">
          <a:extLst>
            <a:ext uri="{FF2B5EF4-FFF2-40B4-BE49-F238E27FC236}">
              <a16:creationId xmlns:a16="http://schemas.microsoft.com/office/drawing/2014/main" id="{BC5E0922-4801-CEE6-981E-E33FE7ADA22F}"/>
            </a:ext>
          </a:extLst>
        </xdr:cNvPr>
        <xdr:cNvPicPr>
          <a:picLocks noChangeAspect="1"/>
        </xdr:cNvPicPr>
      </xdr:nvPicPr>
      <xdr:blipFill>
        <a:blip xmlns:r="http://schemas.openxmlformats.org/officeDocument/2006/relationships" r:embed="rId3"/>
        <a:stretch>
          <a:fillRect/>
        </a:stretch>
      </xdr:blipFill>
      <xdr:spPr>
        <a:xfrm>
          <a:off x="3032760" y="9959340"/>
          <a:ext cx="2901948" cy="1164437"/>
        </a:xfrm>
        <a:prstGeom prst="rect">
          <a:avLst/>
        </a:prstGeom>
      </xdr:spPr>
    </xdr:pic>
    <xdr:clientData/>
  </xdr:twoCellAnchor>
  <xdr:twoCellAnchor editAs="oneCell">
    <xdr:from>
      <xdr:col>9</xdr:col>
      <xdr:colOff>33020</xdr:colOff>
      <xdr:row>24</xdr:row>
      <xdr:rowOff>63288</xdr:rowOff>
    </xdr:from>
    <xdr:to>
      <xdr:col>16</xdr:col>
      <xdr:colOff>63500</xdr:colOff>
      <xdr:row>32</xdr:row>
      <xdr:rowOff>215377</xdr:rowOff>
    </xdr:to>
    <xdr:pic>
      <xdr:nvPicPr>
        <xdr:cNvPr id="5" name="Imagen 4">
          <a:extLst>
            <a:ext uri="{FF2B5EF4-FFF2-40B4-BE49-F238E27FC236}">
              <a16:creationId xmlns:a16="http://schemas.microsoft.com/office/drawing/2014/main" id="{09B49FC6-9F53-4D43-A950-79C96066F6EE}"/>
            </a:ext>
          </a:extLst>
        </xdr:cNvPr>
        <xdr:cNvPicPr>
          <a:picLocks noChangeAspect="1"/>
        </xdr:cNvPicPr>
      </xdr:nvPicPr>
      <xdr:blipFill>
        <a:blip xmlns:r="http://schemas.openxmlformats.org/officeDocument/2006/relationships" r:embed="rId4">
          <a:extLst>
            <a:ext uri="{BEBA8EAE-BF5A-486C-A8C5-ECC9F3942E4B}">
              <a14:imgProps xmlns:a14="http://schemas.microsoft.com/office/drawing/2010/main">
                <a14:imgLayer r:embed="rId5">
                  <a14:imgEffect>
                    <a14:artisticPhotocopy/>
                  </a14:imgEffect>
                </a14:imgLayer>
              </a14:imgProps>
            </a:ext>
          </a:extLst>
        </a:blip>
        <a:stretch>
          <a:fillRect/>
        </a:stretch>
      </xdr:blipFill>
      <xdr:spPr>
        <a:xfrm>
          <a:off x="2801620" y="4851188"/>
          <a:ext cx="2608580" cy="1968189"/>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17</xdr:col>
      <xdr:colOff>268941</xdr:colOff>
      <xdr:row>1</xdr:row>
      <xdr:rowOff>89647</xdr:rowOff>
    </xdr:from>
    <xdr:to>
      <xdr:col>19</xdr:col>
      <xdr:colOff>164054</xdr:colOff>
      <xdr:row>2</xdr:row>
      <xdr:rowOff>608341</xdr:rowOff>
    </xdr:to>
    <xdr:pic>
      <xdr:nvPicPr>
        <xdr:cNvPr id="3" name="Imagen 2">
          <a:extLst>
            <a:ext uri="{FF2B5EF4-FFF2-40B4-BE49-F238E27FC236}">
              <a16:creationId xmlns:a16="http://schemas.microsoft.com/office/drawing/2014/main" id="{A7CF0429-E77D-4BA4-90DC-7DFF04F4A13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38265" y="179294"/>
          <a:ext cx="612289" cy="731606"/>
        </a:xfrm>
        <a:prstGeom prst="rect">
          <a:avLst/>
        </a:prstGeom>
      </xdr:spPr>
    </xdr:pic>
    <xdr:clientData/>
  </xdr:twoCellAnchor>
  <xdr:twoCellAnchor editAs="oneCell">
    <xdr:from>
      <xdr:col>18</xdr:col>
      <xdr:colOff>340901</xdr:colOff>
      <xdr:row>2</xdr:row>
      <xdr:rowOff>50265</xdr:rowOff>
    </xdr:from>
    <xdr:to>
      <xdr:col>26</xdr:col>
      <xdr:colOff>43324</xdr:colOff>
      <xdr:row>2</xdr:row>
      <xdr:rowOff>265579</xdr:rowOff>
    </xdr:to>
    <xdr:pic>
      <xdr:nvPicPr>
        <xdr:cNvPr id="4" name="Imagen 3">
          <a:extLst>
            <a:ext uri="{FF2B5EF4-FFF2-40B4-BE49-F238E27FC236}">
              <a16:creationId xmlns:a16="http://schemas.microsoft.com/office/drawing/2014/main" id="{9B3FC182-3A67-49DB-9248-2D044A26CD37}"/>
            </a:ext>
          </a:extLst>
        </xdr:cNvPr>
        <xdr:cNvPicPr>
          <a:picLocks noChangeAspect="1"/>
        </xdr:cNvPicPr>
      </xdr:nvPicPr>
      <xdr:blipFill>
        <a:blip xmlns:r="http://schemas.openxmlformats.org/officeDocument/2006/relationships" r:embed="rId2"/>
        <a:stretch>
          <a:fillRect/>
        </a:stretch>
      </xdr:blipFill>
      <xdr:spPr>
        <a:xfrm>
          <a:off x="6268813" y="352824"/>
          <a:ext cx="2178923" cy="215314"/>
        </a:xfrm>
        <a:prstGeom prst="rect">
          <a:avLst/>
        </a:prstGeom>
      </xdr:spPr>
    </xdr:pic>
    <xdr:clientData/>
  </xdr:twoCellAnchor>
  <xdr:twoCellAnchor editAs="oneCell">
    <xdr:from>
      <xdr:col>9</xdr:col>
      <xdr:colOff>220980</xdr:colOff>
      <xdr:row>37</xdr:row>
      <xdr:rowOff>53340</xdr:rowOff>
    </xdr:from>
    <xdr:to>
      <xdr:col>17</xdr:col>
      <xdr:colOff>135888</xdr:colOff>
      <xdr:row>45</xdr:row>
      <xdr:rowOff>6197</xdr:rowOff>
    </xdr:to>
    <xdr:pic>
      <xdr:nvPicPr>
        <xdr:cNvPr id="2" name="Imagen 1">
          <a:extLst>
            <a:ext uri="{FF2B5EF4-FFF2-40B4-BE49-F238E27FC236}">
              <a16:creationId xmlns:a16="http://schemas.microsoft.com/office/drawing/2014/main" id="{E4263A26-BD7C-3D3A-A9EC-77BE2423794C}"/>
            </a:ext>
          </a:extLst>
        </xdr:cNvPr>
        <xdr:cNvPicPr>
          <a:picLocks noChangeAspect="1"/>
        </xdr:cNvPicPr>
      </xdr:nvPicPr>
      <xdr:blipFill>
        <a:blip xmlns:r="http://schemas.openxmlformats.org/officeDocument/2006/relationships" r:embed="rId3"/>
        <a:stretch>
          <a:fillRect/>
        </a:stretch>
      </xdr:blipFill>
      <xdr:spPr>
        <a:xfrm>
          <a:off x="3032760" y="9944100"/>
          <a:ext cx="2901948" cy="1164437"/>
        </a:xfrm>
        <a:prstGeom prst="rect">
          <a:avLst/>
        </a:prstGeom>
      </xdr:spPr>
    </xdr:pic>
    <xdr:clientData/>
  </xdr:twoCellAnchor>
  <xdr:twoCellAnchor editAs="oneCell">
    <xdr:from>
      <xdr:col>7</xdr:col>
      <xdr:colOff>76200</xdr:colOff>
      <xdr:row>25</xdr:row>
      <xdr:rowOff>63500</xdr:rowOff>
    </xdr:from>
    <xdr:to>
      <xdr:col>19</xdr:col>
      <xdr:colOff>257282</xdr:colOff>
      <xdr:row>31</xdr:row>
      <xdr:rowOff>139700</xdr:rowOff>
    </xdr:to>
    <xdr:pic>
      <xdr:nvPicPr>
        <xdr:cNvPr id="5" name="Imagen 4">
          <a:extLst>
            <a:ext uri="{FF2B5EF4-FFF2-40B4-BE49-F238E27FC236}">
              <a16:creationId xmlns:a16="http://schemas.microsoft.com/office/drawing/2014/main" id="{F21F7F9A-D0D4-4A13-9F45-9675464B4440}"/>
            </a:ext>
          </a:extLst>
        </xdr:cNvPr>
        <xdr:cNvPicPr>
          <a:picLocks noChangeAspect="1"/>
        </xdr:cNvPicPr>
      </xdr:nvPicPr>
      <xdr:blipFill>
        <a:blip xmlns:r="http://schemas.openxmlformats.org/officeDocument/2006/relationships" r:embed="rId4">
          <a:extLst>
            <a:ext uri="{BEBA8EAE-BF5A-486C-A8C5-ECC9F3942E4B}">
              <a14:imgProps xmlns:a14="http://schemas.microsoft.com/office/drawing/2010/main">
                <a14:imgLayer r:embed="rId5">
                  <a14:imgEffect>
                    <a14:artisticPhotocopy/>
                  </a14:imgEffect>
                </a14:imgLayer>
              </a14:imgProps>
            </a:ext>
          </a:extLst>
        </a:blip>
        <a:stretch>
          <a:fillRect/>
        </a:stretch>
      </xdr:blipFill>
      <xdr:spPr>
        <a:xfrm>
          <a:off x="2108200" y="5080000"/>
          <a:ext cx="4600682" cy="1447800"/>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17</xdr:col>
      <xdr:colOff>304800</xdr:colOff>
      <xdr:row>1</xdr:row>
      <xdr:rowOff>9525</xdr:rowOff>
    </xdr:from>
    <xdr:to>
      <xdr:col>19</xdr:col>
      <xdr:colOff>193189</xdr:colOff>
      <xdr:row>2</xdr:row>
      <xdr:rowOff>531581</xdr:rowOff>
    </xdr:to>
    <xdr:pic>
      <xdr:nvPicPr>
        <xdr:cNvPr id="3" name="Imagen 2">
          <a:extLst>
            <a:ext uri="{FF2B5EF4-FFF2-40B4-BE49-F238E27FC236}">
              <a16:creationId xmlns:a16="http://schemas.microsoft.com/office/drawing/2014/main" id="{FC22BF4C-E872-4CF0-A65F-D19D736AA6F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24550" y="95250"/>
          <a:ext cx="612289" cy="731606"/>
        </a:xfrm>
        <a:prstGeom prst="rect">
          <a:avLst/>
        </a:prstGeom>
      </xdr:spPr>
    </xdr:pic>
    <xdr:clientData/>
  </xdr:twoCellAnchor>
  <xdr:twoCellAnchor editAs="oneCell">
    <xdr:from>
      <xdr:col>19</xdr:col>
      <xdr:colOff>11448</xdr:colOff>
      <xdr:row>1</xdr:row>
      <xdr:rowOff>183055</xdr:rowOff>
    </xdr:from>
    <xdr:to>
      <xdr:col>26</xdr:col>
      <xdr:colOff>66296</xdr:colOff>
      <xdr:row>2</xdr:row>
      <xdr:rowOff>188819</xdr:rowOff>
    </xdr:to>
    <xdr:pic>
      <xdr:nvPicPr>
        <xdr:cNvPr id="4" name="Imagen 3">
          <a:extLst>
            <a:ext uri="{FF2B5EF4-FFF2-40B4-BE49-F238E27FC236}">
              <a16:creationId xmlns:a16="http://schemas.microsoft.com/office/drawing/2014/main" id="{A613CC84-F339-447B-8ABD-6DC6125BA70C}"/>
            </a:ext>
          </a:extLst>
        </xdr:cNvPr>
        <xdr:cNvPicPr>
          <a:picLocks noChangeAspect="1"/>
        </xdr:cNvPicPr>
      </xdr:nvPicPr>
      <xdr:blipFill>
        <a:blip xmlns:r="http://schemas.openxmlformats.org/officeDocument/2006/relationships" r:embed="rId2"/>
        <a:stretch>
          <a:fillRect/>
        </a:stretch>
      </xdr:blipFill>
      <xdr:spPr>
        <a:xfrm>
          <a:off x="6355098" y="268780"/>
          <a:ext cx="2178923" cy="215314"/>
        </a:xfrm>
        <a:prstGeom prst="rect">
          <a:avLst/>
        </a:prstGeom>
      </xdr:spPr>
    </xdr:pic>
    <xdr:clientData/>
  </xdr:twoCellAnchor>
  <xdr:twoCellAnchor editAs="oneCell">
    <xdr:from>
      <xdr:col>9</xdr:col>
      <xdr:colOff>228600</xdr:colOff>
      <xdr:row>46</xdr:row>
      <xdr:rowOff>45720</xdr:rowOff>
    </xdr:from>
    <xdr:to>
      <xdr:col>17</xdr:col>
      <xdr:colOff>143508</xdr:colOff>
      <xdr:row>54</xdr:row>
      <xdr:rowOff>1117</xdr:rowOff>
    </xdr:to>
    <xdr:pic>
      <xdr:nvPicPr>
        <xdr:cNvPr id="2" name="Imagen 1">
          <a:extLst>
            <a:ext uri="{FF2B5EF4-FFF2-40B4-BE49-F238E27FC236}">
              <a16:creationId xmlns:a16="http://schemas.microsoft.com/office/drawing/2014/main" id="{438AF344-AB41-2424-D4DD-0D7B53A8DF1A}"/>
            </a:ext>
          </a:extLst>
        </xdr:cNvPr>
        <xdr:cNvPicPr>
          <a:picLocks noChangeAspect="1"/>
        </xdr:cNvPicPr>
      </xdr:nvPicPr>
      <xdr:blipFill>
        <a:blip xmlns:r="http://schemas.openxmlformats.org/officeDocument/2006/relationships" r:embed="rId3"/>
        <a:stretch>
          <a:fillRect/>
        </a:stretch>
      </xdr:blipFill>
      <xdr:spPr>
        <a:xfrm>
          <a:off x="3040380" y="9867900"/>
          <a:ext cx="2901948" cy="1164437"/>
        </a:xfrm>
        <a:prstGeom prst="rect">
          <a:avLst/>
        </a:prstGeom>
      </xdr:spPr>
    </xdr:pic>
    <xdr:clientData/>
  </xdr:twoCellAnchor>
  <xdr:twoCellAnchor editAs="oneCell">
    <xdr:from>
      <xdr:col>7</xdr:col>
      <xdr:colOff>330200</xdr:colOff>
      <xdr:row>24</xdr:row>
      <xdr:rowOff>152400</xdr:rowOff>
    </xdr:from>
    <xdr:to>
      <xdr:col>18</xdr:col>
      <xdr:colOff>38100</xdr:colOff>
      <xdr:row>41</xdr:row>
      <xdr:rowOff>70534</xdr:rowOff>
    </xdr:to>
    <xdr:pic>
      <xdr:nvPicPr>
        <xdr:cNvPr id="5" name="Imagen 4">
          <a:extLst>
            <a:ext uri="{FF2B5EF4-FFF2-40B4-BE49-F238E27FC236}">
              <a16:creationId xmlns:a16="http://schemas.microsoft.com/office/drawing/2014/main" id="{5F531750-1338-4F82-AD90-F12D26531646}"/>
            </a:ext>
          </a:extLst>
        </xdr:cNvPr>
        <xdr:cNvPicPr>
          <a:picLocks noChangeAspect="1"/>
        </xdr:cNvPicPr>
      </xdr:nvPicPr>
      <xdr:blipFill>
        <a:blip xmlns:r="http://schemas.openxmlformats.org/officeDocument/2006/relationships" r:embed="rId4">
          <a:extLst>
            <a:ext uri="{BEBA8EAE-BF5A-486C-A8C5-ECC9F3942E4B}">
              <a14:imgProps xmlns:a14="http://schemas.microsoft.com/office/drawing/2010/main">
                <a14:imgLayer r:embed="rId5">
                  <a14:imgEffect>
                    <a14:brightnessContrast contrast="-40000"/>
                  </a14:imgEffect>
                </a14:imgLayer>
              </a14:imgProps>
            </a:ext>
          </a:extLst>
        </a:blip>
        <a:stretch>
          <a:fillRect/>
        </a:stretch>
      </xdr:blipFill>
      <xdr:spPr>
        <a:xfrm>
          <a:off x="2362200" y="4851400"/>
          <a:ext cx="3759200" cy="4299634"/>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17</xdr:col>
      <xdr:colOff>152400</xdr:colOff>
      <xdr:row>1</xdr:row>
      <xdr:rowOff>28575</xdr:rowOff>
    </xdr:from>
    <xdr:to>
      <xdr:col>19</xdr:col>
      <xdr:colOff>40789</xdr:colOff>
      <xdr:row>2</xdr:row>
      <xdr:rowOff>550631</xdr:rowOff>
    </xdr:to>
    <xdr:pic>
      <xdr:nvPicPr>
        <xdr:cNvPr id="3" name="Imagen 2">
          <a:extLst>
            <a:ext uri="{FF2B5EF4-FFF2-40B4-BE49-F238E27FC236}">
              <a16:creationId xmlns:a16="http://schemas.microsoft.com/office/drawing/2014/main" id="{98D5152E-5EFD-435E-8845-01D55656F2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72150" y="114300"/>
          <a:ext cx="612289" cy="731606"/>
        </a:xfrm>
        <a:prstGeom prst="rect">
          <a:avLst/>
        </a:prstGeom>
      </xdr:spPr>
    </xdr:pic>
    <xdr:clientData/>
  </xdr:twoCellAnchor>
  <xdr:twoCellAnchor editAs="oneCell">
    <xdr:from>
      <xdr:col>18</xdr:col>
      <xdr:colOff>220998</xdr:colOff>
      <xdr:row>1</xdr:row>
      <xdr:rowOff>202105</xdr:rowOff>
    </xdr:from>
    <xdr:to>
      <xdr:col>25</xdr:col>
      <xdr:colOff>56771</xdr:colOff>
      <xdr:row>2</xdr:row>
      <xdr:rowOff>207869</xdr:rowOff>
    </xdr:to>
    <xdr:pic>
      <xdr:nvPicPr>
        <xdr:cNvPr id="4" name="Imagen 3">
          <a:extLst>
            <a:ext uri="{FF2B5EF4-FFF2-40B4-BE49-F238E27FC236}">
              <a16:creationId xmlns:a16="http://schemas.microsoft.com/office/drawing/2014/main" id="{E3CC3800-1662-4832-A005-531FD25D13D7}"/>
            </a:ext>
          </a:extLst>
        </xdr:cNvPr>
        <xdr:cNvPicPr>
          <a:picLocks noChangeAspect="1"/>
        </xdr:cNvPicPr>
      </xdr:nvPicPr>
      <xdr:blipFill>
        <a:blip xmlns:r="http://schemas.openxmlformats.org/officeDocument/2006/relationships" r:embed="rId2"/>
        <a:stretch>
          <a:fillRect/>
        </a:stretch>
      </xdr:blipFill>
      <xdr:spPr>
        <a:xfrm>
          <a:off x="6202698" y="287830"/>
          <a:ext cx="2178923" cy="215314"/>
        </a:xfrm>
        <a:prstGeom prst="rect">
          <a:avLst/>
        </a:prstGeom>
      </xdr:spPr>
    </xdr:pic>
    <xdr:clientData/>
  </xdr:twoCellAnchor>
  <xdr:twoCellAnchor editAs="oneCell">
    <xdr:from>
      <xdr:col>9</xdr:col>
      <xdr:colOff>228600</xdr:colOff>
      <xdr:row>47</xdr:row>
      <xdr:rowOff>53340</xdr:rowOff>
    </xdr:from>
    <xdr:to>
      <xdr:col>17</xdr:col>
      <xdr:colOff>143508</xdr:colOff>
      <xdr:row>55</xdr:row>
      <xdr:rowOff>6197</xdr:rowOff>
    </xdr:to>
    <xdr:pic>
      <xdr:nvPicPr>
        <xdr:cNvPr id="2" name="Imagen 1">
          <a:extLst>
            <a:ext uri="{FF2B5EF4-FFF2-40B4-BE49-F238E27FC236}">
              <a16:creationId xmlns:a16="http://schemas.microsoft.com/office/drawing/2014/main" id="{3CA81C81-9E90-0A61-B1FF-2AEBA73DB142}"/>
            </a:ext>
          </a:extLst>
        </xdr:cNvPr>
        <xdr:cNvPicPr>
          <a:picLocks noChangeAspect="1"/>
        </xdr:cNvPicPr>
      </xdr:nvPicPr>
      <xdr:blipFill>
        <a:blip xmlns:r="http://schemas.openxmlformats.org/officeDocument/2006/relationships" r:embed="rId3"/>
        <a:stretch>
          <a:fillRect/>
        </a:stretch>
      </xdr:blipFill>
      <xdr:spPr>
        <a:xfrm>
          <a:off x="3040380" y="9906000"/>
          <a:ext cx="2901948" cy="1164437"/>
        </a:xfrm>
        <a:prstGeom prst="rect">
          <a:avLst/>
        </a:prstGeom>
      </xdr:spPr>
    </xdr:pic>
    <xdr:clientData/>
  </xdr:twoCellAnchor>
  <xdr:twoCellAnchor editAs="oneCell">
    <xdr:from>
      <xdr:col>8</xdr:col>
      <xdr:colOff>111760</xdr:colOff>
      <xdr:row>24</xdr:row>
      <xdr:rowOff>214006</xdr:rowOff>
    </xdr:from>
    <xdr:to>
      <xdr:col>18</xdr:col>
      <xdr:colOff>114300</xdr:colOff>
      <xdr:row>41</xdr:row>
      <xdr:rowOff>85991</xdr:rowOff>
    </xdr:to>
    <xdr:pic>
      <xdr:nvPicPr>
        <xdr:cNvPr id="5" name="Imagen 4">
          <a:extLst>
            <a:ext uri="{FF2B5EF4-FFF2-40B4-BE49-F238E27FC236}">
              <a16:creationId xmlns:a16="http://schemas.microsoft.com/office/drawing/2014/main" id="{334C94AB-7651-4359-A655-3E9EA898E57E}"/>
            </a:ext>
          </a:extLst>
        </xdr:cNvPr>
        <xdr:cNvPicPr>
          <a:picLocks noChangeAspect="1"/>
        </xdr:cNvPicPr>
      </xdr:nvPicPr>
      <xdr:blipFill>
        <a:blip xmlns:r="http://schemas.openxmlformats.org/officeDocument/2006/relationships" r:embed="rId4">
          <a:extLst>
            <a:ext uri="{BEBA8EAE-BF5A-486C-A8C5-ECC9F3942E4B}">
              <a14:imgProps xmlns:a14="http://schemas.microsoft.com/office/drawing/2010/main">
                <a14:imgLayer r:embed="rId5">
                  <a14:imgEffect>
                    <a14:brightnessContrast contrast="-40000"/>
                  </a14:imgEffect>
                </a14:imgLayer>
              </a14:imgProps>
            </a:ext>
          </a:extLst>
        </a:blip>
        <a:stretch>
          <a:fillRect/>
        </a:stretch>
      </xdr:blipFill>
      <xdr:spPr>
        <a:xfrm>
          <a:off x="2512060" y="4938406"/>
          <a:ext cx="3685540" cy="4215385"/>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17</xdr:col>
      <xdr:colOff>285750</xdr:colOff>
      <xdr:row>1</xdr:row>
      <xdr:rowOff>38100</xdr:rowOff>
    </xdr:from>
    <xdr:to>
      <xdr:col>19</xdr:col>
      <xdr:colOff>174139</xdr:colOff>
      <xdr:row>2</xdr:row>
      <xdr:rowOff>560156</xdr:rowOff>
    </xdr:to>
    <xdr:pic>
      <xdr:nvPicPr>
        <xdr:cNvPr id="3" name="Imagen 2">
          <a:extLst>
            <a:ext uri="{FF2B5EF4-FFF2-40B4-BE49-F238E27FC236}">
              <a16:creationId xmlns:a16="http://schemas.microsoft.com/office/drawing/2014/main" id="{88CF5E0E-1A53-4095-A460-9A619341EE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05500" y="123825"/>
          <a:ext cx="612289" cy="731606"/>
        </a:xfrm>
        <a:prstGeom prst="rect">
          <a:avLst/>
        </a:prstGeom>
      </xdr:spPr>
    </xdr:pic>
    <xdr:clientData/>
  </xdr:twoCellAnchor>
  <xdr:twoCellAnchor editAs="oneCell">
    <xdr:from>
      <xdr:col>18</xdr:col>
      <xdr:colOff>354348</xdr:colOff>
      <xdr:row>2</xdr:row>
      <xdr:rowOff>2080</xdr:rowOff>
    </xdr:from>
    <xdr:to>
      <xdr:col>26</xdr:col>
      <xdr:colOff>47246</xdr:colOff>
      <xdr:row>2</xdr:row>
      <xdr:rowOff>217394</xdr:rowOff>
    </xdr:to>
    <xdr:pic>
      <xdr:nvPicPr>
        <xdr:cNvPr id="4" name="Imagen 3">
          <a:extLst>
            <a:ext uri="{FF2B5EF4-FFF2-40B4-BE49-F238E27FC236}">
              <a16:creationId xmlns:a16="http://schemas.microsoft.com/office/drawing/2014/main" id="{46B8A6A1-0DA5-481A-A155-64712424CCE1}"/>
            </a:ext>
          </a:extLst>
        </xdr:cNvPr>
        <xdr:cNvPicPr>
          <a:picLocks noChangeAspect="1"/>
        </xdr:cNvPicPr>
      </xdr:nvPicPr>
      <xdr:blipFill>
        <a:blip xmlns:r="http://schemas.openxmlformats.org/officeDocument/2006/relationships" r:embed="rId2"/>
        <a:stretch>
          <a:fillRect/>
        </a:stretch>
      </xdr:blipFill>
      <xdr:spPr>
        <a:xfrm>
          <a:off x="6336048" y="297355"/>
          <a:ext cx="2178923" cy="215314"/>
        </a:xfrm>
        <a:prstGeom prst="rect">
          <a:avLst/>
        </a:prstGeom>
      </xdr:spPr>
    </xdr:pic>
    <xdr:clientData/>
  </xdr:twoCellAnchor>
  <xdr:twoCellAnchor editAs="oneCell">
    <xdr:from>
      <xdr:col>9</xdr:col>
      <xdr:colOff>220980</xdr:colOff>
      <xdr:row>47</xdr:row>
      <xdr:rowOff>53340</xdr:rowOff>
    </xdr:from>
    <xdr:to>
      <xdr:col>17</xdr:col>
      <xdr:colOff>135888</xdr:colOff>
      <xdr:row>55</xdr:row>
      <xdr:rowOff>6197</xdr:rowOff>
    </xdr:to>
    <xdr:pic>
      <xdr:nvPicPr>
        <xdr:cNvPr id="2" name="Imagen 1">
          <a:extLst>
            <a:ext uri="{FF2B5EF4-FFF2-40B4-BE49-F238E27FC236}">
              <a16:creationId xmlns:a16="http://schemas.microsoft.com/office/drawing/2014/main" id="{C5CB297A-D88B-3A3A-5982-A3B6E41146C4}"/>
            </a:ext>
          </a:extLst>
        </xdr:cNvPr>
        <xdr:cNvPicPr>
          <a:picLocks noChangeAspect="1"/>
        </xdr:cNvPicPr>
      </xdr:nvPicPr>
      <xdr:blipFill>
        <a:blip xmlns:r="http://schemas.openxmlformats.org/officeDocument/2006/relationships" r:embed="rId3"/>
        <a:stretch>
          <a:fillRect/>
        </a:stretch>
      </xdr:blipFill>
      <xdr:spPr>
        <a:xfrm>
          <a:off x="3032760" y="10027920"/>
          <a:ext cx="2901948" cy="1164437"/>
        </a:xfrm>
        <a:prstGeom prst="rect">
          <a:avLst/>
        </a:prstGeom>
      </xdr:spPr>
    </xdr:pic>
    <xdr:clientData/>
  </xdr:twoCellAnchor>
  <xdr:twoCellAnchor editAs="oneCell">
    <xdr:from>
      <xdr:col>2</xdr:col>
      <xdr:colOff>45720</xdr:colOff>
      <xdr:row>24</xdr:row>
      <xdr:rowOff>0</xdr:rowOff>
    </xdr:from>
    <xdr:to>
      <xdr:col>12</xdr:col>
      <xdr:colOff>347219</xdr:colOff>
      <xdr:row>42</xdr:row>
      <xdr:rowOff>95250</xdr:rowOff>
    </xdr:to>
    <xdr:pic>
      <xdr:nvPicPr>
        <xdr:cNvPr id="5" name="Imagen 4">
          <a:extLst>
            <a:ext uri="{FF2B5EF4-FFF2-40B4-BE49-F238E27FC236}">
              <a16:creationId xmlns:a16="http://schemas.microsoft.com/office/drawing/2014/main" id="{EB5820FF-F8B4-49E8-B37C-CC229689467B}"/>
            </a:ext>
          </a:extLst>
        </xdr:cNvPr>
        <xdr:cNvPicPr>
          <a:picLocks noChangeAspect="1"/>
        </xdr:cNvPicPr>
      </xdr:nvPicPr>
      <xdr:blipFill>
        <a:blip xmlns:r="http://schemas.openxmlformats.org/officeDocument/2006/relationships" r:embed="rId4"/>
        <a:stretch>
          <a:fillRect/>
        </a:stretch>
      </xdr:blipFill>
      <xdr:spPr>
        <a:xfrm>
          <a:off x="243840" y="4884420"/>
          <a:ext cx="4035299" cy="4568190"/>
        </a:xfrm>
        <a:prstGeom prst="rect">
          <a:avLst/>
        </a:prstGeom>
      </xdr:spPr>
    </xdr:pic>
    <xdr:clientData/>
  </xdr:twoCellAnchor>
  <xdr:twoCellAnchor editAs="oneCell">
    <xdr:from>
      <xdr:col>14</xdr:col>
      <xdr:colOff>60960</xdr:colOff>
      <xdr:row>24</xdr:row>
      <xdr:rowOff>53340</xdr:rowOff>
    </xdr:from>
    <xdr:to>
      <xdr:col>25</xdr:col>
      <xdr:colOff>78104</xdr:colOff>
      <xdr:row>32</xdr:row>
      <xdr:rowOff>242377</xdr:rowOff>
    </xdr:to>
    <xdr:pic>
      <xdr:nvPicPr>
        <xdr:cNvPr id="6" name="Imagen 5">
          <a:extLst>
            <a:ext uri="{FF2B5EF4-FFF2-40B4-BE49-F238E27FC236}">
              <a16:creationId xmlns:a16="http://schemas.microsoft.com/office/drawing/2014/main" id="{AB9ED3FD-B847-400D-B6F1-71A26AE52D2D}"/>
            </a:ext>
          </a:extLst>
        </xdr:cNvPr>
        <xdr:cNvPicPr>
          <a:picLocks noChangeAspect="1"/>
        </xdr:cNvPicPr>
      </xdr:nvPicPr>
      <xdr:blipFill>
        <a:blip xmlns:r="http://schemas.openxmlformats.org/officeDocument/2006/relationships" r:embed="rId5"/>
        <a:stretch>
          <a:fillRect/>
        </a:stretch>
      </xdr:blipFill>
      <xdr:spPr>
        <a:xfrm>
          <a:off x="4739640" y="4937760"/>
          <a:ext cx="3910964" cy="2033077"/>
        </a:xfrm>
        <a:prstGeom prst="rect">
          <a:avLst/>
        </a:prstGeom>
      </xdr:spPr>
    </xdr:pic>
    <xdr:clientData/>
  </xdr:twoCellAnchor>
  <xdr:twoCellAnchor editAs="oneCell">
    <xdr:from>
      <xdr:col>14</xdr:col>
      <xdr:colOff>0</xdr:colOff>
      <xdr:row>35</xdr:row>
      <xdr:rowOff>0</xdr:rowOff>
    </xdr:from>
    <xdr:to>
      <xdr:col>25</xdr:col>
      <xdr:colOff>93345</xdr:colOff>
      <xdr:row>42</xdr:row>
      <xdr:rowOff>25397</xdr:rowOff>
    </xdr:to>
    <xdr:pic>
      <xdr:nvPicPr>
        <xdr:cNvPr id="9" name="Imagen 8">
          <a:extLst>
            <a:ext uri="{FF2B5EF4-FFF2-40B4-BE49-F238E27FC236}">
              <a16:creationId xmlns:a16="http://schemas.microsoft.com/office/drawing/2014/main" id="{EE9B9C77-238E-4E2E-A8ED-A07A104D0726}"/>
            </a:ext>
          </a:extLst>
        </xdr:cNvPr>
        <xdr:cNvPicPr>
          <a:picLocks noChangeAspect="1"/>
        </xdr:cNvPicPr>
      </xdr:nvPicPr>
      <xdr:blipFill>
        <a:blip xmlns:r="http://schemas.openxmlformats.org/officeDocument/2006/relationships" r:embed="rId6"/>
        <a:stretch>
          <a:fillRect/>
        </a:stretch>
      </xdr:blipFill>
      <xdr:spPr>
        <a:xfrm>
          <a:off x="4610100" y="7480300"/>
          <a:ext cx="3941445" cy="1841497"/>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17</xdr:col>
      <xdr:colOff>304800</xdr:colOff>
      <xdr:row>1</xdr:row>
      <xdr:rowOff>19050</xdr:rowOff>
    </xdr:from>
    <xdr:to>
      <xdr:col>19</xdr:col>
      <xdr:colOff>193189</xdr:colOff>
      <xdr:row>2</xdr:row>
      <xdr:rowOff>541106</xdr:rowOff>
    </xdr:to>
    <xdr:pic>
      <xdr:nvPicPr>
        <xdr:cNvPr id="3" name="Imagen 2">
          <a:extLst>
            <a:ext uri="{FF2B5EF4-FFF2-40B4-BE49-F238E27FC236}">
              <a16:creationId xmlns:a16="http://schemas.microsoft.com/office/drawing/2014/main" id="{DB0E4C24-7AF3-4B68-8690-69CDFD2A10E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24550" y="104775"/>
          <a:ext cx="612289" cy="731606"/>
        </a:xfrm>
        <a:prstGeom prst="rect">
          <a:avLst/>
        </a:prstGeom>
      </xdr:spPr>
    </xdr:pic>
    <xdr:clientData/>
  </xdr:twoCellAnchor>
  <xdr:twoCellAnchor editAs="oneCell">
    <xdr:from>
      <xdr:col>19</xdr:col>
      <xdr:colOff>11448</xdr:colOff>
      <xdr:row>1</xdr:row>
      <xdr:rowOff>192580</xdr:rowOff>
    </xdr:from>
    <xdr:to>
      <xdr:col>26</xdr:col>
      <xdr:colOff>66296</xdr:colOff>
      <xdr:row>2</xdr:row>
      <xdr:rowOff>198344</xdr:rowOff>
    </xdr:to>
    <xdr:pic>
      <xdr:nvPicPr>
        <xdr:cNvPr id="4" name="Imagen 3">
          <a:extLst>
            <a:ext uri="{FF2B5EF4-FFF2-40B4-BE49-F238E27FC236}">
              <a16:creationId xmlns:a16="http://schemas.microsoft.com/office/drawing/2014/main" id="{E4624B36-6AD9-42BC-9CF2-3047C871E6CE}"/>
            </a:ext>
          </a:extLst>
        </xdr:cNvPr>
        <xdr:cNvPicPr>
          <a:picLocks noChangeAspect="1"/>
        </xdr:cNvPicPr>
      </xdr:nvPicPr>
      <xdr:blipFill>
        <a:blip xmlns:r="http://schemas.openxmlformats.org/officeDocument/2006/relationships" r:embed="rId2"/>
        <a:stretch>
          <a:fillRect/>
        </a:stretch>
      </xdr:blipFill>
      <xdr:spPr>
        <a:xfrm>
          <a:off x="6355098" y="278305"/>
          <a:ext cx="2178923" cy="215314"/>
        </a:xfrm>
        <a:prstGeom prst="rect">
          <a:avLst/>
        </a:prstGeom>
      </xdr:spPr>
    </xdr:pic>
    <xdr:clientData/>
  </xdr:twoCellAnchor>
  <xdr:twoCellAnchor editAs="oneCell">
    <xdr:from>
      <xdr:col>9</xdr:col>
      <xdr:colOff>220980</xdr:colOff>
      <xdr:row>47</xdr:row>
      <xdr:rowOff>45720</xdr:rowOff>
    </xdr:from>
    <xdr:to>
      <xdr:col>17</xdr:col>
      <xdr:colOff>135888</xdr:colOff>
      <xdr:row>55</xdr:row>
      <xdr:rowOff>1117</xdr:rowOff>
    </xdr:to>
    <xdr:pic>
      <xdr:nvPicPr>
        <xdr:cNvPr id="2" name="Imagen 1">
          <a:extLst>
            <a:ext uri="{FF2B5EF4-FFF2-40B4-BE49-F238E27FC236}">
              <a16:creationId xmlns:a16="http://schemas.microsoft.com/office/drawing/2014/main" id="{2C7D6F63-51D5-4BE4-7E55-FA75EC88945F}"/>
            </a:ext>
          </a:extLst>
        </xdr:cNvPr>
        <xdr:cNvPicPr>
          <a:picLocks noChangeAspect="1"/>
        </xdr:cNvPicPr>
      </xdr:nvPicPr>
      <xdr:blipFill>
        <a:blip xmlns:r="http://schemas.openxmlformats.org/officeDocument/2006/relationships" r:embed="rId3"/>
        <a:stretch>
          <a:fillRect/>
        </a:stretch>
      </xdr:blipFill>
      <xdr:spPr>
        <a:xfrm>
          <a:off x="3032760" y="10005060"/>
          <a:ext cx="2901948" cy="1164437"/>
        </a:xfrm>
        <a:prstGeom prst="rect">
          <a:avLst/>
        </a:prstGeom>
      </xdr:spPr>
    </xdr:pic>
    <xdr:clientData/>
  </xdr:twoCellAnchor>
  <xdr:twoCellAnchor editAs="oneCell">
    <xdr:from>
      <xdr:col>7</xdr:col>
      <xdr:colOff>297180</xdr:colOff>
      <xdr:row>24</xdr:row>
      <xdr:rowOff>112798</xdr:rowOff>
    </xdr:from>
    <xdr:to>
      <xdr:col>18</xdr:col>
      <xdr:colOff>114300</xdr:colOff>
      <xdr:row>42</xdr:row>
      <xdr:rowOff>95250</xdr:rowOff>
    </xdr:to>
    <xdr:pic>
      <xdr:nvPicPr>
        <xdr:cNvPr id="6" name="Imagen 5">
          <a:extLst>
            <a:ext uri="{FF2B5EF4-FFF2-40B4-BE49-F238E27FC236}">
              <a16:creationId xmlns:a16="http://schemas.microsoft.com/office/drawing/2014/main" id="{C859D56A-1284-44C2-838F-4E276FC46908}"/>
            </a:ext>
          </a:extLst>
        </xdr:cNvPr>
        <xdr:cNvPicPr>
          <a:picLocks noChangeAspect="1"/>
        </xdr:cNvPicPr>
      </xdr:nvPicPr>
      <xdr:blipFill>
        <a:blip xmlns:r="http://schemas.openxmlformats.org/officeDocument/2006/relationships" r:embed="rId4"/>
        <a:stretch>
          <a:fillRect/>
        </a:stretch>
      </xdr:blipFill>
      <xdr:spPr>
        <a:xfrm>
          <a:off x="2329180" y="4951498"/>
          <a:ext cx="3868420" cy="4427452"/>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17</xdr:col>
      <xdr:colOff>276225</xdr:colOff>
      <xdr:row>1</xdr:row>
      <xdr:rowOff>57150</xdr:rowOff>
    </xdr:from>
    <xdr:to>
      <xdr:col>19</xdr:col>
      <xdr:colOff>168424</xdr:colOff>
      <xdr:row>2</xdr:row>
      <xdr:rowOff>581111</xdr:rowOff>
    </xdr:to>
    <xdr:pic>
      <xdr:nvPicPr>
        <xdr:cNvPr id="3" name="Imagen 2">
          <a:extLst>
            <a:ext uri="{FF2B5EF4-FFF2-40B4-BE49-F238E27FC236}">
              <a16:creationId xmlns:a16="http://schemas.microsoft.com/office/drawing/2014/main" id="{124A4FB1-4652-47CE-9954-A5BCF21FFFC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95975" y="142875"/>
          <a:ext cx="612289" cy="731606"/>
        </a:xfrm>
        <a:prstGeom prst="rect">
          <a:avLst/>
        </a:prstGeom>
      </xdr:spPr>
    </xdr:pic>
    <xdr:clientData/>
  </xdr:twoCellAnchor>
  <xdr:twoCellAnchor editAs="oneCell">
    <xdr:from>
      <xdr:col>18</xdr:col>
      <xdr:colOff>344823</xdr:colOff>
      <xdr:row>2</xdr:row>
      <xdr:rowOff>21130</xdr:rowOff>
    </xdr:from>
    <xdr:to>
      <xdr:col>26</xdr:col>
      <xdr:colOff>37721</xdr:colOff>
      <xdr:row>2</xdr:row>
      <xdr:rowOff>238349</xdr:rowOff>
    </xdr:to>
    <xdr:pic>
      <xdr:nvPicPr>
        <xdr:cNvPr id="4" name="Imagen 3">
          <a:extLst>
            <a:ext uri="{FF2B5EF4-FFF2-40B4-BE49-F238E27FC236}">
              <a16:creationId xmlns:a16="http://schemas.microsoft.com/office/drawing/2014/main" id="{CA3834F8-E6B2-4E7C-871C-ADF1DE1C1614}"/>
            </a:ext>
          </a:extLst>
        </xdr:cNvPr>
        <xdr:cNvPicPr>
          <a:picLocks noChangeAspect="1"/>
        </xdr:cNvPicPr>
      </xdr:nvPicPr>
      <xdr:blipFill>
        <a:blip xmlns:r="http://schemas.openxmlformats.org/officeDocument/2006/relationships" r:embed="rId2"/>
        <a:stretch>
          <a:fillRect/>
        </a:stretch>
      </xdr:blipFill>
      <xdr:spPr>
        <a:xfrm>
          <a:off x="6326523" y="316405"/>
          <a:ext cx="2178923" cy="215314"/>
        </a:xfrm>
        <a:prstGeom prst="rect">
          <a:avLst/>
        </a:prstGeom>
      </xdr:spPr>
    </xdr:pic>
    <xdr:clientData/>
  </xdr:twoCellAnchor>
  <xdr:twoCellAnchor editAs="oneCell">
    <xdr:from>
      <xdr:col>9</xdr:col>
      <xdr:colOff>236220</xdr:colOff>
      <xdr:row>56</xdr:row>
      <xdr:rowOff>53340</xdr:rowOff>
    </xdr:from>
    <xdr:to>
      <xdr:col>17</xdr:col>
      <xdr:colOff>151128</xdr:colOff>
      <xdr:row>64</xdr:row>
      <xdr:rowOff>6197</xdr:rowOff>
    </xdr:to>
    <xdr:pic>
      <xdr:nvPicPr>
        <xdr:cNvPr id="2" name="Imagen 1">
          <a:extLst>
            <a:ext uri="{FF2B5EF4-FFF2-40B4-BE49-F238E27FC236}">
              <a16:creationId xmlns:a16="http://schemas.microsoft.com/office/drawing/2014/main" id="{27634B05-57BC-BE35-9CF4-97222AFAD52F}"/>
            </a:ext>
          </a:extLst>
        </xdr:cNvPr>
        <xdr:cNvPicPr>
          <a:picLocks noChangeAspect="1"/>
        </xdr:cNvPicPr>
      </xdr:nvPicPr>
      <xdr:blipFill>
        <a:blip xmlns:r="http://schemas.openxmlformats.org/officeDocument/2006/relationships" r:embed="rId3"/>
        <a:stretch>
          <a:fillRect/>
        </a:stretch>
      </xdr:blipFill>
      <xdr:spPr>
        <a:xfrm>
          <a:off x="3048000" y="10005060"/>
          <a:ext cx="2901948" cy="1164437"/>
        </a:xfrm>
        <a:prstGeom prst="rect">
          <a:avLst/>
        </a:prstGeom>
      </xdr:spPr>
    </xdr:pic>
    <xdr:clientData/>
  </xdr:twoCellAnchor>
  <xdr:twoCellAnchor editAs="oneCell">
    <xdr:from>
      <xdr:col>3</xdr:col>
      <xdr:colOff>12700</xdr:colOff>
      <xdr:row>33</xdr:row>
      <xdr:rowOff>50800</xdr:rowOff>
    </xdr:from>
    <xdr:to>
      <xdr:col>9</xdr:col>
      <xdr:colOff>292099</xdr:colOff>
      <xdr:row>41</xdr:row>
      <xdr:rowOff>245511</xdr:rowOff>
    </xdr:to>
    <xdr:pic>
      <xdr:nvPicPr>
        <xdr:cNvPr id="5" name="Imagen 4">
          <a:extLst>
            <a:ext uri="{FF2B5EF4-FFF2-40B4-BE49-F238E27FC236}">
              <a16:creationId xmlns:a16="http://schemas.microsoft.com/office/drawing/2014/main" id="{9FD8A605-86A6-3131-1DFC-54A3305D69A7}"/>
            </a:ext>
          </a:extLst>
        </xdr:cNvPr>
        <xdr:cNvPicPr>
          <a:picLocks noChangeAspect="1"/>
        </xdr:cNvPicPr>
      </xdr:nvPicPr>
      <xdr:blipFill>
        <a:blip xmlns:r="http://schemas.openxmlformats.org/officeDocument/2006/relationships" r:embed="rId4"/>
        <a:stretch>
          <a:fillRect/>
        </a:stretch>
      </xdr:blipFill>
      <xdr:spPr>
        <a:xfrm>
          <a:off x="571500" y="4876800"/>
          <a:ext cx="2489199" cy="2010810"/>
        </a:xfrm>
        <a:prstGeom prst="rect">
          <a:avLst/>
        </a:prstGeom>
      </xdr:spPr>
    </xdr:pic>
    <xdr:clientData/>
  </xdr:twoCellAnchor>
  <xdr:twoCellAnchor editAs="oneCell">
    <xdr:from>
      <xdr:col>16</xdr:col>
      <xdr:colOff>193319</xdr:colOff>
      <xdr:row>33</xdr:row>
      <xdr:rowOff>63500</xdr:rowOff>
    </xdr:from>
    <xdr:to>
      <xdr:col>23</xdr:col>
      <xdr:colOff>15373</xdr:colOff>
      <xdr:row>41</xdr:row>
      <xdr:rowOff>228601</xdr:rowOff>
    </xdr:to>
    <xdr:pic>
      <xdr:nvPicPr>
        <xdr:cNvPr id="6" name="Imagen 5">
          <a:extLst>
            <a:ext uri="{FF2B5EF4-FFF2-40B4-BE49-F238E27FC236}">
              <a16:creationId xmlns:a16="http://schemas.microsoft.com/office/drawing/2014/main" id="{C236E173-4EE3-417B-D9E9-2DC5C8051C26}"/>
            </a:ext>
          </a:extLst>
        </xdr:cNvPr>
        <xdr:cNvPicPr>
          <a:picLocks noChangeAspect="1"/>
        </xdr:cNvPicPr>
      </xdr:nvPicPr>
      <xdr:blipFill>
        <a:blip xmlns:r="http://schemas.openxmlformats.org/officeDocument/2006/relationships" r:embed="rId5"/>
        <a:stretch>
          <a:fillRect/>
        </a:stretch>
      </xdr:blipFill>
      <xdr:spPr>
        <a:xfrm>
          <a:off x="5540019" y="4889500"/>
          <a:ext cx="2298554" cy="1981200"/>
        </a:xfrm>
        <a:prstGeom prst="rect">
          <a:avLst/>
        </a:prstGeom>
      </xdr:spPr>
    </xdr:pic>
    <xdr:clientData/>
  </xdr:twoCellAnchor>
  <xdr:twoCellAnchor editAs="oneCell">
    <xdr:from>
      <xdr:col>4</xdr:col>
      <xdr:colOff>50801</xdr:colOff>
      <xdr:row>44</xdr:row>
      <xdr:rowOff>85162</xdr:rowOff>
    </xdr:from>
    <xdr:to>
      <xdr:col>9</xdr:col>
      <xdr:colOff>285597</xdr:colOff>
      <xdr:row>52</xdr:row>
      <xdr:rowOff>0</xdr:rowOff>
    </xdr:to>
    <xdr:pic>
      <xdr:nvPicPr>
        <xdr:cNvPr id="7" name="Imagen 6">
          <a:extLst>
            <a:ext uri="{FF2B5EF4-FFF2-40B4-BE49-F238E27FC236}">
              <a16:creationId xmlns:a16="http://schemas.microsoft.com/office/drawing/2014/main" id="{B06624DD-F3FF-439B-7940-2012F4AE37F2}"/>
            </a:ext>
          </a:extLst>
        </xdr:cNvPr>
        <xdr:cNvPicPr>
          <a:picLocks noChangeAspect="1"/>
        </xdr:cNvPicPr>
      </xdr:nvPicPr>
      <xdr:blipFill>
        <a:blip xmlns:r="http://schemas.openxmlformats.org/officeDocument/2006/relationships" r:embed="rId6"/>
        <a:stretch>
          <a:fillRect/>
        </a:stretch>
      </xdr:blipFill>
      <xdr:spPr>
        <a:xfrm>
          <a:off x="977901" y="7540062"/>
          <a:ext cx="2076296" cy="1832538"/>
        </a:xfrm>
        <a:prstGeom prst="rect">
          <a:avLst/>
        </a:prstGeom>
      </xdr:spPr>
    </xdr:pic>
    <xdr:clientData/>
  </xdr:twoCellAnchor>
  <xdr:twoCellAnchor editAs="oneCell">
    <xdr:from>
      <xdr:col>16</xdr:col>
      <xdr:colOff>139701</xdr:colOff>
      <xdr:row>44</xdr:row>
      <xdr:rowOff>66629</xdr:rowOff>
    </xdr:from>
    <xdr:to>
      <xdr:col>22</xdr:col>
      <xdr:colOff>190501</xdr:colOff>
      <xdr:row>52</xdr:row>
      <xdr:rowOff>53629</xdr:rowOff>
    </xdr:to>
    <xdr:pic>
      <xdr:nvPicPr>
        <xdr:cNvPr id="8" name="Imagen 7">
          <a:extLst>
            <a:ext uri="{FF2B5EF4-FFF2-40B4-BE49-F238E27FC236}">
              <a16:creationId xmlns:a16="http://schemas.microsoft.com/office/drawing/2014/main" id="{CC576197-8CFB-FA75-6BE0-8D8DE09C4522}"/>
            </a:ext>
          </a:extLst>
        </xdr:cNvPr>
        <xdr:cNvPicPr>
          <a:picLocks noChangeAspect="1"/>
        </xdr:cNvPicPr>
      </xdr:nvPicPr>
      <xdr:blipFill>
        <a:blip xmlns:r="http://schemas.openxmlformats.org/officeDocument/2006/relationships" r:embed="rId7"/>
        <a:stretch>
          <a:fillRect/>
        </a:stretch>
      </xdr:blipFill>
      <xdr:spPr>
        <a:xfrm>
          <a:off x="5486401" y="7521529"/>
          <a:ext cx="2209800" cy="1904700"/>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1958340</xdr:colOff>
      <xdr:row>42</xdr:row>
      <xdr:rowOff>60960</xdr:rowOff>
    </xdr:from>
    <xdr:to>
      <xdr:col>3</xdr:col>
      <xdr:colOff>760728</xdr:colOff>
      <xdr:row>48</xdr:row>
      <xdr:rowOff>128117</xdr:rowOff>
    </xdr:to>
    <xdr:pic>
      <xdr:nvPicPr>
        <xdr:cNvPr id="2" name="Imagen 1">
          <a:extLst>
            <a:ext uri="{FF2B5EF4-FFF2-40B4-BE49-F238E27FC236}">
              <a16:creationId xmlns:a16="http://schemas.microsoft.com/office/drawing/2014/main" id="{3BA88A4C-3C2E-65B9-BEFE-6857BBFBCC64}"/>
            </a:ext>
          </a:extLst>
        </xdr:cNvPr>
        <xdr:cNvPicPr>
          <a:picLocks noChangeAspect="1"/>
        </xdr:cNvPicPr>
      </xdr:nvPicPr>
      <xdr:blipFill>
        <a:blip xmlns:r="http://schemas.openxmlformats.org/officeDocument/2006/relationships" r:embed="rId1"/>
        <a:stretch>
          <a:fillRect/>
        </a:stretch>
      </xdr:blipFill>
      <xdr:spPr>
        <a:xfrm>
          <a:off x="2141220" y="7719060"/>
          <a:ext cx="2901948" cy="1164437"/>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81643</xdr:colOff>
      <xdr:row>1</xdr:row>
      <xdr:rowOff>149678</xdr:rowOff>
    </xdr:from>
    <xdr:to>
      <xdr:col>1</xdr:col>
      <xdr:colOff>865100</xdr:colOff>
      <xdr:row>4</xdr:row>
      <xdr:rowOff>24451</xdr:rowOff>
    </xdr:to>
    <xdr:pic>
      <xdr:nvPicPr>
        <xdr:cNvPr id="2" name="Imagen 1">
          <a:extLst>
            <a:ext uri="{FF2B5EF4-FFF2-40B4-BE49-F238E27FC236}">
              <a16:creationId xmlns:a16="http://schemas.microsoft.com/office/drawing/2014/main" id="{DFF721D8-EDBB-44D4-A531-B8727ABA0F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643" y="210638"/>
          <a:ext cx="783457" cy="918713"/>
        </a:xfrm>
        <a:prstGeom prst="rect">
          <a:avLst/>
        </a:prstGeom>
      </xdr:spPr>
    </xdr:pic>
    <xdr:clientData/>
  </xdr:twoCellAnchor>
  <xdr:twoCellAnchor editAs="oneCell">
    <xdr:from>
      <xdr:col>1</xdr:col>
      <xdr:colOff>797941</xdr:colOff>
      <xdr:row>2</xdr:row>
      <xdr:rowOff>146316</xdr:rowOff>
    </xdr:from>
    <xdr:to>
      <xdr:col>5</xdr:col>
      <xdr:colOff>129778</xdr:colOff>
      <xdr:row>2</xdr:row>
      <xdr:rowOff>421822</xdr:rowOff>
    </xdr:to>
    <xdr:pic>
      <xdr:nvPicPr>
        <xdr:cNvPr id="3" name="Imagen 2">
          <a:extLst>
            <a:ext uri="{FF2B5EF4-FFF2-40B4-BE49-F238E27FC236}">
              <a16:creationId xmlns:a16="http://schemas.microsoft.com/office/drawing/2014/main" id="{4546B1D0-62BE-4602-88DA-519D753A40C0}"/>
            </a:ext>
          </a:extLst>
        </xdr:cNvPr>
        <xdr:cNvPicPr>
          <a:picLocks noChangeAspect="1"/>
        </xdr:cNvPicPr>
      </xdr:nvPicPr>
      <xdr:blipFill>
        <a:blip xmlns:r="http://schemas.openxmlformats.org/officeDocument/2006/relationships" r:embed="rId2"/>
        <a:stretch>
          <a:fillRect/>
        </a:stretch>
      </xdr:blipFill>
      <xdr:spPr>
        <a:xfrm>
          <a:off x="797941" y="443496"/>
          <a:ext cx="2875137" cy="275506"/>
        </a:xfrm>
        <a:prstGeom prst="rect">
          <a:avLst/>
        </a:prstGeom>
      </xdr:spPr>
    </xdr:pic>
    <xdr:clientData/>
  </xdr:twoCellAnchor>
  <xdr:twoCellAnchor editAs="oneCell">
    <xdr:from>
      <xdr:col>6</xdr:col>
      <xdr:colOff>22860</xdr:colOff>
      <xdr:row>37</xdr:row>
      <xdr:rowOff>38100</xdr:rowOff>
    </xdr:from>
    <xdr:to>
      <xdr:col>9</xdr:col>
      <xdr:colOff>341628</xdr:colOff>
      <xdr:row>65</xdr:row>
      <xdr:rowOff>105257</xdr:rowOff>
    </xdr:to>
    <xdr:pic>
      <xdr:nvPicPr>
        <xdr:cNvPr id="4" name="Imagen 3">
          <a:extLst>
            <a:ext uri="{FF2B5EF4-FFF2-40B4-BE49-F238E27FC236}">
              <a16:creationId xmlns:a16="http://schemas.microsoft.com/office/drawing/2014/main" id="{641E7BF4-3A78-4BDB-8369-BA07FB4F3A16}"/>
            </a:ext>
          </a:extLst>
        </xdr:cNvPr>
        <xdr:cNvPicPr>
          <a:picLocks noChangeAspect="1"/>
        </xdr:cNvPicPr>
      </xdr:nvPicPr>
      <xdr:blipFill>
        <a:blip xmlns:r="http://schemas.openxmlformats.org/officeDocument/2006/relationships" r:embed="rId3"/>
        <a:stretch>
          <a:fillRect/>
        </a:stretch>
      </xdr:blipFill>
      <xdr:spPr>
        <a:xfrm>
          <a:off x="4556760" y="9898380"/>
          <a:ext cx="2901948" cy="1164437"/>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1402080</xdr:colOff>
      <xdr:row>37</xdr:row>
      <xdr:rowOff>15240</xdr:rowOff>
    </xdr:from>
    <xdr:to>
      <xdr:col>2</xdr:col>
      <xdr:colOff>74928</xdr:colOff>
      <xdr:row>44</xdr:row>
      <xdr:rowOff>6197</xdr:rowOff>
    </xdr:to>
    <xdr:pic>
      <xdr:nvPicPr>
        <xdr:cNvPr id="2" name="Imagen 1">
          <a:extLst>
            <a:ext uri="{FF2B5EF4-FFF2-40B4-BE49-F238E27FC236}">
              <a16:creationId xmlns:a16="http://schemas.microsoft.com/office/drawing/2014/main" id="{31034252-E2F0-13CC-C8F5-52D4838FAC99}"/>
            </a:ext>
          </a:extLst>
        </xdr:cNvPr>
        <xdr:cNvPicPr>
          <a:picLocks noChangeAspect="1"/>
        </xdr:cNvPicPr>
      </xdr:nvPicPr>
      <xdr:blipFill>
        <a:blip xmlns:r="http://schemas.openxmlformats.org/officeDocument/2006/relationships" r:embed="rId1"/>
        <a:stretch>
          <a:fillRect/>
        </a:stretch>
      </xdr:blipFill>
      <xdr:spPr>
        <a:xfrm>
          <a:off x="1584960" y="4549140"/>
          <a:ext cx="2901948" cy="1164437"/>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1432560</xdr:colOff>
      <xdr:row>24</xdr:row>
      <xdr:rowOff>99060</xdr:rowOff>
    </xdr:from>
    <xdr:to>
      <xdr:col>1</xdr:col>
      <xdr:colOff>4334508</xdr:colOff>
      <xdr:row>31</xdr:row>
      <xdr:rowOff>90017</xdr:rowOff>
    </xdr:to>
    <xdr:pic>
      <xdr:nvPicPr>
        <xdr:cNvPr id="2" name="Imagen 1">
          <a:extLst>
            <a:ext uri="{FF2B5EF4-FFF2-40B4-BE49-F238E27FC236}">
              <a16:creationId xmlns:a16="http://schemas.microsoft.com/office/drawing/2014/main" id="{BFF78921-B139-DDD1-3704-845690ECAD5B}"/>
            </a:ext>
          </a:extLst>
        </xdr:cNvPr>
        <xdr:cNvPicPr>
          <a:picLocks noChangeAspect="1"/>
        </xdr:cNvPicPr>
      </xdr:nvPicPr>
      <xdr:blipFill>
        <a:blip xmlns:r="http://schemas.openxmlformats.org/officeDocument/2006/relationships" r:embed="rId1"/>
        <a:stretch>
          <a:fillRect/>
        </a:stretch>
      </xdr:blipFill>
      <xdr:spPr>
        <a:xfrm>
          <a:off x="1615440" y="2781300"/>
          <a:ext cx="2901948" cy="1164437"/>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1737360</xdr:colOff>
      <xdr:row>23</xdr:row>
      <xdr:rowOff>48260</xdr:rowOff>
    </xdr:from>
    <xdr:to>
      <xdr:col>2</xdr:col>
      <xdr:colOff>410208</xdr:colOff>
      <xdr:row>29</xdr:row>
      <xdr:rowOff>90017</xdr:rowOff>
    </xdr:to>
    <xdr:pic>
      <xdr:nvPicPr>
        <xdr:cNvPr id="2" name="Imagen 1">
          <a:extLst>
            <a:ext uri="{FF2B5EF4-FFF2-40B4-BE49-F238E27FC236}">
              <a16:creationId xmlns:a16="http://schemas.microsoft.com/office/drawing/2014/main" id="{EFC53FBB-47CD-41D6-D617-5E1C3076FE31}"/>
            </a:ext>
          </a:extLst>
        </xdr:cNvPr>
        <xdr:cNvPicPr>
          <a:picLocks noChangeAspect="1"/>
        </xdr:cNvPicPr>
      </xdr:nvPicPr>
      <xdr:blipFill>
        <a:blip xmlns:r="http://schemas.openxmlformats.org/officeDocument/2006/relationships" r:embed="rId1"/>
        <a:stretch>
          <a:fillRect/>
        </a:stretch>
      </xdr:blipFill>
      <xdr:spPr>
        <a:xfrm>
          <a:off x="1915160" y="6334760"/>
          <a:ext cx="2901948" cy="1133957"/>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1402080</xdr:colOff>
      <xdr:row>14</xdr:row>
      <xdr:rowOff>114300</xdr:rowOff>
    </xdr:from>
    <xdr:to>
      <xdr:col>2</xdr:col>
      <xdr:colOff>74928</xdr:colOff>
      <xdr:row>21</xdr:row>
      <xdr:rowOff>3657</xdr:rowOff>
    </xdr:to>
    <xdr:pic>
      <xdr:nvPicPr>
        <xdr:cNvPr id="2" name="Imagen 1">
          <a:extLst>
            <a:ext uri="{FF2B5EF4-FFF2-40B4-BE49-F238E27FC236}">
              <a16:creationId xmlns:a16="http://schemas.microsoft.com/office/drawing/2014/main" id="{59B87186-6C51-28A3-D394-5AA994117E04}"/>
            </a:ext>
          </a:extLst>
        </xdr:cNvPr>
        <xdr:cNvPicPr>
          <a:picLocks noChangeAspect="1"/>
        </xdr:cNvPicPr>
      </xdr:nvPicPr>
      <xdr:blipFill>
        <a:blip xmlns:r="http://schemas.openxmlformats.org/officeDocument/2006/relationships" r:embed="rId1"/>
        <a:stretch>
          <a:fillRect/>
        </a:stretch>
      </xdr:blipFill>
      <xdr:spPr>
        <a:xfrm>
          <a:off x="1584960" y="2499360"/>
          <a:ext cx="2901948" cy="1164437"/>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81643</xdr:colOff>
      <xdr:row>1</xdr:row>
      <xdr:rowOff>149678</xdr:rowOff>
    </xdr:from>
    <xdr:to>
      <xdr:col>1</xdr:col>
      <xdr:colOff>865100</xdr:colOff>
      <xdr:row>4</xdr:row>
      <xdr:rowOff>24451</xdr:rowOff>
    </xdr:to>
    <xdr:pic>
      <xdr:nvPicPr>
        <xdr:cNvPr id="3" name="Imagen 2">
          <a:extLst>
            <a:ext uri="{FF2B5EF4-FFF2-40B4-BE49-F238E27FC236}">
              <a16:creationId xmlns:a16="http://schemas.microsoft.com/office/drawing/2014/main" id="{CED4F663-F25A-489A-8DE6-35B4B521C45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643" y="204107"/>
          <a:ext cx="783457" cy="936130"/>
        </a:xfrm>
        <a:prstGeom prst="rect">
          <a:avLst/>
        </a:prstGeom>
      </xdr:spPr>
    </xdr:pic>
    <xdr:clientData/>
  </xdr:twoCellAnchor>
  <xdr:twoCellAnchor editAs="oneCell">
    <xdr:from>
      <xdr:col>1</xdr:col>
      <xdr:colOff>797941</xdr:colOff>
      <xdr:row>2</xdr:row>
      <xdr:rowOff>146316</xdr:rowOff>
    </xdr:from>
    <xdr:to>
      <xdr:col>5</xdr:col>
      <xdr:colOff>129778</xdr:colOff>
      <xdr:row>2</xdr:row>
      <xdr:rowOff>421822</xdr:rowOff>
    </xdr:to>
    <xdr:pic>
      <xdr:nvPicPr>
        <xdr:cNvPr id="4" name="Imagen 3">
          <a:extLst>
            <a:ext uri="{FF2B5EF4-FFF2-40B4-BE49-F238E27FC236}">
              <a16:creationId xmlns:a16="http://schemas.microsoft.com/office/drawing/2014/main" id="{294A7C0A-70C7-489B-AF4F-067B09AB0A24}"/>
            </a:ext>
          </a:extLst>
        </xdr:cNvPr>
        <xdr:cNvPicPr>
          <a:picLocks noChangeAspect="1"/>
        </xdr:cNvPicPr>
      </xdr:nvPicPr>
      <xdr:blipFill>
        <a:blip xmlns:r="http://schemas.openxmlformats.org/officeDocument/2006/relationships" r:embed="rId2"/>
        <a:stretch>
          <a:fillRect/>
        </a:stretch>
      </xdr:blipFill>
      <xdr:spPr>
        <a:xfrm>
          <a:off x="797941" y="445673"/>
          <a:ext cx="2788051" cy="275506"/>
        </a:xfrm>
        <a:prstGeom prst="rect">
          <a:avLst/>
        </a:prstGeom>
      </xdr:spPr>
    </xdr:pic>
    <xdr:clientData/>
  </xdr:twoCellAnchor>
  <xdr:twoCellAnchor editAs="oneCell">
    <xdr:from>
      <xdr:col>6</xdr:col>
      <xdr:colOff>22860</xdr:colOff>
      <xdr:row>37</xdr:row>
      <xdr:rowOff>38100</xdr:rowOff>
    </xdr:from>
    <xdr:to>
      <xdr:col>9</xdr:col>
      <xdr:colOff>341628</xdr:colOff>
      <xdr:row>65</xdr:row>
      <xdr:rowOff>105257</xdr:rowOff>
    </xdr:to>
    <xdr:pic>
      <xdr:nvPicPr>
        <xdr:cNvPr id="2" name="Imagen 1">
          <a:extLst>
            <a:ext uri="{FF2B5EF4-FFF2-40B4-BE49-F238E27FC236}">
              <a16:creationId xmlns:a16="http://schemas.microsoft.com/office/drawing/2014/main" id="{D621FC92-4ADD-9B13-EFC5-8CC6372BFA90}"/>
            </a:ext>
          </a:extLst>
        </xdr:cNvPr>
        <xdr:cNvPicPr>
          <a:picLocks noChangeAspect="1"/>
        </xdr:cNvPicPr>
      </xdr:nvPicPr>
      <xdr:blipFill>
        <a:blip xmlns:r="http://schemas.openxmlformats.org/officeDocument/2006/relationships" r:embed="rId3"/>
        <a:stretch>
          <a:fillRect/>
        </a:stretch>
      </xdr:blipFill>
      <xdr:spPr>
        <a:xfrm>
          <a:off x="4556760" y="9898380"/>
          <a:ext cx="2901948" cy="1164437"/>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109483</xdr:colOff>
      <xdr:row>1</xdr:row>
      <xdr:rowOff>65691</xdr:rowOff>
    </xdr:from>
    <xdr:to>
      <xdr:col>1</xdr:col>
      <xdr:colOff>892940</xdr:colOff>
      <xdr:row>6</xdr:row>
      <xdr:rowOff>136907</xdr:rowOff>
    </xdr:to>
    <xdr:pic>
      <xdr:nvPicPr>
        <xdr:cNvPr id="5" name="Imagen 4">
          <a:extLst>
            <a:ext uri="{FF2B5EF4-FFF2-40B4-BE49-F238E27FC236}">
              <a16:creationId xmlns:a16="http://schemas.microsoft.com/office/drawing/2014/main" id="{1963F7F9-9BC2-407E-9263-CEF09DE5F5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483" y="120432"/>
          <a:ext cx="783457" cy="936130"/>
        </a:xfrm>
        <a:prstGeom prst="rect">
          <a:avLst/>
        </a:prstGeom>
      </xdr:spPr>
    </xdr:pic>
    <xdr:clientData/>
  </xdr:twoCellAnchor>
  <xdr:twoCellAnchor editAs="oneCell">
    <xdr:from>
      <xdr:col>1</xdr:col>
      <xdr:colOff>825781</xdr:colOff>
      <xdr:row>2</xdr:row>
      <xdr:rowOff>66395</xdr:rowOff>
    </xdr:from>
    <xdr:to>
      <xdr:col>5</xdr:col>
      <xdr:colOff>176073</xdr:colOff>
      <xdr:row>3</xdr:row>
      <xdr:rowOff>155780</xdr:rowOff>
    </xdr:to>
    <xdr:pic>
      <xdr:nvPicPr>
        <xdr:cNvPr id="6" name="Imagen 5">
          <a:extLst>
            <a:ext uri="{FF2B5EF4-FFF2-40B4-BE49-F238E27FC236}">
              <a16:creationId xmlns:a16="http://schemas.microsoft.com/office/drawing/2014/main" id="{58AF8495-1298-46F5-A5F7-4EE4732CD9D2}"/>
            </a:ext>
          </a:extLst>
        </xdr:cNvPr>
        <xdr:cNvPicPr>
          <a:picLocks noChangeAspect="1"/>
        </xdr:cNvPicPr>
      </xdr:nvPicPr>
      <xdr:blipFill>
        <a:blip xmlns:r="http://schemas.openxmlformats.org/officeDocument/2006/relationships" r:embed="rId2"/>
        <a:stretch>
          <a:fillRect/>
        </a:stretch>
      </xdr:blipFill>
      <xdr:spPr>
        <a:xfrm>
          <a:off x="825781" y="361998"/>
          <a:ext cx="2788051" cy="275506"/>
        </a:xfrm>
        <a:prstGeom prst="rect">
          <a:avLst/>
        </a:prstGeom>
      </xdr:spPr>
    </xdr:pic>
    <xdr:clientData/>
  </xdr:twoCellAnchor>
  <xdr:twoCellAnchor editAs="oneCell">
    <xdr:from>
      <xdr:col>6</xdr:col>
      <xdr:colOff>22860</xdr:colOff>
      <xdr:row>37</xdr:row>
      <xdr:rowOff>15240</xdr:rowOff>
    </xdr:from>
    <xdr:to>
      <xdr:col>9</xdr:col>
      <xdr:colOff>341628</xdr:colOff>
      <xdr:row>65</xdr:row>
      <xdr:rowOff>82397</xdr:rowOff>
    </xdr:to>
    <xdr:pic>
      <xdr:nvPicPr>
        <xdr:cNvPr id="2" name="Imagen 1">
          <a:extLst>
            <a:ext uri="{FF2B5EF4-FFF2-40B4-BE49-F238E27FC236}">
              <a16:creationId xmlns:a16="http://schemas.microsoft.com/office/drawing/2014/main" id="{9641290C-1138-8B52-232D-1F8A8BCBD8B2}"/>
            </a:ext>
          </a:extLst>
        </xdr:cNvPr>
        <xdr:cNvPicPr>
          <a:picLocks noChangeAspect="1"/>
        </xdr:cNvPicPr>
      </xdr:nvPicPr>
      <xdr:blipFill>
        <a:blip xmlns:r="http://schemas.openxmlformats.org/officeDocument/2006/relationships" r:embed="rId3"/>
        <a:stretch>
          <a:fillRect/>
        </a:stretch>
      </xdr:blipFill>
      <xdr:spPr>
        <a:xfrm>
          <a:off x="4556760" y="9616440"/>
          <a:ext cx="2901948" cy="1164437"/>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163286</xdr:colOff>
      <xdr:row>1</xdr:row>
      <xdr:rowOff>68035</xdr:rowOff>
    </xdr:from>
    <xdr:to>
      <xdr:col>1</xdr:col>
      <xdr:colOff>946743</xdr:colOff>
      <xdr:row>6</xdr:row>
      <xdr:rowOff>119701</xdr:rowOff>
    </xdr:to>
    <xdr:pic>
      <xdr:nvPicPr>
        <xdr:cNvPr id="3" name="Imagen 2">
          <a:extLst>
            <a:ext uri="{FF2B5EF4-FFF2-40B4-BE49-F238E27FC236}">
              <a16:creationId xmlns:a16="http://schemas.microsoft.com/office/drawing/2014/main" id="{C59DFF42-1666-423B-AACB-6AA4284A44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22464"/>
          <a:ext cx="783457" cy="936130"/>
        </a:xfrm>
        <a:prstGeom prst="rect">
          <a:avLst/>
        </a:prstGeom>
      </xdr:spPr>
    </xdr:pic>
    <xdr:clientData/>
  </xdr:twoCellAnchor>
  <xdr:twoCellAnchor editAs="oneCell">
    <xdr:from>
      <xdr:col>1</xdr:col>
      <xdr:colOff>825781</xdr:colOff>
      <xdr:row>2</xdr:row>
      <xdr:rowOff>66395</xdr:rowOff>
    </xdr:from>
    <xdr:to>
      <xdr:col>5</xdr:col>
      <xdr:colOff>176073</xdr:colOff>
      <xdr:row>3</xdr:row>
      <xdr:rowOff>155780</xdr:rowOff>
    </xdr:to>
    <xdr:pic>
      <xdr:nvPicPr>
        <xdr:cNvPr id="5" name="Imagen 4">
          <a:extLst>
            <a:ext uri="{FF2B5EF4-FFF2-40B4-BE49-F238E27FC236}">
              <a16:creationId xmlns:a16="http://schemas.microsoft.com/office/drawing/2014/main" id="{1FF59A62-3CF3-40CA-BD9D-6ECA7908F44A}"/>
            </a:ext>
          </a:extLst>
        </xdr:cNvPr>
        <xdr:cNvPicPr>
          <a:picLocks noChangeAspect="1"/>
        </xdr:cNvPicPr>
      </xdr:nvPicPr>
      <xdr:blipFill>
        <a:blip xmlns:r="http://schemas.openxmlformats.org/officeDocument/2006/relationships" r:embed="rId2"/>
        <a:stretch>
          <a:fillRect/>
        </a:stretch>
      </xdr:blipFill>
      <xdr:spPr>
        <a:xfrm>
          <a:off x="825781" y="361670"/>
          <a:ext cx="2798342" cy="279885"/>
        </a:xfrm>
        <a:prstGeom prst="rect">
          <a:avLst/>
        </a:prstGeom>
      </xdr:spPr>
    </xdr:pic>
    <xdr:clientData/>
  </xdr:twoCellAnchor>
  <xdr:twoCellAnchor editAs="oneCell">
    <xdr:from>
      <xdr:col>5</xdr:col>
      <xdr:colOff>960120</xdr:colOff>
      <xdr:row>36</xdr:row>
      <xdr:rowOff>152400</xdr:rowOff>
    </xdr:from>
    <xdr:to>
      <xdr:col>9</xdr:col>
      <xdr:colOff>288288</xdr:colOff>
      <xdr:row>43</xdr:row>
      <xdr:rowOff>36677</xdr:rowOff>
    </xdr:to>
    <xdr:pic>
      <xdr:nvPicPr>
        <xdr:cNvPr id="2" name="Imagen 1">
          <a:extLst>
            <a:ext uri="{FF2B5EF4-FFF2-40B4-BE49-F238E27FC236}">
              <a16:creationId xmlns:a16="http://schemas.microsoft.com/office/drawing/2014/main" id="{1895684B-EBD4-1B5C-A50B-93DBE09DDC16}"/>
            </a:ext>
          </a:extLst>
        </xdr:cNvPr>
        <xdr:cNvPicPr>
          <a:picLocks noChangeAspect="1"/>
        </xdr:cNvPicPr>
      </xdr:nvPicPr>
      <xdr:blipFill>
        <a:blip xmlns:r="http://schemas.openxmlformats.org/officeDocument/2006/relationships" r:embed="rId3"/>
        <a:stretch>
          <a:fillRect/>
        </a:stretch>
      </xdr:blipFill>
      <xdr:spPr>
        <a:xfrm>
          <a:off x="4503420" y="9654540"/>
          <a:ext cx="2901948" cy="1164437"/>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163286</xdr:colOff>
      <xdr:row>1</xdr:row>
      <xdr:rowOff>68035</xdr:rowOff>
    </xdr:from>
    <xdr:to>
      <xdr:col>1</xdr:col>
      <xdr:colOff>946743</xdr:colOff>
      <xdr:row>6</xdr:row>
      <xdr:rowOff>119701</xdr:rowOff>
    </xdr:to>
    <xdr:pic>
      <xdr:nvPicPr>
        <xdr:cNvPr id="5" name="Imagen 4">
          <a:extLst>
            <a:ext uri="{FF2B5EF4-FFF2-40B4-BE49-F238E27FC236}">
              <a16:creationId xmlns:a16="http://schemas.microsoft.com/office/drawing/2014/main" id="{A0175128-CC3D-4367-98B5-58097BF139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25185"/>
          <a:ext cx="783457" cy="927966"/>
        </a:xfrm>
        <a:prstGeom prst="rect">
          <a:avLst/>
        </a:prstGeom>
      </xdr:spPr>
    </xdr:pic>
    <xdr:clientData/>
  </xdr:twoCellAnchor>
  <xdr:twoCellAnchor editAs="oneCell">
    <xdr:from>
      <xdr:col>1</xdr:col>
      <xdr:colOff>825781</xdr:colOff>
      <xdr:row>2</xdr:row>
      <xdr:rowOff>66395</xdr:rowOff>
    </xdr:from>
    <xdr:to>
      <xdr:col>5</xdr:col>
      <xdr:colOff>176073</xdr:colOff>
      <xdr:row>3</xdr:row>
      <xdr:rowOff>155780</xdr:rowOff>
    </xdr:to>
    <xdr:pic>
      <xdr:nvPicPr>
        <xdr:cNvPr id="6" name="Imagen 5">
          <a:extLst>
            <a:ext uri="{FF2B5EF4-FFF2-40B4-BE49-F238E27FC236}">
              <a16:creationId xmlns:a16="http://schemas.microsoft.com/office/drawing/2014/main" id="{A56935C3-6CEF-472C-A944-FF54A054629A}"/>
            </a:ext>
          </a:extLst>
        </xdr:cNvPr>
        <xdr:cNvPicPr>
          <a:picLocks noChangeAspect="1"/>
        </xdr:cNvPicPr>
      </xdr:nvPicPr>
      <xdr:blipFill>
        <a:blip xmlns:r="http://schemas.openxmlformats.org/officeDocument/2006/relationships" r:embed="rId2"/>
        <a:stretch>
          <a:fillRect/>
        </a:stretch>
      </xdr:blipFill>
      <xdr:spPr>
        <a:xfrm>
          <a:off x="825781" y="361670"/>
          <a:ext cx="2798342" cy="279885"/>
        </a:xfrm>
        <a:prstGeom prst="rect">
          <a:avLst/>
        </a:prstGeom>
      </xdr:spPr>
    </xdr:pic>
    <xdr:clientData/>
  </xdr:twoCellAnchor>
  <xdr:twoCellAnchor editAs="oneCell">
    <xdr:from>
      <xdr:col>5</xdr:col>
      <xdr:colOff>937260</xdr:colOff>
      <xdr:row>36</xdr:row>
      <xdr:rowOff>114300</xdr:rowOff>
    </xdr:from>
    <xdr:to>
      <xdr:col>9</xdr:col>
      <xdr:colOff>265428</xdr:colOff>
      <xdr:row>43</xdr:row>
      <xdr:rowOff>3657</xdr:rowOff>
    </xdr:to>
    <xdr:pic>
      <xdr:nvPicPr>
        <xdr:cNvPr id="2" name="Imagen 1">
          <a:extLst>
            <a:ext uri="{FF2B5EF4-FFF2-40B4-BE49-F238E27FC236}">
              <a16:creationId xmlns:a16="http://schemas.microsoft.com/office/drawing/2014/main" id="{AC4F5109-C885-64D8-F8B6-60E87D1A6360}"/>
            </a:ext>
          </a:extLst>
        </xdr:cNvPr>
        <xdr:cNvPicPr>
          <a:picLocks noChangeAspect="1"/>
        </xdr:cNvPicPr>
      </xdr:nvPicPr>
      <xdr:blipFill>
        <a:blip xmlns:r="http://schemas.openxmlformats.org/officeDocument/2006/relationships" r:embed="rId3"/>
        <a:stretch>
          <a:fillRect/>
        </a:stretch>
      </xdr:blipFill>
      <xdr:spPr>
        <a:xfrm>
          <a:off x="4480560" y="9822180"/>
          <a:ext cx="2901948" cy="1164437"/>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163286</xdr:colOff>
      <xdr:row>1</xdr:row>
      <xdr:rowOff>68035</xdr:rowOff>
    </xdr:from>
    <xdr:to>
      <xdr:col>1</xdr:col>
      <xdr:colOff>946743</xdr:colOff>
      <xdr:row>6</xdr:row>
      <xdr:rowOff>119701</xdr:rowOff>
    </xdr:to>
    <xdr:pic>
      <xdr:nvPicPr>
        <xdr:cNvPr id="5" name="Imagen 4">
          <a:extLst>
            <a:ext uri="{FF2B5EF4-FFF2-40B4-BE49-F238E27FC236}">
              <a16:creationId xmlns:a16="http://schemas.microsoft.com/office/drawing/2014/main" id="{132CFA57-DD21-4F2D-A57D-B4292EF203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25185"/>
          <a:ext cx="783457" cy="927966"/>
        </a:xfrm>
        <a:prstGeom prst="rect">
          <a:avLst/>
        </a:prstGeom>
      </xdr:spPr>
    </xdr:pic>
    <xdr:clientData/>
  </xdr:twoCellAnchor>
  <xdr:twoCellAnchor editAs="oneCell">
    <xdr:from>
      <xdr:col>1</xdr:col>
      <xdr:colOff>825781</xdr:colOff>
      <xdr:row>2</xdr:row>
      <xdr:rowOff>66395</xdr:rowOff>
    </xdr:from>
    <xdr:to>
      <xdr:col>5</xdr:col>
      <xdr:colOff>176073</xdr:colOff>
      <xdr:row>3</xdr:row>
      <xdr:rowOff>155780</xdr:rowOff>
    </xdr:to>
    <xdr:pic>
      <xdr:nvPicPr>
        <xdr:cNvPr id="6" name="Imagen 5">
          <a:extLst>
            <a:ext uri="{FF2B5EF4-FFF2-40B4-BE49-F238E27FC236}">
              <a16:creationId xmlns:a16="http://schemas.microsoft.com/office/drawing/2014/main" id="{B7F4EA4D-3D79-4D57-A43A-AC23A037F758}"/>
            </a:ext>
          </a:extLst>
        </xdr:cNvPr>
        <xdr:cNvPicPr>
          <a:picLocks noChangeAspect="1"/>
        </xdr:cNvPicPr>
      </xdr:nvPicPr>
      <xdr:blipFill>
        <a:blip xmlns:r="http://schemas.openxmlformats.org/officeDocument/2006/relationships" r:embed="rId2"/>
        <a:stretch>
          <a:fillRect/>
        </a:stretch>
      </xdr:blipFill>
      <xdr:spPr>
        <a:xfrm>
          <a:off x="825781" y="361670"/>
          <a:ext cx="2798342" cy="279885"/>
        </a:xfrm>
        <a:prstGeom prst="rect">
          <a:avLst/>
        </a:prstGeom>
      </xdr:spPr>
    </xdr:pic>
    <xdr:clientData/>
  </xdr:twoCellAnchor>
  <xdr:twoCellAnchor editAs="oneCell">
    <xdr:from>
      <xdr:col>5</xdr:col>
      <xdr:colOff>883920</xdr:colOff>
      <xdr:row>41</xdr:row>
      <xdr:rowOff>68580</xdr:rowOff>
    </xdr:from>
    <xdr:to>
      <xdr:col>9</xdr:col>
      <xdr:colOff>212088</xdr:colOff>
      <xdr:row>69</xdr:row>
      <xdr:rowOff>135737</xdr:rowOff>
    </xdr:to>
    <xdr:pic>
      <xdr:nvPicPr>
        <xdr:cNvPr id="3" name="Imagen 2">
          <a:extLst>
            <a:ext uri="{FF2B5EF4-FFF2-40B4-BE49-F238E27FC236}">
              <a16:creationId xmlns:a16="http://schemas.microsoft.com/office/drawing/2014/main" id="{DBAB2AA4-EB08-CE35-7294-789339D04AC3}"/>
            </a:ext>
          </a:extLst>
        </xdr:cNvPr>
        <xdr:cNvPicPr>
          <a:picLocks noChangeAspect="1"/>
        </xdr:cNvPicPr>
      </xdr:nvPicPr>
      <xdr:blipFill>
        <a:blip xmlns:r="http://schemas.openxmlformats.org/officeDocument/2006/relationships" r:embed="rId3"/>
        <a:stretch>
          <a:fillRect/>
        </a:stretch>
      </xdr:blipFill>
      <xdr:spPr>
        <a:xfrm>
          <a:off x="4427220" y="10584180"/>
          <a:ext cx="2901948" cy="1164437"/>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163286</xdr:colOff>
      <xdr:row>1</xdr:row>
      <xdr:rowOff>68035</xdr:rowOff>
    </xdr:from>
    <xdr:to>
      <xdr:col>1</xdr:col>
      <xdr:colOff>946743</xdr:colOff>
      <xdr:row>6</xdr:row>
      <xdr:rowOff>119701</xdr:rowOff>
    </xdr:to>
    <xdr:pic>
      <xdr:nvPicPr>
        <xdr:cNvPr id="5" name="Imagen 4">
          <a:extLst>
            <a:ext uri="{FF2B5EF4-FFF2-40B4-BE49-F238E27FC236}">
              <a16:creationId xmlns:a16="http://schemas.microsoft.com/office/drawing/2014/main" id="{4B9DA376-4760-4438-B382-0C1D5459217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27566"/>
          <a:ext cx="783457" cy="924791"/>
        </a:xfrm>
        <a:prstGeom prst="rect">
          <a:avLst/>
        </a:prstGeom>
      </xdr:spPr>
    </xdr:pic>
    <xdr:clientData/>
  </xdr:twoCellAnchor>
  <xdr:twoCellAnchor editAs="oneCell">
    <xdr:from>
      <xdr:col>1</xdr:col>
      <xdr:colOff>825781</xdr:colOff>
      <xdr:row>2</xdr:row>
      <xdr:rowOff>66395</xdr:rowOff>
    </xdr:from>
    <xdr:to>
      <xdr:col>5</xdr:col>
      <xdr:colOff>176073</xdr:colOff>
      <xdr:row>3</xdr:row>
      <xdr:rowOff>155780</xdr:rowOff>
    </xdr:to>
    <xdr:pic>
      <xdr:nvPicPr>
        <xdr:cNvPr id="6" name="Imagen 5">
          <a:extLst>
            <a:ext uri="{FF2B5EF4-FFF2-40B4-BE49-F238E27FC236}">
              <a16:creationId xmlns:a16="http://schemas.microsoft.com/office/drawing/2014/main" id="{C04CB128-8B06-4ADE-950A-419F5421BD6B}"/>
            </a:ext>
          </a:extLst>
        </xdr:cNvPr>
        <xdr:cNvPicPr>
          <a:picLocks noChangeAspect="1"/>
        </xdr:cNvPicPr>
      </xdr:nvPicPr>
      <xdr:blipFill>
        <a:blip xmlns:r="http://schemas.openxmlformats.org/officeDocument/2006/relationships" r:embed="rId2"/>
        <a:stretch>
          <a:fillRect/>
        </a:stretch>
      </xdr:blipFill>
      <xdr:spPr>
        <a:xfrm>
          <a:off x="825781" y="361670"/>
          <a:ext cx="2798342" cy="279885"/>
        </a:xfrm>
        <a:prstGeom prst="rect">
          <a:avLst/>
        </a:prstGeom>
      </xdr:spPr>
    </xdr:pic>
    <xdr:clientData/>
  </xdr:twoCellAnchor>
  <xdr:twoCellAnchor editAs="oneCell">
    <xdr:from>
      <xdr:col>5</xdr:col>
      <xdr:colOff>777240</xdr:colOff>
      <xdr:row>41</xdr:row>
      <xdr:rowOff>144780</xdr:rowOff>
    </xdr:from>
    <xdr:to>
      <xdr:col>9</xdr:col>
      <xdr:colOff>105408</xdr:colOff>
      <xdr:row>70</xdr:row>
      <xdr:rowOff>29057</xdr:rowOff>
    </xdr:to>
    <xdr:pic>
      <xdr:nvPicPr>
        <xdr:cNvPr id="2" name="Imagen 1">
          <a:extLst>
            <a:ext uri="{FF2B5EF4-FFF2-40B4-BE49-F238E27FC236}">
              <a16:creationId xmlns:a16="http://schemas.microsoft.com/office/drawing/2014/main" id="{A385AA74-0024-EA64-F8ED-772009EC2506}"/>
            </a:ext>
          </a:extLst>
        </xdr:cNvPr>
        <xdr:cNvPicPr>
          <a:picLocks noChangeAspect="1"/>
        </xdr:cNvPicPr>
      </xdr:nvPicPr>
      <xdr:blipFill>
        <a:blip xmlns:r="http://schemas.openxmlformats.org/officeDocument/2006/relationships" r:embed="rId3"/>
        <a:stretch>
          <a:fillRect/>
        </a:stretch>
      </xdr:blipFill>
      <xdr:spPr>
        <a:xfrm>
          <a:off x="4320540" y="10645140"/>
          <a:ext cx="2901948" cy="1164437"/>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163286</xdr:colOff>
      <xdr:row>1</xdr:row>
      <xdr:rowOff>68035</xdr:rowOff>
    </xdr:from>
    <xdr:to>
      <xdr:col>1</xdr:col>
      <xdr:colOff>946743</xdr:colOff>
      <xdr:row>6</xdr:row>
      <xdr:rowOff>119701</xdr:rowOff>
    </xdr:to>
    <xdr:pic>
      <xdr:nvPicPr>
        <xdr:cNvPr id="5" name="Imagen 4">
          <a:extLst>
            <a:ext uri="{FF2B5EF4-FFF2-40B4-BE49-F238E27FC236}">
              <a16:creationId xmlns:a16="http://schemas.microsoft.com/office/drawing/2014/main" id="{CF336E5F-913D-433D-A7C9-AC70D2DAA3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25185"/>
          <a:ext cx="783457" cy="927966"/>
        </a:xfrm>
        <a:prstGeom prst="rect">
          <a:avLst/>
        </a:prstGeom>
      </xdr:spPr>
    </xdr:pic>
    <xdr:clientData/>
  </xdr:twoCellAnchor>
  <xdr:twoCellAnchor editAs="oneCell">
    <xdr:from>
      <xdr:col>1</xdr:col>
      <xdr:colOff>825781</xdr:colOff>
      <xdr:row>2</xdr:row>
      <xdr:rowOff>66395</xdr:rowOff>
    </xdr:from>
    <xdr:to>
      <xdr:col>5</xdr:col>
      <xdr:colOff>176073</xdr:colOff>
      <xdr:row>3</xdr:row>
      <xdr:rowOff>155780</xdr:rowOff>
    </xdr:to>
    <xdr:pic>
      <xdr:nvPicPr>
        <xdr:cNvPr id="6" name="Imagen 5">
          <a:extLst>
            <a:ext uri="{FF2B5EF4-FFF2-40B4-BE49-F238E27FC236}">
              <a16:creationId xmlns:a16="http://schemas.microsoft.com/office/drawing/2014/main" id="{EE5DB764-ACE6-47B8-AD24-C8EE871FD1FC}"/>
            </a:ext>
          </a:extLst>
        </xdr:cNvPr>
        <xdr:cNvPicPr>
          <a:picLocks noChangeAspect="1"/>
        </xdr:cNvPicPr>
      </xdr:nvPicPr>
      <xdr:blipFill>
        <a:blip xmlns:r="http://schemas.openxmlformats.org/officeDocument/2006/relationships" r:embed="rId2"/>
        <a:stretch>
          <a:fillRect/>
        </a:stretch>
      </xdr:blipFill>
      <xdr:spPr>
        <a:xfrm>
          <a:off x="825781" y="361670"/>
          <a:ext cx="2798342" cy="279885"/>
        </a:xfrm>
        <a:prstGeom prst="rect">
          <a:avLst/>
        </a:prstGeom>
      </xdr:spPr>
    </xdr:pic>
    <xdr:clientData/>
  </xdr:twoCellAnchor>
  <xdr:twoCellAnchor editAs="oneCell">
    <xdr:from>
      <xdr:col>6</xdr:col>
      <xdr:colOff>91440</xdr:colOff>
      <xdr:row>40</xdr:row>
      <xdr:rowOff>83820</xdr:rowOff>
    </xdr:from>
    <xdr:to>
      <xdr:col>9</xdr:col>
      <xdr:colOff>228780</xdr:colOff>
      <xdr:row>46</xdr:row>
      <xdr:rowOff>150977</xdr:rowOff>
    </xdr:to>
    <xdr:pic>
      <xdr:nvPicPr>
        <xdr:cNvPr id="2" name="Imagen 1">
          <a:extLst>
            <a:ext uri="{FF2B5EF4-FFF2-40B4-BE49-F238E27FC236}">
              <a16:creationId xmlns:a16="http://schemas.microsoft.com/office/drawing/2014/main" id="{EA7A01DA-F76E-897F-EDE2-5898BECBFFC9}"/>
            </a:ext>
          </a:extLst>
        </xdr:cNvPr>
        <xdr:cNvPicPr>
          <a:picLocks noChangeAspect="1"/>
        </xdr:cNvPicPr>
      </xdr:nvPicPr>
      <xdr:blipFill>
        <a:blip xmlns:r="http://schemas.openxmlformats.org/officeDocument/2006/relationships" r:embed="rId3"/>
        <a:stretch>
          <a:fillRect/>
        </a:stretch>
      </xdr:blipFill>
      <xdr:spPr>
        <a:xfrm>
          <a:off x="4625340" y="10866120"/>
          <a:ext cx="2901948" cy="1164437"/>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163286</xdr:colOff>
      <xdr:row>1</xdr:row>
      <xdr:rowOff>68035</xdr:rowOff>
    </xdr:from>
    <xdr:to>
      <xdr:col>1</xdr:col>
      <xdr:colOff>946743</xdr:colOff>
      <xdr:row>6</xdr:row>
      <xdr:rowOff>119701</xdr:rowOff>
    </xdr:to>
    <xdr:pic>
      <xdr:nvPicPr>
        <xdr:cNvPr id="3" name="Imagen 2">
          <a:extLst>
            <a:ext uri="{FF2B5EF4-FFF2-40B4-BE49-F238E27FC236}">
              <a16:creationId xmlns:a16="http://schemas.microsoft.com/office/drawing/2014/main" id="{6B3F6056-F50A-4971-9F9B-648518B35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25185"/>
          <a:ext cx="783457" cy="927966"/>
        </a:xfrm>
        <a:prstGeom prst="rect">
          <a:avLst/>
        </a:prstGeom>
      </xdr:spPr>
    </xdr:pic>
    <xdr:clientData/>
  </xdr:twoCellAnchor>
  <xdr:twoCellAnchor editAs="oneCell">
    <xdr:from>
      <xdr:col>1</xdr:col>
      <xdr:colOff>825781</xdr:colOff>
      <xdr:row>2</xdr:row>
      <xdr:rowOff>66395</xdr:rowOff>
    </xdr:from>
    <xdr:to>
      <xdr:col>5</xdr:col>
      <xdr:colOff>176073</xdr:colOff>
      <xdr:row>3</xdr:row>
      <xdr:rowOff>155780</xdr:rowOff>
    </xdr:to>
    <xdr:pic>
      <xdr:nvPicPr>
        <xdr:cNvPr id="4" name="Imagen 3">
          <a:extLst>
            <a:ext uri="{FF2B5EF4-FFF2-40B4-BE49-F238E27FC236}">
              <a16:creationId xmlns:a16="http://schemas.microsoft.com/office/drawing/2014/main" id="{48C365B9-497A-4969-B5B2-55E92959E50E}"/>
            </a:ext>
          </a:extLst>
        </xdr:cNvPr>
        <xdr:cNvPicPr>
          <a:picLocks noChangeAspect="1"/>
        </xdr:cNvPicPr>
      </xdr:nvPicPr>
      <xdr:blipFill>
        <a:blip xmlns:r="http://schemas.openxmlformats.org/officeDocument/2006/relationships" r:embed="rId2"/>
        <a:stretch>
          <a:fillRect/>
        </a:stretch>
      </xdr:blipFill>
      <xdr:spPr>
        <a:xfrm>
          <a:off x="825781" y="361670"/>
          <a:ext cx="2798342" cy="279885"/>
        </a:xfrm>
        <a:prstGeom prst="rect">
          <a:avLst/>
        </a:prstGeom>
      </xdr:spPr>
    </xdr:pic>
    <xdr:clientData/>
  </xdr:twoCellAnchor>
  <xdr:twoCellAnchor editAs="oneCell">
    <xdr:from>
      <xdr:col>5</xdr:col>
      <xdr:colOff>861060</xdr:colOff>
      <xdr:row>35</xdr:row>
      <xdr:rowOff>83820</xdr:rowOff>
    </xdr:from>
    <xdr:to>
      <xdr:col>9</xdr:col>
      <xdr:colOff>59832</xdr:colOff>
      <xdr:row>63</xdr:row>
      <xdr:rowOff>150977</xdr:rowOff>
    </xdr:to>
    <xdr:pic>
      <xdr:nvPicPr>
        <xdr:cNvPr id="2" name="Imagen 1">
          <a:extLst>
            <a:ext uri="{FF2B5EF4-FFF2-40B4-BE49-F238E27FC236}">
              <a16:creationId xmlns:a16="http://schemas.microsoft.com/office/drawing/2014/main" id="{7ED7C979-5B6E-EEBC-A7D4-1E32D81DFECD}"/>
            </a:ext>
          </a:extLst>
        </xdr:cNvPr>
        <xdr:cNvPicPr>
          <a:picLocks noChangeAspect="1"/>
        </xdr:cNvPicPr>
      </xdr:nvPicPr>
      <xdr:blipFill>
        <a:blip xmlns:r="http://schemas.openxmlformats.org/officeDocument/2006/relationships" r:embed="rId3"/>
        <a:stretch>
          <a:fillRect/>
        </a:stretch>
      </xdr:blipFill>
      <xdr:spPr>
        <a:xfrm>
          <a:off x="4404360" y="9319260"/>
          <a:ext cx="2901948" cy="1164437"/>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0</xdr:col>
      <xdr:colOff>163286</xdr:colOff>
      <xdr:row>2</xdr:row>
      <xdr:rowOff>68035</xdr:rowOff>
    </xdr:from>
    <xdr:to>
      <xdr:col>1</xdr:col>
      <xdr:colOff>175218</xdr:colOff>
      <xdr:row>7</xdr:row>
      <xdr:rowOff>43501</xdr:rowOff>
    </xdr:to>
    <xdr:pic>
      <xdr:nvPicPr>
        <xdr:cNvPr id="3" name="Imagen 2">
          <a:extLst>
            <a:ext uri="{FF2B5EF4-FFF2-40B4-BE49-F238E27FC236}">
              <a16:creationId xmlns:a16="http://schemas.microsoft.com/office/drawing/2014/main" id="{9B8AED1E-DA05-43FC-AB14-7BAA077EE4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268060"/>
          <a:ext cx="783457" cy="927966"/>
        </a:xfrm>
        <a:prstGeom prst="rect">
          <a:avLst/>
        </a:prstGeom>
      </xdr:spPr>
    </xdr:pic>
    <xdr:clientData/>
  </xdr:twoCellAnchor>
  <xdr:twoCellAnchor editAs="oneCell">
    <xdr:from>
      <xdr:col>0</xdr:col>
      <xdr:colOff>825781</xdr:colOff>
      <xdr:row>3</xdr:row>
      <xdr:rowOff>66395</xdr:rowOff>
    </xdr:from>
    <xdr:to>
      <xdr:col>4</xdr:col>
      <xdr:colOff>480873</xdr:colOff>
      <xdr:row>4</xdr:row>
      <xdr:rowOff>155780</xdr:rowOff>
    </xdr:to>
    <xdr:pic>
      <xdr:nvPicPr>
        <xdr:cNvPr id="4" name="Imagen 3">
          <a:extLst>
            <a:ext uri="{FF2B5EF4-FFF2-40B4-BE49-F238E27FC236}">
              <a16:creationId xmlns:a16="http://schemas.microsoft.com/office/drawing/2014/main" id="{6AFFC24F-E8E5-4918-8436-F090E70BF599}"/>
            </a:ext>
          </a:extLst>
        </xdr:cNvPr>
        <xdr:cNvPicPr>
          <a:picLocks noChangeAspect="1"/>
        </xdr:cNvPicPr>
      </xdr:nvPicPr>
      <xdr:blipFill>
        <a:blip xmlns:r="http://schemas.openxmlformats.org/officeDocument/2006/relationships" r:embed="rId2"/>
        <a:stretch>
          <a:fillRect/>
        </a:stretch>
      </xdr:blipFill>
      <xdr:spPr>
        <a:xfrm>
          <a:off x="768631" y="456920"/>
          <a:ext cx="2798342" cy="279885"/>
        </a:xfrm>
        <a:prstGeom prst="rect">
          <a:avLst/>
        </a:prstGeom>
      </xdr:spPr>
    </xdr:pic>
    <xdr:clientData/>
  </xdr:twoCellAnchor>
  <xdr:twoCellAnchor editAs="oneCell">
    <xdr:from>
      <xdr:col>4</xdr:col>
      <xdr:colOff>594360</xdr:colOff>
      <xdr:row>34</xdr:row>
      <xdr:rowOff>83820</xdr:rowOff>
    </xdr:from>
    <xdr:to>
      <xdr:col>8</xdr:col>
      <xdr:colOff>36828</xdr:colOff>
      <xdr:row>40</xdr:row>
      <xdr:rowOff>150977</xdr:rowOff>
    </xdr:to>
    <xdr:pic>
      <xdr:nvPicPr>
        <xdr:cNvPr id="2" name="Imagen 1">
          <a:extLst>
            <a:ext uri="{FF2B5EF4-FFF2-40B4-BE49-F238E27FC236}">
              <a16:creationId xmlns:a16="http://schemas.microsoft.com/office/drawing/2014/main" id="{47A3CBF9-554B-4CD0-10BA-CC1AFDF77B29}"/>
            </a:ext>
          </a:extLst>
        </xdr:cNvPr>
        <xdr:cNvPicPr>
          <a:picLocks noChangeAspect="1"/>
        </xdr:cNvPicPr>
      </xdr:nvPicPr>
      <xdr:blipFill>
        <a:blip xmlns:r="http://schemas.openxmlformats.org/officeDocument/2006/relationships" r:embed="rId3"/>
        <a:stretch>
          <a:fillRect/>
        </a:stretch>
      </xdr:blipFill>
      <xdr:spPr>
        <a:xfrm>
          <a:off x="3764280" y="7658100"/>
          <a:ext cx="2901948" cy="1164437"/>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163286</xdr:colOff>
      <xdr:row>1</xdr:row>
      <xdr:rowOff>68035</xdr:rowOff>
    </xdr:from>
    <xdr:to>
      <xdr:col>1</xdr:col>
      <xdr:colOff>946743</xdr:colOff>
      <xdr:row>6</xdr:row>
      <xdr:rowOff>119701</xdr:rowOff>
    </xdr:to>
    <xdr:pic>
      <xdr:nvPicPr>
        <xdr:cNvPr id="3" name="Imagen 2">
          <a:extLst>
            <a:ext uri="{FF2B5EF4-FFF2-40B4-BE49-F238E27FC236}">
              <a16:creationId xmlns:a16="http://schemas.microsoft.com/office/drawing/2014/main" id="{ABDC85E3-82A4-42F5-9278-553645C22A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268060"/>
          <a:ext cx="783457" cy="927966"/>
        </a:xfrm>
        <a:prstGeom prst="rect">
          <a:avLst/>
        </a:prstGeom>
      </xdr:spPr>
    </xdr:pic>
    <xdr:clientData/>
  </xdr:twoCellAnchor>
  <xdr:twoCellAnchor editAs="oneCell">
    <xdr:from>
      <xdr:col>1</xdr:col>
      <xdr:colOff>825781</xdr:colOff>
      <xdr:row>2</xdr:row>
      <xdr:rowOff>66395</xdr:rowOff>
    </xdr:from>
    <xdr:to>
      <xdr:col>5</xdr:col>
      <xdr:colOff>176073</xdr:colOff>
      <xdr:row>3</xdr:row>
      <xdr:rowOff>155780</xdr:rowOff>
    </xdr:to>
    <xdr:pic>
      <xdr:nvPicPr>
        <xdr:cNvPr id="4" name="Imagen 3">
          <a:extLst>
            <a:ext uri="{FF2B5EF4-FFF2-40B4-BE49-F238E27FC236}">
              <a16:creationId xmlns:a16="http://schemas.microsoft.com/office/drawing/2014/main" id="{DA6A5238-CAAD-4B13-BE96-0CD70AE4414B}"/>
            </a:ext>
          </a:extLst>
        </xdr:cNvPr>
        <xdr:cNvPicPr>
          <a:picLocks noChangeAspect="1"/>
        </xdr:cNvPicPr>
      </xdr:nvPicPr>
      <xdr:blipFill>
        <a:blip xmlns:r="http://schemas.openxmlformats.org/officeDocument/2006/relationships" r:embed="rId2"/>
        <a:stretch>
          <a:fillRect/>
        </a:stretch>
      </xdr:blipFill>
      <xdr:spPr>
        <a:xfrm>
          <a:off x="768631" y="456920"/>
          <a:ext cx="2798342" cy="279885"/>
        </a:xfrm>
        <a:prstGeom prst="rect">
          <a:avLst/>
        </a:prstGeom>
      </xdr:spPr>
    </xdr:pic>
    <xdr:clientData/>
  </xdr:twoCellAnchor>
  <xdr:twoCellAnchor editAs="oneCell">
    <xdr:from>
      <xdr:col>5</xdr:col>
      <xdr:colOff>762000</xdr:colOff>
      <xdr:row>36</xdr:row>
      <xdr:rowOff>76200</xdr:rowOff>
    </xdr:from>
    <xdr:to>
      <xdr:col>9</xdr:col>
      <xdr:colOff>90168</xdr:colOff>
      <xdr:row>42</xdr:row>
      <xdr:rowOff>143357</xdr:rowOff>
    </xdr:to>
    <xdr:pic>
      <xdr:nvPicPr>
        <xdr:cNvPr id="2" name="Imagen 1">
          <a:extLst>
            <a:ext uri="{FF2B5EF4-FFF2-40B4-BE49-F238E27FC236}">
              <a16:creationId xmlns:a16="http://schemas.microsoft.com/office/drawing/2014/main" id="{74E6A291-17BC-547D-A399-6ABE5174A000}"/>
            </a:ext>
          </a:extLst>
        </xdr:cNvPr>
        <xdr:cNvPicPr>
          <a:picLocks noChangeAspect="1"/>
        </xdr:cNvPicPr>
      </xdr:nvPicPr>
      <xdr:blipFill>
        <a:blip xmlns:r="http://schemas.openxmlformats.org/officeDocument/2006/relationships" r:embed="rId3"/>
        <a:stretch>
          <a:fillRect/>
        </a:stretch>
      </xdr:blipFill>
      <xdr:spPr>
        <a:xfrm>
          <a:off x="4305300" y="9532620"/>
          <a:ext cx="2901948" cy="1164437"/>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88F78EA9-6EF8-478A-AEB2-F040D749233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26806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DA2A63A7-79F6-4B22-AEED-41B5437B532D}"/>
            </a:ext>
          </a:extLst>
        </xdr:cNvPr>
        <xdr:cNvPicPr>
          <a:picLocks noChangeAspect="1"/>
        </xdr:cNvPicPr>
      </xdr:nvPicPr>
      <xdr:blipFill>
        <a:blip xmlns:r="http://schemas.openxmlformats.org/officeDocument/2006/relationships" r:embed="rId2"/>
        <a:stretch>
          <a:fillRect/>
        </a:stretch>
      </xdr:blipFill>
      <xdr:spPr>
        <a:xfrm>
          <a:off x="768631" y="456920"/>
          <a:ext cx="2798342" cy="279885"/>
        </a:xfrm>
        <a:prstGeom prst="rect">
          <a:avLst/>
        </a:prstGeom>
      </xdr:spPr>
    </xdr:pic>
    <xdr:clientData/>
  </xdr:twoCellAnchor>
  <xdr:twoCellAnchor editAs="oneCell">
    <xdr:from>
      <xdr:col>5</xdr:col>
      <xdr:colOff>144780</xdr:colOff>
      <xdr:row>37</xdr:row>
      <xdr:rowOff>91440</xdr:rowOff>
    </xdr:from>
    <xdr:to>
      <xdr:col>8</xdr:col>
      <xdr:colOff>455928</xdr:colOff>
      <xdr:row>43</xdr:row>
      <xdr:rowOff>158597</xdr:rowOff>
    </xdr:to>
    <xdr:pic>
      <xdr:nvPicPr>
        <xdr:cNvPr id="2" name="Imagen 1">
          <a:extLst>
            <a:ext uri="{FF2B5EF4-FFF2-40B4-BE49-F238E27FC236}">
              <a16:creationId xmlns:a16="http://schemas.microsoft.com/office/drawing/2014/main" id="{705B877C-BBB8-1537-82A2-126FD45FB643}"/>
            </a:ext>
          </a:extLst>
        </xdr:cNvPr>
        <xdr:cNvPicPr>
          <a:picLocks noChangeAspect="1"/>
        </xdr:cNvPicPr>
      </xdr:nvPicPr>
      <xdr:blipFill>
        <a:blip xmlns:r="http://schemas.openxmlformats.org/officeDocument/2006/relationships" r:embed="rId3"/>
        <a:stretch>
          <a:fillRect/>
        </a:stretch>
      </xdr:blipFill>
      <xdr:spPr>
        <a:xfrm>
          <a:off x="4107180" y="7955280"/>
          <a:ext cx="2901948" cy="1164437"/>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F7A34588-1C1E-454E-8634-7F0FF99490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26806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1D73C479-6D90-4D3F-8AF4-EC13883C14E7}"/>
            </a:ext>
          </a:extLst>
        </xdr:cNvPr>
        <xdr:cNvPicPr>
          <a:picLocks noChangeAspect="1"/>
        </xdr:cNvPicPr>
      </xdr:nvPicPr>
      <xdr:blipFill>
        <a:blip xmlns:r="http://schemas.openxmlformats.org/officeDocument/2006/relationships" r:embed="rId2"/>
        <a:stretch>
          <a:fillRect/>
        </a:stretch>
      </xdr:blipFill>
      <xdr:spPr>
        <a:xfrm>
          <a:off x="768631" y="456920"/>
          <a:ext cx="2798342" cy="279885"/>
        </a:xfrm>
        <a:prstGeom prst="rect">
          <a:avLst/>
        </a:prstGeom>
      </xdr:spPr>
    </xdr:pic>
    <xdr:clientData/>
  </xdr:twoCellAnchor>
  <xdr:twoCellAnchor editAs="oneCell">
    <xdr:from>
      <xdr:col>5</xdr:col>
      <xdr:colOff>419100</xdr:colOff>
      <xdr:row>38</xdr:row>
      <xdr:rowOff>53340</xdr:rowOff>
    </xdr:from>
    <xdr:to>
      <xdr:col>8</xdr:col>
      <xdr:colOff>676908</xdr:colOff>
      <xdr:row>44</xdr:row>
      <xdr:rowOff>120497</xdr:rowOff>
    </xdr:to>
    <xdr:pic>
      <xdr:nvPicPr>
        <xdr:cNvPr id="2" name="Imagen 1">
          <a:extLst>
            <a:ext uri="{FF2B5EF4-FFF2-40B4-BE49-F238E27FC236}">
              <a16:creationId xmlns:a16="http://schemas.microsoft.com/office/drawing/2014/main" id="{1B90658B-56B5-964D-AF2A-E4759E08CDA9}"/>
            </a:ext>
          </a:extLst>
        </xdr:cNvPr>
        <xdr:cNvPicPr>
          <a:picLocks noChangeAspect="1"/>
        </xdr:cNvPicPr>
      </xdr:nvPicPr>
      <xdr:blipFill>
        <a:blip xmlns:r="http://schemas.openxmlformats.org/officeDocument/2006/relationships" r:embed="rId3"/>
        <a:stretch>
          <a:fillRect/>
        </a:stretch>
      </xdr:blipFill>
      <xdr:spPr>
        <a:xfrm>
          <a:off x="4381500" y="7932420"/>
          <a:ext cx="2901948" cy="1164437"/>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30852DB8-8AB1-495D-B163-AB63368B8D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26806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89EBC9D1-D624-4733-897A-324159C4CD5C}"/>
            </a:ext>
          </a:extLst>
        </xdr:cNvPr>
        <xdr:cNvPicPr>
          <a:picLocks noChangeAspect="1"/>
        </xdr:cNvPicPr>
      </xdr:nvPicPr>
      <xdr:blipFill>
        <a:blip xmlns:r="http://schemas.openxmlformats.org/officeDocument/2006/relationships" r:embed="rId2"/>
        <a:stretch>
          <a:fillRect/>
        </a:stretch>
      </xdr:blipFill>
      <xdr:spPr>
        <a:xfrm>
          <a:off x="768631" y="456920"/>
          <a:ext cx="2798342" cy="279885"/>
        </a:xfrm>
        <a:prstGeom prst="rect">
          <a:avLst/>
        </a:prstGeom>
      </xdr:spPr>
    </xdr:pic>
    <xdr:clientData/>
  </xdr:twoCellAnchor>
  <xdr:twoCellAnchor editAs="oneCell">
    <xdr:from>
      <xdr:col>4</xdr:col>
      <xdr:colOff>632460</xdr:colOff>
      <xdr:row>33</xdr:row>
      <xdr:rowOff>45720</xdr:rowOff>
    </xdr:from>
    <xdr:to>
      <xdr:col>8</xdr:col>
      <xdr:colOff>105408</xdr:colOff>
      <xdr:row>39</xdr:row>
      <xdr:rowOff>112877</xdr:rowOff>
    </xdr:to>
    <xdr:pic>
      <xdr:nvPicPr>
        <xdr:cNvPr id="2" name="Imagen 1">
          <a:extLst>
            <a:ext uri="{FF2B5EF4-FFF2-40B4-BE49-F238E27FC236}">
              <a16:creationId xmlns:a16="http://schemas.microsoft.com/office/drawing/2014/main" id="{E6887986-1299-D322-8B80-C6F69245C465}"/>
            </a:ext>
          </a:extLst>
        </xdr:cNvPr>
        <xdr:cNvPicPr>
          <a:picLocks noChangeAspect="1"/>
        </xdr:cNvPicPr>
      </xdr:nvPicPr>
      <xdr:blipFill>
        <a:blip xmlns:r="http://schemas.openxmlformats.org/officeDocument/2006/relationships" r:embed="rId3"/>
        <a:stretch>
          <a:fillRect/>
        </a:stretch>
      </xdr:blipFill>
      <xdr:spPr>
        <a:xfrm>
          <a:off x="3802380" y="7147560"/>
          <a:ext cx="2901948" cy="1164437"/>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5788C14B-7E25-4821-98CE-71448DCEDE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26806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E4E60BE4-89E3-45CA-9C31-83AE2A52D4EE}"/>
            </a:ext>
          </a:extLst>
        </xdr:cNvPr>
        <xdr:cNvPicPr>
          <a:picLocks noChangeAspect="1"/>
        </xdr:cNvPicPr>
      </xdr:nvPicPr>
      <xdr:blipFill>
        <a:blip xmlns:r="http://schemas.openxmlformats.org/officeDocument/2006/relationships" r:embed="rId2"/>
        <a:stretch>
          <a:fillRect/>
        </a:stretch>
      </xdr:blipFill>
      <xdr:spPr>
        <a:xfrm>
          <a:off x="768631" y="456920"/>
          <a:ext cx="2798342" cy="279885"/>
        </a:xfrm>
        <a:prstGeom prst="rect">
          <a:avLst/>
        </a:prstGeom>
      </xdr:spPr>
    </xdr:pic>
    <xdr:clientData/>
  </xdr:twoCellAnchor>
  <xdr:twoCellAnchor editAs="oneCell">
    <xdr:from>
      <xdr:col>5</xdr:col>
      <xdr:colOff>243840</xdr:colOff>
      <xdr:row>38</xdr:row>
      <xdr:rowOff>38100</xdr:rowOff>
    </xdr:from>
    <xdr:to>
      <xdr:col>8</xdr:col>
      <xdr:colOff>509268</xdr:colOff>
      <xdr:row>44</xdr:row>
      <xdr:rowOff>105257</xdr:rowOff>
    </xdr:to>
    <xdr:pic>
      <xdr:nvPicPr>
        <xdr:cNvPr id="2" name="Imagen 1">
          <a:extLst>
            <a:ext uri="{FF2B5EF4-FFF2-40B4-BE49-F238E27FC236}">
              <a16:creationId xmlns:a16="http://schemas.microsoft.com/office/drawing/2014/main" id="{F6CC7C07-A0EB-4B99-4F93-016EBB185103}"/>
            </a:ext>
          </a:extLst>
        </xdr:cNvPr>
        <xdr:cNvPicPr>
          <a:picLocks noChangeAspect="1"/>
        </xdr:cNvPicPr>
      </xdr:nvPicPr>
      <xdr:blipFill>
        <a:blip xmlns:r="http://schemas.openxmlformats.org/officeDocument/2006/relationships" r:embed="rId3"/>
        <a:stretch>
          <a:fillRect/>
        </a:stretch>
      </xdr:blipFill>
      <xdr:spPr>
        <a:xfrm>
          <a:off x="4206240" y="8046720"/>
          <a:ext cx="2901948" cy="1164437"/>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28C2B341-5CF4-418C-B1FC-0CBE374A7C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230CDFFD-391F-4465-8C55-3FC2C2EA04C8}"/>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365760</xdr:colOff>
      <xdr:row>40</xdr:row>
      <xdr:rowOff>30480</xdr:rowOff>
    </xdr:from>
    <xdr:to>
      <xdr:col>8</xdr:col>
      <xdr:colOff>532128</xdr:colOff>
      <xdr:row>46</xdr:row>
      <xdr:rowOff>97637</xdr:rowOff>
    </xdr:to>
    <xdr:pic>
      <xdr:nvPicPr>
        <xdr:cNvPr id="2" name="Imagen 1">
          <a:extLst>
            <a:ext uri="{FF2B5EF4-FFF2-40B4-BE49-F238E27FC236}">
              <a16:creationId xmlns:a16="http://schemas.microsoft.com/office/drawing/2014/main" id="{BA3CA918-09AA-FCE0-9F53-18E3CD567E99}"/>
            </a:ext>
          </a:extLst>
        </xdr:cNvPr>
        <xdr:cNvPicPr>
          <a:picLocks noChangeAspect="1"/>
        </xdr:cNvPicPr>
      </xdr:nvPicPr>
      <xdr:blipFill>
        <a:blip xmlns:r="http://schemas.openxmlformats.org/officeDocument/2006/relationships" r:embed="rId3"/>
        <a:stretch>
          <a:fillRect/>
        </a:stretch>
      </xdr:blipFill>
      <xdr:spPr>
        <a:xfrm>
          <a:off x="4328160" y="8420100"/>
          <a:ext cx="2901948" cy="1164437"/>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xdr:twoCellAnchor>
    <xdr:from>
      <xdr:col>0</xdr:col>
      <xdr:colOff>95250</xdr:colOff>
      <xdr:row>0</xdr:row>
      <xdr:rowOff>0</xdr:rowOff>
    </xdr:from>
    <xdr:to>
      <xdr:col>0</xdr:col>
      <xdr:colOff>1085850</xdr:colOff>
      <xdr:row>0</xdr:row>
      <xdr:rowOff>28575</xdr:rowOff>
    </xdr:to>
    <xdr:pic>
      <xdr:nvPicPr>
        <xdr:cNvPr id="2" name="Picture 3" descr="Logo4">
          <a:extLst>
            <a:ext uri="{FF2B5EF4-FFF2-40B4-BE49-F238E27FC236}">
              <a16:creationId xmlns:a16="http://schemas.microsoft.com/office/drawing/2014/main" id="{C38A664E-DDF3-482F-BA87-286850F7E308}"/>
            </a:ext>
          </a:extLst>
        </xdr:cNvPr>
        <xdr:cNvPicPr>
          <a:picLocks noChangeAspect="1" noChangeArrowheads="1"/>
        </xdr:cNvPicPr>
      </xdr:nvPicPr>
      <xdr:blipFill>
        <a:blip xmlns:r="http://schemas.openxmlformats.org/officeDocument/2006/relationships" r:embed="rId1" cstate="print">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91440" y="0"/>
          <a:ext cx="695325" cy="26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163286</xdr:colOff>
      <xdr:row>1</xdr:row>
      <xdr:rowOff>68035</xdr:rowOff>
    </xdr:from>
    <xdr:to>
      <xdr:col>1</xdr:col>
      <xdr:colOff>175218</xdr:colOff>
      <xdr:row>6</xdr:row>
      <xdr:rowOff>43501</xdr:rowOff>
    </xdr:to>
    <xdr:pic>
      <xdr:nvPicPr>
        <xdr:cNvPr id="4" name="Imagen 3">
          <a:extLst>
            <a:ext uri="{FF2B5EF4-FFF2-40B4-BE49-F238E27FC236}">
              <a16:creationId xmlns:a16="http://schemas.microsoft.com/office/drawing/2014/main" id="{253D1CEC-BD87-4603-8CC2-94C6073AE5D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5" name="Imagen 4">
          <a:extLst>
            <a:ext uri="{FF2B5EF4-FFF2-40B4-BE49-F238E27FC236}">
              <a16:creationId xmlns:a16="http://schemas.microsoft.com/office/drawing/2014/main" id="{3E6FD485-F711-4E58-AC80-E43759B0F881}"/>
            </a:ext>
          </a:extLst>
        </xdr:cNvPr>
        <xdr:cNvPicPr>
          <a:picLocks noChangeAspect="1"/>
        </xdr:cNvPicPr>
      </xdr:nvPicPr>
      <xdr:blipFill>
        <a:blip xmlns:r="http://schemas.openxmlformats.org/officeDocument/2006/relationships" r:embed="rId3"/>
        <a:stretch>
          <a:fillRect/>
        </a:stretch>
      </xdr:blipFill>
      <xdr:spPr>
        <a:xfrm>
          <a:off x="768631" y="323570"/>
          <a:ext cx="2798342" cy="279885"/>
        </a:xfrm>
        <a:prstGeom prst="rect">
          <a:avLst/>
        </a:prstGeom>
      </xdr:spPr>
    </xdr:pic>
    <xdr:clientData/>
  </xdr:twoCellAnchor>
  <xdr:twoCellAnchor editAs="oneCell">
    <xdr:from>
      <xdr:col>5</xdr:col>
      <xdr:colOff>358140</xdr:colOff>
      <xdr:row>31</xdr:row>
      <xdr:rowOff>68580</xdr:rowOff>
    </xdr:from>
    <xdr:to>
      <xdr:col>8</xdr:col>
      <xdr:colOff>448308</xdr:colOff>
      <xdr:row>37</xdr:row>
      <xdr:rowOff>135737</xdr:rowOff>
    </xdr:to>
    <xdr:pic>
      <xdr:nvPicPr>
        <xdr:cNvPr id="3" name="Imagen 2">
          <a:extLst>
            <a:ext uri="{FF2B5EF4-FFF2-40B4-BE49-F238E27FC236}">
              <a16:creationId xmlns:a16="http://schemas.microsoft.com/office/drawing/2014/main" id="{EC3B3DB4-4C5A-74C0-BDB3-E34F720F3F1E}"/>
            </a:ext>
          </a:extLst>
        </xdr:cNvPr>
        <xdr:cNvPicPr>
          <a:picLocks noChangeAspect="1"/>
        </xdr:cNvPicPr>
      </xdr:nvPicPr>
      <xdr:blipFill>
        <a:blip xmlns:r="http://schemas.openxmlformats.org/officeDocument/2006/relationships" r:embed="rId4"/>
        <a:stretch>
          <a:fillRect/>
        </a:stretch>
      </xdr:blipFill>
      <xdr:spPr>
        <a:xfrm>
          <a:off x="4320540" y="6858000"/>
          <a:ext cx="2901948" cy="1164437"/>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163286</xdr:colOff>
      <xdr:row>1</xdr:row>
      <xdr:rowOff>68035</xdr:rowOff>
    </xdr:from>
    <xdr:to>
      <xdr:col>1</xdr:col>
      <xdr:colOff>946743</xdr:colOff>
      <xdr:row>6</xdr:row>
      <xdr:rowOff>119701</xdr:rowOff>
    </xdr:to>
    <xdr:pic>
      <xdr:nvPicPr>
        <xdr:cNvPr id="3" name="Imagen 2">
          <a:extLst>
            <a:ext uri="{FF2B5EF4-FFF2-40B4-BE49-F238E27FC236}">
              <a16:creationId xmlns:a16="http://schemas.microsoft.com/office/drawing/2014/main" id="{FE3DEA5A-C32C-4F65-BDCA-C449ACF356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1</xdr:col>
      <xdr:colOff>825781</xdr:colOff>
      <xdr:row>2</xdr:row>
      <xdr:rowOff>66395</xdr:rowOff>
    </xdr:from>
    <xdr:to>
      <xdr:col>5</xdr:col>
      <xdr:colOff>176073</xdr:colOff>
      <xdr:row>3</xdr:row>
      <xdr:rowOff>155780</xdr:rowOff>
    </xdr:to>
    <xdr:pic>
      <xdr:nvPicPr>
        <xdr:cNvPr id="4" name="Imagen 3">
          <a:extLst>
            <a:ext uri="{FF2B5EF4-FFF2-40B4-BE49-F238E27FC236}">
              <a16:creationId xmlns:a16="http://schemas.microsoft.com/office/drawing/2014/main" id="{C7DC947D-5EE9-4975-B583-29B329814687}"/>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929640</xdr:colOff>
      <xdr:row>36</xdr:row>
      <xdr:rowOff>45720</xdr:rowOff>
    </xdr:from>
    <xdr:to>
      <xdr:col>9</xdr:col>
      <xdr:colOff>257808</xdr:colOff>
      <xdr:row>64</xdr:row>
      <xdr:rowOff>112877</xdr:rowOff>
    </xdr:to>
    <xdr:pic>
      <xdr:nvPicPr>
        <xdr:cNvPr id="2" name="Imagen 1">
          <a:extLst>
            <a:ext uri="{FF2B5EF4-FFF2-40B4-BE49-F238E27FC236}">
              <a16:creationId xmlns:a16="http://schemas.microsoft.com/office/drawing/2014/main" id="{D422A034-5A21-015E-2828-ADEFF2C065C6}"/>
            </a:ext>
          </a:extLst>
        </xdr:cNvPr>
        <xdr:cNvPicPr>
          <a:picLocks noChangeAspect="1"/>
        </xdr:cNvPicPr>
      </xdr:nvPicPr>
      <xdr:blipFill>
        <a:blip xmlns:r="http://schemas.openxmlformats.org/officeDocument/2006/relationships" r:embed="rId3"/>
        <a:stretch>
          <a:fillRect/>
        </a:stretch>
      </xdr:blipFill>
      <xdr:spPr>
        <a:xfrm>
          <a:off x="4472940" y="9776460"/>
          <a:ext cx="2901948" cy="1164437"/>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E8F894FA-9C1E-43A8-8B7D-E9F9A3FC18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4017A86C-CEAD-4694-BF84-D78079705378}"/>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274320</xdr:colOff>
      <xdr:row>38</xdr:row>
      <xdr:rowOff>38100</xdr:rowOff>
    </xdr:from>
    <xdr:to>
      <xdr:col>8</xdr:col>
      <xdr:colOff>465913</xdr:colOff>
      <xdr:row>44</xdr:row>
      <xdr:rowOff>105257</xdr:rowOff>
    </xdr:to>
    <xdr:pic>
      <xdr:nvPicPr>
        <xdr:cNvPr id="2" name="Imagen 1">
          <a:extLst>
            <a:ext uri="{FF2B5EF4-FFF2-40B4-BE49-F238E27FC236}">
              <a16:creationId xmlns:a16="http://schemas.microsoft.com/office/drawing/2014/main" id="{56230957-533F-12DA-E764-5AD8C6B0D0AB}"/>
            </a:ext>
          </a:extLst>
        </xdr:cNvPr>
        <xdr:cNvPicPr>
          <a:picLocks noChangeAspect="1"/>
        </xdr:cNvPicPr>
      </xdr:nvPicPr>
      <xdr:blipFill>
        <a:blip xmlns:r="http://schemas.openxmlformats.org/officeDocument/2006/relationships" r:embed="rId3"/>
        <a:stretch>
          <a:fillRect/>
        </a:stretch>
      </xdr:blipFill>
      <xdr:spPr>
        <a:xfrm>
          <a:off x="4236720" y="7970520"/>
          <a:ext cx="2901948" cy="1164437"/>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11D0962A-A46D-41B5-8674-4A6452E28B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0F1C3CF3-6D13-4920-BF4F-4350990DEB92}"/>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426720</xdr:colOff>
      <xdr:row>38</xdr:row>
      <xdr:rowOff>30480</xdr:rowOff>
    </xdr:from>
    <xdr:to>
      <xdr:col>8</xdr:col>
      <xdr:colOff>709565</xdr:colOff>
      <xdr:row>44</xdr:row>
      <xdr:rowOff>97637</xdr:rowOff>
    </xdr:to>
    <xdr:pic>
      <xdr:nvPicPr>
        <xdr:cNvPr id="2" name="Imagen 1">
          <a:extLst>
            <a:ext uri="{FF2B5EF4-FFF2-40B4-BE49-F238E27FC236}">
              <a16:creationId xmlns:a16="http://schemas.microsoft.com/office/drawing/2014/main" id="{FAFED394-CEB2-C972-5365-A32403ACB402}"/>
            </a:ext>
          </a:extLst>
        </xdr:cNvPr>
        <xdr:cNvPicPr>
          <a:picLocks noChangeAspect="1"/>
        </xdr:cNvPicPr>
      </xdr:nvPicPr>
      <xdr:blipFill>
        <a:blip xmlns:r="http://schemas.openxmlformats.org/officeDocument/2006/relationships" r:embed="rId3"/>
        <a:stretch>
          <a:fillRect/>
        </a:stretch>
      </xdr:blipFill>
      <xdr:spPr>
        <a:xfrm>
          <a:off x="4389120" y="7940040"/>
          <a:ext cx="2901948" cy="1164437"/>
        </a:xfrm>
        <a:prstGeom prst="rect">
          <a:avLst/>
        </a:prstGeom>
      </xdr:spPr>
    </xdr:pic>
    <xdr:clientData/>
  </xdr:twoCellAnchor>
</xdr:wsDr>
</file>

<file path=xl/drawings/drawing69.xml><?xml version="1.0" encoding="utf-8"?>
<xdr:wsDr xmlns:xdr="http://schemas.openxmlformats.org/drawingml/2006/spreadsheetDrawing" xmlns:a="http://schemas.openxmlformats.org/drawingml/2006/main">
  <xdr:twoCellAnchor>
    <xdr:from>
      <xdr:col>0</xdr:col>
      <xdr:colOff>95250</xdr:colOff>
      <xdr:row>0</xdr:row>
      <xdr:rowOff>0</xdr:rowOff>
    </xdr:from>
    <xdr:to>
      <xdr:col>0</xdr:col>
      <xdr:colOff>1085850</xdr:colOff>
      <xdr:row>0</xdr:row>
      <xdr:rowOff>28575</xdr:rowOff>
    </xdr:to>
    <xdr:pic>
      <xdr:nvPicPr>
        <xdr:cNvPr id="2" name="Picture 3" descr="Logo4">
          <a:extLst>
            <a:ext uri="{FF2B5EF4-FFF2-40B4-BE49-F238E27FC236}">
              <a16:creationId xmlns:a16="http://schemas.microsoft.com/office/drawing/2014/main" id="{D596F9EA-F2CB-42F5-A855-A0EF4E639382}"/>
            </a:ext>
          </a:extLst>
        </xdr:cNvPr>
        <xdr:cNvPicPr>
          <a:picLocks noChangeAspect="1" noChangeArrowheads="1"/>
        </xdr:cNvPicPr>
      </xdr:nvPicPr>
      <xdr:blipFill>
        <a:blip xmlns:r="http://schemas.openxmlformats.org/officeDocument/2006/relationships" r:embed="rId1" cstate="print">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91440" y="0"/>
          <a:ext cx="695325" cy="26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163286</xdr:colOff>
      <xdr:row>1</xdr:row>
      <xdr:rowOff>68035</xdr:rowOff>
    </xdr:from>
    <xdr:to>
      <xdr:col>1</xdr:col>
      <xdr:colOff>175218</xdr:colOff>
      <xdr:row>6</xdr:row>
      <xdr:rowOff>43501</xdr:rowOff>
    </xdr:to>
    <xdr:pic>
      <xdr:nvPicPr>
        <xdr:cNvPr id="4" name="Imagen 3">
          <a:extLst>
            <a:ext uri="{FF2B5EF4-FFF2-40B4-BE49-F238E27FC236}">
              <a16:creationId xmlns:a16="http://schemas.microsoft.com/office/drawing/2014/main" id="{3D07C81B-2194-4556-B3A2-58111E3BB4C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5" name="Imagen 4">
          <a:extLst>
            <a:ext uri="{FF2B5EF4-FFF2-40B4-BE49-F238E27FC236}">
              <a16:creationId xmlns:a16="http://schemas.microsoft.com/office/drawing/2014/main" id="{0E315B90-E205-45AA-911C-1223CFD7F97F}"/>
            </a:ext>
          </a:extLst>
        </xdr:cNvPr>
        <xdr:cNvPicPr>
          <a:picLocks noChangeAspect="1"/>
        </xdr:cNvPicPr>
      </xdr:nvPicPr>
      <xdr:blipFill>
        <a:blip xmlns:r="http://schemas.openxmlformats.org/officeDocument/2006/relationships" r:embed="rId3"/>
        <a:stretch>
          <a:fillRect/>
        </a:stretch>
      </xdr:blipFill>
      <xdr:spPr>
        <a:xfrm>
          <a:off x="768631" y="323570"/>
          <a:ext cx="2798342" cy="279885"/>
        </a:xfrm>
        <a:prstGeom prst="rect">
          <a:avLst/>
        </a:prstGeom>
      </xdr:spPr>
    </xdr:pic>
    <xdr:clientData/>
  </xdr:twoCellAnchor>
  <xdr:twoCellAnchor editAs="oneCell">
    <xdr:from>
      <xdr:col>5</xdr:col>
      <xdr:colOff>365760</xdr:colOff>
      <xdr:row>31</xdr:row>
      <xdr:rowOff>68580</xdr:rowOff>
    </xdr:from>
    <xdr:to>
      <xdr:col>8</xdr:col>
      <xdr:colOff>455928</xdr:colOff>
      <xdr:row>37</xdr:row>
      <xdr:rowOff>135737</xdr:rowOff>
    </xdr:to>
    <xdr:pic>
      <xdr:nvPicPr>
        <xdr:cNvPr id="3" name="Imagen 2">
          <a:extLst>
            <a:ext uri="{FF2B5EF4-FFF2-40B4-BE49-F238E27FC236}">
              <a16:creationId xmlns:a16="http://schemas.microsoft.com/office/drawing/2014/main" id="{995C84B2-5EEC-54F9-32D4-61D5E6D92907}"/>
            </a:ext>
          </a:extLst>
        </xdr:cNvPr>
        <xdr:cNvPicPr>
          <a:picLocks noChangeAspect="1"/>
        </xdr:cNvPicPr>
      </xdr:nvPicPr>
      <xdr:blipFill>
        <a:blip xmlns:r="http://schemas.openxmlformats.org/officeDocument/2006/relationships" r:embed="rId4"/>
        <a:stretch>
          <a:fillRect/>
        </a:stretch>
      </xdr:blipFill>
      <xdr:spPr>
        <a:xfrm>
          <a:off x="4328160" y="6865620"/>
          <a:ext cx="2901948" cy="1164437"/>
        </a:xfrm>
        <a:prstGeom prst="rect">
          <a:avLst/>
        </a:prstGeom>
      </xdr:spPr>
    </xdr:pic>
    <xdr:clientData/>
  </xdr:twoCellAnchor>
</xdr:wsDr>
</file>

<file path=xl/drawings/drawing70.xml><?xml version="1.0" encoding="utf-8"?>
<xdr:wsDr xmlns:xdr="http://schemas.openxmlformats.org/drawingml/2006/spreadsheetDrawing" xmlns:a="http://schemas.openxmlformats.org/drawingml/2006/main">
  <xdr:twoCellAnchor editAs="oneCell">
    <xdr:from>
      <xdr:col>1</xdr:col>
      <xdr:colOff>163286</xdr:colOff>
      <xdr:row>1</xdr:row>
      <xdr:rowOff>68035</xdr:rowOff>
    </xdr:from>
    <xdr:to>
      <xdr:col>1</xdr:col>
      <xdr:colOff>946743</xdr:colOff>
      <xdr:row>6</xdr:row>
      <xdr:rowOff>119701</xdr:rowOff>
    </xdr:to>
    <xdr:pic>
      <xdr:nvPicPr>
        <xdr:cNvPr id="3" name="Imagen 2">
          <a:extLst>
            <a:ext uri="{FF2B5EF4-FFF2-40B4-BE49-F238E27FC236}">
              <a16:creationId xmlns:a16="http://schemas.microsoft.com/office/drawing/2014/main" id="{7A36243C-324F-4B93-9B2D-406F8F25C7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1</xdr:col>
      <xdr:colOff>825781</xdr:colOff>
      <xdr:row>2</xdr:row>
      <xdr:rowOff>66395</xdr:rowOff>
    </xdr:from>
    <xdr:to>
      <xdr:col>5</xdr:col>
      <xdr:colOff>176073</xdr:colOff>
      <xdr:row>3</xdr:row>
      <xdr:rowOff>155780</xdr:rowOff>
    </xdr:to>
    <xdr:pic>
      <xdr:nvPicPr>
        <xdr:cNvPr id="4" name="Imagen 3">
          <a:extLst>
            <a:ext uri="{FF2B5EF4-FFF2-40B4-BE49-F238E27FC236}">
              <a16:creationId xmlns:a16="http://schemas.microsoft.com/office/drawing/2014/main" id="{012CD640-C479-407C-A66C-9F1F07C6700E}"/>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883920</xdr:colOff>
      <xdr:row>34</xdr:row>
      <xdr:rowOff>38100</xdr:rowOff>
    </xdr:from>
    <xdr:to>
      <xdr:col>9</xdr:col>
      <xdr:colOff>212088</xdr:colOff>
      <xdr:row>40</xdr:row>
      <xdr:rowOff>105257</xdr:rowOff>
    </xdr:to>
    <xdr:pic>
      <xdr:nvPicPr>
        <xdr:cNvPr id="2" name="Imagen 1">
          <a:extLst>
            <a:ext uri="{FF2B5EF4-FFF2-40B4-BE49-F238E27FC236}">
              <a16:creationId xmlns:a16="http://schemas.microsoft.com/office/drawing/2014/main" id="{1A4A4527-42D4-14BD-87F3-73B78690669C}"/>
            </a:ext>
          </a:extLst>
        </xdr:cNvPr>
        <xdr:cNvPicPr>
          <a:picLocks noChangeAspect="1"/>
        </xdr:cNvPicPr>
      </xdr:nvPicPr>
      <xdr:blipFill>
        <a:blip xmlns:r="http://schemas.openxmlformats.org/officeDocument/2006/relationships" r:embed="rId3"/>
        <a:stretch>
          <a:fillRect/>
        </a:stretch>
      </xdr:blipFill>
      <xdr:spPr>
        <a:xfrm>
          <a:off x="4427220" y="9121140"/>
          <a:ext cx="2901948" cy="1164437"/>
        </a:xfrm>
        <a:prstGeom prst="rect">
          <a:avLst/>
        </a:prstGeom>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1</xdr:col>
      <xdr:colOff>163286</xdr:colOff>
      <xdr:row>1</xdr:row>
      <xdr:rowOff>68035</xdr:rowOff>
    </xdr:from>
    <xdr:to>
      <xdr:col>1</xdr:col>
      <xdr:colOff>946743</xdr:colOff>
      <xdr:row>6</xdr:row>
      <xdr:rowOff>119701</xdr:rowOff>
    </xdr:to>
    <xdr:pic>
      <xdr:nvPicPr>
        <xdr:cNvPr id="3" name="Imagen 2">
          <a:extLst>
            <a:ext uri="{FF2B5EF4-FFF2-40B4-BE49-F238E27FC236}">
              <a16:creationId xmlns:a16="http://schemas.microsoft.com/office/drawing/2014/main" id="{47949880-BA3B-4483-A303-E358771637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1</xdr:col>
      <xdr:colOff>825781</xdr:colOff>
      <xdr:row>2</xdr:row>
      <xdr:rowOff>66395</xdr:rowOff>
    </xdr:from>
    <xdr:to>
      <xdr:col>5</xdr:col>
      <xdr:colOff>176073</xdr:colOff>
      <xdr:row>3</xdr:row>
      <xdr:rowOff>155780</xdr:rowOff>
    </xdr:to>
    <xdr:pic>
      <xdr:nvPicPr>
        <xdr:cNvPr id="4" name="Imagen 3">
          <a:extLst>
            <a:ext uri="{FF2B5EF4-FFF2-40B4-BE49-F238E27FC236}">
              <a16:creationId xmlns:a16="http://schemas.microsoft.com/office/drawing/2014/main" id="{F6514D30-8A55-4D9E-9246-EE196EB7B44C}"/>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937260</xdr:colOff>
      <xdr:row>34</xdr:row>
      <xdr:rowOff>38100</xdr:rowOff>
    </xdr:from>
    <xdr:to>
      <xdr:col>9</xdr:col>
      <xdr:colOff>265428</xdr:colOff>
      <xdr:row>40</xdr:row>
      <xdr:rowOff>105257</xdr:rowOff>
    </xdr:to>
    <xdr:pic>
      <xdr:nvPicPr>
        <xdr:cNvPr id="2" name="Imagen 1">
          <a:extLst>
            <a:ext uri="{FF2B5EF4-FFF2-40B4-BE49-F238E27FC236}">
              <a16:creationId xmlns:a16="http://schemas.microsoft.com/office/drawing/2014/main" id="{9B60DC4F-A8E2-73C8-7A4A-3620B9DE8A86}"/>
            </a:ext>
          </a:extLst>
        </xdr:cNvPr>
        <xdr:cNvPicPr>
          <a:picLocks noChangeAspect="1"/>
        </xdr:cNvPicPr>
      </xdr:nvPicPr>
      <xdr:blipFill>
        <a:blip xmlns:r="http://schemas.openxmlformats.org/officeDocument/2006/relationships" r:embed="rId3"/>
        <a:stretch>
          <a:fillRect/>
        </a:stretch>
      </xdr:blipFill>
      <xdr:spPr>
        <a:xfrm>
          <a:off x="4480560" y="9067800"/>
          <a:ext cx="2901948" cy="1164437"/>
        </a:xfrm>
        <a:prstGeom prst="rect">
          <a:avLst/>
        </a:prstGeom>
      </xdr:spPr>
    </xdr:pic>
    <xdr:clientData/>
  </xdr:twoCellAnchor>
</xdr:wsDr>
</file>

<file path=xl/drawings/drawing72.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1ED4D0A0-60F0-4C6B-B091-B0199667594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A86A9B5E-A4C0-4FEE-B624-8328C861671B}"/>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312420</xdr:colOff>
      <xdr:row>38</xdr:row>
      <xdr:rowOff>76200</xdr:rowOff>
    </xdr:from>
    <xdr:to>
      <xdr:col>8</xdr:col>
      <xdr:colOff>486408</xdr:colOff>
      <xdr:row>44</xdr:row>
      <xdr:rowOff>143357</xdr:rowOff>
    </xdr:to>
    <xdr:pic>
      <xdr:nvPicPr>
        <xdr:cNvPr id="2" name="Imagen 1">
          <a:extLst>
            <a:ext uri="{FF2B5EF4-FFF2-40B4-BE49-F238E27FC236}">
              <a16:creationId xmlns:a16="http://schemas.microsoft.com/office/drawing/2014/main" id="{C0838568-25B3-0BEE-8672-44B077F72B53}"/>
            </a:ext>
          </a:extLst>
        </xdr:cNvPr>
        <xdr:cNvPicPr>
          <a:picLocks noChangeAspect="1"/>
        </xdr:cNvPicPr>
      </xdr:nvPicPr>
      <xdr:blipFill>
        <a:blip xmlns:r="http://schemas.openxmlformats.org/officeDocument/2006/relationships" r:embed="rId3"/>
        <a:stretch>
          <a:fillRect/>
        </a:stretch>
      </xdr:blipFill>
      <xdr:spPr>
        <a:xfrm>
          <a:off x="4274820" y="7947660"/>
          <a:ext cx="2901948" cy="1164437"/>
        </a:xfrm>
        <a:prstGeom prst="rect">
          <a:avLst/>
        </a:prstGeom>
      </xdr:spPr>
    </xdr:pic>
    <xdr:clientData/>
  </xdr:twoCellAnchor>
</xdr:wsDr>
</file>

<file path=xl/drawings/drawing73.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80D8721E-A9F1-4F47-8D17-4BB3DF6A26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89A01376-0328-46E6-8CCA-E1EC48E18870}"/>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518160</xdr:colOff>
      <xdr:row>37</xdr:row>
      <xdr:rowOff>68580</xdr:rowOff>
    </xdr:from>
    <xdr:to>
      <xdr:col>8</xdr:col>
      <xdr:colOff>608328</xdr:colOff>
      <xdr:row>43</xdr:row>
      <xdr:rowOff>135737</xdr:rowOff>
    </xdr:to>
    <xdr:pic>
      <xdr:nvPicPr>
        <xdr:cNvPr id="2" name="Imagen 1">
          <a:extLst>
            <a:ext uri="{FF2B5EF4-FFF2-40B4-BE49-F238E27FC236}">
              <a16:creationId xmlns:a16="http://schemas.microsoft.com/office/drawing/2014/main" id="{CFDC682E-92DC-43A9-9628-6F88AF1F9012}"/>
            </a:ext>
          </a:extLst>
        </xdr:cNvPr>
        <xdr:cNvPicPr>
          <a:picLocks noChangeAspect="1"/>
        </xdr:cNvPicPr>
      </xdr:nvPicPr>
      <xdr:blipFill>
        <a:blip xmlns:r="http://schemas.openxmlformats.org/officeDocument/2006/relationships" r:embed="rId3"/>
        <a:stretch>
          <a:fillRect/>
        </a:stretch>
      </xdr:blipFill>
      <xdr:spPr>
        <a:xfrm>
          <a:off x="4480560" y="7543800"/>
          <a:ext cx="2901948" cy="1164437"/>
        </a:xfrm>
        <a:prstGeom prst="rect">
          <a:avLst/>
        </a:prstGeom>
      </xdr:spPr>
    </xdr:pic>
    <xdr:clientData/>
  </xdr:twoCellAnchor>
</xdr:wsDr>
</file>

<file path=xl/drawings/drawing74.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80EF5CB1-79AF-4BEB-BB32-3D4DFBDFE5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F83A320D-22A7-4F50-9326-3E06BE2CAFCC}"/>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388620</xdr:colOff>
      <xdr:row>39</xdr:row>
      <xdr:rowOff>53340</xdr:rowOff>
    </xdr:from>
    <xdr:to>
      <xdr:col>8</xdr:col>
      <xdr:colOff>478788</xdr:colOff>
      <xdr:row>45</xdr:row>
      <xdr:rowOff>120497</xdr:rowOff>
    </xdr:to>
    <xdr:pic>
      <xdr:nvPicPr>
        <xdr:cNvPr id="2" name="Imagen 1">
          <a:extLst>
            <a:ext uri="{FF2B5EF4-FFF2-40B4-BE49-F238E27FC236}">
              <a16:creationId xmlns:a16="http://schemas.microsoft.com/office/drawing/2014/main" id="{567FDD6D-E3A7-426D-D32D-74C8867EC5D4}"/>
            </a:ext>
          </a:extLst>
        </xdr:cNvPr>
        <xdr:cNvPicPr>
          <a:picLocks noChangeAspect="1"/>
        </xdr:cNvPicPr>
      </xdr:nvPicPr>
      <xdr:blipFill>
        <a:blip xmlns:r="http://schemas.openxmlformats.org/officeDocument/2006/relationships" r:embed="rId3"/>
        <a:stretch>
          <a:fillRect/>
        </a:stretch>
      </xdr:blipFill>
      <xdr:spPr>
        <a:xfrm>
          <a:off x="4351020" y="7924800"/>
          <a:ext cx="2901948" cy="1164437"/>
        </a:xfrm>
        <a:prstGeom prst="rect">
          <a:avLst/>
        </a:prstGeom>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163286</xdr:colOff>
      <xdr:row>1</xdr:row>
      <xdr:rowOff>68035</xdr:rowOff>
    </xdr:from>
    <xdr:to>
      <xdr:col>1</xdr:col>
      <xdr:colOff>946743</xdr:colOff>
      <xdr:row>6</xdr:row>
      <xdr:rowOff>119701</xdr:rowOff>
    </xdr:to>
    <xdr:pic>
      <xdr:nvPicPr>
        <xdr:cNvPr id="3" name="Imagen 2">
          <a:extLst>
            <a:ext uri="{FF2B5EF4-FFF2-40B4-BE49-F238E27FC236}">
              <a16:creationId xmlns:a16="http://schemas.microsoft.com/office/drawing/2014/main" id="{6E54B3D6-D680-4912-93BA-A75244E28F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1</xdr:col>
      <xdr:colOff>825781</xdr:colOff>
      <xdr:row>2</xdr:row>
      <xdr:rowOff>66395</xdr:rowOff>
    </xdr:from>
    <xdr:to>
      <xdr:col>5</xdr:col>
      <xdr:colOff>176073</xdr:colOff>
      <xdr:row>3</xdr:row>
      <xdr:rowOff>155780</xdr:rowOff>
    </xdr:to>
    <xdr:pic>
      <xdr:nvPicPr>
        <xdr:cNvPr id="4" name="Imagen 3">
          <a:extLst>
            <a:ext uri="{FF2B5EF4-FFF2-40B4-BE49-F238E27FC236}">
              <a16:creationId xmlns:a16="http://schemas.microsoft.com/office/drawing/2014/main" id="{F657DCFC-958A-4456-9FD2-F96FB3A0299B}"/>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6</xdr:col>
      <xdr:colOff>45720</xdr:colOff>
      <xdr:row>40</xdr:row>
      <xdr:rowOff>22860</xdr:rowOff>
    </xdr:from>
    <xdr:to>
      <xdr:col>9</xdr:col>
      <xdr:colOff>364488</xdr:colOff>
      <xdr:row>68</xdr:row>
      <xdr:rowOff>90017</xdr:rowOff>
    </xdr:to>
    <xdr:pic>
      <xdr:nvPicPr>
        <xdr:cNvPr id="2" name="Imagen 1">
          <a:extLst>
            <a:ext uri="{FF2B5EF4-FFF2-40B4-BE49-F238E27FC236}">
              <a16:creationId xmlns:a16="http://schemas.microsoft.com/office/drawing/2014/main" id="{5077D981-FA9E-0C5E-76D4-2E117F9B1159}"/>
            </a:ext>
          </a:extLst>
        </xdr:cNvPr>
        <xdr:cNvPicPr>
          <a:picLocks noChangeAspect="1"/>
        </xdr:cNvPicPr>
      </xdr:nvPicPr>
      <xdr:blipFill>
        <a:blip xmlns:r="http://schemas.openxmlformats.org/officeDocument/2006/relationships" r:embed="rId3"/>
        <a:stretch>
          <a:fillRect/>
        </a:stretch>
      </xdr:blipFill>
      <xdr:spPr>
        <a:xfrm>
          <a:off x="4579620" y="10248900"/>
          <a:ext cx="2901948" cy="1164437"/>
        </a:xfrm>
        <a:prstGeom prst="rect">
          <a:avLst/>
        </a:prstGeom>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C5EB10B2-5D0A-42A2-91A7-1A3AABC3B8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9B3A6663-A7CE-4582-9EFD-69D951099765}"/>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571500</xdr:colOff>
      <xdr:row>38</xdr:row>
      <xdr:rowOff>38100</xdr:rowOff>
    </xdr:from>
    <xdr:to>
      <xdr:col>8</xdr:col>
      <xdr:colOff>829308</xdr:colOff>
      <xdr:row>44</xdr:row>
      <xdr:rowOff>105257</xdr:rowOff>
    </xdr:to>
    <xdr:pic>
      <xdr:nvPicPr>
        <xdr:cNvPr id="2" name="Imagen 1">
          <a:extLst>
            <a:ext uri="{FF2B5EF4-FFF2-40B4-BE49-F238E27FC236}">
              <a16:creationId xmlns:a16="http://schemas.microsoft.com/office/drawing/2014/main" id="{0563B292-6BC9-C87F-7298-150F22D0A917}"/>
            </a:ext>
          </a:extLst>
        </xdr:cNvPr>
        <xdr:cNvPicPr>
          <a:picLocks noChangeAspect="1"/>
        </xdr:cNvPicPr>
      </xdr:nvPicPr>
      <xdr:blipFill>
        <a:blip xmlns:r="http://schemas.openxmlformats.org/officeDocument/2006/relationships" r:embed="rId3"/>
        <a:stretch>
          <a:fillRect/>
        </a:stretch>
      </xdr:blipFill>
      <xdr:spPr>
        <a:xfrm>
          <a:off x="4533900" y="8168640"/>
          <a:ext cx="2901948" cy="1164437"/>
        </a:xfrm>
        <a:prstGeom prst="rect">
          <a:avLst/>
        </a:prstGeom>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D96FF3A6-C8DB-49F3-8555-5E333DD278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604EC5E4-4AF1-4908-9D0D-A3A3C88A5943}"/>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556260</xdr:colOff>
      <xdr:row>38</xdr:row>
      <xdr:rowOff>68580</xdr:rowOff>
    </xdr:from>
    <xdr:to>
      <xdr:col>8</xdr:col>
      <xdr:colOff>798828</xdr:colOff>
      <xdr:row>44</xdr:row>
      <xdr:rowOff>135737</xdr:rowOff>
    </xdr:to>
    <xdr:pic>
      <xdr:nvPicPr>
        <xdr:cNvPr id="2" name="Imagen 1">
          <a:extLst>
            <a:ext uri="{FF2B5EF4-FFF2-40B4-BE49-F238E27FC236}">
              <a16:creationId xmlns:a16="http://schemas.microsoft.com/office/drawing/2014/main" id="{170E463D-C8B2-C60C-F12F-7BDEABE3DA2E}"/>
            </a:ext>
          </a:extLst>
        </xdr:cNvPr>
        <xdr:cNvPicPr>
          <a:picLocks noChangeAspect="1"/>
        </xdr:cNvPicPr>
      </xdr:nvPicPr>
      <xdr:blipFill>
        <a:blip xmlns:r="http://schemas.openxmlformats.org/officeDocument/2006/relationships" r:embed="rId3"/>
        <a:stretch>
          <a:fillRect/>
        </a:stretch>
      </xdr:blipFill>
      <xdr:spPr>
        <a:xfrm>
          <a:off x="4518660" y="7932420"/>
          <a:ext cx="2901948" cy="1164437"/>
        </a:xfrm>
        <a:prstGeom prst="rect">
          <a:avLst/>
        </a:prstGeom>
      </xdr:spPr>
    </xdr:pic>
    <xdr:clientData/>
  </xdr:twoCellAnchor>
</xdr:wsDr>
</file>

<file path=xl/drawings/drawing78.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85402740-84BC-4611-B9D9-B26A96B5D2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E54C43CF-2E92-49EF-A07D-67E4F8B4D274}"/>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266700</xdr:colOff>
      <xdr:row>38</xdr:row>
      <xdr:rowOff>45720</xdr:rowOff>
    </xdr:from>
    <xdr:to>
      <xdr:col>8</xdr:col>
      <xdr:colOff>494028</xdr:colOff>
      <xdr:row>44</xdr:row>
      <xdr:rowOff>112877</xdr:rowOff>
    </xdr:to>
    <xdr:pic>
      <xdr:nvPicPr>
        <xdr:cNvPr id="2" name="Imagen 1">
          <a:extLst>
            <a:ext uri="{FF2B5EF4-FFF2-40B4-BE49-F238E27FC236}">
              <a16:creationId xmlns:a16="http://schemas.microsoft.com/office/drawing/2014/main" id="{3C6D409D-C84E-31C9-1738-5A901C4D42A4}"/>
            </a:ext>
          </a:extLst>
        </xdr:cNvPr>
        <xdr:cNvPicPr>
          <a:picLocks noChangeAspect="1"/>
        </xdr:cNvPicPr>
      </xdr:nvPicPr>
      <xdr:blipFill>
        <a:blip xmlns:r="http://schemas.openxmlformats.org/officeDocument/2006/relationships" r:embed="rId3"/>
        <a:stretch>
          <a:fillRect/>
        </a:stretch>
      </xdr:blipFill>
      <xdr:spPr>
        <a:xfrm>
          <a:off x="4229100" y="8031480"/>
          <a:ext cx="2901948" cy="1164437"/>
        </a:xfrm>
        <a:prstGeom prst="rect">
          <a:avLst/>
        </a:prstGeom>
      </xdr:spPr>
    </xdr:pic>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BE8ED703-1359-4091-BD19-7E2458AE4E7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3367AB65-A786-495D-BB04-079F26C3253A}"/>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548640</xdr:colOff>
      <xdr:row>38</xdr:row>
      <xdr:rowOff>45720</xdr:rowOff>
    </xdr:from>
    <xdr:to>
      <xdr:col>8</xdr:col>
      <xdr:colOff>783588</xdr:colOff>
      <xdr:row>44</xdr:row>
      <xdr:rowOff>112877</xdr:rowOff>
    </xdr:to>
    <xdr:pic>
      <xdr:nvPicPr>
        <xdr:cNvPr id="2" name="Imagen 1">
          <a:extLst>
            <a:ext uri="{FF2B5EF4-FFF2-40B4-BE49-F238E27FC236}">
              <a16:creationId xmlns:a16="http://schemas.microsoft.com/office/drawing/2014/main" id="{A0B9A03B-8088-3479-F793-538701A04144}"/>
            </a:ext>
          </a:extLst>
        </xdr:cNvPr>
        <xdr:cNvPicPr>
          <a:picLocks noChangeAspect="1"/>
        </xdr:cNvPicPr>
      </xdr:nvPicPr>
      <xdr:blipFill>
        <a:blip xmlns:r="http://schemas.openxmlformats.org/officeDocument/2006/relationships" r:embed="rId3"/>
        <a:stretch>
          <a:fillRect/>
        </a:stretch>
      </xdr:blipFill>
      <xdr:spPr>
        <a:xfrm>
          <a:off x="4511040" y="8138160"/>
          <a:ext cx="2901948" cy="1164437"/>
        </a:xfrm>
        <a:prstGeom prst="rect">
          <a:avLst/>
        </a:prstGeom>
      </xdr:spPr>
    </xdr:pic>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B9164943-76F1-429E-B87B-E7B7475B85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4</xdr:col>
      <xdr:colOff>480873</xdr:colOff>
      <xdr:row>3</xdr:row>
      <xdr:rowOff>155780</xdr:rowOff>
    </xdr:to>
    <xdr:pic>
      <xdr:nvPicPr>
        <xdr:cNvPr id="4" name="Imagen 3">
          <a:extLst>
            <a:ext uri="{FF2B5EF4-FFF2-40B4-BE49-F238E27FC236}">
              <a16:creationId xmlns:a16="http://schemas.microsoft.com/office/drawing/2014/main" id="{6EF00229-35F5-4E95-AD27-4C7F6D2EEE55}"/>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5</xdr:col>
      <xdr:colOff>541020</xdr:colOff>
      <xdr:row>38</xdr:row>
      <xdr:rowOff>38100</xdr:rowOff>
    </xdr:from>
    <xdr:to>
      <xdr:col>8</xdr:col>
      <xdr:colOff>809450</xdr:colOff>
      <xdr:row>44</xdr:row>
      <xdr:rowOff>105257</xdr:rowOff>
    </xdr:to>
    <xdr:pic>
      <xdr:nvPicPr>
        <xdr:cNvPr id="2" name="Imagen 1">
          <a:extLst>
            <a:ext uri="{FF2B5EF4-FFF2-40B4-BE49-F238E27FC236}">
              <a16:creationId xmlns:a16="http://schemas.microsoft.com/office/drawing/2014/main" id="{3D697822-9899-17BD-8BAD-3C2DEA84EF46}"/>
            </a:ext>
          </a:extLst>
        </xdr:cNvPr>
        <xdr:cNvPicPr>
          <a:picLocks noChangeAspect="1"/>
        </xdr:cNvPicPr>
      </xdr:nvPicPr>
      <xdr:blipFill>
        <a:blip xmlns:r="http://schemas.openxmlformats.org/officeDocument/2006/relationships" r:embed="rId3"/>
        <a:stretch>
          <a:fillRect/>
        </a:stretch>
      </xdr:blipFill>
      <xdr:spPr>
        <a:xfrm>
          <a:off x="4503420" y="8214360"/>
          <a:ext cx="2901948" cy="1164437"/>
        </a:xfrm>
        <a:prstGeom prst="rect">
          <a:avLst/>
        </a:prstGeom>
      </xdr:spPr>
    </xdr:pic>
    <xdr:clientData/>
  </xdr:twoCellAnchor>
</xdr:wsDr>
</file>

<file path=xl/drawings/drawing81.xml><?xml version="1.0" encoding="utf-8"?>
<xdr:wsDr xmlns:xdr="http://schemas.openxmlformats.org/drawingml/2006/spreadsheetDrawing" xmlns:a="http://schemas.openxmlformats.org/drawingml/2006/main">
  <xdr:twoCellAnchor editAs="oneCell">
    <xdr:from>
      <xdr:col>0</xdr:col>
      <xdr:colOff>163286</xdr:colOff>
      <xdr:row>1</xdr:row>
      <xdr:rowOff>68035</xdr:rowOff>
    </xdr:from>
    <xdr:to>
      <xdr:col>1</xdr:col>
      <xdr:colOff>175218</xdr:colOff>
      <xdr:row>6</xdr:row>
      <xdr:rowOff>43501</xdr:rowOff>
    </xdr:to>
    <xdr:pic>
      <xdr:nvPicPr>
        <xdr:cNvPr id="3" name="Imagen 2">
          <a:extLst>
            <a:ext uri="{FF2B5EF4-FFF2-40B4-BE49-F238E27FC236}">
              <a16:creationId xmlns:a16="http://schemas.microsoft.com/office/drawing/2014/main" id="{C6B8EAF7-C202-4217-B973-BD3E6972BE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286" y="134710"/>
          <a:ext cx="783457" cy="927966"/>
        </a:xfrm>
        <a:prstGeom prst="rect">
          <a:avLst/>
        </a:prstGeom>
      </xdr:spPr>
    </xdr:pic>
    <xdr:clientData/>
  </xdr:twoCellAnchor>
  <xdr:twoCellAnchor editAs="oneCell">
    <xdr:from>
      <xdr:col>0</xdr:col>
      <xdr:colOff>825781</xdr:colOff>
      <xdr:row>2</xdr:row>
      <xdr:rowOff>66395</xdr:rowOff>
    </xdr:from>
    <xdr:to>
      <xdr:col>6</xdr:col>
      <xdr:colOff>61773</xdr:colOff>
      <xdr:row>3</xdr:row>
      <xdr:rowOff>155780</xdr:rowOff>
    </xdr:to>
    <xdr:pic>
      <xdr:nvPicPr>
        <xdr:cNvPr id="4" name="Imagen 3">
          <a:extLst>
            <a:ext uri="{FF2B5EF4-FFF2-40B4-BE49-F238E27FC236}">
              <a16:creationId xmlns:a16="http://schemas.microsoft.com/office/drawing/2014/main" id="{84272E34-1183-46EF-A705-CEB234454460}"/>
            </a:ext>
          </a:extLst>
        </xdr:cNvPr>
        <xdr:cNvPicPr>
          <a:picLocks noChangeAspect="1"/>
        </xdr:cNvPicPr>
      </xdr:nvPicPr>
      <xdr:blipFill>
        <a:blip xmlns:r="http://schemas.openxmlformats.org/officeDocument/2006/relationships" r:embed="rId2"/>
        <a:stretch>
          <a:fillRect/>
        </a:stretch>
      </xdr:blipFill>
      <xdr:spPr>
        <a:xfrm>
          <a:off x="768631" y="323570"/>
          <a:ext cx="2798342" cy="279885"/>
        </a:xfrm>
        <a:prstGeom prst="rect">
          <a:avLst/>
        </a:prstGeom>
      </xdr:spPr>
    </xdr:pic>
    <xdr:clientData/>
  </xdr:twoCellAnchor>
  <xdr:twoCellAnchor editAs="oneCell">
    <xdr:from>
      <xdr:col>6</xdr:col>
      <xdr:colOff>220980</xdr:colOff>
      <xdr:row>39</xdr:row>
      <xdr:rowOff>45720</xdr:rowOff>
    </xdr:from>
    <xdr:to>
      <xdr:col>8</xdr:col>
      <xdr:colOff>1256028</xdr:colOff>
      <xdr:row>45</xdr:row>
      <xdr:rowOff>112877</xdr:rowOff>
    </xdr:to>
    <xdr:pic>
      <xdr:nvPicPr>
        <xdr:cNvPr id="2" name="Imagen 1">
          <a:extLst>
            <a:ext uri="{FF2B5EF4-FFF2-40B4-BE49-F238E27FC236}">
              <a16:creationId xmlns:a16="http://schemas.microsoft.com/office/drawing/2014/main" id="{691B00FA-9976-21A2-F336-6B0C1663DDFB}"/>
            </a:ext>
          </a:extLst>
        </xdr:cNvPr>
        <xdr:cNvPicPr>
          <a:picLocks noChangeAspect="1"/>
        </xdr:cNvPicPr>
      </xdr:nvPicPr>
      <xdr:blipFill>
        <a:blip xmlns:r="http://schemas.openxmlformats.org/officeDocument/2006/relationships" r:embed="rId3"/>
        <a:stretch>
          <a:fillRect/>
        </a:stretch>
      </xdr:blipFill>
      <xdr:spPr>
        <a:xfrm>
          <a:off x="3817620" y="8298180"/>
          <a:ext cx="2901948" cy="116443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78.xml"/><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81.xml"/><Relationship Id="rId1" Type="http://schemas.openxmlformats.org/officeDocument/2006/relationships/printerSettings" Target="../printerSettings/printerSettings8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23478-942E-4634-AC2A-47AC9E02CBB3}">
  <dimension ref="A1:V1035"/>
  <sheetViews>
    <sheetView view="pageBreakPreview" zoomScale="60" zoomScaleNormal="100" workbookViewId="0">
      <selection activeCell="T22" sqref="T22"/>
    </sheetView>
  </sheetViews>
  <sheetFormatPr baseColWidth="10" defaultColWidth="15.5" defaultRowHeight="0" customHeight="1" zeroHeight="1"/>
  <cols>
    <col min="1" max="1" width="11.83203125" style="1" customWidth="1"/>
    <col min="2" max="2" width="1.83203125" style="1" customWidth="1"/>
    <col min="3" max="8" width="5.5" style="1" customWidth="1"/>
    <col min="9" max="10" width="5.5" style="15" customWidth="1"/>
    <col min="11" max="16" width="5.5" style="1" customWidth="1"/>
    <col min="17" max="17" width="11" style="1" customWidth="1"/>
    <col min="18" max="16384" width="15.5" style="1"/>
  </cols>
  <sheetData>
    <row r="1" spans="1:16" ht="6.75" customHeight="1">
      <c r="C1" s="2"/>
      <c r="D1" s="2"/>
      <c r="E1" s="2"/>
      <c r="F1" s="2"/>
      <c r="G1" s="2"/>
      <c r="H1" s="2"/>
      <c r="I1" s="2"/>
      <c r="J1" s="2"/>
      <c r="K1" s="2"/>
      <c r="L1" s="2"/>
      <c r="M1" s="2"/>
      <c r="N1" s="2"/>
      <c r="O1" s="2"/>
      <c r="P1" s="2"/>
    </row>
    <row r="2" spans="1:16" s="10" customFormat="1" ht="16.5" customHeight="1">
      <c r="C2" s="74"/>
      <c r="D2" s="74"/>
      <c r="E2" s="815"/>
      <c r="F2" s="815"/>
      <c r="G2" s="815"/>
      <c r="H2" s="815"/>
      <c r="I2" s="815"/>
      <c r="J2" s="815"/>
      <c r="K2" s="815"/>
      <c r="L2" s="815"/>
      <c r="M2" s="815"/>
      <c r="N2" s="815"/>
      <c r="O2" s="815"/>
      <c r="P2" s="815"/>
    </row>
    <row r="4" spans="1:16" ht="11.25" customHeight="1">
      <c r="A4" s="75"/>
      <c r="B4" s="76"/>
      <c r="C4" s="76"/>
      <c r="D4" s="76"/>
      <c r="E4" s="76"/>
      <c r="F4" s="76"/>
      <c r="G4" s="76"/>
      <c r="H4" s="76"/>
      <c r="I4" s="76"/>
      <c r="J4" s="76"/>
      <c r="K4" s="76"/>
      <c r="L4" s="76"/>
      <c r="M4" s="76"/>
      <c r="N4" s="76"/>
      <c r="O4" s="76"/>
      <c r="P4" s="76"/>
    </row>
    <row r="5" spans="1:16" ht="6" customHeight="1">
      <c r="A5" s="75"/>
      <c r="B5" s="76"/>
      <c r="C5" s="77"/>
      <c r="D5" s="77"/>
      <c r="E5" s="77"/>
      <c r="F5" s="77"/>
      <c r="G5" s="77"/>
      <c r="H5" s="77"/>
      <c r="I5" s="78"/>
      <c r="J5" s="78"/>
      <c r="K5" s="77"/>
      <c r="L5" s="77"/>
      <c r="M5" s="77"/>
      <c r="N5" s="77"/>
      <c r="O5" s="77"/>
      <c r="P5" s="77"/>
    </row>
    <row r="6" spans="1:16" s="4" customFormat="1" ht="18">
      <c r="A6" s="75"/>
      <c r="B6" s="77"/>
      <c r="C6" s="77"/>
      <c r="D6" s="77"/>
      <c r="E6" s="77"/>
      <c r="F6" s="77"/>
      <c r="G6" s="77"/>
      <c r="H6" s="77"/>
      <c r="I6" s="78"/>
      <c r="J6" s="78"/>
      <c r="K6" s="77"/>
      <c r="L6" s="77"/>
      <c r="M6" s="77"/>
      <c r="N6" s="77"/>
      <c r="O6" s="77"/>
      <c r="P6" s="77"/>
    </row>
    <row r="7" spans="1:16" s="4" customFormat="1" ht="18">
      <c r="A7" s="75"/>
      <c r="B7" s="79"/>
      <c r="C7" s="75"/>
      <c r="D7" s="75"/>
      <c r="E7" s="75"/>
      <c r="F7" s="75"/>
      <c r="G7" s="75"/>
      <c r="H7" s="75"/>
      <c r="I7" s="80"/>
      <c r="J7" s="80"/>
      <c r="K7" s="75"/>
      <c r="L7" s="75"/>
      <c r="M7" s="75"/>
      <c r="N7" s="75"/>
      <c r="O7" s="75"/>
      <c r="P7" s="75"/>
    </row>
    <row r="8" spans="1:16" ht="53.25" customHeight="1">
      <c r="A8" s="75"/>
      <c r="B8" s="75"/>
      <c r="C8" s="75"/>
      <c r="D8" s="75"/>
      <c r="E8" s="75"/>
      <c r="F8" s="75"/>
      <c r="G8" s="75"/>
      <c r="H8" s="75"/>
      <c r="I8" s="80"/>
      <c r="J8" s="80"/>
      <c r="K8" s="75"/>
      <c r="L8" s="75"/>
      <c r="M8" s="75"/>
      <c r="N8" s="75"/>
      <c r="O8" s="75"/>
      <c r="P8" s="75"/>
    </row>
    <row r="9" spans="1:16" s="10" customFormat="1" ht="22.25" customHeight="1">
      <c r="A9" s="813" t="s">
        <v>0</v>
      </c>
      <c r="B9" s="813"/>
      <c r="C9" s="813"/>
      <c r="D9" s="813"/>
      <c r="E9" s="813"/>
      <c r="F9" s="813"/>
      <c r="G9" s="813"/>
      <c r="H9" s="813"/>
      <c r="I9" s="813"/>
      <c r="J9" s="813"/>
      <c r="K9" s="813"/>
      <c r="L9" s="813"/>
      <c r="M9" s="813"/>
      <c r="N9" s="813"/>
      <c r="O9" s="813"/>
      <c r="P9" s="813"/>
    </row>
    <row r="10" spans="1:16" ht="13.25" customHeight="1">
      <c r="A10" s="77"/>
      <c r="B10" s="77"/>
      <c r="C10" s="77"/>
      <c r="D10" s="77"/>
      <c r="E10" s="77"/>
      <c r="F10" s="77"/>
      <c r="G10" s="77"/>
      <c r="H10" s="77"/>
      <c r="I10" s="77"/>
      <c r="J10" s="77"/>
      <c r="K10" s="77"/>
      <c r="L10" s="77"/>
      <c r="M10" s="77"/>
      <c r="N10" s="77"/>
      <c r="O10" s="77"/>
      <c r="P10" s="77"/>
    </row>
    <row r="11" spans="1:16" ht="41.25" customHeight="1">
      <c r="A11" s="77"/>
      <c r="B11" s="77"/>
      <c r="C11" s="77"/>
      <c r="D11" s="77"/>
      <c r="E11" s="77"/>
      <c r="F11" s="77"/>
      <c r="G11" s="77"/>
      <c r="H11" s="77"/>
      <c r="I11" s="77"/>
      <c r="J11" s="77"/>
      <c r="K11" s="77"/>
      <c r="L11" s="77"/>
      <c r="M11" s="77"/>
      <c r="N11" s="77"/>
      <c r="O11" s="77"/>
      <c r="P11" s="77"/>
    </row>
    <row r="12" spans="1:16" ht="37.5" customHeight="1">
      <c r="A12" s="813" t="s">
        <v>501</v>
      </c>
      <c r="B12" s="813"/>
      <c r="C12" s="813"/>
      <c r="D12" s="813"/>
      <c r="E12" s="813"/>
      <c r="F12" s="813"/>
      <c r="G12" s="813"/>
      <c r="H12" s="813"/>
      <c r="I12" s="813"/>
      <c r="J12" s="813"/>
      <c r="K12" s="813"/>
      <c r="L12" s="813"/>
      <c r="M12" s="813"/>
      <c r="N12" s="813"/>
      <c r="O12" s="813"/>
      <c r="P12" s="813"/>
    </row>
    <row r="13" spans="1:16" ht="12.75" customHeight="1">
      <c r="A13" s="75"/>
      <c r="B13" s="75"/>
      <c r="C13" s="75"/>
      <c r="D13" s="75"/>
      <c r="E13" s="75"/>
      <c r="F13" s="75"/>
      <c r="G13" s="75"/>
      <c r="H13" s="75"/>
      <c r="I13" s="80"/>
      <c r="J13" s="80"/>
      <c r="K13" s="75"/>
      <c r="L13" s="75"/>
      <c r="M13" s="75"/>
      <c r="N13" s="75"/>
      <c r="O13" s="75"/>
      <c r="P13" s="75"/>
    </row>
    <row r="14" spans="1:16" ht="12.75" customHeight="1">
      <c r="A14" s="75"/>
      <c r="B14" s="75"/>
      <c r="C14" s="75"/>
      <c r="D14" s="75"/>
      <c r="E14" s="75"/>
      <c r="F14" s="75"/>
      <c r="G14" s="75"/>
      <c r="H14" s="75"/>
      <c r="I14" s="80"/>
      <c r="J14" s="80"/>
      <c r="K14" s="75"/>
      <c r="L14" s="75"/>
      <c r="M14" s="75"/>
      <c r="N14" s="75"/>
      <c r="O14" s="75"/>
      <c r="P14" s="75"/>
    </row>
    <row r="15" spans="1:16" ht="13.25" customHeight="1">
      <c r="A15" s="75"/>
      <c r="B15" s="75"/>
      <c r="C15" s="75"/>
      <c r="D15" s="75"/>
      <c r="E15" s="75"/>
      <c r="F15" s="75"/>
      <c r="G15" s="75"/>
      <c r="H15" s="75"/>
      <c r="I15" s="80"/>
      <c r="J15" s="80"/>
      <c r="K15" s="75"/>
      <c r="L15" s="75"/>
      <c r="M15" s="75"/>
      <c r="N15" s="75"/>
      <c r="O15" s="75"/>
      <c r="P15" s="75"/>
    </row>
    <row r="16" spans="1:16" s="10" customFormat="1" ht="45.75" customHeight="1">
      <c r="A16" s="813" t="s">
        <v>677</v>
      </c>
      <c r="B16" s="813"/>
      <c r="C16" s="813"/>
      <c r="D16" s="813"/>
      <c r="E16" s="813"/>
      <c r="F16" s="813"/>
      <c r="G16" s="813"/>
      <c r="H16" s="813"/>
      <c r="I16" s="813"/>
      <c r="J16" s="813"/>
      <c r="K16" s="813"/>
      <c r="L16" s="813"/>
      <c r="M16" s="813"/>
      <c r="N16" s="813"/>
      <c r="O16" s="813"/>
      <c r="P16" s="813"/>
    </row>
    <row r="17" spans="1:22" s="3" customFormat="1" ht="32.25" customHeight="1">
      <c r="A17" s="77"/>
      <c r="B17" s="77"/>
      <c r="C17" s="77"/>
      <c r="D17" s="77"/>
      <c r="E17" s="77"/>
      <c r="F17" s="77"/>
      <c r="G17" s="77"/>
      <c r="H17" s="77"/>
      <c r="I17" s="77"/>
      <c r="J17" s="77"/>
      <c r="K17" s="77"/>
      <c r="L17" s="77"/>
      <c r="M17" s="77"/>
      <c r="N17" s="77"/>
      <c r="O17" s="77"/>
      <c r="P17" s="77"/>
      <c r="Q17" s="1"/>
      <c r="R17" s="1"/>
      <c r="S17" s="1"/>
      <c r="T17" s="1"/>
      <c r="U17" s="1"/>
      <c r="V17" s="1"/>
    </row>
    <row r="18" spans="1:22" s="3" customFormat="1" ht="13.25" customHeight="1">
      <c r="A18" s="77"/>
      <c r="B18" s="77"/>
      <c r="C18" s="77"/>
      <c r="D18" s="77"/>
      <c r="E18" s="77"/>
      <c r="F18" s="77"/>
      <c r="G18" s="77"/>
      <c r="H18" s="77"/>
      <c r="I18" s="77"/>
      <c r="J18" s="77"/>
      <c r="K18" s="77"/>
      <c r="L18" s="77"/>
      <c r="M18" s="77"/>
      <c r="N18" s="77"/>
      <c r="O18" s="77"/>
      <c r="P18" s="77"/>
      <c r="Q18" s="1"/>
      <c r="R18" s="1"/>
      <c r="S18" s="1"/>
      <c r="T18" s="1"/>
      <c r="U18" s="1"/>
      <c r="V18" s="1"/>
    </row>
    <row r="19" spans="1:22" s="3" customFormat="1" ht="13.25" customHeight="1">
      <c r="A19" s="77"/>
      <c r="B19" s="77"/>
      <c r="C19" s="77"/>
      <c r="D19" s="77"/>
      <c r="E19" s="77"/>
      <c r="F19" s="77"/>
      <c r="G19" s="77"/>
      <c r="H19" s="77"/>
      <c r="I19" s="77"/>
      <c r="J19" s="77"/>
      <c r="K19" s="77"/>
      <c r="L19" s="77"/>
      <c r="M19" s="77"/>
      <c r="N19" s="77"/>
      <c r="O19" s="77"/>
      <c r="P19" s="77"/>
      <c r="Q19" s="1"/>
      <c r="R19" s="1"/>
      <c r="S19" s="1"/>
      <c r="T19" s="1"/>
      <c r="U19" s="1"/>
      <c r="V19" s="1"/>
    </row>
    <row r="20" spans="1:22" s="3" customFormat="1" ht="13.25" customHeight="1">
      <c r="A20" s="77"/>
      <c r="B20" s="77"/>
      <c r="C20" s="77"/>
      <c r="D20" s="77"/>
      <c r="E20" s="77"/>
      <c r="F20" s="77"/>
      <c r="G20" s="77"/>
      <c r="H20" s="77"/>
      <c r="I20" s="77"/>
      <c r="J20" s="77"/>
      <c r="K20" s="77"/>
      <c r="L20" s="77"/>
      <c r="M20" s="77"/>
      <c r="N20" s="77"/>
      <c r="O20" s="77"/>
      <c r="P20" s="77"/>
      <c r="Q20" s="1"/>
      <c r="R20" s="1"/>
      <c r="S20" s="1"/>
      <c r="T20" s="1"/>
      <c r="U20" s="1"/>
      <c r="V20" s="1"/>
    </row>
    <row r="21" spans="1:22" s="3" customFormat="1" ht="13.25" customHeight="1">
      <c r="A21" s="77"/>
      <c r="B21" s="77"/>
      <c r="C21" s="77"/>
      <c r="D21" s="77"/>
      <c r="E21" s="77"/>
      <c r="F21" s="77"/>
      <c r="G21" s="77"/>
      <c r="H21" s="77"/>
      <c r="I21" s="77"/>
      <c r="J21" s="77"/>
      <c r="K21" s="77"/>
      <c r="L21" s="77"/>
      <c r="M21" s="77"/>
      <c r="N21" s="77"/>
      <c r="O21" s="77"/>
      <c r="P21" s="77"/>
      <c r="Q21" s="1"/>
      <c r="R21" s="1"/>
      <c r="S21" s="1"/>
      <c r="T21" s="1"/>
      <c r="U21" s="1"/>
      <c r="V21" s="1"/>
    </row>
    <row r="22" spans="1:22" s="3" customFormat="1" ht="13.25" customHeight="1">
      <c r="A22" s="77"/>
      <c r="B22" s="77"/>
      <c r="C22" s="77"/>
      <c r="D22" s="77"/>
      <c r="E22" s="77"/>
      <c r="F22" s="77"/>
      <c r="G22" s="77"/>
      <c r="H22" s="77"/>
      <c r="I22" s="77"/>
      <c r="J22" s="77"/>
      <c r="K22" s="77"/>
      <c r="L22" s="77"/>
      <c r="M22" s="77"/>
      <c r="N22" s="77"/>
      <c r="O22" s="77"/>
      <c r="P22" s="77"/>
      <c r="Q22" s="1"/>
      <c r="R22" s="1"/>
      <c r="S22" s="1"/>
      <c r="T22" s="1"/>
      <c r="U22" s="1"/>
      <c r="V22" s="1"/>
    </row>
    <row r="23" spans="1:22" s="3" customFormat="1" ht="13.25" hidden="1" customHeight="1">
      <c r="A23" s="75"/>
      <c r="B23" s="75"/>
      <c r="C23" s="75"/>
      <c r="D23" s="75"/>
      <c r="E23" s="75"/>
      <c r="F23" s="75"/>
      <c r="G23" s="75"/>
      <c r="H23" s="75"/>
      <c r="I23" s="80"/>
      <c r="J23" s="80"/>
      <c r="K23" s="75"/>
      <c r="L23" s="75"/>
      <c r="M23" s="75"/>
      <c r="N23" s="75"/>
      <c r="O23" s="75"/>
      <c r="P23" s="75"/>
      <c r="Q23" s="1"/>
      <c r="R23" s="1"/>
      <c r="S23" s="1"/>
      <c r="T23" s="1"/>
      <c r="U23" s="1"/>
      <c r="V23" s="1"/>
    </row>
    <row r="24" spans="1:22" s="3" customFormat="1" ht="13.25" hidden="1" customHeight="1">
      <c r="A24" s="75"/>
      <c r="B24" s="75"/>
      <c r="C24" s="75"/>
      <c r="D24" s="75"/>
      <c r="E24" s="75"/>
      <c r="F24" s="75"/>
      <c r="G24" s="75"/>
      <c r="H24" s="75"/>
      <c r="I24" s="80"/>
      <c r="J24" s="80"/>
      <c r="K24" s="75"/>
      <c r="L24" s="75"/>
      <c r="M24" s="75"/>
      <c r="N24" s="75"/>
      <c r="O24" s="75"/>
      <c r="P24" s="75"/>
      <c r="Q24" s="1"/>
      <c r="R24" s="1"/>
      <c r="S24" s="1"/>
      <c r="T24" s="1"/>
      <c r="U24" s="1"/>
      <c r="V24" s="1"/>
    </row>
    <row r="25" spans="1:22" s="3" customFormat="1" ht="13.25" hidden="1" customHeight="1">
      <c r="A25" s="75"/>
      <c r="B25" s="75"/>
      <c r="C25" s="75"/>
      <c r="D25" s="75"/>
      <c r="E25" s="75"/>
      <c r="F25" s="75"/>
      <c r="G25" s="75"/>
      <c r="H25" s="75"/>
      <c r="I25" s="80"/>
      <c r="J25" s="80"/>
      <c r="K25" s="75"/>
      <c r="L25" s="75"/>
      <c r="M25" s="75"/>
      <c r="N25" s="75"/>
      <c r="O25" s="75"/>
      <c r="P25" s="75"/>
      <c r="Q25" s="1"/>
      <c r="R25" s="1"/>
      <c r="S25" s="1"/>
      <c r="T25" s="1"/>
      <c r="U25" s="1"/>
      <c r="V25" s="1"/>
    </row>
    <row r="26" spans="1:22" s="3" customFormat="1" ht="13.25" hidden="1" customHeight="1">
      <c r="A26" s="75"/>
      <c r="B26" s="75"/>
      <c r="C26" s="75"/>
      <c r="D26" s="75"/>
      <c r="E26" s="75"/>
      <c r="F26" s="75"/>
      <c r="G26" s="75"/>
      <c r="H26" s="75"/>
      <c r="I26" s="80"/>
      <c r="J26" s="80"/>
      <c r="K26" s="75"/>
      <c r="L26" s="75"/>
      <c r="M26" s="75"/>
      <c r="N26" s="75"/>
      <c r="O26" s="75"/>
      <c r="P26" s="75"/>
      <c r="Q26" s="1"/>
      <c r="R26" s="1"/>
      <c r="S26" s="1"/>
      <c r="T26" s="1"/>
      <c r="U26" s="1"/>
      <c r="V26" s="1"/>
    </row>
    <row r="27" spans="1:22" s="3" customFormat="1" ht="13.25" hidden="1" customHeight="1">
      <c r="A27" s="75"/>
      <c r="B27" s="75"/>
      <c r="C27" s="75"/>
      <c r="D27" s="75"/>
      <c r="E27" s="75"/>
      <c r="F27" s="75"/>
      <c r="G27" s="75"/>
      <c r="H27" s="75"/>
      <c r="I27" s="80"/>
      <c r="J27" s="80"/>
      <c r="K27" s="75"/>
      <c r="L27" s="75"/>
      <c r="M27" s="75"/>
      <c r="N27" s="75"/>
      <c r="O27" s="75"/>
      <c r="P27" s="75"/>
      <c r="Q27" s="1"/>
      <c r="R27" s="1"/>
      <c r="S27" s="1"/>
      <c r="T27" s="1"/>
      <c r="U27" s="1"/>
      <c r="V27" s="1"/>
    </row>
    <row r="28" spans="1:22" s="3" customFormat="1" ht="13.25" hidden="1" customHeight="1">
      <c r="A28" s="75"/>
      <c r="B28" s="75"/>
      <c r="C28" s="75"/>
      <c r="D28" s="75"/>
      <c r="E28" s="75"/>
      <c r="F28" s="75"/>
      <c r="G28" s="75"/>
      <c r="H28" s="75"/>
      <c r="I28" s="80"/>
      <c r="J28" s="80"/>
      <c r="K28" s="75"/>
      <c r="L28" s="75"/>
      <c r="M28" s="75"/>
      <c r="N28" s="75"/>
      <c r="O28" s="75"/>
      <c r="P28" s="75"/>
      <c r="Q28" s="1"/>
      <c r="R28" s="1"/>
      <c r="S28" s="1"/>
      <c r="T28" s="1"/>
      <c r="U28" s="1"/>
      <c r="V28" s="1"/>
    </row>
    <row r="29" spans="1:22" s="3" customFormat="1" ht="13.25" hidden="1" customHeight="1">
      <c r="A29" s="75"/>
      <c r="B29" s="75"/>
      <c r="C29" s="75"/>
      <c r="D29" s="75"/>
      <c r="E29" s="75"/>
      <c r="F29" s="75"/>
      <c r="G29" s="75"/>
      <c r="H29" s="75"/>
      <c r="I29" s="80"/>
      <c r="J29" s="80"/>
      <c r="K29" s="75"/>
      <c r="L29" s="75"/>
      <c r="M29" s="75"/>
      <c r="N29" s="75"/>
      <c r="O29" s="75"/>
      <c r="P29" s="75"/>
      <c r="Q29" s="1"/>
      <c r="R29" s="1"/>
      <c r="S29" s="1"/>
      <c r="T29" s="1"/>
      <c r="U29" s="1"/>
      <c r="V29" s="1"/>
    </row>
    <row r="30" spans="1:22" s="3" customFormat="1" ht="13.25" hidden="1" customHeight="1">
      <c r="A30" s="75"/>
      <c r="B30" s="75"/>
      <c r="C30" s="75"/>
      <c r="D30" s="75"/>
      <c r="E30" s="75"/>
      <c r="F30" s="75"/>
      <c r="G30" s="75"/>
      <c r="H30" s="75"/>
      <c r="I30" s="80"/>
      <c r="J30" s="80"/>
      <c r="K30" s="75"/>
      <c r="L30" s="75"/>
      <c r="M30" s="75"/>
      <c r="N30" s="75"/>
      <c r="O30" s="75"/>
      <c r="P30" s="75"/>
      <c r="Q30" s="1"/>
      <c r="R30" s="1"/>
      <c r="S30" s="1"/>
      <c r="T30" s="1"/>
      <c r="U30" s="1"/>
      <c r="V30" s="1"/>
    </row>
    <row r="31" spans="1:22" s="3" customFormat="1" ht="13.25" hidden="1" customHeight="1">
      <c r="A31" s="75"/>
      <c r="B31" s="75"/>
      <c r="C31" s="75"/>
      <c r="D31" s="75"/>
      <c r="E31" s="75"/>
      <c r="F31" s="75"/>
      <c r="G31" s="75"/>
      <c r="H31" s="75"/>
      <c r="I31" s="80"/>
      <c r="J31" s="80"/>
      <c r="K31" s="75"/>
      <c r="L31" s="75"/>
      <c r="M31" s="75"/>
      <c r="N31" s="75"/>
      <c r="O31" s="75"/>
      <c r="P31" s="75"/>
      <c r="Q31" s="1"/>
      <c r="R31" s="1"/>
      <c r="S31" s="1"/>
      <c r="T31" s="1"/>
      <c r="U31" s="1"/>
      <c r="V31" s="1"/>
    </row>
    <row r="32" spans="1:22" s="3" customFormat="1" ht="13.25" hidden="1" customHeight="1">
      <c r="A32" s="75"/>
      <c r="B32" s="75"/>
      <c r="C32" s="75"/>
      <c r="D32" s="75"/>
      <c r="E32" s="75"/>
      <c r="F32" s="75"/>
      <c r="G32" s="75"/>
      <c r="H32" s="75"/>
      <c r="I32" s="80"/>
      <c r="J32" s="80"/>
      <c r="K32" s="75"/>
      <c r="L32" s="75"/>
      <c r="M32" s="75"/>
      <c r="N32" s="75"/>
      <c r="O32" s="75"/>
      <c r="P32" s="75"/>
      <c r="Q32" s="1"/>
      <c r="R32" s="1"/>
      <c r="S32" s="1"/>
      <c r="T32" s="1"/>
      <c r="U32" s="1"/>
      <c r="V32" s="1"/>
    </row>
    <row r="33" spans="1:16" ht="13.25" hidden="1" customHeight="1">
      <c r="A33" s="75"/>
      <c r="B33" s="75"/>
      <c r="C33" s="75"/>
      <c r="D33" s="75"/>
      <c r="E33" s="75"/>
      <c r="F33" s="75"/>
      <c r="G33" s="75"/>
      <c r="H33" s="75"/>
      <c r="I33" s="80"/>
      <c r="J33" s="80"/>
      <c r="K33" s="75"/>
      <c r="L33" s="75"/>
      <c r="M33" s="75"/>
      <c r="N33" s="75"/>
      <c r="O33" s="75"/>
      <c r="P33" s="75"/>
    </row>
    <row r="34" spans="1:16" ht="13.25" hidden="1" customHeight="1">
      <c r="A34" s="75"/>
      <c r="B34" s="75"/>
      <c r="C34" s="75"/>
      <c r="D34" s="75"/>
      <c r="E34" s="75"/>
      <c r="F34" s="75"/>
      <c r="G34" s="75"/>
      <c r="H34" s="75"/>
      <c r="I34" s="80"/>
      <c r="J34" s="80"/>
      <c r="K34" s="75"/>
      <c r="L34" s="75"/>
      <c r="M34" s="75"/>
      <c r="N34" s="75"/>
      <c r="O34" s="75"/>
      <c r="P34" s="75"/>
    </row>
    <row r="35" spans="1:16" ht="13.25" hidden="1" customHeight="1">
      <c r="A35" s="75"/>
      <c r="B35" s="75"/>
      <c r="C35" s="75"/>
      <c r="D35" s="75"/>
      <c r="E35" s="75"/>
      <c r="F35" s="75"/>
      <c r="G35" s="75"/>
      <c r="H35" s="75"/>
      <c r="I35" s="80"/>
      <c r="J35" s="80"/>
      <c r="K35" s="75"/>
      <c r="L35" s="75"/>
      <c r="M35" s="75"/>
      <c r="N35" s="75"/>
      <c r="O35" s="75"/>
      <c r="P35" s="75"/>
    </row>
    <row r="36" spans="1:16" ht="13.25" hidden="1" customHeight="1">
      <c r="A36" s="75"/>
      <c r="B36" s="75"/>
      <c r="C36" s="75"/>
      <c r="D36" s="75"/>
      <c r="E36" s="75"/>
      <c r="F36" s="75"/>
      <c r="G36" s="75"/>
      <c r="H36" s="75"/>
      <c r="I36" s="80"/>
      <c r="J36" s="80"/>
      <c r="K36" s="75"/>
      <c r="L36" s="75"/>
      <c r="M36" s="75"/>
      <c r="N36" s="75"/>
      <c r="O36" s="75"/>
      <c r="P36" s="75"/>
    </row>
    <row r="37" spans="1:16" ht="13.25" hidden="1" customHeight="1">
      <c r="A37" s="75"/>
      <c r="B37" s="75"/>
      <c r="C37" s="75"/>
      <c r="D37" s="75"/>
      <c r="E37" s="75"/>
      <c r="F37" s="75"/>
      <c r="G37" s="75"/>
      <c r="H37" s="75"/>
      <c r="I37" s="80"/>
      <c r="J37" s="80"/>
      <c r="K37" s="75"/>
      <c r="L37" s="75"/>
      <c r="M37" s="75"/>
      <c r="N37" s="75"/>
      <c r="O37" s="75"/>
      <c r="P37" s="75"/>
    </row>
    <row r="38" spans="1:16" ht="13.25" hidden="1" customHeight="1">
      <c r="A38" s="75"/>
      <c r="B38" s="75"/>
      <c r="C38" s="75"/>
      <c r="D38" s="75"/>
      <c r="E38" s="75"/>
      <c r="F38" s="75"/>
      <c r="G38" s="75"/>
      <c r="H38" s="75"/>
      <c r="I38" s="80"/>
      <c r="J38" s="80"/>
      <c r="K38" s="75"/>
      <c r="L38" s="75"/>
      <c r="M38" s="75"/>
      <c r="N38" s="75"/>
      <c r="O38" s="75"/>
      <c r="P38" s="75"/>
    </row>
    <row r="39" spans="1:16" ht="13.25" hidden="1" customHeight="1">
      <c r="A39" s="75"/>
      <c r="B39" s="75"/>
      <c r="C39" s="75"/>
      <c r="D39" s="75"/>
      <c r="E39" s="75"/>
      <c r="F39" s="75"/>
      <c r="G39" s="75"/>
      <c r="H39" s="75"/>
      <c r="I39" s="80"/>
      <c r="J39" s="80"/>
      <c r="K39" s="75"/>
      <c r="L39" s="75"/>
      <c r="M39" s="75"/>
      <c r="N39" s="75"/>
      <c r="O39" s="75"/>
      <c r="P39" s="75"/>
    </row>
    <row r="40" spans="1:16" ht="13.25" hidden="1" customHeight="1">
      <c r="A40" s="75"/>
      <c r="B40" s="75"/>
      <c r="C40" s="75"/>
      <c r="D40" s="75"/>
      <c r="E40" s="75"/>
      <c r="F40" s="75"/>
      <c r="G40" s="75"/>
      <c r="H40" s="75"/>
      <c r="I40" s="80"/>
      <c r="J40" s="80"/>
      <c r="K40" s="75"/>
      <c r="L40" s="75"/>
      <c r="M40" s="75"/>
      <c r="N40" s="75"/>
      <c r="O40" s="75"/>
      <c r="P40" s="75"/>
    </row>
    <row r="41" spans="1:16" ht="13.25" hidden="1" customHeight="1">
      <c r="A41" s="75"/>
      <c r="B41" s="75"/>
      <c r="C41" s="75"/>
      <c r="D41" s="75"/>
      <c r="E41" s="75"/>
      <c r="F41" s="75"/>
      <c r="G41" s="75"/>
      <c r="H41" s="75"/>
      <c r="I41" s="80"/>
      <c r="J41" s="80"/>
      <c r="K41" s="75"/>
      <c r="L41" s="75"/>
      <c r="M41" s="75"/>
      <c r="N41" s="75"/>
      <c r="O41" s="75"/>
      <c r="P41" s="75"/>
    </row>
    <row r="42" spans="1:16" ht="13.25" hidden="1" customHeight="1">
      <c r="A42" s="75"/>
      <c r="B42" s="75"/>
      <c r="C42" s="75"/>
      <c r="D42" s="75"/>
      <c r="E42" s="75"/>
      <c r="F42" s="75"/>
      <c r="G42" s="75"/>
      <c r="H42" s="75"/>
      <c r="I42" s="80"/>
      <c r="J42" s="80"/>
      <c r="K42" s="75"/>
      <c r="L42" s="75"/>
      <c r="M42" s="75"/>
      <c r="N42" s="75"/>
      <c r="O42" s="75"/>
      <c r="P42" s="75"/>
    </row>
    <row r="43" spans="1:16" ht="13.25" hidden="1" customHeight="1">
      <c r="A43" s="75"/>
      <c r="B43" s="75"/>
      <c r="C43" s="75"/>
      <c r="D43" s="75"/>
      <c r="E43" s="75"/>
      <c r="F43" s="75"/>
      <c r="G43" s="75"/>
      <c r="H43" s="75"/>
      <c r="I43" s="80"/>
      <c r="J43" s="80"/>
      <c r="K43" s="75"/>
      <c r="L43" s="75"/>
      <c r="M43" s="75"/>
      <c r="N43" s="75"/>
      <c r="O43" s="75"/>
      <c r="P43" s="75"/>
    </row>
    <row r="44" spans="1:16" ht="13.25" hidden="1" customHeight="1">
      <c r="A44" s="75"/>
      <c r="B44" s="75"/>
      <c r="C44" s="75"/>
      <c r="D44" s="75"/>
      <c r="E44" s="75"/>
      <c r="F44" s="75"/>
      <c r="G44" s="75"/>
      <c r="H44" s="75"/>
      <c r="I44" s="80"/>
      <c r="J44" s="80"/>
      <c r="K44" s="75"/>
      <c r="L44" s="75"/>
      <c r="M44" s="75"/>
      <c r="N44" s="75"/>
      <c r="O44" s="75"/>
      <c r="P44" s="75"/>
    </row>
    <row r="45" spans="1:16" ht="13.25" hidden="1" customHeight="1">
      <c r="A45" s="75"/>
      <c r="B45" s="75"/>
      <c r="C45" s="75"/>
      <c r="D45" s="75"/>
      <c r="E45" s="75"/>
      <c r="F45" s="75"/>
      <c r="G45" s="75"/>
      <c r="H45" s="75"/>
      <c r="I45" s="80"/>
      <c r="J45" s="80"/>
      <c r="K45" s="75"/>
      <c r="L45" s="75"/>
      <c r="M45" s="75"/>
      <c r="N45" s="75"/>
      <c r="O45" s="75"/>
      <c r="P45" s="75"/>
    </row>
    <row r="46" spans="1:16" ht="13.25" hidden="1" customHeight="1">
      <c r="A46" s="75"/>
      <c r="B46" s="75"/>
      <c r="C46" s="75"/>
      <c r="D46" s="75"/>
      <c r="E46" s="75"/>
      <c r="F46" s="75"/>
      <c r="G46" s="75"/>
      <c r="H46" s="75"/>
      <c r="I46" s="80"/>
      <c r="J46" s="80"/>
      <c r="K46" s="75"/>
      <c r="L46" s="75"/>
      <c r="M46" s="75"/>
      <c r="N46" s="75"/>
      <c r="O46" s="75"/>
      <c r="P46" s="75"/>
    </row>
    <row r="47" spans="1:16" ht="13.25" hidden="1" customHeight="1">
      <c r="A47" s="75"/>
      <c r="B47" s="75"/>
      <c r="C47" s="75"/>
      <c r="D47" s="75"/>
      <c r="E47" s="75"/>
      <c r="F47" s="75"/>
      <c r="G47" s="75"/>
      <c r="H47" s="75"/>
      <c r="I47" s="80"/>
      <c r="J47" s="80"/>
      <c r="K47" s="75"/>
      <c r="L47" s="75"/>
      <c r="M47" s="75"/>
      <c r="N47" s="75"/>
      <c r="O47" s="75"/>
      <c r="P47" s="75"/>
    </row>
    <row r="48" spans="1:16" ht="13.25" hidden="1" customHeight="1">
      <c r="A48" s="75"/>
      <c r="B48" s="75"/>
      <c r="C48" s="75"/>
      <c r="D48" s="75"/>
      <c r="E48" s="75"/>
      <c r="F48" s="75"/>
      <c r="G48" s="75"/>
      <c r="H48" s="75"/>
      <c r="I48" s="80"/>
      <c r="J48" s="80"/>
      <c r="K48" s="75"/>
      <c r="L48" s="75"/>
      <c r="M48" s="75"/>
      <c r="N48" s="75"/>
      <c r="O48" s="75"/>
      <c r="P48" s="75"/>
    </row>
    <row r="49" spans="1:16" ht="13.25" hidden="1" customHeight="1">
      <c r="A49" s="75"/>
      <c r="B49" s="75"/>
      <c r="C49" s="75"/>
      <c r="D49" s="75"/>
      <c r="E49" s="75"/>
      <c r="F49" s="75"/>
      <c r="G49" s="75"/>
      <c r="H49" s="75"/>
      <c r="I49" s="80"/>
      <c r="J49" s="80"/>
      <c r="K49" s="75"/>
      <c r="L49" s="75"/>
      <c r="M49" s="75"/>
      <c r="N49" s="75"/>
      <c r="O49" s="75"/>
      <c r="P49" s="75"/>
    </row>
    <row r="50" spans="1:16" ht="13.25" hidden="1" customHeight="1">
      <c r="A50" s="75"/>
      <c r="B50" s="75"/>
      <c r="C50" s="75"/>
      <c r="D50" s="75"/>
      <c r="E50" s="75"/>
      <c r="F50" s="75"/>
      <c r="G50" s="75"/>
      <c r="H50" s="75"/>
      <c r="I50" s="80"/>
      <c r="J50" s="80"/>
      <c r="K50" s="75"/>
      <c r="L50" s="75"/>
      <c r="M50" s="75"/>
      <c r="N50" s="75"/>
      <c r="O50" s="75"/>
      <c r="P50" s="75"/>
    </row>
    <row r="51" spans="1:16" ht="13.25" hidden="1" customHeight="1">
      <c r="A51" s="75"/>
      <c r="B51" s="75"/>
      <c r="C51" s="75"/>
      <c r="D51" s="75"/>
      <c r="E51" s="75"/>
      <c r="F51" s="75"/>
      <c r="G51" s="75"/>
      <c r="H51" s="75"/>
      <c r="I51" s="80"/>
      <c r="J51" s="80"/>
      <c r="K51" s="75"/>
      <c r="L51" s="75"/>
      <c r="M51" s="75"/>
      <c r="N51" s="75"/>
      <c r="O51" s="75"/>
      <c r="P51" s="75"/>
    </row>
    <row r="52" spans="1:16" ht="13.25" hidden="1" customHeight="1">
      <c r="A52" s="75"/>
      <c r="B52" s="75"/>
      <c r="C52" s="75"/>
      <c r="D52" s="75"/>
      <c r="E52" s="75"/>
      <c r="F52" s="75"/>
      <c r="G52" s="75"/>
      <c r="H52" s="75"/>
      <c r="I52" s="80"/>
      <c r="J52" s="80"/>
      <c r="K52" s="75"/>
      <c r="L52" s="75"/>
      <c r="M52" s="75"/>
      <c r="N52" s="75"/>
      <c r="O52" s="75"/>
      <c r="P52" s="75"/>
    </row>
    <row r="53" spans="1:16" ht="13.25" hidden="1" customHeight="1">
      <c r="A53" s="75"/>
      <c r="B53" s="75"/>
      <c r="C53" s="75"/>
      <c r="D53" s="75"/>
      <c r="E53" s="75"/>
      <c r="F53" s="75"/>
      <c r="G53" s="75"/>
      <c r="H53" s="75"/>
      <c r="I53" s="80"/>
      <c r="J53" s="80"/>
      <c r="K53" s="75"/>
      <c r="L53" s="75"/>
      <c r="M53" s="75"/>
      <c r="N53" s="75"/>
      <c r="O53" s="75"/>
      <c r="P53" s="75"/>
    </row>
    <row r="54" spans="1:16" ht="13.25" hidden="1" customHeight="1">
      <c r="A54" s="75"/>
      <c r="B54" s="75"/>
      <c r="C54" s="75"/>
      <c r="D54" s="75"/>
      <c r="E54" s="75"/>
      <c r="F54" s="75"/>
      <c r="G54" s="75"/>
      <c r="H54" s="75"/>
      <c r="I54" s="80"/>
      <c r="J54" s="80"/>
      <c r="K54" s="75"/>
      <c r="L54" s="75"/>
      <c r="M54" s="75"/>
      <c r="N54" s="75"/>
      <c r="O54" s="75"/>
      <c r="P54" s="75"/>
    </row>
    <row r="55" spans="1:16" ht="13.25" hidden="1" customHeight="1">
      <c r="A55" s="75"/>
      <c r="B55" s="75"/>
      <c r="C55" s="75"/>
      <c r="D55" s="75"/>
      <c r="E55" s="75"/>
      <c r="F55" s="75"/>
      <c r="G55" s="75"/>
      <c r="H55" s="75"/>
      <c r="I55" s="80"/>
      <c r="J55" s="80"/>
      <c r="K55" s="75"/>
      <c r="L55" s="75"/>
      <c r="M55" s="75"/>
      <c r="N55" s="75"/>
      <c r="O55" s="75"/>
      <c r="P55" s="75"/>
    </row>
    <row r="56" spans="1:16" ht="13.25" hidden="1" customHeight="1">
      <c r="A56" s="75"/>
      <c r="B56" s="75"/>
      <c r="C56" s="75"/>
      <c r="D56" s="75"/>
      <c r="E56" s="75"/>
      <c r="F56" s="75"/>
      <c r="G56" s="75"/>
      <c r="H56" s="75"/>
      <c r="I56" s="80"/>
      <c r="J56" s="80"/>
      <c r="K56" s="75"/>
      <c r="L56" s="75"/>
      <c r="M56" s="75"/>
      <c r="N56" s="75"/>
      <c r="O56" s="75"/>
      <c r="P56" s="75"/>
    </row>
    <row r="57" spans="1:16" ht="13.25" hidden="1" customHeight="1">
      <c r="A57" s="75"/>
      <c r="B57" s="75"/>
      <c r="C57" s="75"/>
      <c r="D57" s="75"/>
      <c r="E57" s="75"/>
      <c r="F57" s="75"/>
      <c r="G57" s="75"/>
      <c r="H57" s="75"/>
      <c r="I57" s="80"/>
      <c r="J57" s="80"/>
      <c r="K57" s="75"/>
      <c r="L57" s="75"/>
      <c r="M57" s="75"/>
      <c r="N57" s="75"/>
      <c r="O57" s="75"/>
      <c r="P57" s="75"/>
    </row>
    <row r="58" spans="1:16" ht="13.25" hidden="1" customHeight="1">
      <c r="A58" s="75"/>
      <c r="B58" s="75"/>
      <c r="C58" s="75"/>
      <c r="D58" s="75"/>
      <c r="E58" s="75"/>
      <c r="F58" s="75"/>
      <c r="G58" s="75"/>
      <c r="H58" s="75"/>
      <c r="I58" s="80"/>
      <c r="J58" s="80"/>
      <c r="K58" s="75"/>
      <c r="L58" s="75"/>
      <c r="M58" s="75"/>
      <c r="N58" s="75"/>
      <c r="O58" s="75"/>
      <c r="P58" s="75"/>
    </row>
    <row r="59" spans="1:16" ht="13.25" hidden="1" customHeight="1">
      <c r="A59" s="75"/>
      <c r="B59" s="75"/>
      <c r="C59" s="75"/>
      <c r="D59" s="75"/>
      <c r="E59" s="75"/>
      <c r="F59" s="75"/>
      <c r="G59" s="75"/>
      <c r="H59" s="75"/>
      <c r="I59" s="80"/>
      <c r="J59" s="80"/>
      <c r="K59" s="75"/>
      <c r="L59" s="75"/>
      <c r="M59" s="75"/>
      <c r="N59" s="75"/>
      <c r="O59" s="75"/>
      <c r="P59" s="75"/>
    </row>
    <row r="60" spans="1:16" ht="13.25" hidden="1" customHeight="1">
      <c r="A60" s="75"/>
      <c r="B60" s="75"/>
      <c r="C60" s="75"/>
      <c r="D60" s="75"/>
      <c r="E60" s="75"/>
      <c r="F60" s="75"/>
      <c r="G60" s="75"/>
      <c r="H60" s="75"/>
      <c r="I60" s="80"/>
      <c r="J60" s="80"/>
      <c r="K60" s="75"/>
      <c r="L60" s="75"/>
      <c r="M60" s="75"/>
      <c r="N60" s="75"/>
      <c r="O60" s="75"/>
      <c r="P60" s="75"/>
    </row>
    <row r="61" spans="1:16" ht="13.25" hidden="1" customHeight="1">
      <c r="A61" s="75"/>
      <c r="B61" s="75"/>
      <c r="C61" s="75"/>
      <c r="D61" s="75"/>
      <c r="E61" s="75"/>
      <c r="F61" s="75"/>
      <c r="G61" s="75"/>
      <c r="H61" s="75"/>
      <c r="I61" s="80"/>
      <c r="J61" s="80"/>
      <c r="K61" s="75"/>
      <c r="L61" s="75"/>
      <c r="M61" s="75"/>
      <c r="N61" s="75"/>
      <c r="O61" s="75"/>
      <c r="P61" s="75"/>
    </row>
    <row r="62" spans="1:16" ht="13.25" hidden="1" customHeight="1">
      <c r="A62" s="75"/>
      <c r="B62" s="75"/>
      <c r="C62" s="75"/>
      <c r="D62" s="75"/>
      <c r="E62" s="75"/>
      <c r="F62" s="75"/>
      <c r="G62" s="75"/>
      <c r="H62" s="75"/>
      <c r="I62" s="80"/>
      <c r="J62" s="80"/>
      <c r="K62" s="75"/>
      <c r="L62" s="75"/>
      <c r="M62" s="75"/>
      <c r="N62" s="75"/>
      <c r="O62" s="75"/>
      <c r="P62" s="75"/>
    </row>
    <row r="63" spans="1:16" ht="13.25" hidden="1" customHeight="1">
      <c r="A63" s="75"/>
      <c r="B63" s="75"/>
      <c r="C63" s="75"/>
      <c r="D63" s="75"/>
      <c r="E63" s="75"/>
      <c r="F63" s="75"/>
      <c r="G63" s="75"/>
      <c r="H63" s="75"/>
      <c r="I63" s="80"/>
      <c r="J63" s="80"/>
      <c r="K63" s="75"/>
      <c r="L63" s="75"/>
      <c r="M63" s="75"/>
      <c r="N63" s="75"/>
      <c r="O63" s="75"/>
      <c r="P63" s="75"/>
    </row>
    <row r="64" spans="1:16" ht="13.25" hidden="1" customHeight="1">
      <c r="A64" s="75"/>
      <c r="B64" s="75"/>
      <c r="C64" s="75"/>
      <c r="D64" s="75"/>
      <c r="E64" s="75"/>
      <c r="F64" s="75"/>
      <c r="G64" s="75"/>
      <c r="H64" s="75"/>
      <c r="I64" s="80"/>
      <c r="J64" s="80"/>
      <c r="K64" s="75"/>
      <c r="L64" s="75"/>
      <c r="M64" s="75"/>
      <c r="N64" s="75"/>
      <c r="O64" s="75"/>
      <c r="P64" s="75"/>
    </row>
    <row r="65" spans="1:16" ht="13.25" hidden="1" customHeight="1">
      <c r="A65" s="75"/>
      <c r="B65" s="75"/>
      <c r="C65" s="75"/>
      <c r="D65" s="75"/>
      <c r="E65" s="75"/>
      <c r="F65" s="75"/>
      <c r="G65" s="75"/>
      <c r="H65" s="75"/>
      <c r="I65" s="80"/>
      <c r="J65" s="80"/>
      <c r="K65" s="75"/>
      <c r="L65" s="75"/>
      <c r="M65" s="75"/>
      <c r="N65" s="75"/>
      <c r="O65" s="75"/>
      <c r="P65" s="75"/>
    </row>
    <row r="66" spans="1:16" ht="13.25" hidden="1" customHeight="1">
      <c r="A66" s="75"/>
      <c r="B66" s="75"/>
      <c r="C66" s="75"/>
      <c r="D66" s="75"/>
      <c r="E66" s="75"/>
      <c r="F66" s="75"/>
      <c r="G66" s="75"/>
      <c r="H66" s="75"/>
      <c r="I66" s="80"/>
      <c r="J66" s="80"/>
      <c r="K66" s="75"/>
      <c r="L66" s="75"/>
      <c r="M66" s="75"/>
      <c r="N66" s="75"/>
      <c r="O66" s="75"/>
      <c r="P66" s="75"/>
    </row>
    <row r="67" spans="1:16" ht="13.25" hidden="1" customHeight="1">
      <c r="A67" s="75"/>
      <c r="B67" s="75"/>
      <c r="C67" s="75"/>
      <c r="D67" s="75"/>
      <c r="E67" s="75"/>
      <c r="F67" s="75"/>
      <c r="G67" s="75"/>
      <c r="H67" s="75"/>
      <c r="I67" s="80"/>
      <c r="J67" s="80"/>
      <c r="K67" s="75"/>
      <c r="L67" s="75"/>
      <c r="M67" s="75"/>
      <c r="N67" s="75"/>
      <c r="O67" s="75"/>
      <c r="P67" s="75"/>
    </row>
    <row r="68" spans="1:16" ht="13.25" hidden="1" customHeight="1">
      <c r="A68" s="75"/>
      <c r="B68" s="75"/>
      <c r="C68" s="75"/>
      <c r="D68" s="75"/>
      <c r="E68" s="75"/>
      <c r="F68" s="75"/>
      <c r="G68" s="75"/>
      <c r="H68" s="75"/>
      <c r="I68" s="80"/>
      <c r="J68" s="80"/>
      <c r="K68" s="75"/>
      <c r="L68" s="75"/>
      <c r="M68" s="75"/>
      <c r="N68" s="75"/>
      <c r="O68" s="75"/>
      <c r="P68" s="75"/>
    </row>
    <row r="69" spans="1:16" ht="13.25" hidden="1" customHeight="1">
      <c r="A69" s="75"/>
      <c r="B69" s="75"/>
      <c r="C69" s="75"/>
      <c r="D69" s="75"/>
      <c r="E69" s="75"/>
      <c r="F69" s="75"/>
      <c r="G69" s="75"/>
      <c r="H69" s="75"/>
      <c r="I69" s="80"/>
      <c r="J69" s="80"/>
      <c r="K69" s="75"/>
      <c r="L69" s="75"/>
      <c r="M69" s="75"/>
      <c r="N69" s="75"/>
      <c r="O69" s="75"/>
      <c r="P69" s="75"/>
    </row>
    <row r="70" spans="1:16" ht="13.25" hidden="1" customHeight="1">
      <c r="A70" s="75"/>
      <c r="B70" s="75"/>
      <c r="C70" s="75"/>
      <c r="D70" s="75"/>
      <c r="E70" s="75"/>
      <c r="F70" s="75"/>
      <c r="G70" s="75"/>
      <c r="H70" s="75"/>
      <c r="I70" s="80"/>
      <c r="J70" s="80"/>
      <c r="K70" s="75"/>
      <c r="L70" s="75"/>
      <c r="M70" s="75"/>
      <c r="N70" s="75"/>
      <c r="O70" s="75"/>
      <c r="P70" s="75"/>
    </row>
    <row r="71" spans="1:16" ht="13.25" hidden="1" customHeight="1">
      <c r="A71" s="75"/>
      <c r="B71" s="75"/>
      <c r="C71" s="75"/>
      <c r="D71" s="75"/>
      <c r="E71" s="75"/>
      <c r="F71" s="75"/>
      <c r="G71" s="75"/>
      <c r="H71" s="75"/>
      <c r="I71" s="80"/>
      <c r="J71" s="80"/>
      <c r="K71" s="75"/>
      <c r="L71" s="75"/>
      <c r="M71" s="75"/>
      <c r="N71" s="75"/>
      <c r="O71" s="75"/>
      <c r="P71" s="75"/>
    </row>
    <row r="72" spans="1:16" ht="13.25" hidden="1" customHeight="1">
      <c r="A72" s="75"/>
      <c r="B72" s="75"/>
      <c r="C72" s="75"/>
      <c r="D72" s="75"/>
      <c r="E72" s="75"/>
      <c r="F72" s="75"/>
      <c r="G72" s="75"/>
      <c r="H72" s="75"/>
      <c r="I72" s="80"/>
      <c r="J72" s="80"/>
      <c r="K72" s="75"/>
      <c r="L72" s="75"/>
      <c r="M72" s="75"/>
      <c r="N72" s="75"/>
      <c r="O72" s="75"/>
      <c r="P72" s="75"/>
    </row>
    <row r="73" spans="1:16" ht="13.25" hidden="1" customHeight="1">
      <c r="A73" s="75"/>
      <c r="B73" s="75"/>
      <c r="C73" s="75"/>
      <c r="D73" s="75"/>
      <c r="E73" s="75"/>
      <c r="F73" s="75"/>
      <c r="G73" s="75"/>
      <c r="H73" s="75"/>
      <c r="I73" s="80"/>
      <c r="J73" s="80"/>
      <c r="K73" s="75"/>
      <c r="L73" s="75"/>
      <c r="M73" s="75"/>
      <c r="N73" s="75"/>
      <c r="O73" s="75"/>
      <c r="P73" s="75"/>
    </row>
    <row r="74" spans="1:16" ht="13.25" hidden="1" customHeight="1">
      <c r="A74" s="75"/>
      <c r="B74" s="75"/>
      <c r="C74" s="75"/>
      <c r="D74" s="75"/>
      <c r="E74" s="75"/>
      <c r="F74" s="75"/>
      <c r="G74" s="75"/>
      <c r="H74" s="75"/>
      <c r="I74" s="80"/>
      <c r="J74" s="80"/>
      <c r="K74" s="75"/>
      <c r="L74" s="75"/>
      <c r="M74" s="75"/>
      <c r="N74" s="75"/>
      <c r="O74" s="75"/>
      <c r="P74" s="75"/>
    </row>
    <row r="75" spans="1:16" ht="13.25" hidden="1" customHeight="1">
      <c r="A75" s="75"/>
      <c r="B75" s="75"/>
      <c r="C75" s="75"/>
      <c r="D75" s="75"/>
      <c r="E75" s="75"/>
      <c r="F75" s="75"/>
      <c r="G75" s="75"/>
      <c r="H75" s="75"/>
      <c r="I75" s="80"/>
      <c r="J75" s="80"/>
      <c r="K75" s="75"/>
      <c r="L75" s="75"/>
      <c r="M75" s="75"/>
      <c r="N75" s="75"/>
      <c r="O75" s="75"/>
      <c r="P75" s="75"/>
    </row>
    <row r="76" spans="1:16" ht="13.25" hidden="1" customHeight="1">
      <c r="A76" s="75"/>
      <c r="B76" s="75"/>
      <c r="C76" s="75"/>
      <c r="D76" s="75"/>
      <c r="E76" s="75"/>
      <c r="F76" s="75"/>
      <c r="G76" s="75"/>
      <c r="H76" s="75"/>
      <c r="I76" s="80"/>
      <c r="J76" s="80"/>
      <c r="K76" s="75"/>
      <c r="L76" s="75"/>
      <c r="M76" s="75"/>
      <c r="N76" s="75"/>
      <c r="O76" s="75"/>
      <c r="P76" s="75"/>
    </row>
    <row r="77" spans="1:16" ht="13.25" hidden="1" customHeight="1">
      <c r="A77" s="75"/>
      <c r="B77" s="75"/>
      <c r="C77" s="75"/>
      <c r="D77" s="75"/>
      <c r="E77" s="75"/>
      <c r="F77" s="75"/>
      <c r="G77" s="75"/>
      <c r="H77" s="75"/>
      <c r="I77" s="80"/>
      <c r="J77" s="80"/>
      <c r="K77" s="75"/>
      <c r="L77" s="75"/>
      <c r="M77" s="75"/>
      <c r="N77" s="75"/>
      <c r="O77" s="75"/>
      <c r="P77" s="75"/>
    </row>
    <row r="78" spans="1:16" ht="13.25" hidden="1" customHeight="1">
      <c r="A78" s="75"/>
      <c r="B78" s="75"/>
      <c r="C78" s="75"/>
      <c r="D78" s="75"/>
      <c r="E78" s="75"/>
      <c r="F78" s="75"/>
      <c r="G78" s="75"/>
      <c r="H78" s="75"/>
      <c r="I78" s="80"/>
      <c r="J78" s="80"/>
      <c r="K78" s="75"/>
      <c r="L78" s="75"/>
      <c r="M78" s="75"/>
      <c r="N78" s="75"/>
      <c r="O78" s="75"/>
      <c r="P78" s="75"/>
    </row>
    <row r="79" spans="1:16" ht="13.25" hidden="1" customHeight="1">
      <c r="A79" s="75"/>
      <c r="B79" s="75"/>
      <c r="C79" s="75"/>
      <c r="D79" s="75"/>
      <c r="E79" s="75"/>
      <c r="F79" s="75"/>
      <c r="G79" s="75"/>
      <c r="H79" s="75"/>
      <c r="I79" s="80"/>
      <c r="J79" s="80"/>
      <c r="K79" s="75"/>
      <c r="L79" s="75"/>
      <c r="M79" s="75"/>
      <c r="N79" s="75"/>
      <c r="O79" s="75"/>
      <c r="P79" s="75"/>
    </row>
    <row r="80" spans="1:16" ht="13.25" hidden="1" customHeight="1">
      <c r="A80" s="75"/>
      <c r="B80" s="75"/>
      <c r="C80" s="75"/>
      <c r="D80" s="75"/>
      <c r="E80" s="75"/>
      <c r="F80" s="75"/>
      <c r="G80" s="75"/>
      <c r="H80" s="75"/>
      <c r="I80" s="80"/>
      <c r="J80" s="80"/>
      <c r="K80" s="75"/>
      <c r="L80" s="75"/>
      <c r="M80" s="75"/>
      <c r="N80" s="75"/>
      <c r="O80" s="75"/>
      <c r="P80" s="75"/>
    </row>
    <row r="81" spans="1:16" ht="13.25" hidden="1" customHeight="1">
      <c r="A81" s="75"/>
      <c r="B81" s="75"/>
      <c r="C81" s="75"/>
      <c r="D81" s="75"/>
      <c r="E81" s="75"/>
      <c r="F81" s="75"/>
      <c r="G81" s="75"/>
      <c r="H81" s="75"/>
      <c r="I81" s="80"/>
      <c r="J81" s="80"/>
      <c r="K81" s="75"/>
      <c r="L81" s="75"/>
      <c r="M81" s="75"/>
      <c r="N81" s="75"/>
      <c r="O81" s="75"/>
      <c r="P81" s="75"/>
    </row>
    <row r="82" spans="1:16" ht="13.25" hidden="1" customHeight="1">
      <c r="A82" s="75"/>
      <c r="B82" s="75"/>
      <c r="C82" s="75"/>
      <c r="D82" s="75"/>
      <c r="E82" s="75"/>
      <c r="F82" s="75"/>
      <c r="G82" s="75"/>
      <c r="H82" s="75"/>
      <c r="I82" s="80"/>
      <c r="J82" s="80"/>
      <c r="K82" s="75"/>
      <c r="L82" s="75"/>
      <c r="M82" s="75"/>
      <c r="N82" s="75"/>
      <c r="O82" s="75"/>
      <c r="P82" s="75"/>
    </row>
    <row r="83" spans="1:16" ht="13.25" hidden="1" customHeight="1">
      <c r="A83" s="75"/>
      <c r="B83" s="75"/>
      <c r="C83" s="75"/>
      <c r="D83" s="75"/>
      <c r="E83" s="75"/>
      <c r="F83" s="75"/>
      <c r="G83" s="75"/>
      <c r="H83" s="75"/>
      <c r="I83" s="80"/>
      <c r="J83" s="80"/>
      <c r="K83" s="75"/>
      <c r="L83" s="75"/>
      <c r="M83" s="75"/>
      <c r="N83" s="75"/>
      <c r="O83" s="75"/>
      <c r="P83" s="75"/>
    </row>
    <row r="84" spans="1:16" ht="13.25" hidden="1" customHeight="1">
      <c r="A84" s="75"/>
      <c r="B84" s="75"/>
      <c r="C84" s="75"/>
      <c r="D84" s="75"/>
      <c r="E84" s="75"/>
      <c r="F84" s="75"/>
      <c r="G84" s="75"/>
      <c r="H84" s="75"/>
      <c r="I84" s="80"/>
      <c r="J84" s="80"/>
      <c r="K84" s="75"/>
      <c r="L84" s="75"/>
      <c r="M84" s="75"/>
      <c r="N84" s="75"/>
      <c r="O84" s="75"/>
      <c r="P84" s="75"/>
    </row>
    <row r="85" spans="1:16" ht="13.25" hidden="1" customHeight="1">
      <c r="A85" s="75"/>
      <c r="B85" s="75"/>
      <c r="C85" s="75"/>
      <c r="D85" s="75"/>
      <c r="E85" s="75"/>
      <c r="F85" s="75"/>
      <c r="G85" s="75"/>
      <c r="H85" s="75"/>
      <c r="I85" s="80"/>
      <c r="J85" s="80"/>
      <c r="K85" s="75"/>
      <c r="L85" s="75"/>
      <c r="M85" s="75"/>
      <c r="N85" s="75"/>
      <c r="O85" s="75"/>
      <c r="P85" s="75"/>
    </row>
    <row r="86" spans="1:16" ht="13.25" hidden="1" customHeight="1">
      <c r="A86" s="75"/>
      <c r="B86" s="75"/>
      <c r="C86" s="75"/>
      <c r="D86" s="75"/>
      <c r="E86" s="75"/>
      <c r="F86" s="75"/>
      <c r="G86" s="75"/>
      <c r="H86" s="75"/>
      <c r="I86" s="80"/>
      <c r="J86" s="80"/>
      <c r="K86" s="75"/>
      <c r="L86" s="75"/>
      <c r="M86" s="75"/>
      <c r="N86" s="75"/>
      <c r="O86" s="75"/>
      <c r="P86" s="75"/>
    </row>
    <row r="87" spans="1:16" ht="13.25" hidden="1" customHeight="1">
      <c r="A87" s="75"/>
      <c r="B87" s="75"/>
      <c r="C87" s="75"/>
      <c r="D87" s="75"/>
      <c r="E87" s="75"/>
      <c r="F87" s="75"/>
      <c r="G87" s="75"/>
      <c r="H87" s="75"/>
      <c r="I87" s="80"/>
      <c r="J87" s="80"/>
      <c r="K87" s="75"/>
      <c r="L87" s="75"/>
      <c r="M87" s="75"/>
      <c r="N87" s="75"/>
      <c r="O87" s="75"/>
      <c r="P87" s="75"/>
    </row>
    <row r="88" spans="1:16" ht="13.25" hidden="1" customHeight="1">
      <c r="A88" s="75"/>
      <c r="B88" s="75"/>
      <c r="C88" s="75"/>
      <c r="D88" s="75"/>
      <c r="E88" s="75"/>
      <c r="F88" s="75"/>
      <c r="G88" s="75"/>
      <c r="H88" s="75"/>
      <c r="I88" s="80"/>
      <c r="J88" s="80"/>
      <c r="K88" s="75"/>
      <c r="L88" s="75"/>
      <c r="M88" s="75"/>
      <c r="N88" s="75"/>
      <c r="O88" s="75"/>
      <c r="P88" s="75"/>
    </row>
    <row r="89" spans="1:16" ht="13.25" hidden="1" customHeight="1">
      <c r="A89" s="75"/>
      <c r="B89" s="75"/>
      <c r="C89" s="75"/>
      <c r="D89" s="75"/>
      <c r="E89" s="75"/>
      <c r="F89" s="75"/>
      <c r="G89" s="75"/>
      <c r="H89" s="75"/>
      <c r="I89" s="80"/>
      <c r="J89" s="80"/>
      <c r="K89" s="75"/>
      <c r="L89" s="75"/>
      <c r="M89" s="75"/>
      <c r="N89" s="75"/>
      <c r="O89" s="75"/>
      <c r="P89" s="75"/>
    </row>
    <row r="90" spans="1:16" ht="13.25" hidden="1" customHeight="1">
      <c r="A90" s="75"/>
      <c r="B90" s="75"/>
      <c r="C90" s="75"/>
      <c r="D90" s="75"/>
      <c r="E90" s="75"/>
      <c r="F90" s="75"/>
      <c r="G90" s="75"/>
      <c r="H90" s="75"/>
      <c r="I90" s="80"/>
      <c r="J90" s="80"/>
      <c r="K90" s="75"/>
      <c r="L90" s="75"/>
      <c r="M90" s="75"/>
      <c r="N90" s="75"/>
      <c r="O90" s="75"/>
      <c r="P90" s="75"/>
    </row>
    <row r="91" spans="1:16" ht="13.25" hidden="1" customHeight="1">
      <c r="A91" s="75"/>
      <c r="B91" s="75"/>
      <c r="C91" s="75"/>
      <c r="D91" s="75"/>
      <c r="E91" s="75"/>
      <c r="F91" s="75"/>
      <c r="G91" s="75"/>
      <c r="H91" s="75"/>
      <c r="I91" s="80"/>
      <c r="J91" s="80"/>
      <c r="K91" s="75"/>
      <c r="L91" s="75"/>
      <c r="M91" s="75"/>
      <c r="N91" s="75"/>
      <c r="O91" s="75"/>
      <c r="P91" s="75"/>
    </row>
    <row r="92" spans="1:16" ht="13.25" hidden="1" customHeight="1">
      <c r="A92" s="75"/>
      <c r="B92" s="75"/>
      <c r="C92" s="75"/>
      <c r="D92" s="75"/>
      <c r="E92" s="75"/>
      <c r="F92" s="75"/>
      <c r="G92" s="75"/>
      <c r="H92" s="75"/>
      <c r="I92" s="80"/>
      <c r="J92" s="80"/>
      <c r="K92" s="75"/>
      <c r="L92" s="75"/>
      <c r="M92" s="75"/>
      <c r="N92" s="75"/>
      <c r="O92" s="75"/>
      <c r="P92" s="75"/>
    </row>
    <row r="93" spans="1:16" ht="13.25" hidden="1" customHeight="1">
      <c r="A93" s="75"/>
      <c r="B93" s="75"/>
      <c r="C93" s="75"/>
      <c r="D93" s="75"/>
      <c r="E93" s="75"/>
      <c r="F93" s="75"/>
      <c r="G93" s="75"/>
      <c r="H93" s="75"/>
      <c r="I93" s="80"/>
      <c r="J93" s="80"/>
      <c r="K93" s="75"/>
      <c r="L93" s="75"/>
      <c r="M93" s="75"/>
      <c r="N93" s="75"/>
      <c r="O93" s="75"/>
      <c r="P93" s="75"/>
    </row>
    <row r="94" spans="1:16" ht="13.25" hidden="1" customHeight="1">
      <c r="A94" s="75"/>
      <c r="B94" s="75"/>
      <c r="C94" s="75"/>
      <c r="D94" s="75"/>
      <c r="E94" s="75"/>
      <c r="F94" s="75"/>
      <c r="G94" s="75"/>
      <c r="H94" s="75"/>
      <c r="I94" s="80"/>
      <c r="J94" s="80"/>
      <c r="K94" s="75"/>
      <c r="L94" s="75"/>
      <c r="M94" s="75"/>
      <c r="N94" s="75"/>
      <c r="O94" s="75"/>
      <c r="P94" s="75"/>
    </row>
    <row r="95" spans="1:16" ht="13.25" hidden="1" customHeight="1">
      <c r="A95" s="75"/>
      <c r="B95" s="75"/>
      <c r="C95" s="75"/>
      <c r="D95" s="75"/>
      <c r="E95" s="75"/>
      <c r="F95" s="75"/>
      <c r="G95" s="75"/>
      <c r="H95" s="75"/>
      <c r="I95" s="80"/>
      <c r="J95" s="80"/>
      <c r="K95" s="75"/>
      <c r="L95" s="75"/>
      <c r="M95" s="75"/>
      <c r="N95" s="75"/>
      <c r="O95" s="75"/>
      <c r="P95" s="75"/>
    </row>
    <row r="96" spans="1:16" ht="13.25" hidden="1" customHeight="1">
      <c r="A96" s="75"/>
      <c r="B96" s="75"/>
      <c r="C96" s="75"/>
      <c r="D96" s="75"/>
      <c r="E96" s="75"/>
      <c r="F96" s="75"/>
      <c r="G96" s="75"/>
      <c r="H96" s="75"/>
      <c r="I96" s="80"/>
      <c r="J96" s="80"/>
      <c r="K96" s="75"/>
      <c r="L96" s="75"/>
      <c r="M96" s="75"/>
      <c r="N96" s="75"/>
      <c r="O96" s="75"/>
      <c r="P96" s="75"/>
    </row>
    <row r="97" spans="1:16" ht="13.25" hidden="1" customHeight="1">
      <c r="A97" s="75"/>
      <c r="B97" s="75"/>
      <c r="C97" s="75"/>
      <c r="D97" s="75"/>
      <c r="E97" s="75"/>
      <c r="F97" s="75"/>
      <c r="G97" s="75"/>
      <c r="H97" s="75"/>
      <c r="I97" s="80"/>
      <c r="J97" s="80"/>
      <c r="K97" s="75"/>
      <c r="L97" s="75"/>
      <c r="M97" s="75"/>
      <c r="N97" s="75"/>
      <c r="O97" s="75"/>
      <c r="P97" s="75"/>
    </row>
    <row r="98" spans="1:16" ht="13.25" hidden="1" customHeight="1">
      <c r="A98" s="75"/>
      <c r="B98" s="75"/>
      <c r="C98" s="75"/>
      <c r="D98" s="75"/>
      <c r="E98" s="75"/>
      <c r="F98" s="75"/>
      <c r="G98" s="75"/>
      <c r="H98" s="75"/>
      <c r="I98" s="80"/>
      <c r="J98" s="80"/>
      <c r="K98" s="75"/>
      <c r="L98" s="75"/>
      <c r="M98" s="75"/>
      <c r="N98" s="75"/>
      <c r="O98" s="75"/>
      <c r="P98" s="75"/>
    </row>
    <row r="99" spans="1:16" ht="13.25" hidden="1" customHeight="1">
      <c r="A99" s="75"/>
      <c r="B99" s="75"/>
      <c r="C99" s="75"/>
      <c r="D99" s="75"/>
      <c r="E99" s="75"/>
      <c r="F99" s="75"/>
      <c r="G99" s="75"/>
      <c r="H99" s="75"/>
      <c r="I99" s="80"/>
      <c r="J99" s="80"/>
      <c r="K99" s="75"/>
      <c r="L99" s="75"/>
      <c r="M99" s="75"/>
      <c r="N99" s="75"/>
      <c r="O99" s="75"/>
      <c r="P99" s="75"/>
    </row>
    <row r="100" spans="1:16" ht="13.25" hidden="1" customHeight="1">
      <c r="A100" s="75"/>
      <c r="B100" s="75"/>
      <c r="C100" s="75"/>
      <c r="D100" s="75"/>
      <c r="E100" s="75"/>
      <c r="F100" s="75"/>
      <c r="G100" s="75"/>
      <c r="H100" s="75"/>
      <c r="I100" s="80"/>
      <c r="J100" s="80"/>
      <c r="K100" s="75"/>
      <c r="L100" s="75"/>
      <c r="M100" s="75"/>
      <c r="N100" s="75"/>
      <c r="O100" s="75"/>
      <c r="P100" s="75"/>
    </row>
    <row r="101" spans="1:16" ht="13.25" hidden="1" customHeight="1">
      <c r="A101" s="75"/>
      <c r="B101" s="75"/>
      <c r="C101" s="75"/>
      <c r="D101" s="75"/>
      <c r="E101" s="75"/>
      <c r="F101" s="75"/>
      <c r="G101" s="75"/>
      <c r="H101" s="75"/>
      <c r="I101" s="80"/>
      <c r="J101" s="80"/>
      <c r="K101" s="75"/>
      <c r="L101" s="75"/>
      <c r="M101" s="75"/>
      <c r="N101" s="75"/>
      <c r="O101" s="75"/>
      <c r="P101" s="75"/>
    </row>
    <row r="102" spans="1:16" ht="13.25" hidden="1" customHeight="1">
      <c r="A102" s="75"/>
      <c r="B102" s="75"/>
      <c r="C102" s="75"/>
      <c r="D102" s="75"/>
      <c r="E102" s="75"/>
      <c r="F102" s="75"/>
      <c r="G102" s="75"/>
      <c r="H102" s="75"/>
      <c r="I102" s="80"/>
      <c r="J102" s="80"/>
      <c r="K102" s="75"/>
      <c r="L102" s="75"/>
      <c r="M102" s="75"/>
      <c r="N102" s="75"/>
      <c r="O102" s="75"/>
      <c r="P102" s="75"/>
    </row>
    <row r="103" spans="1:16" ht="13.25" hidden="1" customHeight="1">
      <c r="A103" s="75"/>
      <c r="B103" s="75"/>
      <c r="C103" s="75"/>
      <c r="D103" s="75"/>
      <c r="E103" s="75"/>
      <c r="F103" s="75"/>
      <c r="G103" s="75"/>
      <c r="H103" s="75"/>
      <c r="I103" s="80"/>
      <c r="J103" s="80"/>
      <c r="K103" s="75"/>
      <c r="L103" s="75"/>
      <c r="M103" s="75"/>
      <c r="N103" s="75"/>
      <c r="O103" s="75"/>
      <c r="P103" s="75"/>
    </row>
    <row r="104" spans="1:16" ht="13.25" hidden="1" customHeight="1">
      <c r="A104" s="75"/>
      <c r="B104" s="75"/>
      <c r="C104" s="75"/>
      <c r="D104" s="75"/>
      <c r="E104" s="75"/>
      <c r="F104" s="75"/>
      <c r="G104" s="75"/>
      <c r="H104" s="75"/>
      <c r="I104" s="80"/>
      <c r="J104" s="80"/>
      <c r="K104" s="75"/>
      <c r="L104" s="75"/>
      <c r="M104" s="75"/>
      <c r="N104" s="75"/>
      <c r="O104" s="75"/>
      <c r="P104" s="75"/>
    </row>
    <row r="105" spans="1:16" ht="13.25" hidden="1" customHeight="1">
      <c r="A105" s="75"/>
      <c r="B105" s="75"/>
      <c r="C105" s="75"/>
      <c r="D105" s="75"/>
      <c r="E105" s="75"/>
      <c r="F105" s="75"/>
      <c r="G105" s="75"/>
      <c r="H105" s="75"/>
      <c r="I105" s="80"/>
      <c r="J105" s="80"/>
      <c r="K105" s="75"/>
      <c r="L105" s="75"/>
      <c r="M105" s="75"/>
      <c r="N105" s="75"/>
      <c r="O105" s="75"/>
      <c r="P105" s="75"/>
    </row>
    <row r="106" spans="1:16" ht="13.25" hidden="1" customHeight="1">
      <c r="A106" s="75"/>
      <c r="B106" s="75"/>
      <c r="C106" s="75"/>
      <c r="D106" s="75"/>
      <c r="E106" s="75"/>
      <c r="F106" s="75"/>
      <c r="G106" s="75"/>
      <c r="H106" s="75"/>
      <c r="I106" s="80"/>
      <c r="J106" s="80"/>
      <c r="K106" s="75"/>
      <c r="L106" s="75"/>
      <c r="M106" s="75"/>
      <c r="N106" s="75"/>
      <c r="O106" s="75"/>
      <c r="P106" s="75"/>
    </row>
    <row r="107" spans="1:16" ht="13.25" hidden="1" customHeight="1">
      <c r="A107" s="75"/>
      <c r="B107" s="75"/>
      <c r="C107" s="75"/>
      <c r="D107" s="75"/>
      <c r="E107" s="75"/>
      <c r="F107" s="75"/>
      <c r="G107" s="75"/>
      <c r="H107" s="75"/>
      <c r="I107" s="80"/>
      <c r="J107" s="80"/>
      <c r="K107" s="75"/>
      <c r="L107" s="75"/>
      <c r="M107" s="75"/>
      <c r="N107" s="75"/>
      <c r="O107" s="75"/>
      <c r="P107" s="75"/>
    </row>
    <row r="108" spans="1:16" ht="13.25" hidden="1" customHeight="1">
      <c r="A108" s="75"/>
      <c r="B108" s="75"/>
      <c r="C108" s="75"/>
      <c r="D108" s="75"/>
      <c r="E108" s="75"/>
      <c r="F108" s="75"/>
      <c r="G108" s="75"/>
      <c r="H108" s="75"/>
      <c r="I108" s="80"/>
      <c r="J108" s="80"/>
      <c r="K108" s="75"/>
      <c r="L108" s="75"/>
      <c r="M108" s="75"/>
      <c r="N108" s="75"/>
      <c r="O108" s="75"/>
      <c r="P108" s="75"/>
    </row>
    <row r="109" spans="1:16" ht="13.25" hidden="1" customHeight="1">
      <c r="A109" s="75"/>
      <c r="B109" s="75"/>
      <c r="C109" s="75"/>
      <c r="D109" s="75"/>
      <c r="E109" s="75"/>
      <c r="F109" s="75"/>
      <c r="G109" s="75"/>
      <c r="H109" s="75"/>
      <c r="I109" s="80"/>
      <c r="J109" s="80"/>
      <c r="K109" s="75"/>
      <c r="L109" s="75"/>
      <c r="M109" s="75"/>
      <c r="N109" s="75"/>
      <c r="O109" s="75"/>
      <c r="P109" s="75"/>
    </row>
    <row r="110" spans="1:16" ht="13.25" hidden="1" customHeight="1">
      <c r="A110" s="75"/>
      <c r="B110" s="75"/>
      <c r="C110" s="75"/>
      <c r="D110" s="75"/>
      <c r="E110" s="75"/>
      <c r="F110" s="75"/>
      <c r="G110" s="75"/>
      <c r="H110" s="75"/>
      <c r="I110" s="80"/>
      <c r="J110" s="80"/>
      <c r="K110" s="75"/>
      <c r="L110" s="75"/>
      <c r="M110" s="75"/>
      <c r="N110" s="75"/>
      <c r="O110" s="75"/>
      <c r="P110" s="75"/>
    </row>
    <row r="111" spans="1:16" ht="13.25" hidden="1" customHeight="1">
      <c r="A111" s="75"/>
      <c r="B111" s="75"/>
      <c r="C111" s="75"/>
      <c r="D111" s="75"/>
      <c r="E111" s="75"/>
      <c r="F111" s="75"/>
      <c r="G111" s="75"/>
      <c r="H111" s="75"/>
      <c r="I111" s="80"/>
      <c r="J111" s="80"/>
      <c r="K111" s="75"/>
      <c r="L111" s="75"/>
      <c r="M111" s="75"/>
      <c r="N111" s="75"/>
      <c r="O111" s="75"/>
      <c r="P111" s="75"/>
    </row>
    <row r="112" spans="1:16" ht="13.25" hidden="1" customHeight="1">
      <c r="A112" s="75"/>
      <c r="B112" s="75"/>
      <c r="C112" s="75"/>
      <c r="D112" s="75"/>
      <c r="E112" s="75"/>
      <c r="F112" s="75"/>
      <c r="G112" s="75"/>
      <c r="H112" s="75"/>
      <c r="I112" s="80"/>
      <c r="J112" s="80"/>
      <c r="K112" s="75"/>
      <c r="L112" s="75"/>
      <c r="M112" s="75"/>
      <c r="N112" s="75"/>
      <c r="O112" s="75"/>
      <c r="P112" s="75"/>
    </row>
    <row r="113" spans="1:16" ht="13.25" hidden="1" customHeight="1">
      <c r="A113" s="75"/>
      <c r="B113" s="75"/>
      <c r="C113" s="75"/>
      <c r="D113" s="75"/>
      <c r="E113" s="75"/>
      <c r="F113" s="75"/>
      <c r="G113" s="75"/>
      <c r="H113" s="75"/>
      <c r="I113" s="80"/>
      <c r="J113" s="80"/>
      <c r="K113" s="75"/>
      <c r="L113" s="75"/>
      <c r="M113" s="75"/>
      <c r="N113" s="75"/>
      <c r="O113" s="75"/>
      <c r="P113" s="75"/>
    </row>
    <row r="114" spans="1:16" ht="13.25" hidden="1" customHeight="1">
      <c r="A114" s="75"/>
      <c r="B114" s="75"/>
      <c r="C114" s="75"/>
      <c r="D114" s="75"/>
      <c r="E114" s="75"/>
      <c r="F114" s="75"/>
      <c r="G114" s="75"/>
      <c r="H114" s="75"/>
      <c r="I114" s="80"/>
      <c r="J114" s="80"/>
      <c r="K114" s="75"/>
      <c r="L114" s="75"/>
      <c r="M114" s="75"/>
      <c r="N114" s="75"/>
      <c r="O114" s="75"/>
      <c r="P114" s="75"/>
    </row>
    <row r="115" spans="1:16" ht="13.25" hidden="1" customHeight="1">
      <c r="A115" s="75"/>
      <c r="B115" s="75"/>
      <c r="C115" s="75"/>
      <c r="D115" s="75"/>
      <c r="E115" s="75"/>
      <c r="F115" s="75"/>
      <c r="G115" s="75"/>
      <c r="H115" s="75"/>
      <c r="I115" s="80"/>
      <c r="J115" s="80"/>
      <c r="K115" s="75"/>
      <c r="L115" s="75"/>
      <c r="M115" s="75"/>
      <c r="N115" s="75"/>
      <c r="O115" s="75"/>
      <c r="P115" s="75"/>
    </row>
    <row r="116" spans="1:16" ht="13.25" hidden="1" customHeight="1">
      <c r="A116" s="75"/>
      <c r="B116" s="75"/>
      <c r="C116" s="75"/>
      <c r="D116" s="75"/>
      <c r="E116" s="75"/>
      <c r="F116" s="75"/>
      <c r="G116" s="75"/>
      <c r="H116" s="75"/>
      <c r="I116" s="80"/>
      <c r="J116" s="80"/>
      <c r="K116" s="75"/>
      <c r="L116" s="75"/>
      <c r="M116" s="75"/>
      <c r="N116" s="75"/>
      <c r="O116" s="75"/>
      <c r="P116" s="75"/>
    </row>
    <row r="117" spans="1:16" ht="13.25" hidden="1" customHeight="1">
      <c r="A117" s="75"/>
      <c r="B117" s="75"/>
      <c r="C117" s="75"/>
      <c r="D117" s="75"/>
      <c r="E117" s="75"/>
      <c r="F117" s="75"/>
      <c r="G117" s="75"/>
      <c r="H117" s="75"/>
      <c r="I117" s="80"/>
      <c r="J117" s="80"/>
      <c r="K117" s="75"/>
      <c r="L117" s="75"/>
      <c r="M117" s="75"/>
      <c r="N117" s="75"/>
      <c r="O117" s="75"/>
      <c r="P117" s="75"/>
    </row>
    <row r="118" spans="1:16" ht="13.25" hidden="1" customHeight="1">
      <c r="A118" s="75"/>
      <c r="B118" s="75"/>
      <c r="C118" s="75"/>
      <c r="D118" s="75"/>
      <c r="E118" s="75"/>
      <c r="F118" s="75"/>
      <c r="G118" s="75"/>
      <c r="H118" s="75"/>
      <c r="I118" s="80"/>
      <c r="J118" s="80"/>
      <c r="K118" s="75"/>
      <c r="L118" s="75"/>
      <c r="M118" s="75"/>
      <c r="N118" s="75"/>
      <c r="O118" s="75"/>
      <c r="P118" s="75"/>
    </row>
    <row r="119" spans="1:16" ht="13.25" hidden="1" customHeight="1">
      <c r="A119" s="75"/>
      <c r="B119" s="75"/>
      <c r="C119" s="75"/>
      <c r="D119" s="75"/>
      <c r="E119" s="75"/>
      <c r="F119" s="75"/>
      <c r="G119" s="75"/>
      <c r="H119" s="75"/>
      <c r="I119" s="80"/>
      <c r="J119" s="80"/>
      <c r="K119" s="75"/>
      <c r="L119" s="75"/>
      <c r="M119" s="75"/>
      <c r="N119" s="75"/>
      <c r="O119" s="75"/>
      <c r="P119" s="75"/>
    </row>
    <row r="120" spans="1:16" ht="13.25" hidden="1" customHeight="1">
      <c r="A120" s="75"/>
      <c r="B120" s="75"/>
      <c r="C120" s="75"/>
      <c r="D120" s="75"/>
      <c r="E120" s="75"/>
      <c r="F120" s="75"/>
      <c r="G120" s="75"/>
      <c r="H120" s="75"/>
      <c r="I120" s="80"/>
      <c r="J120" s="80"/>
      <c r="K120" s="75"/>
      <c r="L120" s="75"/>
      <c r="M120" s="75"/>
      <c r="N120" s="75"/>
      <c r="O120" s="75"/>
      <c r="P120" s="75"/>
    </row>
    <row r="121" spans="1:16" ht="13.25" hidden="1" customHeight="1">
      <c r="A121" s="75"/>
      <c r="B121" s="75"/>
      <c r="C121" s="75"/>
      <c r="D121" s="75"/>
      <c r="E121" s="75"/>
      <c r="F121" s="75"/>
      <c r="G121" s="75"/>
      <c r="H121" s="75"/>
      <c r="I121" s="80"/>
      <c r="J121" s="80"/>
      <c r="K121" s="75"/>
      <c r="L121" s="75"/>
      <c r="M121" s="75"/>
      <c r="N121" s="75"/>
      <c r="O121" s="75"/>
      <c r="P121" s="75"/>
    </row>
    <row r="122" spans="1:16" ht="13.25" hidden="1" customHeight="1">
      <c r="A122" s="75"/>
      <c r="B122" s="75"/>
      <c r="C122" s="75"/>
      <c r="D122" s="75"/>
      <c r="E122" s="75"/>
      <c r="F122" s="75"/>
      <c r="G122" s="75"/>
      <c r="H122" s="75"/>
      <c r="I122" s="80"/>
      <c r="J122" s="80"/>
      <c r="K122" s="75"/>
      <c r="L122" s="75"/>
      <c r="M122" s="75"/>
      <c r="N122" s="75"/>
      <c r="O122" s="75"/>
      <c r="P122" s="75"/>
    </row>
    <row r="123" spans="1:16" ht="13.25" hidden="1" customHeight="1">
      <c r="A123" s="75"/>
      <c r="B123" s="75"/>
      <c r="C123" s="75"/>
      <c r="D123" s="75"/>
      <c r="E123" s="75"/>
      <c r="F123" s="75"/>
      <c r="G123" s="75"/>
      <c r="H123" s="75"/>
      <c r="I123" s="80"/>
      <c r="J123" s="80"/>
      <c r="K123" s="75"/>
      <c r="L123" s="75"/>
      <c r="M123" s="75"/>
      <c r="N123" s="75"/>
      <c r="O123" s="75"/>
      <c r="P123" s="75"/>
    </row>
    <row r="124" spans="1:16" ht="13.25" hidden="1" customHeight="1">
      <c r="A124" s="75"/>
      <c r="B124" s="75"/>
      <c r="C124" s="75"/>
      <c r="D124" s="75"/>
      <c r="E124" s="75"/>
      <c r="F124" s="75"/>
      <c r="G124" s="75"/>
      <c r="H124" s="75"/>
      <c r="I124" s="80"/>
      <c r="J124" s="80"/>
      <c r="K124" s="75"/>
      <c r="L124" s="75"/>
      <c r="M124" s="75"/>
      <c r="N124" s="75"/>
      <c r="O124" s="75"/>
      <c r="P124" s="75"/>
    </row>
    <row r="125" spans="1:16" ht="13.25" hidden="1" customHeight="1">
      <c r="A125" s="75"/>
      <c r="B125" s="75"/>
      <c r="C125" s="75"/>
      <c r="D125" s="75"/>
      <c r="E125" s="75"/>
      <c r="F125" s="75"/>
      <c r="G125" s="75"/>
      <c r="H125" s="75"/>
      <c r="I125" s="80"/>
      <c r="J125" s="80"/>
      <c r="K125" s="75"/>
      <c r="L125" s="75"/>
      <c r="M125" s="75"/>
      <c r="N125" s="75"/>
      <c r="O125" s="75"/>
      <c r="P125" s="75"/>
    </row>
    <row r="126" spans="1:16" ht="13.25" hidden="1" customHeight="1">
      <c r="A126" s="75"/>
      <c r="B126" s="75"/>
      <c r="C126" s="75"/>
      <c r="D126" s="75"/>
      <c r="E126" s="75"/>
      <c r="F126" s="75"/>
      <c r="G126" s="75"/>
      <c r="H126" s="75"/>
      <c r="I126" s="80"/>
      <c r="J126" s="80"/>
      <c r="K126" s="75"/>
      <c r="L126" s="75"/>
      <c r="M126" s="75"/>
      <c r="N126" s="75"/>
      <c r="O126" s="75"/>
      <c r="P126" s="75"/>
    </row>
    <row r="127" spans="1:16" ht="13.25" hidden="1" customHeight="1">
      <c r="A127" s="75"/>
      <c r="B127" s="75"/>
      <c r="C127" s="75"/>
      <c r="D127" s="75"/>
      <c r="E127" s="75"/>
      <c r="F127" s="75"/>
      <c r="G127" s="75"/>
      <c r="H127" s="75"/>
      <c r="I127" s="80"/>
      <c r="J127" s="80"/>
      <c r="K127" s="75"/>
      <c r="L127" s="75"/>
      <c r="M127" s="75"/>
      <c r="N127" s="75"/>
      <c r="O127" s="75"/>
      <c r="P127" s="75"/>
    </row>
    <row r="128" spans="1:16" ht="13.25" hidden="1" customHeight="1">
      <c r="A128" s="75"/>
      <c r="B128" s="75"/>
      <c r="C128" s="75"/>
      <c r="D128" s="75"/>
      <c r="E128" s="75"/>
      <c r="F128" s="75"/>
      <c r="G128" s="75"/>
      <c r="H128" s="75"/>
      <c r="I128" s="80"/>
      <c r="J128" s="80"/>
      <c r="K128" s="75"/>
      <c r="L128" s="75"/>
      <c r="M128" s="75"/>
      <c r="N128" s="75"/>
      <c r="O128" s="75"/>
      <c r="P128" s="75"/>
    </row>
    <row r="129" spans="1:16" ht="13.25" hidden="1" customHeight="1">
      <c r="A129" s="75"/>
      <c r="B129" s="75"/>
      <c r="C129" s="75"/>
      <c r="D129" s="75"/>
      <c r="E129" s="75"/>
      <c r="F129" s="75"/>
      <c r="G129" s="75"/>
      <c r="H129" s="75"/>
      <c r="I129" s="80"/>
      <c r="J129" s="80"/>
      <c r="K129" s="75"/>
      <c r="L129" s="75"/>
      <c r="M129" s="75"/>
      <c r="N129" s="75"/>
      <c r="O129" s="75"/>
      <c r="P129" s="75"/>
    </row>
    <row r="130" spans="1:16" ht="13.25" hidden="1" customHeight="1">
      <c r="A130" s="75"/>
      <c r="B130" s="75"/>
      <c r="C130" s="75"/>
      <c r="D130" s="75"/>
      <c r="E130" s="75"/>
      <c r="F130" s="75"/>
      <c r="G130" s="75"/>
      <c r="H130" s="75"/>
      <c r="I130" s="80"/>
      <c r="J130" s="80"/>
      <c r="K130" s="75"/>
      <c r="L130" s="75"/>
      <c r="M130" s="75"/>
      <c r="N130" s="75"/>
      <c r="O130" s="75"/>
      <c r="P130" s="75"/>
    </row>
    <row r="131" spans="1:16" ht="13.25" hidden="1" customHeight="1">
      <c r="A131" s="75"/>
      <c r="B131" s="75"/>
      <c r="C131" s="75"/>
      <c r="D131" s="75"/>
      <c r="E131" s="75"/>
      <c r="F131" s="75"/>
      <c r="G131" s="75"/>
      <c r="H131" s="75"/>
      <c r="I131" s="80"/>
      <c r="J131" s="80"/>
      <c r="K131" s="75"/>
      <c r="L131" s="75"/>
      <c r="M131" s="75"/>
      <c r="N131" s="75"/>
      <c r="O131" s="75"/>
      <c r="P131" s="75"/>
    </row>
    <row r="132" spans="1:16" ht="13.25" hidden="1" customHeight="1">
      <c r="A132" s="75"/>
      <c r="B132" s="75"/>
      <c r="C132" s="75"/>
      <c r="D132" s="75"/>
      <c r="E132" s="75"/>
      <c r="F132" s="75"/>
      <c r="G132" s="75"/>
      <c r="H132" s="75"/>
      <c r="I132" s="80"/>
      <c r="J132" s="80"/>
      <c r="K132" s="75"/>
      <c r="L132" s="75"/>
      <c r="M132" s="75"/>
      <c r="N132" s="75"/>
      <c r="O132" s="75"/>
      <c r="P132" s="75"/>
    </row>
    <row r="133" spans="1:16" ht="13.25" hidden="1" customHeight="1">
      <c r="A133" s="75"/>
      <c r="B133" s="75"/>
      <c r="C133" s="75"/>
      <c r="D133" s="75"/>
      <c r="E133" s="75"/>
      <c r="F133" s="75"/>
      <c r="G133" s="75"/>
      <c r="H133" s="75"/>
      <c r="I133" s="80"/>
      <c r="J133" s="80"/>
      <c r="K133" s="75"/>
      <c r="L133" s="75"/>
      <c r="M133" s="75"/>
      <c r="N133" s="75"/>
      <c r="O133" s="75"/>
      <c r="P133" s="75"/>
    </row>
    <row r="134" spans="1:16" ht="13.25" hidden="1" customHeight="1">
      <c r="A134" s="75"/>
      <c r="B134" s="75"/>
      <c r="C134" s="75"/>
      <c r="D134" s="75"/>
      <c r="E134" s="75"/>
      <c r="F134" s="75"/>
      <c r="G134" s="75"/>
      <c r="H134" s="75"/>
      <c r="I134" s="80"/>
      <c r="J134" s="80"/>
      <c r="K134" s="75"/>
      <c r="L134" s="75"/>
      <c r="M134" s="75"/>
      <c r="N134" s="75"/>
      <c r="O134" s="75"/>
      <c r="P134" s="75"/>
    </row>
    <row r="135" spans="1:16" ht="13.25" hidden="1" customHeight="1">
      <c r="A135" s="75"/>
      <c r="B135" s="75"/>
      <c r="C135" s="75"/>
      <c r="D135" s="75"/>
      <c r="E135" s="75"/>
      <c r="F135" s="75"/>
      <c r="G135" s="75"/>
      <c r="H135" s="75"/>
      <c r="I135" s="80"/>
      <c r="J135" s="80"/>
      <c r="K135" s="75"/>
      <c r="L135" s="75"/>
      <c r="M135" s="75"/>
      <c r="N135" s="75"/>
      <c r="O135" s="75"/>
      <c r="P135" s="75"/>
    </row>
    <row r="136" spans="1:16" ht="13.25" hidden="1" customHeight="1">
      <c r="A136" s="75"/>
      <c r="B136" s="75"/>
      <c r="C136" s="75"/>
      <c r="D136" s="75"/>
      <c r="E136" s="75"/>
      <c r="F136" s="75"/>
      <c r="G136" s="75"/>
      <c r="H136" s="75"/>
      <c r="I136" s="80"/>
      <c r="J136" s="80"/>
      <c r="K136" s="75"/>
      <c r="L136" s="75"/>
      <c r="M136" s="75"/>
      <c r="N136" s="75"/>
      <c r="O136" s="75"/>
      <c r="P136" s="75"/>
    </row>
    <row r="137" spans="1:16" ht="13.25" hidden="1" customHeight="1">
      <c r="A137" s="75"/>
      <c r="B137" s="75"/>
      <c r="C137" s="75"/>
      <c r="D137" s="75"/>
      <c r="E137" s="75"/>
      <c r="F137" s="75"/>
      <c r="G137" s="75"/>
      <c r="H137" s="75"/>
      <c r="I137" s="80"/>
      <c r="J137" s="80"/>
      <c r="K137" s="75"/>
      <c r="L137" s="75"/>
      <c r="M137" s="75"/>
      <c r="N137" s="75"/>
      <c r="O137" s="75"/>
      <c r="P137" s="75"/>
    </row>
    <row r="138" spans="1:16" ht="13.25" hidden="1" customHeight="1">
      <c r="A138" s="75"/>
      <c r="B138" s="75"/>
      <c r="C138" s="75"/>
      <c r="D138" s="75"/>
      <c r="E138" s="75"/>
      <c r="F138" s="75"/>
      <c r="G138" s="75"/>
      <c r="H138" s="75"/>
      <c r="I138" s="80"/>
      <c r="J138" s="80"/>
      <c r="K138" s="75"/>
      <c r="L138" s="75"/>
      <c r="M138" s="75"/>
      <c r="N138" s="75"/>
      <c r="O138" s="75"/>
      <c r="P138" s="75"/>
    </row>
    <row r="139" spans="1:16" ht="13.25" hidden="1" customHeight="1">
      <c r="A139" s="75"/>
      <c r="B139" s="75"/>
      <c r="C139" s="75"/>
      <c r="D139" s="75"/>
      <c r="E139" s="75"/>
      <c r="F139" s="75"/>
      <c r="G139" s="75"/>
      <c r="H139" s="75"/>
      <c r="I139" s="80"/>
      <c r="J139" s="80"/>
      <c r="K139" s="75"/>
      <c r="L139" s="75"/>
      <c r="M139" s="75"/>
      <c r="N139" s="75"/>
      <c r="O139" s="75"/>
      <c r="P139" s="75"/>
    </row>
    <row r="140" spans="1:16" ht="13.25" hidden="1" customHeight="1">
      <c r="A140" s="75"/>
      <c r="B140" s="75"/>
      <c r="C140" s="75"/>
      <c r="D140" s="75"/>
      <c r="E140" s="75"/>
      <c r="F140" s="75"/>
      <c r="G140" s="75"/>
      <c r="H140" s="75"/>
      <c r="I140" s="80"/>
      <c r="J140" s="80"/>
      <c r="K140" s="75"/>
      <c r="L140" s="75"/>
      <c r="M140" s="75"/>
      <c r="N140" s="75"/>
      <c r="O140" s="75"/>
      <c r="P140" s="75"/>
    </row>
    <row r="141" spans="1:16" ht="13.25" hidden="1" customHeight="1">
      <c r="A141" s="75"/>
      <c r="B141" s="75"/>
      <c r="C141" s="75"/>
      <c r="D141" s="75"/>
      <c r="E141" s="75"/>
      <c r="F141" s="75"/>
      <c r="G141" s="75"/>
      <c r="H141" s="75"/>
      <c r="I141" s="80"/>
      <c r="J141" s="80"/>
      <c r="K141" s="75"/>
      <c r="L141" s="75"/>
      <c r="M141" s="75"/>
      <c r="N141" s="75"/>
      <c r="O141" s="75"/>
      <c r="P141" s="75"/>
    </row>
    <row r="142" spans="1:16" ht="13.25" hidden="1" customHeight="1">
      <c r="A142" s="75"/>
      <c r="B142" s="75"/>
      <c r="C142" s="75"/>
      <c r="D142" s="75"/>
      <c r="E142" s="75"/>
      <c r="F142" s="75"/>
      <c r="G142" s="75"/>
      <c r="H142" s="75"/>
      <c r="I142" s="80"/>
      <c r="J142" s="80"/>
      <c r="K142" s="75"/>
      <c r="L142" s="75"/>
      <c r="M142" s="75"/>
      <c r="N142" s="75"/>
      <c r="O142" s="75"/>
      <c r="P142" s="75"/>
    </row>
    <row r="143" spans="1:16" ht="13.25" hidden="1" customHeight="1">
      <c r="A143" s="75"/>
      <c r="B143" s="75"/>
      <c r="C143" s="75"/>
      <c r="D143" s="75"/>
      <c r="E143" s="75"/>
      <c r="F143" s="75"/>
      <c r="G143" s="75"/>
      <c r="H143" s="75"/>
      <c r="I143" s="80"/>
      <c r="J143" s="80"/>
      <c r="K143" s="75"/>
      <c r="L143" s="75"/>
      <c r="M143" s="75"/>
      <c r="N143" s="75"/>
      <c r="O143" s="75"/>
      <c r="P143" s="75"/>
    </row>
    <row r="144" spans="1:16" ht="13.25" hidden="1" customHeight="1">
      <c r="A144" s="75"/>
      <c r="B144" s="75"/>
      <c r="C144" s="75"/>
      <c r="D144" s="75"/>
      <c r="E144" s="75"/>
      <c r="F144" s="75"/>
      <c r="G144" s="75"/>
      <c r="H144" s="75"/>
      <c r="I144" s="80"/>
      <c r="J144" s="80"/>
      <c r="K144" s="75"/>
      <c r="L144" s="75"/>
      <c r="M144" s="75"/>
      <c r="N144" s="75"/>
      <c r="O144" s="75"/>
      <c r="P144" s="75"/>
    </row>
    <row r="145" spans="1:16" ht="13.25" hidden="1" customHeight="1">
      <c r="A145" s="75"/>
      <c r="B145" s="75"/>
      <c r="C145" s="75"/>
      <c r="D145" s="75"/>
      <c r="E145" s="75"/>
      <c r="F145" s="75"/>
      <c r="G145" s="75"/>
      <c r="H145" s="75"/>
      <c r="I145" s="80"/>
      <c r="J145" s="80"/>
      <c r="K145" s="75"/>
      <c r="L145" s="75"/>
      <c r="M145" s="75"/>
      <c r="N145" s="75"/>
      <c r="O145" s="75"/>
      <c r="P145" s="75"/>
    </row>
    <row r="146" spans="1:16" ht="13.25" hidden="1" customHeight="1">
      <c r="A146" s="75"/>
      <c r="B146" s="75"/>
      <c r="C146" s="75"/>
      <c r="D146" s="75"/>
      <c r="E146" s="75"/>
      <c r="F146" s="75"/>
      <c r="G146" s="75"/>
      <c r="H146" s="75"/>
      <c r="I146" s="80"/>
      <c r="J146" s="80"/>
      <c r="K146" s="75"/>
      <c r="L146" s="75"/>
      <c r="M146" s="75"/>
      <c r="N146" s="75"/>
      <c r="O146" s="75"/>
      <c r="P146" s="75"/>
    </row>
    <row r="147" spans="1:16" ht="13.25" hidden="1" customHeight="1">
      <c r="A147" s="75"/>
      <c r="B147" s="75"/>
      <c r="C147" s="75"/>
      <c r="D147" s="75"/>
      <c r="E147" s="75"/>
      <c r="F147" s="75"/>
      <c r="G147" s="75"/>
      <c r="H147" s="75"/>
      <c r="I147" s="80"/>
      <c r="J147" s="80"/>
      <c r="K147" s="75"/>
      <c r="L147" s="75"/>
      <c r="M147" s="75"/>
      <c r="N147" s="75"/>
      <c r="O147" s="75"/>
      <c r="P147" s="75"/>
    </row>
    <row r="148" spans="1:16" ht="13.25" hidden="1" customHeight="1">
      <c r="A148" s="75"/>
      <c r="B148" s="75"/>
      <c r="C148" s="75"/>
      <c r="D148" s="75"/>
      <c r="E148" s="75"/>
      <c r="F148" s="75"/>
      <c r="G148" s="75"/>
      <c r="H148" s="75"/>
      <c r="I148" s="80"/>
      <c r="J148" s="80"/>
      <c r="K148" s="75"/>
      <c r="L148" s="75"/>
      <c r="M148" s="75"/>
      <c r="N148" s="75"/>
      <c r="O148" s="75"/>
      <c r="P148" s="75"/>
    </row>
    <row r="149" spans="1:16" ht="13.25" hidden="1" customHeight="1">
      <c r="A149" s="75"/>
      <c r="B149" s="75"/>
      <c r="C149" s="75"/>
      <c r="D149" s="75"/>
      <c r="E149" s="75"/>
      <c r="F149" s="75"/>
      <c r="G149" s="75"/>
      <c r="H149" s="75"/>
      <c r="I149" s="80"/>
      <c r="J149" s="80"/>
      <c r="K149" s="75"/>
      <c r="L149" s="75"/>
      <c r="M149" s="75"/>
      <c r="N149" s="75"/>
      <c r="O149" s="75"/>
      <c r="P149" s="75"/>
    </row>
    <row r="150" spans="1:16" ht="13.25" hidden="1" customHeight="1">
      <c r="A150" s="75"/>
      <c r="B150" s="75"/>
      <c r="C150" s="75"/>
      <c r="D150" s="75"/>
      <c r="E150" s="75"/>
      <c r="F150" s="75"/>
      <c r="G150" s="75"/>
      <c r="H150" s="75"/>
      <c r="I150" s="80"/>
      <c r="J150" s="80"/>
      <c r="K150" s="75"/>
      <c r="L150" s="75"/>
      <c r="M150" s="75"/>
      <c r="N150" s="75"/>
      <c r="O150" s="75"/>
      <c r="P150" s="75"/>
    </row>
    <row r="151" spans="1:16" ht="13.25" hidden="1" customHeight="1">
      <c r="A151" s="75"/>
      <c r="B151" s="75"/>
      <c r="C151" s="75"/>
      <c r="D151" s="75"/>
      <c r="E151" s="75"/>
      <c r="F151" s="75"/>
      <c r="G151" s="75"/>
      <c r="H151" s="75"/>
      <c r="I151" s="80"/>
      <c r="J151" s="80"/>
      <c r="K151" s="75"/>
      <c r="L151" s="75"/>
      <c r="M151" s="75"/>
      <c r="N151" s="75"/>
      <c r="O151" s="75"/>
      <c r="P151" s="75"/>
    </row>
    <row r="152" spans="1:16" ht="13.25" hidden="1" customHeight="1">
      <c r="A152" s="75"/>
      <c r="B152" s="75"/>
      <c r="C152" s="75"/>
      <c r="D152" s="75"/>
      <c r="E152" s="75"/>
      <c r="F152" s="75"/>
      <c r="G152" s="75"/>
      <c r="H152" s="75"/>
      <c r="I152" s="80"/>
      <c r="J152" s="80"/>
      <c r="K152" s="75"/>
      <c r="L152" s="75"/>
      <c r="M152" s="75"/>
      <c r="N152" s="75"/>
      <c r="O152" s="75"/>
      <c r="P152" s="75"/>
    </row>
    <row r="153" spans="1:16" ht="13.25" hidden="1" customHeight="1">
      <c r="A153" s="75"/>
      <c r="B153" s="75"/>
      <c r="C153" s="75"/>
      <c r="D153" s="75"/>
      <c r="E153" s="75"/>
      <c r="F153" s="75"/>
      <c r="G153" s="75"/>
      <c r="H153" s="75"/>
      <c r="I153" s="80"/>
      <c r="J153" s="80"/>
      <c r="K153" s="75"/>
      <c r="L153" s="75"/>
      <c r="M153" s="75"/>
      <c r="N153" s="75"/>
      <c r="O153" s="75"/>
      <c r="P153" s="75"/>
    </row>
    <row r="154" spans="1:16" ht="13.25" hidden="1" customHeight="1">
      <c r="A154" s="75"/>
      <c r="B154" s="75"/>
      <c r="C154" s="75"/>
      <c r="D154" s="75"/>
      <c r="E154" s="75"/>
      <c r="F154" s="75"/>
      <c r="G154" s="75"/>
      <c r="H154" s="75"/>
      <c r="I154" s="80"/>
      <c r="J154" s="80"/>
      <c r="K154" s="75"/>
      <c r="L154" s="75"/>
      <c r="M154" s="75"/>
      <c r="N154" s="75"/>
      <c r="O154" s="75"/>
      <c r="P154" s="75"/>
    </row>
    <row r="155" spans="1:16" ht="13.25" hidden="1" customHeight="1">
      <c r="A155" s="75"/>
      <c r="B155" s="75"/>
      <c r="C155" s="75"/>
      <c r="D155" s="75"/>
      <c r="E155" s="75"/>
      <c r="F155" s="75"/>
      <c r="G155" s="75"/>
      <c r="H155" s="75"/>
      <c r="I155" s="80"/>
      <c r="J155" s="80"/>
      <c r="K155" s="75"/>
      <c r="L155" s="75"/>
      <c r="M155" s="75"/>
      <c r="N155" s="75"/>
      <c r="O155" s="75"/>
      <c r="P155" s="75"/>
    </row>
    <row r="156" spans="1:16" ht="13.25" hidden="1" customHeight="1">
      <c r="A156" s="75"/>
      <c r="B156" s="75"/>
      <c r="C156" s="75"/>
      <c r="D156" s="75"/>
      <c r="E156" s="75"/>
      <c r="F156" s="75"/>
      <c r="G156" s="75"/>
      <c r="H156" s="75"/>
      <c r="I156" s="80"/>
      <c r="J156" s="80"/>
      <c r="K156" s="75"/>
      <c r="L156" s="75"/>
      <c r="M156" s="75"/>
      <c r="N156" s="75"/>
      <c r="O156" s="75"/>
      <c r="P156" s="75"/>
    </row>
    <row r="157" spans="1:16" ht="13.25" hidden="1" customHeight="1">
      <c r="A157" s="75"/>
      <c r="B157" s="75"/>
      <c r="C157" s="75"/>
      <c r="D157" s="75"/>
      <c r="E157" s="75"/>
      <c r="F157" s="75"/>
      <c r="G157" s="75"/>
      <c r="H157" s="75"/>
      <c r="I157" s="80"/>
      <c r="J157" s="80"/>
      <c r="K157" s="75"/>
      <c r="L157" s="75"/>
      <c r="M157" s="75"/>
      <c r="N157" s="75"/>
      <c r="O157" s="75"/>
      <c r="P157" s="75"/>
    </row>
    <row r="158" spans="1:16" ht="13.25" hidden="1" customHeight="1">
      <c r="A158" s="75"/>
      <c r="B158" s="75"/>
      <c r="C158" s="75"/>
      <c r="D158" s="75"/>
      <c r="E158" s="75"/>
      <c r="F158" s="75"/>
      <c r="G158" s="75"/>
      <c r="H158" s="75"/>
      <c r="I158" s="80"/>
      <c r="J158" s="80"/>
      <c r="K158" s="75"/>
      <c r="L158" s="75"/>
      <c r="M158" s="75"/>
      <c r="N158" s="75"/>
      <c r="O158" s="75"/>
      <c r="P158" s="75"/>
    </row>
    <row r="159" spans="1:16" ht="13.25" hidden="1" customHeight="1">
      <c r="A159" s="75"/>
      <c r="B159" s="75"/>
      <c r="C159" s="75"/>
      <c r="D159" s="75"/>
      <c r="E159" s="75"/>
      <c r="F159" s="75"/>
      <c r="G159" s="75"/>
      <c r="H159" s="75"/>
      <c r="I159" s="80"/>
      <c r="J159" s="80"/>
      <c r="K159" s="75"/>
      <c r="L159" s="75"/>
      <c r="M159" s="75"/>
      <c r="N159" s="75"/>
      <c r="O159" s="75"/>
      <c r="P159" s="75"/>
    </row>
    <row r="160" spans="1:16" ht="13.25" hidden="1" customHeight="1">
      <c r="A160" s="75"/>
      <c r="B160" s="75"/>
      <c r="C160" s="75"/>
      <c r="D160" s="75"/>
      <c r="E160" s="75"/>
      <c r="F160" s="75"/>
      <c r="G160" s="75"/>
      <c r="H160" s="75"/>
      <c r="I160" s="80"/>
      <c r="J160" s="80"/>
      <c r="K160" s="75"/>
      <c r="L160" s="75"/>
      <c r="M160" s="75"/>
      <c r="N160" s="75"/>
      <c r="O160" s="75"/>
      <c r="P160" s="75"/>
    </row>
    <row r="161" spans="1:16" ht="13.25" hidden="1" customHeight="1">
      <c r="A161" s="75"/>
      <c r="B161" s="75"/>
      <c r="C161" s="75"/>
      <c r="D161" s="75"/>
      <c r="E161" s="75"/>
      <c r="F161" s="75"/>
      <c r="G161" s="75"/>
      <c r="H161" s="75"/>
      <c r="I161" s="80"/>
      <c r="J161" s="80"/>
      <c r="K161" s="75"/>
      <c r="L161" s="75"/>
      <c r="M161" s="75"/>
      <c r="N161" s="75"/>
      <c r="O161" s="75"/>
      <c r="P161" s="75"/>
    </row>
    <row r="162" spans="1:16" ht="13.25" hidden="1" customHeight="1">
      <c r="A162" s="75"/>
      <c r="B162" s="75"/>
      <c r="C162" s="75"/>
      <c r="D162" s="75"/>
      <c r="E162" s="75"/>
      <c r="F162" s="75"/>
      <c r="G162" s="75"/>
      <c r="H162" s="75"/>
      <c r="I162" s="80"/>
      <c r="J162" s="80"/>
      <c r="K162" s="75"/>
      <c r="L162" s="75"/>
      <c r="M162" s="75"/>
      <c r="N162" s="75"/>
      <c r="O162" s="75"/>
      <c r="P162" s="75"/>
    </row>
    <row r="163" spans="1:16" ht="13.25" hidden="1" customHeight="1">
      <c r="A163" s="75"/>
      <c r="B163" s="75"/>
      <c r="C163" s="75"/>
      <c r="D163" s="75"/>
      <c r="E163" s="75"/>
      <c r="F163" s="75"/>
      <c r="G163" s="75"/>
      <c r="H163" s="75"/>
      <c r="I163" s="80"/>
      <c r="J163" s="80"/>
      <c r="K163" s="75"/>
      <c r="L163" s="75"/>
      <c r="M163" s="75"/>
      <c r="N163" s="75"/>
      <c r="O163" s="75"/>
      <c r="P163" s="75"/>
    </row>
    <row r="164" spans="1:16" ht="13.25" hidden="1" customHeight="1">
      <c r="A164" s="75"/>
      <c r="B164" s="75"/>
      <c r="C164" s="75"/>
      <c r="D164" s="75"/>
      <c r="E164" s="75"/>
      <c r="F164" s="75"/>
      <c r="G164" s="75"/>
      <c r="H164" s="75"/>
      <c r="I164" s="80"/>
      <c r="J164" s="80"/>
      <c r="K164" s="75"/>
      <c r="L164" s="75"/>
      <c r="M164" s="75"/>
      <c r="N164" s="75"/>
      <c r="O164" s="75"/>
      <c r="P164" s="75"/>
    </row>
    <row r="165" spans="1:16" ht="13.25" hidden="1" customHeight="1">
      <c r="A165" s="75"/>
      <c r="B165" s="75"/>
      <c r="C165" s="75"/>
      <c r="D165" s="75"/>
      <c r="E165" s="75"/>
      <c r="F165" s="75"/>
      <c r="G165" s="75"/>
      <c r="H165" s="75"/>
      <c r="I165" s="80"/>
      <c r="J165" s="80"/>
      <c r="K165" s="75"/>
      <c r="L165" s="75"/>
      <c r="M165" s="75"/>
      <c r="N165" s="75"/>
      <c r="O165" s="75"/>
      <c r="P165" s="75"/>
    </row>
    <row r="166" spans="1:16" ht="13.25" hidden="1" customHeight="1">
      <c r="A166" s="75"/>
      <c r="B166" s="75"/>
      <c r="C166" s="75"/>
      <c r="D166" s="75"/>
      <c r="E166" s="75"/>
      <c r="F166" s="75"/>
      <c r="G166" s="75"/>
      <c r="H166" s="75"/>
      <c r="I166" s="80"/>
      <c r="J166" s="80"/>
      <c r="K166" s="75"/>
      <c r="L166" s="75"/>
      <c r="M166" s="75"/>
      <c r="N166" s="75"/>
      <c r="O166" s="75"/>
      <c r="P166" s="75"/>
    </row>
    <row r="167" spans="1:16" ht="13.25" hidden="1" customHeight="1">
      <c r="A167" s="75"/>
      <c r="B167" s="75"/>
      <c r="C167" s="75"/>
      <c r="D167" s="75"/>
      <c r="E167" s="75"/>
      <c r="F167" s="75"/>
      <c r="G167" s="75"/>
      <c r="H167" s="75"/>
      <c r="I167" s="80"/>
      <c r="J167" s="80"/>
      <c r="K167" s="75"/>
      <c r="L167" s="75"/>
      <c r="M167" s="75"/>
      <c r="N167" s="75"/>
      <c r="O167" s="75"/>
      <c r="P167" s="75"/>
    </row>
    <row r="168" spans="1:16" ht="13.25" hidden="1" customHeight="1">
      <c r="A168" s="75"/>
      <c r="B168" s="75"/>
      <c r="C168" s="75"/>
      <c r="D168" s="75"/>
      <c r="E168" s="75"/>
      <c r="F168" s="75"/>
      <c r="G168" s="75"/>
      <c r="H168" s="75"/>
      <c r="I168" s="80"/>
      <c r="J168" s="80"/>
      <c r="K168" s="75"/>
      <c r="L168" s="75"/>
      <c r="M168" s="75"/>
      <c r="N168" s="75"/>
      <c r="O168" s="75"/>
      <c r="P168" s="75"/>
    </row>
    <row r="169" spans="1:16" ht="13.25" hidden="1" customHeight="1">
      <c r="A169" s="75"/>
      <c r="B169" s="75"/>
      <c r="C169" s="75"/>
      <c r="D169" s="75"/>
      <c r="E169" s="75"/>
      <c r="F169" s="75"/>
      <c r="G169" s="75"/>
      <c r="H169" s="75"/>
      <c r="I169" s="80"/>
      <c r="J169" s="80"/>
      <c r="K169" s="75"/>
      <c r="L169" s="75"/>
      <c r="M169" s="75"/>
      <c r="N169" s="75"/>
      <c r="O169" s="75"/>
      <c r="P169" s="75"/>
    </row>
    <row r="170" spans="1:16" ht="13.25" hidden="1" customHeight="1">
      <c r="A170" s="75"/>
      <c r="B170" s="75"/>
      <c r="C170" s="75"/>
      <c r="D170" s="75"/>
      <c r="E170" s="75"/>
      <c r="F170" s="75"/>
      <c r="G170" s="75"/>
      <c r="H170" s="75"/>
      <c r="I170" s="80"/>
      <c r="J170" s="80"/>
      <c r="K170" s="75"/>
      <c r="L170" s="75"/>
      <c r="M170" s="75"/>
      <c r="N170" s="75"/>
      <c r="O170" s="75"/>
      <c r="P170" s="75"/>
    </row>
    <row r="171" spans="1:16" ht="13.25" hidden="1" customHeight="1">
      <c r="A171" s="75"/>
      <c r="B171" s="75"/>
      <c r="C171" s="75"/>
      <c r="D171" s="75"/>
      <c r="E171" s="75"/>
      <c r="F171" s="75"/>
      <c r="G171" s="75"/>
      <c r="H171" s="75"/>
      <c r="I171" s="80"/>
      <c r="J171" s="80"/>
      <c r="K171" s="75"/>
      <c r="L171" s="75"/>
      <c r="M171" s="75"/>
      <c r="N171" s="75"/>
      <c r="O171" s="75"/>
      <c r="P171" s="75"/>
    </row>
    <row r="172" spans="1:16" ht="13.25" hidden="1" customHeight="1">
      <c r="A172" s="75"/>
      <c r="B172" s="75"/>
      <c r="C172" s="75"/>
      <c r="D172" s="75"/>
      <c r="E172" s="75"/>
      <c r="F172" s="75"/>
      <c r="G172" s="75"/>
      <c r="H172" s="75"/>
      <c r="I172" s="80"/>
      <c r="J172" s="80"/>
      <c r="K172" s="75"/>
      <c r="L172" s="75"/>
      <c r="M172" s="75"/>
      <c r="N172" s="75"/>
      <c r="O172" s="75"/>
      <c r="P172" s="75"/>
    </row>
    <row r="173" spans="1:16" ht="13.25" hidden="1" customHeight="1">
      <c r="A173" s="75"/>
      <c r="B173" s="75"/>
      <c r="C173" s="75"/>
      <c r="D173" s="75"/>
      <c r="E173" s="75"/>
      <c r="F173" s="75"/>
      <c r="G173" s="75"/>
      <c r="H173" s="75"/>
      <c r="I173" s="80"/>
      <c r="J173" s="80"/>
      <c r="K173" s="75"/>
      <c r="L173" s="75"/>
      <c r="M173" s="75"/>
      <c r="N173" s="75"/>
      <c r="O173" s="75"/>
      <c r="P173" s="75"/>
    </row>
    <row r="174" spans="1:16" ht="13.25" hidden="1" customHeight="1">
      <c r="A174" s="75"/>
      <c r="B174" s="75"/>
      <c r="C174" s="75"/>
      <c r="D174" s="75"/>
      <c r="E174" s="75"/>
      <c r="F174" s="75"/>
      <c r="G174" s="75"/>
      <c r="H174" s="75"/>
      <c r="I174" s="80"/>
      <c r="J174" s="80"/>
      <c r="K174" s="75"/>
      <c r="L174" s="75"/>
      <c r="M174" s="75"/>
      <c r="N174" s="75"/>
      <c r="O174" s="75"/>
      <c r="P174" s="75"/>
    </row>
    <row r="175" spans="1:16" ht="13.25" hidden="1" customHeight="1">
      <c r="A175" s="75"/>
      <c r="B175" s="75"/>
      <c r="C175" s="75"/>
      <c r="D175" s="75"/>
      <c r="E175" s="75"/>
      <c r="F175" s="75"/>
      <c r="G175" s="75"/>
      <c r="H175" s="75"/>
      <c r="I175" s="80"/>
      <c r="J175" s="80"/>
      <c r="K175" s="75"/>
      <c r="L175" s="75"/>
      <c r="M175" s="75"/>
      <c r="N175" s="75"/>
      <c r="O175" s="75"/>
      <c r="P175" s="75"/>
    </row>
    <row r="176" spans="1:16" ht="13.25" hidden="1" customHeight="1">
      <c r="A176" s="75"/>
      <c r="B176" s="75"/>
      <c r="C176" s="75"/>
      <c r="D176" s="75"/>
      <c r="E176" s="75"/>
      <c r="F176" s="75"/>
      <c r="G176" s="75"/>
      <c r="H176" s="75"/>
      <c r="I176" s="80"/>
      <c r="J176" s="80"/>
      <c r="K176" s="75"/>
      <c r="L176" s="75"/>
      <c r="M176" s="75"/>
      <c r="N176" s="75"/>
      <c r="O176" s="75"/>
      <c r="P176" s="75"/>
    </row>
    <row r="177" spans="1:16" ht="13.25" hidden="1" customHeight="1">
      <c r="A177" s="75"/>
      <c r="B177" s="75"/>
      <c r="C177" s="75"/>
      <c r="D177" s="75"/>
      <c r="E177" s="75"/>
      <c r="F177" s="75"/>
      <c r="G177" s="75"/>
      <c r="H177" s="75"/>
      <c r="I177" s="80"/>
      <c r="J177" s="80"/>
      <c r="K177" s="75"/>
      <c r="L177" s="75"/>
      <c r="M177" s="75"/>
      <c r="N177" s="75"/>
      <c r="O177" s="75"/>
      <c r="P177" s="75"/>
    </row>
    <row r="178" spans="1:16" ht="13.25" hidden="1" customHeight="1">
      <c r="A178" s="75"/>
      <c r="B178" s="75"/>
      <c r="C178" s="75"/>
      <c r="D178" s="75"/>
      <c r="E178" s="75"/>
      <c r="F178" s="75"/>
      <c r="G178" s="75"/>
      <c r="H178" s="75"/>
      <c r="I178" s="80"/>
      <c r="J178" s="80"/>
      <c r="K178" s="75"/>
      <c r="L178" s="75"/>
      <c r="M178" s="75"/>
      <c r="N178" s="75"/>
      <c r="O178" s="75"/>
      <c r="P178" s="75"/>
    </row>
    <row r="179" spans="1:16" ht="13.25" hidden="1" customHeight="1">
      <c r="A179" s="75"/>
      <c r="B179" s="75"/>
      <c r="C179" s="75"/>
      <c r="D179" s="75"/>
      <c r="E179" s="75"/>
      <c r="F179" s="75"/>
      <c r="G179" s="75"/>
      <c r="H179" s="75"/>
      <c r="I179" s="80"/>
      <c r="J179" s="80"/>
      <c r="K179" s="75"/>
      <c r="L179" s="75"/>
      <c r="M179" s="75"/>
      <c r="N179" s="75"/>
      <c r="O179" s="75"/>
      <c r="P179" s="75"/>
    </row>
    <row r="180" spans="1:16" ht="13.25" hidden="1" customHeight="1">
      <c r="A180" s="75"/>
      <c r="B180" s="75"/>
      <c r="C180" s="75"/>
      <c r="D180" s="75"/>
      <c r="E180" s="75"/>
      <c r="F180" s="75"/>
      <c r="G180" s="75"/>
      <c r="H180" s="75"/>
      <c r="I180" s="80"/>
      <c r="J180" s="80"/>
      <c r="K180" s="75"/>
      <c r="L180" s="75"/>
      <c r="M180" s="75"/>
      <c r="N180" s="75"/>
      <c r="O180" s="75"/>
      <c r="P180" s="75"/>
    </row>
    <row r="181" spans="1:16" ht="13.25" hidden="1" customHeight="1">
      <c r="A181" s="75"/>
      <c r="B181" s="75"/>
      <c r="C181" s="75"/>
      <c r="D181" s="75"/>
      <c r="E181" s="75"/>
      <c r="F181" s="75"/>
      <c r="G181" s="75"/>
      <c r="H181" s="75"/>
      <c r="I181" s="80"/>
      <c r="J181" s="80"/>
      <c r="K181" s="75"/>
      <c r="L181" s="75"/>
      <c r="M181" s="75"/>
      <c r="N181" s="75"/>
      <c r="O181" s="75"/>
      <c r="P181" s="75"/>
    </row>
    <row r="182" spans="1:16" ht="13.25" hidden="1" customHeight="1">
      <c r="A182" s="75"/>
      <c r="B182" s="75"/>
      <c r="C182" s="75"/>
      <c r="D182" s="75"/>
      <c r="E182" s="75"/>
      <c r="F182" s="75"/>
      <c r="G182" s="75"/>
      <c r="H182" s="75"/>
      <c r="I182" s="80"/>
      <c r="J182" s="80"/>
      <c r="K182" s="75"/>
      <c r="L182" s="75"/>
      <c r="M182" s="75"/>
      <c r="N182" s="75"/>
      <c r="O182" s="75"/>
      <c r="P182" s="75"/>
    </row>
    <row r="183" spans="1:16" ht="13.25" hidden="1" customHeight="1">
      <c r="A183" s="75"/>
      <c r="B183" s="75"/>
      <c r="C183" s="75"/>
      <c r="D183" s="75"/>
      <c r="E183" s="75"/>
      <c r="F183" s="75"/>
      <c r="G183" s="75"/>
      <c r="H183" s="75"/>
      <c r="I183" s="80"/>
      <c r="J183" s="80"/>
      <c r="K183" s="75"/>
      <c r="L183" s="75"/>
      <c r="M183" s="75"/>
      <c r="N183" s="75"/>
      <c r="O183" s="75"/>
      <c r="P183" s="75"/>
    </row>
    <row r="184" spans="1:16" ht="13.25" hidden="1" customHeight="1">
      <c r="A184" s="75"/>
      <c r="B184" s="75"/>
      <c r="C184" s="75"/>
      <c r="D184" s="75"/>
      <c r="E184" s="75"/>
      <c r="F184" s="75"/>
      <c r="G184" s="75"/>
      <c r="H184" s="75"/>
      <c r="I184" s="80"/>
      <c r="J184" s="80"/>
      <c r="K184" s="75"/>
      <c r="L184" s="75"/>
      <c r="M184" s="75"/>
      <c r="N184" s="75"/>
      <c r="O184" s="75"/>
      <c r="P184" s="75"/>
    </row>
    <row r="185" spans="1:16" ht="13.25" hidden="1" customHeight="1">
      <c r="A185" s="75"/>
      <c r="B185" s="75"/>
      <c r="C185" s="75"/>
      <c r="D185" s="75"/>
      <c r="E185" s="75"/>
      <c r="F185" s="75"/>
      <c r="G185" s="75"/>
      <c r="H185" s="75"/>
      <c r="I185" s="80"/>
      <c r="J185" s="80"/>
      <c r="K185" s="75"/>
      <c r="L185" s="75"/>
      <c r="M185" s="75"/>
      <c r="N185" s="75"/>
      <c r="O185" s="75"/>
      <c r="P185" s="75"/>
    </row>
    <row r="186" spans="1:16" ht="13.25" hidden="1" customHeight="1">
      <c r="A186" s="75"/>
      <c r="B186" s="75"/>
      <c r="C186" s="75"/>
      <c r="D186" s="75"/>
      <c r="E186" s="75"/>
      <c r="F186" s="75"/>
      <c r="G186" s="75"/>
      <c r="H186" s="75"/>
      <c r="I186" s="80"/>
      <c r="J186" s="80"/>
      <c r="K186" s="75"/>
      <c r="L186" s="75"/>
      <c r="M186" s="75"/>
      <c r="N186" s="75"/>
      <c r="O186" s="75"/>
      <c r="P186" s="75"/>
    </row>
    <row r="187" spans="1:16" ht="13.25" hidden="1" customHeight="1">
      <c r="A187" s="75"/>
      <c r="B187" s="75"/>
      <c r="C187" s="75"/>
      <c r="D187" s="75"/>
      <c r="E187" s="75"/>
      <c r="F187" s="75"/>
      <c r="G187" s="75"/>
      <c r="H187" s="75"/>
      <c r="I187" s="80"/>
      <c r="J187" s="80"/>
      <c r="K187" s="75"/>
      <c r="L187" s="75"/>
      <c r="M187" s="75"/>
      <c r="N187" s="75"/>
      <c r="O187" s="75"/>
      <c r="P187" s="75"/>
    </row>
    <row r="188" spans="1:16" ht="13.25" hidden="1" customHeight="1">
      <c r="A188" s="75"/>
      <c r="B188" s="75"/>
      <c r="C188" s="75"/>
      <c r="D188" s="75"/>
      <c r="E188" s="75"/>
      <c r="F188" s="75"/>
      <c r="G188" s="75"/>
      <c r="H188" s="75"/>
      <c r="I188" s="80"/>
      <c r="J188" s="80"/>
      <c r="K188" s="75"/>
      <c r="L188" s="75"/>
      <c r="M188" s="75"/>
      <c r="N188" s="75"/>
      <c r="O188" s="75"/>
      <c r="P188" s="75"/>
    </row>
    <row r="189" spans="1:16" ht="13.25" hidden="1" customHeight="1">
      <c r="A189" s="75"/>
      <c r="B189" s="75"/>
      <c r="C189" s="75"/>
      <c r="D189" s="75"/>
      <c r="E189" s="75"/>
      <c r="F189" s="75"/>
      <c r="G189" s="75"/>
      <c r="H189" s="75"/>
      <c r="I189" s="80"/>
      <c r="J189" s="80"/>
      <c r="K189" s="75"/>
      <c r="L189" s="75"/>
      <c r="M189" s="75"/>
      <c r="N189" s="75"/>
      <c r="O189" s="75"/>
      <c r="P189" s="75"/>
    </row>
    <row r="190" spans="1:16" ht="13.25" hidden="1" customHeight="1">
      <c r="A190" s="75"/>
      <c r="B190" s="75"/>
      <c r="C190" s="75"/>
      <c r="D190" s="75"/>
      <c r="E190" s="75"/>
      <c r="F190" s="75"/>
      <c r="G190" s="75"/>
      <c r="H190" s="75"/>
      <c r="I190" s="80"/>
      <c r="J190" s="80"/>
      <c r="K190" s="75"/>
      <c r="L190" s="75"/>
      <c r="M190" s="75"/>
      <c r="N190" s="75"/>
      <c r="O190" s="75"/>
      <c r="P190" s="75"/>
    </row>
    <row r="191" spans="1:16" ht="13.25" hidden="1" customHeight="1">
      <c r="A191" s="75"/>
      <c r="B191" s="75"/>
      <c r="C191" s="75"/>
      <c r="D191" s="75"/>
      <c r="E191" s="75"/>
      <c r="F191" s="75"/>
      <c r="G191" s="75"/>
      <c r="H191" s="75"/>
      <c r="I191" s="80"/>
      <c r="J191" s="80"/>
      <c r="K191" s="75"/>
      <c r="L191" s="75"/>
      <c r="M191" s="75"/>
      <c r="N191" s="75"/>
      <c r="O191" s="75"/>
      <c r="P191" s="75"/>
    </row>
    <row r="192" spans="1:16" ht="13.25" hidden="1" customHeight="1">
      <c r="A192" s="75"/>
      <c r="B192" s="75"/>
      <c r="C192" s="75"/>
      <c r="D192" s="75"/>
      <c r="E192" s="75"/>
      <c r="F192" s="75"/>
      <c r="G192" s="75"/>
      <c r="H192" s="75"/>
      <c r="I192" s="80"/>
      <c r="J192" s="80"/>
      <c r="K192" s="75"/>
      <c r="L192" s="75"/>
      <c r="M192" s="75"/>
      <c r="N192" s="75"/>
      <c r="O192" s="75"/>
      <c r="P192" s="75"/>
    </row>
    <row r="193" spans="1:16" ht="13.25" hidden="1" customHeight="1">
      <c r="A193" s="75"/>
      <c r="B193" s="75"/>
      <c r="C193" s="75"/>
      <c r="D193" s="75"/>
      <c r="E193" s="75"/>
      <c r="F193" s="75"/>
      <c r="G193" s="75"/>
      <c r="H193" s="75"/>
      <c r="I193" s="80"/>
      <c r="J193" s="80"/>
      <c r="K193" s="75"/>
      <c r="L193" s="75"/>
      <c r="M193" s="75"/>
      <c r="N193" s="75"/>
      <c r="O193" s="75"/>
      <c r="P193" s="75"/>
    </row>
    <row r="194" spans="1:16" ht="13.25" hidden="1" customHeight="1">
      <c r="A194" s="75"/>
      <c r="B194" s="75"/>
      <c r="C194" s="75"/>
      <c r="D194" s="75"/>
      <c r="E194" s="75"/>
      <c r="F194" s="75"/>
      <c r="G194" s="75"/>
      <c r="H194" s="75"/>
      <c r="I194" s="80"/>
      <c r="J194" s="80"/>
      <c r="K194" s="75"/>
      <c r="L194" s="75"/>
      <c r="M194" s="75"/>
      <c r="N194" s="75"/>
      <c r="O194" s="75"/>
      <c r="P194" s="75"/>
    </row>
    <row r="195" spans="1:16" ht="13.25" hidden="1" customHeight="1">
      <c r="A195" s="75"/>
      <c r="B195" s="75"/>
      <c r="C195" s="75"/>
      <c r="D195" s="75"/>
      <c r="E195" s="75"/>
      <c r="F195" s="75"/>
      <c r="G195" s="75"/>
      <c r="H195" s="75"/>
      <c r="I195" s="80"/>
      <c r="J195" s="80"/>
      <c r="K195" s="75"/>
      <c r="L195" s="75"/>
      <c r="M195" s="75"/>
      <c r="N195" s="75"/>
      <c r="O195" s="75"/>
      <c r="P195" s="75"/>
    </row>
    <row r="196" spans="1:16" ht="13.25" hidden="1" customHeight="1">
      <c r="A196" s="75"/>
      <c r="B196" s="75"/>
      <c r="C196" s="75"/>
      <c r="D196" s="75"/>
      <c r="E196" s="75"/>
      <c r="F196" s="75"/>
      <c r="G196" s="75"/>
      <c r="H196" s="75"/>
      <c r="I196" s="80"/>
      <c r="J196" s="80"/>
      <c r="K196" s="75"/>
      <c r="L196" s="75"/>
      <c r="M196" s="75"/>
      <c r="N196" s="75"/>
      <c r="O196" s="75"/>
      <c r="P196" s="75"/>
    </row>
    <row r="197" spans="1:16" ht="13.25" hidden="1" customHeight="1">
      <c r="A197" s="75"/>
      <c r="B197" s="75"/>
      <c r="C197" s="75"/>
      <c r="D197" s="75"/>
      <c r="E197" s="75"/>
      <c r="F197" s="75"/>
      <c r="G197" s="75"/>
      <c r="H197" s="75"/>
      <c r="I197" s="80"/>
      <c r="J197" s="80"/>
      <c r="K197" s="75"/>
      <c r="L197" s="75"/>
      <c r="M197" s="75"/>
      <c r="N197" s="75"/>
      <c r="O197" s="75"/>
      <c r="P197" s="75"/>
    </row>
    <row r="198" spans="1:16" ht="13.25" hidden="1" customHeight="1">
      <c r="A198" s="75"/>
      <c r="B198" s="75"/>
      <c r="C198" s="75"/>
      <c r="D198" s="75"/>
      <c r="E198" s="75"/>
      <c r="F198" s="75"/>
      <c r="G198" s="75"/>
      <c r="H198" s="75"/>
      <c r="I198" s="80"/>
      <c r="J198" s="80"/>
      <c r="K198" s="75"/>
      <c r="L198" s="75"/>
      <c r="M198" s="75"/>
      <c r="N198" s="75"/>
      <c r="O198" s="75"/>
      <c r="P198" s="75"/>
    </row>
    <row r="199" spans="1:16" ht="13.25" hidden="1" customHeight="1">
      <c r="A199" s="75"/>
      <c r="B199" s="75"/>
      <c r="C199" s="75"/>
      <c r="D199" s="75"/>
      <c r="E199" s="75"/>
      <c r="F199" s="75"/>
      <c r="G199" s="75"/>
      <c r="H199" s="75"/>
      <c r="I199" s="80"/>
      <c r="J199" s="80"/>
      <c r="K199" s="75"/>
      <c r="L199" s="75"/>
      <c r="M199" s="75"/>
      <c r="N199" s="75"/>
      <c r="O199" s="75"/>
      <c r="P199" s="75"/>
    </row>
    <row r="200" spans="1:16" ht="13.25" hidden="1" customHeight="1">
      <c r="A200" s="75"/>
      <c r="B200" s="75"/>
      <c r="C200" s="75"/>
      <c r="D200" s="75"/>
      <c r="E200" s="75"/>
      <c r="F200" s="75"/>
      <c r="G200" s="75"/>
      <c r="H200" s="75"/>
      <c r="I200" s="80"/>
      <c r="J200" s="80"/>
      <c r="K200" s="75"/>
      <c r="L200" s="75"/>
      <c r="M200" s="75"/>
      <c r="N200" s="75"/>
      <c r="O200" s="75"/>
      <c r="P200" s="75"/>
    </row>
    <row r="201" spans="1:16" ht="13.25" hidden="1" customHeight="1">
      <c r="A201" s="75"/>
      <c r="B201" s="75"/>
      <c r="C201" s="75"/>
      <c r="D201" s="75"/>
      <c r="E201" s="75"/>
      <c r="F201" s="75"/>
      <c r="G201" s="75"/>
      <c r="H201" s="75"/>
      <c r="I201" s="80"/>
      <c r="J201" s="80"/>
      <c r="K201" s="75"/>
      <c r="L201" s="75"/>
      <c r="M201" s="75"/>
      <c r="N201" s="75"/>
      <c r="O201" s="75"/>
      <c r="P201" s="75"/>
    </row>
    <row r="202" spans="1:16" ht="13.25" hidden="1" customHeight="1">
      <c r="A202" s="75"/>
      <c r="B202" s="75"/>
      <c r="C202" s="75"/>
      <c r="D202" s="75"/>
      <c r="E202" s="75"/>
      <c r="F202" s="75"/>
      <c r="G202" s="75"/>
      <c r="H202" s="75"/>
      <c r="I202" s="80"/>
      <c r="J202" s="80"/>
      <c r="K202" s="75"/>
      <c r="L202" s="75"/>
      <c r="M202" s="75"/>
      <c r="N202" s="75"/>
      <c r="O202" s="75"/>
      <c r="P202" s="75"/>
    </row>
    <row r="203" spans="1:16" ht="13.25" hidden="1" customHeight="1">
      <c r="A203" s="75"/>
      <c r="B203" s="75"/>
      <c r="C203" s="75"/>
      <c r="D203" s="75"/>
      <c r="E203" s="75"/>
      <c r="F203" s="75"/>
      <c r="G203" s="75"/>
      <c r="H203" s="75"/>
      <c r="I203" s="80"/>
      <c r="J203" s="80"/>
      <c r="K203" s="75"/>
      <c r="L203" s="75"/>
      <c r="M203" s="75"/>
      <c r="N203" s="75"/>
      <c r="O203" s="75"/>
      <c r="P203" s="75"/>
    </row>
    <row r="204" spans="1:16" ht="13.25" hidden="1" customHeight="1">
      <c r="A204" s="75"/>
      <c r="B204" s="75"/>
      <c r="C204" s="75"/>
      <c r="D204" s="75"/>
      <c r="E204" s="75"/>
      <c r="F204" s="75"/>
      <c r="G204" s="75"/>
      <c r="H204" s="75"/>
      <c r="I204" s="80"/>
      <c r="J204" s="80"/>
      <c r="K204" s="75"/>
      <c r="L204" s="75"/>
      <c r="M204" s="75"/>
      <c r="N204" s="75"/>
      <c r="O204" s="75"/>
      <c r="P204" s="75"/>
    </row>
    <row r="205" spans="1:16" ht="13.25" hidden="1" customHeight="1">
      <c r="A205" s="75"/>
      <c r="B205" s="75"/>
      <c r="C205" s="75"/>
      <c r="D205" s="75"/>
      <c r="E205" s="75"/>
      <c r="F205" s="75"/>
      <c r="G205" s="75"/>
      <c r="H205" s="75"/>
      <c r="I205" s="80"/>
      <c r="J205" s="80"/>
      <c r="K205" s="75"/>
      <c r="L205" s="75"/>
      <c r="M205" s="75"/>
      <c r="N205" s="75"/>
      <c r="O205" s="75"/>
      <c r="P205" s="75"/>
    </row>
    <row r="206" spans="1:16" ht="13.25" hidden="1" customHeight="1">
      <c r="A206" s="75"/>
      <c r="B206" s="75"/>
      <c r="C206" s="75"/>
      <c r="D206" s="75"/>
      <c r="E206" s="75"/>
      <c r="F206" s="75"/>
      <c r="G206" s="75"/>
      <c r="H206" s="75"/>
      <c r="I206" s="80"/>
      <c r="J206" s="80"/>
      <c r="K206" s="75"/>
      <c r="L206" s="75"/>
      <c r="M206" s="75"/>
      <c r="N206" s="75"/>
      <c r="O206" s="75"/>
      <c r="P206" s="75"/>
    </row>
    <row r="207" spans="1:16" ht="13.25" hidden="1" customHeight="1">
      <c r="A207" s="75"/>
      <c r="B207" s="75"/>
      <c r="C207" s="75"/>
      <c r="D207" s="75"/>
      <c r="E207" s="75"/>
      <c r="F207" s="75"/>
      <c r="G207" s="75"/>
      <c r="H207" s="75"/>
      <c r="I207" s="80"/>
      <c r="J207" s="80"/>
      <c r="K207" s="75"/>
      <c r="L207" s="75"/>
      <c r="M207" s="75"/>
      <c r="N207" s="75"/>
      <c r="O207" s="75"/>
      <c r="P207" s="75"/>
    </row>
    <row r="208" spans="1:16" ht="13.25" hidden="1" customHeight="1">
      <c r="A208" s="75"/>
      <c r="B208" s="75"/>
      <c r="C208" s="75"/>
      <c r="D208" s="75"/>
      <c r="E208" s="75"/>
      <c r="F208" s="75"/>
      <c r="G208" s="75"/>
      <c r="H208" s="75"/>
      <c r="I208" s="80"/>
      <c r="J208" s="80"/>
      <c r="K208" s="75"/>
      <c r="L208" s="75"/>
      <c r="M208" s="75"/>
      <c r="N208" s="75"/>
      <c r="O208" s="75"/>
      <c r="P208" s="75"/>
    </row>
    <row r="209" spans="1:16" ht="13.25" hidden="1" customHeight="1">
      <c r="A209" s="75"/>
      <c r="B209" s="75"/>
      <c r="C209" s="75"/>
      <c r="D209" s="75"/>
      <c r="E209" s="75"/>
      <c r="F209" s="75"/>
      <c r="G209" s="75"/>
      <c r="H209" s="75"/>
      <c r="I209" s="80"/>
      <c r="J209" s="80"/>
      <c r="K209" s="75"/>
      <c r="L209" s="75"/>
      <c r="M209" s="75"/>
      <c r="N209" s="75"/>
      <c r="O209" s="75"/>
      <c r="P209" s="75"/>
    </row>
    <row r="210" spans="1:16" ht="13.25" hidden="1" customHeight="1">
      <c r="A210" s="75"/>
      <c r="B210" s="75"/>
      <c r="C210" s="75"/>
      <c r="D210" s="75"/>
      <c r="E210" s="75"/>
      <c r="F210" s="75"/>
      <c r="G210" s="75"/>
      <c r="H210" s="75"/>
      <c r="I210" s="80"/>
      <c r="J210" s="80"/>
      <c r="K210" s="75"/>
      <c r="L210" s="75"/>
      <c r="M210" s="75"/>
      <c r="N210" s="75"/>
      <c r="O210" s="75"/>
      <c r="P210" s="75"/>
    </row>
    <row r="211" spans="1:16" ht="13.25" hidden="1" customHeight="1">
      <c r="A211" s="75"/>
      <c r="B211" s="75"/>
      <c r="C211" s="75"/>
      <c r="D211" s="75"/>
      <c r="E211" s="75"/>
      <c r="F211" s="75"/>
      <c r="G211" s="75"/>
      <c r="H211" s="75"/>
      <c r="I211" s="80"/>
      <c r="J211" s="80"/>
      <c r="K211" s="75"/>
      <c r="L211" s="75"/>
      <c r="M211" s="75"/>
      <c r="N211" s="75"/>
      <c r="O211" s="75"/>
      <c r="P211" s="75"/>
    </row>
    <row r="212" spans="1:16" ht="13.25" hidden="1" customHeight="1">
      <c r="A212" s="75"/>
      <c r="B212" s="75"/>
      <c r="C212" s="75"/>
      <c r="D212" s="75"/>
      <c r="E212" s="75"/>
      <c r="F212" s="75"/>
      <c r="G212" s="75"/>
      <c r="H212" s="75"/>
      <c r="I212" s="80"/>
      <c r="J212" s="80"/>
      <c r="K212" s="75"/>
      <c r="L212" s="75"/>
      <c r="M212" s="75"/>
      <c r="N212" s="75"/>
      <c r="O212" s="75"/>
      <c r="P212" s="75"/>
    </row>
    <row r="213" spans="1:16" ht="13.25" hidden="1" customHeight="1">
      <c r="A213" s="75"/>
      <c r="B213" s="75"/>
      <c r="C213" s="75"/>
      <c r="D213" s="75"/>
      <c r="E213" s="75"/>
      <c r="F213" s="75"/>
      <c r="G213" s="75"/>
      <c r="H213" s="75"/>
      <c r="I213" s="80"/>
      <c r="J213" s="80"/>
      <c r="K213" s="75"/>
      <c r="L213" s="75"/>
      <c r="M213" s="75"/>
      <c r="N213" s="75"/>
      <c r="O213" s="75"/>
      <c r="P213" s="75"/>
    </row>
    <row r="214" spans="1:16" ht="13.25" hidden="1" customHeight="1">
      <c r="A214" s="75"/>
      <c r="B214" s="75"/>
      <c r="C214" s="75"/>
      <c r="D214" s="75"/>
      <c r="E214" s="75"/>
      <c r="F214" s="75"/>
      <c r="G214" s="75"/>
      <c r="H214" s="75"/>
      <c r="I214" s="80"/>
      <c r="J214" s="80"/>
      <c r="K214" s="75"/>
      <c r="L214" s="75"/>
      <c r="M214" s="75"/>
      <c r="N214" s="75"/>
      <c r="O214" s="75"/>
      <c r="P214" s="75"/>
    </row>
    <row r="215" spans="1:16" ht="13.25" hidden="1" customHeight="1">
      <c r="A215" s="75"/>
      <c r="B215" s="75"/>
      <c r="C215" s="75"/>
      <c r="D215" s="75"/>
      <c r="E215" s="75"/>
      <c r="F215" s="75"/>
      <c r="G215" s="75"/>
      <c r="H215" s="75"/>
      <c r="I215" s="80"/>
      <c r="J215" s="80"/>
      <c r="K215" s="75"/>
      <c r="L215" s="75"/>
      <c r="M215" s="75"/>
      <c r="N215" s="75"/>
      <c r="O215" s="75"/>
      <c r="P215" s="75"/>
    </row>
    <row r="216" spans="1:16" ht="13.25" hidden="1" customHeight="1">
      <c r="A216" s="75"/>
      <c r="B216" s="75"/>
      <c r="C216" s="75"/>
      <c r="D216" s="75"/>
      <c r="E216" s="75"/>
      <c r="F216" s="75"/>
      <c r="G216" s="75"/>
      <c r="H216" s="75"/>
      <c r="I216" s="80"/>
      <c r="J216" s="80"/>
      <c r="K216" s="75"/>
      <c r="L216" s="75"/>
      <c r="M216" s="75"/>
      <c r="N216" s="75"/>
      <c r="O216" s="75"/>
      <c r="P216" s="75"/>
    </row>
    <row r="217" spans="1:16" ht="13.25" hidden="1" customHeight="1">
      <c r="A217" s="75"/>
      <c r="B217" s="75"/>
      <c r="C217" s="75"/>
      <c r="D217" s="75"/>
      <c r="E217" s="75"/>
      <c r="F217" s="75"/>
      <c r="G217" s="75"/>
      <c r="H217" s="75"/>
      <c r="I217" s="80"/>
      <c r="J217" s="80"/>
      <c r="K217" s="75"/>
      <c r="L217" s="75"/>
      <c r="M217" s="75"/>
      <c r="N217" s="75"/>
      <c r="O217" s="75"/>
      <c r="P217" s="75"/>
    </row>
    <row r="218" spans="1:16" ht="13.25" hidden="1" customHeight="1">
      <c r="A218" s="75"/>
      <c r="B218" s="75"/>
      <c r="C218" s="75"/>
      <c r="D218" s="75"/>
      <c r="E218" s="75"/>
      <c r="F218" s="75"/>
      <c r="G218" s="75"/>
      <c r="H218" s="75"/>
      <c r="I218" s="80"/>
      <c r="J218" s="80"/>
      <c r="K218" s="75"/>
      <c r="L218" s="75"/>
      <c r="M218" s="75"/>
      <c r="N218" s="75"/>
      <c r="O218" s="75"/>
      <c r="P218" s="75"/>
    </row>
    <row r="219" spans="1:16" ht="13.25" hidden="1" customHeight="1">
      <c r="A219" s="75"/>
      <c r="B219" s="75"/>
      <c r="C219" s="75"/>
      <c r="D219" s="75"/>
      <c r="E219" s="75"/>
      <c r="F219" s="75"/>
      <c r="G219" s="75"/>
      <c r="H219" s="75"/>
      <c r="I219" s="80"/>
      <c r="J219" s="80"/>
      <c r="K219" s="75"/>
      <c r="L219" s="75"/>
      <c r="M219" s="75"/>
      <c r="N219" s="75"/>
      <c r="O219" s="75"/>
      <c r="P219" s="75"/>
    </row>
    <row r="220" spans="1:16" ht="13.25" hidden="1" customHeight="1">
      <c r="A220" s="75"/>
      <c r="B220" s="75"/>
      <c r="C220" s="75"/>
      <c r="D220" s="75"/>
      <c r="E220" s="75"/>
      <c r="F220" s="75"/>
      <c r="G220" s="75"/>
      <c r="H220" s="75"/>
      <c r="I220" s="80"/>
      <c r="J220" s="80"/>
      <c r="K220" s="75"/>
      <c r="L220" s="75"/>
      <c r="M220" s="75"/>
      <c r="N220" s="75"/>
      <c r="O220" s="75"/>
      <c r="P220" s="75"/>
    </row>
    <row r="221" spans="1:16" ht="13.25" hidden="1" customHeight="1">
      <c r="A221" s="75"/>
      <c r="B221" s="75"/>
      <c r="C221" s="75"/>
      <c r="D221" s="75"/>
      <c r="E221" s="75"/>
      <c r="F221" s="75"/>
      <c r="G221" s="75"/>
      <c r="H221" s="75"/>
      <c r="I221" s="80"/>
      <c r="J221" s="80"/>
      <c r="K221" s="75"/>
      <c r="L221" s="75"/>
      <c r="M221" s="75"/>
      <c r="N221" s="75"/>
      <c r="O221" s="75"/>
      <c r="P221" s="75"/>
    </row>
    <row r="222" spans="1:16" ht="13.25" hidden="1" customHeight="1">
      <c r="A222" s="75"/>
      <c r="B222" s="75"/>
      <c r="C222" s="75"/>
      <c r="D222" s="75"/>
      <c r="E222" s="75"/>
      <c r="F222" s="75"/>
      <c r="G222" s="75"/>
      <c r="H222" s="75"/>
      <c r="I222" s="80"/>
      <c r="J222" s="80"/>
      <c r="K222" s="75"/>
      <c r="L222" s="75"/>
      <c r="M222" s="75"/>
      <c r="N222" s="75"/>
      <c r="O222" s="75"/>
      <c r="P222" s="75"/>
    </row>
    <row r="223" spans="1:16" ht="13.25" hidden="1" customHeight="1">
      <c r="A223" s="75"/>
      <c r="B223" s="75"/>
      <c r="C223" s="75"/>
      <c r="D223" s="75"/>
      <c r="E223" s="75"/>
      <c r="F223" s="75"/>
      <c r="G223" s="75"/>
      <c r="H223" s="75"/>
      <c r="I223" s="80"/>
      <c r="J223" s="80"/>
      <c r="K223" s="75"/>
      <c r="L223" s="75"/>
      <c r="M223" s="75"/>
      <c r="N223" s="75"/>
      <c r="O223" s="75"/>
      <c r="P223" s="75"/>
    </row>
    <row r="224" spans="1:16" ht="13.25" hidden="1" customHeight="1">
      <c r="A224" s="75"/>
      <c r="B224" s="75"/>
      <c r="C224" s="75"/>
      <c r="D224" s="75"/>
      <c r="E224" s="75"/>
      <c r="F224" s="75"/>
      <c r="G224" s="75"/>
      <c r="H224" s="75"/>
      <c r="I224" s="80"/>
      <c r="J224" s="80"/>
      <c r="K224" s="75"/>
      <c r="L224" s="75"/>
      <c r="M224" s="75"/>
      <c r="N224" s="75"/>
      <c r="O224" s="75"/>
      <c r="P224" s="75"/>
    </row>
    <row r="225" spans="1:16" ht="13.25" hidden="1" customHeight="1">
      <c r="A225" s="75"/>
      <c r="B225" s="75"/>
      <c r="C225" s="75"/>
      <c r="D225" s="75"/>
      <c r="E225" s="75"/>
      <c r="F225" s="75"/>
      <c r="G225" s="75"/>
      <c r="H225" s="75"/>
      <c r="I225" s="80"/>
      <c r="J225" s="80"/>
      <c r="K225" s="75"/>
      <c r="L225" s="75"/>
      <c r="M225" s="75"/>
      <c r="N225" s="75"/>
      <c r="O225" s="75"/>
      <c r="P225" s="75"/>
    </row>
    <row r="226" spans="1:16" ht="13.25" hidden="1" customHeight="1">
      <c r="A226" s="75"/>
      <c r="B226" s="75"/>
      <c r="C226" s="75"/>
      <c r="D226" s="75"/>
      <c r="E226" s="75"/>
      <c r="F226" s="75"/>
      <c r="G226" s="75"/>
      <c r="H226" s="75"/>
      <c r="I226" s="80"/>
      <c r="J226" s="80"/>
      <c r="K226" s="75"/>
      <c r="L226" s="75"/>
      <c r="M226" s="75"/>
      <c r="N226" s="75"/>
      <c r="O226" s="75"/>
      <c r="P226" s="75"/>
    </row>
    <row r="227" spans="1:16" ht="13.25" hidden="1" customHeight="1">
      <c r="A227" s="75"/>
      <c r="B227" s="75"/>
      <c r="C227" s="75"/>
      <c r="D227" s="75"/>
      <c r="E227" s="75"/>
      <c r="F227" s="75"/>
      <c r="G227" s="75"/>
      <c r="H227" s="75"/>
      <c r="I227" s="80"/>
      <c r="J227" s="80"/>
      <c r="K227" s="75"/>
      <c r="L227" s="75"/>
      <c r="M227" s="75"/>
      <c r="N227" s="75"/>
      <c r="O227" s="75"/>
      <c r="P227" s="75"/>
    </row>
    <row r="228" spans="1:16" ht="13.25" hidden="1" customHeight="1">
      <c r="A228" s="75"/>
      <c r="B228" s="75"/>
      <c r="C228" s="75"/>
      <c r="D228" s="75"/>
      <c r="E228" s="75"/>
      <c r="F228" s="75"/>
      <c r="G228" s="75"/>
      <c r="H228" s="75"/>
      <c r="I228" s="80"/>
      <c r="J228" s="80"/>
      <c r="K228" s="75"/>
      <c r="L228" s="75"/>
      <c r="M228" s="75"/>
      <c r="N228" s="75"/>
      <c r="O228" s="75"/>
      <c r="P228" s="75"/>
    </row>
    <row r="229" spans="1:16" ht="13.25" hidden="1" customHeight="1">
      <c r="A229" s="75"/>
      <c r="B229" s="75"/>
      <c r="C229" s="75"/>
      <c r="D229" s="75"/>
      <c r="E229" s="75"/>
      <c r="F229" s="75"/>
      <c r="G229" s="75"/>
      <c r="H229" s="75"/>
      <c r="I229" s="80"/>
      <c r="J229" s="80"/>
      <c r="K229" s="75"/>
      <c r="L229" s="75"/>
      <c r="M229" s="75"/>
      <c r="N229" s="75"/>
      <c r="O229" s="75"/>
      <c r="P229" s="75"/>
    </row>
    <row r="230" spans="1:16" ht="13.25" hidden="1" customHeight="1">
      <c r="A230" s="75"/>
      <c r="B230" s="75"/>
      <c r="C230" s="75"/>
      <c r="D230" s="75"/>
      <c r="E230" s="75"/>
      <c r="F230" s="75"/>
      <c r="G230" s="75"/>
      <c r="H230" s="75"/>
      <c r="I230" s="80"/>
      <c r="J230" s="80"/>
      <c r="K230" s="75"/>
      <c r="L230" s="75"/>
      <c r="M230" s="75"/>
      <c r="N230" s="75"/>
      <c r="O230" s="75"/>
      <c r="P230" s="75"/>
    </row>
    <row r="231" spans="1:16" ht="13.25" hidden="1" customHeight="1">
      <c r="A231" s="75"/>
      <c r="B231" s="75"/>
      <c r="C231" s="75"/>
      <c r="D231" s="75"/>
      <c r="E231" s="75"/>
      <c r="F231" s="75"/>
      <c r="G231" s="75"/>
      <c r="H231" s="75"/>
      <c r="I231" s="80"/>
      <c r="J231" s="80"/>
      <c r="K231" s="75"/>
      <c r="L231" s="75"/>
      <c r="M231" s="75"/>
      <c r="N231" s="75"/>
      <c r="O231" s="75"/>
      <c r="P231" s="75"/>
    </row>
    <row r="232" spans="1:16" ht="13.25" hidden="1" customHeight="1">
      <c r="A232" s="75"/>
      <c r="B232" s="75"/>
      <c r="C232" s="75"/>
      <c r="D232" s="75"/>
      <c r="E232" s="75"/>
      <c r="F232" s="75"/>
      <c r="G232" s="75"/>
      <c r="H232" s="75"/>
      <c r="I232" s="80"/>
      <c r="J232" s="80"/>
      <c r="K232" s="75"/>
      <c r="L232" s="75"/>
      <c r="M232" s="75"/>
      <c r="N232" s="75"/>
      <c r="O232" s="75"/>
      <c r="P232" s="75"/>
    </row>
    <row r="233" spans="1:16" ht="13.25" hidden="1" customHeight="1">
      <c r="A233" s="75"/>
      <c r="B233" s="75"/>
      <c r="C233" s="75"/>
      <c r="D233" s="75"/>
      <c r="E233" s="75"/>
      <c r="F233" s="75"/>
      <c r="G233" s="75"/>
      <c r="H233" s="75"/>
      <c r="I233" s="80"/>
      <c r="J233" s="80"/>
      <c r="K233" s="75"/>
      <c r="L233" s="75"/>
      <c r="M233" s="75"/>
      <c r="N233" s="75"/>
      <c r="O233" s="75"/>
      <c r="P233" s="75"/>
    </row>
    <row r="234" spans="1:16" ht="13.25" hidden="1" customHeight="1">
      <c r="A234" s="75"/>
      <c r="B234" s="75"/>
      <c r="C234" s="75"/>
      <c r="D234" s="75"/>
      <c r="E234" s="75"/>
      <c r="F234" s="75"/>
      <c r="G234" s="75"/>
      <c r="H234" s="75"/>
      <c r="I234" s="80"/>
      <c r="J234" s="80"/>
      <c r="K234" s="75"/>
      <c r="L234" s="75"/>
      <c r="M234" s="75"/>
      <c r="N234" s="75"/>
      <c r="O234" s="75"/>
      <c r="P234" s="75"/>
    </row>
    <row r="235" spans="1:16" ht="13.25" hidden="1" customHeight="1">
      <c r="A235" s="75"/>
      <c r="B235" s="75"/>
      <c r="C235" s="75"/>
      <c r="D235" s="75"/>
      <c r="E235" s="75"/>
      <c r="F235" s="75"/>
      <c r="G235" s="75"/>
      <c r="H235" s="75"/>
      <c r="I235" s="80"/>
      <c r="J235" s="80"/>
      <c r="K235" s="75"/>
      <c r="L235" s="75"/>
      <c r="M235" s="75"/>
      <c r="N235" s="75"/>
      <c r="O235" s="75"/>
      <c r="P235" s="75"/>
    </row>
    <row r="236" spans="1:16" ht="13.25" hidden="1" customHeight="1">
      <c r="A236" s="75"/>
      <c r="B236" s="75"/>
      <c r="C236" s="75"/>
      <c r="D236" s="75"/>
      <c r="E236" s="75"/>
      <c r="F236" s="75"/>
      <c r="G236" s="75"/>
      <c r="H236" s="75"/>
      <c r="I236" s="80"/>
      <c r="J236" s="80"/>
      <c r="K236" s="75"/>
      <c r="L236" s="75"/>
      <c r="M236" s="75"/>
      <c r="N236" s="75"/>
      <c r="O236" s="75"/>
      <c r="P236" s="75"/>
    </row>
    <row r="237" spans="1:16" ht="13.25" hidden="1" customHeight="1">
      <c r="A237" s="75"/>
      <c r="B237" s="75"/>
      <c r="C237" s="75"/>
      <c r="D237" s="75"/>
      <c r="E237" s="75"/>
      <c r="F237" s="75"/>
      <c r="G237" s="75"/>
      <c r="H237" s="75"/>
      <c r="I237" s="80"/>
      <c r="J237" s="80"/>
      <c r="K237" s="75"/>
      <c r="L237" s="75"/>
      <c r="M237" s="75"/>
      <c r="N237" s="75"/>
      <c r="O237" s="75"/>
      <c r="P237" s="75"/>
    </row>
    <row r="238" spans="1:16" ht="13.25" hidden="1" customHeight="1">
      <c r="A238" s="75"/>
      <c r="B238" s="75"/>
      <c r="C238" s="75"/>
      <c r="D238" s="75"/>
      <c r="E238" s="75"/>
      <c r="F238" s="75"/>
      <c r="G238" s="75"/>
      <c r="H238" s="75"/>
      <c r="I238" s="80"/>
      <c r="J238" s="80"/>
      <c r="K238" s="75"/>
      <c r="L238" s="75"/>
      <c r="M238" s="75"/>
      <c r="N238" s="75"/>
      <c r="O238" s="75"/>
      <c r="P238" s="75"/>
    </row>
    <row r="239" spans="1:16" ht="13.25" hidden="1" customHeight="1">
      <c r="A239" s="75"/>
      <c r="B239" s="75"/>
      <c r="C239" s="75"/>
      <c r="D239" s="75"/>
      <c r="E239" s="75"/>
      <c r="F239" s="75"/>
      <c r="G239" s="75"/>
      <c r="H239" s="75"/>
      <c r="I239" s="80"/>
      <c r="J239" s="80"/>
      <c r="K239" s="75"/>
      <c r="L239" s="75"/>
      <c r="M239" s="75"/>
      <c r="N239" s="75"/>
      <c r="O239" s="75"/>
      <c r="P239" s="75"/>
    </row>
    <row r="240" spans="1:16" ht="13.25" hidden="1" customHeight="1">
      <c r="A240" s="75"/>
      <c r="B240" s="75"/>
      <c r="C240" s="75"/>
      <c r="D240" s="75"/>
      <c r="E240" s="75"/>
      <c r="F240" s="75"/>
      <c r="G240" s="75"/>
      <c r="H240" s="75"/>
      <c r="I240" s="80"/>
      <c r="J240" s="80"/>
      <c r="K240" s="75"/>
      <c r="L240" s="75"/>
      <c r="M240" s="75"/>
      <c r="N240" s="75"/>
      <c r="O240" s="75"/>
      <c r="P240" s="75"/>
    </row>
    <row r="241" spans="1:16" ht="13.25" hidden="1" customHeight="1">
      <c r="A241" s="75"/>
      <c r="B241" s="75"/>
      <c r="C241" s="75"/>
      <c r="D241" s="75"/>
      <c r="E241" s="75"/>
      <c r="F241" s="75"/>
      <c r="G241" s="75"/>
      <c r="H241" s="75"/>
      <c r="I241" s="80"/>
      <c r="J241" s="80"/>
      <c r="K241" s="75"/>
      <c r="L241" s="75"/>
      <c r="M241" s="75"/>
      <c r="N241" s="75"/>
      <c r="O241" s="75"/>
      <c r="P241" s="75"/>
    </row>
    <row r="242" spans="1:16" ht="13.25" hidden="1" customHeight="1">
      <c r="A242" s="75"/>
      <c r="B242" s="75"/>
      <c r="C242" s="75"/>
      <c r="D242" s="75"/>
      <c r="E242" s="75"/>
      <c r="F242" s="75"/>
      <c r="G242" s="75"/>
      <c r="H242" s="75"/>
      <c r="I242" s="80"/>
      <c r="J242" s="80"/>
      <c r="K242" s="75"/>
      <c r="L242" s="75"/>
      <c r="M242" s="75"/>
      <c r="N242" s="75"/>
      <c r="O242" s="75"/>
      <c r="P242" s="75"/>
    </row>
    <row r="243" spans="1:16" ht="13.25" hidden="1" customHeight="1">
      <c r="A243" s="75"/>
      <c r="B243" s="75"/>
      <c r="C243" s="75"/>
      <c r="D243" s="75"/>
      <c r="E243" s="75"/>
      <c r="F243" s="75"/>
      <c r="G243" s="75"/>
      <c r="H243" s="75"/>
      <c r="I243" s="80"/>
      <c r="J243" s="80"/>
      <c r="K243" s="75"/>
      <c r="L243" s="75"/>
      <c r="M243" s="75"/>
      <c r="N243" s="75"/>
      <c r="O243" s="75"/>
      <c r="P243" s="75"/>
    </row>
    <row r="244" spans="1:16" ht="13.25" hidden="1" customHeight="1">
      <c r="A244" s="75"/>
      <c r="B244" s="75"/>
      <c r="C244" s="75"/>
      <c r="D244" s="75"/>
      <c r="E244" s="75"/>
      <c r="F244" s="75"/>
      <c r="G244" s="75"/>
      <c r="H244" s="75"/>
      <c r="I244" s="80"/>
      <c r="J244" s="80"/>
      <c r="K244" s="75"/>
      <c r="L244" s="75"/>
      <c r="M244" s="75"/>
      <c r="N244" s="75"/>
      <c r="O244" s="75"/>
      <c r="P244" s="75"/>
    </row>
    <row r="245" spans="1:16" ht="13.25" hidden="1" customHeight="1">
      <c r="A245" s="75"/>
      <c r="B245" s="75"/>
      <c r="C245" s="75"/>
      <c r="D245" s="75"/>
      <c r="E245" s="75"/>
      <c r="F245" s="75"/>
      <c r="G245" s="75"/>
      <c r="H245" s="75"/>
      <c r="I245" s="80"/>
      <c r="J245" s="80"/>
      <c r="K245" s="75"/>
      <c r="L245" s="75"/>
      <c r="M245" s="75"/>
      <c r="N245" s="75"/>
      <c r="O245" s="75"/>
      <c r="P245" s="75"/>
    </row>
    <row r="246" spans="1:16" ht="13.25" hidden="1" customHeight="1">
      <c r="A246" s="75"/>
      <c r="B246" s="75"/>
      <c r="C246" s="75"/>
      <c r="D246" s="75"/>
      <c r="E246" s="75"/>
      <c r="F246" s="75"/>
      <c r="G246" s="75"/>
      <c r="H246" s="75"/>
      <c r="I246" s="80"/>
      <c r="J246" s="80"/>
      <c r="K246" s="75"/>
      <c r="L246" s="75"/>
      <c r="M246" s="75"/>
      <c r="N246" s="75"/>
      <c r="O246" s="75"/>
      <c r="P246" s="75"/>
    </row>
    <row r="247" spans="1:16" ht="13.25" hidden="1" customHeight="1">
      <c r="A247" s="75"/>
      <c r="B247" s="75"/>
      <c r="C247" s="75"/>
      <c r="D247" s="75"/>
      <c r="E247" s="75"/>
      <c r="F247" s="75"/>
      <c r="G247" s="75"/>
      <c r="H247" s="75"/>
      <c r="I247" s="80"/>
      <c r="J247" s="80"/>
      <c r="K247" s="75"/>
      <c r="L247" s="75"/>
      <c r="M247" s="75"/>
      <c r="N247" s="75"/>
      <c r="O247" s="75"/>
      <c r="P247" s="75"/>
    </row>
    <row r="248" spans="1:16" ht="13.25" hidden="1" customHeight="1">
      <c r="A248" s="75"/>
      <c r="B248" s="75"/>
      <c r="C248" s="75"/>
      <c r="D248" s="75"/>
      <c r="E248" s="75"/>
      <c r="F248" s="75"/>
      <c r="G248" s="75"/>
      <c r="H248" s="75"/>
      <c r="I248" s="80"/>
      <c r="J248" s="80"/>
      <c r="K248" s="75"/>
      <c r="L248" s="75"/>
      <c r="M248" s="75"/>
      <c r="N248" s="75"/>
      <c r="O248" s="75"/>
      <c r="P248" s="75"/>
    </row>
    <row r="249" spans="1:16" ht="13.25" hidden="1" customHeight="1">
      <c r="A249" s="75"/>
      <c r="B249" s="75"/>
      <c r="C249" s="75"/>
      <c r="D249" s="75"/>
      <c r="E249" s="75"/>
      <c r="F249" s="75"/>
      <c r="G249" s="75"/>
      <c r="H249" s="75"/>
      <c r="I249" s="80"/>
      <c r="J249" s="80"/>
      <c r="K249" s="75"/>
      <c r="L249" s="75"/>
      <c r="M249" s="75"/>
      <c r="N249" s="75"/>
      <c r="O249" s="75"/>
      <c r="P249" s="75"/>
    </row>
    <row r="250" spans="1:16" ht="13.25" hidden="1" customHeight="1">
      <c r="A250" s="75"/>
      <c r="B250" s="75"/>
      <c r="C250" s="75"/>
      <c r="D250" s="75"/>
      <c r="E250" s="75"/>
      <c r="F250" s="75"/>
      <c r="G250" s="75"/>
      <c r="H250" s="75"/>
      <c r="I250" s="80"/>
      <c r="J250" s="80"/>
      <c r="K250" s="75"/>
      <c r="L250" s="75"/>
      <c r="M250" s="75"/>
      <c r="N250" s="75"/>
      <c r="O250" s="75"/>
      <c r="P250" s="75"/>
    </row>
    <row r="251" spans="1:16" ht="13.25" hidden="1" customHeight="1">
      <c r="A251" s="75"/>
      <c r="B251" s="75"/>
      <c r="C251" s="75"/>
      <c r="D251" s="75"/>
      <c r="E251" s="75"/>
      <c r="F251" s="75"/>
      <c r="G251" s="75"/>
      <c r="H251" s="75"/>
      <c r="I251" s="80"/>
      <c r="J251" s="80"/>
      <c r="K251" s="75"/>
      <c r="L251" s="75"/>
      <c r="M251" s="75"/>
      <c r="N251" s="75"/>
      <c r="O251" s="75"/>
      <c r="P251" s="75"/>
    </row>
    <row r="252" spans="1:16" ht="13.25" hidden="1" customHeight="1">
      <c r="A252" s="75"/>
      <c r="B252" s="75"/>
      <c r="C252" s="75"/>
      <c r="D252" s="75"/>
      <c r="E252" s="75"/>
      <c r="F252" s="75"/>
      <c r="G252" s="75"/>
      <c r="H252" s="75"/>
      <c r="I252" s="80"/>
      <c r="J252" s="80"/>
      <c r="K252" s="75"/>
      <c r="L252" s="75"/>
      <c r="M252" s="75"/>
      <c r="N252" s="75"/>
      <c r="O252" s="75"/>
      <c r="P252" s="75"/>
    </row>
    <row r="253" spans="1:16" ht="13.25" hidden="1" customHeight="1">
      <c r="A253" s="75"/>
      <c r="B253" s="75"/>
      <c r="C253" s="75"/>
      <c r="D253" s="75"/>
      <c r="E253" s="75"/>
      <c r="F253" s="75"/>
      <c r="G253" s="75"/>
      <c r="H253" s="75"/>
      <c r="I253" s="80"/>
      <c r="J253" s="80"/>
      <c r="K253" s="75"/>
      <c r="L253" s="75"/>
      <c r="M253" s="75"/>
      <c r="N253" s="75"/>
      <c r="O253" s="75"/>
      <c r="P253" s="75"/>
    </row>
    <row r="254" spans="1:16" ht="13.25" hidden="1" customHeight="1">
      <c r="A254" s="75"/>
      <c r="B254" s="75"/>
      <c r="C254" s="75"/>
      <c r="D254" s="75"/>
      <c r="E254" s="75"/>
      <c r="F254" s="75"/>
      <c r="G254" s="75"/>
      <c r="H254" s="75"/>
      <c r="I254" s="80"/>
      <c r="J254" s="80"/>
      <c r="K254" s="75"/>
      <c r="L254" s="75"/>
      <c r="M254" s="75"/>
      <c r="N254" s="75"/>
      <c r="O254" s="75"/>
      <c r="P254" s="75"/>
    </row>
    <row r="255" spans="1:16" ht="13.25" hidden="1" customHeight="1">
      <c r="A255" s="75"/>
      <c r="B255" s="75"/>
      <c r="C255" s="75"/>
      <c r="D255" s="75"/>
      <c r="E255" s="75"/>
      <c r="F255" s="75"/>
      <c r="G255" s="75"/>
      <c r="H255" s="75"/>
      <c r="I255" s="80"/>
      <c r="J255" s="80"/>
      <c r="K255" s="75"/>
      <c r="L255" s="75"/>
      <c r="M255" s="75"/>
      <c r="N255" s="75"/>
      <c r="O255" s="75"/>
      <c r="P255" s="75"/>
    </row>
    <row r="256" spans="1:16" ht="13.25" hidden="1" customHeight="1">
      <c r="A256" s="75"/>
      <c r="B256" s="75"/>
      <c r="C256" s="75"/>
      <c r="D256" s="75"/>
      <c r="E256" s="75"/>
      <c r="F256" s="75"/>
      <c r="G256" s="75"/>
      <c r="H256" s="75"/>
      <c r="I256" s="80"/>
      <c r="J256" s="80"/>
      <c r="K256" s="75"/>
      <c r="L256" s="75"/>
      <c r="M256" s="75"/>
      <c r="N256" s="75"/>
      <c r="O256" s="75"/>
      <c r="P256" s="75"/>
    </row>
    <row r="257" spans="1:16" ht="13.25" hidden="1" customHeight="1">
      <c r="A257" s="75"/>
      <c r="B257" s="75"/>
      <c r="C257" s="75"/>
      <c r="D257" s="75"/>
      <c r="E257" s="75"/>
      <c r="F257" s="75"/>
      <c r="G257" s="75"/>
      <c r="H257" s="75"/>
      <c r="I257" s="80"/>
      <c r="J257" s="80"/>
      <c r="K257" s="75"/>
      <c r="L257" s="75"/>
      <c r="M257" s="75"/>
      <c r="N257" s="75"/>
      <c r="O257" s="75"/>
      <c r="P257" s="75"/>
    </row>
    <row r="258" spans="1:16" ht="13.25" hidden="1" customHeight="1">
      <c r="A258" s="75"/>
      <c r="B258" s="75"/>
      <c r="C258" s="75"/>
      <c r="D258" s="75"/>
      <c r="E258" s="75"/>
      <c r="F258" s="75"/>
      <c r="G258" s="75"/>
      <c r="H258" s="75"/>
      <c r="I258" s="80"/>
      <c r="J258" s="80"/>
      <c r="K258" s="75"/>
      <c r="L258" s="75"/>
      <c r="M258" s="75"/>
      <c r="N258" s="75"/>
      <c r="O258" s="75"/>
      <c r="P258" s="75"/>
    </row>
    <row r="259" spans="1:16" ht="13.25" hidden="1" customHeight="1">
      <c r="A259" s="75"/>
      <c r="B259" s="75"/>
      <c r="C259" s="75"/>
      <c r="D259" s="75"/>
      <c r="E259" s="75"/>
      <c r="F259" s="75"/>
      <c r="G259" s="75"/>
      <c r="H259" s="75"/>
      <c r="I259" s="80"/>
      <c r="J259" s="80"/>
      <c r="K259" s="75"/>
      <c r="L259" s="75"/>
      <c r="M259" s="75"/>
      <c r="N259" s="75"/>
      <c r="O259" s="75"/>
      <c r="P259" s="75"/>
    </row>
    <row r="260" spans="1:16" ht="13.25" hidden="1" customHeight="1">
      <c r="A260" s="75"/>
      <c r="B260" s="75"/>
      <c r="C260" s="75"/>
      <c r="D260" s="75"/>
      <c r="E260" s="75"/>
      <c r="F260" s="75"/>
      <c r="G260" s="75"/>
      <c r="H260" s="75"/>
      <c r="I260" s="80"/>
      <c r="J260" s="80"/>
      <c r="K260" s="75"/>
      <c r="L260" s="75"/>
      <c r="M260" s="75"/>
      <c r="N260" s="75"/>
      <c r="O260" s="75"/>
      <c r="P260" s="75"/>
    </row>
    <row r="261" spans="1:16" ht="13.25" hidden="1" customHeight="1">
      <c r="A261" s="75"/>
      <c r="B261" s="75"/>
      <c r="C261" s="75"/>
      <c r="D261" s="75"/>
      <c r="E261" s="75"/>
      <c r="F261" s="75"/>
      <c r="G261" s="75"/>
      <c r="H261" s="75"/>
      <c r="I261" s="80"/>
      <c r="J261" s="80"/>
      <c r="K261" s="75"/>
      <c r="L261" s="75"/>
      <c r="M261" s="75"/>
      <c r="N261" s="75"/>
      <c r="O261" s="75"/>
      <c r="P261" s="75"/>
    </row>
    <row r="262" spans="1:16" ht="13.25" hidden="1" customHeight="1">
      <c r="A262" s="75"/>
      <c r="B262" s="75"/>
      <c r="C262" s="75"/>
      <c r="D262" s="75"/>
      <c r="E262" s="75"/>
      <c r="F262" s="75"/>
      <c r="G262" s="75"/>
      <c r="H262" s="75"/>
      <c r="I262" s="80"/>
      <c r="J262" s="80"/>
      <c r="K262" s="75"/>
      <c r="L262" s="75"/>
      <c r="M262" s="75"/>
      <c r="N262" s="75"/>
      <c r="O262" s="75"/>
      <c r="P262" s="75"/>
    </row>
    <row r="263" spans="1:16" ht="13.25" hidden="1" customHeight="1">
      <c r="A263" s="75"/>
      <c r="B263" s="75"/>
      <c r="C263" s="75"/>
      <c r="D263" s="75"/>
      <c r="E263" s="75"/>
      <c r="F263" s="75"/>
      <c r="G263" s="75"/>
      <c r="H263" s="75"/>
      <c r="I263" s="80"/>
      <c r="J263" s="80"/>
      <c r="K263" s="75"/>
      <c r="L263" s="75"/>
      <c r="M263" s="75"/>
      <c r="N263" s="75"/>
      <c r="O263" s="75"/>
      <c r="P263" s="75"/>
    </row>
    <row r="264" spans="1:16" ht="13.25" hidden="1" customHeight="1">
      <c r="A264" s="75"/>
      <c r="B264" s="75"/>
      <c r="C264" s="75"/>
      <c r="D264" s="75"/>
      <c r="E264" s="75"/>
      <c r="F264" s="75"/>
      <c r="G264" s="75"/>
      <c r="H264" s="75"/>
      <c r="I264" s="80"/>
      <c r="J264" s="80"/>
      <c r="K264" s="75"/>
      <c r="L264" s="75"/>
      <c r="M264" s="75"/>
      <c r="N264" s="75"/>
      <c r="O264" s="75"/>
      <c r="P264" s="75"/>
    </row>
    <row r="265" spans="1:16" ht="13.25" hidden="1" customHeight="1">
      <c r="A265" s="75"/>
      <c r="B265" s="75"/>
      <c r="C265" s="75"/>
      <c r="D265" s="75"/>
      <c r="E265" s="75"/>
      <c r="F265" s="75"/>
      <c r="G265" s="75"/>
      <c r="H265" s="75"/>
      <c r="I265" s="80"/>
      <c r="J265" s="80"/>
      <c r="K265" s="75"/>
      <c r="L265" s="75"/>
      <c r="M265" s="75"/>
      <c r="N265" s="75"/>
      <c r="O265" s="75"/>
      <c r="P265" s="75"/>
    </row>
    <row r="266" spans="1:16" ht="13.25" hidden="1" customHeight="1">
      <c r="A266" s="75"/>
      <c r="B266" s="75"/>
      <c r="C266" s="75"/>
      <c r="D266" s="75"/>
      <c r="E266" s="75"/>
      <c r="F266" s="75"/>
      <c r="G266" s="75"/>
      <c r="H266" s="75"/>
      <c r="I266" s="80"/>
      <c r="J266" s="80"/>
      <c r="K266" s="75"/>
      <c r="L266" s="75"/>
      <c r="M266" s="75"/>
      <c r="N266" s="75"/>
      <c r="O266" s="75"/>
      <c r="P266" s="75"/>
    </row>
    <row r="267" spans="1:16" ht="13.25" hidden="1" customHeight="1">
      <c r="A267" s="75"/>
      <c r="B267" s="75"/>
      <c r="C267" s="75"/>
      <c r="D267" s="75"/>
      <c r="E267" s="75"/>
      <c r="F267" s="75"/>
      <c r="G267" s="75"/>
      <c r="H267" s="75"/>
      <c r="I267" s="80"/>
      <c r="J267" s="80"/>
      <c r="K267" s="75"/>
      <c r="L267" s="75"/>
      <c r="M267" s="75"/>
      <c r="N267" s="75"/>
      <c r="O267" s="75"/>
      <c r="P267" s="75"/>
    </row>
    <row r="268" spans="1:16" ht="13.25" hidden="1" customHeight="1">
      <c r="A268" s="75"/>
      <c r="B268" s="75"/>
      <c r="C268" s="75"/>
      <c r="D268" s="75"/>
      <c r="E268" s="75"/>
      <c r="F268" s="75"/>
      <c r="G268" s="75"/>
      <c r="H268" s="75"/>
      <c r="I268" s="80"/>
      <c r="J268" s="80"/>
      <c r="K268" s="75"/>
      <c r="L268" s="75"/>
      <c r="M268" s="75"/>
      <c r="N268" s="75"/>
      <c r="O268" s="75"/>
      <c r="P268" s="75"/>
    </row>
    <row r="269" spans="1:16" ht="13.25" hidden="1" customHeight="1">
      <c r="A269" s="75"/>
      <c r="B269" s="75"/>
      <c r="C269" s="75"/>
      <c r="D269" s="75"/>
      <c r="E269" s="75"/>
      <c r="F269" s="75"/>
      <c r="G269" s="75"/>
      <c r="H269" s="75"/>
      <c r="I269" s="80"/>
      <c r="J269" s="80"/>
      <c r="K269" s="75"/>
      <c r="L269" s="75"/>
      <c r="M269" s="75"/>
      <c r="N269" s="75"/>
      <c r="O269" s="75"/>
      <c r="P269" s="75"/>
    </row>
    <row r="270" spans="1:16" ht="13.25" hidden="1" customHeight="1">
      <c r="A270" s="75"/>
      <c r="B270" s="75"/>
      <c r="C270" s="75"/>
      <c r="D270" s="75"/>
      <c r="E270" s="75"/>
      <c r="F270" s="75"/>
      <c r="G270" s="75"/>
      <c r="H270" s="75"/>
      <c r="I270" s="80"/>
      <c r="J270" s="80"/>
      <c r="K270" s="75"/>
      <c r="L270" s="75"/>
      <c r="M270" s="75"/>
      <c r="N270" s="75"/>
      <c r="O270" s="75"/>
      <c r="P270" s="75"/>
    </row>
    <row r="271" spans="1:16" ht="13.25" hidden="1" customHeight="1">
      <c r="A271" s="75"/>
      <c r="B271" s="75"/>
      <c r="C271" s="75"/>
      <c r="D271" s="75"/>
      <c r="E271" s="75"/>
      <c r="F271" s="75"/>
      <c r="G271" s="75"/>
      <c r="H271" s="75"/>
      <c r="I271" s="80"/>
      <c r="J271" s="80"/>
      <c r="K271" s="75"/>
      <c r="L271" s="75"/>
      <c r="M271" s="75"/>
      <c r="N271" s="75"/>
      <c r="O271" s="75"/>
      <c r="P271" s="75"/>
    </row>
    <row r="272" spans="1:16" ht="13.25" hidden="1" customHeight="1">
      <c r="A272" s="75"/>
      <c r="B272" s="75"/>
      <c r="C272" s="75"/>
      <c r="D272" s="75"/>
      <c r="E272" s="75"/>
      <c r="F272" s="75"/>
      <c r="G272" s="75"/>
      <c r="H272" s="75"/>
      <c r="I272" s="80"/>
      <c r="J272" s="80"/>
      <c r="K272" s="75"/>
      <c r="L272" s="75"/>
      <c r="M272" s="75"/>
      <c r="N272" s="75"/>
      <c r="O272" s="75"/>
      <c r="P272" s="75"/>
    </row>
    <row r="273" spans="1:16" ht="13.25" hidden="1" customHeight="1">
      <c r="A273" s="75"/>
      <c r="B273" s="75"/>
      <c r="C273" s="75"/>
      <c r="D273" s="75"/>
      <c r="E273" s="75"/>
      <c r="F273" s="75"/>
      <c r="G273" s="75"/>
      <c r="H273" s="75"/>
      <c r="I273" s="80"/>
      <c r="J273" s="80"/>
      <c r="K273" s="75"/>
      <c r="L273" s="75"/>
      <c r="M273" s="75"/>
      <c r="N273" s="75"/>
      <c r="O273" s="75"/>
      <c r="P273" s="75"/>
    </row>
    <row r="274" spans="1:16" ht="13.25" hidden="1" customHeight="1">
      <c r="A274" s="75"/>
      <c r="B274" s="75"/>
      <c r="C274" s="75"/>
      <c r="D274" s="75"/>
      <c r="E274" s="75"/>
      <c r="F274" s="75"/>
      <c r="G274" s="75"/>
      <c r="H274" s="75"/>
      <c r="I274" s="80"/>
      <c r="J274" s="80"/>
      <c r="K274" s="75"/>
      <c r="L274" s="75"/>
      <c r="M274" s="75"/>
      <c r="N274" s="75"/>
      <c r="O274" s="75"/>
      <c r="P274" s="75"/>
    </row>
    <row r="275" spans="1:16" ht="13.25" hidden="1" customHeight="1">
      <c r="A275" s="75"/>
      <c r="B275" s="75"/>
      <c r="C275" s="75"/>
      <c r="D275" s="75"/>
      <c r="E275" s="75"/>
      <c r="F275" s="75"/>
      <c r="G275" s="75"/>
      <c r="H275" s="75"/>
      <c r="I275" s="80"/>
      <c r="J275" s="80"/>
      <c r="K275" s="75"/>
      <c r="L275" s="75"/>
      <c r="M275" s="75"/>
      <c r="N275" s="75"/>
      <c r="O275" s="75"/>
      <c r="P275" s="75"/>
    </row>
    <row r="276" spans="1:16" ht="13.25" hidden="1" customHeight="1">
      <c r="A276" s="75"/>
      <c r="B276" s="75"/>
      <c r="C276" s="75"/>
      <c r="D276" s="75"/>
      <c r="E276" s="75"/>
      <c r="F276" s="75"/>
      <c r="G276" s="75"/>
      <c r="H276" s="75"/>
      <c r="I276" s="80"/>
      <c r="J276" s="80"/>
      <c r="K276" s="75"/>
      <c r="L276" s="75"/>
      <c r="M276" s="75"/>
      <c r="N276" s="75"/>
      <c r="O276" s="75"/>
      <c r="P276" s="75"/>
    </row>
    <row r="277" spans="1:16" ht="13.25" hidden="1" customHeight="1">
      <c r="A277" s="75"/>
      <c r="B277" s="75"/>
      <c r="C277" s="75"/>
      <c r="D277" s="75"/>
      <c r="E277" s="75"/>
      <c r="F277" s="75"/>
      <c r="G277" s="75"/>
      <c r="H277" s="75"/>
      <c r="I277" s="80"/>
      <c r="J277" s="80"/>
      <c r="K277" s="75"/>
      <c r="L277" s="75"/>
      <c r="M277" s="75"/>
      <c r="N277" s="75"/>
      <c r="O277" s="75"/>
      <c r="P277" s="75"/>
    </row>
    <row r="278" spans="1:16" ht="13.25" hidden="1" customHeight="1">
      <c r="A278" s="75"/>
      <c r="B278" s="75"/>
      <c r="C278" s="75"/>
      <c r="D278" s="75"/>
      <c r="E278" s="75"/>
      <c r="F278" s="75"/>
      <c r="G278" s="75"/>
      <c r="H278" s="75"/>
      <c r="I278" s="80"/>
      <c r="J278" s="80"/>
      <c r="K278" s="75"/>
      <c r="L278" s="75"/>
      <c r="M278" s="75"/>
      <c r="N278" s="75"/>
      <c r="O278" s="75"/>
      <c r="P278" s="75"/>
    </row>
    <row r="279" spans="1:16" ht="13.25" hidden="1" customHeight="1">
      <c r="A279" s="75"/>
      <c r="B279" s="75"/>
      <c r="C279" s="75"/>
      <c r="D279" s="75"/>
      <c r="E279" s="75"/>
      <c r="F279" s="75"/>
      <c r="G279" s="75"/>
      <c r="H279" s="75"/>
      <c r="I279" s="80"/>
      <c r="J279" s="80"/>
      <c r="K279" s="75"/>
      <c r="L279" s="75"/>
      <c r="M279" s="75"/>
      <c r="N279" s="75"/>
      <c r="O279" s="75"/>
      <c r="P279" s="75"/>
    </row>
    <row r="280" spans="1:16" ht="13.25" hidden="1" customHeight="1">
      <c r="A280" s="75"/>
      <c r="B280" s="75"/>
      <c r="C280" s="75"/>
      <c r="D280" s="75"/>
      <c r="E280" s="75"/>
      <c r="F280" s="75"/>
      <c r="G280" s="75"/>
      <c r="H280" s="75"/>
      <c r="I280" s="80"/>
      <c r="J280" s="80"/>
      <c r="K280" s="75"/>
      <c r="L280" s="75"/>
      <c r="M280" s="75"/>
      <c r="N280" s="75"/>
      <c r="O280" s="75"/>
      <c r="P280" s="75"/>
    </row>
    <row r="281" spans="1:16" ht="13.25" hidden="1" customHeight="1">
      <c r="A281" s="75"/>
      <c r="B281" s="75"/>
      <c r="C281" s="75"/>
      <c r="D281" s="75"/>
      <c r="E281" s="75"/>
      <c r="F281" s="75"/>
      <c r="G281" s="75"/>
      <c r="H281" s="75"/>
      <c r="I281" s="80"/>
      <c r="J281" s="80"/>
      <c r="K281" s="75"/>
      <c r="L281" s="75"/>
      <c r="M281" s="75"/>
      <c r="N281" s="75"/>
      <c r="O281" s="75"/>
      <c r="P281" s="75"/>
    </row>
    <row r="282" spans="1:16" ht="13.25" hidden="1" customHeight="1">
      <c r="A282" s="75"/>
      <c r="B282" s="75"/>
      <c r="C282" s="75"/>
      <c r="D282" s="75"/>
      <c r="E282" s="75"/>
      <c r="F282" s="75"/>
      <c r="G282" s="75"/>
      <c r="H282" s="75"/>
      <c r="I282" s="80"/>
      <c r="J282" s="80"/>
      <c r="K282" s="75"/>
      <c r="L282" s="75"/>
      <c r="M282" s="75"/>
      <c r="N282" s="75"/>
      <c r="O282" s="75"/>
      <c r="P282" s="75"/>
    </row>
    <row r="283" spans="1:16" ht="13.25" hidden="1" customHeight="1">
      <c r="A283" s="75"/>
      <c r="B283" s="75"/>
      <c r="C283" s="75"/>
      <c r="D283" s="75"/>
      <c r="E283" s="75"/>
      <c r="F283" s="75"/>
      <c r="G283" s="75"/>
      <c r="H283" s="75"/>
      <c r="I283" s="80"/>
      <c r="J283" s="80"/>
      <c r="K283" s="75"/>
      <c r="L283" s="75"/>
      <c r="M283" s="75"/>
      <c r="N283" s="75"/>
      <c r="O283" s="75"/>
      <c r="P283" s="75"/>
    </row>
    <row r="284" spans="1:16" ht="13.25" hidden="1" customHeight="1">
      <c r="A284" s="75"/>
      <c r="B284" s="75"/>
      <c r="C284" s="75"/>
      <c r="D284" s="75"/>
      <c r="E284" s="75"/>
      <c r="F284" s="75"/>
      <c r="G284" s="75"/>
      <c r="H284" s="75"/>
      <c r="I284" s="80"/>
      <c r="J284" s="80"/>
      <c r="K284" s="75"/>
      <c r="L284" s="75"/>
      <c r="M284" s="75"/>
      <c r="N284" s="75"/>
      <c r="O284" s="75"/>
      <c r="P284" s="75"/>
    </row>
    <row r="285" spans="1:16" ht="13.25" hidden="1" customHeight="1">
      <c r="A285" s="75"/>
      <c r="B285" s="75"/>
      <c r="C285" s="75"/>
      <c r="D285" s="75"/>
      <c r="E285" s="75"/>
      <c r="F285" s="75"/>
      <c r="G285" s="75"/>
      <c r="H285" s="75"/>
      <c r="I285" s="80"/>
      <c r="J285" s="80"/>
      <c r="K285" s="75"/>
      <c r="L285" s="75"/>
      <c r="M285" s="75"/>
      <c r="N285" s="75"/>
      <c r="O285" s="75"/>
      <c r="P285" s="75"/>
    </row>
    <row r="286" spans="1:16" ht="13.25" hidden="1" customHeight="1">
      <c r="A286" s="75"/>
      <c r="B286" s="75"/>
      <c r="C286" s="75"/>
      <c r="D286" s="75"/>
      <c r="E286" s="75"/>
      <c r="F286" s="75"/>
      <c r="G286" s="75"/>
      <c r="H286" s="75"/>
      <c r="I286" s="80"/>
      <c r="J286" s="80"/>
      <c r="K286" s="75"/>
      <c r="L286" s="75"/>
      <c r="M286" s="75"/>
      <c r="N286" s="75"/>
      <c r="O286" s="75"/>
      <c r="P286" s="75"/>
    </row>
    <row r="287" spans="1:16" ht="13.25" hidden="1" customHeight="1">
      <c r="A287" s="75"/>
      <c r="B287" s="75"/>
      <c r="C287" s="75"/>
      <c r="D287" s="75"/>
      <c r="E287" s="75"/>
      <c r="F287" s="75"/>
      <c r="G287" s="75"/>
      <c r="H287" s="75"/>
      <c r="I287" s="80"/>
      <c r="J287" s="80"/>
      <c r="K287" s="75"/>
      <c r="L287" s="75"/>
      <c r="M287" s="75"/>
      <c r="N287" s="75"/>
      <c r="O287" s="75"/>
      <c r="P287" s="75"/>
    </row>
    <row r="288" spans="1:16" ht="13.25" hidden="1" customHeight="1">
      <c r="A288" s="75"/>
      <c r="B288" s="75"/>
      <c r="C288" s="75"/>
      <c r="D288" s="75"/>
      <c r="E288" s="75"/>
      <c r="F288" s="75"/>
      <c r="G288" s="75"/>
      <c r="H288" s="75"/>
      <c r="I288" s="80"/>
      <c r="J288" s="80"/>
      <c r="K288" s="75"/>
      <c r="L288" s="75"/>
      <c r="M288" s="75"/>
      <c r="N288" s="75"/>
      <c r="O288" s="75"/>
      <c r="P288" s="75"/>
    </row>
    <row r="289" spans="1:16" ht="13.25" hidden="1" customHeight="1">
      <c r="A289" s="75"/>
      <c r="B289" s="75"/>
      <c r="C289" s="75"/>
      <c r="D289" s="75"/>
      <c r="E289" s="75"/>
      <c r="F289" s="75"/>
      <c r="G289" s="75"/>
      <c r="H289" s="75"/>
      <c r="I289" s="80"/>
      <c r="J289" s="80"/>
      <c r="K289" s="75"/>
      <c r="L289" s="75"/>
      <c r="M289" s="75"/>
      <c r="N289" s="75"/>
      <c r="O289" s="75"/>
      <c r="P289" s="75"/>
    </row>
    <row r="290" spans="1:16" ht="13.25" hidden="1" customHeight="1">
      <c r="A290" s="75"/>
      <c r="B290" s="75"/>
      <c r="C290" s="75"/>
      <c r="D290" s="75"/>
      <c r="E290" s="75"/>
      <c r="F290" s="75"/>
      <c r="G290" s="75"/>
      <c r="H290" s="75"/>
      <c r="I290" s="80"/>
      <c r="J290" s="80"/>
      <c r="K290" s="75"/>
      <c r="L290" s="75"/>
      <c r="M290" s="75"/>
      <c r="N290" s="75"/>
      <c r="O290" s="75"/>
      <c r="P290" s="75"/>
    </row>
    <row r="291" spans="1:16" ht="13.25" hidden="1" customHeight="1">
      <c r="A291" s="75"/>
      <c r="B291" s="75"/>
      <c r="C291" s="75"/>
      <c r="D291" s="75"/>
      <c r="E291" s="75"/>
      <c r="F291" s="75"/>
      <c r="G291" s="75"/>
      <c r="H291" s="75"/>
      <c r="I291" s="80"/>
      <c r="J291" s="80"/>
      <c r="K291" s="75"/>
      <c r="L291" s="75"/>
      <c r="M291" s="75"/>
      <c r="N291" s="75"/>
      <c r="O291" s="75"/>
      <c r="P291" s="75"/>
    </row>
    <row r="292" spans="1:16" ht="13.25" hidden="1" customHeight="1">
      <c r="A292" s="75"/>
      <c r="B292" s="75"/>
      <c r="C292" s="75"/>
      <c r="D292" s="75"/>
      <c r="E292" s="75"/>
      <c r="F292" s="75"/>
      <c r="G292" s="75"/>
      <c r="H292" s="75"/>
      <c r="I292" s="80"/>
      <c r="J292" s="80"/>
      <c r="K292" s="75"/>
      <c r="L292" s="75"/>
      <c r="M292" s="75"/>
      <c r="N292" s="75"/>
      <c r="O292" s="75"/>
      <c r="P292" s="75"/>
    </row>
    <row r="293" spans="1:16" ht="13.25" hidden="1" customHeight="1">
      <c r="A293" s="75"/>
      <c r="B293" s="75"/>
      <c r="C293" s="75"/>
      <c r="D293" s="75"/>
      <c r="E293" s="75"/>
      <c r="F293" s="75"/>
      <c r="G293" s="75"/>
      <c r="H293" s="75"/>
      <c r="I293" s="80"/>
      <c r="J293" s="80"/>
      <c r="K293" s="75"/>
      <c r="L293" s="75"/>
      <c r="M293" s="75"/>
      <c r="N293" s="75"/>
      <c r="O293" s="75"/>
      <c r="P293" s="75"/>
    </row>
    <row r="294" spans="1:16" ht="13.25" hidden="1" customHeight="1">
      <c r="A294" s="75"/>
      <c r="B294" s="75"/>
      <c r="C294" s="75"/>
      <c r="D294" s="75"/>
      <c r="E294" s="75"/>
      <c r="F294" s="75"/>
      <c r="G294" s="75"/>
      <c r="H294" s="75"/>
      <c r="I294" s="80"/>
      <c r="J294" s="80"/>
      <c r="K294" s="75"/>
      <c r="L294" s="75"/>
      <c r="M294" s="75"/>
      <c r="N294" s="75"/>
      <c r="O294" s="75"/>
      <c r="P294" s="75"/>
    </row>
    <row r="295" spans="1:16" ht="13.25" hidden="1" customHeight="1">
      <c r="A295" s="75"/>
      <c r="B295" s="75"/>
      <c r="C295" s="75"/>
      <c r="D295" s="75"/>
      <c r="E295" s="75"/>
      <c r="F295" s="75"/>
      <c r="G295" s="75"/>
      <c r="H295" s="75"/>
      <c r="I295" s="80"/>
      <c r="J295" s="80"/>
      <c r="K295" s="75"/>
      <c r="L295" s="75"/>
      <c r="M295" s="75"/>
      <c r="N295" s="75"/>
      <c r="O295" s="75"/>
      <c r="P295" s="75"/>
    </row>
    <row r="296" spans="1:16" ht="13.25" hidden="1" customHeight="1">
      <c r="A296" s="75"/>
      <c r="B296" s="75"/>
      <c r="C296" s="75"/>
      <c r="D296" s="75"/>
      <c r="E296" s="75"/>
      <c r="F296" s="75"/>
      <c r="G296" s="75"/>
      <c r="H296" s="75"/>
      <c r="I296" s="80"/>
      <c r="J296" s="80"/>
      <c r="K296" s="75"/>
      <c r="L296" s="75"/>
      <c r="M296" s="75"/>
      <c r="N296" s="75"/>
      <c r="O296" s="75"/>
      <c r="P296" s="75"/>
    </row>
    <row r="297" spans="1:16" ht="13.25" hidden="1" customHeight="1">
      <c r="A297" s="75"/>
      <c r="B297" s="75"/>
      <c r="C297" s="75"/>
      <c r="D297" s="75"/>
      <c r="E297" s="75"/>
      <c r="F297" s="75"/>
      <c r="G297" s="75"/>
      <c r="H297" s="75"/>
      <c r="I297" s="80"/>
      <c r="J297" s="80"/>
      <c r="K297" s="75"/>
      <c r="L297" s="75"/>
      <c r="M297" s="75"/>
      <c r="N297" s="75"/>
      <c r="O297" s="75"/>
      <c r="P297" s="75"/>
    </row>
    <row r="298" spans="1:16" ht="13.25" hidden="1" customHeight="1">
      <c r="A298" s="75"/>
      <c r="B298" s="75"/>
      <c r="C298" s="75"/>
      <c r="D298" s="75"/>
      <c r="E298" s="75"/>
      <c r="F298" s="75"/>
      <c r="G298" s="75"/>
      <c r="H298" s="75"/>
      <c r="I298" s="80"/>
      <c r="J298" s="80"/>
      <c r="K298" s="75"/>
      <c r="L298" s="75"/>
      <c r="M298" s="75"/>
      <c r="N298" s="75"/>
      <c r="O298" s="75"/>
      <c r="P298" s="75"/>
    </row>
    <row r="299" spans="1:16" ht="13.25" hidden="1" customHeight="1">
      <c r="A299" s="75"/>
      <c r="B299" s="75"/>
      <c r="C299" s="75"/>
      <c r="D299" s="75"/>
      <c r="E299" s="75"/>
      <c r="F299" s="75"/>
      <c r="G299" s="75"/>
      <c r="H299" s="75"/>
      <c r="I299" s="80"/>
      <c r="J299" s="80"/>
      <c r="K299" s="75"/>
      <c r="L299" s="75"/>
      <c r="M299" s="75"/>
      <c r="N299" s="75"/>
      <c r="O299" s="75"/>
      <c r="P299" s="75"/>
    </row>
    <row r="300" spans="1:16" ht="13.25" hidden="1" customHeight="1">
      <c r="A300" s="75"/>
      <c r="B300" s="75"/>
      <c r="C300" s="75"/>
      <c r="D300" s="75"/>
      <c r="E300" s="75"/>
      <c r="F300" s="75"/>
      <c r="G300" s="75"/>
      <c r="H300" s="75"/>
      <c r="I300" s="80"/>
      <c r="J300" s="80"/>
      <c r="K300" s="75"/>
      <c r="L300" s="75"/>
      <c r="M300" s="75"/>
      <c r="N300" s="75"/>
      <c r="O300" s="75"/>
      <c r="P300" s="75"/>
    </row>
    <row r="301" spans="1:16" ht="13.25" hidden="1" customHeight="1">
      <c r="A301" s="75"/>
      <c r="B301" s="75"/>
      <c r="C301" s="75"/>
      <c r="D301" s="75"/>
      <c r="E301" s="75"/>
      <c r="F301" s="75"/>
      <c r="G301" s="75"/>
      <c r="H301" s="75"/>
      <c r="I301" s="80"/>
      <c r="J301" s="80"/>
      <c r="K301" s="75"/>
      <c r="L301" s="75"/>
      <c r="M301" s="75"/>
      <c r="N301" s="75"/>
      <c r="O301" s="75"/>
      <c r="P301" s="75"/>
    </row>
    <row r="302" spans="1:16" ht="13.25" hidden="1" customHeight="1">
      <c r="A302" s="75"/>
      <c r="B302" s="75"/>
      <c r="C302" s="75"/>
      <c r="D302" s="75"/>
      <c r="E302" s="75"/>
      <c r="F302" s="75"/>
      <c r="G302" s="75"/>
      <c r="H302" s="75"/>
      <c r="I302" s="80"/>
      <c r="J302" s="80"/>
      <c r="K302" s="75"/>
      <c r="L302" s="75"/>
      <c r="M302" s="75"/>
      <c r="N302" s="75"/>
      <c r="O302" s="75"/>
      <c r="P302" s="75"/>
    </row>
    <row r="303" spans="1:16" ht="13.25" hidden="1" customHeight="1">
      <c r="A303" s="75"/>
      <c r="B303" s="75"/>
      <c r="C303" s="75"/>
      <c r="D303" s="75"/>
      <c r="E303" s="75"/>
      <c r="F303" s="75"/>
      <c r="G303" s="75"/>
      <c r="H303" s="75"/>
      <c r="I303" s="80"/>
      <c r="J303" s="80"/>
      <c r="K303" s="75"/>
      <c r="L303" s="75"/>
      <c r="M303" s="75"/>
      <c r="N303" s="75"/>
      <c r="O303" s="75"/>
      <c r="P303" s="75"/>
    </row>
    <row r="304" spans="1:16" ht="13.25" hidden="1" customHeight="1">
      <c r="A304" s="75"/>
      <c r="B304" s="75"/>
      <c r="C304" s="75"/>
      <c r="D304" s="75"/>
      <c r="E304" s="75"/>
      <c r="F304" s="75"/>
      <c r="G304" s="75"/>
      <c r="H304" s="75"/>
      <c r="I304" s="80"/>
      <c r="J304" s="80"/>
      <c r="K304" s="75"/>
      <c r="L304" s="75"/>
      <c r="M304" s="75"/>
      <c r="N304" s="75"/>
      <c r="O304" s="75"/>
      <c r="P304" s="75"/>
    </row>
    <row r="305" spans="1:16" ht="13.25" hidden="1" customHeight="1">
      <c r="A305" s="75"/>
      <c r="B305" s="75"/>
      <c r="C305" s="75"/>
      <c r="D305" s="75"/>
      <c r="E305" s="75"/>
      <c r="F305" s="75"/>
      <c r="G305" s="75"/>
      <c r="H305" s="75"/>
      <c r="I305" s="80"/>
      <c r="J305" s="80"/>
      <c r="K305" s="75"/>
      <c r="L305" s="75"/>
      <c r="M305" s="75"/>
      <c r="N305" s="75"/>
      <c r="O305" s="75"/>
      <c r="P305" s="75"/>
    </row>
    <row r="306" spans="1:16" ht="13.25" hidden="1" customHeight="1">
      <c r="A306" s="75"/>
      <c r="B306" s="75"/>
      <c r="C306" s="75"/>
      <c r="D306" s="75"/>
      <c r="E306" s="75"/>
      <c r="F306" s="75"/>
      <c r="G306" s="75"/>
      <c r="H306" s="75"/>
      <c r="I306" s="80"/>
      <c r="J306" s="80"/>
      <c r="K306" s="75"/>
      <c r="L306" s="75"/>
      <c r="M306" s="75"/>
      <c r="N306" s="75"/>
      <c r="O306" s="75"/>
      <c r="P306" s="75"/>
    </row>
    <row r="307" spans="1:16" ht="13.25" hidden="1" customHeight="1">
      <c r="A307" s="75"/>
      <c r="B307" s="75"/>
      <c r="C307" s="75"/>
      <c r="D307" s="75"/>
      <c r="E307" s="75"/>
      <c r="F307" s="75"/>
      <c r="G307" s="75"/>
      <c r="H307" s="75"/>
      <c r="I307" s="80"/>
      <c r="J307" s="80"/>
      <c r="K307" s="75"/>
      <c r="L307" s="75"/>
      <c r="M307" s="75"/>
      <c r="N307" s="75"/>
      <c r="O307" s="75"/>
      <c r="P307" s="75"/>
    </row>
    <row r="308" spans="1:16" ht="13.25" hidden="1" customHeight="1">
      <c r="A308" s="75"/>
      <c r="B308" s="75"/>
      <c r="C308" s="75"/>
      <c r="D308" s="75"/>
      <c r="E308" s="75"/>
      <c r="F308" s="75"/>
      <c r="G308" s="75"/>
      <c r="H308" s="75"/>
      <c r="I308" s="80"/>
      <c r="J308" s="80"/>
      <c r="K308" s="75"/>
      <c r="L308" s="75"/>
      <c r="M308" s="75"/>
      <c r="N308" s="75"/>
      <c r="O308" s="75"/>
      <c r="P308" s="75"/>
    </row>
    <row r="309" spans="1:16" ht="13.25" hidden="1" customHeight="1">
      <c r="A309" s="75"/>
      <c r="B309" s="75"/>
      <c r="C309" s="75"/>
      <c r="D309" s="75"/>
      <c r="E309" s="75"/>
      <c r="F309" s="75"/>
      <c r="G309" s="75"/>
      <c r="H309" s="75"/>
      <c r="I309" s="80"/>
      <c r="J309" s="80"/>
      <c r="K309" s="75"/>
      <c r="L309" s="75"/>
      <c r="M309" s="75"/>
      <c r="N309" s="75"/>
      <c r="O309" s="75"/>
      <c r="P309" s="75"/>
    </row>
    <row r="310" spans="1:16" ht="13.25" hidden="1" customHeight="1">
      <c r="A310" s="75"/>
      <c r="B310" s="75"/>
      <c r="C310" s="75"/>
      <c r="D310" s="75"/>
      <c r="E310" s="75"/>
      <c r="F310" s="75"/>
      <c r="G310" s="75"/>
      <c r="H310" s="75"/>
      <c r="I310" s="80"/>
      <c r="J310" s="80"/>
      <c r="K310" s="75"/>
      <c r="L310" s="75"/>
      <c r="M310" s="75"/>
      <c r="N310" s="75"/>
      <c r="O310" s="75"/>
      <c r="P310" s="75"/>
    </row>
    <row r="311" spans="1:16" ht="13.25" hidden="1" customHeight="1">
      <c r="A311" s="75"/>
      <c r="B311" s="75"/>
      <c r="C311" s="75"/>
      <c r="D311" s="75"/>
      <c r="E311" s="75"/>
      <c r="F311" s="75"/>
      <c r="G311" s="75"/>
      <c r="H311" s="75"/>
      <c r="I311" s="80"/>
      <c r="J311" s="80"/>
      <c r="K311" s="75"/>
      <c r="L311" s="75"/>
      <c r="M311" s="75"/>
      <c r="N311" s="75"/>
      <c r="O311" s="75"/>
      <c r="P311" s="75"/>
    </row>
    <row r="312" spans="1:16" ht="13.25" hidden="1" customHeight="1">
      <c r="A312" s="75"/>
      <c r="B312" s="75"/>
      <c r="C312" s="75"/>
      <c r="D312" s="75"/>
      <c r="E312" s="75"/>
      <c r="F312" s="75"/>
      <c r="G312" s="75"/>
      <c r="H312" s="75"/>
      <c r="I312" s="80"/>
      <c r="J312" s="80"/>
      <c r="K312" s="75"/>
      <c r="L312" s="75"/>
      <c r="M312" s="75"/>
      <c r="N312" s="75"/>
      <c r="O312" s="75"/>
      <c r="P312" s="75"/>
    </row>
    <row r="313" spans="1:16" ht="13.25" hidden="1" customHeight="1">
      <c r="A313" s="75"/>
      <c r="B313" s="75"/>
      <c r="C313" s="75"/>
      <c r="D313" s="75"/>
      <c r="E313" s="75"/>
      <c r="F313" s="75"/>
      <c r="G313" s="75"/>
      <c r="H313" s="75"/>
      <c r="I313" s="80"/>
      <c r="J313" s="80"/>
      <c r="K313" s="75"/>
      <c r="L313" s="75"/>
      <c r="M313" s="75"/>
      <c r="N313" s="75"/>
      <c r="O313" s="75"/>
      <c r="P313" s="75"/>
    </row>
    <row r="314" spans="1:16" ht="13.25" hidden="1" customHeight="1">
      <c r="A314" s="75"/>
      <c r="B314" s="75"/>
      <c r="C314" s="75"/>
      <c r="D314" s="75"/>
      <c r="E314" s="75"/>
      <c r="F314" s="75"/>
      <c r="G314" s="75"/>
      <c r="H314" s="75"/>
      <c r="I314" s="80"/>
      <c r="J314" s="80"/>
      <c r="K314" s="75"/>
      <c r="L314" s="75"/>
      <c r="M314" s="75"/>
      <c r="N314" s="75"/>
      <c r="O314" s="75"/>
      <c r="P314" s="75"/>
    </row>
    <row r="315" spans="1:16" ht="13.25" hidden="1" customHeight="1">
      <c r="A315" s="75"/>
      <c r="B315" s="75"/>
      <c r="C315" s="75"/>
      <c r="D315" s="75"/>
      <c r="E315" s="75"/>
      <c r="F315" s="75"/>
      <c r="G315" s="75"/>
      <c r="H315" s="75"/>
      <c r="I315" s="80"/>
      <c r="J315" s="80"/>
      <c r="K315" s="75"/>
      <c r="L315" s="75"/>
      <c r="M315" s="75"/>
      <c r="N315" s="75"/>
      <c r="O315" s="75"/>
      <c r="P315" s="75"/>
    </row>
    <row r="316" spans="1:16" ht="13.25" hidden="1" customHeight="1">
      <c r="A316" s="75"/>
      <c r="B316" s="75"/>
      <c r="C316" s="75"/>
      <c r="D316" s="75"/>
      <c r="E316" s="75"/>
      <c r="F316" s="75"/>
      <c r="G316" s="75"/>
      <c r="H316" s="75"/>
      <c r="I316" s="80"/>
      <c r="J316" s="80"/>
      <c r="K316" s="75"/>
      <c r="L316" s="75"/>
      <c r="M316" s="75"/>
      <c r="N316" s="75"/>
      <c r="O316" s="75"/>
      <c r="P316" s="75"/>
    </row>
    <row r="317" spans="1:16" ht="13.25" hidden="1" customHeight="1">
      <c r="A317" s="75"/>
      <c r="B317" s="75"/>
      <c r="C317" s="75"/>
      <c r="D317" s="75"/>
      <c r="E317" s="75"/>
      <c r="F317" s="75"/>
      <c r="G317" s="75"/>
      <c r="H317" s="75"/>
      <c r="I317" s="80"/>
      <c r="J317" s="80"/>
      <c r="K317" s="75"/>
      <c r="L317" s="75"/>
      <c r="M317" s="75"/>
      <c r="N317" s="75"/>
      <c r="O317" s="75"/>
      <c r="P317" s="75"/>
    </row>
    <row r="318" spans="1:16" ht="13.25" hidden="1" customHeight="1">
      <c r="A318" s="75"/>
      <c r="B318" s="75"/>
      <c r="C318" s="75"/>
      <c r="D318" s="75"/>
      <c r="E318" s="75"/>
      <c r="F318" s="75"/>
      <c r="G318" s="75"/>
      <c r="H318" s="75"/>
      <c r="I318" s="80"/>
      <c r="J318" s="80"/>
      <c r="K318" s="75"/>
      <c r="L318" s="75"/>
      <c r="M318" s="75"/>
      <c r="N318" s="75"/>
      <c r="O318" s="75"/>
      <c r="P318" s="75"/>
    </row>
    <row r="319" spans="1:16" ht="13.25" hidden="1" customHeight="1">
      <c r="A319" s="75"/>
      <c r="B319" s="75"/>
      <c r="C319" s="75"/>
      <c r="D319" s="75"/>
      <c r="E319" s="75"/>
      <c r="F319" s="75"/>
      <c r="G319" s="75"/>
      <c r="H319" s="75"/>
      <c r="I319" s="80"/>
      <c r="J319" s="80"/>
      <c r="K319" s="75"/>
      <c r="L319" s="75"/>
      <c r="M319" s="75"/>
      <c r="N319" s="75"/>
      <c r="O319" s="75"/>
      <c r="P319" s="75"/>
    </row>
    <row r="320" spans="1:16" ht="13.25" hidden="1" customHeight="1">
      <c r="A320" s="75"/>
      <c r="B320" s="75"/>
      <c r="C320" s="75"/>
      <c r="D320" s="75"/>
      <c r="E320" s="75"/>
      <c r="F320" s="75"/>
      <c r="G320" s="75"/>
      <c r="H320" s="75"/>
      <c r="I320" s="80"/>
      <c r="J320" s="80"/>
      <c r="K320" s="75"/>
      <c r="L320" s="75"/>
      <c r="M320" s="75"/>
      <c r="N320" s="75"/>
      <c r="O320" s="75"/>
      <c r="P320" s="75"/>
    </row>
    <row r="321" spans="1:16" ht="13.25" hidden="1" customHeight="1">
      <c r="A321" s="75"/>
      <c r="B321" s="75"/>
      <c r="C321" s="75"/>
      <c r="D321" s="75"/>
      <c r="E321" s="75"/>
      <c r="F321" s="75"/>
      <c r="G321" s="75"/>
      <c r="H321" s="75"/>
      <c r="I321" s="80"/>
      <c r="J321" s="80"/>
      <c r="K321" s="75"/>
      <c r="L321" s="75"/>
      <c r="M321" s="75"/>
      <c r="N321" s="75"/>
      <c r="O321" s="75"/>
      <c r="P321" s="75"/>
    </row>
    <row r="322" spans="1:16" ht="13.25" hidden="1" customHeight="1">
      <c r="A322" s="75"/>
      <c r="B322" s="75"/>
      <c r="C322" s="75"/>
      <c r="D322" s="75"/>
      <c r="E322" s="75"/>
      <c r="F322" s="75"/>
      <c r="G322" s="75"/>
      <c r="H322" s="75"/>
      <c r="I322" s="80"/>
      <c r="J322" s="80"/>
      <c r="K322" s="75"/>
      <c r="L322" s="75"/>
      <c r="M322" s="75"/>
      <c r="N322" s="75"/>
      <c r="O322" s="75"/>
      <c r="P322" s="75"/>
    </row>
    <row r="323" spans="1:16" ht="13.25" hidden="1" customHeight="1">
      <c r="A323" s="75"/>
      <c r="B323" s="75"/>
      <c r="C323" s="75"/>
      <c r="D323" s="75"/>
      <c r="E323" s="75"/>
      <c r="F323" s="75"/>
      <c r="G323" s="75"/>
      <c r="H323" s="75"/>
      <c r="I323" s="80"/>
      <c r="J323" s="80"/>
      <c r="K323" s="75"/>
      <c r="L323" s="75"/>
      <c r="M323" s="75"/>
      <c r="N323" s="75"/>
      <c r="O323" s="75"/>
      <c r="P323" s="75"/>
    </row>
    <row r="324" spans="1:16" ht="13.25" hidden="1" customHeight="1">
      <c r="A324" s="75"/>
      <c r="B324" s="75"/>
      <c r="C324" s="75"/>
      <c r="D324" s="75"/>
      <c r="E324" s="75"/>
      <c r="F324" s="75"/>
      <c r="G324" s="75"/>
      <c r="H324" s="75"/>
      <c r="I324" s="80"/>
      <c r="J324" s="80"/>
      <c r="K324" s="75"/>
      <c r="L324" s="75"/>
      <c r="M324" s="75"/>
      <c r="N324" s="75"/>
      <c r="O324" s="75"/>
      <c r="P324" s="75"/>
    </row>
    <row r="325" spans="1:16" ht="13.25" hidden="1" customHeight="1">
      <c r="A325" s="75"/>
      <c r="B325" s="75"/>
      <c r="C325" s="75"/>
      <c r="D325" s="75"/>
      <c r="E325" s="75"/>
      <c r="F325" s="75"/>
      <c r="G325" s="75"/>
      <c r="H325" s="75"/>
      <c r="I325" s="80"/>
      <c r="J325" s="80"/>
      <c r="K325" s="75"/>
      <c r="L325" s="75"/>
      <c r="M325" s="75"/>
      <c r="N325" s="75"/>
      <c r="O325" s="75"/>
      <c r="P325" s="75"/>
    </row>
    <row r="326" spans="1:16" ht="13.25" hidden="1" customHeight="1">
      <c r="A326" s="75"/>
      <c r="B326" s="75"/>
      <c r="C326" s="75"/>
      <c r="D326" s="75"/>
      <c r="E326" s="75"/>
      <c r="F326" s="75"/>
      <c r="G326" s="75"/>
      <c r="H326" s="75"/>
      <c r="I326" s="80"/>
      <c r="J326" s="80"/>
      <c r="K326" s="75"/>
      <c r="L326" s="75"/>
      <c r="M326" s="75"/>
      <c r="N326" s="75"/>
      <c r="O326" s="75"/>
      <c r="P326" s="75"/>
    </row>
    <row r="327" spans="1:16" ht="13.25" hidden="1" customHeight="1">
      <c r="A327" s="75"/>
      <c r="B327" s="75"/>
      <c r="C327" s="75"/>
      <c r="D327" s="75"/>
      <c r="E327" s="75"/>
      <c r="F327" s="75"/>
      <c r="G327" s="75"/>
      <c r="H327" s="75"/>
      <c r="I327" s="80"/>
      <c r="J327" s="80"/>
      <c r="K327" s="75"/>
      <c r="L327" s="75"/>
      <c r="M327" s="75"/>
      <c r="N327" s="75"/>
      <c r="O327" s="75"/>
      <c r="P327" s="75"/>
    </row>
    <row r="328" spans="1:16" ht="13.25" hidden="1" customHeight="1">
      <c r="A328" s="75"/>
      <c r="B328" s="75"/>
      <c r="C328" s="75"/>
      <c r="D328" s="75"/>
      <c r="E328" s="75"/>
      <c r="F328" s="75"/>
      <c r="G328" s="75"/>
      <c r="H328" s="75"/>
      <c r="I328" s="80"/>
      <c r="J328" s="80"/>
      <c r="K328" s="75"/>
      <c r="L328" s="75"/>
      <c r="M328" s="75"/>
      <c r="N328" s="75"/>
      <c r="O328" s="75"/>
      <c r="P328" s="75"/>
    </row>
    <row r="329" spans="1:16" ht="13.25" hidden="1" customHeight="1">
      <c r="A329" s="75"/>
      <c r="B329" s="75"/>
      <c r="C329" s="75"/>
      <c r="D329" s="75"/>
      <c r="E329" s="75"/>
      <c r="F329" s="75"/>
      <c r="G329" s="75"/>
      <c r="H329" s="75"/>
      <c r="I329" s="80"/>
      <c r="J329" s="80"/>
      <c r="K329" s="75"/>
      <c r="L329" s="75"/>
      <c r="M329" s="75"/>
      <c r="N329" s="75"/>
      <c r="O329" s="75"/>
      <c r="P329" s="75"/>
    </row>
    <row r="330" spans="1:16" ht="13.25" hidden="1" customHeight="1">
      <c r="A330" s="75"/>
      <c r="B330" s="75"/>
      <c r="C330" s="75"/>
      <c r="D330" s="75"/>
      <c r="E330" s="75"/>
      <c r="F330" s="75"/>
      <c r="G330" s="75"/>
      <c r="H330" s="75"/>
      <c r="I330" s="80"/>
      <c r="J330" s="80"/>
      <c r="K330" s="75"/>
      <c r="L330" s="75"/>
      <c r="M330" s="75"/>
      <c r="N330" s="75"/>
      <c r="O330" s="75"/>
      <c r="P330" s="75"/>
    </row>
    <row r="331" spans="1:16" ht="13.25" hidden="1" customHeight="1">
      <c r="A331" s="75"/>
      <c r="B331" s="75"/>
      <c r="C331" s="75"/>
      <c r="D331" s="75"/>
      <c r="E331" s="75"/>
      <c r="F331" s="75"/>
      <c r="G331" s="75"/>
      <c r="H331" s="75"/>
      <c r="I331" s="80"/>
      <c r="J331" s="80"/>
      <c r="K331" s="75"/>
      <c r="L331" s="75"/>
      <c r="M331" s="75"/>
      <c r="N331" s="75"/>
      <c r="O331" s="75"/>
      <c r="P331" s="75"/>
    </row>
    <row r="332" spans="1:16" ht="13.25" hidden="1" customHeight="1">
      <c r="A332" s="75"/>
      <c r="B332" s="75"/>
      <c r="C332" s="75"/>
      <c r="D332" s="75"/>
      <c r="E332" s="75"/>
      <c r="F332" s="75"/>
      <c r="G332" s="75"/>
      <c r="H332" s="75"/>
      <c r="I332" s="80"/>
      <c r="J332" s="80"/>
      <c r="K332" s="75"/>
      <c r="L332" s="75"/>
      <c r="M332" s="75"/>
      <c r="N332" s="75"/>
      <c r="O332" s="75"/>
      <c r="P332" s="75"/>
    </row>
    <row r="333" spans="1:16" ht="13.25" hidden="1" customHeight="1">
      <c r="A333" s="75"/>
      <c r="B333" s="75"/>
      <c r="C333" s="75"/>
      <c r="D333" s="75"/>
      <c r="E333" s="75"/>
      <c r="F333" s="75"/>
      <c r="G333" s="75"/>
      <c r="H333" s="75"/>
      <c r="I333" s="80"/>
      <c r="J333" s="80"/>
      <c r="K333" s="75"/>
      <c r="L333" s="75"/>
      <c r="M333" s="75"/>
      <c r="N333" s="75"/>
      <c r="O333" s="75"/>
      <c r="P333" s="75"/>
    </row>
    <row r="334" spans="1:16" ht="13.25" hidden="1" customHeight="1">
      <c r="A334" s="75"/>
      <c r="B334" s="75"/>
      <c r="C334" s="75"/>
      <c r="D334" s="75"/>
      <c r="E334" s="75"/>
      <c r="F334" s="75"/>
      <c r="G334" s="75"/>
      <c r="H334" s="75"/>
      <c r="I334" s="80"/>
      <c r="J334" s="80"/>
      <c r="K334" s="75"/>
      <c r="L334" s="75"/>
      <c r="M334" s="75"/>
      <c r="N334" s="75"/>
      <c r="O334" s="75"/>
      <c r="P334" s="75"/>
    </row>
    <row r="335" spans="1:16" ht="13.25" hidden="1" customHeight="1">
      <c r="A335" s="75"/>
      <c r="B335" s="75"/>
      <c r="C335" s="75"/>
      <c r="D335" s="75"/>
      <c r="E335" s="75"/>
      <c r="F335" s="75"/>
      <c r="G335" s="75"/>
      <c r="H335" s="75"/>
      <c r="I335" s="80"/>
      <c r="J335" s="80"/>
      <c r="K335" s="75"/>
      <c r="L335" s="75"/>
      <c r="M335" s="75"/>
      <c r="N335" s="75"/>
      <c r="O335" s="75"/>
      <c r="P335" s="75"/>
    </row>
    <row r="336" spans="1:16" ht="13.25" hidden="1" customHeight="1">
      <c r="A336" s="75"/>
      <c r="B336" s="75"/>
      <c r="C336" s="75"/>
      <c r="D336" s="75"/>
      <c r="E336" s="75"/>
      <c r="F336" s="75"/>
      <c r="G336" s="75"/>
      <c r="H336" s="75"/>
      <c r="I336" s="80"/>
      <c r="J336" s="80"/>
      <c r="K336" s="75"/>
      <c r="L336" s="75"/>
      <c r="M336" s="75"/>
      <c r="N336" s="75"/>
      <c r="O336" s="75"/>
      <c r="P336" s="75"/>
    </row>
    <row r="337" spans="1:16" ht="13.25" hidden="1" customHeight="1">
      <c r="A337" s="75"/>
      <c r="B337" s="75"/>
      <c r="C337" s="75"/>
      <c r="D337" s="75"/>
      <c r="E337" s="75"/>
      <c r="F337" s="75"/>
      <c r="G337" s="75"/>
      <c r="H337" s="75"/>
      <c r="I337" s="80"/>
      <c r="J337" s="80"/>
      <c r="K337" s="75"/>
      <c r="L337" s="75"/>
      <c r="M337" s="75"/>
      <c r="N337" s="75"/>
      <c r="O337" s="75"/>
      <c r="P337" s="75"/>
    </row>
    <row r="338" spans="1:16" ht="13.25" hidden="1" customHeight="1">
      <c r="A338" s="75"/>
      <c r="B338" s="75"/>
      <c r="C338" s="75"/>
      <c r="D338" s="75"/>
      <c r="E338" s="75"/>
      <c r="F338" s="75"/>
      <c r="G338" s="75"/>
      <c r="H338" s="75"/>
      <c r="I338" s="80"/>
      <c r="J338" s="80"/>
      <c r="K338" s="75"/>
      <c r="L338" s="75"/>
      <c r="M338" s="75"/>
      <c r="N338" s="75"/>
      <c r="O338" s="75"/>
      <c r="P338" s="75"/>
    </row>
    <row r="339" spans="1:16" ht="13.25" hidden="1" customHeight="1">
      <c r="A339" s="75"/>
      <c r="B339" s="75"/>
      <c r="C339" s="75"/>
      <c r="D339" s="75"/>
      <c r="E339" s="75"/>
      <c r="F339" s="75"/>
      <c r="G339" s="75"/>
      <c r="H339" s="75"/>
      <c r="I339" s="80"/>
      <c r="J339" s="80"/>
      <c r="K339" s="75"/>
      <c r="L339" s="75"/>
      <c r="M339" s="75"/>
      <c r="N339" s="75"/>
      <c r="O339" s="75"/>
      <c r="P339" s="75"/>
    </row>
    <row r="340" spans="1:16" ht="13.25" hidden="1" customHeight="1">
      <c r="A340" s="75"/>
      <c r="B340" s="75"/>
      <c r="C340" s="75"/>
      <c r="D340" s="75"/>
      <c r="E340" s="75"/>
      <c r="F340" s="75"/>
      <c r="G340" s="75"/>
      <c r="H340" s="75"/>
      <c r="I340" s="80"/>
      <c r="J340" s="80"/>
      <c r="K340" s="75"/>
      <c r="L340" s="75"/>
      <c r="M340" s="75"/>
      <c r="N340" s="75"/>
      <c r="O340" s="75"/>
      <c r="P340" s="75"/>
    </row>
    <row r="341" spans="1:16" ht="13.25" hidden="1" customHeight="1">
      <c r="A341" s="75"/>
      <c r="B341" s="75"/>
      <c r="C341" s="75"/>
      <c r="D341" s="75"/>
      <c r="E341" s="75"/>
      <c r="F341" s="75"/>
      <c r="G341" s="75"/>
      <c r="H341" s="75"/>
      <c r="I341" s="80"/>
      <c r="J341" s="80"/>
      <c r="K341" s="75"/>
      <c r="L341" s="75"/>
      <c r="M341" s="75"/>
      <c r="N341" s="75"/>
      <c r="O341" s="75"/>
      <c r="P341" s="75"/>
    </row>
    <row r="342" spans="1:16" ht="13.25" hidden="1" customHeight="1">
      <c r="A342" s="75"/>
      <c r="B342" s="75"/>
      <c r="C342" s="75"/>
      <c r="D342" s="75"/>
      <c r="E342" s="75"/>
      <c r="F342" s="75"/>
      <c r="G342" s="75"/>
      <c r="H342" s="75"/>
      <c r="I342" s="80"/>
      <c r="J342" s="80"/>
      <c r="K342" s="75"/>
      <c r="L342" s="75"/>
      <c r="M342" s="75"/>
      <c r="N342" s="75"/>
      <c r="O342" s="75"/>
      <c r="P342" s="75"/>
    </row>
    <row r="343" spans="1:16" ht="13.25" hidden="1" customHeight="1">
      <c r="A343" s="75"/>
      <c r="B343" s="75"/>
      <c r="C343" s="75"/>
      <c r="D343" s="75"/>
      <c r="E343" s="75"/>
      <c r="F343" s="75"/>
      <c r="G343" s="75"/>
      <c r="H343" s="75"/>
      <c r="I343" s="80"/>
      <c r="J343" s="80"/>
      <c r="K343" s="75"/>
      <c r="L343" s="75"/>
      <c r="M343" s="75"/>
      <c r="N343" s="75"/>
      <c r="O343" s="75"/>
      <c r="P343" s="75"/>
    </row>
    <row r="344" spans="1:16" ht="13.25" hidden="1" customHeight="1">
      <c r="A344" s="75"/>
      <c r="B344" s="75"/>
      <c r="C344" s="75"/>
      <c r="D344" s="75"/>
      <c r="E344" s="75"/>
      <c r="F344" s="75"/>
      <c r="G344" s="75"/>
      <c r="H344" s="75"/>
      <c r="I344" s="80"/>
      <c r="J344" s="80"/>
      <c r="K344" s="75"/>
      <c r="L344" s="75"/>
      <c r="M344" s="75"/>
      <c r="N344" s="75"/>
      <c r="O344" s="75"/>
      <c r="P344" s="75"/>
    </row>
    <row r="345" spans="1:16" ht="13.25" hidden="1" customHeight="1">
      <c r="A345" s="75"/>
      <c r="B345" s="75"/>
      <c r="C345" s="75"/>
      <c r="D345" s="75"/>
      <c r="E345" s="75"/>
      <c r="F345" s="75"/>
      <c r="G345" s="75"/>
      <c r="H345" s="75"/>
      <c r="I345" s="80"/>
      <c r="J345" s="80"/>
      <c r="K345" s="75"/>
      <c r="L345" s="75"/>
      <c r="M345" s="75"/>
      <c r="N345" s="75"/>
      <c r="O345" s="75"/>
      <c r="P345" s="75"/>
    </row>
    <row r="346" spans="1:16" ht="13.25" hidden="1" customHeight="1">
      <c r="A346" s="75"/>
      <c r="B346" s="75"/>
      <c r="C346" s="75"/>
      <c r="D346" s="75"/>
      <c r="E346" s="75"/>
      <c r="F346" s="75"/>
      <c r="G346" s="75"/>
      <c r="H346" s="75"/>
      <c r="I346" s="80"/>
      <c r="J346" s="80"/>
      <c r="K346" s="75"/>
      <c r="L346" s="75"/>
      <c r="M346" s="75"/>
      <c r="N346" s="75"/>
      <c r="O346" s="75"/>
      <c r="P346" s="75"/>
    </row>
    <row r="347" spans="1:16" ht="13.25" hidden="1" customHeight="1">
      <c r="A347" s="75"/>
      <c r="B347" s="75"/>
      <c r="C347" s="75"/>
      <c r="D347" s="75"/>
      <c r="E347" s="75"/>
      <c r="F347" s="75"/>
      <c r="G347" s="75"/>
      <c r="H347" s="75"/>
      <c r="I347" s="80"/>
      <c r="J347" s="80"/>
      <c r="K347" s="75"/>
      <c r="L347" s="75"/>
      <c r="M347" s="75"/>
      <c r="N347" s="75"/>
      <c r="O347" s="75"/>
      <c r="P347" s="75"/>
    </row>
    <row r="348" spans="1:16" ht="13.25" hidden="1" customHeight="1">
      <c r="A348" s="75"/>
      <c r="B348" s="75"/>
      <c r="C348" s="75"/>
      <c r="D348" s="75"/>
      <c r="E348" s="75"/>
      <c r="F348" s="75"/>
      <c r="G348" s="75"/>
      <c r="H348" s="75"/>
      <c r="I348" s="80"/>
      <c r="J348" s="80"/>
      <c r="K348" s="75"/>
      <c r="L348" s="75"/>
      <c r="M348" s="75"/>
      <c r="N348" s="75"/>
      <c r="O348" s="75"/>
      <c r="P348" s="75"/>
    </row>
    <row r="349" spans="1:16" ht="13.25" hidden="1" customHeight="1">
      <c r="A349" s="75"/>
      <c r="B349" s="75"/>
      <c r="C349" s="75"/>
      <c r="D349" s="75"/>
      <c r="E349" s="75"/>
      <c r="F349" s="75"/>
      <c r="G349" s="75"/>
      <c r="H349" s="75"/>
      <c r="I349" s="80"/>
      <c r="J349" s="80"/>
      <c r="K349" s="75"/>
      <c r="L349" s="75"/>
      <c r="M349" s="75"/>
      <c r="N349" s="75"/>
      <c r="O349" s="75"/>
      <c r="P349" s="75"/>
    </row>
    <row r="350" spans="1:16" ht="13.25" hidden="1" customHeight="1">
      <c r="A350" s="75"/>
      <c r="B350" s="75"/>
      <c r="C350" s="75"/>
      <c r="D350" s="75"/>
      <c r="E350" s="75"/>
      <c r="F350" s="75"/>
      <c r="G350" s="75"/>
      <c r="H350" s="75"/>
      <c r="I350" s="80"/>
      <c r="J350" s="80"/>
      <c r="K350" s="75"/>
      <c r="L350" s="75"/>
      <c r="M350" s="75"/>
      <c r="N350" s="75"/>
      <c r="O350" s="75"/>
      <c r="P350" s="75"/>
    </row>
    <row r="351" spans="1:16" ht="13.25" hidden="1" customHeight="1">
      <c r="A351" s="75"/>
      <c r="B351" s="75"/>
      <c r="C351" s="75"/>
      <c r="D351" s="75"/>
      <c r="E351" s="75"/>
      <c r="F351" s="75"/>
      <c r="G351" s="75"/>
      <c r="H351" s="75"/>
      <c r="I351" s="80"/>
      <c r="J351" s="80"/>
      <c r="K351" s="75"/>
      <c r="L351" s="75"/>
      <c r="M351" s="75"/>
      <c r="N351" s="75"/>
      <c r="O351" s="75"/>
      <c r="P351" s="75"/>
    </row>
    <row r="352" spans="1:16" ht="13.25" hidden="1" customHeight="1">
      <c r="A352" s="75"/>
      <c r="B352" s="75"/>
      <c r="C352" s="75"/>
      <c r="D352" s="75"/>
      <c r="E352" s="75"/>
      <c r="F352" s="75"/>
      <c r="G352" s="75"/>
      <c r="H352" s="75"/>
      <c r="I352" s="80"/>
      <c r="J352" s="80"/>
      <c r="K352" s="75"/>
      <c r="L352" s="75"/>
      <c r="M352" s="75"/>
      <c r="N352" s="75"/>
      <c r="O352" s="75"/>
      <c r="P352" s="75"/>
    </row>
    <row r="353" spans="1:16" ht="13.25" hidden="1" customHeight="1">
      <c r="A353" s="75"/>
      <c r="B353" s="75"/>
      <c r="C353" s="75"/>
      <c r="D353" s="75"/>
      <c r="E353" s="75"/>
      <c r="F353" s="75"/>
      <c r="G353" s="75"/>
      <c r="H353" s="75"/>
      <c r="I353" s="80"/>
      <c r="J353" s="80"/>
      <c r="K353" s="75"/>
      <c r="L353" s="75"/>
      <c r="M353" s="75"/>
      <c r="N353" s="75"/>
      <c r="O353" s="75"/>
      <c r="P353" s="75"/>
    </row>
    <row r="354" spans="1:16" ht="13.25" hidden="1" customHeight="1">
      <c r="A354" s="75"/>
      <c r="B354" s="75"/>
      <c r="C354" s="75"/>
      <c r="D354" s="75"/>
      <c r="E354" s="75"/>
      <c r="F354" s="75"/>
      <c r="G354" s="75"/>
      <c r="H354" s="75"/>
      <c r="I354" s="80"/>
      <c r="J354" s="80"/>
      <c r="K354" s="75"/>
      <c r="L354" s="75"/>
      <c r="M354" s="75"/>
      <c r="N354" s="75"/>
      <c r="O354" s="75"/>
      <c r="P354" s="75"/>
    </row>
    <row r="355" spans="1:16" ht="13.25" hidden="1" customHeight="1">
      <c r="A355" s="75"/>
      <c r="B355" s="75"/>
      <c r="C355" s="75"/>
      <c r="D355" s="75"/>
      <c r="E355" s="75"/>
      <c r="F355" s="75"/>
      <c r="G355" s="75"/>
      <c r="H355" s="75"/>
      <c r="I355" s="80"/>
      <c r="J355" s="80"/>
      <c r="K355" s="75"/>
      <c r="L355" s="75"/>
      <c r="M355" s="75"/>
      <c r="N355" s="75"/>
      <c r="O355" s="75"/>
      <c r="P355" s="75"/>
    </row>
    <row r="356" spans="1:16" ht="13.25" hidden="1" customHeight="1">
      <c r="A356" s="75"/>
      <c r="B356" s="75"/>
      <c r="C356" s="75"/>
      <c r="D356" s="75"/>
      <c r="E356" s="75"/>
      <c r="F356" s="75"/>
      <c r="G356" s="75"/>
      <c r="H356" s="75"/>
      <c r="I356" s="80"/>
      <c r="J356" s="80"/>
      <c r="K356" s="75"/>
      <c r="L356" s="75"/>
      <c r="M356" s="75"/>
      <c r="N356" s="75"/>
      <c r="O356" s="75"/>
      <c r="P356" s="75"/>
    </row>
    <row r="357" spans="1:16" ht="13.25" hidden="1" customHeight="1">
      <c r="A357" s="75"/>
      <c r="B357" s="75"/>
      <c r="C357" s="75"/>
      <c r="D357" s="75"/>
      <c r="E357" s="75"/>
      <c r="F357" s="75"/>
      <c r="G357" s="75"/>
      <c r="H357" s="75"/>
      <c r="I357" s="80"/>
      <c r="J357" s="80"/>
      <c r="K357" s="75"/>
      <c r="L357" s="75"/>
      <c r="M357" s="75"/>
      <c r="N357" s="75"/>
      <c r="O357" s="75"/>
      <c r="P357" s="75"/>
    </row>
    <row r="358" spans="1:16" ht="13.25" hidden="1" customHeight="1">
      <c r="A358" s="75"/>
      <c r="B358" s="75"/>
      <c r="C358" s="75"/>
      <c r="D358" s="75"/>
      <c r="E358" s="75"/>
      <c r="F358" s="75"/>
      <c r="G358" s="75"/>
      <c r="H358" s="75"/>
      <c r="I358" s="80"/>
      <c r="J358" s="80"/>
      <c r="K358" s="75"/>
      <c r="L358" s="75"/>
      <c r="M358" s="75"/>
      <c r="N358" s="75"/>
      <c r="O358" s="75"/>
      <c r="P358" s="75"/>
    </row>
    <row r="359" spans="1:16" ht="13.25" hidden="1" customHeight="1">
      <c r="A359" s="75"/>
      <c r="B359" s="75"/>
      <c r="C359" s="75"/>
      <c r="D359" s="75"/>
      <c r="E359" s="75"/>
      <c r="F359" s="75"/>
      <c r="G359" s="75"/>
      <c r="H359" s="75"/>
      <c r="I359" s="80"/>
      <c r="J359" s="80"/>
      <c r="K359" s="75"/>
      <c r="L359" s="75"/>
      <c r="M359" s="75"/>
      <c r="N359" s="75"/>
      <c r="O359" s="75"/>
      <c r="P359" s="75"/>
    </row>
    <row r="360" spans="1:16" ht="13.25" hidden="1" customHeight="1">
      <c r="A360" s="75"/>
      <c r="B360" s="75"/>
      <c r="C360" s="75"/>
      <c r="D360" s="75"/>
      <c r="E360" s="75"/>
      <c r="F360" s="75"/>
      <c r="G360" s="75"/>
      <c r="H360" s="75"/>
      <c r="I360" s="80"/>
      <c r="J360" s="80"/>
      <c r="K360" s="75"/>
      <c r="L360" s="75"/>
      <c r="M360" s="75"/>
      <c r="N360" s="75"/>
      <c r="O360" s="75"/>
      <c r="P360" s="75"/>
    </row>
    <row r="361" spans="1:16" ht="13.25" hidden="1" customHeight="1">
      <c r="A361" s="75"/>
      <c r="B361" s="75"/>
      <c r="C361" s="75"/>
      <c r="D361" s="75"/>
      <c r="E361" s="75"/>
      <c r="F361" s="75"/>
      <c r="G361" s="75"/>
      <c r="H361" s="75"/>
      <c r="I361" s="80"/>
      <c r="J361" s="80"/>
      <c r="K361" s="75"/>
      <c r="L361" s="75"/>
      <c r="M361" s="75"/>
      <c r="N361" s="75"/>
      <c r="O361" s="75"/>
      <c r="P361" s="75"/>
    </row>
    <row r="362" spans="1:16" ht="13.25" hidden="1" customHeight="1">
      <c r="A362" s="75"/>
      <c r="B362" s="75"/>
      <c r="C362" s="75"/>
      <c r="D362" s="75"/>
      <c r="E362" s="75"/>
      <c r="F362" s="75"/>
      <c r="G362" s="75"/>
      <c r="H362" s="75"/>
      <c r="I362" s="80"/>
      <c r="J362" s="80"/>
      <c r="K362" s="75"/>
      <c r="L362" s="75"/>
      <c r="M362" s="75"/>
      <c r="N362" s="75"/>
      <c r="O362" s="75"/>
      <c r="P362" s="75"/>
    </row>
    <row r="363" spans="1:16" ht="13.25" hidden="1" customHeight="1">
      <c r="A363" s="75"/>
      <c r="B363" s="75"/>
      <c r="C363" s="75"/>
      <c r="D363" s="75"/>
      <c r="E363" s="75"/>
      <c r="F363" s="75"/>
      <c r="G363" s="75"/>
      <c r="H363" s="75"/>
      <c r="I363" s="80"/>
      <c r="J363" s="80"/>
      <c r="K363" s="75"/>
      <c r="L363" s="75"/>
      <c r="M363" s="75"/>
      <c r="N363" s="75"/>
      <c r="O363" s="75"/>
      <c r="P363" s="75"/>
    </row>
    <row r="364" spans="1:16" ht="13.25" hidden="1" customHeight="1">
      <c r="A364" s="75"/>
      <c r="B364" s="75"/>
      <c r="C364" s="75"/>
      <c r="D364" s="75"/>
      <c r="E364" s="75"/>
      <c r="F364" s="75"/>
      <c r="G364" s="75"/>
      <c r="H364" s="75"/>
      <c r="I364" s="80"/>
      <c r="J364" s="80"/>
      <c r="K364" s="75"/>
      <c r="L364" s="75"/>
      <c r="M364" s="75"/>
      <c r="N364" s="75"/>
      <c r="O364" s="75"/>
      <c r="P364" s="75"/>
    </row>
    <row r="365" spans="1:16" ht="13.25" hidden="1" customHeight="1">
      <c r="A365" s="75"/>
      <c r="B365" s="75"/>
      <c r="C365" s="75"/>
      <c r="D365" s="75"/>
      <c r="E365" s="75"/>
      <c r="F365" s="75"/>
      <c r="G365" s="75"/>
      <c r="H365" s="75"/>
      <c r="I365" s="80"/>
      <c r="J365" s="80"/>
      <c r="K365" s="75"/>
      <c r="L365" s="75"/>
      <c r="M365" s="75"/>
      <c r="N365" s="75"/>
      <c r="O365" s="75"/>
      <c r="P365" s="75"/>
    </row>
    <row r="366" spans="1:16" ht="13.25" hidden="1" customHeight="1">
      <c r="A366" s="75"/>
      <c r="B366" s="75"/>
      <c r="C366" s="75"/>
      <c r="D366" s="75"/>
      <c r="E366" s="75"/>
      <c r="F366" s="75"/>
      <c r="G366" s="75"/>
      <c r="H366" s="75"/>
      <c r="I366" s="80"/>
      <c r="J366" s="80"/>
      <c r="K366" s="75"/>
      <c r="L366" s="75"/>
      <c r="M366" s="75"/>
      <c r="N366" s="75"/>
      <c r="O366" s="75"/>
      <c r="P366" s="75"/>
    </row>
    <row r="367" spans="1:16" ht="13.25" hidden="1" customHeight="1">
      <c r="A367" s="75"/>
      <c r="B367" s="75"/>
      <c r="C367" s="75"/>
      <c r="D367" s="75"/>
      <c r="E367" s="75"/>
      <c r="F367" s="75"/>
      <c r="G367" s="75"/>
      <c r="H367" s="75"/>
      <c r="I367" s="80"/>
      <c r="J367" s="80"/>
      <c r="K367" s="75"/>
      <c r="L367" s="75"/>
      <c r="M367" s="75"/>
      <c r="N367" s="75"/>
      <c r="O367" s="75"/>
      <c r="P367" s="75"/>
    </row>
    <row r="368" spans="1:16" ht="13.25" hidden="1" customHeight="1">
      <c r="A368" s="75"/>
      <c r="B368" s="75"/>
      <c r="C368" s="75"/>
      <c r="D368" s="75"/>
      <c r="E368" s="75"/>
      <c r="F368" s="75"/>
      <c r="G368" s="75"/>
      <c r="H368" s="75"/>
      <c r="I368" s="80"/>
      <c r="J368" s="80"/>
      <c r="K368" s="75"/>
      <c r="L368" s="75"/>
      <c r="M368" s="75"/>
      <c r="N368" s="75"/>
      <c r="O368" s="75"/>
      <c r="P368" s="75"/>
    </row>
    <row r="369" spans="1:16" ht="13.25" hidden="1" customHeight="1">
      <c r="A369" s="75"/>
      <c r="B369" s="75"/>
      <c r="C369" s="75"/>
      <c r="D369" s="75"/>
      <c r="E369" s="75"/>
      <c r="F369" s="75"/>
      <c r="G369" s="75"/>
      <c r="H369" s="75"/>
      <c r="I369" s="80"/>
      <c r="J369" s="80"/>
      <c r="K369" s="75"/>
      <c r="L369" s="75"/>
      <c r="M369" s="75"/>
      <c r="N369" s="75"/>
      <c r="O369" s="75"/>
      <c r="P369" s="75"/>
    </row>
    <row r="370" spans="1:16" ht="13.25" hidden="1" customHeight="1">
      <c r="A370" s="75"/>
      <c r="B370" s="75"/>
      <c r="C370" s="75"/>
      <c r="D370" s="75"/>
      <c r="E370" s="75"/>
      <c r="F370" s="75"/>
      <c r="G370" s="75"/>
      <c r="H370" s="75"/>
      <c r="I370" s="80"/>
      <c r="J370" s="80"/>
      <c r="K370" s="75"/>
      <c r="L370" s="75"/>
      <c r="M370" s="75"/>
      <c r="N370" s="75"/>
      <c r="O370" s="75"/>
      <c r="P370" s="75"/>
    </row>
    <row r="371" spans="1:16" ht="13.25" hidden="1" customHeight="1">
      <c r="A371" s="75"/>
      <c r="B371" s="75"/>
      <c r="C371" s="75"/>
      <c r="D371" s="75"/>
      <c r="E371" s="75"/>
      <c r="F371" s="75"/>
      <c r="G371" s="75"/>
      <c r="H371" s="75"/>
      <c r="I371" s="80"/>
      <c r="J371" s="80"/>
      <c r="K371" s="75"/>
      <c r="L371" s="75"/>
      <c r="M371" s="75"/>
      <c r="N371" s="75"/>
      <c r="O371" s="75"/>
      <c r="P371" s="75"/>
    </row>
    <row r="372" spans="1:16" ht="13.25" hidden="1" customHeight="1">
      <c r="A372" s="75"/>
      <c r="B372" s="75"/>
      <c r="C372" s="75"/>
      <c r="D372" s="75"/>
      <c r="E372" s="75"/>
      <c r="F372" s="75"/>
      <c r="G372" s="75"/>
      <c r="H372" s="75"/>
      <c r="I372" s="80"/>
      <c r="J372" s="80"/>
      <c r="K372" s="75"/>
      <c r="L372" s="75"/>
      <c r="M372" s="75"/>
      <c r="N372" s="75"/>
      <c r="O372" s="75"/>
      <c r="P372" s="75"/>
    </row>
    <row r="373" spans="1:16" ht="13.25" hidden="1" customHeight="1">
      <c r="A373" s="75"/>
      <c r="B373" s="75"/>
      <c r="C373" s="75"/>
      <c r="D373" s="75"/>
      <c r="E373" s="75"/>
      <c r="F373" s="75"/>
      <c r="G373" s="75"/>
      <c r="H373" s="75"/>
      <c r="I373" s="80"/>
      <c r="J373" s="80"/>
      <c r="K373" s="75"/>
      <c r="L373" s="75"/>
      <c r="M373" s="75"/>
      <c r="N373" s="75"/>
      <c r="O373" s="75"/>
      <c r="P373" s="75"/>
    </row>
    <row r="374" spans="1:16" ht="13.25" hidden="1" customHeight="1">
      <c r="A374" s="75"/>
      <c r="B374" s="75"/>
      <c r="C374" s="75"/>
      <c r="D374" s="75"/>
      <c r="E374" s="75"/>
      <c r="F374" s="75"/>
      <c r="G374" s="75"/>
      <c r="H374" s="75"/>
      <c r="I374" s="80"/>
      <c r="J374" s="80"/>
      <c r="K374" s="75"/>
      <c r="L374" s="75"/>
      <c r="M374" s="75"/>
      <c r="N374" s="75"/>
      <c r="O374" s="75"/>
      <c r="P374" s="75"/>
    </row>
    <row r="375" spans="1:16" ht="13.25" hidden="1" customHeight="1">
      <c r="A375" s="75"/>
      <c r="B375" s="75"/>
      <c r="C375" s="75"/>
      <c r="D375" s="75"/>
      <c r="E375" s="75"/>
      <c r="F375" s="75"/>
      <c r="G375" s="75"/>
      <c r="H375" s="75"/>
      <c r="I375" s="80"/>
      <c r="J375" s="80"/>
      <c r="K375" s="75"/>
      <c r="L375" s="75"/>
      <c r="M375" s="75"/>
      <c r="N375" s="75"/>
      <c r="O375" s="75"/>
      <c r="P375" s="75"/>
    </row>
    <row r="376" spans="1:16" ht="13.25" hidden="1" customHeight="1">
      <c r="A376" s="75"/>
      <c r="B376" s="75"/>
      <c r="C376" s="75"/>
      <c r="D376" s="75"/>
      <c r="E376" s="75"/>
      <c r="F376" s="75"/>
      <c r="G376" s="75"/>
      <c r="H376" s="75"/>
      <c r="I376" s="80"/>
      <c r="J376" s="80"/>
      <c r="K376" s="75"/>
      <c r="L376" s="75"/>
      <c r="M376" s="75"/>
      <c r="N376" s="75"/>
      <c r="O376" s="75"/>
      <c r="P376" s="75"/>
    </row>
    <row r="377" spans="1:16" ht="13.25" hidden="1" customHeight="1">
      <c r="A377" s="75"/>
      <c r="B377" s="75"/>
      <c r="C377" s="75"/>
      <c r="D377" s="75"/>
      <c r="E377" s="75"/>
      <c r="F377" s="75"/>
      <c r="G377" s="75"/>
      <c r="H377" s="75"/>
      <c r="I377" s="80"/>
      <c r="J377" s="80"/>
      <c r="K377" s="75"/>
      <c r="L377" s="75"/>
      <c r="M377" s="75"/>
      <c r="N377" s="75"/>
      <c r="O377" s="75"/>
      <c r="P377" s="75"/>
    </row>
    <row r="378" spans="1:16" ht="13.25" hidden="1" customHeight="1">
      <c r="A378" s="75"/>
      <c r="B378" s="75"/>
      <c r="C378" s="75"/>
      <c r="D378" s="75"/>
      <c r="E378" s="75"/>
      <c r="F378" s="75"/>
      <c r="G378" s="75"/>
      <c r="H378" s="75"/>
      <c r="I378" s="80"/>
      <c r="J378" s="80"/>
      <c r="K378" s="75"/>
      <c r="L378" s="75"/>
      <c r="M378" s="75"/>
      <c r="N378" s="75"/>
      <c r="O378" s="75"/>
      <c r="P378" s="75"/>
    </row>
    <row r="379" spans="1:16" ht="13.25" hidden="1" customHeight="1">
      <c r="A379" s="75"/>
      <c r="B379" s="75"/>
      <c r="C379" s="75"/>
      <c r="D379" s="75"/>
      <c r="E379" s="75"/>
      <c r="F379" s="75"/>
      <c r="G379" s="75"/>
      <c r="H379" s="75"/>
      <c r="I379" s="80"/>
      <c r="J379" s="80"/>
      <c r="K379" s="75"/>
      <c r="L379" s="75"/>
      <c r="M379" s="75"/>
      <c r="N379" s="75"/>
      <c r="O379" s="75"/>
      <c r="P379" s="75"/>
    </row>
    <row r="380" spans="1:16" ht="13.25" hidden="1" customHeight="1">
      <c r="A380" s="75"/>
      <c r="B380" s="75"/>
      <c r="C380" s="75"/>
      <c r="D380" s="75"/>
      <c r="E380" s="75"/>
      <c r="F380" s="75"/>
      <c r="G380" s="75"/>
      <c r="H380" s="75"/>
      <c r="I380" s="80"/>
      <c r="J380" s="80"/>
      <c r="K380" s="75"/>
      <c r="L380" s="75"/>
      <c r="M380" s="75"/>
      <c r="N380" s="75"/>
      <c r="O380" s="75"/>
      <c r="P380" s="75"/>
    </row>
    <row r="381" spans="1:16" ht="13.25" hidden="1" customHeight="1">
      <c r="A381" s="75"/>
      <c r="B381" s="75"/>
      <c r="C381" s="75"/>
      <c r="D381" s="75"/>
      <c r="E381" s="75"/>
      <c r="F381" s="75"/>
      <c r="G381" s="75"/>
      <c r="H381" s="75"/>
      <c r="I381" s="80"/>
      <c r="J381" s="80"/>
      <c r="K381" s="75"/>
      <c r="L381" s="75"/>
      <c r="M381" s="75"/>
      <c r="N381" s="75"/>
      <c r="O381" s="75"/>
      <c r="P381" s="75"/>
    </row>
    <row r="382" spans="1:16" ht="13.25" hidden="1" customHeight="1">
      <c r="A382" s="75"/>
      <c r="B382" s="75"/>
      <c r="C382" s="75"/>
      <c r="D382" s="75"/>
      <c r="E382" s="75"/>
      <c r="F382" s="75"/>
      <c r="G382" s="75"/>
      <c r="H382" s="75"/>
      <c r="I382" s="80"/>
      <c r="J382" s="80"/>
      <c r="K382" s="75"/>
      <c r="L382" s="75"/>
      <c r="M382" s="75"/>
      <c r="N382" s="75"/>
      <c r="O382" s="75"/>
      <c r="P382" s="75"/>
    </row>
    <row r="383" spans="1:16" ht="13.25" hidden="1" customHeight="1">
      <c r="A383" s="75"/>
      <c r="B383" s="75"/>
      <c r="C383" s="75"/>
      <c r="D383" s="75"/>
      <c r="E383" s="75"/>
      <c r="F383" s="75"/>
      <c r="G383" s="75"/>
      <c r="H383" s="75"/>
      <c r="I383" s="80"/>
      <c r="J383" s="80"/>
      <c r="K383" s="75"/>
      <c r="L383" s="75"/>
      <c r="M383" s="75"/>
      <c r="N383" s="75"/>
      <c r="O383" s="75"/>
      <c r="P383" s="75"/>
    </row>
    <row r="384" spans="1:16" ht="13.25" hidden="1" customHeight="1">
      <c r="A384" s="75"/>
      <c r="B384" s="75"/>
      <c r="C384" s="75"/>
      <c r="D384" s="75"/>
      <c r="E384" s="75"/>
      <c r="F384" s="75"/>
      <c r="G384" s="75"/>
      <c r="H384" s="75"/>
      <c r="I384" s="80"/>
      <c r="J384" s="80"/>
      <c r="K384" s="75"/>
      <c r="L384" s="75"/>
      <c r="M384" s="75"/>
      <c r="N384" s="75"/>
      <c r="O384" s="75"/>
      <c r="P384" s="75"/>
    </row>
    <row r="385" spans="1:16" ht="13.25" hidden="1" customHeight="1">
      <c r="A385" s="75"/>
      <c r="B385" s="75"/>
      <c r="C385" s="75"/>
      <c r="D385" s="75"/>
      <c r="E385" s="75"/>
      <c r="F385" s="75"/>
      <c r="G385" s="75"/>
      <c r="H385" s="75"/>
      <c r="I385" s="80"/>
      <c r="J385" s="80"/>
      <c r="K385" s="75"/>
      <c r="L385" s="75"/>
      <c r="M385" s="75"/>
      <c r="N385" s="75"/>
      <c r="O385" s="75"/>
      <c r="P385" s="75"/>
    </row>
    <row r="386" spans="1:16" ht="13.25" hidden="1" customHeight="1">
      <c r="A386" s="75"/>
      <c r="B386" s="75"/>
      <c r="C386" s="75"/>
      <c r="D386" s="75"/>
      <c r="E386" s="75"/>
      <c r="F386" s="75"/>
      <c r="G386" s="75"/>
      <c r="H386" s="75"/>
      <c r="I386" s="80"/>
      <c r="J386" s="80"/>
      <c r="K386" s="75"/>
      <c r="L386" s="75"/>
      <c r="M386" s="75"/>
      <c r="N386" s="75"/>
      <c r="O386" s="75"/>
      <c r="P386" s="75"/>
    </row>
    <row r="387" spans="1:16" ht="13.25" hidden="1" customHeight="1">
      <c r="A387" s="75"/>
      <c r="B387" s="75"/>
      <c r="C387" s="75"/>
      <c r="D387" s="75"/>
      <c r="E387" s="75"/>
      <c r="F387" s="75"/>
      <c r="G387" s="75"/>
      <c r="H387" s="75"/>
      <c r="I387" s="80"/>
      <c r="J387" s="80"/>
      <c r="K387" s="75"/>
      <c r="L387" s="75"/>
      <c r="M387" s="75"/>
      <c r="N387" s="75"/>
      <c r="O387" s="75"/>
      <c r="P387" s="75"/>
    </row>
    <row r="388" spans="1:16" ht="13.25" hidden="1" customHeight="1">
      <c r="A388" s="75"/>
      <c r="B388" s="75"/>
      <c r="C388" s="75"/>
      <c r="D388" s="75"/>
      <c r="E388" s="75"/>
      <c r="F388" s="75"/>
      <c r="G388" s="75"/>
      <c r="H388" s="75"/>
      <c r="I388" s="80"/>
      <c r="J388" s="80"/>
      <c r="K388" s="75"/>
      <c r="L388" s="75"/>
      <c r="M388" s="75"/>
      <c r="N388" s="75"/>
      <c r="O388" s="75"/>
      <c r="P388" s="75"/>
    </row>
    <row r="389" spans="1:16" ht="13.25" hidden="1" customHeight="1">
      <c r="A389" s="75"/>
      <c r="B389" s="75"/>
      <c r="C389" s="75"/>
      <c r="D389" s="75"/>
      <c r="E389" s="75"/>
      <c r="F389" s="75"/>
      <c r="G389" s="75"/>
      <c r="H389" s="75"/>
      <c r="I389" s="80"/>
      <c r="J389" s="80"/>
      <c r="K389" s="75"/>
      <c r="L389" s="75"/>
      <c r="M389" s="75"/>
      <c r="N389" s="75"/>
      <c r="O389" s="75"/>
      <c r="P389" s="75"/>
    </row>
    <row r="390" spans="1:16" ht="13.25" hidden="1" customHeight="1">
      <c r="A390" s="75"/>
      <c r="B390" s="75"/>
      <c r="C390" s="75"/>
      <c r="D390" s="75"/>
      <c r="E390" s="75"/>
      <c r="F390" s="75"/>
      <c r="G390" s="75"/>
      <c r="H390" s="75"/>
      <c r="I390" s="80"/>
      <c r="J390" s="80"/>
      <c r="K390" s="75"/>
      <c r="L390" s="75"/>
      <c r="M390" s="75"/>
      <c r="N390" s="75"/>
      <c r="O390" s="75"/>
      <c r="P390" s="75"/>
    </row>
    <row r="391" spans="1:16" ht="13.25" hidden="1" customHeight="1">
      <c r="A391" s="75"/>
      <c r="B391" s="75"/>
      <c r="C391" s="75"/>
      <c r="D391" s="75"/>
      <c r="E391" s="75"/>
      <c r="F391" s="75"/>
      <c r="G391" s="75"/>
      <c r="H391" s="75"/>
      <c r="I391" s="80"/>
      <c r="J391" s="80"/>
      <c r="K391" s="75"/>
      <c r="L391" s="75"/>
      <c r="M391" s="75"/>
      <c r="N391" s="75"/>
      <c r="O391" s="75"/>
      <c r="P391" s="75"/>
    </row>
    <row r="392" spans="1:16" ht="13.25" hidden="1" customHeight="1">
      <c r="A392" s="75"/>
      <c r="B392" s="75"/>
      <c r="C392" s="75"/>
      <c r="D392" s="75"/>
      <c r="E392" s="75"/>
      <c r="F392" s="75"/>
      <c r="G392" s="75"/>
      <c r="H392" s="75"/>
      <c r="I392" s="80"/>
      <c r="J392" s="80"/>
      <c r="K392" s="75"/>
      <c r="L392" s="75"/>
      <c r="M392" s="75"/>
      <c r="N392" s="75"/>
      <c r="O392" s="75"/>
      <c r="P392" s="75"/>
    </row>
    <row r="393" spans="1:16" ht="13.25" hidden="1" customHeight="1">
      <c r="A393" s="75"/>
      <c r="B393" s="75"/>
      <c r="C393" s="75"/>
      <c r="D393" s="75"/>
      <c r="E393" s="75"/>
      <c r="F393" s="75"/>
      <c r="G393" s="75"/>
      <c r="H393" s="75"/>
      <c r="I393" s="80"/>
      <c r="J393" s="80"/>
      <c r="K393" s="75"/>
      <c r="L393" s="75"/>
      <c r="M393" s="75"/>
      <c r="N393" s="75"/>
      <c r="O393" s="75"/>
      <c r="P393" s="75"/>
    </row>
    <row r="394" spans="1:16" ht="13.25" hidden="1" customHeight="1">
      <c r="A394" s="75"/>
      <c r="B394" s="75"/>
      <c r="C394" s="75"/>
      <c r="D394" s="75"/>
      <c r="E394" s="75"/>
      <c r="F394" s="75"/>
      <c r="G394" s="75"/>
      <c r="H394" s="75"/>
      <c r="I394" s="80"/>
      <c r="J394" s="80"/>
      <c r="K394" s="75"/>
      <c r="L394" s="75"/>
      <c r="M394" s="75"/>
      <c r="N394" s="75"/>
      <c r="O394" s="75"/>
      <c r="P394" s="75"/>
    </row>
    <row r="395" spans="1:16" ht="13.25" hidden="1" customHeight="1">
      <c r="A395" s="75"/>
      <c r="B395" s="75"/>
      <c r="C395" s="75"/>
      <c r="D395" s="75"/>
      <c r="E395" s="75"/>
      <c r="F395" s="75"/>
      <c r="G395" s="75"/>
      <c r="H395" s="75"/>
      <c r="I395" s="80"/>
      <c r="J395" s="80"/>
      <c r="K395" s="75"/>
      <c r="L395" s="75"/>
      <c r="M395" s="75"/>
      <c r="N395" s="75"/>
      <c r="O395" s="75"/>
      <c r="P395" s="75"/>
    </row>
    <row r="396" spans="1:16" ht="13.25" hidden="1" customHeight="1">
      <c r="A396" s="75"/>
      <c r="B396" s="75"/>
      <c r="C396" s="75"/>
      <c r="D396" s="75"/>
      <c r="E396" s="75"/>
      <c r="F396" s="75"/>
      <c r="G396" s="75"/>
      <c r="H396" s="75"/>
      <c r="I396" s="80"/>
      <c r="J396" s="80"/>
      <c r="K396" s="75"/>
      <c r="L396" s="75"/>
      <c r="M396" s="75"/>
      <c r="N396" s="75"/>
      <c r="O396" s="75"/>
      <c r="P396" s="75"/>
    </row>
    <row r="397" spans="1:16" ht="13.25" hidden="1" customHeight="1">
      <c r="A397" s="75"/>
      <c r="B397" s="75"/>
      <c r="C397" s="75"/>
      <c r="D397" s="75"/>
      <c r="E397" s="75"/>
      <c r="F397" s="75"/>
      <c r="G397" s="75"/>
      <c r="H397" s="75"/>
      <c r="I397" s="80"/>
      <c r="J397" s="80"/>
      <c r="K397" s="75"/>
      <c r="L397" s="75"/>
      <c r="M397" s="75"/>
      <c r="N397" s="75"/>
      <c r="O397" s="75"/>
      <c r="P397" s="75"/>
    </row>
    <row r="398" spans="1:16" ht="13.25" hidden="1" customHeight="1">
      <c r="A398" s="75"/>
      <c r="B398" s="75"/>
      <c r="C398" s="75"/>
      <c r="D398" s="75"/>
      <c r="E398" s="75"/>
      <c r="F398" s="75"/>
      <c r="G398" s="75"/>
      <c r="H398" s="75"/>
      <c r="I398" s="80"/>
      <c r="J398" s="80"/>
      <c r="K398" s="75"/>
      <c r="L398" s="75"/>
      <c r="M398" s="75"/>
      <c r="N398" s="75"/>
      <c r="O398" s="75"/>
      <c r="P398" s="75"/>
    </row>
    <row r="399" spans="1:16" ht="13.25" hidden="1" customHeight="1">
      <c r="A399" s="75"/>
      <c r="B399" s="75"/>
      <c r="C399" s="75"/>
      <c r="D399" s="75"/>
      <c r="E399" s="75"/>
      <c r="F399" s="75"/>
      <c r="G399" s="75"/>
      <c r="H399" s="75"/>
      <c r="I399" s="80"/>
      <c r="J399" s="80"/>
      <c r="K399" s="75"/>
      <c r="L399" s="75"/>
      <c r="M399" s="75"/>
      <c r="N399" s="75"/>
      <c r="O399" s="75"/>
      <c r="P399" s="75"/>
    </row>
    <row r="400" spans="1:16" ht="13.25" hidden="1" customHeight="1">
      <c r="A400" s="75"/>
      <c r="B400" s="75"/>
      <c r="C400" s="75"/>
      <c r="D400" s="75"/>
      <c r="E400" s="75"/>
      <c r="F400" s="75"/>
      <c r="G400" s="75"/>
      <c r="H400" s="75"/>
      <c r="I400" s="80"/>
      <c r="J400" s="80"/>
      <c r="K400" s="75"/>
      <c r="L400" s="75"/>
      <c r="M400" s="75"/>
      <c r="N400" s="75"/>
      <c r="O400" s="75"/>
      <c r="P400" s="75"/>
    </row>
    <row r="401" spans="1:16" ht="13.25" hidden="1" customHeight="1">
      <c r="A401" s="75"/>
      <c r="B401" s="75"/>
      <c r="C401" s="75"/>
      <c r="D401" s="75"/>
      <c r="E401" s="75"/>
      <c r="F401" s="75"/>
      <c r="G401" s="75"/>
      <c r="H401" s="75"/>
      <c r="I401" s="80"/>
      <c r="J401" s="80"/>
      <c r="K401" s="75"/>
      <c r="L401" s="75"/>
      <c r="M401" s="75"/>
      <c r="N401" s="75"/>
      <c r="O401" s="75"/>
      <c r="P401" s="75"/>
    </row>
    <row r="402" spans="1:16" ht="13.25" hidden="1" customHeight="1">
      <c r="A402" s="75"/>
      <c r="B402" s="75"/>
      <c r="C402" s="75"/>
      <c r="D402" s="75"/>
      <c r="E402" s="75"/>
      <c r="F402" s="75"/>
      <c r="G402" s="75"/>
      <c r="H402" s="75"/>
      <c r="I402" s="80"/>
      <c r="J402" s="80"/>
      <c r="K402" s="75"/>
      <c r="L402" s="75"/>
      <c r="M402" s="75"/>
      <c r="N402" s="75"/>
      <c r="O402" s="75"/>
      <c r="P402" s="75"/>
    </row>
    <row r="403" spans="1:16" ht="13.25" hidden="1" customHeight="1">
      <c r="A403" s="75"/>
      <c r="B403" s="75"/>
      <c r="C403" s="75"/>
      <c r="D403" s="75"/>
      <c r="E403" s="75"/>
      <c r="F403" s="75"/>
      <c r="G403" s="75"/>
      <c r="H403" s="75"/>
      <c r="I403" s="80"/>
      <c r="J403" s="80"/>
      <c r="K403" s="75"/>
      <c r="L403" s="75"/>
      <c r="M403" s="75"/>
      <c r="N403" s="75"/>
      <c r="O403" s="75"/>
      <c r="P403" s="75"/>
    </row>
    <row r="404" spans="1:16" ht="13.25" hidden="1" customHeight="1">
      <c r="A404" s="75"/>
      <c r="B404" s="75"/>
      <c r="C404" s="75"/>
      <c r="D404" s="75"/>
      <c r="E404" s="75"/>
      <c r="F404" s="75"/>
      <c r="G404" s="75"/>
      <c r="H404" s="75"/>
      <c r="I404" s="80"/>
      <c r="J404" s="80"/>
      <c r="K404" s="75"/>
      <c r="L404" s="75"/>
      <c r="M404" s="75"/>
      <c r="N404" s="75"/>
      <c r="O404" s="75"/>
      <c r="P404" s="75"/>
    </row>
    <row r="405" spans="1:16" ht="13.25" hidden="1" customHeight="1">
      <c r="A405" s="75"/>
      <c r="B405" s="75"/>
      <c r="C405" s="75"/>
      <c r="D405" s="75"/>
      <c r="E405" s="75"/>
      <c r="F405" s="75"/>
      <c r="G405" s="75"/>
      <c r="H405" s="75"/>
      <c r="I405" s="80"/>
      <c r="J405" s="80"/>
      <c r="K405" s="75"/>
      <c r="L405" s="75"/>
      <c r="M405" s="75"/>
      <c r="N405" s="75"/>
      <c r="O405" s="75"/>
      <c r="P405" s="75"/>
    </row>
    <row r="406" spans="1:16" ht="13.25" hidden="1" customHeight="1">
      <c r="A406" s="75"/>
      <c r="B406" s="75"/>
      <c r="C406" s="75"/>
      <c r="D406" s="75"/>
      <c r="E406" s="75"/>
      <c r="F406" s="75"/>
      <c r="G406" s="75"/>
      <c r="H406" s="75"/>
      <c r="I406" s="80"/>
      <c r="J406" s="80"/>
      <c r="K406" s="75"/>
      <c r="L406" s="75"/>
      <c r="M406" s="75"/>
      <c r="N406" s="75"/>
      <c r="O406" s="75"/>
      <c r="P406" s="75"/>
    </row>
    <row r="407" spans="1:16" ht="13.25" hidden="1" customHeight="1">
      <c r="A407" s="75"/>
      <c r="B407" s="75"/>
      <c r="C407" s="75"/>
      <c r="D407" s="75"/>
      <c r="E407" s="75"/>
      <c r="F407" s="75"/>
      <c r="G407" s="75"/>
      <c r="H407" s="75"/>
      <c r="I407" s="80"/>
      <c r="J407" s="80"/>
      <c r="K407" s="75"/>
      <c r="L407" s="75"/>
      <c r="M407" s="75"/>
      <c r="N407" s="75"/>
      <c r="O407" s="75"/>
      <c r="P407" s="75"/>
    </row>
    <row r="408" spans="1:16" ht="13.25" hidden="1" customHeight="1">
      <c r="A408" s="75"/>
      <c r="B408" s="75"/>
      <c r="C408" s="75"/>
      <c r="D408" s="75"/>
      <c r="E408" s="75"/>
      <c r="F408" s="75"/>
      <c r="G408" s="75"/>
      <c r="H408" s="75"/>
      <c r="I408" s="80"/>
      <c r="J408" s="80"/>
      <c r="K408" s="75"/>
      <c r="L408" s="75"/>
      <c r="M408" s="75"/>
      <c r="N408" s="75"/>
      <c r="O408" s="75"/>
      <c r="P408" s="75"/>
    </row>
    <row r="409" spans="1:16" ht="13.25" hidden="1" customHeight="1">
      <c r="A409" s="75"/>
      <c r="B409" s="75"/>
      <c r="C409" s="75"/>
      <c r="D409" s="75"/>
      <c r="E409" s="75"/>
      <c r="F409" s="75"/>
      <c r="G409" s="75"/>
      <c r="H409" s="75"/>
      <c r="I409" s="80"/>
      <c r="J409" s="80"/>
      <c r="K409" s="75"/>
      <c r="L409" s="75"/>
      <c r="M409" s="75"/>
      <c r="N409" s="75"/>
      <c r="O409" s="75"/>
      <c r="P409" s="75"/>
    </row>
    <row r="410" spans="1:16" ht="13.25" hidden="1" customHeight="1">
      <c r="A410" s="75"/>
      <c r="B410" s="75"/>
      <c r="C410" s="75"/>
      <c r="D410" s="75"/>
      <c r="E410" s="75"/>
      <c r="F410" s="75"/>
      <c r="G410" s="75"/>
      <c r="H410" s="75"/>
      <c r="I410" s="80"/>
      <c r="J410" s="80"/>
      <c r="K410" s="75"/>
      <c r="L410" s="75"/>
      <c r="M410" s="75"/>
      <c r="N410" s="75"/>
      <c r="O410" s="75"/>
      <c r="P410" s="75"/>
    </row>
    <row r="411" spans="1:16" ht="13.25" hidden="1" customHeight="1">
      <c r="A411" s="75"/>
      <c r="B411" s="75"/>
      <c r="C411" s="75"/>
      <c r="D411" s="75"/>
      <c r="E411" s="75"/>
      <c r="F411" s="75"/>
      <c r="G411" s="75"/>
      <c r="H411" s="75"/>
      <c r="I411" s="80"/>
      <c r="J411" s="80"/>
      <c r="K411" s="75"/>
      <c r="L411" s="75"/>
      <c r="M411" s="75"/>
      <c r="N411" s="75"/>
      <c r="O411" s="75"/>
      <c r="P411" s="75"/>
    </row>
    <row r="412" spans="1:16" ht="13.25" hidden="1" customHeight="1">
      <c r="A412" s="75"/>
      <c r="B412" s="75"/>
      <c r="C412" s="75"/>
      <c r="D412" s="75"/>
      <c r="E412" s="75"/>
      <c r="F412" s="75"/>
      <c r="G412" s="75"/>
      <c r="H412" s="75"/>
      <c r="I412" s="80"/>
      <c r="J412" s="80"/>
      <c r="K412" s="75"/>
      <c r="L412" s="75"/>
      <c r="M412" s="75"/>
      <c r="N412" s="75"/>
      <c r="O412" s="75"/>
      <c r="P412" s="75"/>
    </row>
    <row r="413" spans="1:16" ht="13.25" hidden="1" customHeight="1">
      <c r="A413" s="75"/>
      <c r="B413" s="75"/>
      <c r="C413" s="75"/>
      <c r="D413" s="75"/>
      <c r="E413" s="75"/>
      <c r="F413" s="75"/>
      <c r="G413" s="75"/>
      <c r="H413" s="75"/>
      <c r="I413" s="80"/>
      <c r="J413" s="80"/>
      <c r="K413" s="75"/>
      <c r="L413" s="75"/>
      <c r="M413" s="75"/>
      <c r="N413" s="75"/>
      <c r="O413" s="75"/>
      <c r="P413" s="75"/>
    </row>
    <row r="414" spans="1:16" ht="13.25" hidden="1" customHeight="1">
      <c r="A414" s="75"/>
      <c r="B414" s="75"/>
      <c r="C414" s="75"/>
      <c r="D414" s="75"/>
      <c r="E414" s="75"/>
      <c r="F414" s="75"/>
      <c r="G414" s="75"/>
      <c r="H414" s="75"/>
      <c r="I414" s="80"/>
      <c r="J414" s="80"/>
      <c r="K414" s="75"/>
      <c r="L414" s="75"/>
      <c r="M414" s="75"/>
      <c r="N414" s="75"/>
      <c r="O414" s="75"/>
      <c r="P414" s="75"/>
    </row>
    <row r="415" spans="1:16" ht="13.25" hidden="1" customHeight="1">
      <c r="A415" s="75"/>
      <c r="B415" s="75"/>
      <c r="C415" s="75"/>
      <c r="D415" s="75"/>
      <c r="E415" s="75"/>
      <c r="F415" s="75"/>
      <c r="G415" s="75"/>
      <c r="H415" s="75"/>
      <c r="I415" s="80"/>
      <c r="J415" s="80"/>
      <c r="K415" s="75"/>
      <c r="L415" s="75"/>
      <c r="M415" s="75"/>
      <c r="N415" s="75"/>
      <c r="O415" s="75"/>
      <c r="P415" s="75"/>
    </row>
    <row r="416" spans="1:16" ht="13.25" hidden="1" customHeight="1">
      <c r="A416" s="75"/>
      <c r="B416" s="75"/>
      <c r="C416" s="75"/>
      <c r="D416" s="75"/>
      <c r="E416" s="75"/>
      <c r="F416" s="75"/>
      <c r="G416" s="75"/>
      <c r="H416" s="75"/>
      <c r="I416" s="80"/>
      <c r="J416" s="80"/>
      <c r="K416" s="75"/>
      <c r="L416" s="75"/>
      <c r="M416" s="75"/>
      <c r="N416" s="75"/>
      <c r="O416" s="75"/>
      <c r="P416" s="75"/>
    </row>
    <row r="417" spans="1:16" ht="13.25" hidden="1" customHeight="1">
      <c r="A417" s="75"/>
      <c r="B417" s="75"/>
      <c r="C417" s="75"/>
      <c r="D417" s="75"/>
      <c r="E417" s="75"/>
      <c r="F417" s="75"/>
      <c r="G417" s="75"/>
      <c r="H417" s="75"/>
      <c r="I417" s="80"/>
      <c r="J417" s="80"/>
      <c r="K417" s="75"/>
      <c r="L417" s="75"/>
      <c r="M417" s="75"/>
      <c r="N417" s="75"/>
      <c r="O417" s="75"/>
      <c r="P417" s="75"/>
    </row>
    <row r="418" spans="1:16" ht="13.25" hidden="1" customHeight="1">
      <c r="A418" s="75"/>
      <c r="B418" s="75"/>
      <c r="C418" s="75"/>
      <c r="D418" s="75"/>
      <c r="E418" s="75"/>
      <c r="F418" s="75"/>
      <c r="G418" s="75"/>
      <c r="H418" s="75"/>
      <c r="I418" s="80"/>
      <c r="J418" s="80"/>
      <c r="K418" s="75"/>
      <c r="L418" s="75"/>
      <c r="M418" s="75"/>
      <c r="N418" s="75"/>
      <c r="O418" s="75"/>
      <c r="P418" s="75"/>
    </row>
    <row r="419" spans="1:16" ht="13.25" hidden="1" customHeight="1">
      <c r="A419" s="75"/>
      <c r="B419" s="75"/>
      <c r="C419" s="75"/>
      <c r="D419" s="75"/>
      <c r="E419" s="75"/>
      <c r="F419" s="75"/>
      <c r="G419" s="75"/>
      <c r="H419" s="75"/>
      <c r="I419" s="80"/>
      <c r="J419" s="80"/>
      <c r="K419" s="75"/>
      <c r="L419" s="75"/>
      <c r="M419" s="75"/>
      <c r="N419" s="75"/>
      <c r="O419" s="75"/>
      <c r="P419" s="75"/>
    </row>
    <row r="420" spans="1:16" ht="13.25" hidden="1" customHeight="1">
      <c r="A420" s="75"/>
      <c r="B420" s="75"/>
      <c r="C420" s="75"/>
      <c r="D420" s="75"/>
      <c r="E420" s="75"/>
      <c r="F420" s="75"/>
      <c r="G420" s="75"/>
      <c r="H420" s="75"/>
      <c r="I420" s="80"/>
      <c r="J420" s="80"/>
      <c r="K420" s="75"/>
      <c r="L420" s="75"/>
      <c r="M420" s="75"/>
      <c r="N420" s="75"/>
      <c r="O420" s="75"/>
      <c r="P420" s="75"/>
    </row>
    <row r="421" spans="1:16" ht="13.25" hidden="1" customHeight="1">
      <c r="A421" s="75"/>
      <c r="B421" s="75"/>
      <c r="C421" s="75"/>
      <c r="D421" s="75"/>
      <c r="E421" s="75"/>
      <c r="F421" s="75"/>
      <c r="G421" s="75"/>
      <c r="H421" s="75"/>
      <c r="I421" s="80"/>
      <c r="J421" s="80"/>
      <c r="K421" s="75"/>
      <c r="L421" s="75"/>
      <c r="M421" s="75"/>
      <c r="N421" s="75"/>
      <c r="O421" s="75"/>
      <c r="P421" s="75"/>
    </row>
    <row r="422" spans="1:16" ht="13.25" hidden="1" customHeight="1">
      <c r="A422" s="75"/>
      <c r="B422" s="75"/>
      <c r="C422" s="75"/>
      <c r="D422" s="75"/>
      <c r="E422" s="75"/>
      <c r="F422" s="75"/>
      <c r="G422" s="75"/>
      <c r="H422" s="75"/>
      <c r="I422" s="80"/>
      <c r="J422" s="80"/>
      <c r="K422" s="75"/>
      <c r="L422" s="75"/>
      <c r="M422" s="75"/>
      <c r="N422" s="75"/>
      <c r="O422" s="75"/>
      <c r="P422" s="75"/>
    </row>
    <row r="423" spans="1:16" ht="13.25" hidden="1" customHeight="1">
      <c r="A423" s="75"/>
      <c r="B423" s="75"/>
      <c r="C423" s="75"/>
      <c r="D423" s="75"/>
      <c r="E423" s="75"/>
      <c r="F423" s="75"/>
      <c r="G423" s="75"/>
      <c r="H423" s="75"/>
      <c r="I423" s="80"/>
      <c r="J423" s="80"/>
      <c r="K423" s="75"/>
      <c r="L423" s="75"/>
      <c r="M423" s="75"/>
      <c r="N423" s="75"/>
      <c r="O423" s="75"/>
      <c r="P423" s="75"/>
    </row>
    <row r="424" spans="1:16" ht="13.25" hidden="1" customHeight="1">
      <c r="A424" s="75"/>
      <c r="B424" s="75"/>
      <c r="C424" s="75"/>
      <c r="D424" s="75"/>
      <c r="E424" s="75"/>
      <c r="F424" s="75"/>
      <c r="G424" s="75"/>
      <c r="H424" s="75"/>
      <c r="I424" s="80"/>
      <c r="J424" s="80"/>
      <c r="K424" s="75"/>
      <c r="L424" s="75"/>
      <c r="M424" s="75"/>
      <c r="N424" s="75"/>
      <c r="O424" s="75"/>
      <c r="P424" s="75"/>
    </row>
    <row r="425" spans="1:16" ht="13.25" hidden="1" customHeight="1">
      <c r="A425" s="75"/>
      <c r="B425" s="75"/>
      <c r="C425" s="75"/>
      <c r="D425" s="75"/>
      <c r="E425" s="75"/>
      <c r="F425" s="75"/>
      <c r="G425" s="75"/>
      <c r="H425" s="75"/>
      <c r="I425" s="80"/>
      <c r="J425" s="80"/>
      <c r="K425" s="75"/>
      <c r="L425" s="75"/>
      <c r="M425" s="75"/>
      <c r="N425" s="75"/>
      <c r="O425" s="75"/>
      <c r="P425" s="75"/>
    </row>
    <row r="426" spans="1:16" ht="13.25" hidden="1" customHeight="1">
      <c r="A426" s="75"/>
      <c r="B426" s="75"/>
      <c r="C426" s="75"/>
      <c r="D426" s="75"/>
      <c r="E426" s="75"/>
      <c r="F426" s="75"/>
      <c r="G426" s="75"/>
      <c r="H426" s="75"/>
      <c r="I426" s="80"/>
      <c r="J426" s="80"/>
      <c r="K426" s="75"/>
      <c r="L426" s="75"/>
      <c r="M426" s="75"/>
      <c r="N426" s="75"/>
      <c r="O426" s="75"/>
      <c r="P426" s="75"/>
    </row>
    <row r="427" spans="1:16" ht="13.25" hidden="1" customHeight="1">
      <c r="A427" s="75"/>
      <c r="B427" s="75"/>
      <c r="C427" s="75"/>
      <c r="D427" s="75"/>
      <c r="E427" s="75"/>
      <c r="F427" s="75"/>
      <c r="G427" s="75"/>
      <c r="H427" s="75"/>
      <c r="I427" s="80"/>
      <c r="J427" s="80"/>
      <c r="K427" s="75"/>
      <c r="L427" s="75"/>
      <c r="M427" s="75"/>
      <c r="N427" s="75"/>
      <c r="O427" s="75"/>
      <c r="P427" s="75"/>
    </row>
    <row r="428" spans="1:16" ht="13.25" hidden="1" customHeight="1">
      <c r="A428" s="75"/>
      <c r="B428" s="75"/>
      <c r="C428" s="75"/>
      <c r="D428" s="75"/>
      <c r="E428" s="75"/>
      <c r="F428" s="75"/>
      <c r="G428" s="75"/>
      <c r="H428" s="75"/>
      <c r="I428" s="80"/>
      <c r="J428" s="80"/>
      <c r="K428" s="75"/>
      <c r="L428" s="75"/>
      <c r="M428" s="75"/>
      <c r="N428" s="75"/>
      <c r="O428" s="75"/>
      <c r="P428" s="75"/>
    </row>
    <row r="429" spans="1:16" ht="13.25" hidden="1" customHeight="1">
      <c r="A429" s="75"/>
      <c r="B429" s="75"/>
      <c r="C429" s="75"/>
      <c r="D429" s="75"/>
      <c r="E429" s="75"/>
      <c r="F429" s="75"/>
      <c r="G429" s="75"/>
      <c r="H429" s="75"/>
      <c r="I429" s="80"/>
      <c r="J429" s="80"/>
      <c r="K429" s="75"/>
      <c r="L429" s="75"/>
      <c r="M429" s="75"/>
      <c r="N429" s="75"/>
      <c r="O429" s="75"/>
      <c r="P429" s="75"/>
    </row>
    <row r="430" spans="1:16" ht="13.25" hidden="1" customHeight="1">
      <c r="A430" s="75"/>
      <c r="B430" s="75"/>
      <c r="C430" s="75"/>
      <c r="D430" s="75"/>
      <c r="E430" s="75"/>
      <c r="F430" s="75"/>
      <c r="G430" s="75"/>
      <c r="H430" s="75"/>
      <c r="I430" s="80"/>
      <c r="J430" s="80"/>
      <c r="K430" s="75"/>
      <c r="L430" s="75"/>
      <c r="M430" s="75"/>
      <c r="N430" s="75"/>
      <c r="O430" s="75"/>
      <c r="P430" s="75"/>
    </row>
    <row r="431" spans="1:16" ht="13.25" hidden="1" customHeight="1">
      <c r="A431" s="75"/>
      <c r="B431" s="75"/>
      <c r="C431" s="75"/>
      <c r="D431" s="75"/>
      <c r="E431" s="75"/>
      <c r="F431" s="75"/>
      <c r="G431" s="75"/>
      <c r="H431" s="75"/>
      <c r="I431" s="80"/>
      <c r="J431" s="80"/>
      <c r="K431" s="75"/>
      <c r="L431" s="75"/>
      <c r="M431" s="75"/>
      <c r="N431" s="75"/>
      <c r="O431" s="75"/>
      <c r="P431" s="75"/>
    </row>
    <row r="432" spans="1:16" ht="13.25" hidden="1" customHeight="1">
      <c r="A432" s="75"/>
      <c r="B432" s="75"/>
      <c r="C432" s="75"/>
      <c r="D432" s="75"/>
      <c r="E432" s="75"/>
      <c r="F432" s="75"/>
      <c r="G432" s="75"/>
      <c r="H432" s="75"/>
      <c r="I432" s="80"/>
      <c r="J432" s="80"/>
      <c r="K432" s="75"/>
      <c r="L432" s="75"/>
      <c r="M432" s="75"/>
      <c r="N432" s="75"/>
      <c r="O432" s="75"/>
      <c r="P432" s="75"/>
    </row>
    <row r="433" spans="1:16" ht="13.25" hidden="1" customHeight="1">
      <c r="A433" s="75"/>
      <c r="B433" s="75"/>
      <c r="C433" s="75"/>
      <c r="D433" s="75"/>
      <c r="E433" s="75"/>
      <c r="F433" s="75"/>
      <c r="G433" s="75"/>
      <c r="H433" s="75"/>
      <c r="I433" s="80"/>
      <c r="J433" s="80"/>
      <c r="K433" s="75"/>
      <c r="L433" s="75"/>
      <c r="M433" s="75"/>
      <c r="N433" s="75"/>
      <c r="O433" s="75"/>
      <c r="P433" s="75"/>
    </row>
    <row r="434" spans="1:16" ht="13.25" hidden="1" customHeight="1">
      <c r="A434" s="75"/>
      <c r="B434" s="75"/>
      <c r="C434" s="75"/>
      <c r="D434" s="75"/>
      <c r="E434" s="75"/>
      <c r="F434" s="75"/>
      <c r="G434" s="75"/>
      <c r="H434" s="75"/>
      <c r="I434" s="80"/>
      <c r="J434" s="80"/>
      <c r="K434" s="75"/>
      <c r="L434" s="75"/>
      <c r="M434" s="75"/>
      <c r="N434" s="75"/>
      <c r="O434" s="75"/>
      <c r="P434" s="75"/>
    </row>
    <row r="435" spans="1:16" ht="13.25" hidden="1" customHeight="1">
      <c r="A435" s="75"/>
      <c r="B435" s="75"/>
      <c r="C435" s="75"/>
      <c r="D435" s="75"/>
      <c r="E435" s="75"/>
      <c r="F435" s="75"/>
      <c r="G435" s="75"/>
      <c r="H435" s="75"/>
      <c r="I435" s="80"/>
      <c r="J435" s="80"/>
      <c r="K435" s="75"/>
      <c r="L435" s="75"/>
      <c r="M435" s="75"/>
      <c r="N435" s="75"/>
      <c r="O435" s="75"/>
      <c r="P435" s="75"/>
    </row>
    <row r="436" spans="1:16" ht="13.25" hidden="1" customHeight="1">
      <c r="A436" s="75"/>
      <c r="B436" s="75"/>
      <c r="C436" s="75"/>
      <c r="D436" s="75"/>
      <c r="E436" s="75"/>
      <c r="F436" s="75"/>
      <c r="G436" s="75"/>
      <c r="H436" s="75"/>
      <c r="I436" s="80"/>
      <c r="J436" s="80"/>
      <c r="K436" s="75"/>
      <c r="L436" s="75"/>
      <c r="M436" s="75"/>
      <c r="N436" s="75"/>
      <c r="O436" s="75"/>
      <c r="P436" s="75"/>
    </row>
    <row r="437" spans="1:16" ht="13.25" hidden="1" customHeight="1">
      <c r="A437" s="75"/>
      <c r="B437" s="75"/>
      <c r="C437" s="75"/>
      <c r="D437" s="75"/>
      <c r="E437" s="75"/>
      <c r="F437" s="75"/>
      <c r="G437" s="75"/>
      <c r="H437" s="75"/>
      <c r="I437" s="80"/>
      <c r="J437" s="80"/>
      <c r="K437" s="75"/>
      <c r="L437" s="75"/>
      <c r="M437" s="75"/>
      <c r="N437" s="75"/>
      <c r="O437" s="75"/>
      <c r="P437" s="75"/>
    </row>
    <row r="438" spans="1:16" ht="13.25" hidden="1" customHeight="1">
      <c r="A438" s="75"/>
      <c r="B438" s="75"/>
      <c r="C438" s="75"/>
      <c r="D438" s="75"/>
      <c r="E438" s="75"/>
      <c r="F438" s="75"/>
      <c r="G438" s="75"/>
      <c r="H438" s="75"/>
      <c r="I438" s="80"/>
      <c r="J438" s="80"/>
      <c r="K438" s="75"/>
      <c r="L438" s="75"/>
      <c r="M438" s="75"/>
      <c r="N438" s="75"/>
      <c r="O438" s="75"/>
      <c r="P438" s="75"/>
    </row>
    <row r="439" spans="1:16" ht="13.25" hidden="1" customHeight="1">
      <c r="A439" s="75"/>
      <c r="B439" s="75"/>
      <c r="C439" s="75"/>
      <c r="D439" s="75"/>
      <c r="E439" s="75"/>
      <c r="F439" s="75"/>
      <c r="G439" s="75"/>
      <c r="H439" s="75"/>
      <c r="I439" s="80"/>
      <c r="J439" s="80"/>
      <c r="K439" s="75"/>
      <c r="L439" s="75"/>
      <c r="M439" s="75"/>
      <c r="N439" s="75"/>
      <c r="O439" s="75"/>
      <c r="P439" s="75"/>
    </row>
    <row r="440" spans="1:16" ht="13.25" hidden="1" customHeight="1">
      <c r="A440" s="75"/>
      <c r="B440" s="75"/>
      <c r="C440" s="75"/>
      <c r="D440" s="75"/>
      <c r="E440" s="75"/>
      <c r="F440" s="75"/>
      <c r="G440" s="75"/>
      <c r="H440" s="75"/>
      <c r="I440" s="80"/>
      <c r="J440" s="80"/>
      <c r="K440" s="75"/>
      <c r="L440" s="75"/>
      <c r="M440" s="75"/>
      <c r="N440" s="75"/>
      <c r="O440" s="75"/>
      <c r="P440" s="75"/>
    </row>
    <row r="441" spans="1:16" ht="13.25" hidden="1" customHeight="1">
      <c r="A441" s="75"/>
      <c r="B441" s="75"/>
      <c r="C441" s="75"/>
      <c r="D441" s="75"/>
      <c r="E441" s="75"/>
      <c r="F441" s="75"/>
      <c r="G441" s="75"/>
      <c r="H441" s="75"/>
      <c r="I441" s="80"/>
      <c r="J441" s="80"/>
      <c r="K441" s="75"/>
      <c r="L441" s="75"/>
      <c r="M441" s="75"/>
      <c r="N441" s="75"/>
      <c r="O441" s="75"/>
      <c r="P441" s="75"/>
    </row>
    <row r="442" spans="1:16" ht="13.25" hidden="1" customHeight="1">
      <c r="A442" s="75"/>
      <c r="B442" s="75"/>
      <c r="C442" s="75"/>
      <c r="D442" s="75"/>
      <c r="E442" s="75"/>
      <c r="F442" s="75"/>
      <c r="G442" s="75"/>
      <c r="H442" s="75"/>
      <c r="I442" s="80"/>
      <c r="J442" s="80"/>
      <c r="K442" s="75"/>
      <c r="L442" s="75"/>
      <c r="M442" s="75"/>
      <c r="N442" s="75"/>
      <c r="O442" s="75"/>
      <c r="P442" s="75"/>
    </row>
    <row r="443" spans="1:16" ht="13.25" hidden="1" customHeight="1">
      <c r="A443" s="75"/>
      <c r="B443" s="75"/>
      <c r="C443" s="75"/>
      <c r="D443" s="75"/>
      <c r="E443" s="75"/>
      <c r="F443" s="75"/>
      <c r="G443" s="75"/>
      <c r="H443" s="75"/>
      <c r="I443" s="80"/>
      <c r="J443" s="80"/>
      <c r="K443" s="75"/>
      <c r="L443" s="75"/>
      <c r="M443" s="75"/>
      <c r="N443" s="75"/>
      <c r="O443" s="75"/>
      <c r="P443" s="75"/>
    </row>
    <row r="444" spans="1:16" ht="13.25" hidden="1" customHeight="1">
      <c r="A444" s="75"/>
      <c r="B444" s="75"/>
      <c r="C444" s="75"/>
      <c r="D444" s="75"/>
      <c r="E444" s="75"/>
      <c r="F444" s="75"/>
      <c r="G444" s="75"/>
      <c r="H444" s="75"/>
      <c r="I444" s="80"/>
      <c r="J444" s="80"/>
      <c r="K444" s="75"/>
      <c r="L444" s="75"/>
      <c r="M444" s="75"/>
      <c r="N444" s="75"/>
      <c r="O444" s="75"/>
      <c r="P444" s="75"/>
    </row>
    <row r="445" spans="1:16" ht="13.25" hidden="1" customHeight="1">
      <c r="A445" s="75"/>
      <c r="B445" s="75"/>
      <c r="C445" s="75"/>
      <c r="D445" s="75"/>
      <c r="E445" s="75"/>
      <c r="F445" s="75"/>
      <c r="G445" s="75"/>
      <c r="H445" s="75"/>
      <c r="I445" s="80"/>
      <c r="J445" s="80"/>
      <c r="K445" s="75"/>
      <c r="L445" s="75"/>
      <c r="M445" s="75"/>
      <c r="N445" s="75"/>
      <c r="O445" s="75"/>
      <c r="P445" s="75"/>
    </row>
    <row r="446" spans="1:16" ht="13.25" hidden="1" customHeight="1">
      <c r="A446" s="75"/>
      <c r="B446" s="75"/>
      <c r="C446" s="75"/>
      <c r="D446" s="75"/>
      <c r="E446" s="75"/>
      <c r="F446" s="75"/>
      <c r="G446" s="75"/>
      <c r="H446" s="75"/>
      <c r="I446" s="80"/>
      <c r="J446" s="80"/>
      <c r="K446" s="75"/>
      <c r="L446" s="75"/>
      <c r="M446" s="75"/>
      <c r="N446" s="75"/>
      <c r="O446" s="75"/>
      <c r="P446" s="75"/>
    </row>
    <row r="447" spans="1:16" ht="13.25" hidden="1" customHeight="1">
      <c r="A447" s="75"/>
      <c r="B447" s="75"/>
      <c r="C447" s="75"/>
      <c r="D447" s="75"/>
      <c r="E447" s="75"/>
      <c r="F447" s="75"/>
      <c r="G447" s="75"/>
      <c r="H447" s="75"/>
      <c r="I447" s="80"/>
      <c r="J447" s="80"/>
      <c r="K447" s="75"/>
      <c r="L447" s="75"/>
      <c r="M447" s="75"/>
      <c r="N447" s="75"/>
      <c r="O447" s="75"/>
      <c r="P447" s="75"/>
    </row>
    <row r="448" spans="1:16" ht="13.25" hidden="1" customHeight="1">
      <c r="A448" s="75"/>
      <c r="B448" s="75"/>
      <c r="C448" s="75"/>
      <c r="D448" s="75"/>
      <c r="E448" s="75"/>
      <c r="F448" s="75"/>
      <c r="G448" s="75"/>
      <c r="H448" s="75"/>
      <c r="I448" s="80"/>
      <c r="J448" s="80"/>
      <c r="K448" s="75"/>
      <c r="L448" s="75"/>
      <c r="M448" s="75"/>
      <c r="N448" s="75"/>
      <c r="O448" s="75"/>
      <c r="P448" s="75"/>
    </row>
    <row r="449" spans="1:16" ht="13.25" hidden="1" customHeight="1">
      <c r="A449" s="75"/>
      <c r="B449" s="75"/>
      <c r="C449" s="75"/>
      <c r="D449" s="75"/>
      <c r="E449" s="75"/>
      <c r="F449" s="75"/>
      <c r="G449" s="75"/>
      <c r="H449" s="75"/>
      <c r="I449" s="80"/>
      <c r="J449" s="80"/>
      <c r="K449" s="75"/>
      <c r="L449" s="75"/>
      <c r="M449" s="75"/>
      <c r="N449" s="75"/>
      <c r="O449" s="75"/>
      <c r="P449" s="75"/>
    </row>
    <row r="450" spans="1:16" ht="13.25" hidden="1" customHeight="1">
      <c r="A450" s="75"/>
      <c r="B450" s="75"/>
      <c r="C450" s="75"/>
      <c r="D450" s="75"/>
      <c r="E450" s="75"/>
      <c r="F450" s="75"/>
      <c r="G450" s="75"/>
      <c r="H450" s="75"/>
      <c r="I450" s="80"/>
      <c r="J450" s="80"/>
      <c r="K450" s="75"/>
      <c r="L450" s="75"/>
      <c r="M450" s="75"/>
      <c r="N450" s="75"/>
      <c r="O450" s="75"/>
      <c r="P450" s="75"/>
    </row>
    <row r="451" spans="1:16" ht="13.25" hidden="1" customHeight="1">
      <c r="A451" s="75"/>
      <c r="B451" s="75"/>
      <c r="C451" s="75"/>
      <c r="D451" s="75"/>
      <c r="E451" s="75"/>
      <c r="F451" s="75"/>
      <c r="G451" s="75"/>
      <c r="H451" s="75"/>
      <c r="I451" s="80"/>
      <c r="J451" s="80"/>
      <c r="K451" s="75"/>
      <c r="L451" s="75"/>
      <c r="M451" s="75"/>
      <c r="N451" s="75"/>
      <c r="O451" s="75"/>
      <c r="P451" s="75"/>
    </row>
    <row r="452" spans="1:16" ht="13.25" hidden="1" customHeight="1">
      <c r="A452" s="75"/>
      <c r="B452" s="75"/>
      <c r="C452" s="75"/>
      <c r="D452" s="75"/>
      <c r="E452" s="75"/>
      <c r="F452" s="75"/>
      <c r="G452" s="75"/>
      <c r="H452" s="75"/>
      <c r="I452" s="80"/>
      <c r="J452" s="80"/>
      <c r="K452" s="75"/>
      <c r="L452" s="75"/>
      <c r="M452" s="75"/>
      <c r="N452" s="75"/>
      <c r="O452" s="75"/>
      <c r="P452" s="75"/>
    </row>
    <row r="453" spans="1:16" ht="13.25" hidden="1" customHeight="1">
      <c r="A453" s="75"/>
      <c r="B453" s="75"/>
      <c r="C453" s="75"/>
      <c r="D453" s="75"/>
      <c r="E453" s="75"/>
      <c r="F453" s="75"/>
      <c r="G453" s="75"/>
      <c r="H453" s="75"/>
      <c r="I453" s="80"/>
      <c r="J453" s="80"/>
      <c r="K453" s="75"/>
      <c r="L453" s="75"/>
      <c r="M453" s="75"/>
      <c r="N453" s="75"/>
      <c r="O453" s="75"/>
      <c r="P453" s="75"/>
    </row>
    <row r="454" spans="1:16" ht="13.25" hidden="1" customHeight="1">
      <c r="A454" s="75"/>
      <c r="B454" s="75"/>
      <c r="C454" s="75"/>
      <c r="D454" s="75"/>
      <c r="E454" s="75"/>
      <c r="F454" s="75"/>
      <c r="G454" s="75"/>
      <c r="H454" s="75"/>
      <c r="I454" s="80"/>
      <c r="J454" s="80"/>
      <c r="K454" s="75"/>
      <c r="L454" s="75"/>
      <c r="M454" s="75"/>
      <c r="N454" s="75"/>
      <c r="O454" s="75"/>
      <c r="P454" s="75"/>
    </row>
    <row r="455" spans="1:16" ht="13.25" hidden="1" customHeight="1">
      <c r="A455" s="75"/>
      <c r="B455" s="75"/>
      <c r="C455" s="75"/>
      <c r="D455" s="75"/>
      <c r="E455" s="75"/>
      <c r="F455" s="75"/>
      <c r="G455" s="75"/>
      <c r="H455" s="75"/>
      <c r="I455" s="80"/>
      <c r="J455" s="80"/>
      <c r="K455" s="75"/>
      <c r="L455" s="75"/>
      <c r="M455" s="75"/>
      <c r="N455" s="75"/>
      <c r="O455" s="75"/>
      <c r="P455" s="75"/>
    </row>
    <row r="456" spans="1:16" ht="13.25" hidden="1" customHeight="1">
      <c r="A456" s="75"/>
      <c r="B456" s="75"/>
      <c r="C456" s="75"/>
      <c r="D456" s="75"/>
      <c r="E456" s="75"/>
      <c r="F456" s="75"/>
      <c r="G456" s="75"/>
      <c r="H456" s="75"/>
      <c r="I456" s="80"/>
      <c r="J456" s="80"/>
      <c r="K456" s="75"/>
      <c r="L456" s="75"/>
      <c r="M456" s="75"/>
      <c r="N456" s="75"/>
      <c r="O456" s="75"/>
      <c r="P456" s="75"/>
    </row>
    <row r="457" spans="1:16" ht="13.25" hidden="1" customHeight="1">
      <c r="A457" s="75"/>
      <c r="B457" s="75"/>
      <c r="C457" s="75"/>
      <c r="D457" s="75"/>
      <c r="E457" s="75"/>
      <c r="F457" s="75"/>
      <c r="G457" s="75"/>
      <c r="H457" s="75"/>
      <c r="I457" s="80"/>
      <c r="J457" s="80"/>
      <c r="K457" s="75"/>
      <c r="L457" s="75"/>
      <c r="M457" s="75"/>
      <c r="N457" s="75"/>
      <c r="O457" s="75"/>
      <c r="P457" s="75"/>
    </row>
    <row r="458" spans="1:16" ht="13.25" hidden="1" customHeight="1">
      <c r="A458" s="75"/>
      <c r="B458" s="75"/>
      <c r="C458" s="75"/>
      <c r="D458" s="75"/>
      <c r="E458" s="75"/>
      <c r="F458" s="75"/>
      <c r="G458" s="75"/>
      <c r="H458" s="75"/>
      <c r="I458" s="80"/>
      <c r="J458" s="80"/>
      <c r="K458" s="75"/>
      <c r="L458" s="75"/>
      <c r="M458" s="75"/>
      <c r="N458" s="75"/>
      <c r="O458" s="75"/>
      <c r="P458" s="75"/>
    </row>
    <row r="459" spans="1:16" ht="13.25" hidden="1" customHeight="1">
      <c r="A459" s="75"/>
      <c r="B459" s="75"/>
      <c r="C459" s="75"/>
      <c r="D459" s="75"/>
      <c r="E459" s="75"/>
      <c r="F459" s="75"/>
      <c r="G459" s="75"/>
      <c r="H459" s="75"/>
      <c r="I459" s="80"/>
      <c r="J459" s="80"/>
      <c r="K459" s="75"/>
      <c r="L459" s="75"/>
      <c r="M459" s="75"/>
      <c r="N459" s="75"/>
      <c r="O459" s="75"/>
      <c r="P459" s="75"/>
    </row>
    <row r="460" spans="1:16" ht="13.25" hidden="1" customHeight="1">
      <c r="A460" s="75"/>
      <c r="B460" s="75"/>
      <c r="C460" s="75"/>
      <c r="D460" s="75"/>
      <c r="E460" s="75"/>
      <c r="F460" s="75"/>
      <c r="G460" s="75"/>
      <c r="H460" s="75"/>
      <c r="I460" s="80"/>
      <c r="J460" s="80"/>
      <c r="K460" s="75"/>
      <c r="L460" s="75"/>
      <c r="M460" s="75"/>
      <c r="N460" s="75"/>
      <c r="O460" s="75"/>
      <c r="P460" s="75"/>
    </row>
    <row r="461" spans="1:16" ht="13.25" hidden="1" customHeight="1">
      <c r="A461" s="75"/>
      <c r="B461" s="75"/>
      <c r="C461" s="75"/>
      <c r="D461" s="75"/>
      <c r="E461" s="75"/>
      <c r="F461" s="75"/>
      <c r="G461" s="75"/>
      <c r="H461" s="75"/>
      <c r="I461" s="80"/>
      <c r="J461" s="80"/>
      <c r="K461" s="75"/>
      <c r="L461" s="75"/>
      <c r="M461" s="75"/>
      <c r="N461" s="75"/>
      <c r="O461" s="75"/>
      <c r="P461" s="75"/>
    </row>
    <row r="462" spans="1:16" ht="13.25" hidden="1" customHeight="1">
      <c r="A462" s="75"/>
      <c r="B462" s="75"/>
      <c r="C462" s="75"/>
      <c r="D462" s="75"/>
      <c r="E462" s="75"/>
      <c r="F462" s="75"/>
      <c r="G462" s="75"/>
      <c r="H462" s="75"/>
      <c r="I462" s="80"/>
      <c r="J462" s="80"/>
      <c r="K462" s="75"/>
      <c r="L462" s="75"/>
      <c r="M462" s="75"/>
      <c r="N462" s="75"/>
      <c r="O462" s="75"/>
      <c r="P462" s="75"/>
    </row>
    <row r="463" spans="1:16" ht="13.25" hidden="1" customHeight="1">
      <c r="A463" s="75"/>
      <c r="B463" s="75"/>
      <c r="C463" s="75"/>
      <c r="D463" s="75"/>
      <c r="E463" s="75"/>
      <c r="F463" s="75"/>
      <c r="G463" s="75"/>
      <c r="H463" s="75"/>
      <c r="I463" s="80"/>
      <c r="J463" s="80"/>
      <c r="K463" s="75"/>
      <c r="L463" s="75"/>
      <c r="M463" s="75"/>
      <c r="N463" s="75"/>
      <c r="O463" s="75"/>
      <c r="P463" s="75"/>
    </row>
    <row r="464" spans="1:16" ht="13.25" hidden="1" customHeight="1">
      <c r="A464" s="75"/>
      <c r="B464" s="75"/>
      <c r="C464" s="75"/>
      <c r="D464" s="75"/>
      <c r="E464" s="75"/>
      <c r="F464" s="75"/>
      <c r="G464" s="75"/>
      <c r="H464" s="75"/>
      <c r="I464" s="80"/>
      <c r="J464" s="80"/>
      <c r="K464" s="75"/>
      <c r="L464" s="75"/>
      <c r="M464" s="75"/>
      <c r="N464" s="75"/>
      <c r="O464" s="75"/>
      <c r="P464" s="75"/>
    </row>
    <row r="465" spans="1:16" ht="13.25" hidden="1" customHeight="1">
      <c r="A465" s="75"/>
      <c r="B465" s="75"/>
      <c r="C465" s="75"/>
      <c r="D465" s="75"/>
      <c r="E465" s="75"/>
      <c r="F465" s="75"/>
      <c r="G465" s="75"/>
      <c r="H465" s="75"/>
      <c r="I465" s="80"/>
      <c r="J465" s="80"/>
      <c r="K465" s="75"/>
      <c r="L465" s="75"/>
      <c r="M465" s="75"/>
      <c r="N465" s="75"/>
      <c r="O465" s="75"/>
      <c r="P465" s="75"/>
    </row>
    <row r="466" spans="1:16" ht="13.25" hidden="1" customHeight="1">
      <c r="A466" s="75"/>
      <c r="B466" s="75"/>
      <c r="C466" s="75"/>
      <c r="D466" s="75"/>
      <c r="E466" s="75"/>
      <c r="F466" s="75"/>
      <c r="G466" s="75"/>
      <c r="H466" s="75"/>
      <c r="I466" s="80"/>
      <c r="J466" s="80"/>
      <c r="K466" s="75"/>
      <c r="L466" s="75"/>
      <c r="M466" s="75"/>
      <c r="N466" s="75"/>
      <c r="O466" s="75"/>
      <c r="P466" s="75"/>
    </row>
    <row r="467" spans="1:16" ht="13.25" hidden="1" customHeight="1">
      <c r="A467" s="75"/>
      <c r="B467" s="75"/>
      <c r="C467" s="75"/>
      <c r="D467" s="75"/>
      <c r="E467" s="75"/>
      <c r="F467" s="75"/>
      <c r="G467" s="75"/>
      <c r="H467" s="75"/>
      <c r="I467" s="80"/>
      <c r="J467" s="80"/>
      <c r="K467" s="75"/>
      <c r="L467" s="75"/>
      <c r="M467" s="75"/>
      <c r="N467" s="75"/>
      <c r="O467" s="75"/>
      <c r="P467" s="75"/>
    </row>
    <row r="468" spans="1:16" ht="13.25" hidden="1" customHeight="1">
      <c r="A468" s="75"/>
      <c r="B468" s="75"/>
      <c r="C468" s="75"/>
      <c r="D468" s="75"/>
      <c r="E468" s="75"/>
      <c r="F468" s="75"/>
      <c r="G468" s="75"/>
      <c r="H468" s="75"/>
      <c r="I468" s="80"/>
      <c r="J468" s="80"/>
      <c r="K468" s="75"/>
      <c r="L468" s="75"/>
      <c r="M468" s="75"/>
      <c r="N468" s="75"/>
      <c r="O468" s="75"/>
      <c r="P468" s="75"/>
    </row>
    <row r="469" spans="1:16" ht="13.25" hidden="1" customHeight="1">
      <c r="A469" s="75"/>
      <c r="B469" s="75"/>
      <c r="C469" s="75"/>
      <c r="D469" s="75"/>
      <c r="E469" s="75"/>
      <c r="F469" s="75"/>
      <c r="G469" s="75"/>
      <c r="H469" s="75"/>
      <c r="I469" s="80"/>
      <c r="J469" s="80"/>
      <c r="K469" s="75"/>
      <c r="L469" s="75"/>
      <c r="M469" s="75"/>
      <c r="N469" s="75"/>
      <c r="O469" s="75"/>
      <c r="P469" s="75"/>
    </row>
    <row r="470" spans="1:16" ht="13.25" hidden="1" customHeight="1">
      <c r="A470" s="75"/>
      <c r="B470" s="75"/>
      <c r="C470" s="75"/>
      <c r="D470" s="75"/>
      <c r="E470" s="75"/>
      <c r="F470" s="75"/>
      <c r="G470" s="75"/>
      <c r="H470" s="75"/>
      <c r="I470" s="80"/>
      <c r="J470" s="80"/>
      <c r="K470" s="75"/>
      <c r="L470" s="75"/>
      <c r="M470" s="75"/>
      <c r="N470" s="75"/>
      <c r="O470" s="75"/>
      <c r="P470" s="75"/>
    </row>
    <row r="471" spans="1:16" ht="13.25" hidden="1" customHeight="1">
      <c r="A471" s="75"/>
      <c r="B471" s="75"/>
      <c r="C471" s="75"/>
      <c r="D471" s="75"/>
      <c r="E471" s="75"/>
      <c r="F471" s="75"/>
      <c r="G471" s="75"/>
      <c r="H471" s="75"/>
      <c r="I471" s="80"/>
      <c r="J471" s="80"/>
      <c r="K471" s="75"/>
      <c r="L471" s="75"/>
      <c r="M471" s="75"/>
      <c r="N471" s="75"/>
      <c r="O471" s="75"/>
      <c r="P471" s="75"/>
    </row>
    <row r="472" spans="1:16" ht="13.25" hidden="1" customHeight="1">
      <c r="A472" s="75"/>
      <c r="B472" s="75"/>
      <c r="C472" s="75"/>
      <c r="D472" s="75"/>
      <c r="E472" s="75"/>
      <c r="F472" s="75"/>
      <c r="G472" s="75"/>
      <c r="H472" s="75"/>
      <c r="I472" s="80"/>
      <c r="J472" s="80"/>
      <c r="K472" s="75"/>
      <c r="L472" s="75"/>
      <c r="M472" s="75"/>
      <c r="N472" s="75"/>
      <c r="O472" s="75"/>
      <c r="P472" s="75"/>
    </row>
    <row r="473" spans="1:16" ht="13.25" hidden="1" customHeight="1">
      <c r="A473" s="75"/>
      <c r="B473" s="75"/>
      <c r="C473" s="75"/>
      <c r="D473" s="75"/>
      <c r="E473" s="75"/>
      <c r="F473" s="75"/>
      <c r="G473" s="75"/>
      <c r="H473" s="75"/>
      <c r="I473" s="80"/>
      <c r="J473" s="80"/>
      <c r="K473" s="75"/>
      <c r="L473" s="75"/>
      <c r="M473" s="75"/>
      <c r="N473" s="75"/>
      <c r="O473" s="75"/>
      <c r="P473" s="75"/>
    </row>
    <row r="474" spans="1:16" ht="13.25" hidden="1" customHeight="1">
      <c r="A474" s="75"/>
      <c r="B474" s="75"/>
      <c r="C474" s="75"/>
      <c r="D474" s="75"/>
      <c r="E474" s="75"/>
      <c r="F474" s="75"/>
      <c r="G474" s="75"/>
      <c r="H474" s="75"/>
      <c r="I474" s="80"/>
      <c r="J474" s="80"/>
      <c r="K474" s="75"/>
      <c r="L474" s="75"/>
      <c r="M474" s="75"/>
      <c r="N474" s="75"/>
      <c r="O474" s="75"/>
      <c r="P474" s="75"/>
    </row>
    <row r="475" spans="1:16" ht="13.25" hidden="1" customHeight="1">
      <c r="A475" s="75"/>
      <c r="B475" s="75"/>
      <c r="C475" s="75"/>
      <c r="D475" s="75"/>
      <c r="E475" s="75"/>
      <c r="F475" s="75"/>
      <c r="G475" s="75"/>
      <c r="H475" s="75"/>
      <c r="I475" s="80"/>
      <c r="J475" s="80"/>
      <c r="K475" s="75"/>
      <c r="L475" s="75"/>
      <c r="M475" s="75"/>
      <c r="N475" s="75"/>
      <c r="O475" s="75"/>
      <c r="P475" s="75"/>
    </row>
    <row r="476" spans="1:16" ht="13.25" hidden="1" customHeight="1">
      <c r="A476" s="75"/>
      <c r="B476" s="75"/>
      <c r="C476" s="75"/>
      <c r="D476" s="75"/>
      <c r="E476" s="75"/>
      <c r="F476" s="75"/>
      <c r="G476" s="75"/>
      <c r="H476" s="75"/>
      <c r="I476" s="80"/>
      <c r="J476" s="80"/>
      <c r="K476" s="75"/>
      <c r="L476" s="75"/>
      <c r="M476" s="75"/>
      <c r="N476" s="75"/>
      <c r="O476" s="75"/>
      <c r="P476" s="75"/>
    </row>
    <row r="477" spans="1:16" ht="13.25" hidden="1" customHeight="1">
      <c r="A477" s="75"/>
      <c r="B477" s="75"/>
      <c r="C477" s="75"/>
      <c r="D477" s="75"/>
      <c r="E477" s="75"/>
      <c r="F477" s="75"/>
      <c r="G477" s="75"/>
      <c r="H477" s="75"/>
      <c r="I477" s="80"/>
      <c r="J477" s="80"/>
      <c r="K477" s="75"/>
      <c r="L477" s="75"/>
      <c r="M477" s="75"/>
      <c r="N477" s="75"/>
      <c r="O477" s="75"/>
      <c r="P477" s="75"/>
    </row>
    <row r="478" spans="1:16" ht="13.25" hidden="1" customHeight="1">
      <c r="A478" s="75"/>
      <c r="B478" s="75"/>
      <c r="C478" s="75"/>
      <c r="D478" s="75"/>
      <c r="E478" s="75"/>
      <c r="F478" s="75"/>
      <c r="G478" s="75"/>
      <c r="H478" s="75"/>
      <c r="I478" s="80"/>
      <c r="J478" s="80"/>
      <c r="K478" s="75"/>
      <c r="L478" s="75"/>
      <c r="M478" s="75"/>
      <c r="N478" s="75"/>
      <c r="O478" s="75"/>
      <c r="P478" s="75"/>
    </row>
    <row r="479" spans="1:16" ht="13.25" hidden="1" customHeight="1">
      <c r="A479" s="75"/>
      <c r="B479" s="75"/>
      <c r="C479" s="75"/>
      <c r="D479" s="75"/>
      <c r="E479" s="75"/>
      <c r="F479" s="75"/>
      <c r="G479" s="75"/>
      <c r="H479" s="75"/>
      <c r="I479" s="80"/>
      <c r="J479" s="80"/>
      <c r="K479" s="75"/>
      <c r="L479" s="75"/>
      <c r="M479" s="75"/>
      <c r="N479" s="75"/>
      <c r="O479" s="75"/>
      <c r="P479" s="75"/>
    </row>
    <row r="480" spans="1:16" ht="13.25" hidden="1" customHeight="1">
      <c r="A480" s="75"/>
      <c r="B480" s="75"/>
      <c r="C480" s="75"/>
      <c r="D480" s="75"/>
      <c r="E480" s="75"/>
      <c r="F480" s="75"/>
      <c r="G480" s="75"/>
      <c r="H480" s="75"/>
      <c r="I480" s="80"/>
      <c r="J480" s="80"/>
      <c r="K480" s="75"/>
      <c r="L480" s="75"/>
      <c r="M480" s="75"/>
      <c r="N480" s="75"/>
      <c r="O480" s="75"/>
      <c r="P480" s="75"/>
    </row>
    <row r="481" spans="1:16" ht="13.25" hidden="1" customHeight="1">
      <c r="A481" s="75"/>
      <c r="B481" s="75"/>
      <c r="C481" s="75"/>
      <c r="D481" s="75"/>
      <c r="E481" s="75"/>
      <c r="F481" s="75"/>
      <c r="G481" s="75"/>
      <c r="H481" s="75"/>
      <c r="I481" s="80"/>
      <c r="J481" s="80"/>
      <c r="K481" s="75"/>
      <c r="L481" s="75"/>
      <c r="M481" s="75"/>
      <c r="N481" s="75"/>
      <c r="O481" s="75"/>
      <c r="P481" s="75"/>
    </row>
    <row r="482" spans="1:16" ht="13.25" hidden="1" customHeight="1">
      <c r="A482" s="75"/>
      <c r="B482" s="75"/>
      <c r="C482" s="75"/>
      <c r="D482" s="75"/>
      <c r="E482" s="75"/>
      <c r="F482" s="75"/>
      <c r="G482" s="75"/>
      <c r="H482" s="75"/>
      <c r="I482" s="80"/>
      <c r="J482" s="80"/>
      <c r="K482" s="75"/>
      <c r="L482" s="75"/>
      <c r="M482" s="75"/>
      <c r="N482" s="75"/>
      <c r="O482" s="75"/>
      <c r="P482" s="75"/>
    </row>
    <row r="483" spans="1:16" ht="13.25" hidden="1" customHeight="1">
      <c r="A483" s="75"/>
      <c r="B483" s="75"/>
      <c r="C483" s="75"/>
      <c r="D483" s="75"/>
      <c r="E483" s="75"/>
      <c r="F483" s="75"/>
      <c r="G483" s="75"/>
      <c r="H483" s="75"/>
      <c r="I483" s="80"/>
      <c r="J483" s="80"/>
      <c r="K483" s="75"/>
      <c r="L483" s="75"/>
      <c r="M483" s="75"/>
      <c r="N483" s="75"/>
      <c r="O483" s="75"/>
      <c r="P483" s="75"/>
    </row>
    <row r="484" spans="1:16" ht="13.25" hidden="1" customHeight="1">
      <c r="A484" s="75"/>
      <c r="B484" s="75"/>
      <c r="C484" s="75"/>
      <c r="D484" s="75"/>
      <c r="E484" s="75"/>
      <c r="F484" s="75"/>
      <c r="G484" s="75"/>
      <c r="H484" s="75"/>
      <c r="I484" s="80"/>
      <c r="J484" s="80"/>
      <c r="K484" s="75"/>
      <c r="L484" s="75"/>
      <c r="M484" s="75"/>
      <c r="N484" s="75"/>
      <c r="O484" s="75"/>
      <c r="P484" s="75"/>
    </row>
    <row r="485" spans="1:16" ht="13.25" hidden="1" customHeight="1">
      <c r="A485" s="75"/>
      <c r="B485" s="75"/>
      <c r="C485" s="75"/>
      <c r="D485" s="75"/>
      <c r="E485" s="75"/>
      <c r="F485" s="75"/>
      <c r="G485" s="75"/>
      <c r="H485" s="75"/>
      <c r="I485" s="80"/>
      <c r="J485" s="80"/>
      <c r="K485" s="75"/>
      <c r="L485" s="75"/>
      <c r="M485" s="75"/>
      <c r="N485" s="75"/>
      <c r="O485" s="75"/>
      <c r="P485" s="75"/>
    </row>
    <row r="486" spans="1:16" ht="13.25" hidden="1" customHeight="1">
      <c r="A486" s="75"/>
      <c r="B486" s="75"/>
      <c r="C486" s="75"/>
      <c r="D486" s="75"/>
      <c r="E486" s="75"/>
      <c r="F486" s="75"/>
      <c r="G486" s="75"/>
      <c r="H486" s="75"/>
      <c r="I486" s="80"/>
      <c r="J486" s="80"/>
      <c r="K486" s="75"/>
      <c r="L486" s="75"/>
      <c r="M486" s="75"/>
      <c r="N486" s="75"/>
      <c r="O486" s="75"/>
      <c r="P486" s="75"/>
    </row>
    <row r="487" spans="1:16" ht="13.25" hidden="1" customHeight="1">
      <c r="A487" s="75"/>
      <c r="B487" s="75"/>
      <c r="C487" s="75"/>
      <c r="D487" s="75"/>
      <c r="E487" s="75"/>
      <c r="F487" s="75"/>
      <c r="G487" s="75"/>
      <c r="H487" s="75"/>
      <c r="I487" s="80"/>
      <c r="J487" s="80"/>
      <c r="K487" s="75"/>
      <c r="L487" s="75"/>
      <c r="M487" s="75"/>
      <c r="N487" s="75"/>
      <c r="O487" s="75"/>
      <c r="P487" s="75"/>
    </row>
    <row r="488" spans="1:16" ht="13.25" hidden="1" customHeight="1">
      <c r="A488" s="75"/>
      <c r="B488" s="75"/>
      <c r="C488" s="75"/>
      <c r="D488" s="75"/>
      <c r="E488" s="75"/>
      <c r="F488" s="75"/>
      <c r="G488" s="75"/>
      <c r="H488" s="75"/>
      <c r="I488" s="80"/>
      <c r="J488" s="80"/>
      <c r="K488" s="75"/>
      <c r="L488" s="75"/>
      <c r="M488" s="75"/>
      <c r="N488" s="75"/>
      <c r="O488" s="75"/>
      <c r="P488" s="75"/>
    </row>
    <row r="489" spans="1:16" ht="13.25" hidden="1" customHeight="1">
      <c r="A489" s="75"/>
      <c r="B489" s="75"/>
      <c r="C489" s="75"/>
      <c r="D489" s="75"/>
      <c r="E489" s="75"/>
      <c r="F489" s="75"/>
      <c r="G489" s="75"/>
      <c r="H489" s="75"/>
      <c r="I489" s="80"/>
      <c r="J489" s="80"/>
      <c r="K489" s="75"/>
      <c r="L489" s="75"/>
      <c r="M489" s="75"/>
      <c r="N489" s="75"/>
      <c r="O489" s="75"/>
      <c r="P489" s="75"/>
    </row>
    <row r="490" spans="1:16" ht="13.25" hidden="1" customHeight="1">
      <c r="A490" s="75"/>
      <c r="B490" s="75"/>
      <c r="C490" s="75"/>
      <c r="D490" s="75"/>
      <c r="E490" s="75"/>
      <c r="F490" s="75"/>
      <c r="G490" s="75"/>
      <c r="H490" s="75"/>
      <c r="I490" s="80"/>
      <c r="J490" s="80"/>
      <c r="K490" s="75"/>
      <c r="L490" s="75"/>
      <c r="M490" s="75"/>
      <c r="N490" s="75"/>
      <c r="O490" s="75"/>
      <c r="P490" s="75"/>
    </row>
    <row r="491" spans="1:16" ht="13.25" hidden="1" customHeight="1">
      <c r="A491" s="75"/>
      <c r="B491" s="75"/>
      <c r="C491" s="75"/>
      <c r="D491" s="75"/>
      <c r="E491" s="75"/>
      <c r="F491" s="75"/>
      <c r="G491" s="75"/>
      <c r="H491" s="75"/>
      <c r="I491" s="80"/>
      <c r="J491" s="80"/>
      <c r="K491" s="75"/>
      <c r="L491" s="75"/>
      <c r="M491" s="75"/>
      <c r="N491" s="75"/>
      <c r="O491" s="75"/>
      <c r="P491" s="75"/>
    </row>
    <row r="492" spans="1:16" ht="13.25" hidden="1" customHeight="1">
      <c r="A492" s="75"/>
      <c r="B492" s="75"/>
      <c r="C492" s="75"/>
      <c r="D492" s="75"/>
      <c r="E492" s="75"/>
      <c r="F492" s="75"/>
      <c r="G492" s="75"/>
      <c r="H492" s="75"/>
      <c r="I492" s="80"/>
      <c r="J492" s="80"/>
      <c r="K492" s="75"/>
      <c r="L492" s="75"/>
      <c r="M492" s="75"/>
      <c r="N492" s="75"/>
      <c r="O492" s="75"/>
      <c r="P492" s="75"/>
    </row>
    <row r="493" spans="1:16" ht="13.25" hidden="1" customHeight="1">
      <c r="A493" s="75"/>
      <c r="B493" s="75"/>
      <c r="C493" s="75"/>
      <c r="D493" s="75"/>
      <c r="E493" s="75"/>
      <c r="F493" s="75"/>
      <c r="G493" s="75"/>
      <c r="H493" s="75"/>
      <c r="I493" s="80"/>
      <c r="J493" s="80"/>
      <c r="K493" s="75"/>
      <c r="L493" s="75"/>
      <c r="M493" s="75"/>
      <c r="N493" s="75"/>
      <c r="O493" s="75"/>
      <c r="P493" s="75"/>
    </row>
    <row r="494" spans="1:16" ht="13.25" hidden="1" customHeight="1">
      <c r="A494" s="75"/>
      <c r="B494" s="75"/>
      <c r="C494" s="75"/>
      <c r="D494" s="75"/>
      <c r="E494" s="75"/>
      <c r="F494" s="75"/>
      <c r="G494" s="75"/>
      <c r="H494" s="75"/>
      <c r="I494" s="80"/>
      <c r="J494" s="80"/>
      <c r="K494" s="75"/>
      <c r="L494" s="75"/>
      <c r="M494" s="75"/>
      <c r="N494" s="75"/>
      <c r="O494" s="75"/>
      <c r="P494" s="75"/>
    </row>
    <row r="495" spans="1:16" ht="13.25" hidden="1" customHeight="1">
      <c r="A495" s="75"/>
      <c r="B495" s="75"/>
      <c r="C495" s="75"/>
      <c r="D495" s="75"/>
      <c r="E495" s="75"/>
      <c r="F495" s="75"/>
      <c r="G495" s="75"/>
      <c r="H495" s="75"/>
      <c r="I495" s="80"/>
      <c r="J495" s="80"/>
      <c r="K495" s="75"/>
      <c r="L495" s="75"/>
      <c r="M495" s="75"/>
      <c r="N495" s="75"/>
      <c r="O495" s="75"/>
      <c r="P495" s="75"/>
    </row>
    <row r="496" spans="1:16" ht="13.25" hidden="1" customHeight="1">
      <c r="A496" s="75"/>
      <c r="B496" s="75"/>
      <c r="C496" s="75"/>
      <c r="D496" s="75"/>
      <c r="E496" s="75"/>
      <c r="F496" s="75"/>
      <c r="G496" s="75"/>
      <c r="H496" s="75"/>
      <c r="I496" s="80"/>
      <c r="J496" s="80"/>
      <c r="K496" s="75"/>
      <c r="L496" s="75"/>
      <c r="M496" s="75"/>
      <c r="N496" s="75"/>
      <c r="O496" s="75"/>
      <c r="P496" s="75"/>
    </row>
    <row r="497" spans="1:16" ht="13.25" hidden="1" customHeight="1">
      <c r="A497" s="75"/>
      <c r="B497" s="75"/>
      <c r="C497" s="75"/>
      <c r="D497" s="75"/>
      <c r="E497" s="75"/>
      <c r="F497" s="75"/>
      <c r="G497" s="75"/>
      <c r="H497" s="75"/>
      <c r="I497" s="80"/>
      <c r="J497" s="80"/>
      <c r="K497" s="75"/>
      <c r="L497" s="75"/>
      <c r="M497" s="75"/>
      <c r="N497" s="75"/>
      <c r="O497" s="75"/>
      <c r="P497" s="75"/>
    </row>
    <row r="498" spans="1:16" ht="13.25" hidden="1" customHeight="1">
      <c r="A498" s="75"/>
      <c r="B498" s="75"/>
      <c r="C498" s="75"/>
      <c r="D498" s="75"/>
      <c r="E498" s="75"/>
      <c r="F498" s="75"/>
      <c r="G498" s="75"/>
      <c r="H498" s="75"/>
      <c r="I498" s="80"/>
      <c r="J498" s="80"/>
      <c r="K498" s="75"/>
      <c r="L498" s="75"/>
      <c r="M498" s="75"/>
      <c r="N498" s="75"/>
      <c r="O498" s="75"/>
      <c r="P498" s="75"/>
    </row>
    <row r="499" spans="1:16" ht="13.25" hidden="1" customHeight="1">
      <c r="A499" s="75"/>
      <c r="B499" s="75"/>
      <c r="C499" s="75"/>
      <c r="D499" s="75"/>
      <c r="E499" s="75"/>
      <c r="F499" s="75"/>
      <c r="G499" s="75"/>
      <c r="H499" s="75"/>
      <c r="I499" s="80"/>
      <c r="J499" s="80"/>
      <c r="K499" s="75"/>
      <c r="L499" s="75"/>
      <c r="M499" s="75"/>
      <c r="N499" s="75"/>
      <c r="O499" s="75"/>
      <c r="P499" s="75"/>
    </row>
    <row r="500" spans="1:16" ht="13.25" hidden="1" customHeight="1">
      <c r="A500" s="75"/>
      <c r="B500" s="75"/>
      <c r="C500" s="75"/>
      <c r="D500" s="75"/>
      <c r="E500" s="75"/>
      <c r="F500" s="75"/>
      <c r="G500" s="75"/>
      <c r="H500" s="75"/>
      <c r="I500" s="80"/>
      <c r="J500" s="80"/>
      <c r="K500" s="75"/>
      <c r="L500" s="75"/>
      <c r="M500" s="75"/>
      <c r="N500" s="75"/>
      <c r="O500" s="75"/>
      <c r="P500" s="75"/>
    </row>
    <row r="501" spans="1:16" ht="13.25" hidden="1" customHeight="1">
      <c r="A501" s="75"/>
      <c r="B501" s="75"/>
      <c r="C501" s="75"/>
      <c r="D501" s="75"/>
      <c r="E501" s="75"/>
      <c r="F501" s="75"/>
      <c r="G501" s="75"/>
      <c r="H501" s="75"/>
      <c r="I501" s="80"/>
      <c r="J501" s="80"/>
      <c r="K501" s="75"/>
      <c r="L501" s="75"/>
      <c r="M501" s="75"/>
      <c r="N501" s="75"/>
      <c r="O501" s="75"/>
      <c r="P501" s="75"/>
    </row>
    <row r="502" spans="1:16" ht="13.25" hidden="1" customHeight="1">
      <c r="A502" s="75"/>
      <c r="B502" s="75"/>
      <c r="C502" s="75"/>
      <c r="D502" s="75"/>
      <c r="E502" s="75"/>
      <c r="F502" s="75"/>
      <c r="G502" s="75"/>
      <c r="H502" s="75"/>
      <c r="I502" s="80"/>
      <c r="J502" s="80"/>
      <c r="K502" s="75"/>
      <c r="L502" s="75"/>
      <c r="M502" s="75"/>
      <c r="N502" s="75"/>
      <c r="O502" s="75"/>
      <c r="P502" s="75"/>
    </row>
    <row r="503" spans="1:16" ht="13.25" hidden="1" customHeight="1">
      <c r="A503" s="75"/>
      <c r="B503" s="75"/>
      <c r="C503" s="75"/>
      <c r="D503" s="75"/>
      <c r="E503" s="75"/>
      <c r="F503" s="75"/>
      <c r="G503" s="75"/>
      <c r="H503" s="75"/>
      <c r="I503" s="80"/>
      <c r="J503" s="80"/>
      <c r="K503" s="75"/>
      <c r="L503" s="75"/>
      <c r="M503" s="75"/>
      <c r="N503" s="75"/>
      <c r="O503" s="75"/>
      <c r="P503" s="75"/>
    </row>
    <row r="504" spans="1:16" ht="13.25" hidden="1" customHeight="1">
      <c r="A504" s="75"/>
      <c r="B504" s="75"/>
      <c r="C504" s="75"/>
      <c r="D504" s="75"/>
      <c r="E504" s="75"/>
      <c r="F504" s="75"/>
      <c r="G504" s="75"/>
      <c r="H504" s="75"/>
      <c r="I504" s="80"/>
      <c r="J504" s="80"/>
      <c r="K504" s="75"/>
      <c r="L504" s="75"/>
      <c r="M504" s="75"/>
      <c r="N504" s="75"/>
      <c r="O504" s="75"/>
      <c r="P504" s="75"/>
    </row>
    <row r="505" spans="1:16" ht="13.25" hidden="1" customHeight="1">
      <c r="A505" s="75"/>
      <c r="B505" s="75"/>
      <c r="C505" s="75"/>
      <c r="D505" s="75"/>
      <c r="E505" s="75"/>
      <c r="F505" s="75"/>
      <c r="G505" s="75"/>
      <c r="H505" s="75"/>
      <c r="I505" s="80"/>
      <c r="J505" s="80"/>
      <c r="K505" s="75"/>
      <c r="L505" s="75"/>
      <c r="M505" s="75"/>
      <c r="N505" s="75"/>
      <c r="O505" s="75"/>
      <c r="P505" s="75"/>
    </row>
    <row r="506" spans="1:16" ht="13.25" hidden="1" customHeight="1">
      <c r="A506" s="75"/>
      <c r="B506" s="75"/>
      <c r="C506" s="75"/>
      <c r="D506" s="75"/>
      <c r="E506" s="75"/>
      <c r="F506" s="75"/>
      <c r="G506" s="75"/>
      <c r="H506" s="75"/>
      <c r="I506" s="80"/>
      <c r="J506" s="80"/>
      <c r="K506" s="75"/>
      <c r="L506" s="75"/>
      <c r="M506" s="75"/>
      <c r="N506" s="75"/>
      <c r="O506" s="75"/>
      <c r="P506" s="75"/>
    </row>
    <row r="507" spans="1:16" ht="13.25" hidden="1" customHeight="1">
      <c r="A507" s="75"/>
      <c r="B507" s="75"/>
      <c r="C507" s="75"/>
      <c r="D507" s="75"/>
      <c r="E507" s="75"/>
      <c r="F507" s="75"/>
      <c r="G507" s="75"/>
      <c r="H507" s="75"/>
      <c r="I507" s="80"/>
      <c r="J507" s="80"/>
      <c r="K507" s="75"/>
      <c r="L507" s="75"/>
      <c r="M507" s="75"/>
      <c r="N507" s="75"/>
      <c r="O507" s="75"/>
      <c r="P507" s="75"/>
    </row>
    <row r="508" spans="1:16" ht="13.25" hidden="1" customHeight="1">
      <c r="A508" s="75"/>
      <c r="B508" s="75"/>
      <c r="C508" s="75"/>
      <c r="D508" s="75"/>
      <c r="E508" s="75"/>
      <c r="F508" s="75"/>
      <c r="G508" s="75"/>
      <c r="H508" s="75"/>
      <c r="I508" s="80"/>
      <c r="J508" s="80"/>
      <c r="K508" s="75"/>
      <c r="L508" s="75"/>
      <c r="M508" s="75"/>
      <c r="N508" s="75"/>
      <c r="O508" s="75"/>
      <c r="P508" s="75"/>
    </row>
    <row r="509" spans="1:16" ht="13.25" hidden="1" customHeight="1">
      <c r="A509" s="75"/>
      <c r="B509" s="75"/>
      <c r="C509" s="75"/>
      <c r="D509" s="75"/>
      <c r="E509" s="75"/>
      <c r="F509" s="75"/>
      <c r="G509" s="75"/>
      <c r="H509" s="75"/>
      <c r="I509" s="80"/>
      <c r="J509" s="80"/>
      <c r="K509" s="75"/>
      <c r="L509" s="75"/>
      <c r="M509" s="75"/>
      <c r="N509" s="75"/>
      <c r="O509" s="75"/>
      <c r="P509" s="75"/>
    </row>
    <row r="510" spans="1:16" ht="13.25" hidden="1" customHeight="1">
      <c r="A510" s="75"/>
      <c r="B510" s="75"/>
      <c r="C510" s="75"/>
      <c r="D510" s="75"/>
      <c r="E510" s="75"/>
      <c r="F510" s="75"/>
      <c r="G510" s="75"/>
      <c r="H510" s="75"/>
      <c r="I510" s="80"/>
      <c r="J510" s="80"/>
      <c r="K510" s="75"/>
      <c r="L510" s="75"/>
      <c r="M510" s="75"/>
      <c r="N510" s="75"/>
      <c r="O510" s="75"/>
      <c r="P510" s="75"/>
    </row>
    <row r="511" spans="1:16" ht="13.25" hidden="1" customHeight="1">
      <c r="A511" s="75"/>
      <c r="B511" s="75"/>
      <c r="C511" s="75"/>
      <c r="D511" s="75"/>
      <c r="E511" s="75"/>
      <c r="F511" s="75"/>
      <c r="G511" s="75"/>
      <c r="H511" s="75"/>
      <c r="I511" s="80"/>
      <c r="J511" s="80"/>
      <c r="K511" s="75"/>
      <c r="L511" s="75"/>
      <c r="M511" s="75"/>
      <c r="N511" s="75"/>
      <c r="O511" s="75"/>
      <c r="P511" s="75"/>
    </row>
    <row r="512" spans="1:16" ht="13.25" hidden="1" customHeight="1">
      <c r="A512" s="75"/>
      <c r="B512" s="75"/>
      <c r="C512" s="75"/>
      <c r="D512" s="75"/>
      <c r="E512" s="75"/>
      <c r="F512" s="75"/>
      <c r="G512" s="75"/>
      <c r="H512" s="75"/>
      <c r="I512" s="80"/>
      <c r="J512" s="80"/>
      <c r="K512" s="75"/>
      <c r="L512" s="75"/>
      <c r="M512" s="75"/>
      <c r="N512" s="75"/>
      <c r="O512" s="75"/>
      <c r="P512" s="75"/>
    </row>
    <row r="513" spans="1:16" ht="13.25" hidden="1" customHeight="1">
      <c r="A513" s="75"/>
      <c r="B513" s="75"/>
      <c r="C513" s="75"/>
      <c r="D513" s="75"/>
      <c r="E513" s="75"/>
      <c r="F513" s="75"/>
      <c r="G513" s="75"/>
      <c r="H513" s="75"/>
      <c r="I513" s="80"/>
      <c r="J513" s="80"/>
      <c r="K513" s="75"/>
      <c r="L513" s="75"/>
      <c r="M513" s="75"/>
      <c r="N513" s="75"/>
      <c r="O513" s="75"/>
      <c r="P513" s="75"/>
    </row>
    <row r="514" spans="1:16" ht="13.25" hidden="1" customHeight="1">
      <c r="A514" s="75"/>
      <c r="B514" s="75"/>
      <c r="C514" s="75"/>
      <c r="D514" s="75"/>
      <c r="E514" s="75"/>
      <c r="F514" s="75"/>
      <c r="G514" s="75"/>
      <c r="H514" s="75"/>
      <c r="I514" s="80"/>
      <c r="J514" s="80"/>
      <c r="K514" s="75"/>
      <c r="L514" s="75"/>
      <c r="M514" s="75"/>
      <c r="N514" s="75"/>
      <c r="O514" s="75"/>
      <c r="P514" s="75"/>
    </row>
    <row r="515" spans="1:16" ht="13.25" hidden="1" customHeight="1">
      <c r="A515" s="75"/>
      <c r="B515" s="75"/>
      <c r="C515" s="75"/>
      <c r="D515" s="75"/>
      <c r="E515" s="75"/>
      <c r="F515" s="75"/>
      <c r="G515" s="75"/>
      <c r="H515" s="75"/>
      <c r="I515" s="80"/>
      <c r="J515" s="80"/>
      <c r="K515" s="75"/>
      <c r="L515" s="75"/>
      <c r="M515" s="75"/>
      <c r="N515" s="75"/>
      <c r="O515" s="75"/>
      <c r="P515" s="75"/>
    </row>
    <row r="516" spans="1:16" ht="13.25" hidden="1" customHeight="1">
      <c r="A516" s="75"/>
      <c r="B516" s="75"/>
      <c r="C516" s="75"/>
      <c r="D516" s="75"/>
      <c r="E516" s="75"/>
      <c r="F516" s="75"/>
      <c r="G516" s="75"/>
      <c r="H516" s="75"/>
      <c r="I516" s="80"/>
      <c r="J516" s="80"/>
      <c r="K516" s="75"/>
      <c r="L516" s="75"/>
      <c r="M516" s="75"/>
      <c r="N516" s="75"/>
      <c r="O516" s="75"/>
      <c r="P516" s="75"/>
    </row>
    <row r="517" spans="1:16" ht="13.25" hidden="1" customHeight="1">
      <c r="A517" s="75"/>
      <c r="B517" s="75"/>
      <c r="C517" s="75"/>
      <c r="D517" s="75"/>
      <c r="E517" s="75"/>
      <c r="F517" s="75"/>
      <c r="G517" s="75"/>
      <c r="H517" s="75"/>
      <c r="I517" s="80"/>
      <c r="J517" s="80"/>
      <c r="K517" s="75"/>
      <c r="L517" s="75"/>
      <c r="M517" s="75"/>
      <c r="N517" s="75"/>
      <c r="O517" s="75"/>
      <c r="P517" s="75"/>
    </row>
    <row r="518" spans="1:16" ht="13.25" hidden="1" customHeight="1">
      <c r="A518" s="75"/>
      <c r="B518" s="75"/>
      <c r="C518" s="75"/>
      <c r="D518" s="75"/>
      <c r="E518" s="75"/>
      <c r="F518" s="75"/>
      <c r="G518" s="75"/>
      <c r="H518" s="75"/>
      <c r="I518" s="80"/>
      <c r="J518" s="80"/>
      <c r="K518" s="75"/>
      <c r="L518" s="75"/>
      <c r="M518" s="75"/>
      <c r="N518" s="75"/>
      <c r="O518" s="75"/>
      <c r="P518" s="75"/>
    </row>
    <row r="519" spans="1:16" ht="13.25" hidden="1" customHeight="1">
      <c r="A519" s="75"/>
      <c r="B519" s="75"/>
      <c r="C519" s="75"/>
      <c r="D519" s="75"/>
      <c r="E519" s="75"/>
      <c r="F519" s="75"/>
      <c r="G519" s="75"/>
      <c r="H519" s="75"/>
      <c r="I519" s="80"/>
      <c r="J519" s="80"/>
      <c r="K519" s="75"/>
      <c r="L519" s="75"/>
      <c r="M519" s="75"/>
      <c r="N519" s="75"/>
      <c r="O519" s="75"/>
      <c r="P519" s="75"/>
    </row>
    <row r="520" spans="1:16" s="10" customFormat="1" ht="22.25" customHeight="1">
      <c r="A520" s="813" t="s">
        <v>55</v>
      </c>
      <c r="B520" s="813"/>
      <c r="C520" s="813"/>
      <c r="D520" s="813"/>
      <c r="E520" s="813"/>
      <c r="F520" s="813"/>
      <c r="G520" s="813"/>
      <c r="H520" s="813"/>
      <c r="I520" s="813"/>
      <c r="J520" s="813"/>
      <c r="K520" s="813"/>
      <c r="L520" s="813"/>
      <c r="M520" s="813"/>
      <c r="N520" s="813"/>
      <c r="O520" s="813"/>
      <c r="P520" s="813"/>
    </row>
    <row r="521" spans="1:16" ht="13.25" hidden="1" customHeight="1">
      <c r="A521" s="75"/>
      <c r="B521" s="75"/>
      <c r="C521" s="75"/>
      <c r="D521" s="75"/>
      <c r="E521" s="75"/>
      <c r="F521" s="75"/>
      <c r="G521" s="75"/>
      <c r="H521" s="75"/>
      <c r="I521" s="80"/>
      <c r="J521" s="80"/>
      <c r="K521" s="75"/>
      <c r="L521" s="75"/>
      <c r="M521" s="75"/>
      <c r="N521" s="75"/>
      <c r="O521" s="75"/>
      <c r="P521" s="75"/>
    </row>
    <row r="522" spans="1:16" ht="13.25" hidden="1" customHeight="1">
      <c r="A522" s="75"/>
      <c r="B522" s="75"/>
      <c r="C522" s="75"/>
      <c r="D522" s="75"/>
      <c r="E522" s="75"/>
      <c r="F522" s="75"/>
      <c r="G522" s="75"/>
      <c r="H522" s="75"/>
      <c r="I522" s="80"/>
      <c r="J522" s="80"/>
      <c r="K522" s="75"/>
      <c r="L522" s="75"/>
      <c r="M522" s="75"/>
      <c r="N522" s="75"/>
      <c r="O522" s="75"/>
      <c r="P522" s="75"/>
    </row>
    <row r="523" spans="1:16" ht="13.25" hidden="1" customHeight="1">
      <c r="A523" s="75"/>
      <c r="B523" s="75"/>
      <c r="C523" s="75"/>
      <c r="D523" s="75"/>
      <c r="E523" s="75"/>
      <c r="F523" s="75"/>
      <c r="G523" s="75"/>
      <c r="H523" s="75"/>
      <c r="I523" s="80"/>
      <c r="J523" s="80"/>
      <c r="K523" s="75"/>
      <c r="L523" s="75"/>
      <c r="M523" s="75"/>
      <c r="N523" s="75"/>
      <c r="O523" s="75"/>
      <c r="P523" s="75"/>
    </row>
    <row r="524" spans="1:16" ht="13.25" hidden="1" customHeight="1">
      <c r="A524" s="75"/>
      <c r="B524" s="75"/>
      <c r="C524" s="75"/>
      <c r="D524" s="75"/>
      <c r="E524" s="75"/>
      <c r="F524" s="75"/>
      <c r="G524" s="75"/>
      <c r="H524" s="75"/>
      <c r="I524" s="80"/>
      <c r="J524" s="80"/>
      <c r="K524" s="75"/>
      <c r="L524" s="75"/>
      <c r="M524" s="75"/>
      <c r="N524" s="75"/>
      <c r="O524" s="75"/>
      <c r="P524" s="75"/>
    </row>
    <row r="525" spans="1:16" ht="13.25" hidden="1" customHeight="1">
      <c r="A525" s="75"/>
      <c r="B525" s="75"/>
      <c r="C525" s="75"/>
      <c r="D525" s="75"/>
      <c r="E525" s="75"/>
      <c r="F525" s="75"/>
      <c r="G525" s="75"/>
      <c r="H525" s="75"/>
      <c r="I525" s="80"/>
      <c r="J525" s="80"/>
      <c r="K525" s="75"/>
      <c r="L525" s="75"/>
      <c r="M525" s="75"/>
      <c r="N525" s="75"/>
      <c r="O525" s="75"/>
      <c r="P525" s="75"/>
    </row>
    <row r="526" spans="1:16" ht="13.25" hidden="1" customHeight="1">
      <c r="A526" s="75"/>
      <c r="B526" s="75"/>
      <c r="C526" s="75"/>
      <c r="D526" s="75"/>
      <c r="E526" s="75"/>
      <c r="F526" s="75"/>
      <c r="G526" s="75"/>
      <c r="H526" s="75"/>
      <c r="I526" s="80"/>
      <c r="J526" s="80"/>
      <c r="K526" s="75"/>
      <c r="L526" s="75"/>
      <c r="M526" s="75"/>
      <c r="N526" s="75"/>
      <c r="O526" s="75"/>
      <c r="P526" s="75"/>
    </row>
    <row r="527" spans="1:16" ht="13.25" hidden="1" customHeight="1">
      <c r="A527" s="75"/>
      <c r="B527" s="75"/>
      <c r="C527" s="75"/>
      <c r="D527" s="75"/>
      <c r="E527" s="75"/>
      <c r="F527" s="75"/>
      <c r="G527" s="75"/>
      <c r="H527" s="75"/>
      <c r="I527" s="80"/>
      <c r="J527" s="80"/>
      <c r="K527" s="75"/>
      <c r="L527" s="75"/>
      <c r="M527" s="75"/>
      <c r="N527" s="75"/>
      <c r="O527" s="75"/>
      <c r="P527" s="75"/>
    </row>
    <row r="528" spans="1:16" ht="13.25" hidden="1" customHeight="1">
      <c r="A528" s="75"/>
      <c r="B528" s="75"/>
      <c r="C528" s="75"/>
      <c r="D528" s="75"/>
      <c r="E528" s="75"/>
      <c r="F528" s="75"/>
      <c r="G528" s="75"/>
      <c r="H528" s="75"/>
      <c r="I528" s="80"/>
      <c r="J528" s="80"/>
      <c r="K528" s="75"/>
      <c r="L528" s="75"/>
      <c r="M528" s="75"/>
      <c r="N528" s="75"/>
      <c r="O528" s="75"/>
      <c r="P528" s="75"/>
    </row>
    <row r="529" spans="1:16" ht="13.25" hidden="1" customHeight="1">
      <c r="A529" s="75"/>
      <c r="B529" s="75"/>
      <c r="C529" s="75"/>
      <c r="D529" s="75"/>
      <c r="E529" s="75"/>
      <c r="F529" s="75"/>
      <c r="G529" s="75"/>
      <c r="H529" s="75"/>
      <c r="I529" s="80"/>
      <c r="J529" s="80"/>
      <c r="K529" s="75"/>
      <c r="L529" s="75"/>
      <c r="M529" s="75"/>
      <c r="N529" s="75"/>
      <c r="O529" s="75"/>
      <c r="P529" s="75"/>
    </row>
    <row r="530" spans="1:16" ht="13.25" hidden="1" customHeight="1">
      <c r="A530" s="75"/>
      <c r="B530" s="75"/>
      <c r="C530" s="75"/>
      <c r="D530" s="75"/>
      <c r="E530" s="75"/>
      <c r="F530" s="75"/>
      <c r="G530" s="75"/>
      <c r="H530" s="75"/>
      <c r="I530" s="80"/>
      <c r="J530" s="80"/>
      <c r="K530" s="75"/>
      <c r="L530" s="75"/>
      <c r="M530" s="75"/>
      <c r="N530" s="75"/>
      <c r="O530" s="75"/>
      <c r="P530" s="75"/>
    </row>
    <row r="531" spans="1:16" ht="13.25" hidden="1" customHeight="1">
      <c r="A531" s="75"/>
      <c r="B531" s="75"/>
      <c r="C531" s="75"/>
      <c r="D531" s="75"/>
      <c r="E531" s="75"/>
      <c r="F531" s="75"/>
      <c r="G531" s="75"/>
      <c r="H531" s="75"/>
      <c r="I531" s="80"/>
      <c r="J531" s="80"/>
      <c r="K531" s="75"/>
      <c r="L531" s="75"/>
      <c r="M531" s="75"/>
      <c r="N531" s="75"/>
      <c r="O531" s="75"/>
      <c r="P531" s="75"/>
    </row>
    <row r="532" spans="1:16" ht="13.25" hidden="1" customHeight="1">
      <c r="A532" s="75"/>
      <c r="B532" s="75"/>
      <c r="C532" s="75"/>
      <c r="D532" s="75"/>
      <c r="E532" s="75"/>
      <c r="F532" s="75"/>
      <c r="G532" s="75"/>
      <c r="H532" s="75"/>
      <c r="I532" s="80"/>
      <c r="J532" s="80"/>
      <c r="K532" s="75"/>
      <c r="L532" s="75"/>
      <c r="M532" s="75"/>
      <c r="N532" s="75"/>
      <c r="O532" s="75"/>
      <c r="P532" s="75"/>
    </row>
    <row r="533" spans="1:16" ht="13.25" hidden="1" customHeight="1">
      <c r="A533" s="75"/>
      <c r="B533" s="75"/>
      <c r="C533" s="75"/>
      <c r="D533" s="75"/>
      <c r="E533" s="75"/>
      <c r="F533" s="75"/>
      <c r="G533" s="75"/>
      <c r="H533" s="75"/>
      <c r="I533" s="80"/>
      <c r="J533" s="80"/>
      <c r="K533" s="75"/>
      <c r="L533" s="75"/>
      <c r="M533" s="75"/>
      <c r="N533" s="75"/>
      <c r="O533" s="75"/>
      <c r="P533" s="75"/>
    </row>
    <row r="534" spans="1:16" ht="13.25" hidden="1" customHeight="1">
      <c r="A534" s="75"/>
      <c r="B534" s="75"/>
      <c r="C534" s="75"/>
      <c r="D534" s="75"/>
      <c r="E534" s="75"/>
      <c r="F534" s="75"/>
      <c r="G534" s="75"/>
      <c r="H534" s="75"/>
      <c r="I534" s="80"/>
      <c r="J534" s="80"/>
      <c r="K534" s="75"/>
      <c r="L534" s="75"/>
      <c r="M534" s="75"/>
      <c r="N534" s="75"/>
      <c r="O534" s="75"/>
      <c r="P534" s="75"/>
    </row>
    <row r="535" spans="1:16" ht="13.25" hidden="1" customHeight="1">
      <c r="A535" s="75"/>
      <c r="B535" s="75"/>
      <c r="C535" s="75"/>
      <c r="D535" s="75"/>
      <c r="E535" s="75"/>
      <c r="F535" s="75"/>
      <c r="G535" s="75"/>
      <c r="H535" s="75"/>
      <c r="I535" s="80"/>
      <c r="J535" s="80"/>
      <c r="K535" s="75"/>
      <c r="L535" s="75"/>
      <c r="M535" s="75"/>
      <c r="N535" s="75"/>
      <c r="O535" s="75"/>
      <c r="P535" s="75"/>
    </row>
    <row r="536" spans="1:16" ht="13.25" customHeight="1">
      <c r="A536" s="75"/>
      <c r="B536" s="75"/>
      <c r="C536" s="75"/>
      <c r="D536" s="75"/>
      <c r="E536" s="75"/>
      <c r="F536" s="75"/>
      <c r="G536" s="75"/>
      <c r="H536" s="75"/>
      <c r="I536" s="80"/>
      <c r="J536" s="80"/>
      <c r="K536" s="75"/>
      <c r="L536" s="75"/>
      <c r="M536" s="75"/>
      <c r="N536" s="75"/>
      <c r="O536" s="75"/>
      <c r="P536" s="75"/>
    </row>
    <row r="537" spans="1:16" ht="13.25" customHeight="1">
      <c r="A537" s="75"/>
      <c r="B537" s="75"/>
      <c r="C537" s="75"/>
      <c r="D537" s="75"/>
      <c r="E537" s="75"/>
      <c r="F537" s="75"/>
      <c r="G537" s="75"/>
      <c r="H537" s="75"/>
      <c r="I537" s="80"/>
      <c r="J537" s="80"/>
      <c r="K537" s="75"/>
      <c r="L537" s="75"/>
      <c r="M537" s="75"/>
      <c r="N537" s="75"/>
      <c r="O537" s="75"/>
      <c r="P537" s="75"/>
    </row>
    <row r="538" spans="1:16" ht="13.25" customHeight="1">
      <c r="A538" s="75"/>
      <c r="B538" s="75"/>
      <c r="C538" s="75"/>
      <c r="D538" s="75"/>
      <c r="E538" s="75"/>
      <c r="F538" s="75"/>
      <c r="G538" s="75"/>
      <c r="H538" s="75"/>
      <c r="I538" s="80"/>
      <c r="J538" s="80"/>
      <c r="K538" s="75"/>
      <c r="L538" s="75"/>
      <c r="M538" s="75"/>
      <c r="N538" s="75"/>
      <c r="O538" s="75"/>
      <c r="P538" s="75"/>
    </row>
    <row r="539" spans="1:16" ht="13.25" customHeight="1">
      <c r="A539" s="75"/>
      <c r="B539" s="75"/>
      <c r="C539" s="75"/>
      <c r="D539" s="75"/>
      <c r="E539" s="75"/>
      <c r="F539" s="75"/>
      <c r="G539" s="75"/>
      <c r="H539" s="75"/>
      <c r="I539" s="80"/>
      <c r="J539" s="80"/>
      <c r="K539" s="75"/>
      <c r="L539" s="75"/>
      <c r="M539" s="75"/>
      <c r="N539" s="75"/>
      <c r="O539" s="75"/>
      <c r="P539" s="75"/>
    </row>
    <row r="540" spans="1:16" ht="13.25" customHeight="1">
      <c r="A540" s="75"/>
      <c r="B540" s="75"/>
      <c r="C540" s="75"/>
      <c r="D540" s="75"/>
      <c r="E540" s="75"/>
      <c r="F540" s="75"/>
      <c r="G540" s="75"/>
      <c r="H540" s="75"/>
      <c r="I540" s="80"/>
      <c r="J540" s="80"/>
      <c r="K540" s="75"/>
      <c r="L540" s="75"/>
      <c r="M540" s="75"/>
      <c r="N540" s="75"/>
      <c r="O540" s="75"/>
      <c r="P540" s="75"/>
    </row>
    <row r="541" spans="1:16" ht="13.25" hidden="1" customHeight="1">
      <c r="A541" s="75"/>
      <c r="B541" s="75"/>
      <c r="C541" s="75"/>
      <c r="D541" s="75"/>
      <c r="E541" s="75"/>
      <c r="F541" s="75"/>
      <c r="G541" s="75"/>
      <c r="H541" s="75"/>
      <c r="I541" s="80"/>
      <c r="J541" s="80"/>
      <c r="K541" s="75"/>
      <c r="L541" s="75"/>
      <c r="M541" s="75"/>
      <c r="N541" s="75"/>
      <c r="O541" s="75"/>
      <c r="P541" s="75"/>
    </row>
    <row r="542" spans="1:16" ht="13.25" hidden="1" customHeight="1">
      <c r="A542" s="75"/>
      <c r="B542" s="75"/>
      <c r="C542" s="75"/>
      <c r="D542" s="75"/>
      <c r="E542" s="75"/>
      <c r="F542" s="75"/>
      <c r="G542" s="75"/>
      <c r="H542" s="75"/>
      <c r="I542" s="80"/>
      <c r="J542" s="80"/>
      <c r="K542" s="75"/>
      <c r="L542" s="75"/>
      <c r="M542" s="75"/>
      <c r="N542" s="75"/>
      <c r="O542" s="75"/>
      <c r="P542" s="75"/>
    </row>
    <row r="543" spans="1:16" ht="19.5" customHeight="1">
      <c r="A543" s="813" t="s">
        <v>56</v>
      </c>
      <c r="B543" s="813"/>
      <c r="C543" s="813"/>
      <c r="D543" s="813"/>
      <c r="E543" s="813"/>
      <c r="F543" s="813"/>
      <c r="G543" s="813"/>
      <c r="H543" s="813"/>
      <c r="I543" s="813"/>
      <c r="J543" s="813"/>
      <c r="K543" s="813"/>
      <c r="L543" s="813"/>
      <c r="M543" s="813"/>
      <c r="N543" s="813"/>
      <c r="O543" s="813"/>
      <c r="P543" s="813"/>
    </row>
    <row r="544" spans="1:16" s="10" customFormat="1" ht="23.25" customHeight="1">
      <c r="A544" s="813" t="s">
        <v>57</v>
      </c>
      <c r="B544" s="813"/>
      <c r="C544" s="813"/>
      <c r="D544" s="813"/>
      <c r="E544" s="813"/>
      <c r="F544" s="813"/>
      <c r="G544" s="813"/>
      <c r="H544" s="813"/>
      <c r="I544" s="813"/>
      <c r="J544" s="813"/>
      <c r="K544" s="813"/>
      <c r="L544" s="813"/>
      <c r="M544" s="813"/>
      <c r="N544" s="813"/>
      <c r="O544" s="813"/>
      <c r="P544" s="813"/>
    </row>
    <row r="545" spans="1:16" ht="21.75" customHeight="1">
      <c r="A545" s="813" t="s">
        <v>58</v>
      </c>
      <c r="B545" s="813"/>
      <c r="C545" s="813"/>
      <c r="D545" s="813"/>
      <c r="E545" s="813"/>
      <c r="F545" s="813"/>
      <c r="G545" s="813"/>
      <c r="H545" s="813"/>
      <c r="I545" s="813"/>
      <c r="J545" s="813"/>
      <c r="K545" s="813"/>
      <c r="L545" s="813"/>
      <c r="M545" s="813"/>
      <c r="N545" s="813"/>
      <c r="O545" s="813"/>
      <c r="P545" s="813"/>
    </row>
    <row r="546" spans="1:16" ht="13.25" customHeight="1">
      <c r="A546" s="75"/>
      <c r="B546" s="75"/>
      <c r="C546" s="75"/>
      <c r="D546" s="75"/>
      <c r="E546" s="75"/>
      <c r="F546" s="75"/>
      <c r="G546" s="75"/>
      <c r="H546" s="75"/>
      <c r="I546" s="80"/>
      <c r="J546" s="80"/>
      <c r="K546" s="75"/>
      <c r="L546" s="75"/>
      <c r="M546" s="75"/>
      <c r="N546" s="75"/>
      <c r="O546" s="75"/>
      <c r="P546" s="75"/>
    </row>
    <row r="547" spans="1:16" ht="13.25" customHeight="1">
      <c r="A547" s="75"/>
      <c r="B547" s="75"/>
      <c r="C547" s="75"/>
      <c r="D547" s="75"/>
      <c r="E547" s="75"/>
      <c r="F547" s="75"/>
      <c r="G547" s="75"/>
      <c r="H547" s="75"/>
      <c r="I547" s="80"/>
      <c r="J547" s="80"/>
      <c r="K547" s="75"/>
      <c r="L547" s="75"/>
      <c r="M547" s="75"/>
      <c r="N547" s="75"/>
      <c r="O547" s="75"/>
      <c r="P547" s="75"/>
    </row>
    <row r="548" spans="1:16" ht="13.25" customHeight="1">
      <c r="A548" s="75"/>
      <c r="B548" s="75"/>
      <c r="C548" s="75"/>
      <c r="D548" s="75"/>
      <c r="E548" s="75"/>
      <c r="F548" s="75"/>
      <c r="G548" s="75"/>
      <c r="H548" s="75"/>
      <c r="I548" s="80"/>
      <c r="J548" s="80"/>
      <c r="K548" s="75"/>
      <c r="L548" s="75"/>
      <c r="M548" s="75"/>
      <c r="N548" s="75"/>
      <c r="O548" s="75"/>
      <c r="P548" s="75"/>
    </row>
    <row r="549" spans="1:16" ht="13.25" customHeight="1">
      <c r="A549" s="75"/>
      <c r="B549" s="75"/>
      <c r="C549" s="75"/>
      <c r="D549" s="75"/>
      <c r="E549" s="75"/>
      <c r="F549" s="75"/>
      <c r="G549" s="75"/>
      <c r="H549" s="75"/>
      <c r="I549" s="80"/>
      <c r="J549" s="80"/>
      <c r="K549" s="75"/>
      <c r="L549" s="75"/>
      <c r="M549" s="75"/>
      <c r="N549" s="75"/>
      <c r="O549" s="75"/>
      <c r="P549" s="75"/>
    </row>
    <row r="550" spans="1:16" ht="13.25" customHeight="1">
      <c r="A550" s="75"/>
      <c r="B550" s="75"/>
      <c r="C550" s="75"/>
      <c r="D550" s="75"/>
      <c r="E550" s="75"/>
      <c r="F550" s="75"/>
      <c r="G550" s="75"/>
      <c r="H550" s="75"/>
      <c r="I550" s="80"/>
      <c r="J550" s="80"/>
      <c r="K550" s="75"/>
      <c r="L550" s="75"/>
      <c r="M550" s="75"/>
      <c r="N550" s="75"/>
      <c r="O550" s="75"/>
      <c r="P550" s="75"/>
    </row>
    <row r="551" spans="1:16" s="10" customFormat="1" ht="29.25" customHeight="1">
      <c r="A551" s="814">
        <v>46023</v>
      </c>
      <c r="B551" s="813"/>
      <c r="C551" s="813"/>
      <c r="D551" s="813"/>
      <c r="E551" s="813"/>
      <c r="F551" s="813"/>
      <c r="G551" s="813"/>
      <c r="H551" s="813"/>
      <c r="I551" s="813"/>
      <c r="J551" s="813"/>
      <c r="K551" s="813"/>
      <c r="L551" s="813"/>
      <c r="M551" s="813"/>
      <c r="N551" s="813"/>
      <c r="O551" s="813"/>
      <c r="P551" s="813"/>
    </row>
    <row r="552" spans="1:16" ht="13.25" customHeight="1">
      <c r="A552" s="75"/>
      <c r="B552" s="75"/>
      <c r="C552" s="75"/>
      <c r="D552" s="75"/>
      <c r="E552" s="75"/>
      <c r="F552" s="75"/>
      <c r="G552" s="75"/>
      <c r="H552" s="75"/>
      <c r="I552" s="80"/>
      <c r="J552" s="80"/>
      <c r="K552" s="75"/>
      <c r="L552" s="75"/>
      <c r="M552" s="75"/>
      <c r="N552" s="75"/>
      <c r="O552" s="75"/>
      <c r="P552" s="75"/>
    </row>
    <row r="553" spans="1:16" ht="13.25" customHeight="1">
      <c r="A553" s="75"/>
      <c r="B553" s="75"/>
      <c r="C553" s="75"/>
      <c r="D553" s="75"/>
      <c r="E553" s="75"/>
      <c r="F553" s="75"/>
      <c r="G553" s="75"/>
      <c r="H553" s="75"/>
      <c r="I553" s="80"/>
      <c r="J553" s="80"/>
      <c r="K553" s="75"/>
      <c r="L553" s="75"/>
      <c r="M553" s="75"/>
      <c r="N553" s="75"/>
      <c r="O553" s="75"/>
      <c r="P553" s="75"/>
    </row>
    <row r="554" spans="1:16" ht="13.25" customHeight="1"/>
    <row r="555" spans="1:16" ht="13.25" customHeight="1"/>
    <row r="556" spans="1:16" ht="13.25" customHeight="1"/>
    <row r="557" spans="1:16" ht="13.25" customHeight="1"/>
    <row r="558" spans="1:16" ht="13.25" customHeight="1"/>
    <row r="559" spans="1:16" ht="13.25" customHeight="1"/>
    <row r="560" spans="1:16" ht="13.25" customHeight="1"/>
    <row r="561" ht="13.25" customHeight="1"/>
    <row r="562" ht="13.25" customHeight="1"/>
    <row r="563" ht="13.25" customHeight="1"/>
    <row r="564" ht="13.25" customHeight="1"/>
    <row r="565" ht="12.75" hidden="1" customHeight="1"/>
    <row r="566" ht="12.75" hidden="1" customHeight="1"/>
    <row r="567" ht="12.75" hidden="1" customHeight="1"/>
    <row r="568" ht="12.75" hidden="1" customHeight="1"/>
    <row r="569" ht="12.75" hidden="1" customHeight="1"/>
    <row r="570" ht="12.75" hidden="1" customHeight="1"/>
    <row r="571" ht="12.75" hidden="1" customHeight="1"/>
    <row r="572" ht="12.75" hidden="1" customHeight="1"/>
    <row r="573" ht="12.75" hidden="1" customHeight="1"/>
    <row r="574" ht="12.75" hidden="1" customHeight="1"/>
    <row r="575" ht="12.75" hidden="1" customHeight="1"/>
    <row r="576" ht="12.75" hidden="1" customHeight="1"/>
    <row r="577" ht="12.75" hidden="1" customHeight="1"/>
    <row r="578" ht="12.75" hidden="1" customHeight="1"/>
    <row r="579" ht="12.75" hidden="1" customHeight="1"/>
    <row r="580" ht="12.75" hidden="1" customHeight="1"/>
    <row r="581" ht="12.75" hidden="1" customHeight="1"/>
    <row r="582" ht="12.75" hidden="1" customHeight="1"/>
    <row r="583" ht="12.75" hidden="1" customHeight="1"/>
    <row r="584" ht="12.75" hidden="1" customHeight="1"/>
    <row r="585" ht="12.75" hidden="1" customHeight="1"/>
    <row r="586" ht="12.75" hidden="1" customHeight="1"/>
    <row r="587" ht="12.75" hidden="1" customHeight="1"/>
    <row r="588" ht="12.75" hidden="1" customHeight="1"/>
    <row r="589" ht="12.75" hidden="1" customHeight="1"/>
    <row r="590" ht="12.75" hidden="1" customHeight="1"/>
    <row r="591" ht="12.75" hidden="1" customHeight="1"/>
    <row r="592" ht="12.75" hidden="1" customHeight="1"/>
    <row r="593" ht="12.75" hidden="1" customHeight="1"/>
    <row r="594" ht="12.75" hidden="1" customHeight="1"/>
    <row r="595" ht="12.75" hidden="1" customHeight="1"/>
    <row r="596" ht="12.75" hidden="1" customHeight="1"/>
    <row r="597" ht="12.75" hidden="1" customHeight="1"/>
    <row r="598" ht="12.75" hidden="1" customHeight="1"/>
    <row r="599" ht="12.75" hidden="1" customHeight="1"/>
    <row r="600" ht="12.75" hidden="1" customHeight="1"/>
    <row r="601" ht="12.75" hidden="1" customHeight="1"/>
    <row r="602" ht="12.75" hidden="1" customHeight="1"/>
    <row r="603" ht="12.75" hidden="1" customHeight="1"/>
    <row r="604" ht="12.75" hidden="1" customHeight="1"/>
    <row r="605" ht="12.75" hidden="1" customHeight="1"/>
    <row r="606" ht="12.75" hidden="1" customHeight="1"/>
    <row r="607" ht="12.75" hidden="1" customHeight="1"/>
    <row r="608" ht="12.75" hidden="1" customHeight="1"/>
    <row r="609" ht="12.75" hidden="1" customHeight="1"/>
    <row r="610" ht="12.75" hidden="1" customHeight="1"/>
    <row r="611" ht="12.75" hidden="1" customHeight="1"/>
    <row r="612" ht="12.75" hidden="1" customHeight="1"/>
    <row r="613" ht="12.75" hidden="1" customHeight="1"/>
    <row r="614" ht="12.75" hidden="1" customHeight="1"/>
    <row r="615" ht="12.75" hidden="1" customHeight="1"/>
    <row r="616" ht="12.75" hidden="1" customHeight="1"/>
    <row r="617" ht="12.75" hidden="1" customHeight="1"/>
    <row r="618" ht="12.75" hidden="1" customHeight="1"/>
    <row r="619" ht="12.75" hidden="1" customHeight="1"/>
    <row r="620" ht="12.75" hidden="1" customHeight="1"/>
    <row r="621" ht="12.75" hidden="1" customHeight="1"/>
    <row r="622" ht="12.75" hidden="1" customHeight="1"/>
    <row r="623" ht="12.75" hidden="1" customHeight="1"/>
    <row r="624" ht="12.75" hidden="1" customHeight="1"/>
    <row r="625" ht="12.75" hidden="1" customHeight="1"/>
    <row r="626" ht="12.75" hidden="1" customHeight="1"/>
    <row r="627" ht="12.75" hidden="1" customHeight="1"/>
    <row r="628" ht="12.75" hidden="1" customHeight="1"/>
    <row r="629" ht="12.75" hidden="1" customHeight="1"/>
    <row r="630" ht="12.75" hidden="1" customHeight="1"/>
    <row r="631" ht="12.75" hidden="1" customHeight="1"/>
    <row r="632" ht="12.75" hidden="1" customHeight="1"/>
    <row r="633" ht="12.75" hidden="1" customHeight="1"/>
    <row r="634" ht="12.75" hidden="1" customHeight="1"/>
    <row r="635" ht="12.75" hidden="1" customHeight="1"/>
    <row r="636" ht="12.75" hidden="1" customHeight="1"/>
    <row r="637" ht="12.75" hidden="1" customHeight="1"/>
    <row r="638" ht="12.75" hidden="1" customHeight="1"/>
    <row r="639" ht="12.75" hidden="1" customHeight="1"/>
    <row r="640" ht="12.75" hidden="1" customHeight="1"/>
    <row r="641" ht="12.75" hidden="1" customHeight="1"/>
    <row r="642" ht="12.75" hidden="1" customHeight="1"/>
    <row r="643" ht="12.75" hidden="1" customHeight="1"/>
    <row r="644" ht="12.75" hidden="1" customHeight="1"/>
    <row r="645" ht="12.75" hidden="1" customHeight="1"/>
    <row r="646" ht="12.75" hidden="1" customHeight="1"/>
    <row r="647" ht="12.75" hidden="1" customHeight="1"/>
    <row r="648" ht="12.75" hidden="1" customHeight="1"/>
    <row r="649" ht="12.75" hidden="1" customHeight="1"/>
    <row r="650" ht="12.75" hidden="1" customHeight="1"/>
    <row r="651" ht="12.75" hidden="1" customHeight="1"/>
    <row r="652" ht="12.75" hidden="1" customHeight="1"/>
    <row r="653" ht="12.75" hidden="1" customHeight="1"/>
    <row r="654" ht="12.75" hidden="1" customHeight="1"/>
    <row r="655" ht="12.75" hidden="1" customHeight="1"/>
    <row r="656" ht="12.75" hidden="1" customHeight="1"/>
    <row r="657" ht="12.75" hidden="1" customHeight="1"/>
    <row r="658" ht="12.75" hidden="1" customHeight="1"/>
    <row r="659" ht="12.75" hidden="1" customHeight="1"/>
    <row r="660" ht="12.75" hidden="1" customHeight="1"/>
    <row r="661" ht="12.75" hidden="1" customHeight="1"/>
    <row r="662" ht="12.75" hidden="1" customHeight="1"/>
    <row r="663" ht="12.75" hidden="1" customHeight="1"/>
    <row r="664" ht="12.75" hidden="1" customHeight="1"/>
    <row r="665" ht="12.75" hidden="1" customHeight="1"/>
    <row r="666" ht="12.75" hidden="1" customHeight="1"/>
    <row r="667" ht="12.75" hidden="1" customHeight="1"/>
    <row r="668" ht="12.75" hidden="1" customHeight="1"/>
    <row r="669" ht="12.75" hidden="1" customHeight="1"/>
    <row r="670" ht="12.75" hidden="1" customHeight="1"/>
    <row r="671" ht="12.75" hidden="1" customHeight="1"/>
    <row r="672" ht="12.75" hidden="1" customHeight="1"/>
    <row r="673" ht="12.75" hidden="1" customHeight="1"/>
    <row r="674" ht="12.75" hidden="1" customHeight="1"/>
    <row r="675" ht="12.75" hidden="1" customHeight="1"/>
    <row r="676" ht="12.75" hidden="1" customHeight="1"/>
    <row r="677" ht="12.75" hidden="1" customHeight="1"/>
    <row r="678" ht="12.75" hidden="1" customHeight="1"/>
    <row r="679" ht="12.75" hidden="1" customHeight="1"/>
    <row r="680" ht="12.75" hidden="1" customHeight="1"/>
    <row r="681" ht="12.75" hidden="1" customHeight="1"/>
    <row r="682" ht="12.75" hidden="1" customHeight="1"/>
    <row r="683" ht="12.75" hidden="1" customHeight="1"/>
    <row r="684" ht="12.75" hidden="1" customHeight="1"/>
    <row r="685" ht="12.75" hidden="1" customHeight="1"/>
    <row r="686" ht="12.75" hidden="1" customHeight="1"/>
    <row r="687" ht="12.75" hidden="1" customHeight="1"/>
    <row r="688" ht="12.75" hidden="1" customHeight="1"/>
    <row r="689" ht="12.75" hidden="1"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3" hidden="1"/>
    <row r="1017" ht="13" hidden="1"/>
    <row r="1018" ht="13" hidden="1"/>
    <row r="1019" ht="13" hidden="1"/>
    <row r="1020" ht="13" hidden="1"/>
    <row r="1021" ht="13.25" customHeight="1"/>
    <row r="1022" ht="13.25" customHeight="1"/>
    <row r="1023" ht="13.25" customHeight="1"/>
    <row r="1024" ht="13.25" customHeight="1"/>
    <row r="1025" ht="13.25" customHeight="1"/>
    <row r="1026" ht="13.25" customHeight="1"/>
    <row r="1027" ht="13.25" customHeight="1"/>
    <row r="1028" ht="13.25" customHeight="1"/>
    <row r="1029" ht="13.25" customHeight="1"/>
    <row r="1030" ht="13.25" customHeight="1"/>
    <row r="1031" ht="13.25" customHeight="1"/>
    <row r="1032" ht="13.25" hidden="1" customHeight="1"/>
    <row r="1033" ht="13.25" hidden="1" customHeight="1"/>
    <row r="1034" ht="13.25" hidden="1" customHeight="1"/>
    <row r="1035" ht="13.25" hidden="1" customHeight="1"/>
  </sheetData>
  <mergeCells count="9">
    <mergeCell ref="A545:P545"/>
    <mergeCell ref="A551:P551"/>
    <mergeCell ref="E2:P2"/>
    <mergeCell ref="A9:P9"/>
    <mergeCell ref="A16:P16"/>
    <mergeCell ref="A520:P520"/>
    <mergeCell ref="A543:P543"/>
    <mergeCell ref="A544:P544"/>
    <mergeCell ref="A12:P12"/>
  </mergeCells>
  <dataValidations disablePrompts="1" count="36">
    <dataValidation allowBlank="1" showInputMessage="1" showErrorMessage="1" promptTitle="Contrato No." prompt="Escriba en este espacio el número de contrato suscrito." sqref="G65098:I65098" xr:uid="{20C1D6AD-67C8-4F92-BA02-0114627DEB57}"/>
    <dataValidation allowBlank="1" showInputMessage="1" showErrorMessage="1" errorTitle="Error" error="Debe seleccionar un mes de la lista" promptTitle="Fecha. día" prompt="Escriba el día en que se se elabora la presente acta" sqref="B65096:C65096" xr:uid="{99325C13-1DDE-4B12-829A-DBE0C7FCC8E1}"/>
    <dataValidation allowBlank="1" showInputMessage="1" showErrorMessage="1" prompt="Escriba el nombre del funcionario designado para ser" sqref="B65163:C65163" xr:uid="{A8C3E391-0E3D-4ED6-8A42-5B1C9D8BEA05}"/>
    <dataValidation allowBlank="1" showInputMessage="1" showErrorMessage="1" prompt="Diligencie este espacio en aquellos casos en que no se trate de contratos de Interventoría, indicando el nombre del representante legal o delegado del contratista" sqref="N65161:P65161" xr:uid="{F917D405-7430-42D1-9937-0ED8E806D5EC}"/>
    <dataValidation allowBlank="1" showInputMessage="1" showErrorMessage="1" prompt="Indique en este espacio el día en que se efectúa  la reunión, en letras" sqref="K65157" xr:uid="{E7A7B207-CD14-461F-8395-43F4750BF1B5}"/>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099" xr:uid="{E9045F0D-95CB-4C29-8E58-C496B4372B83}">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154" xr:uid="{7EAE6572-DD71-4B7F-BC76-2F8571E5FCF8}"/>
    <dataValidation allowBlank="1" showInputMessage="1" showErrorMessage="1" promptTitle="Contratista" prompt="Escriba el nombre o _x000a_razón social del _x000a_Contratista." sqref="H65147" xr:uid="{BBF333FC-3B34-4D9D-BD04-FB79770ED057}"/>
    <dataValidation allowBlank="1" showInputMessage="1" showErrorMessage="1" promptTitle="Tiempo" prompt="Escriba en días calendario, el tiempo de la prorroga relacionada" sqref="L65129" xr:uid="{0C03BBED-66E1-4318-99E1-5F390063EC79}"/>
    <dataValidation allowBlank="1" showInputMessage="1" showErrorMessage="1" promptTitle="Número de Contrato" prompt="Escriba el número de contrato por el cual se estableció la prorroga" sqref="E65129:E65132" xr:uid="{C3E1DFFF-AE04-4393-A16E-34E4547F066B}"/>
    <dataValidation allowBlank="1" showInputMessage="1" showErrorMessage="1" promptTitle="Tipo de Consultoria" prompt="Escriba en este espacio si se trata de Estudios y Diseños, Diágnóstico para mantenimiento o cualquier otro tipo de contrato de consultoría" sqref="J65103:P65103" xr:uid="{DCFC86AD-6AF2-4129-8330-80466DD1B039}"/>
    <dataValidation allowBlank="1" showInputMessage="1" showErrorMessage="1" sqref="K65142:M65142" xr:uid="{45A5E0D8-B2A9-4BD8-9C43-2541ED35CFAD}"/>
    <dataValidation allowBlank="1" showInputMessage="1" showErrorMessage="1" promptTitle="Contrato No." prompt="Escriba en este espacio el número de contrato suscrito" sqref="J65105:M65105" xr:uid="{E707E3B5-8B39-43BE-B5BA-F0CF064CA625}"/>
    <dataValidation allowBlank="1" showInputMessage="1" showErrorMessage="1" promptTitle="Fecha. Día" prompt="Escriba   el     día_x000a_en el que se dará_x000a_terminación      al_x000a_Contrato" sqref="M65143:N65143" xr:uid="{029D2796-3EF7-4122-AA7C-460C89CE3206}"/>
    <dataValidation allowBlank="1" showInputMessage="1" showErrorMessage="1" promptTitle="Fecha. Día" prompt="Escriba  el  día_x000a_en que se inicia_x000a_el contrato" sqref="M65122:N65122" xr:uid="{E9F8C813-0E22-429E-9F26-07D4900C5A8F}"/>
    <dataValidation allowBlank="1" showInputMessage="1" showErrorMessage="1" promptTitle="Localización del Proyecto" prompt="Escriba el sitio de ejecución del contrato." sqref="M65116:P65116" xr:uid="{A9A2E941-8A24-4786-A837-4A363BEB3E42}"/>
    <dataValidation allowBlank="1" showInputMessage="1" showErrorMessage="1" promptTitle="Objeto del Contrato" prompt="Escriba claramente el objeto del contrato de ejecución suscrito" sqref="D65111:P65114" xr:uid="{94828850-85D3-48FF-AD23-D8056854E6EC}"/>
    <dataValidation allowBlank="1" showInputMessage="1" showErrorMessage="1" prompt="Indique en este espacio la identificación de la licitación pública o contratación directa efectuada" sqref="L65108:P65108" xr:uid="{AED6B1D9-32E3-4A2A-B2AD-B44D25FCDFFE}"/>
    <dataValidation allowBlank="1" showInputMessage="1" showErrorMessage="1" promptTitle="Contratación Directa" prompt="Marque con una X si el contrato corresponde a una Contratación Directa." sqref="D65108:K65108" xr:uid="{0CC87E8D-0BD4-485D-AF6A-B58106273189}"/>
    <dataValidation allowBlank="1" showInputMessage="1" showErrorMessage="1" promptTitle="Concurso de Méritos" prompt="Marque con una X si el contrato corresponde a un Concurso de Méritos." sqref="L65107:P65107" xr:uid="{82AA7375-4499-4CD3-9390-0560A2B9BCC5}"/>
    <dataValidation allowBlank="1" showInputMessage="1" showErrorMessage="1" promptTitle="Licitación Pública" prompt="Marque con una X si el contrato corresponde a una licitación pública." sqref="D65107:K65107" xr:uid="{E279D91A-6468-412A-8502-42187AB22660}"/>
    <dataValidation allowBlank="1" showInputMessage="1" showErrorMessage="1" prompt="Escriba el año de suscripción del contrato." sqref="P65105" xr:uid="{1C2E584D-6067-4834-869A-F9C8A1CF3F85}"/>
    <dataValidation allowBlank="1" showInputMessage="1" showErrorMessage="1" prompt="Escriba la clase de documento que el consultor entrega al interventor o Coordinador, según el caso" sqref="D65224:E65224" xr:uid="{CE9557CD-BA5B-4331-A799-A1E7AA73C6FF}"/>
    <dataValidation allowBlank="1" showInputMessage="1" showErrorMessage="1" prompt="Indique en este espacio el mes, en que se firma la presente acta" sqref="M65288:P65288" xr:uid="{8DD84D7B-03C3-4DAD-9219-E4A443E8F82C}"/>
    <dataValidation allowBlank="1" showInputMessage="1" showErrorMessage="1" prompt="Indique en este espacio en números, el día en que se firma  la presente acta" sqref="H65288:I65288" xr:uid="{96870E23-4C8B-417F-AE0F-DB9624581AEF}"/>
    <dataValidation allowBlank="1" showInputMessage="1" showErrorMessage="1" prompt="Indique en este espacio el día en que se firma la presente acta, en letras" sqref="D65288" xr:uid="{E4633512-943E-45C5-9046-1AAF7A989EC4}"/>
    <dataValidation allowBlank="1" showInputMessage="1" showErrorMessage="1" prompt="Escriba una breve descripción de cada uno de los documentos relacionados" sqref="K65283:K65287" xr:uid="{A553876C-DA69-4561-AC49-C3A9F8B339ED}"/>
    <dataValidation allowBlank="1" showInputMessage="1" showErrorMessage="1" prompt="Escriba la cantidad de los documentos relacionados" sqref="I65283:J65287" xr:uid="{EAD5E0BD-02A5-4992-9AC4-5EED27B2E094}"/>
    <dataValidation type="textLength" errorStyle="warning" allowBlank="1" showInputMessage="1" showErrorMessage="1" errorTitle="FIRMA" error="Este espacio debe dejarse libre para la firma del Interventor" prompt="Deje este espacio libre para la firma del Subdirector Técnico" sqref="L65300" xr:uid="{262DEF12-0352-4530-963D-7672835E2821}">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300" xr:uid="{664772C4-6B45-47A0-B3A9-46E4D165AC4B}">
      <formula1>0</formula1>
      <formula2>0</formula2>
    </dataValidation>
    <dataValidation allowBlank="1" showInputMessage="1" showErrorMessage="1" promptTitle="NOMBRE" prompt="Escriba el nombre del Consultor" sqref="D65294:J65294" xr:uid="{54C4195D-4837-4B2F-BAF5-473F072328FD}"/>
    <dataValidation type="textLength" errorStyle="warning" allowBlank="1" showInputMessage="1" showErrorMessage="1" errorTitle="FIRMA" error="Este espacio debe dejarse libre para la firma del Consultor" prompt="Deje este espacio libre para la firma del Consultor" sqref="D65293" xr:uid="{00B252CB-908B-4196-BA78-6755FC761FDA}">
      <formula1>0</formula1>
      <formula2>0</formula2>
    </dataValidation>
    <dataValidation allowBlank="1" showInputMessage="1" showErrorMessage="1" promptTitle="NOMBRE" prompt="Escriba el nombre del Subdirector Técnico o del Gerente" sqref="L65301" xr:uid="{1A5AB129-5254-4D7B-A7C9-3EE824B2CEB5}"/>
    <dataValidation allowBlank="1" showInputMessage="1" showErrorMessage="1" promptTitle="NOMBRE" prompt="Escriba el nombre del Interventor" sqref="L65294:P65294" xr:uid="{D4379CD5-C40E-447B-B27B-EFF3CFBE1082}"/>
    <dataValidation allowBlank="1" showInputMessage="1" showErrorMessage="1" promptTitle="NOMBRE" prompt="Escriba el nombre del Coordinador" sqref="D65301:J65301" xr:uid="{BFD6B1E2-F2C9-47D5-8636-F04CB5C1CCFE}"/>
    <dataValidation type="textLength" errorStyle="warning" allowBlank="1" showInputMessage="1" showErrorMessage="1" errorTitle="FIRMA" error="Este espacio debe dejarse libre para la firma del Interventor" prompt="Deje este espacio libre para la firma del Interventor" sqref="L65293:P65293" xr:uid="{14EA7190-A500-45FC-A5E8-B08FB3501E96}">
      <formula1>0</formula1>
      <formula2>0</formula2>
    </dataValidation>
  </dataValidations>
  <pageMargins left="0.70866141732283472" right="0.70866141732283472" top="1.1811023622047245" bottom="0.74803149606299213" header="0.31496062992125984" footer="0.31496062992125984"/>
  <pageSetup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67B5A-1813-4781-9667-04C12469D09E}">
  <sheetPr>
    <tabColor rgb="FF0070C0"/>
    <pageSetUpPr fitToPage="1"/>
  </sheetPr>
  <dimension ref="A1:K74"/>
  <sheetViews>
    <sheetView view="pageBreakPreview" zoomScale="50" zoomScaleNormal="50" zoomScaleSheetLayoutView="50" workbookViewId="0">
      <selection activeCell="N2" sqref="N2"/>
    </sheetView>
  </sheetViews>
  <sheetFormatPr baseColWidth="10" defaultColWidth="11.5" defaultRowHeight="16"/>
  <cols>
    <col min="1" max="1" width="12.6640625" style="81" customWidth="1"/>
    <col min="2" max="2" width="26" style="109" customWidth="1"/>
    <col min="3" max="3" width="20.6640625" style="110" customWidth="1"/>
    <col min="4" max="4" width="43.1640625" style="110" customWidth="1"/>
    <col min="5" max="5" width="12.5" style="111" customWidth="1"/>
    <col min="6" max="6" width="17.33203125" style="81" customWidth="1"/>
    <col min="7" max="7" width="19.1640625" style="81" customWidth="1"/>
    <col min="8" max="8" width="21.83203125" style="611" customWidth="1"/>
    <col min="9" max="9" width="12.1640625" style="611" customWidth="1"/>
    <col min="10" max="10" width="11.5" style="81"/>
    <col min="11" max="11" width="23.5" style="81" customWidth="1"/>
    <col min="12" max="16384" width="11.5" style="81"/>
  </cols>
  <sheetData>
    <row r="1" spans="1:10" ht="101.25" customHeight="1" thickBot="1">
      <c r="A1" s="898" t="s">
        <v>545</v>
      </c>
      <c r="B1" s="899"/>
      <c r="C1" s="899"/>
      <c r="D1" s="899"/>
      <c r="E1" s="899"/>
      <c r="F1" s="899"/>
      <c r="G1" s="899"/>
      <c r="H1" s="899"/>
      <c r="I1" s="900"/>
    </row>
    <row r="2" spans="1:10" s="82" customFormat="1" ht="54" customHeight="1" thickBot="1">
      <c r="A2" s="895" t="str">
        <f>+PORTADA!A16</f>
        <v xml:space="preserve"> MEJORAMIENTO DE VIAS RURALES EN EL MUNICIPIO DE COTA CUNDINAMARCA 
BPIN 2025I00010028</v>
      </c>
      <c r="B2" s="896"/>
      <c r="C2" s="896"/>
      <c r="D2" s="896"/>
      <c r="E2" s="896"/>
      <c r="F2" s="896"/>
      <c r="G2" s="896"/>
      <c r="H2" s="896"/>
      <c r="I2" s="897"/>
    </row>
    <row r="3" spans="1:10" s="82" customFormat="1" ht="19.5" customHeight="1" thickBot="1">
      <c r="A3" s="901" t="s">
        <v>59</v>
      </c>
      <c r="B3" s="902"/>
      <c r="C3" s="902"/>
      <c r="D3" s="902"/>
      <c r="E3" s="902"/>
      <c r="F3" s="902"/>
      <c r="G3" s="902"/>
      <c r="H3" s="902"/>
      <c r="I3" s="903"/>
    </row>
    <row r="4" spans="1:10" s="82" customFormat="1" ht="30.75" customHeight="1">
      <c r="A4" s="904" t="s">
        <v>60</v>
      </c>
      <c r="B4" s="83" t="s">
        <v>61</v>
      </c>
      <c r="C4" s="907" t="s">
        <v>62</v>
      </c>
      <c r="D4" s="907"/>
      <c r="E4" s="907" t="s">
        <v>63</v>
      </c>
      <c r="F4" s="910" t="s">
        <v>64</v>
      </c>
      <c r="G4" s="913" t="s">
        <v>65</v>
      </c>
      <c r="H4" s="916" t="s">
        <v>66</v>
      </c>
      <c r="I4" s="917"/>
    </row>
    <row r="5" spans="1:10" s="82" customFormat="1" ht="15" customHeight="1">
      <c r="A5" s="905"/>
      <c r="B5" s="922" t="s">
        <v>669</v>
      </c>
      <c r="C5" s="908"/>
      <c r="D5" s="908"/>
      <c r="E5" s="908"/>
      <c r="F5" s="911"/>
      <c r="G5" s="914"/>
      <c r="H5" s="918"/>
      <c r="I5" s="919"/>
    </row>
    <row r="6" spans="1:10" ht="18.75" customHeight="1" thickBot="1">
      <c r="A6" s="906"/>
      <c r="B6" s="923"/>
      <c r="C6" s="909"/>
      <c r="D6" s="909"/>
      <c r="E6" s="909"/>
      <c r="F6" s="912"/>
      <c r="G6" s="915"/>
      <c r="H6" s="920"/>
      <c r="I6" s="921"/>
    </row>
    <row r="7" spans="1:10" ht="18.75" customHeight="1" thickBot="1">
      <c r="A7" s="890" t="s">
        <v>768</v>
      </c>
      <c r="B7" s="891"/>
      <c r="C7" s="891"/>
      <c r="D7" s="891"/>
      <c r="E7" s="891"/>
      <c r="F7" s="891"/>
      <c r="G7" s="891"/>
      <c r="H7" s="891"/>
      <c r="I7" s="892"/>
    </row>
    <row r="8" spans="1:10" ht="19.5" customHeight="1" thickBot="1">
      <c r="A8" s="723" t="s">
        <v>67</v>
      </c>
      <c r="B8" s="723"/>
      <c r="C8" s="875" t="s">
        <v>769</v>
      </c>
      <c r="D8" s="875"/>
      <c r="E8" s="875"/>
      <c r="F8" s="875"/>
      <c r="G8" s="875"/>
      <c r="H8" s="875"/>
      <c r="I8" s="876"/>
    </row>
    <row r="9" spans="1:10" ht="34.5" customHeight="1">
      <c r="A9" s="119">
        <v>1.1000000000000001</v>
      </c>
      <c r="B9" s="84"/>
      <c r="C9" s="877" t="s">
        <v>618</v>
      </c>
      <c r="D9" s="877"/>
      <c r="E9" s="85" t="s">
        <v>69</v>
      </c>
      <c r="F9" s="86">
        <f>+'M.C 1.1'!W32</f>
        <v>1069</v>
      </c>
      <c r="G9" s="87">
        <f>+'APU 1.1'!N35</f>
        <v>153471</v>
      </c>
      <c r="H9" s="893">
        <f t="shared" ref="H9:H16" si="0">ROUND(F9*G9,0)</f>
        <v>164060499</v>
      </c>
      <c r="I9" s="894"/>
    </row>
    <row r="10" spans="1:10" ht="25" customHeight="1">
      <c r="A10" s="120">
        <v>1.2</v>
      </c>
      <c r="B10" s="88"/>
      <c r="C10" s="871" t="s">
        <v>11</v>
      </c>
      <c r="D10" s="871"/>
      <c r="E10" s="89" t="s">
        <v>51</v>
      </c>
      <c r="F10" s="90">
        <f>+'M.C 1.2'!W21</f>
        <v>8309</v>
      </c>
      <c r="G10" s="91">
        <f>+'APU 1.2'!N35</f>
        <v>3199</v>
      </c>
      <c r="H10" s="888">
        <f t="shared" si="0"/>
        <v>26580491</v>
      </c>
      <c r="I10" s="889"/>
    </row>
    <row r="11" spans="1:10" ht="20.25" customHeight="1">
      <c r="A11" s="120">
        <v>1.3</v>
      </c>
      <c r="B11" s="88"/>
      <c r="C11" s="871" t="s">
        <v>12</v>
      </c>
      <c r="D11" s="871"/>
      <c r="E11" s="89" t="s">
        <v>69</v>
      </c>
      <c r="F11" s="92">
        <f>+'M.C 1.3'!W23</f>
        <v>1160</v>
      </c>
      <c r="G11" s="91">
        <f>+'APU 1.3'!N35</f>
        <v>274841</v>
      </c>
      <c r="H11" s="888">
        <f t="shared" si="0"/>
        <v>318815560</v>
      </c>
      <c r="I11" s="889"/>
    </row>
    <row r="12" spans="1:10" ht="26.25" customHeight="1">
      <c r="A12" s="120">
        <v>1.4</v>
      </c>
      <c r="B12" s="88"/>
      <c r="C12" s="871" t="s">
        <v>13</v>
      </c>
      <c r="D12" s="871"/>
      <c r="E12" s="89" t="s">
        <v>69</v>
      </c>
      <c r="F12" s="92">
        <f>+'M.C 1.4'!W22</f>
        <v>2493</v>
      </c>
      <c r="G12" s="91">
        <f>+'APU 1.4'!N35</f>
        <v>260376</v>
      </c>
      <c r="H12" s="888">
        <f t="shared" si="0"/>
        <v>649117368</v>
      </c>
      <c r="I12" s="889"/>
    </row>
    <row r="13" spans="1:10" ht="29.25" customHeight="1">
      <c r="A13" s="120">
        <v>1.5</v>
      </c>
      <c r="B13" s="88"/>
      <c r="C13" s="871" t="s">
        <v>767</v>
      </c>
      <c r="D13" s="871"/>
      <c r="E13" s="89" t="s">
        <v>69</v>
      </c>
      <c r="F13" s="92">
        <f>+'M.C 1.5'!W22</f>
        <v>1382</v>
      </c>
      <c r="G13" s="91">
        <f>+'APU 1.5'!N40</f>
        <v>1126153</v>
      </c>
      <c r="H13" s="888">
        <f t="shared" si="0"/>
        <v>1556343446</v>
      </c>
      <c r="I13" s="889"/>
    </row>
    <row r="14" spans="1:10" ht="25" customHeight="1">
      <c r="A14" s="120">
        <v>1.6</v>
      </c>
      <c r="B14" s="88"/>
      <c r="C14" s="871" t="s">
        <v>35</v>
      </c>
      <c r="D14" s="871"/>
      <c r="E14" s="89" t="s">
        <v>69</v>
      </c>
      <c r="F14" s="92">
        <f>+'M.C 1.6'!W26</f>
        <v>560</v>
      </c>
      <c r="G14" s="91">
        <f>+'APU 1.6'!N40</f>
        <v>910078</v>
      </c>
      <c r="H14" s="888">
        <f t="shared" si="0"/>
        <v>509643680</v>
      </c>
      <c r="I14" s="889"/>
      <c r="J14" s="94"/>
    </row>
    <row r="15" spans="1:10" ht="36" customHeight="1">
      <c r="A15" s="120">
        <v>1.7</v>
      </c>
      <c r="B15" s="88"/>
      <c r="C15" s="871" t="s">
        <v>16</v>
      </c>
      <c r="D15" s="871"/>
      <c r="E15" s="89" t="s">
        <v>70</v>
      </c>
      <c r="F15" s="92">
        <f>+'M.C 1.7'!W22</f>
        <v>3284</v>
      </c>
      <c r="G15" s="91">
        <f>+'APU 1.7'!N39</f>
        <v>43902</v>
      </c>
      <c r="H15" s="888">
        <f t="shared" si="0"/>
        <v>144174168</v>
      </c>
      <c r="I15" s="889"/>
    </row>
    <row r="16" spans="1:10" ht="25" customHeight="1">
      <c r="A16" s="120">
        <v>1.8</v>
      </c>
      <c r="B16" s="88"/>
      <c r="C16" s="871" t="s">
        <v>19</v>
      </c>
      <c r="D16" s="871"/>
      <c r="E16" s="89" t="s">
        <v>71</v>
      </c>
      <c r="F16" s="92">
        <f>+'M.C 1.8'!W29</f>
        <v>82360</v>
      </c>
      <c r="G16" s="91">
        <f>+'APU 1.8'!N34</f>
        <v>8990</v>
      </c>
      <c r="H16" s="888">
        <f t="shared" si="0"/>
        <v>740416400</v>
      </c>
      <c r="I16" s="889"/>
    </row>
    <row r="17" spans="1:9" ht="20.25" customHeight="1" thickBot="1">
      <c r="A17" s="883" t="s">
        <v>72</v>
      </c>
      <c r="B17" s="884"/>
      <c r="C17" s="884"/>
      <c r="D17" s="884"/>
      <c r="E17" s="884"/>
      <c r="F17" s="884"/>
      <c r="G17" s="885"/>
      <c r="H17" s="886">
        <f>+SUM(H9:I16)</f>
        <v>4109151612</v>
      </c>
      <c r="I17" s="887"/>
    </row>
    <row r="18" spans="1:9" ht="19.5" customHeight="1" thickBot="1">
      <c r="A18" s="872" t="s">
        <v>699</v>
      </c>
      <c r="B18" s="873"/>
      <c r="C18" s="873"/>
      <c r="D18" s="873"/>
      <c r="E18" s="873"/>
      <c r="F18" s="873"/>
      <c r="G18" s="873"/>
      <c r="H18" s="873"/>
      <c r="I18" s="874"/>
    </row>
    <row r="19" spans="1:9" ht="34.75" customHeight="1" thickBot="1">
      <c r="A19" s="723" t="s">
        <v>67</v>
      </c>
      <c r="B19" s="723"/>
      <c r="C19" s="875" t="s">
        <v>73</v>
      </c>
      <c r="D19" s="875"/>
      <c r="E19" s="875"/>
      <c r="F19" s="875"/>
      <c r="G19" s="875"/>
      <c r="H19" s="875"/>
      <c r="I19" s="876"/>
    </row>
    <row r="20" spans="1:9" ht="23.5" customHeight="1">
      <c r="A20" s="119">
        <v>2.1</v>
      </c>
      <c r="B20" s="98"/>
      <c r="C20" s="877" t="s">
        <v>619</v>
      </c>
      <c r="D20" s="877"/>
      <c r="E20" s="85" t="s">
        <v>69</v>
      </c>
      <c r="F20" s="86">
        <f>+'M.C 2.1'!W24</f>
        <v>1109.8</v>
      </c>
      <c r="G20" s="87">
        <f>+'APU 2.1'!M33</f>
        <v>100386</v>
      </c>
      <c r="H20" s="855">
        <f t="shared" ref="H20:H23" si="1">ROUND(F20*G20,0)</f>
        <v>111408383</v>
      </c>
      <c r="I20" s="856"/>
    </row>
    <row r="21" spans="1:9" ht="23.5" customHeight="1">
      <c r="A21" s="120">
        <v>2.2000000000000002</v>
      </c>
      <c r="B21" s="100"/>
      <c r="C21" s="878" t="s">
        <v>27</v>
      </c>
      <c r="D21" s="878"/>
      <c r="E21" s="89" t="s">
        <v>69</v>
      </c>
      <c r="F21" s="92">
        <f>+'M.C 2.2'!W22</f>
        <v>720</v>
      </c>
      <c r="G21" s="91">
        <f>+'APU 2.2'!N35</f>
        <v>300255</v>
      </c>
      <c r="H21" s="869">
        <f t="shared" si="1"/>
        <v>216183600</v>
      </c>
      <c r="I21" s="870"/>
    </row>
    <row r="22" spans="1:9" ht="23.5" customHeight="1">
      <c r="A22" s="120">
        <v>2.2999999999999998</v>
      </c>
      <c r="B22" s="88"/>
      <c r="C22" s="871" t="s">
        <v>28</v>
      </c>
      <c r="D22" s="871"/>
      <c r="E22" s="89" t="s">
        <v>70</v>
      </c>
      <c r="F22" s="92">
        <f>+'M.C 2.3'!W22</f>
        <v>1200</v>
      </c>
      <c r="G22" s="91">
        <f>+'APU 2.3'!M33</f>
        <v>30607</v>
      </c>
      <c r="H22" s="869">
        <f t="shared" si="1"/>
        <v>36728400</v>
      </c>
      <c r="I22" s="870"/>
    </row>
    <row r="23" spans="1:9" ht="23.5" customHeight="1">
      <c r="A23" s="120">
        <v>2.4</v>
      </c>
      <c r="B23" s="88"/>
      <c r="C23" s="879" t="s">
        <v>74</v>
      </c>
      <c r="D23" s="880"/>
      <c r="E23" s="89" t="s">
        <v>51</v>
      </c>
      <c r="F23" s="92">
        <f>+'M.C 2.4'!W22</f>
        <v>4200</v>
      </c>
      <c r="G23" s="91">
        <f>+'APU 2.4'!M33</f>
        <v>28387</v>
      </c>
      <c r="H23" s="881">
        <f t="shared" si="1"/>
        <v>119225400</v>
      </c>
      <c r="I23" s="882"/>
    </row>
    <row r="24" spans="1:9" ht="25" customHeight="1">
      <c r="A24" s="120">
        <v>2.5</v>
      </c>
      <c r="B24" s="100"/>
      <c r="C24" s="878" t="s">
        <v>32</v>
      </c>
      <c r="D24" s="878"/>
      <c r="E24" s="101" t="s">
        <v>69</v>
      </c>
      <c r="F24" s="92">
        <f>+'M.C 2.5'!W22</f>
        <v>225</v>
      </c>
      <c r="G24" s="91">
        <f>+'APU 2.5'!M32</f>
        <v>38531</v>
      </c>
      <c r="H24" s="869">
        <f t="shared" ref="H24:H27" si="2">ROUND(F24*G24,0)</f>
        <v>8669475</v>
      </c>
      <c r="I24" s="870"/>
    </row>
    <row r="25" spans="1:9" ht="34.5" customHeight="1">
      <c r="A25" s="120">
        <v>2.6</v>
      </c>
      <c r="B25" s="88"/>
      <c r="C25" s="871" t="s">
        <v>31</v>
      </c>
      <c r="D25" s="871"/>
      <c r="E25" s="89" t="s">
        <v>70</v>
      </c>
      <c r="F25" s="92">
        <f>+'M.C 2.6'!W22</f>
        <v>30</v>
      </c>
      <c r="G25" s="91">
        <f>+'APU 2.6'!M33</f>
        <v>1192986</v>
      </c>
      <c r="H25" s="869">
        <f t="shared" si="2"/>
        <v>35789580</v>
      </c>
      <c r="I25" s="870"/>
    </row>
    <row r="26" spans="1:9" ht="25" customHeight="1">
      <c r="A26" s="120">
        <v>2.7</v>
      </c>
      <c r="B26" s="88"/>
      <c r="C26" s="871" t="s">
        <v>33</v>
      </c>
      <c r="D26" s="871"/>
      <c r="E26" s="89" t="s">
        <v>69</v>
      </c>
      <c r="F26" s="92">
        <f>+'M.C 2.7'!W24</f>
        <v>12</v>
      </c>
      <c r="G26" s="91">
        <f>+'APU 2.7'!M34</f>
        <v>726411</v>
      </c>
      <c r="H26" s="869">
        <f t="shared" si="2"/>
        <v>8716932</v>
      </c>
      <c r="I26" s="870"/>
    </row>
    <row r="27" spans="1:9" ht="25" customHeight="1">
      <c r="A27" s="120">
        <v>2.8</v>
      </c>
      <c r="B27" s="88"/>
      <c r="C27" s="871" t="s">
        <v>37</v>
      </c>
      <c r="D27" s="871"/>
      <c r="E27" s="89" t="s">
        <v>69</v>
      </c>
      <c r="F27" s="92">
        <f>+'M.C 2.8'!W22</f>
        <v>40</v>
      </c>
      <c r="G27" s="91">
        <f>+'APU 2.8'!M30</f>
        <v>43749</v>
      </c>
      <c r="H27" s="869">
        <f t="shared" si="2"/>
        <v>1749960</v>
      </c>
      <c r="I27" s="870"/>
    </row>
    <row r="28" spans="1:9" ht="24.75" customHeight="1" thickBot="1">
      <c r="A28" s="860" t="s">
        <v>72</v>
      </c>
      <c r="B28" s="861"/>
      <c r="C28" s="861"/>
      <c r="D28" s="861"/>
      <c r="E28" s="861"/>
      <c r="F28" s="861"/>
      <c r="G28" s="862"/>
      <c r="H28" s="863">
        <f>+SUM(H20:I27)</f>
        <v>538471730</v>
      </c>
      <c r="I28" s="864"/>
    </row>
    <row r="29" spans="1:9" ht="19.5" customHeight="1" thickBot="1">
      <c r="A29" s="872" t="s">
        <v>700</v>
      </c>
      <c r="B29" s="873"/>
      <c r="C29" s="873"/>
      <c r="D29" s="873"/>
      <c r="E29" s="873"/>
      <c r="F29" s="873"/>
      <c r="G29" s="873"/>
      <c r="H29" s="873"/>
      <c r="I29" s="874"/>
    </row>
    <row r="30" spans="1:9" ht="19.5" customHeight="1" thickBot="1">
      <c r="A30" s="723" t="s">
        <v>67</v>
      </c>
      <c r="B30" s="723"/>
      <c r="C30" s="875" t="s">
        <v>77</v>
      </c>
      <c r="D30" s="875"/>
      <c r="E30" s="875"/>
      <c r="F30" s="875"/>
      <c r="G30" s="875"/>
      <c r="H30" s="875"/>
      <c r="I30" s="876"/>
    </row>
    <row r="31" spans="1:9" ht="39" customHeight="1">
      <c r="A31" s="119">
        <v>3.1</v>
      </c>
      <c r="B31" s="719"/>
      <c r="C31" s="877" t="s">
        <v>620</v>
      </c>
      <c r="D31" s="877"/>
      <c r="E31" s="99" t="s">
        <v>69</v>
      </c>
      <c r="F31" s="86">
        <f>+'MC. 3.1'!W23</f>
        <v>743</v>
      </c>
      <c r="G31" s="87">
        <f>+'APU 3.1'!N35</f>
        <v>189647</v>
      </c>
      <c r="H31" s="855">
        <f t="shared" ref="H31:H38" si="3">ROUND(F31*G31,0)</f>
        <v>140907721</v>
      </c>
      <c r="I31" s="856"/>
    </row>
    <row r="32" spans="1:9" ht="39" customHeight="1">
      <c r="A32" s="120">
        <v>3.2</v>
      </c>
      <c r="B32" s="718"/>
      <c r="C32" s="871" t="s">
        <v>42</v>
      </c>
      <c r="D32" s="871"/>
      <c r="E32" s="101" t="s">
        <v>70</v>
      </c>
      <c r="F32" s="92">
        <f>+'M.C 3.2'!W18</f>
        <v>120</v>
      </c>
      <c r="G32" s="91">
        <f>+'APU 3.2'!M33</f>
        <v>106436</v>
      </c>
      <c r="H32" s="869">
        <f t="shared" si="3"/>
        <v>12772320</v>
      </c>
      <c r="I32" s="870"/>
    </row>
    <row r="33" spans="1:11" ht="39" customHeight="1">
      <c r="A33" s="120">
        <v>3.3</v>
      </c>
      <c r="B33" s="718"/>
      <c r="C33" s="871" t="s">
        <v>43</v>
      </c>
      <c r="D33" s="871"/>
      <c r="E33" s="101" t="s">
        <v>70</v>
      </c>
      <c r="F33" s="92">
        <f>+'M.C 3.3'!W19</f>
        <v>198.55</v>
      </c>
      <c r="G33" s="91">
        <f>+'APU 3.3'!M33</f>
        <v>136272</v>
      </c>
      <c r="H33" s="869">
        <f t="shared" si="3"/>
        <v>27056806</v>
      </c>
      <c r="I33" s="870"/>
    </row>
    <row r="34" spans="1:11" ht="39" customHeight="1">
      <c r="A34" s="120">
        <v>3.4</v>
      </c>
      <c r="B34" s="718"/>
      <c r="C34" s="871" t="s">
        <v>44</v>
      </c>
      <c r="D34" s="871"/>
      <c r="E34" s="101" t="s">
        <v>69</v>
      </c>
      <c r="F34" s="92">
        <f>+'M.C 3.4'!W20</f>
        <v>91.600000000000009</v>
      </c>
      <c r="G34" s="93">
        <f>+'APU 3.4'!M30</f>
        <v>43749</v>
      </c>
      <c r="H34" s="869">
        <f t="shared" si="3"/>
        <v>4007408</v>
      </c>
      <c r="I34" s="870"/>
    </row>
    <row r="35" spans="1:11" ht="25.75" customHeight="1">
      <c r="A35" s="120">
        <v>3.5</v>
      </c>
      <c r="B35" s="718"/>
      <c r="C35" s="871" t="s">
        <v>21</v>
      </c>
      <c r="D35" s="871"/>
      <c r="E35" s="101" t="s">
        <v>69</v>
      </c>
      <c r="F35" s="92">
        <f>+'M.C 3.5'!W48</f>
        <v>1352</v>
      </c>
      <c r="G35" s="91">
        <f>+'APU 3.5'!N33</f>
        <v>241956</v>
      </c>
      <c r="H35" s="869">
        <f t="shared" si="3"/>
        <v>327124512</v>
      </c>
      <c r="I35" s="870"/>
    </row>
    <row r="36" spans="1:11" ht="25.75" customHeight="1">
      <c r="A36" s="120">
        <v>3.6</v>
      </c>
      <c r="B36" s="718"/>
      <c r="C36" s="871" t="s">
        <v>46</v>
      </c>
      <c r="D36" s="871"/>
      <c r="E36" s="101" t="s">
        <v>69</v>
      </c>
      <c r="F36" s="92">
        <f>+'M.C 3.6'!W20</f>
        <v>109.4</v>
      </c>
      <c r="G36" s="91">
        <f>+'APU 3.6'!N33</f>
        <v>225263</v>
      </c>
      <c r="H36" s="869">
        <f t="shared" si="3"/>
        <v>24643772</v>
      </c>
      <c r="I36" s="870"/>
    </row>
    <row r="37" spans="1:11" ht="25.75" customHeight="1">
      <c r="A37" s="120">
        <v>3.7</v>
      </c>
      <c r="B37" s="718"/>
      <c r="C37" s="868" t="s">
        <v>47</v>
      </c>
      <c r="D37" s="868"/>
      <c r="E37" s="101" t="s">
        <v>48</v>
      </c>
      <c r="F37" s="92">
        <f>+'M.C 3.7'!W20</f>
        <v>12</v>
      </c>
      <c r="G37" s="91">
        <f>+'APU 3.7'!M33</f>
        <v>405222</v>
      </c>
      <c r="H37" s="869">
        <f t="shared" si="3"/>
        <v>4862664</v>
      </c>
      <c r="I37" s="870"/>
    </row>
    <row r="38" spans="1:11" ht="39" customHeight="1" thickBot="1">
      <c r="A38" s="123">
        <v>3.8</v>
      </c>
      <c r="B38" s="720"/>
      <c r="C38" s="857" t="s">
        <v>49</v>
      </c>
      <c r="D38" s="857"/>
      <c r="E38" s="103" t="s">
        <v>48</v>
      </c>
      <c r="F38" s="104">
        <f>+'M.C 3.8'!W20</f>
        <v>12</v>
      </c>
      <c r="G38" s="97">
        <f>+'APU 3.8'!M34</f>
        <v>647572</v>
      </c>
      <c r="H38" s="858">
        <f t="shared" si="3"/>
        <v>7770864</v>
      </c>
      <c r="I38" s="859"/>
    </row>
    <row r="39" spans="1:11" ht="27" customHeight="1">
      <c r="A39" s="121">
        <v>3.9</v>
      </c>
      <c r="B39" s="718"/>
      <c r="C39" s="868" t="s">
        <v>50</v>
      </c>
      <c r="D39" s="868"/>
      <c r="E39" s="101" t="s">
        <v>48</v>
      </c>
      <c r="F39" s="92">
        <f>+'M.C 3.9'!W22</f>
        <v>6</v>
      </c>
      <c r="G39" s="91">
        <f>+'APU 3.9'!M34</f>
        <v>1224823</v>
      </c>
      <c r="H39" s="869">
        <f t="shared" ref="H39:H43" si="4">ROUND(F39*G39,0)</f>
        <v>7348938</v>
      </c>
      <c r="I39" s="870"/>
    </row>
    <row r="40" spans="1:11" ht="27" customHeight="1">
      <c r="A40" s="121">
        <v>3.1</v>
      </c>
      <c r="B40" s="718"/>
      <c r="C40" s="868" t="s">
        <v>52</v>
      </c>
      <c r="D40" s="868"/>
      <c r="E40" s="101" t="s">
        <v>48</v>
      </c>
      <c r="F40" s="92">
        <f>+'M.C 3.10'!W22</f>
        <v>6</v>
      </c>
      <c r="G40" s="91">
        <f>+'APU 3.10'!N39</f>
        <v>1029201</v>
      </c>
      <c r="H40" s="869">
        <f t="shared" si="4"/>
        <v>6175206</v>
      </c>
      <c r="I40" s="870"/>
    </row>
    <row r="41" spans="1:11" ht="39" customHeight="1">
      <c r="A41" s="121">
        <v>3.11</v>
      </c>
      <c r="B41" s="718"/>
      <c r="C41" s="868" t="s">
        <v>53</v>
      </c>
      <c r="D41" s="868"/>
      <c r="E41" s="101" t="s">
        <v>48</v>
      </c>
      <c r="F41" s="92">
        <f>+'M.C 3.11'!W22</f>
        <v>6</v>
      </c>
      <c r="G41" s="91">
        <f>+'APU 3.11'!M33</f>
        <v>1202423</v>
      </c>
      <c r="H41" s="869">
        <f t="shared" si="4"/>
        <v>7214538</v>
      </c>
      <c r="I41" s="870"/>
    </row>
    <row r="42" spans="1:11" ht="39" customHeight="1">
      <c r="A42" s="121">
        <v>3.12</v>
      </c>
      <c r="B42" s="718"/>
      <c r="C42" s="868" t="s">
        <v>54</v>
      </c>
      <c r="D42" s="868"/>
      <c r="E42" s="101" t="s">
        <v>48</v>
      </c>
      <c r="F42" s="92">
        <f>+'M.C 3.12'!W22</f>
        <v>6</v>
      </c>
      <c r="G42" s="91">
        <f>+'APU 3.12'!M33</f>
        <v>969862</v>
      </c>
      <c r="H42" s="869">
        <f t="shared" si="4"/>
        <v>5819172</v>
      </c>
      <c r="I42" s="870"/>
    </row>
    <row r="43" spans="1:11" ht="39" customHeight="1">
      <c r="A43" s="121">
        <v>3.13</v>
      </c>
      <c r="B43" s="718"/>
      <c r="C43" s="868" t="s">
        <v>78</v>
      </c>
      <c r="D43" s="868"/>
      <c r="E43" s="101" t="s">
        <v>70</v>
      </c>
      <c r="F43" s="92">
        <f>+'M.C 3.13'!W22</f>
        <v>12</v>
      </c>
      <c r="G43" s="91">
        <f>+'APU 3.13'!M33</f>
        <v>586316</v>
      </c>
      <c r="H43" s="869">
        <f t="shared" si="4"/>
        <v>7035792</v>
      </c>
      <c r="I43" s="870"/>
      <c r="K43" s="105"/>
    </row>
    <row r="44" spans="1:11" ht="24.75" customHeight="1" thickBot="1">
      <c r="A44" s="860" t="s">
        <v>72</v>
      </c>
      <c r="B44" s="861"/>
      <c r="C44" s="861"/>
      <c r="D44" s="861"/>
      <c r="E44" s="861"/>
      <c r="F44" s="861"/>
      <c r="G44" s="862"/>
      <c r="H44" s="863">
        <f>+SUM(H31:I43)</f>
        <v>582739713</v>
      </c>
      <c r="I44" s="864"/>
      <c r="K44" s="105"/>
    </row>
    <row r="45" spans="1:11" ht="19.5" customHeight="1" thickBot="1">
      <c r="A45" s="865" t="s">
        <v>701</v>
      </c>
      <c r="B45" s="866"/>
      <c r="C45" s="866"/>
      <c r="D45" s="866"/>
      <c r="E45" s="866"/>
      <c r="F45" s="866"/>
      <c r="G45" s="866"/>
      <c r="H45" s="866"/>
      <c r="I45" s="867"/>
    </row>
    <row r="46" spans="1:11" ht="45.75" customHeight="1">
      <c r="A46" s="119">
        <v>4.0999999999999996</v>
      </c>
      <c r="B46" s="98"/>
      <c r="C46" s="854" t="s">
        <v>724</v>
      </c>
      <c r="D46" s="854"/>
      <c r="E46" s="99" t="s">
        <v>48</v>
      </c>
      <c r="F46" s="86">
        <f>+'M.C 4.1'!W22</f>
        <v>37</v>
      </c>
      <c r="G46" s="87">
        <f>+'APU 4.1'!M33</f>
        <v>692003</v>
      </c>
      <c r="H46" s="855">
        <f t="shared" ref="H46:H47" si="5">ROUND(F46*G46,0)</f>
        <v>25604111</v>
      </c>
      <c r="I46" s="856"/>
    </row>
    <row r="47" spans="1:11" ht="27.5" customHeight="1" thickBot="1">
      <c r="A47" s="123" t="s">
        <v>507</v>
      </c>
      <c r="B47" s="96"/>
      <c r="C47" s="857" t="s">
        <v>120</v>
      </c>
      <c r="D47" s="857"/>
      <c r="E47" s="103" t="s">
        <v>70</v>
      </c>
      <c r="F47" s="104">
        <f>+'M.C 4.2'!W22</f>
        <v>5503</v>
      </c>
      <c r="G47" s="97">
        <f>+'APU 4.2'!M33</f>
        <v>9586</v>
      </c>
      <c r="H47" s="858">
        <f t="shared" si="5"/>
        <v>52751758</v>
      </c>
      <c r="I47" s="859"/>
    </row>
    <row r="48" spans="1:11" ht="24.75" customHeight="1" thickBot="1">
      <c r="A48" s="860" t="s">
        <v>72</v>
      </c>
      <c r="B48" s="861"/>
      <c r="C48" s="861"/>
      <c r="D48" s="861"/>
      <c r="E48" s="861"/>
      <c r="F48" s="861"/>
      <c r="G48" s="862"/>
      <c r="H48" s="863">
        <f>+SUM(H46:I47)</f>
        <v>78355869</v>
      </c>
      <c r="I48" s="864"/>
      <c r="K48" s="105"/>
    </row>
    <row r="49" spans="1:11" ht="10.5" customHeight="1">
      <c r="A49" s="106"/>
      <c r="B49" s="107"/>
      <c r="C49" s="107"/>
      <c r="D49" s="107"/>
      <c r="E49" s="107"/>
      <c r="F49" s="107"/>
      <c r="G49" s="107"/>
      <c r="H49" s="629"/>
      <c r="I49" s="638"/>
    </row>
    <row r="50" spans="1:11" ht="23.25" customHeight="1">
      <c r="A50" s="847" t="s">
        <v>423</v>
      </c>
      <c r="B50" s="847"/>
      <c r="C50" s="847"/>
      <c r="D50" s="847"/>
      <c r="E50" s="847"/>
      <c r="F50" s="847"/>
      <c r="G50" s="847"/>
      <c r="H50" s="848">
        <f>+H28+H17+H44+H48</f>
        <v>5308718924</v>
      </c>
      <c r="I50" s="849"/>
    </row>
    <row r="51" spans="1:11" ht="23.25" customHeight="1">
      <c r="A51" s="847" t="s">
        <v>424</v>
      </c>
      <c r="B51" s="847"/>
      <c r="C51" s="847"/>
      <c r="D51" s="847"/>
      <c r="E51" s="847"/>
      <c r="F51" s="847"/>
      <c r="G51" s="542">
        <f>+AIU!H51</f>
        <v>9.9062223208410349E-2</v>
      </c>
      <c r="H51" s="848">
        <f>+AIU!I51</f>
        <v>525893499</v>
      </c>
      <c r="I51" s="849"/>
      <c r="K51" s="623">
        <f>+H50*G51</f>
        <v>525893499</v>
      </c>
    </row>
    <row r="52" spans="1:11" ht="23.25" customHeight="1">
      <c r="A52" s="847" t="s">
        <v>87</v>
      </c>
      <c r="B52" s="847"/>
      <c r="C52" s="847"/>
      <c r="D52" s="847"/>
      <c r="E52" s="847"/>
      <c r="F52" s="847"/>
      <c r="G52" s="536">
        <v>0.02</v>
      </c>
      <c r="H52" s="848">
        <f>ROUND(+$H$50*G52,0)</f>
        <v>106174378</v>
      </c>
      <c r="I52" s="849"/>
    </row>
    <row r="53" spans="1:11" ht="23.25" customHeight="1">
      <c r="A53" s="847" t="s">
        <v>89</v>
      </c>
      <c r="B53" s="847"/>
      <c r="C53" s="847"/>
      <c r="D53" s="847"/>
      <c r="E53" s="847"/>
      <c r="F53" s="847"/>
      <c r="G53" s="536">
        <v>0.05</v>
      </c>
      <c r="H53" s="848">
        <f>ROUND(+$H$50*G53,0)</f>
        <v>265435946</v>
      </c>
      <c r="I53" s="849"/>
    </row>
    <row r="54" spans="1:11" ht="21.75" customHeight="1">
      <c r="A54" s="847" t="s">
        <v>702</v>
      </c>
      <c r="B54" s="847"/>
      <c r="C54" s="847"/>
      <c r="D54" s="847"/>
      <c r="E54" s="847"/>
      <c r="F54" s="847"/>
      <c r="G54" s="367"/>
      <c r="H54" s="848">
        <f>+PMA!J22</f>
        <v>111427960</v>
      </c>
      <c r="I54" s="849"/>
      <c r="K54" s="545"/>
    </row>
    <row r="55" spans="1:11" ht="21.75" customHeight="1">
      <c r="A55" s="847" t="s">
        <v>703</v>
      </c>
      <c r="B55" s="847"/>
      <c r="C55" s="847"/>
      <c r="D55" s="847"/>
      <c r="E55" s="847"/>
      <c r="F55" s="847"/>
      <c r="G55" s="367"/>
      <c r="H55" s="848">
        <f>+PMT!I21</f>
        <v>149127378</v>
      </c>
      <c r="I55" s="849"/>
    </row>
    <row r="56" spans="1:11" ht="18">
      <c r="A56" s="850" t="s">
        <v>704</v>
      </c>
      <c r="B56" s="851"/>
      <c r="C56" s="851"/>
      <c r="D56" s="852"/>
      <c r="E56" s="101" t="s">
        <v>41</v>
      </c>
      <c r="F56" s="539">
        <f>1950.5/1000</f>
        <v>1.9504999999999999</v>
      </c>
      <c r="G56" s="91">
        <f>+CARACTERIZACIÓN!M36</f>
        <v>1315925</v>
      </c>
      <c r="H56" s="848">
        <f>ROUND(+G56*F56,0)</f>
        <v>2566712</v>
      </c>
      <c r="I56" s="849"/>
    </row>
    <row r="57" spans="1:11" ht="19" thickBot="1">
      <c r="A57" s="106"/>
      <c r="B57" s="107"/>
      <c r="C57" s="107"/>
      <c r="D57" s="107"/>
      <c r="E57" s="107"/>
      <c r="F57" s="107"/>
      <c r="G57" s="107"/>
      <c r="H57" s="629"/>
      <c r="I57" s="638"/>
    </row>
    <row r="58" spans="1:11" ht="19" thickBot="1">
      <c r="A58" s="839" t="s">
        <v>80</v>
      </c>
      <c r="B58" s="840"/>
      <c r="C58" s="840"/>
      <c r="D58" s="840"/>
      <c r="E58" s="840"/>
      <c r="F58" s="840"/>
      <c r="G58" s="840"/>
      <c r="H58" s="841">
        <f>SUM(H50:I56)</f>
        <v>6469344797</v>
      </c>
      <c r="I58" s="842"/>
    </row>
    <row r="59" spans="1:11" ht="17" thickBot="1">
      <c r="A59" s="108"/>
      <c r="I59" s="612"/>
      <c r="K59" s="81">
        <v>60593094.322499998</v>
      </c>
    </row>
    <row r="60" spans="1:11" ht="19" thickBot="1">
      <c r="A60" s="839" t="s">
        <v>747</v>
      </c>
      <c r="B60" s="840"/>
      <c r="C60" s="840"/>
      <c r="D60" s="840"/>
      <c r="E60" s="840"/>
      <c r="F60" s="840"/>
      <c r="G60" s="853"/>
      <c r="H60" s="841">
        <f>+'PPTO INTERVENTORIA '!I52</f>
        <v>567533362</v>
      </c>
      <c r="I60" s="842"/>
    </row>
    <row r="61" spans="1:11" ht="17" thickBot="1">
      <c r="A61" s="108"/>
      <c r="I61" s="612"/>
      <c r="K61" s="81">
        <f>+H62*0.03</f>
        <v>211106344.76999998</v>
      </c>
    </row>
    <row r="62" spans="1:11" ht="19" thickBot="1">
      <c r="A62" s="843" t="s">
        <v>82</v>
      </c>
      <c r="B62" s="844"/>
      <c r="C62" s="844"/>
      <c r="D62" s="844"/>
      <c r="E62" s="844"/>
      <c r="F62" s="844"/>
      <c r="G62" s="844"/>
      <c r="H62" s="845">
        <f>+H58+H60</f>
        <v>7036878159</v>
      </c>
      <c r="I62" s="846"/>
      <c r="K62" s="118">
        <f>+K61*0.25</f>
        <v>52776586.192499995</v>
      </c>
    </row>
    <row r="63" spans="1:11" ht="34.5" customHeight="1" thickBot="1">
      <c r="A63" s="602"/>
      <c r="B63" s="604"/>
      <c r="C63" s="605"/>
      <c r="D63" s="605" t="s">
        <v>83</v>
      </c>
      <c r="E63" s="606"/>
      <c r="F63" s="603"/>
      <c r="G63" s="607"/>
      <c r="H63" s="630"/>
      <c r="I63" s="639"/>
    </row>
    <row r="64" spans="1:11" ht="17" thickBot="1">
      <c r="A64" s="108"/>
      <c r="B64" s="819"/>
      <c r="C64" s="819"/>
      <c r="D64" s="819"/>
      <c r="E64" s="824" t="s">
        <v>62</v>
      </c>
      <c r="F64" s="825"/>
      <c r="G64" s="826"/>
      <c r="H64" s="631" t="s">
        <v>84</v>
      </c>
      <c r="I64" s="612"/>
    </row>
    <row r="65" spans="1:9" ht="15.5" customHeight="1">
      <c r="A65" s="108"/>
      <c r="B65" s="835" t="s">
        <v>56</v>
      </c>
      <c r="C65" s="835"/>
      <c r="D65" s="836"/>
      <c r="E65" s="827" t="s">
        <v>85</v>
      </c>
      <c r="F65" s="828"/>
      <c r="G65" s="112" t="s">
        <v>86</v>
      </c>
      <c r="H65" s="632">
        <f>+G51</f>
        <v>9.9062223208410349E-2</v>
      </c>
      <c r="I65" s="612"/>
    </row>
    <row r="66" spans="1:9" ht="15.5" customHeight="1">
      <c r="A66" s="108"/>
      <c r="B66" s="835" t="s">
        <v>57</v>
      </c>
      <c r="C66" s="835"/>
      <c r="D66" s="836"/>
      <c r="E66" s="829" t="s">
        <v>87</v>
      </c>
      <c r="F66" s="830"/>
      <c r="G66" s="113" t="s">
        <v>88</v>
      </c>
      <c r="H66" s="633">
        <f>+G52</f>
        <v>0.02</v>
      </c>
      <c r="I66" s="612"/>
    </row>
    <row r="67" spans="1:9" ht="15.5" customHeight="1">
      <c r="A67" s="108"/>
      <c r="B67" s="837" t="s">
        <v>58</v>
      </c>
      <c r="C67" s="837"/>
      <c r="D67" s="838"/>
      <c r="E67" s="817" t="s">
        <v>89</v>
      </c>
      <c r="F67" s="818"/>
      <c r="G67" s="113" t="s">
        <v>90</v>
      </c>
      <c r="H67" s="633">
        <f>+G53</f>
        <v>0.05</v>
      </c>
      <c r="I67" s="612"/>
    </row>
    <row r="68" spans="1:9" ht="17" thickBot="1">
      <c r="A68" s="108"/>
      <c r="B68" s="819"/>
      <c r="C68" s="819"/>
      <c r="D68" s="819"/>
      <c r="E68" s="820" t="s">
        <v>91</v>
      </c>
      <c r="F68" s="821"/>
      <c r="G68" s="601" t="s">
        <v>92</v>
      </c>
      <c r="H68" s="634">
        <f>SUM(H65:H67)</f>
        <v>0.16906222320841036</v>
      </c>
      <c r="I68" s="612"/>
    </row>
    <row r="69" spans="1:9" ht="25.25" customHeight="1" thickBot="1">
      <c r="A69" s="114"/>
      <c r="B69" s="822"/>
      <c r="C69" s="822"/>
      <c r="D69" s="822"/>
      <c r="E69" s="831" t="s">
        <v>668</v>
      </c>
      <c r="F69" s="832"/>
      <c r="G69" s="833">
        <f>+H62/(1834.5/1000)</f>
        <v>3835856178.2502046</v>
      </c>
      <c r="H69" s="834"/>
      <c r="I69" s="640"/>
    </row>
    <row r="70" spans="1:9">
      <c r="B70" s="823"/>
      <c r="C70" s="823"/>
      <c r="D70" s="823"/>
      <c r="E70" s="571"/>
      <c r="F70" s="571"/>
      <c r="G70" s="571"/>
      <c r="H70" s="635"/>
      <c r="I70" s="641"/>
    </row>
    <row r="71" spans="1:9">
      <c r="B71" s="116"/>
      <c r="C71" s="116"/>
    </row>
    <row r="72" spans="1:9">
      <c r="B72" s="116"/>
      <c r="C72" s="116"/>
      <c r="D72" s="117"/>
    </row>
    <row r="74" spans="1:9" ht="14">
      <c r="C74" s="816"/>
      <c r="D74" s="816"/>
      <c r="E74" s="816"/>
    </row>
  </sheetData>
  <mergeCells count="122">
    <mergeCell ref="A2:I2"/>
    <mergeCell ref="A1:I1"/>
    <mergeCell ref="A3:I3"/>
    <mergeCell ref="A4:A6"/>
    <mergeCell ref="C4:D6"/>
    <mergeCell ref="E4:E6"/>
    <mergeCell ref="F4:F6"/>
    <mergeCell ref="G4:G6"/>
    <mergeCell ref="H4:I6"/>
    <mergeCell ref="B5:B6"/>
    <mergeCell ref="C11:D11"/>
    <mergeCell ref="H11:I11"/>
    <mergeCell ref="C12:D12"/>
    <mergeCell ref="H12:I12"/>
    <mergeCell ref="C13:D13"/>
    <mergeCell ref="H13:I13"/>
    <mergeCell ref="A7:I7"/>
    <mergeCell ref="C8:I8"/>
    <mergeCell ref="C9:D9"/>
    <mergeCell ref="H9:I9"/>
    <mergeCell ref="C10:D10"/>
    <mergeCell ref="H10:I10"/>
    <mergeCell ref="A17:G17"/>
    <mergeCell ref="H17:I17"/>
    <mergeCell ref="C14:D14"/>
    <mergeCell ref="H14:I14"/>
    <mergeCell ref="C15:D15"/>
    <mergeCell ref="H15:I15"/>
    <mergeCell ref="C16:D16"/>
    <mergeCell ref="H16:I16"/>
    <mergeCell ref="C22:D22"/>
    <mergeCell ref="H22:I22"/>
    <mergeCell ref="C23:D23"/>
    <mergeCell ref="H23:I23"/>
    <mergeCell ref="A18:I18"/>
    <mergeCell ref="C19:I19"/>
    <mergeCell ref="C20:D20"/>
    <mergeCell ref="H20:I20"/>
    <mergeCell ref="C21:D21"/>
    <mergeCell ref="H21:I21"/>
    <mergeCell ref="C25:D25"/>
    <mergeCell ref="H25:I25"/>
    <mergeCell ref="C26:D26"/>
    <mergeCell ref="H26:I26"/>
    <mergeCell ref="C24:D24"/>
    <mergeCell ref="H24:I24"/>
    <mergeCell ref="A28:G28"/>
    <mergeCell ref="H28:I28"/>
    <mergeCell ref="C27:D27"/>
    <mergeCell ref="H27:I27"/>
    <mergeCell ref="C32:D32"/>
    <mergeCell ref="H32:I32"/>
    <mergeCell ref="C33:D33"/>
    <mergeCell ref="H33:I33"/>
    <mergeCell ref="A29:I29"/>
    <mergeCell ref="C30:I30"/>
    <mergeCell ref="C31:D31"/>
    <mergeCell ref="H31:I31"/>
    <mergeCell ref="C36:D36"/>
    <mergeCell ref="H36:I36"/>
    <mergeCell ref="C37:D37"/>
    <mergeCell ref="H37:I37"/>
    <mergeCell ref="C34:D34"/>
    <mergeCell ref="H34:I34"/>
    <mergeCell ref="C35:D35"/>
    <mergeCell ref="H35:I35"/>
    <mergeCell ref="C39:D39"/>
    <mergeCell ref="H39:I39"/>
    <mergeCell ref="C38:D38"/>
    <mergeCell ref="H38:I38"/>
    <mergeCell ref="C42:D42"/>
    <mergeCell ref="H42:I42"/>
    <mergeCell ref="C43:D43"/>
    <mergeCell ref="H43:I43"/>
    <mergeCell ref="C40:D40"/>
    <mergeCell ref="H40:I40"/>
    <mergeCell ref="C41:D41"/>
    <mergeCell ref="H41:I41"/>
    <mergeCell ref="C46:D46"/>
    <mergeCell ref="H46:I46"/>
    <mergeCell ref="C47:D47"/>
    <mergeCell ref="H47:I47"/>
    <mergeCell ref="A48:G48"/>
    <mergeCell ref="H48:I48"/>
    <mergeCell ref="A44:G44"/>
    <mergeCell ref="H44:I44"/>
    <mergeCell ref="A45:I45"/>
    <mergeCell ref="A58:G58"/>
    <mergeCell ref="H58:I58"/>
    <mergeCell ref="H60:I60"/>
    <mergeCell ref="A62:G62"/>
    <mergeCell ref="H62:I62"/>
    <mergeCell ref="A50:G50"/>
    <mergeCell ref="H50:I50"/>
    <mergeCell ref="H54:I54"/>
    <mergeCell ref="H56:I56"/>
    <mergeCell ref="A51:F51"/>
    <mergeCell ref="A52:F52"/>
    <mergeCell ref="A53:F53"/>
    <mergeCell ref="A54:F54"/>
    <mergeCell ref="H51:I51"/>
    <mergeCell ref="H52:I52"/>
    <mergeCell ref="H53:I53"/>
    <mergeCell ref="A55:F55"/>
    <mergeCell ref="A56:D56"/>
    <mergeCell ref="H55:I55"/>
    <mergeCell ref="A60:G60"/>
    <mergeCell ref="C74:E74"/>
    <mergeCell ref="E67:F67"/>
    <mergeCell ref="B68:D68"/>
    <mergeCell ref="E68:F68"/>
    <mergeCell ref="B69:D69"/>
    <mergeCell ref="B70:D70"/>
    <mergeCell ref="B64:D64"/>
    <mergeCell ref="E64:G64"/>
    <mergeCell ref="E65:F65"/>
    <mergeCell ref="E66:F66"/>
    <mergeCell ref="E69:F69"/>
    <mergeCell ref="G69:H69"/>
    <mergeCell ref="B65:D65"/>
    <mergeCell ref="B66:D66"/>
    <mergeCell ref="B67:D67"/>
  </mergeCells>
  <printOptions horizontalCentered="1"/>
  <pageMargins left="0.43307086614173229" right="0.23622047244094491" top="0.74803149606299213" bottom="0.74803149606299213" header="0.31496062992125984" footer="0.31496062992125984"/>
  <pageSetup paperSize="9" scale="49" fitToHeight="0" orientation="portrait" r:id="rId1"/>
  <rowBreaks count="1" manualBreakCount="1">
    <brk id="30"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D5A40-BB69-4C80-A95D-F281838DAF1B}">
  <sheetPr>
    <tabColor rgb="FF0070C0"/>
    <pageSetUpPr fitToPage="1"/>
  </sheetPr>
  <dimension ref="A1:S74"/>
  <sheetViews>
    <sheetView view="pageBreakPreview" zoomScale="50" zoomScaleNormal="50" zoomScaleSheetLayoutView="50" workbookViewId="0">
      <selection activeCell="A2" sqref="A2:H2"/>
    </sheetView>
  </sheetViews>
  <sheetFormatPr baseColWidth="10" defaultColWidth="11.5" defaultRowHeight="16"/>
  <cols>
    <col min="1" max="1" width="12.6640625" style="81" customWidth="1"/>
    <col min="2" max="2" width="26" style="109" customWidth="1"/>
    <col min="3" max="3" width="20.6640625" style="110" customWidth="1"/>
    <col min="4" max="4" width="43.1640625" style="110" customWidth="1"/>
    <col min="5" max="5" width="12.5" style="111" customWidth="1"/>
    <col min="6" max="6" width="17.33203125" style="81" customWidth="1"/>
    <col min="7" max="7" width="19.1640625" style="81" customWidth="1"/>
    <col min="8" max="8" width="31.5" style="611" bestFit="1" customWidth="1"/>
    <col min="9" max="9" width="11.5" style="81"/>
    <col min="10" max="10" width="23.83203125" style="81" customWidth="1"/>
    <col min="11" max="11" width="31.5" style="81" bestFit="1" customWidth="1"/>
    <col min="12" max="12" width="31.5" style="81" hidden="1" customWidth="1"/>
    <col min="13" max="14" width="31.5" style="81" bestFit="1" customWidth="1"/>
    <col min="15" max="15" width="28.5" style="81" bestFit="1" customWidth="1"/>
    <col min="16" max="18" width="31.5" style="81" bestFit="1" customWidth="1"/>
    <col min="19" max="19" width="18.1640625" style="81" bestFit="1" customWidth="1"/>
    <col min="20" max="16384" width="11.5" style="81"/>
  </cols>
  <sheetData>
    <row r="1" spans="1:19" ht="101.25" customHeight="1" thickBot="1">
      <c r="A1" s="898" t="s">
        <v>545</v>
      </c>
      <c r="B1" s="899"/>
      <c r="C1" s="899"/>
      <c r="D1" s="899"/>
      <c r="E1" s="899"/>
      <c r="F1" s="899"/>
      <c r="G1" s="899"/>
      <c r="H1" s="900"/>
      <c r="K1" s="924"/>
      <c r="L1" s="925"/>
      <c r="M1" s="925"/>
      <c r="N1" s="925"/>
      <c r="O1" s="925"/>
      <c r="P1" s="925"/>
      <c r="Q1" s="925"/>
      <c r="R1" s="926"/>
    </row>
    <row r="2" spans="1:19" s="82" customFormat="1" ht="54" customHeight="1" thickBot="1">
      <c r="A2" s="895" t="str">
        <f>+PORTADA!A16</f>
        <v xml:space="preserve"> MEJORAMIENTO DE VIAS RURALES EN EL MUNICIPIO DE COTA CUNDINAMARCA 
BPIN 2025I00010028</v>
      </c>
      <c r="B2" s="896"/>
      <c r="C2" s="896"/>
      <c r="D2" s="896"/>
      <c r="E2" s="896"/>
      <c r="F2" s="896"/>
      <c r="G2" s="896"/>
      <c r="H2" s="897"/>
      <c r="K2" s="927"/>
      <c r="L2" s="928"/>
      <c r="M2" s="928"/>
      <c r="N2" s="928"/>
      <c r="O2" s="928"/>
      <c r="P2" s="928"/>
      <c r="Q2" s="928"/>
      <c r="R2" s="929"/>
    </row>
    <row r="3" spans="1:19" s="82" customFormat="1" ht="19.5" customHeight="1" thickBot="1">
      <c r="A3" s="901" t="s">
        <v>59</v>
      </c>
      <c r="B3" s="902"/>
      <c r="C3" s="902"/>
      <c r="D3" s="902"/>
      <c r="E3" s="902"/>
      <c r="F3" s="902"/>
      <c r="G3" s="902"/>
      <c r="H3" s="903"/>
    </row>
    <row r="4" spans="1:19" s="82" customFormat="1" ht="30.75" customHeight="1">
      <c r="A4" s="904" t="s">
        <v>60</v>
      </c>
      <c r="B4" s="83" t="s">
        <v>61</v>
      </c>
      <c r="C4" s="907" t="s">
        <v>62</v>
      </c>
      <c r="D4" s="907"/>
      <c r="E4" s="907" t="s">
        <v>63</v>
      </c>
      <c r="F4" s="910" t="s">
        <v>64</v>
      </c>
      <c r="G4" s="913" t="s">
        <v>65</v>
      </c>
      <c r="H4" s="917" t="s">
        <v>66</v>
      </c>
      <c r="J4" s="930" t="s">
        <v>688</v>
      </c>
      <c r="K4" s="938" t="s">
        <v>682</v>
      </c>
      <c r="L4" s="907" t="s">
        <v>683</v>
      </c>
      <c r="M4" s="907" t="s">
        <v>684</v>
      </c>
      <c r="N4" s="907" t="s">
        <v>122</v>
      </c>
      <c r="O4" s="907" t="s">
        <v>685</v>
      </c>
      <c r="P4" s="907" t="s">
        <v>686</v>
      </c>
      <c r="Q4" s="907" t="s">
        <v>687</v>
      </c>
      <c r="R4" s="933" t="s">
        <v>7</v>
      </c>
    </row>
    <row r="5" spans="1:19" s="82" customFormat="1" ht="15" customHeight="1">
      <c r="A5" s="905"/>
      <c r="B5" s="922" t="s">
        <v>669</v>
      </c>
      <c r="C5" s="908"/>
      <c r="D5" s="908"/>
      <c r="E5" s="908"/>
      <c r="F5" s="911"/>
      <c r="G5" s="914"/>
      <c r="H5" s="919"/>
      <c r="J5" s="931"/>
      <c r="K5" s="939"/>
      <c r="L5" s="908"/>
      <c r="M5" s="908"/>
      <c r="N5" s="908"/>
      <c r="O5" s="908"/>
      <c r="P5" s="908"/>
      <c r="Q5" s="908"/>
      <c r="R5" s="934"/>
    </row>
    <row r="6" spans="1:19" ht="18.75" customHeight="1" thickBot="1">
      <c r="A6" s="906"/>
      <c r="B6" s="923"/>
      <c r="C6" s="909"/>
      <c r="D6" s="909"/>
      <c r="E6" s="909"/>
      <c r="F6" s="912"/>
      <c r="G6" s="915"/>
      <c r="H6" s="921"/>
      <c r="J6" s="932"/>
      <c r="K6" s="940"/>
      <c r="L6" s="909"/>
      <c r="M6" s="909"/>
      <c r="N6" s="909"/>
      <c r="O6" s="909"/>
      <c r="P6" s="909"/>
      <c r="Q6" s="909"/>
      <c r="R6" s="935"/>
    </row>
    <row r="7" spans="1:19" ht="18.75" customHeight="1" thickBot="1">
      <c r="A7" s="890" t="s">
        <v>698</v>
      </c>
      <c r="B7" s="891"/>
      <c r="C7" s="891"/>
      <c r="D7" s="891"/>
      <c r="E7" s="891"/>
      <c r="F7" s="891"/>
      <c r="G7" s="891"/>
      <c r="H7" s="892"/>
      <c r="K7" s="602"/>
      <c r="L7" s="603"/>
      <c r="M7" s="603"/>
      <c r="N7" s="603"/>
      <c r="O7" s="603"/>
      <c r="P7" s="603"/>
      <c r="Q7" s="603"/>
      <c r="R7" s="668"/>
    </row>
    <row r="8" spans="1:19" ht="19.5" customHeight="1" thickBot="1">
      <c r="A8" s="729" t="s">
        <v>67</v>
      </c>
      <c r="B8" s="723"/>
      <c r="C8" s="875" t="s">
        <v>68</v>
      </c>
      <c r="D8" s="875"/>
      <c r="E8" s="875"/>
      <c r="F8" s="875"/>
      <c r="G8" s="875"/>
      <c r="H8" s="876"/>
      <c r="J8" s="662">
        <f>+(H17*100%)/$H$50</f>
        <v>0.77403827002840209</v>
      </c>
      <c r="K8" s="669">
        <f>ROUND(+J8*J51,0)</f>
        <v>694702306</v>
      </c>
      <c r="R8" s="667"/>
    </row>
    <row r="9" spans="1:19" ht="34.5" customHeight="1" thickBot="1">
      <c r="A9" s="119">
        <v>1.1000000000000001</v>
      </c>
      <c r="B9" s="84"/>
      <c r="C9" s="877" t="s">
        <v>618</v>
      </c>
      <c r="D9" s="877"/>
      <c r="E9" s="85" t="s">
        <v>69</v>
      </c>
      <c r="F9" s="86">
        <f>+'M.C 1.1'!W32</f>
        <v>1069</v>
      </c>
      <c r="G9" s="87">
        <f>+'APU 1.1'!N35</f>
        <v>153471</v>
      </c>
      <c r="H9" s="724">
        <f>+F9*G9</f>
        <v>164060499</v>
      </c>
      <c r="J9" s="660">
        <f>+(H9*100%)/$H$17</f>
        <v>3.9925637818009035E-2</v>
      </c>
      <c r="K9" s="670">
        <f>ROUND(+J9*$K$8,0)</f>
        <v>27736433</v>
      </c>
      <c r="L9" s="671">
        <f>+K9</f>
        <v>27736433</v>
      </c>
      <c r="M9" s="672">
        <f>+F9*'APU 1.1'!N33</f>
        <v>73660514</v>
      </c>
      <c r="N9" s="672">
        <f>+F9*'APU 1.1'!N23</f>
        <v>0</v>
      </c>
      <c r="O9" s="672">
        <f>+F9*'APU 1.1'!N19</f>
        <v>3682705</v>
      </c>
      <c r="P9" s="672">
        <f>+F9*'APU 1.1'!N28</f>
        <v>86717280</v>
      </c>
      <c r="Q9" s="672">
        <f t="shared" ref="Q9:Q16" si="0">SUM(M9:P9)</f>
        <v>164060499</v>
      </c>
      <c r="R9" s="673">
        <f>SUM(L9:P9)</f>
        <v>191796932</v>
      </c>
      <c r="S9" s="626"/>
    </row>
    <row r="10" spans="1:19" ht="25" customHeight="1" thickBot="1">
      <c r="A10" s="120">
        <v>1.2</v>
      </c>
      <c r="B10" s="88"/>
      <c r="C10" s="871" t="s">
        <v>11</v>
      </c>
      <c r="D10" s="871"/>
      <c r="E10" s="89" t="s">
        <v>51</v>
      </c>
      <c r="F10" s="90">
        <f>+'M.C 1.2'!W21</f>
        <v>8309</v>
      </c>
      <c r="G10" s="91">
        <f>+'APU 1.2'!N35</f>
        <v>3199</v>
      </c>
      <c r="H10" s="724">
        <f t="shared" ref="H10:H16" si="1">+F10*G10</f>
        <v>26580491</v>
      </c>
      <c r="J10" s="660">
        <f t="shared" ref="J10:J16" si="2">+(H10*100%)/$H$17</f>
        <v>6.4686080022885268E-3</v>
      </c>
      <c r="K10" s="670">
        <f t="shared" ref="K10:K16" si="3">ROUND(+J10*$K$8,0)</f>
        <v>4493757</v>
      </c>
      <c r="L10" s="671">
        <f t="shared" ref="L10:L16" si="4">+K10</f>
        <v>4493757</v>
      </c>
      <c r="M10" s="672">
        <f>+F10*'APU 1.2'!N33</f>
        <v>6638891</v>
      </c>
      <c r="N10" s="672">
        <f>+F10*'APU 1.2'!N23</f>
        <v>2991240</v>
      </c>
      <c r="O10" s="672">
        <f>+F10*'APU 1.2'!N19</f>
        <v>16950360</v>
      </c>
      <c r="P10" s="672">
        <f>+F10*'APU 1.2'!N28</f>
        <v>0</v>
      </c>
      <c r="Q10" s="672">
        <f t="shared" si="0"/>
        <v>26580491</v>
      </c>
      <c r="R10" s="673">
        <f t="shared" ref="R10:R16" si="5">SUM(L10:P10)</f>
        <v>31074248</v>
      </c>
      <c r="S10" s="626"/>
    </row>
    <row r="11" spans="1:19" ht="20.25" customHeight="1" thickBot="1">
      <c r="A11" s="120">
        <v>1.3</v>
      </c>
      <c r="B11" s="88"/>
      <c r="C11" s="871" t="s">
        <v>12</v>
      </c>
      <c r="D11" s="871"/>
      <c r="E11" s="89" t="s">
        <v>69</v>
      </c>
      <c r="F11" s="92">
        <f>+'M.C 1.3'!W23</f>
        <v>1160</v>
      </c>
      <c r="G11" s="91">
        <f>+'APU 1.3'!N35</f>
        <v>274841</v>
      </c>
      <c r="H11" s="724">
        <f t="shared" si="1"/>
        <v>318815560</v>
      </c>
      <c r="J11" s="660">
        <f t="shared" si="2"/>
        <v>7.7586711346682727E-2</v>
      </c>
      <c r="K11" s="670">
        <f t="shared" si="3"/>
        <v>53899667</v>
      </c>
      <c r="L11" s="671">
        <f t="shared" si="4"/>
        <v>53899667</v>
      </c>
      <c r="M11" s="672">
        <f>+F11*'APU 1.3'!N33</f>
        <v>18535640</v>
      </c>
      <c r="N11" s="672">
        <f>+F11*'APU 1.3'!N24</f>
        <v>151018080</v>
      </c>
      <c r="O11" s="672">
        <f>+F11*'APU 1.3'!N19</f>
        <v>58926840</v>
      </c>
      <c r="P11" s="672">
        <f>+F11*'APU 1.3'!N28</f>
        <v>90335000</v>
      </c>
      <c r="Q11" s="672">
        <f t="shared" si="0"/>
        <v>318815560</v>
      </c>
      <c r="R11" s="673">
        <f t="shared" si="5"/>
        <v>372715227</v>
      </c>
      <c r="S11" s="626"/>
    </row>
    <row r="12" spans="1:19" ht="26.25" customHeight="1" thickBot="1">
      <c r="A12" s="120">
        <v>1.4</v>
      </c>
      <c r="B12" s="88"/>
      <c r="C12" s="871" t="s">
        <v>13</v>
      </c>
      <c r="D12" s="871"/>
      <c r="E12" s="89" t="s">
        <v>69</v>
      </c>
      <c r="F12" s="92">
        <f>+'M.C 1.4'!W22</f>
        <v>2493</v>
      </c>
      <c r="G12" s="91">
        <f>+'APU 1.4'!N35</f>
        <v>260376</v>
      </c>
      <c r="H12" s="724">
        <f t="shared" si="1"/>
        <v>649117368</v>
      </c>
      <c r="J12" s="660">
        <f t="shared" si="2"/>
        <v>0.1579687072398048</v>
      </c>
      <c r="K12" s="670">
        <f>ROUND(+J12*$K$8,0)</f>
        <v>109741225</v>
      </c>
      <c r="L12" s="671">
        <f t="shared" si="4"/>
        <v>109741225</v>
      </c>
      <c r="M12" s="672">
        <f>+F12*'APU 1.4'!N33</f>
        <v>39835647</v>
      </c>
      <c r="N12" s="672">
        <f>ROUND(+F12*'APU 1.4'!N24,0)</f>
        <v>288497439</v>
      </c>
      <c r="O12" s="672">
        <f>+F12*'APU 1.4'!N19</f>
        <v>126641907</v>
      </c>
      <c r="P12" s="672">
        <f>+F12*'APU 1.4'!N28</f>
        <v>194142375</v>
      </c>
      <c r="Q12" s="672">
        <f>SUM(M12:P12)</f>
        <v>649117368</v>
      </c>
      <c r="R12" s="673">
        <f t="shared" si="5"/>
        <v>758858593</v>
      </c>
      <c r="S12" s="626"/>
    </row>
    <row r="13" spans="1:19" ht="29.25" customHeight="1" thickBot="1">
      <c r="A13" s="120">
        <v>1.5</v>
      </c>
      <c r="B13" s="88"/>
      <c r="C13" s="871" t="s">
        <v>14</v>
      </c>
      <c r="D13" s="871"/>
      <c r="E13" s="89" t="s">
        <v>69</v>
      </c>
      <c r="F13" s="92">
        <f>+'M.C 1.5'!W22</f>
        <v>1382</v>
      </c>
      <c r="G13" s="91">
        <f>+'APU 1.5'!N40</f>
        <v>1126153</v>
      </c>
      <c r="H13" s="724">
        <f>+F13*G13</f>
        <v>1556343446</v>
      </c>
      <c r="J13" s="660">
        <f t="shared" si="2"/>
        <v>0.37875055314459399</v>
      </c>
      <c r="K13" s="670">
        <f>ROUND(+J13*$K$8,0)</f>
        <v>263118883</v>
      </c>
      <c r="L13" s="671">
        <f t="shared" si="4"/>
        <v>263118883</v>
      </c>
      <c r="M13" s="672">
        <f>+F13*'APU 1.5'!N38</f>
        <v>322821380</v>
      </c>
      <c r="N13" s="672">
        <f>+F13*'APU 1.5'!N28</f>
        <v>1101957048</v>
      </c>
      <c r="O13" s="672">
        <f>ROUND(+F13*'APU 1.5'!N22,0)</f>
        <v>48777690</v>
      </c>
      <c r="P13" s="672">
        <f>+F13*'APU 1.5'!N33</f>
        <v>82787328</v>
      </c>
      <c r="Q13" s="672">
        <f t="shared" si="0"/>
        <v>1556343446</v>
      </c>
      <c r="R13" s="673">
        <f t="shared" si="5"/>
        <v>1819462329</v>
      </c>
      <c r="S13" s="626"/>
    </row>
    <row r="14" spans="1:19" ht="25" customHeight="1" thickBot="1">
      <c r="A14" s="120">
        <v>1.6</v>
      </c>
      <c r="B14" s="88"/>
      <c r="C14" s="871" t="s">
        <v>35</v>
      </c>
      <c r="D14" s="871"/>
      <c r="E14" s="89" t="s">
        <v>69</v>
      </c>
      <c r="F14" s="92">
        <f>+'M.C 1.6'!W26</f>
        <v>560</v>
      </c>
      <c r="G14" s="91">
        <f>+'APU 1.6'!N40</f>
        <v>910078</v>
      </c>
      <c r="H14" s="724">
        <f t="shared" si="1"/>
        <v>509643680</v>
      </c>
      <c r="I14" s="94"/>
      <c r="J14" s="660">
        <f t="shared" si="2"/>
        <v>0.12402649698095394</v>
      </c>
      <c r="K14" s="670">
        <f t="shared" si="3"/>
        <v>86161493</v>
      </c>
      <c r="L14" s="671">
        <f t="shared" si="4"/>
        <v>86161493</v>
      </c>
      <c r="M14" s="672">
        <f>+F14*'APU 1.6'!N38</f>
        <v>163509920</v>
      </c>
      <c r="N14" s="672">
        <f>+F14*'APU 1.6'!N28</f>
        <v>284736480</v>
      </c>
      <c r="O14" s="672">
        <f>+F14*'APU 1.6'!N19</f>
        <v>15175440</v>
      </c>
      <c r="P14" s="672">
        <f>+F14*'APU 1.6'!N33</f>
        <v>46221840</v>
      </c>
      <c r="Q14" s="672">
        <f t="shared" si="0"/>
        <v>509643680</v>
      </c>
      <c r="R14" s="673">
        <f t="shared" si="5"/>
        <v>595805173</v>
      </c>
      <c r="S14" s="626"/>
    </row>
    <row r="15" spans="1:19" ht="36" customHeight="1" thickBot="1">
      <c r="A15" s="120">
        <v>1.7</v>
      </c>
      <c r="B15" s="88"/>
      <c r="C15" s="871" t="s">
        <v>16</v>
      </c>
      <c r="D15" s="871"/>
      <c r="E15" s="89" t="s">
        <v>70</v>
      </c>
      <c r="F15" s="92">
        <f>+'M.C 1.7'!W22</f>
        <v>3284</v>
      </c>
      <c r="G15" s="91">
        <f>+'APU 1.7'!N39</f>
        <v>43902</v>
      </c>
      <c r="H15" s="724">
        <f t="shared" si="1"/>
        <v>144174168</v>
      </c>
      <c r="J15" s="660">
        <f t="shared" si="2"/>
        <v>3.5086115484025127E-2</v>
      </c>
      <c r="K15" s="670">
        <f>ROUNDUP(+J15*$K$8,0)</f>
        <v>24374406</v>
      </c>
      <c r="L15" s="671">
        <f t="shared" si="4"/>
        <v>24374406</v>
      </c>
      <c r="M15" s="672">
        <f>+F15*'APU 1.7'!N37</f>
        <v>88477528</v>
      </c>
      <c r="N15" s="672">
        <f>+F15*'APU 1.7'!N27</f>
        <v>29227600</v>
      </c>
      <c r="O15" s="672">
        <f>ROUND(+F15*'APU 1.7'!N20,0)</f>
        <v>26469040</v>
      </c>
      <c r="P15" s="672">
        <f>+F15*'APU 1.7'!N32</f>
        <v>0</v>
      </c>
      <c r="Q15" s="672">
        <f t="shared" si="0"/>
        <v>144174168</v>
      </c>
      <c r="R15" s="673">
        <f t="shared" si="5"/>
        <v>168548574</v>
      </c>
      <c r="S15" s="626"/>
    </row>
    <row r="16" spans="1:19" ht="25" customHeight="1">
      <c r="A16" s="120">
        <v>1.8</v>
      </c>
      <c r="B16" s="88"/>
      <c r="C16" s="871" t="s">
        <v>19</v>
      </c>
      <c r="D16" s="871"/>
      <c r="E16" s="89" t="s">
        <v>71</v>
      </c>
      <c r="F16" s="92">
        <f>+'M.C 1.8'!W29</f>
        <v>82360</v>
      </c>
      <c r="G16" s="91">
        <f>+'APU 1.8'!N34</f>
        <v>8990</v>
      </c>
      <c r="H16" s="724">
        <f t="shared" si="1"/>
        <v>740416400</v>
      </c>
      <c r="J16" s="660">
        <f t="shared" si="2"/>
        <v>0.18018716998364187</v>
      </c>
      <c r="K16" s="670">
        <f t="shared" si="3"/>
        <v>125176442</v>
      </c>
      <c r="L16" s="671">
        <f t="shared" si="4"/>
        <v>125176442</v>
      </c>
      <c r="M16" s="672">
        <f>+F16*'APU 1.8'!N32</f>
        <v>162578640</v>
      </c>
      <c r="N16" s="672">
        <f>+F16*'APU 1.8'!N23</f>
        <v>565154320</v>
      </c>
      <c r="O16" s="672">
        <f>+F16*'APU 1.8'!N18</f>
        <v>10542080</v>
      </c>
      <c r="P16" s="672">
        <f>+F16*'APU 1.8'!N27</f>
        <v>2141360</v>
      </c>
      <c r="Q16" s="672">
        <f t="shared" si="0"/>
        <v>740416400</v>
      </c>
      <c r="R16" s="673">
        <f t="shared" si="5"/>
        <v>865592842</v>
      </c>
      <c r="S16" s="626"/>
    </row>
    <row r="17" spans="1:19" ht="20.25" customHeight="1" thickBot="1">
      <c r="A17" s="883" t="s">
        <v>72</v>
      </c>
      <c r="B17" s="884"/>
      <c r="C17" s="884"/>
      <c r="D17" s="884"/>
      <c r="E17" s="884"/>
      <c r="F17" s="884"/>
      <c r="G17" s="885"/>
      <c r="H17" s="715">
        <f>+SUM(H9:H16)</f>
        <v>4109151612</v>
      </c>
      <c r="K17" s="674">
        <f t="shared" ref="K17:R17" si="6">+SUM(K9:K16)</f>
        <v>694702306</v>
      </c>
      <c r="L17" s="627">
        <f t="shared" si="6"/>
        <v>694702306</v>
      </c>
      <c r="M17" s="663">
        <f t="shared" si="6"/>
        <v>876058160</v>
      </c>
      <c r="N17" s="663">
        <f t="shared" si="6"/>
        <v>2423582207</v>
      </c>
      <c r="O17" s="663">
        <f t="shared" si="6"/>
        <v>307166062</v>
      </c>
      <c r="P17" s="663">
        <f t="shared" si="6"/>
        <v>502345183</v>
      </c>
      <c r="Q17" s="663">
        <f>+SUM(Q9:Q16)</f>
        <v>4109151612</v>
      </c>
      <c r="R17" s="675">
        <f t="shared" si="6"/>
        <v>4803853918</v>
      </c>
    </row>
    <row r="18" spans="1:19" ht="19.5" customHeight="1" thickBot="1">
      <c r="A18" s="872" t="s">
        <v>699</v>
      </c>
      <c r="B18" s="873"/>
      <c r="C18" s="873"/>
      <c r="D18" s="873"/>
      <c r="E18" s="873"/>
      <c r="F18" s="873"/>
      <c r="G18" s="873"/>
      <c r="H18" s="874"/>
      <c r="K18" s="676"/>
      <c r="L18" s="677"/>
      <c r="M18" s="678"/>
      <c r="N18" s="678"/>
      <c r="O18" s="678"/>
      <c r="P18" s="678"/>
      <c r="Q18" s="678"/>
      <c r="R18" s="679"/>
    </row>
    <row r="19" spans="1:19" ht="34.75" customHeight="1" thickBot="1">
      <c r="A19" s="729" t="s">
        <v>67</v>
      </c>
      <c r="B19" s="723"/>
      <c r="C19" s="875"/>
      <c r="D19" s="875"/>
      <c r="E19" s="875"/>
      <c r="F19" s="875"/>
      <c r="G19" s="875"/>
      <c r="H19" s="876"/>
      <c r="J19" s="662">
        <f>+(H28*100%)/$H$50</f>
        <v>0.1014315765646665</v>
      </c>
      <c r="K19" s="669">
        <f>ROUND(+J19*$J$51,0)</f>
        <v>91035228</v>
      </c>
      <c r="L19" s="671"/>
      <c r="M19" s="672"/>
      <c r="N19" s="672"/>
      <c r="O19" s="672"/>
      <c r="P19" s="672"/>
      <c r="Q19" s="672"/>
      <c r="R19" s="673"/>
    </row>
    <row r="20" spans="1:19" ht="23.5" customHeight="1">
      <c r="A20" s="119">
        <v>2.1</v>
      </c>
      <c r="B20" s="98"/>
      <c r="C20" s="877" t="s">
        <v>619</v>
      </c>
      <c r="D20" s="877"/>
      <c r="E20" s="85" t="s">
        <v>69</v>
      </c>
      <c r="F20" s="86">
        <f>+'M.C 2.1'!W24</f>
        <v>1109.8</v>
      </c>
      <c r="G20" s="87">
        <f>+'APU 2.1'!M33</f>
        <v>100386</v>
      </c>
      <c r="H20" s="717">
        <f t="shared" ref="H20:H23" si="7">ROUND(F20*G20,0)</f>
        <v>111408383</v>
      </c>
      <c r="J20" s="660">
        <f>+(H20*100%)/$H$28</f>
        <v>0.2068973667382687</v>
      </c>
      <c r="K20" s="670">
        <f>ROUND(+J20*$K$19,0)</f>
        <v>18834949</v>
      </c>
      <c r="L20" s="671">
        <f t="shared" ref="L20:L23" si="8">+K20</f>
        <v>18834949</v>
      </c>
      <c r="M20" s="672">
        <f>ROUND(+F20*'APU 2.1'!M31,0)</f>
        <v>14778097</v>
      </c>
      <c r="N20" s="672">
        <f>+F20*'APU 2.1'!M21</f>
        <v>0</v>
      </c>
      <c r="O20" s="672">
        <f>+F20*'APU 2.1'!M17</f>
        <v>6603310</v>
      </c>
      <c r="P20" s="672">
        <f>ROUNDDOWN(+F20*'APU 2.1'!M26,0)</f>
        <v>90026976</v>
      </c>
      <c r="Q20" s="672">
        <f t="shared" ref="Q20:Q23" si="9">SUM(M20:P20)</f>
        <v>111408383</v>
      </c>
      <c r="R20" s="673">
        <f t="shared" ref="R20:R23" si="10">SUM(L20:P20)</f>
        <v>130243332</v>
      </c>
      <c r="S20" s="626"/>
    </row>
    <row r="21" spans="1:19" ht="23.5" customHeight="1">
      <c r="A21" s="120">
        <v>2.2000000000000002</v>
      </c>
      <c r="B21" s="100"/>
      <c r="C21" s="878" t="s">
        <v>27</v>
      </c>
      <c r="D21" s="878"/>
      <c r="E21" s="89" t="s">
        <v>69</v>
      </c>
      <c r="F21" s="92">
        <f>+'M.C 2.2'!W22</f>
        <v>720</v>
      </c>
      <c r="G21" s="91">
        <f>+'APU 2.2'!N35</f>
        <v>300255</v>
      </c>
      <c r="H21" s="716">
        <f t="shared" si="7"/>
        <v>216183600</v>
      </c>
      <c r="J21" s="660">
        <f t="shared" ref="J21:J27" si="11">+(H21*100%)/$H$28</f>
        <v>0.40147622977347391</v>
      </c>
      <c r="K21" s="670">
        <f t="shared" ref="K21:K27" si="12">ROUND(+J21*$K$19,0)</f>
        <v>36548480</v>
      </c>
      <c r="L21" s="671">
        <f t="shared" si="8"/>
        <v>36548480</v>
      </c>
      <c r="M21" s="672">
        <f>+F21*'APU 2.2'!N33</f>
        <v>72408240</v>
      </c>
      <c r="N21" s="672">
        <f>+F21*'APU 2.2'!N24</f>
        <v>84085200</v>
      </c>
      <c r="O21" s="672">
        <f>+F21*'APU 2.2'!N19</f>
        <v>3620160</v>
      </c>
      <c r="P21" s="672">
        <f>+F21*'APU 2.2'!N28</f>
        <v>56070000</v>
      </c>
      <c r="Q21" s="672">
        <f t="shared" si="9"/>
        <v>216183600</v>
      </c>
      <c r="R21" s="673">
        <f t="shared" si="10"/>
        <v>252732080</v>
      </c>
      <c r="S21" s="626"/>
    </row>
    <row r="22" spans="1:19" ht="23.5" customHeight="1">
      <c r="A22" s="120">
        <v>2.2999999999999998</v>
      </c>
      <c r="B22" s="88"/>
      <c r="C22" s="871" t="s">
        <v>28</v>
      </c>
      <c r="D22" s="871"/>
      <c r="E22" s="89" t="s">
        <v>70</v>
      </c>
      <c r="F22" s="92">
        <f>+'M.C 2.3'!W22</f>
        <v>1200</v>
      </c>
      <c r="G22" s="91">
        <f>+'APU 2.3'!M33</f>
        <v>30607</v>
      </c>
      <c r="H22" s="716">
        <f t="shared" si="7"/>
        <v>36728400</v>
      </c>
      <c r="J22" s="660">
        <f t="shared" si="11"/>
        <v>6.8208594720469348E-2</v>
      </c>
      <c r="K22" s="670">
        <f t="shared" si="12"/>
        <v>6209385</v>
      </c>
      <c r="L22" s="671">
        <f t="shared" si="8"/>
        <v>6209385</v>
      </c>
      <c r="M22" s="672">
        <f>+F22*'APU 2.3'!M31</f>
        <v>8044800</v>
      </c>
      <c r="N22" s="672">
        <f>+F22*'APU 2.3'!M21</f>
        <v>27000000</v>
      </c>
      <c r="O22" s="672">
        <f>+F22*'APU 2.3'!M15</f>
        <v>402000</v>
      </c>
      <c r="P22" s="672">
        <f>+F22*'APU 2.3'!M26</f>
        <v>1281600</v>
      </c>
      <c r="Q22" s="672">
        <f t="shared" si="9"/>
        <v>36728400</v>
      </c>
      <c r="R22" s="673">
        <f t="shared" si="10"/>
        <v>42937785</v>
      </c>
      <c r="S22" s="626"/>
    </row>
    <row r="23" spans="1:19" ht="23.5" customHeight="1">
      <c r="A23" s="120">
        <v>2.4</v>
      </c>
      <c r="B23" s="88"/>
      <c r="C23" s="871" t="s">
        <v>74</v>
      </c>
      <c r="D23" s="871"/>
      <c r="E23" s="89" t="s">
        <v>51</v>
      </c>
      <c r="F23" s="92">
        <f>+'M.C 2.4'!W22</f>
        <v>4200</v>
      </c>
      <c r="G23" s="91">
        <f>+'APU 2.4'!M33</f>
        <v>28387</v>
      </c>
      <c r="H23" s="716">
        <f t="shared" si="7"/>
        <v>119225400</v>
      </c>
      <c r="J23" s="660">
        <f t="shared" si="11"/>
        <v>0.22141440925784533</v>
      </c>
      <c r="K23" s="670">
        <f t="shared" si="12"/>
        <v>20156511</v>
      </c>
      <c r="L23" s="671">
        <f t="shared" si="8"/>
        <v>20156511</v>
      </c>
      <c r="M23" s="672">
        <f>+F23*'APU 2.4'!M31</f>
        <v>84474600</v>
      </c>
      <c r="N23" s="672">
        <f>+F23*'APU 2.4'!M21</f>
        <v>26040000</v>
      </c>
      <c r="O23" s="672">
        <f>+F23*'APU 2.4'!M15</f>
        <v>4225200</v>
      </c>
      <c r="P23" s="672">
        <f>+F23*'APU 2.4'!M26</f>
        <v>4485600</v>
      </c>
      <c r="Q23" s="672">
        <f t="shared" si="9"/>
        <v>119225400</v>
      </c>
      <c r="R23" s="673">
        <f t="shared" si="10"/>
        <v>139381911</v>
      </c>
      <c r="S23" s="626"/>
    </row>
    <row r="24" spans="1:19" ht="25" customHeight="1">
      <c r="A24" s="120">
        <v>2.5</v>
      </c>
      <c r="B24" s="100"/>
      <c r="C24" s="878" t="s">
        <v>32</v>
      </c>
      <c r="D24" s="878"/>
      <c r="E24" s="101" t="s">
        <v>69</v>
      </c>
      <c r="F24" s="92">
        <f>+'M.C 2.5'!W22</f>
        <v>225</v>
      </c>
      <c r="G24" s="91">
        <f>+'APU 2.5'!M32</f>
        <v>38531</v>
      </c>
      <c r="H24" s="716">
        <f t="shared" ref="H24:H27" si="13">ROUND(F24*G24,0)</f>
        <v>8669475</v>
      </c>
      <c r="J24" s="660">
        <f t="shared" si="11"/>
        <v>1.6100148841611425E-2</v>
      </c>
      <c r="K24" s="670">
        <f t="shared" si="12"/>
        <v>1465681</v>
      </c>
      <c r="L24" s="671">
        <f t="shared" ref="L24:L27" si="14">+K24</f>
        <v>1465681</v>
      </c>
      <c r="M24" s="672">
        <f>+F24*'APU 2.5'!M30</f>
        <v>5991975</v>
      </c>
      <c r="N24" s="672">
        <f>+F24*'APU 2.5'!M20</f>
        <v>0</v>
      </c>
      <c r="O24" s="672">
        <f>+F24*'APU 2.5'!M16</f>
        <v>2677500</v>
      </c>
      <c r="P24" s="672">
        <f>+F24*'APU 2.5'!M24</f>
        <v>0</v>
      </c>
      <c r="Q24" s="672">
        <f t="shared" ref="Q24:Q27" si="15">SUM(M24:P24)</f>
        <v>8669475</v>
      </c>
      <c r="R24" s="673">
        <f t="shared" ref="R24:R27" si="16">SUM(L24:P24)</f>
        <v>10135156</v>
      </c>
      <c r="S24" s="626"/>
    </row>
    <row r="25" spans="1:19" ht="34.5" customHeight="1">
      <c r="A25" s="120">
        <v>2.6</v>
      </c>
      <c r="B25" s="88"/>
      <c r="C25" s="871" t="s">
        <v>31</v>
      </c>
      <c r="D25" s="871"/>
      <c r="E25" s="89" t="s">
        <v>70</v>
      </c>
      <c r="F25" s="92">
        <f>+'M.C 2.6'!W22</f>
        <v>30</v>
      </c>
      <c r="G25" s="91">
        <f>+'APU 2.6'!M33</f>
        <v>1192986</v>
      </c>
      <c r="H25" s="716">
        <f t="shared" si="13"/>
        <v>35789580</v>
      </c>
      <c r="J25" s="660">
        <f t="shared" si="11"/>
        <v>6.6465104862608107E-2</v>
      </c>
      <c r="K25" s="670">
        <f t="shared" si="12"/>
        <v>6050666</v>
      </c>
      <c r="L25" s="671">
        <f t="shared" si="14"/>
        <v>6050666</v>
      </c>
      <c r="M25" s="672">
        <f>+F25*'APU 2.6'!M31</f>
        <v>2597940</v>
      </c>
      <c r="N25" s="672">
        <f>+F25*'APU 2.6'!M21</f>
        <v>29753970</v>
      </c>
      <c r="O25" s="672">
        <f>+F25*'APU 2.6'!M15</f>
        <v>909030</v>
      </c>
      <c r="P25" s="672">
        <f>+F25*'APU 2.6'!M26</f>
        <v>2528640</v>
      </c>
      <c r="Q25" s="672">
        <f t="shared" si="15"/>
        <v>35789580</v>
      </c>
      <c r="R25" s="673">
        <f t="shared" si="16"/>
        <v>41840246</v>
      </c>
      <c r="S25" s="626"/>
    </row>
    <row r="26" spans="1:19" ht="25" customHeight="1">
      <c r="A26" s="120">
        <v>2.7</v>
      </c>
      <c r="B26" s="88"/>
      <c r="C26" s="871" t="s">
        <v>33</v>
      </c>
      <c r="D26" s="871"/>
      <c r="E26" s="89" t="s">
        <v>69</v>
      </c>
      <c r="F26" s="92">
        <f>+'M.C 2.7'!W24</f>
        <v>12</v>
      </c>
      <c r="G26" s="91">
        <f>+'APU 2.7'!M34</f>
        <v>726411</v>
      </c>
      <c r="H26" s="716">
        <f t="shared" si="13"/>
        <v>8716932</v>
      </c>
      <c r="J26" s="660">
        <f t="shared" si="11"/>
        <v>1.6188281602081505E-2</v>
      </c>
      <c r="K26" s="670">
        <f t="shared" si="12"/>
        <v>1473704</v>
      </c>
      <c r="L26" s="671">
        <f t="shared" si="14"/>
        <v>1473704</v>
      </c>
      <c r="M26" s="672">
        <f>+F26*'APU 2.7'!M32</f>
        <v>3058884</v>
      </c>
      <c r="N26" s="672">
        <f>+F26*'APU 2.7'!M22</f>
        <v>4388400</v>
      </c>
      <c r="O26" s="672">
        <f>+F26*'APU 2.7'!M15</f>
        <v>212940</v>
      </c>
      <c r="P26" s="672">
        <f>+F26*'APU 2.7'!M27</f>
        <v>1056708</v>
      </c>
      <c r="Q26" s="672">
        <f t="shared" si="15"/>
        <v>8716932</v>
      </c>
      <c r="R26" s="673">
        <f t="shared" si="16"/>
        <v>10190636</v>
      </c>
      <c r="S26" s="626"/>
    </row>
    <row r="27" spans="1:19" ht="25" customHeight="1">
      <c r="A27" s="120">
        <v>2.8</v>
      </c>
      <c r="B27" s="88"/>
      <c r="C27" s="871" t="s">
        <v>37</v>
      </c>
      <c r="D27" s="871"/>
      <c r="E27" s="89" t="s">
        <v>69</v>
      </c>
      <c r="F27" s="92">
        <f>+'M.C 2.8'!W22</f>
        <v>40</v>
      </c>
      <c r="G27" s="91">
        <f>+'APU 2.8'!M30</f>
        <v>43749</v>
      </c>
      <c r="H27" s="716">
        <f t="shared" si="13"/>
        <v>1749960</v>
      </c>
      <c r="J27" s="660">
        <f t="shared" si="11"/>
        <v>3.2498642036416655E-3</v>
      </c>
      <c r="K27" s="670">
        <f t="shared" si="12"/>
        <v>295852</v>
      </c>
      <c r="L27" s="671">
        <f t="shared" si="14"/>
        <v>295852</v>
      </c>
      <c r="M27" s="672">
        <f>+F27*'APU 2.8'!M28</f>
        <v>1240320</v>
      </c>
      <c r="N27" s="672">
        <f>+F27*'APU 2.8'!M20</f>
        <v>144000</v>
      </c>
      <c r="O27" s="672">
        <f>+F27*'APU 2.8'!M15</f>
        <v>238920</v>
      </c>
      <c r="P27" s="672">
        <f>+F27*'APU 2.8'!M24</f>
        <v>126720</v>
      </c>
      <c r="Q27" s="672">
        <f t="shared" si="15"/>
        <v>1749960</v>
      </c>
      <c r="R27" s="673">
        <f t="shared" si="16"/>
        <v>2045812</v>
      </c>
      <c r="S27" s="626"/>
    </row>
    <row r="28" spans="1:19" ht="24.75" customHeight="1" thickBot="1">
      <c r="A28" s="860" t="s">
        <v>72</v>
      </c>
      <c r="B28" s="861"/>
      <c r="C28" s="861"/>
      <c r="D28" s="861"/>
      <c r="E28" s="861"/>
      <c r="F28" s="861"/>
      <c r="G28" s="862"/>
      <c r="H28" s="725">
        <f>+SUM(H20:H27)</f>
        <v>538471730</v>
      </c>
      <c r="K28" s="664">
        <f>+SUM(K20:K27)</f>
        <v>91035228</v>
      </c>
      <c r="L28" s="628">
        <f t="shared" ref="L28" si="17">+SUM(L24:L27)</f>
        <v>9285903</v>
      </c>
      <c r="M28" s="664">
        <f t="shared" ref="M28:R28" si="18">+SUM(M20:M27)</f>
        <v>192594856</v>
      </c>
      <c r="N28" s="664">
        <f t="shared" si="18"/>
        <v>171411570</v>
      </c>
      <c r="O28" s="664">
        <f t="shared" si="18"/>
        <v>18889060</v>
      </c>
      <c r="P28" s="664">
        <f t="shared" si="18"/>
        <v>155576244</v>
      </c>
      <c r="Q28" s="664">
        <f t="shared" si="18"/>
        <v>538471730</v>
      </c>
      <c r="R28" s="681">
        <f t="shared" si="18"/>
        <v>629506958</v>
      </c>
      <c r="S28" s="626"/>
    </row>
    <row r="29" spans="1:19" ht="19.5" customHeight="1" thickBot="1">
      <c r="A29" s="872" t="s">
        <v>700</v>
      </c>
      <c r="B29" s="873"/>
      <c r="C29" s="873"/>
      <c r="D29" s="873"/>
      <c r="E29" s="873"/>
      <c r="F29" s="873"/>
      <c r="G29" s="873"/>
      <c r="H29" s="874"/>
      <c r="K29" s="676"/>
      <c r="L29" s="677"/>
      <c r="M29" s="678"/>
      <c r="N29" s="678"/>
      <c r="O29" s="678"/>
      <c r="P29" s="678"/>
      <c r="Q29" s="678"/>
      <c r="R29" s="679"/>
      <c r="S29" s="626"/>
    </row>
    <row r="30" spans="1:19" ht="19.5" customHeight="1" thickBot="1">
      <c r="A30" s="723" t="s">
        <v>67</v>
      </c>
      <c r="B30" s="723"/>
      <c r="C30" s="875" t="s">
        <v>77</v>
      </c>
      <c r="D30" s="875"/>
      <c r="E30" s="875"/>
      <c r="F30" s="875"/>
      <c r="G30" s="875"/>
      <c r="H30" s="876"/>
      <c r="J30" s="662">
        <f>+(H44*100%)/$H$50</f>
        <v>0.10977030830649417</v>
      </c>
      <c r="K30" s="669">
        <f>ROUND(+J30*$J$51,0)</f>
        <v>98519271</v>
      </c>
      <c r="L30" s="671"/>
      <c r="M30" s="672"/>
      <c r="N30" s="672"/>
      <c r="O30" s="672"/>
      <c r="P30" s="672"/>
      <c r="Q30" s="672"/>
      <c r="R30" s="673"/>
      <c r="S30" s="626"/>
    </row>
    <row r="31" spans="1:19" ht="39" customHeight="1">
      <c r="A31" s="119">
        <v>3.1</v>
      </c>
      <c r="B31" s="719"/>
      <c r="C31" s="877" t="s">
        <v>620</v>
      </c>
      <c r="D31" s="877"/>
      <c r="E31" s="99" t="s">
        <v>69</v>
      </c>
      <c r="F31" s="86">
        <f>+'MC. 3.1'!W23</f>
        <v>743</v>
      </c>
      <c r="G31" s="87">
        <f>+'APU 3.1'!N35</f>
        <v>189647</v>
      </c>
      <c r="H31" s="717">
        <f t="shared" ref="H31:H38" si="19">ROUND(F31*G31,0)</f>
        <v>140907721</v>
      </c>
      <c r="J31" s="660">
        <f>+(H31*100%)/$H$44</f>
        <v>0.2418021594488447</v>
      </c>
      <c r="K31" s="670">
        <f>ROUND(+J31*$K$30,0)</f>
        <v>23822172</v>
      </c>
      <c r="L31" s="671">
        <f t="shared" ref="L31:L38" si="20">+K31</f>
        <v>23822172</v>
      </c>
      <c r="M31" s="672">
        <f>+F31*'APU 3.1'!N33</f>
        <v>76795737</v>
      </c>
      <c r="N31" s="672">
        <f>+F31*'APU 3.1'!N23</f>
        <v>0</v>
      </c>
      <c r="O31" s="672">
        <f>+F31*'APU 3.1'!N19</f>
        <v>3839824</v>
      </c>
      <c r="P31" s="672">
        <f>+F31*'APU 3.1'!N28</f>
        <v>60272160</v>
      </c>
      <c r="Q31" s="672">
        <f t="shared" ref="Q31:Q38" si="21">SUM(M31:P31)</f>
        <v>140907721</v>
      </c>
      <c r="R31" s="673">
        <f t="shared" ref="R31:R38" si="22">SUM(L31:P31)</f>
        <v>164729893</v>
      </c>
      <c r="S31" s="626"/>
    </row>
    <row r="32" spans="1:19" ht="39" customHeight="1">
      <c r="A32" s="120">
        <v>3.2</v>
      </c>
      <c r="B32" s="718"/>
      <c r="C32" s="871" t="s">
        <v>42</v>
      </c>
      <c r="D32" s="871"/>
      <c r="E32" s="101" t="s">
        <v>70</v>
      </c>
      <c r="F32" s="92">
        <f>+'M.C 3.2'!W18</f>
        <v>120</v>
      </c>
      <c r="G32" s="91">
        <f>+'APU 3.2'!M33</f>
        <v>106436</v>
      </c>
      <c r="H32" s="716">
        <f t="shared" si="19"/>
        <v>12772320</v>
      </c>
      <c r="J32" s="660">
        <f t="shared" ref="J32:J43" si="23">+(H32*100%)/$H$44</f>
        <v>2.1917709939909314E-2</v>
      </c>
      <c r="K32" s="670">
        <f>ROUND(+J32*$K$30,0)</f>
        <v>2159317</v>
      </c>
      <c r="L32" s="671">
        <f t="shared" si="20"/>
        <v>2159317</v>
      </c>
      <c r="M32" s="672">
        <f>+F32*'APU 3.2'!M31</f>
        <v>5676360</v>
      </c>
      <c r="N32" s="672">
        <f>+F32*'APU 3.2'!M21</f>
        <v>6684000</v>
      </c>
      <c r="O32" s="672">
        <f>+F32*'APU 3.2'!M15</f>
        <v>283800</v>
      </c>
      <c r="P32" s="672">
        <f>+F32*'APU 3.2'!M26</f>
        <v>128160</v>
      </c>
      <c r="Q32" s="672">
        <f t="shared" si="21"/>
        <v>12772320</v>
      </c>
      <c r="R32" s="673">
        <f t="shared" si="22"/>
        <v>14931637</v>
      </c>
      <c r="S32" s="626"/>
    </row>
    <row r="33" spans="1:19" ht="39" customHeight="1">
      <c r="A33" s="120">
        <v>3.3</v>
      </c>
      <c r="B33" s="718"/>
      <c r="C33" s="871" t="s">
        <v>43</v>
      </c>
      <c r="D33" s="871"/>
      <c r="E33" s="101" t="s">
        <v>70</v>
      </c>
      <c r="F33" s="92">
        <f>+'M.C 3.3'!W19</f>
        <v>198.55</v>
      </c>
      <c r="G33" s="91">
        <f>+'APU 3.3'!M33</f>
        <v>136272</v>
      </c>
      <c r="H33" s="716">
        <f t="shared" si="19"/>
        <v>27056806</v>
      </c>
      <c r="J33" s="660">
        <f t="shared" si="23"/>
        <v>4.6430345137641237E-2</v>
      </c>
      <c r="K33" s="670">
        <f>ROUND(+J33*$K$30,0)</f>
        <v>4574284</v>
      </c>
      <c r="L33" s="671">
        <f t="shared" si="20"/>
        <v>4574284</v>
      </c>
      <c r="M33" s="672">
        <f>ROUND(+F33*'APU 3.3'!M31,0)</f>
        <v>14088314</v>
      </c>
      <c r="N33" s="672">
        <f>+F33*'APU 3.3'!M21</f>
        <v>12051985</v>
      </c>
      <c r="O33" s="672">
        <f>ROUND(+F33*'APU 3.3'!M15,0)</f>
        <v>704455</v>
      </c>
      <c r="P33" s="672">
        <f>ROUND(+F33*'APU 3.3'!M26,0)</f>
        <v>212051</v>
      </c>
      <c r="Q33" s="672">
        <f t="shared" si="21"/>
        <v>27056805</v>
      </c>
      <c r="R33" s="673">
        <f t="shared" si="22"/>
        <v>31631089</v>
      </c>
      <c r="S33" s="626"/>
    </row>
    <row r="34" spans="1:19" ht="39" customHeight="1">
      <c r="A34" s="120">
        <v>3.4</v>
      </c>
      <c r="B34" s="718"/>
      <c r="C34" s="871" t="s">
        <v>44</v>
      </c>
      <c r="D34" s="871"/>
      <c r="E34" s="101" t="s">
        <v>69</v>
      </c>
      <c r="F34" s="92">
        <f>+'M.C 3.4'!W20</f>
        <v>91.600000000000009</v>
      </c>
      <c r="G34" s="93">
        <f>+'APU 3.4'!M30</f>
        <v>43749</v>
      </c>
      <c r="H34" s="716">
        <f t="shared" si="19"/>
        <v>4007408</v>
      </c>
      <c r="J34" s="660">
        <f t="shared" si="23"/>
        <v>6.8768403982105127E-3</v>
      </c>
      <c r="K34" s="670">
        <f>ROUND(+J34*$K$30,0)</f>
        <v>677501</v>
      </c>
      <c r="L34" s="671">
        <f t="shared" si="20"/>
        <v>677501</v>
      </c>
      <c r="M34" s="672">
        <f>ROUND(+F34*'APU 3.4'!M28,0)</f>
        <v>2840333</v>
      </c>
      <c r="N34" s="672">
        <f>+F34*'APU 3.4'!M20</f>
        <v>329760.00000000006</v>
      </c>
      <c r="O34" s="672">
        <f>ROUND(+F34*'APU 3.4'!M15,0)</f>
        <v>547127</v>
      </c>
      <c r="P34" s="672">
        <f>ROUND(+F34*'APU 3.4'!M24,0)</f>
        <v>290189</v>
      </c>
      <c r="Q34" s="672">
        <f t="shared" si="21"/>
        <v>4007409</v>
      </c>
      <c r="R34" s="673">
        <f t="shared" si="22"/>
        <v>4684910</v>
      </c>
      <c r="S34" s="626"/>
    </row>
    <row r="35" spans="1:19" ht="25.75" customHeight="1">
      <c r="A35" s="120">
        <v>3.5</v>
      </c>
      <c r="B35" s="718"/>
      <c r="C35" s="871" t="s">
        <v>21</v>
      </c>
      <c r="D35" s="871"/>
      <c r="E35" s="101" t="s">
        <v>69</v>
      </c>
      <c r="F35" s="92">
        <f>+'M.C 3.5'!W48</f>
        <v>1352</v>
      </c>
      <c r="G35" s="91">
        <f>+'APU 3.5'!N33</f>
        <v>241956</v>
      </c>
      <c r="H35" s="716">
        <f t="shared" si="19"/>
        <v>327124512</v>
      </c>
      <c r="J35" s="660">
        <f t="shared" si="23"/>
        <v>0.56135613328278522</v>
      </c>
      <c r="K35" s="670">
        <f t="shared" ref="K35:K43" si="24">ROUND(+J35*$K$30,0)</f>
        <v>55304397</v>
      </c>
      <c r="L35" s="671">
        <f t="shared" si="20"/>
        <v>55304397</v>
      </c>
      <c r="M35" s="672">
        <f>+F35*'APU 3.5'!N31</f>
        <v>41922816</v>
      </c>
      <c r="N35" s="672">
        <f>+F35*'APU 3.5'!N23</f>
        <v>171839200</v>
      </c>
      <c r="O35" s="672">
        <f>+F35*'APU 3.5'!N18</f>
        <v>8075496</v>
      </c>
      <c r="P35" s="672">
        <f>+F35*'APU 3.5'!N27</f>
        <v>105287000</v>
      </c>
      <c r="Q35" s="672">
        <f>SUM(M35:P35)</f>
        <v>327124512</v>
      </c>
      <c r="R35" s="673">
        <f t="shared" si="22"/>
        <v>382428909</v>
      </c>
      <c r="S35" s="626"/>
    </row>
    <row r="36" spans="1:19" ht="25.75" customHeight="1">
      <c r="A36" s="120">
        <v>3.6</v>
      </c>
      <c r="B36" s="718"/>
      <c r="C36" s="871" t="s">
        <v>46</v>
      </c>
      <c r="D36" s="871"/>
      <c r="E36" s="101" t="s">
        <v>69</v>
      </c>
      <c r="F36" s="92">
        <f>+'M.C 3.6'!W20</f>
        <v>109.4</v>
      </c>
      <c r="G36" s="91">
        <f>+'APU 3.6'!N33</f>
        <v>225263</v>
      </c>
      <c r="H36" s="716">
        <f t="shared" si="19"/>
        <v>24643772</v>
      </c>
      <c r="J36" s="660">
        <f t="shared" si="23"/>
        <v>4.2289501556589469E-2</v>
      </c>
      <c r="K36" s="670">
        <f t="shared" si="24"/>
        <v>4166331</v>
      </c>
      <c r="L36" s="671">
        <f t="shared" si="20"/>
        <v>4166331</v>
      </c>
      <c r="M36" s="672">
        <f>ROUND(+F36*'APU 3.6'!N31,0)</f>
        <v>3392275</v>
      </c>
      <c r="N36" s="672">
        <f>ROUND(+F36*'APU 3.6'!N23,0)</f>
        <v>13389247</v>
      </c>
      <c r="O36" s="672">
        <f>ROUND(+F36*'APU 3.6'!N18,0)</f>
        <v>653446</v>
      </c>
      <c r="P36" s="672">
        <f>ROUND(+F36*'APU 3.6'!N27,0)</f>
        <v>7208804</v>
      </c>
      <c r="Q36" s="672">
        <f t="shared" si="21"/>
        <v>24643772</v>
      </c>
      <c r="R36" s="673">
        <f t="shared" si="22"/>
        <v>28810103</v>
      </c>
      <c r="S36" s="626"/>
    </row>
    <row r="37" spans="1:19" ht="25.75" customHeight="1">
      <c r="A37" s="120">
        <v>3.7</v>
      </c>
      <c r="B37" s="718"/>
      <c r="C37" s="868" t="s">
        <v>47</v>
      </c>
      <c r="D37" s="868"/>
      <c r="E37" s="101" t="s">
        <v>48</v>
      </c>
      <c r="F37" s="92">
        <f>+'M.C 3.7'!W20</f>
        <v>12</v>
      </c>
      <c r="G37" s="91">
        <f>+'APU 3.7'!M33</f>
        <v>405222</v>
      </c>
      <c r="H37" s="716">
        <f t="shared" si="19"/>
        <v>4862664</v>
      </c>
      <c r="J37" s="660">
        <f t="shared" si="23"/>
        <v>8.3444870694783079E-3</v>
      </c>
      <c r="K37" s="670">
        <f t="shared" si="24"/>
        <v>822093</v>
      </c>
      <c r="L37" s="671">
        <f t="shared" si="20"/>
        <v>822093</v>
      </c>
      <c r="M37" s="672">
        <f>+F37*'APU 3.7'!M31</f>
        <v>3017004</v>
      </c>
      <c r="N37" s="672">
        <f>+F37*'APU 3.7'!M21</f>
        <v>1688400</v>
      </c>
      <c r="O37" s="672">
        <f>+F37*'APU 3.7'!M15</f>
        <v>150852</v>
      </c>
      <c r="P37" s="672">
        <f>+F37*'APU 3.7'!M26</f>
        <v>6408</v>
      </c>
      <c r="Q37" s="672">
        <f t="shared" si="21"/>
        <v>4862664</v>
      </c>
      <c r="R37" s="673">
        <f t="shared" si="22"/>
        <v>5684757</v>
      </c>
      <c r="S37" s="626"/>
    </row>
    <row r="38" spans="1:19" ht="39" customHeight="1" thickBot="1">
      <c r="A38" s="123">
        <v>3.8</v>
      </c>
      <c r="B38" s="720"/>
      <c r="C38" s="857" t="s">
        <v>49</v>
      </c>
      <c r="D38" s="857"/>
      <c r="E38" s="103" t="s">
        <v>48</v>
      </c>
      <c r="F38" s="104">
        <f>+'M.C 3.8'!W20</f>
        <v>12</v>
      </c>
      <c r="G38" s="97">
        <f>+'APU 3.8'!M34</f>
        <v>647572</v>
      </c>
      <c r="H38" s="721">
        <f t="shared" si="19"/>
        <v>7770864</v>
      </c>
      <c r="J38" s="660">
        <f t="shared" si="23"/>
        <v>1.3335051355938736E-2</v>
      </c>
      <c r="K38" s="670">
        <f t="shared" si="24"/>
        <v>1313760</v>
      </c>
      <c r="L38" s="671">
        <f t="shared" si="20"/>
        <v>1313760</v>
      </c>
      <c r="M38" s="672">
        <f>+F38*'APU 3.8'!M32</f>
        <v>1917468</v>
      </c>
      <c r="N38" s="672">
        <f>+F38*'APU 3.8'!M22</f>
        <v>5052960</v>
      </c>
      <c r="O38" s="672">
        <f>+F38*'APU 3.8'!M15</f>
        <v>95868</v>
      </c>
      <c r="P38" s="672">
        <f>+F38*'APU 3.8'!M27</f>
        <v>704568</v>
      </c>
      <c r="Q38" s="672">
        <f t="shared" si="21"/>
        <v>7770864</v>
      </c>
      <c r="R38" s="673">
        <f t="shared" si="22"/>
        <v>9084624</v>
      </c>
      <c r="S38" s="626"/>
    </row>
    <row r="39" spans="1:19" ht="27" customHeight="1">
      <c r="A39" s="121">
        <v>3.9</v>
      </c>
      <c r="B39" s="718"/>
      <c r="C39" s="868" t="s">
        <v>50</v>
      </c>
      <c r="D39" s="868"/>
      <c r="E39" s="101" t="s">
        <v>48</v>
      </c>
      <c r="F39" s="92">
        <f>+'M.C 3.9'!W22</f>
        <v>6</v>
      </c>
      <c r="G39" s="91">
        <f>+'APU 3.9'!M34</f>
        <v>1224823</v>
      </c>
      <c r="H39" s="716">
        <f t="shared" ref="H39:H43" si="25">ROUND(F39*G39,0)</f>
        <v>7348938</v>
      </c>
      <c r="J39" s="660">
        <f t="shared" si="23"/>
        <v>1.2611012834816013E-2</v>
      </c>
      <c r="K39" s="670">
        <f t="shared" si="24"/>
        <v>1242428</v>
      </c>
      <c r="L39" s="671">
        <f t="shared" ref="L39:L43" si="26">+K39</f>
        <v>1242428</v>
      </c>
      <c r="M39" s="672">
        <f>+F39*'APU 3.9'!M32</f>
        <v>4257306</v>
      </c>
      <c r="N39" s="672">
        <f>+F39*'APU 3.9'!M22</f>
        <v>2526480</v>
      </c>
      <c r="O39" s="672">
        <f>+F39*'APU 3.9'!M15</f>
        <v>212868</v>
      </c>
      <c r="P39" s="672">
        <f>+F39*'APU 3.9'!M27</f>
        <v>352284</v>
      </c>
      <c r="Q39" s="672">
        <f t="shared" ref="Q39:Q43" si="27">SUM(M39:P39)</f>
        <v>7348938</v>
      </c>
      <c r="R39" s="673">
        <f t="shared" ref="R39:R43" si="28">SUM(L39:P39)</f>
        <v>8591366</v>
      </c>
      <c r="S39" s="626"/>
    </row>
    <row r="40" spans="1:19" ht="27" customHeight="1">
      <c r="A40" s="121">
        <v>3.1</v>
      </c>
      <c r="B40" s="718"/>
      <c r="C40" s="868" t="s">
        <v>52</v>
      </c>
      <c r="D40" s="868"/>
      <c r="E40" s="101" t="s">
        <v>48</v>
      </c>
      <c r="F40" s="92">
        <f>+'M.C 3.10'!W22</f>
        <v>6</v>
      </c>
      <c r="G40" s="91">
        <f>+'APU 3.10'!N39</f>
        <v>1029201</v>
      </c>
      <c r="H40" s="716">
        <f t="shared" si="25"/>
        <v>6175206</v>
      </c>
      <c r="J40" s="660">
        <f t="shared" si="23"/>
        <v>1.0596851153681369E-2</v>
      </c>
      <c r="K40" s="670">
        <f t="shared" si="24"/>
        <v>1043994</v>
      </c>
      <c r="L40" s="671">
        <f t="shared" si="26"/>
        <v>1043994</v>
      </c>
      <c r="M40" s="672">
        <f>+F40*'APU 3.10'!N37</f>
        <v>2838210</v>
      </c>
      <c r="N40" s="672">
        <f>+F40*'APU 3.10'!N27</f>
        <v>2606112</v>
      </c>
      <c r="O40" s="672">
        <f>+F40*'APU 3.10'!N19</f>
        <v>216912</v>
      </c>
      <c r="P40" s="672">
        <f>+F40*'APU 3.10'!N32</f>
        <v>513972</v>
      </c>
      <c r="Q40" s="672">
        <f t="shared" si="27"/>
        <v>6175206</v>
      </c>
      <c r="R40" s="673">
        <f t="shared" si="28"/>
        <v>7219200</v>
      </c>
      <c r="S40" s="626"/>
    </row>
    <row r="41" spans="1:19" ht="39" customHeight="1">
      <c r="A41" s="121">
        <v>3.11</v>
      </c>
      <c r="B41" s="718"/>
      <c r="C41" s="868" t="s">
        <v>53</v>
      </c>
      <c r="D41" s="868"/>
      <c r="E41" s="101" t="s">
        <v>48</v>
      </c>
      <c r="F41" s="92">
        <f>+'M.C 3.11'!W22</f>
        <v>6</v>
      </c>
      <c r="G41" s="91">
        <f>+'APU 3.11'!M33</f>
        <v>1202423</v>
      </c>
      <c r="H41" s="716">
        <f t="shared" si="25"/>
        <v>7214538</v>
      </c>
      <c r="J41" s="660">
        <f t="shared" si="23"/>
        <v>1.2380378132904081E-2</v>
      </c>
      <c r="K41" s="670">
        <f>ROUNDDOWN(+J41*$K$30,0)</f>
        <v>1219705</v>
      </c>
      <c r="L41" s="671">
        <f t="shared" si="26"/>
        <v>1219705</v>
      </c>
      <c r="M41" s="672">
        <f>+F41*'APU 3.11'!M31</f>
        <v>2838210</v>
      </c>
      <c r="N41" s="672">
        <f>+F41*'APU 3.11'!M21</f>
        <v>3914160</v>
      </c>
      <c r="O41" s="672">
        <f>+F41*'APU 3.11'!M15</f>
        <v>141912</v>
      </c>
      <c r="P41" s="672">
        <f>+F41*'APU 3.11'!M26</f>
        <v>320256</v>
      </c>
      <c r="Q41" s="672">
        <f t="shared" si="27"/>
        <v>7214538</v>
      </c>
      <c r="R41" s="673">
        <f t="shared" si="28"/>
        <v>8434243</v>
      </c>
      <c r="S41" s="626"/>
    </row>
    <row r="42" spans="1:19" ht="39" customHeight="1">
      <c r="A42" s="121">
        <v>3.12</v>
      </c>
      <c r="B42" s="718"/>
      <c r="C42" s="868" t="s">
        <v>54</v>
      </c>
      <c r="D42" s="868"/>
      <c r="E42" s="101" t="s">
        <v>48</v>
      </c>
      <c r="F42" s="92">
        <f>+'M.C 3.12'!W22</f>
        <v>6</v>
      </c>
      <c r="G42" s="91">
        <f>+'APU 3.12'!M33</f>
        <v>969862</v>
      </c>
      <c r="H42" s="716">
        <f t="shared" si="25"/>
        <v>5819172</v>
      </c>
      <c r="J42" s="660">
        <f t="shared" si="23"/>
        <v>9.9858854136477913E-3</v>
      </c>
      <c r="K42" s="670">
        <f t="shared" si="24"/>
        <v>983802</v>
      </c>
      <c r="L42" s="671">
        <f t="shared" si="26"/>
        <v>983802</v>
      </c>
      <c r="M42" s="672">
        <f>+F42*'APU 3.12'!M31</f>
        <v>2838210</v>
      </c>
      <c r="N42" s="672">
        <f>+F42*'APU 3.12'!M21</f>
        <v>2775000</v>
      </c>
      <c r="O42" s="672">
        <f>+F42*'APU 3.12'!M15</f>
        <v>141912</v>
      </c>
      <c r="P42" s="672">
        <f>+F42*'APU 3.12'!M26</f>
        <v>64050</v>
      </c>
      <c r="Q42" s="672">
        <f t="shared" si="27"/>
        <v>5819172</v>
      </c>
      <c r="R42" s="673">
        <f t="shared" si="28"/>
        <v>6802974</v>
      </c>
      <c r="S42" s="626"/>
    </row>
    <row r="43" spans="1:19" ht="39" customHeight="1">
      <c r="A43" s="121">
        <v>3.13</v>
      </c>
      <c r="B43" s="718"/>
      <c r="C43" s="868" t="s">
        <v>78</v>
      </c>
      <c r="D43" s="868"/>
      <c r="E43" s="101" t="s">
        <v>70</v>
      </c>
      <c r="F43" s="92">
        <f>+'M.C 3.13'!W22</f>
        <v>12</v>
      </c>
      <c r="G43" s="91">
        <f>+'APU 3.13'!M33</f>
        <v>586316</v>
      </c>
      <c r="H43" s="716">
        <f t="shared" si="25"/>
        <v>7035792</v>
      </c>
      <c r="J43" s="660">
        <f t="shared" si="23"/>
        <v>1.207364427555326E-2</v>
      </c>
      <c r="K43" s="670">
        <f t="shared" si="24"/>
        <v>1189487</v>
      </c>
      <c r="L43" s="671">
        <f t="shared" si="26"/>
        <v>1189487</v>
      </c>
      <c r="M43" s="672">
        <f>+F43*'APU 3.13'!M31</f>
        <v>2413596</v>
      </c>
      <c r="N43" s="672">
        <f>+F43*'APU 3.13'!M21</f>
        <v>4405440</v>
      </c>
      <c r="O43" s="672">
        <f>+F43*'APU 3.13'!M15</f>
        <v>120684</v>
      </c>
      <c r="P43" s="672">
        <f>+F43*'APU 3.13'!M26</f>
        <v>96072</v>
      </c>
      <c r="Q43" s="672">
        <f t="shared" si="27"/>
        <v>7035792</v>
      </c>
      <c r="R43" s="673">
        <f t="shared" si="28"/>
        <v>8225279</v>
      </c>
      <c r="S43" s="626"/>
    </row>
    <row r="44" spans="1:19" ht="24.75" customHeight="1" thickBot="1">
      <c r="A44" s="860" t="s">
        <v>72</v>
      </c>
      <c r="B44" s="861"/>
      <c r="C44" s="861"/>
      <c r="D44" s="861"/>
      <c r="E44" s="861"/>
      <c r="F44" s="861"/>
      <c r="G44" s="862"/>
      <c r="H44" s="725">
        <f>+SUM(H31:H43)</f>
        <v>582739713</v>
      </c>
      <c r="K44" s="664">
        <f>+SUM(K31:K43)</f>
        <v>98519271</v>
      </c>
      <c r="L44" s="628">
        <f t="shared" ref="L44" si="29">+SUM(L39:L43)</f>
        <v>5679416</v>
      </c>
      <c r="M44" s="664">
        <f t="shared" ref="M44:R44" si="30">+SUM(M31:M43)</f>
        <v>164835839</v>
      </c>
      <c r="N44" s="664">
        <f t="shared" si="30"/>
        <v>227262744</v>
      </c>
      <c r="O44" s="664">
        <f t="shared" si="30"/>
        <v>15185156</v>
      </c>
      <c r="P44" s="664">
        <f t="shared" si="30"/>
        <v>175455974</v>
      </c>
      <c r="Q44" s="664">
        <f t="shared" si="30"/>
        <v>582739713</v>
      </c>
      <c r="R44" s="681">
        <f t="shared" si="30"/>
        <v>681258984</v>
      </c>
      <c r="S44" s="626"/>
    </row>
    <row r="45" spans="1:19" ht="19.5" customHeight="1" thickBot="1">
      <c r="A45" s="865" t="s">
        <v>705</v>
      </c>
      <c r="B45" s="866"/>
      <c r="C45" s="866"/>
      <c r="D45" s="866"/>
      <c r="E45" s="866"/>
      <c r="F45" s="866"/>
      <c r="G45" s="866"/>
      <c r="H45" s="867"/>
      <c r="J45" s="662">
        <f>+(H48*100%)/$H$50</f>
        <v>1.4759845100437267E-2</v>
      </c>
      <c r="K45" s="680">
        <f>ROUNDUP(+J45*$J$51,0)</f>
        <v>13247018</v>
      </c>
      <c r="L45" s="677"/>
      <c r="M45" s="678"/>
      <c r="N45" s="678"/>
      <c r="O45" s="678"/>
      <c r="P45" s="678"/>
      <c r="Q45" s="678"/>
      <c r="R45" s="679"/>
      <c r="S45" s="626"/>
    </row>
    <row r="46" spans="1:19" ht="45.75" customHeight="1">
      <c r="A46" s="119">
        <v>4.0999999999999996</v>
      </c>
      <c r="B46" s="98"/>
      <c r="C46" s="854" t="s">
        <v>632</v>
      </c>
      <c r="D46" s="854"/>
      <c r="E46" s="99" t="s">
        <v>48</v>
      </c>
      <c r="F46" s="86">
        <f>+'M.C 4.1'!W22</f>
        <v>37</v>
      </c>
      <c r="G46" s="87">
        <f>+'APU 4.1'!M33</f>
        <v>692003</v>
      </c>
      <c r="H46" s="717">
        <f t="shared" ref="H46:H47" si="31">ROUND(F46*G46,0)</f>
        <v>25604111</v>
      </c>
      <c r="J46" s="660">
        <f>+(H46*100%)/$H$48</f>
        <v>0.3267669841042794</v>
      </c>
      <c r="K46" s="670">
        <f>ROUND(+J46*$K$45,0)</f>
        <v>4328688</v>
      </c>
      <c r="L46" s="671">
        <f t="shared" ref="L46:L47" si="32">+K46</f>
        <v>4328688</v>
      </c>
      <c r="M46" s="672">
        <f>+F46*'APU 4.1'!M31</f>
        <v>4134417</v>
      </c>
      <c r="N46" s="672">
        <f>+F46*'APU 4.1'!M21</f>
        <v>20868000</v>
      </c>
      <c r="O46" s="672">
        <f>+F46*'APU 4.1'!M15</f>
        <v>206719</v>
      </c>
      <c r="P46" s="672">
        <f>+F46*'APU 4.1'!M26</f>
        <v>394975</v>
      </c>
      <c r="Q46" s="672">
        <f>SUM(M46:P46)</f>
        <v>25604111</v>
      </c>
      <c r="R46" s="673">
        <f t="shared" ref="R46:R47" si="33">SUM(L46:P46)</f>
        <v>29932799</v>
      </c>
      <c r="S46" s="626"/>
    </row>
    <row r="47" spans="1:19" ht="27.5" customHeight="1" thickBot="1">
      <c r="A47" s="123" t="s">
        <v>507</v>
      </c>
      <c r="B47" s="96"/>
      <c r="C47" s="857" t="s">
        <v>120</v>
      </c>
      <c r="D47" s="857"/>
      <c r="E47" s="103" t="s">
        <v>70</v>
      </c>
      <c r="F47" s="104">
        <f>+'M.C 4.2'!W22</f>
        <v>5503</v>
      </c>
      <c r="G47" s="97">
        <f>+'APU 4.2'!M33</f>
        <v>9586</v>
      </c>
      <c r="H47" s="721">
        <f t="shared" si="31"/>
        <v>52751758</v>
      </c>
      <c r="J47" s="660">
        <f>+(H47*100%)/$H$48</f>
        <v>0.6732330158957206</v>
      </c>
      <c r="K47" s="670">
        <f>ROUND(+J47*$K$45,0)</f>
        <v>8918330</v>
      </c>
      <c r="L47" s="671">
        <f t="shared" si="32"/>
        <v>8918330</v>
      </c>
      <c r="M47" s="672">
        <f>+F47*'APU 4.2'!M31</f>
        <v>14142710</v>
      </c>
      <c r="N47" s="672">
        <f>ROUND(+F47*'APU 4.2'!M21,0)</f>
        <v>34762451</v>
      </c>
      <c r="O47" s="672">
        <f>+F47*'APU 4.2'!M15</f>
        <v>3846597</v>
      </c>
      <c r="P47" s="672">
        <f>+F47*'APU 4.2'!M26</f>
        <v>0</v>
      </c>
      <c r="Q47" s="672">
        <f>SUM(M47:P47)</f>
        <v>52751758</v>
      </c>
      <c r="R47" s="673">
        <f t="shared" si="33"/>
        <v>61670088</v>
      </c>
      <c r="S47" s="626"/>
    </row>
    <row r="48" spans="1:19" ht="24.75" customHeight="1" thickBot="1">
      <c r="A48" s="860" t="s">
        <v>72</v>
      </c>
      <c r="B48" s="861"/>
      <c r="C48" s="861"/>
      <c r="D48" s="861"/>
      <c r="E48" s="861"/>
      <c r="F48" s="861"/>
      <c r="G48" s="862"/>
      <c r="H48" s="725">
        <f>+SUM(H46:H47)</f>
        <v>78355869</v>
      </c>
      <c r="K48" s="628">
        <f t="shared" ref="K48:R48" si="34">+SUM(K46:K47)</f>
        <v>13247018</v>
      </c>
      <c r="L48" s="628">
        <f t="shared" si="34"/>
        <v>13247018</v>
      </c>
      <c r="M48" s="664">
        <f t="shared" si="34"/>
        <v>18277127</v>
      </c>
      <c r="N48" s="664">
        <f t="shared" si="34"/>
        <v>55630451</v>
      </c>
      <c r="O48" s="664">
        <f t="shared" si="34"/>
        <v>4053316</v>
      </c>
      <c r="P48" s="664">
        <f t="shared" si="34"/>
        <v>394975</v>
      </c>
      <c r="Q48" s="664">
        <f t="shared" si="34"/>
        <v>78355869</v>
      </c>
      <c r="R48" s="681">
        <f t="shared" si="34"/>
        <v>91602887</v>
      </c>
      <c r="S48" s="626"/>
    </row>
    <row r="49" spans="1:19" ht="10.5" customHeight="1" thickBot="1">
      <c r="A49" s="106"/>
      <c r="B49" s="107"/>
      <c r="C49" s="107"/>
      <c r="D49" s="107"/>
      <c r="E49" s="107"/>
      <c r="F49" s="107"/>
      <c r="G49" s="107"/>
      <c r="H49" s="726"/>
      <c r="K49" s="622"/>
      <c r="L49" s="622"/>
      <c r="M49" s="622"/>
      <c r="N49" s="622"/>
      <c r="O49" s="622"/>
      <c r="P49" s="622"/>
      <c r="Q49" s="622"/>
      <c r="R49" s="622"/>
      <c r="S49" s="626"/>
    </row>
    <row r="50" spans="1:19" ht="23.25" customHeight="1" thickBot="1">
      <c r="A50" s="936" t="s">
        <v>423</v>
      </c>
      <c r="B50" s="847"/>
      <c r="C50" s="847"/>
      <c r="D50" s="847"/>
      <c r="E50" s="847"/>
      <c r="F50" s="847"/>
      <c r="G50" s="847"/>
      <c r="H50" s="722">
        <f>+H28+H17+H44+H48</f>
        <v>5308718924</v>
      </c>
      <c r="K50" s="682">
        <f>+K28+K17+K44+K48</f>
        <v>897503823</v>
      </c>
      <c r="L50" s="683" t="e">
        <f>+L28+L17+#REF!+#REF!+L44+L48</f>
        <v>#REF!</v>
      </c>
      <c r="M50" s="683">
        <f t="shared" ref="M50:Q50" si="35">+M28+M17+M44+M48</f>
        <v>1251765982</v>
      </c>
      <c r="N50" s="683">
        <f t="shared" si="35"/>
        <v>2877886972</v>
      </c>
      <c r="O50" s="683">
        <f t="shared" si="35"/>
        <v>345293594</v>
      </c>
      <c r="P50" s="683">
        <f t="shared" si="35"/>
        <v>833772376</v>
      </c>
      <c r="Q50" s="683">
        <f t="shared" si="35"/>
        <v>5308718924</v>
      </c>
      <c r="R50" s="684">
        <f>+R28+R17+R44+R48</f>
        <v>6206222747</v>
      </c>
      <c r="S50" s="626"/>
    </row>
    <row r="51" spans="1:19" ht="23.25" customHeight="1">
      <c r="A51" s="936" t="s">
        <v>424</v>
      </c>
      <c r="B51" s="847"/>
      <c r="C51" s="847"/>
      <c r="D51" s="847"/>
      <c r="E51" s="847"/>
      <c r="F51" s="847"/>
      <c r="G51" s="542">
        <f>+AIU!H51</f>
        <v>9.9062223208410349E-2</v>
      </c>
      <c r="H51" s="722">
        <f>+AIU!I51</f>
        <v>525893499</v>
      </c>
      <c r="J51" s="661">
        <f>+H51+H52+H53</f>
        <v>897503823</v>
      </c>
      <c r="K51" s="623"/>
      <c r="L51" s="622"/>
      <c r="M51" s="622"/>
      <c r="N51" s="622"/>
      <c r="O51" s="622"/>
      <c r="P51" s="622"/>
      <c r="Q51" s="622"/>
      <c r="R51" s="622"/>
      <c r="S51" s="626"/>
    </row>
    <row r="52" spans="1:19" ht="23.25" customHeight="1">
      <c r="A52" s="936" t="s">
        <v>87</v>
      </c>
      <c r="B52" s="847"/>
      <c r="C52" s="847"/>
      <c r="D52" s="847"/>
      <c r="E52" s="847"/>
      <c r="F52" s="847"/>
      <c r="G52" s="536">
        <v>0.02</v>
      </c>
      <c r="H52" s="722">
        <f>ROUND(+$H$50*G52,0)</f>
        <v>106174378</v>
      </c>
      <c r="K52" s="622"/>
      <c r="L52" s="622">
        <f>+H54</f>
        <v>111427960</v>
      </c>
      <c r="M52" s="622"/>
      <c r="N52" s="622"/>
      <c r="O52" s="622"/>
      <c r="P52" s="622"/>
      <c r="Q52" s="622">
        <f t="shared" ref="Q52:Q54" si="36">SUM(M52:P52)</f>
        <v>0</v>
      </c>
      <c r="R52" s="622">
        <f t="shared" ref="R52:R54" si="37">SUM(L52:P52)</f>
        <v>111427960</v>
      </c>
      <c r="S52" s="626"/>
    </row>
    <row r="53" spans="1:19" ht="23.25" customHeight="1">
      <c r="A53" s="936" t="s">
        <v>89</v>
      </c>
      <c r="B53" s="847"/>
      <c r="C53" s="847"/>
      <c r="D53" s="847"/>
      <c r="E53" s="847"/>
      <c r="F53" s="847"/>
      <c r="G53" s="536">
        <v>0.05</v>
      </c>
      <c r="H53" s="722">
        <f>ROUND(+$H$50*G53,0)</f>
        <v>265435946</v>
      </c>
      <c r="K53" s="622"/>
      <c r="L53" s="622">
        <f>+H55</f>
        <v>149127378</v>
      </c>
      <c r="M53" s="622"/>
      <c r="N53" s="622"/>
      <c r="O53" s="622"/>
      <c r="P53" s="622"/>
      <c r="Q53" s="622">
        <f t="shared" si="36"/>
        <v>0</v>
      </c>
      <c r="R53" s="622">
        <f t="shared" si="37"/>
        <v>149127378</v>
      </c>
      <c r="S53" s="626"/>
    </row>
    <row r="54" spans="1:19" ht="21.75" customHeight="1">
      <c r="A54" s="936" t="s">
        <v>495</v>
      </c>
      <c r="B54" s="847"/>
      <c r="C54" s="847"/>
      <c r="D54" s="847"/>
      <c r="E54" s="847"/>
      <c r="F54" s="847"/>
      <c r="G54" s="367"/>
      <c r="H54" s="722">
        <f>+PMA!J22</f>
        <v>111427960</v>
      </c>
      <c r="K54" s="622"/>
      <c r="L54" s="622">
        <f>+H56</f>
        <v>2566712</v>
      </c>
      <c r="M54" s="622"/>
      <c r="N54" s="622"/>
      <c r="O54" s="622"/>
      <c r="P54" s="622"/>
      <c r="Q54" s="622">
        <f t="shared" si="36"/>
        <v>0</v>
      </c>
      <c r="R54" s="622">
        <f t="shared" si="37"/>
        <v>2566712</v>
      </c>
      <c r="S54" s="626"/>
    </row>
    <row r="55" spans="1:19" ht="21.75" customHeight="1" thickBot="1">
      <c r="A55" s="936" t="s">
        <v>79</v>
      </c>
      <c r="B55" s="847"/>
      <c r="C55" s="847"/>
      <c r="D55" s="847"/>
      <c r="E55" s="847"/>
      <c r="F55" s="847"/>
      <c r="G55" s="367"/>
      <c r="H55" s="722">
        <f>+PMT!I21</f>
        <v>149127378</v>
      </c>
      <c r="K55" s="622"/>
      <c r="L55" s="622"/>
      <c r="M55" s="622"/>
      <c r="N55" s="622"/>
      <c r="O55" s="622"/>
      <c r="P55" s="622"/>
      <c r="Q55" s="622"/>
      <c r="R55" s="622"/>
      <c r="S55" s="626"/>
    </row>
    <row r="56" spans="1:19" ht="19" thickBot="1">
      <c r="A56" s="937" t="s">
        <v>496</v>
      </c>
      <c r="B56" s="851"/>
      <c r="C56" s="851"/>
      <c r="D56" s="852"/>
      <c r="E56" s="101" t="s">
        <v>41</v>
      </c>
      <c r="F56" s="539">
        <f>1950.5/1000</f>
        <v>1.9504999999999999</v>
      </c>
      <c r="G56" s="91">
        <f>+CARACTERIZACIÓN!M36</f>
        <v>1315925</v>
      </c>
      <c r="H56" s="722">
        <f>ROUND(+G56*F56,0)</f>
        <v>2566712</v>
      </c>
      <c r="K56" s="624">
        <f t="shared" ref="K56:Q56" si="38">SUM(K50:K54)</f>
        <v>897503823</v>
      </c>
      <c r="L56" s="624" t="e">
        <f t="shared" si="38"/>
        <v>#REF!</v>
      </c>
      <c r="M56" s="624">
        <f t="shared" si="38"/>
        <v>1251765982</v>
      </c>
      <c r="N56" s="624">
        <f t="shared" si="38"/>
        <v>2877886972</v>
      </c>
      <c r="O56" s="624">
        <f t="shared" si="38"/>
        <v>345293594</v>
      </c>
      <c r="P56" s="624">
        <f t="shared" si="38"/>
        <v>833772376</v>
      </c>
      <c r="Q56" s="624">
        <f t="shared" si="38"/>
        <v>5308718924</v>
      </c>
      <c r="R56" s="624">
        <f>SUM(R50:R54)</f>
        <v>6469344797</v>
      </c>
      <c r="S56" s="626"/>
    </row>
    <row r="57" spans="1:19" ht="19" thickBot="1">
      <c r="A57" s="106"/>
      <c r="B57" s="107"/>
      <c r="C57" s="107"/>
      <c r="D57" s="107"/>
      <c r="E57" s="107"/>
      <c r="F57" s="107"/>
      <c r="G57" s="107"/>
      <c r="H57" s="726"/>
      <c r="K57" s="622"/>
      <c r="L57" s="622"/>
      <c r="M57" s="622"/>
      <c r="N57" s="622"/>
      <c r="O57" s="622"/>
      <c r="P57" s="622"/>
      <c r="Q57" s="622"/>
      <c r="R57" s="622"/>
      <c r="S57" s="626"/>
    </row>
    <row r="58" spans="1:19" ht="19" thickBot="1">
      <c r="A58" s="839" t="s">
        <v>80</v>
      </c>
      <c r="B58" s="840"/>
      <c r="C58" s="840"/>
      <c r="D58" s="840"/>
      <c r="E58" s="840"/>
      <c r="F58" s="840"/>
      <c r="G58" s="840"/>
      <c r="H58" s="727">
        <f>SUM(H50:H56)</f>
        <v>6469344797</v>
      </c>
      <c r="K58" s="622"/>
      <c r="L58" s="622">
        <f>+H60</f>
        <v>567533362</v>
      </c>
      <c r="M58" s="622"/>
      <c r="N58" s="622"/>
      <c r="O58" s="622"/>
      <c r="P58" s="622"/>
      <c r="Q58" s="622">
        <f t="shared" ref="Q58" si="39">SUM(M58:P58)</f>
        <v>0</v>
      </c>
      <c r="R58" s="622">
        <f t="shared" ref="R58" si="40">SUM(L58:P58)</f>
        <v>567533362</v>
      </c>
      <c r="S58" s="626"/>
    </row>
    <row r="59" spans="1:19" ht="17" thickBot="1">
      <c r="A59" s="108"/>
      <c r="H59" s="612"/>
      <c r="K59" s="622"/>
      <c r="L59" s="622"/>
      <c r="M59" s="622"/>
      <c r="N59" s="622"/>
      <c r="O59" s="622"/>
      <c r="P59" s="622"/>
      <c r="Q59" s="622"/>
      <c r="R59" s="622"/>
      <c r="S59" s="626"/>
    </row>
    <row r="60" spans="1:19" ht="19" thickBot="1">
      <c r="A60" s="839" t="s">
        <v>81</v>
      </c>
      <c r="B60" s="840"/>
      <c r="C60" s="840"/>
      <c r="D60" s="840"/>
      <c r="E60" s="840"/>
      <c r="F60" s="840"/>
      <c r="G60" s="853"/>
      <c r="H60" s="727">
        <f>+'PPTO INTERVENTORIA '!I52</f>
        <v>567533362</v>
      </c>
      <c r="K60" s="625">
        <f t="shared" ref="K60:Q60" si="41">+K56+K58</f>
        <v>897503823</v>
      </c>
      <c r="L60" s="625" t="e">
        <f t="shared" si="41"/>
        <v>#REF!</v>
      </c>
      <c r="M60" s="625">
        <f t="shared" si="41"/>
        <v>1251765982</v>
      </c>
      <c r="N60" s="625">
        <f t="shared" si="41"/>
        <v>2877886972</v>
      </c>
      <c r="O60" s="625">
        <f t="shared" si="41"/>
        <v>345293594</v>
      </c>
      <c r="P60" s="625">
        <f t="shared" si="41"/>
        <v>833772376</v>
      </c>
      <c r="Q60" s="625">
        <f t="shared" si="41"/>
        <v>5308718924</v>
      </c>
      <c r="R60" s="625">
        <f>+R56+R58</f>
        <v>7036878159</v>
      </c>
      <c r="S60" s="626"/>
    </row>
    <row r="61" spans="1:19" ht="17" thickBot="1">
      <c r="A61" s="108"/>
      <c r="H61" s="612"/>
      <c r="S61" s="626"/>
    </row>
    <row r="62" spans="1:19" ht="19" thickBot="1">
      <c r="A62" s="843" t="s">
        <v>82</v>
      </c>
      <c r="B62" s="844"/>
      <c r="C62" s="844"/>
      <c r="D62" s="844"/>
      <c r="E62" s="844"/>
      <c r="F62" s="844"/>
      <c r="G62" s="844"/>
      <c r="H62" s="728">
        <f>+H58+H60</f>
        <v>7036878159</v>
      </c>
      <c r="S62" s="626"/>
    </row>
    <row r="63" spans="1:19" ht="34.5" customHeight="1" thickBot="1">
      <c r="A63" s="602"/>
      <c r="B63" s="604"/>
      <c r="C63" s="605"/>
      <c r="D63" s="605" t="s">
        <v>83</v>
      </c>
      <c r="E63" s="606"/>
      <c r="F63" s="603"/>
      <c r="G63" s="607"/>
      <c r="H63" s="639"/>
    </row>
    <row r="64" spans="1:19" ht="17" thickBot="1">
      <c r="A64" s="108"/>
      <c r="B64" s="819"/>
      <c r="C64" s="819"/>
      <c r="D64" s="819"/>
      <c r="E64" s="824" t="s">
        <v>62</v>
      </c>
      <c r="F64" s="825"/>
      <c r="G64" s="826"/>
      <c r="H64" s="631" t="s">
        <v>84</v>
      </c>
    </row>
    <row r="65" spans="1:8" ht="15.5" customHeight="1">
      <c r="A65" s="108"/>
      <c r="B65" s="835" t="s">
        <v>56</v>
      </c>
      <c r="C65" s="835"/>
      <c r="D65" s="836"/>
      <c r="E65" s="827" t="s">
        <v>85</v>
      </c>
      <c r="F65" s="828"/>
      <c r="G65" s="112" t="s">
        <v>86</v>
      </c>
      <c r="H65" s="632">
        <f>+G51</f>
        <v>9.9062223208410349E-2</v>
      </c>
    </row>
    <row r="66" spans="1:8" ht="15.5" customHeight="1">
      <c r="A66" s="108"/>
      <c r="B66" s="835" t="s">
        <v>57</v>
      </c>
      <c r="C66" s="835"/>
      <c r="D66" s="836"/>
      <c r="E66" s="829" t="s">
        <v>87</v>
      </c>
      <c r="F66" s="830"/>
      <c r="G66" s="113" t="s">
        <v>88</v>
      </c>
      <c r="H66" s="633">
        <f>+G52</f>
        <v>0.02</v>
      </c>
    </row>
    <row r="67" spans="1:8" ht="15.5" customHeight="1">
      <c r="A67" s="108"/>
      <c r="B67" s="837" t="s">
        <v>58</v>
      </c>
      <c r="C67" s="837"/>
      <c r="D67" s="838"/>
      <c r="E67" s="817" t="s">
        <v>89</v>
      </c>
      <c r="F67" s="818"/>
      <c r="G67" s="113" t="s">
        <v>90</v>
      </c>
      <c r="H67" s="633">
        <f>+G53</f>
        <v>0.05</v>
      </c>
    </row>
    <row r="68" spans="1:8" ht="17" thickBot="1">
      <c r="A68" s="108"/>
      <c r="B68" s="819"/>
      <c r="C68" s="819"/>
      <c r="D68" s="819"/>
      <c r="E68" s="820" t="s">
        <v>91</v>
      </c>
      <c r="F68" s="821"/>
      <c r="G68" s="601" t="s">
        <v>92</v>
      </c>
      <c r="H68" s="634">
        <f>SUM(H65:H67)</f>
        <v>0.16906222320841036</v>
      </c>
    </row>
    <row r="69" spans="1:8" ht="25.25" customHeight="1" thickBot="1">
      <c r="A69" s="114"/>
      <c r="B69" s="822"/>
      <c r="C69" s="822"/>
      <c r="D69" s="822"/>
      <c r="E69" s="831" t="s">
        <v>668</v>
      </c>
      <c r="F69" s="832"/>
      <c r="G69" s="833">
        <f>+H62/(1834.5/1000)</f>
        <v>3835856178.2502046</v>
      </c>
      <c r="H69" s="834"/>
    </row>
    <row r="70" spans="1:8">
      <c r="B70" s="823"/>
      <c r="C70" s="823"/>
      <c r="D70" s="823"/>
      <c r="E70" s="571"/>
      <c r="F70" s="571"/>
      <c r="G70" s="571"/>
      <c r="H70" s="635"/>
    </row>
    <row r="71" spans="1:8">
      <c r="B71" s="116"/>
      <c r="C71" s="116"/>
    </row>
    <row r="72" spans="1:8">
      <c r="B72" s="116"/>
      <c r="C72" s="116"/>
      <c r="D72" s="117"/>
    </row>
    <row r="74" spans="1:8" ht="14">
      <c r="C74" s="816"/>
      <c r="D74" s="816"/>
      <c r="E74" s="816"/>
    </row>
  </sheetData>
  <mergeCells count="88">
    <mergeCell ref="B65:D65"/>
    <mergeCell ref="B66:D66"/>
    <mergeCell ref="B67:D67"/>
    <mergeCell ref="G69:H69"/>
    <mergeCell ref="B70:D70"/>
    <mergeCell ref="C74:E74"/>
    <mergeCell ref="K4:K6"/>
    <mergeCell ref="L4:L6"/>
    <mergeCell ref="M4:M6"/>
    <mergeCell ref="N4:N6"/>
    <mergeCell ref="E67:F67"/>
    <mergeCell ref="B68:D68"/>
    <mergeCell ref="E68:F68"/>
    <mergeCell ref="B69:D69"/>
    <mergeCell ref="E69:F69"/>
    <mergeCell ref="B64:D64"/>
    <mergeCell ref="E64:G64"/>
    <mergeCell ref="E65:F65"/>
    <mergeCell ref="E66:F66"/>
    <mergeCell ref="A58:G58"/>
    <mergeCell ref="A60:G60"/>
    <mergeCell ref="A62:G62"/>
    <mergeCell ref="A54:F54"/>
    <mergeCell ref="A55:F55"/>
    <mergeCell ref="A56:D56"/>
    <mergeCell ref="A51:F51"/>
    <mergeCell ref="A52:F52"/>
    <mergeCell ref="A53:F53"/>
    <mergeCell ref="C47:D47"/>
    <mergeCell ref="A48:G48"/>
    <mergeCell ref="A50:G50"/>
    <mergeCell ref="A44:G44"/>
    <mergeCell ref="A45:H45"/>
    <mergeCell ref="C46:D46"/>
    <mergeCell ref="C42:D42"/>
    <mergeCell ref="C43:D43"/>
    <mergeCell ref="C40:D40"/>
    <mergeCell ref="C41:D41"/>
    <mergeCell ref="C39:D39"/>
    <mergeCell ref="C37:D37"/>
    <mergeCell ref="C38:D38"/>
    <mergeCell ref="C35:D35"/>
    <mergeCell ref="C36:D36"/>
    <mergeCell ref="C33:D33"/>
    <mergeCell ref="C34:D34"/>
    <mergeCell ref="C31:D31"/>
    <mergeCell ref="C32:D32"/>
    <mergeCell ref="C27:D27"/>
    <mergeCell ref="A28:G28"/>
    <mergeCell ref="A29:H29"/>
    <mergeCell ref="C30:H30"/>
    <mergeCell ref="C24:D24"/>
    <mergeCell ref="C25:D25"/>
    <mergeCell ref="C26:D26"/>
    <mergeCell ref="C23:D23"/>
    <mergeCell ref="C20:D20"/>
    <mergeCell ref="C21:D21"/>
    <mergeCell ref="C22:D22"/>
    <mergeCell ref="A17:G17"/>
    <mergeCell ref="A18:H18"/>
    <mergeCell ref="C19:H19"/>
    <mergeCell ref="K1:R1"/>
    <mergeCell ref="K2:R2"/>
    <mergeCell ref="J4:J6"/>
    <mergeCell ref="C10:D10"/>
    <mergeCell ref="C11:D11"/>
    <mergeCell ref="C12:D12"/>
    <mergeCell ref="R4:R6"/>
    <mergeCell ref="O4:O6"/>
    <mergeCell ref="P4:P6"/>
    <mergeCell ref="Q4:Q6"/>
    <mergeCell ref="C16:D16"/>
    <mergeCell ref="B5:B6"/>
    <mergeCell ref="A7:H7"/>
    <mergeCell ref="A1:H1"/>
    <mergeCell ref="A2:H2"/>
    <mergeCell ref="A3:H3"/>
    <mergeCell ref="A4:A6"/>
    <mergeCell ref="C4:D6"/>
    <mergeCell ref="E4:E6"/>
    <mergeCell ref="F4:F6"/>
    <mergeCell ref="G4:G6"/>
    <mergeCell ref="H4:H6"/>
    <mergeCell ref="C13:D13"/>
    <mergeCell ref="C14:D14"/>
    <mergeCell ref="C15:D15"/>
    <mergeCell ref="C8:H8"/>
    <mergeCell ref="C9:D9"/>
  </mergeCells>
  <printOptions horizontalCentered="1"/>
  <pageMargins left="0.43307086614173229" right="0.23622047244094491" top="0.74803149606299213" bottom="0.74803149606299213" header="0.31496062992125984" footer="0.31496062992125984"/>
  <pageSetup paperSize="9" scale="30" fitToHeight="0" orientation="landscape" r:id="rId1"/>
  <rowBreaks count="1" manualBreakCount="1">
    <brk id="28" max="1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DB653-C58B-4D16-86CA-97A1D4F67014}">
  <dimension ref="A1:L61"/>
  <sheetViews>
    <sheetView view="pageBreakPreview" zoomScale="60" zoomScaleNormal="60" workbookViewId="0">
      <selection activeCell="Q11" sqref="Q11"/>
    </sheetView>
  </sheetViews>
  <sheetFormatPr baseColWidth="10" defaultColWidth="9.33203125" defaultRowHeight="13"/>
  <cols>
    <col min="1" max="1" width="12.1640625" style="453" customWidth="1"/>
    <col min="2" max="2" width="42.6640625" style="310" customWidth="1"/>
    <col min="3" max="4" width="9.5" style="310" customWidth="1"/>
    <col min="5" max="5" width="11.5" style="310" customWidth="1"/>
    <col min="6" max="6" width="12.83203125" style="310" customWidth="1"/>
    <col min="7" max="7" width="19.83203125" style="480" customWidth="1"/>
    <col min="8" max="8" width="13.1640625" style="310" customWidth="1"/>
    <col min="9" max="9" width="18.5" style="310" customWidth="1"/>
    <col min="10" max="10" width="19.1640625" style="310" bestFit="1" customWidth="1"/>
    <col min="11" max="11" width="13.33203125" style="310" customWidth="1"/>
    <col min="12" max="12" width="17.1640625" style="310" customWidth="1"/>
    <col min="13" max="16384" width="9.33203125" style="310"/>
  </cols>
  <sheetData>
    <row r="1" spans="1:11" ht="22.5" customHeight="1">
      <c r="A1" s="941" t="s">
        <v>380</v>
      </c>
      <c r="B1" s="942"/>
      <c r="C1" s="942"/>
      <c r="D1" s="942"/>
      <c r="E1" s="942"/>
      <c r="F1" s="942"/>
      <c r="G1" s="942"/>
      <c r="H1" s="942"/>
      <c r="I1" s="943"/>
    </row>
    <row r="2" spans="1:11" ht="34.75" customHeight="1">
      <c r="A2" s="445" t="s">
        <v>381</v>
      </c>
      <c r="B2" s="944" t="str">
        <f>+'PRESUPUESTO GENERAL'!A2</f>
        <v xml:space="preserve"> MEJORAMIENTO DE VIAS RURALES EN EL MUNICIPIO DE COTA CUNDINAMARCA 
BPIN 2025I00010028</v>
      </c>
      <c r="C2" s="945"/>
      <c r="D2" s="945"/>
      <c r="E2" s="945"/>
      <c r="F2" s="945"/>
      <c r="G2" s="945"/>
      <c r="H2" s="945"/>
      <c r="I2" s="946"/>
    </row>
    <row r="3" spans="1:11" ht="23.25" customHeight="1">
      <c r="A3" s="445" t="s">
        <v>382</v>
      </c>
      <c r="B3" s="947" t="s">
        <v>674</v>
      </c>
      <c r="C3" s="948"/>
      <c r="D3" s="948"/>
      <c r="E3" s="948"/>
      <c r="F3" s="948"/>
      <c r="G3" s="948"/>
      <c r="H3" s="948"/>
      <c r="I3" s="949"/>
    </row>
    <row r="4" spans="1:11" ht="23.75" customHeight="1">
      <c r="A4" s="424"/>
      <c r="B4" s="950" t="s">
        <v>383</v>
      </c>
      <c r="C4" s="951"/>
      <c r="D4" s="951"/>
      <c r="E4" s="951"/>
      <c r="F4" s="951"/>
      <c r="G4" s="951"/>
      <c r="H4" s="951"/>
      <c r="I4" s="313" cm="1">
        <f t="array" ref="I4:J4">+'PRESUPUESTO GENERAL'!H50:I50</f>
        <v>5308718924</v>
      </c>
      <c r="J4" s="314">
        <v>0</v>
      </c>
    </row>
    <row r="5" spans="1:11" ht="12.25" customHeight="1">
      <c r="A5" s="952"/>
      <c r="B5" s="953"/>
      <c r="C5" s="953"/>
      <c r="D5" s="953"/>
      <c r="E5" s="953"/>
      <c r="F5" s="953"/>
      <c r="G5" s="953"/>
      <c r="H5" s="953"/>
      <c r="I5" s="954"/>
    </row>
    <row r="6" spans="1:11" s="454" customFormat="1" ht="47.5" customHeight="1">
      <c r="A6" s="327" t="s">
        <v>505</v>
      </c>
      <c r="B6" s="445" t="s">
        <v>62</v>
      </c>
      <c r="C6" s="445" t="s">
        <v>63</v>
      </c>
      <c r="D6" s="445" t="s">
        <v>64</v>
      </c>
      <c r="E6" s="445" t="s">
        <v>621</v>
      </c>
      <c r="F6" s="455" t="s">
        <v>506</v>
      </c>
      <c r="G6" s="456" t="s">
        <v>504</v>
      </c>
      <c r="H6" s="311" t="s">
        <v>65</v>
      </c>
      <c r="I6" s="445" t="s">
        <v>66</v>
      </c>
    </row>
    <row r="7" spans="1:11" ht="12.25" customHeight="1">
      <c r="A7" s="424"/>
      <c r="B7" s="316"/>
      <c r="C7" s="316"/>
      <c r="D7" s="316"/>
      <c r="E7" s="316"/>
      <c r="F7" s="316"/>
      <c r="G7" s="476"/>
      <c r="H7" s="316"/>
      <c r="I7" s="316"/>
    </row>
    <row r="8" spans="1:11" ht="15" customHeight="1">
      <c r="A8" s="446">
        <v>1</v>
      </c>
      <c r="B8" s="941" t="s">
        <v>384</v>
      </c>
      <c r="C8" s="942"/>
      <c r="D8" s="942"/>
      <c r="E8" s="942"/>
      <c r="F8" s="942"/>
      <c r="G8" s="942"/>
      <c r="H8" s="942"/>
      <c r="I8" s="943"/>
    </row>
    <row r="9" spans="1:11" ht="19.5" customHeight="1">
      <c r="A9" s="327" t="s">
        <v>385</v>
      </c>
      <c r="B9" s="317" t="s">
        <v>589</v>
      </c>
      <c r="C9" s="315" t="s">
        <v>386</v>
      </c>
      <c r="D9" s="315">
        <v>1</v>
      </c>
      <c r="E9" s="318">
        <v>6</v>
      </c>
      <c r="F9" s="319">
        <v>0.5</v>
      </c>
      <c r="G9" s="636">
        <f>+FP!C20</f>
        <v>1.5829</v>
      </c>
      <c r="H9" s="320">
        <v>9500000</v>
      </c>
      <c r="I9" s="642">
        <f>+D9*E9*F9*G9*H9</f>
        <v>45112649.999999993</v>
      </c>
    </row>
    <row r="10" spans="1:11" ht="19.5" customHeight="1">
      <c r="A10" s="327" t="s">
        <v>596</v>
      </c>
      <c r="B10" s="317" t="s">
        <v>590</v>
      </c>
      <c r="C10" s="315" t="s">
        <v>386</v>
      </c>
      <c r="D10" s="315">
        <v>1</v>
      </c>
      <c r="E10" s="318">
        <v>6</v>
      </c>
      <c r="F10" s="319">
        <v>1</v>
      </c>
      <c r="G10" s="636">
        <f>+FP!C20</f>
        <v>1.5829</v>
      </c>
      <c r="H10" s="320">
        <v>5800000</v>
      </c>
      <c r="I10" s="642">
        <f>+D10*E10*F10*G10*H10</f>
        <v>55084919.999999993</v>
      </c>
    </row>
    <row r="11" spans="1:11" ht="19.5" customHeight="1">
      <c r="A11" s="327" t="s">
        <v>597</v>
      </c>
      <c r="B11" s="317" t="s">
        <v>591</v>
      </c>
      <c r="C11" s="315" t="s">
        <v>386</v>
      </c>
      <c r="D11" s="315">
        <v>2</v>
      </c>
      <c r="E11" s="318">
        <v>6</v>
      </c>
      <c r="F11" s="319">
        <v>1</v>
      </c>
      <c r="G11" s="636">
        <f>+FP!F20</f>
        <v>1.7668999999999999</v>
      </c>
      <c r="H11" s="320">
        <v>2500000</v>
      </c>
      <c r="I11" s="642">
        <f>+D11*E11*F11*G11*H11</f>
        <v>53007000</v>
      </c>
    </row>
    <row r="12" spans="1:11" ht="19.5" customHeight="1">
      <c r="A12" s="327" t="s">
        <v>598</v>
      </c>
      <c r="B12" s="317" t="s">
        <v>592</v>
      </c>
      <c r="C12" s="315" t="s">
        <v>386</v>
      </c>
      <c r="D12" s="315">
        <v>1</v>
      </c>
      <c r="E12" s="318">
        <v>6</v>
      </c>
      <c r="F12" s="319">
        <v>1</v>
      </c>
      <c r="G12" s="636">
        <f>+FP!F20</f>
        <v>1.7668999999999999</v>
      </c>
      <c r="H12" s="320">
        <v>2300000</v>
      </c>
      <c r="I12" s="642">
        <f t="shared" ref="I12:I19" si="0">+D12*E12*F12*G12*H12</f>
        <v>24383220</v>
      </c>
    </row>
    <row r="13" spans="1:11" ht="19.5" customHeight="1">
      <c r="A13" s="327" t="s">
        <v>599</v>
      </c>
      <c r="B13" s="317" t="s">
        <v>593</v>
      </c>
      <c r="C13" s="315" t="s">
        <v>386</v>
      </c>
      <c r="D13" s="315">
        <v>1</v>
      </c>
      <c r="E13" s="318">
        <v>6</v>
      </c>
      <c r="F13" s="319">
        <v>0.3</v>
      </c>
      <c r="G13" s="636">
        <f>+FP!F40</f>
        <v>1.5185999999999999</v>
      </c>
      <c r="H13" s="320">
        <v>5800000</v>
      </c>
      <c r="I13" s="642">
        <f t="shared" si="0"/>
        <v>15854183.999999998</v>
      </c>
    </row>
    <row r="14" spans="1:11" ht="19.5" customHeight="1">
      <c r="A14" s="327" t="s">
        <v>600</v>
      </c>
      <c r="B14" s="317" t="s">
        <v>594</v>
      </c>
      <c r="C14" s="315" t="s">
        <v>386</v>
      </c>
      <c r="D14" s="315">
        <v>1</v>
      </c>
      <c r="E14" s="318">
        <v>6</v>
      </c>
      <c r="F14" s="319">
        <v>0.3</v>
      </c>
      <c r="G14" s="636">
        <f>+FP!F40</f>
        <v>1.5185999999999999</v>
      </c>
      <c r="H14" s="320">
        <v>5800000</v>
      </c>
      <c r="I14" s="642">
        <f t="shared" si="0"/>
        <v>15854183.999999998</v>
      </c>
      <c r="K14" s="310">
        <f>+H14*F14</f>
        <v>1740000</v>
      </c>
    </row>
    <row r="15" spans="1:11" ht="15" customHeight="1">
      <c r="A15" s="327" t="s">
        <v>601</v>
      </c>
      <c r="B15" s="317" t="s">
        <v>697</v>
      </c>
      <c r="C15" s="315" t="s">
        <v>386</v>
      </c>
      <c r="D15" s="315">
        <v>1</v>
      </c>
      <c r="E15" s="318">
        <v>6</v>
      </c>
      <c r="F15" s="319">
        <v>1</v>
      </c>
      <c r="G15" s="636">
        <f>+FP!C40</f>
        <v>1.7078</v>
      </c>
      <c r="H15" s="320">
        <v>2000000</v>
      </c>
      <c r="I15" s="642">
        <f>+D15*E15*F15*G15*H15</f>
        <v>20493600</v>
      </c>
    </row>
    <row r="16" spans="1:11" ht="15" customHeight="1">
      <c r="A16" s="327" t="s">
        <v>602</v>
      </c>
      <c r="B16" s="322" t="s">
        <v>622</v>
      </c>
      <c r="C16" s="315" t="s">
        <v>386</v>
      </c>
      <c r="D16" s="315">
        <v>2</v>
      </c>
      <c r="E16" s="318">
        <v>6</v>
      </c>
      <c r="F16" s="319">
        <v>1</v>
      </c>
      <c r="G16" s="636">
        <f>+FP!C20</f>
        <v>1.5829</v>
      </c>
      <c r="H16" s="320">
        <v>5750000</v>
      </c>
      <c r="I16" s="642">
        <f t="shared" si="0"/>
        <v>109220099.99999999</v>
      </c>
    </row>
    <row r="17" spans="1:12" ht="15" customHeight="1">
      <c r="A17" s="327" t="s">
        <v>603</v>
      </c>
      <c r="B17" s="322" t="s">
        <v>696</v>
      </c>
      <c r="C17" s="315" t="s">
        <v>386</v>
      </c>
      <c r="D17" s="315">
        <v>2</v>
      </c>
      <c r="E17" s="318">
        <v>6</v>
      </c>
      <c r="F17" s="319">
        <v>1</v>
      </c>
      <c r="G17" s="636">
        <f>+FP!F20</f>
        <v>1.7668999999999999</v>
      </c>
      <c r="H17" s="320">
        <v>2090000</v>
      </c>
      <c r="I17" s="642">
        <f t="shared" si="0"/>
        <v>44313852</v>
      </c>
    </row>
    <row r="18" spans="1:12" ht="15" customHeight="1">
      <c r="A18" s="327" t="s">
        <v>604</v>
      </c>
      <c r="B18" s="322" t="s">
        <v>695</v>
      </c>
      <c r="C18" s="315" t="s">
        <v>386</v>
      </c>
      <c r="D18" s="315">
        <v>2</v>
      </c>
      <c r="E18" s="318">
        <v>6</v>
      </c>
      <c r="F18" s="319">
        <v>1</v>
      </c>
      <c r="G18" s="636">
        <f>+FP!F20</f>
        <v>1.7668999999999999</v>
      </c>
      <c r="H18" s="320">
        <v>2090000</v>
      </c>
      <c r="I18" s="642">
        <f t="shared" si="0"/>
        <v>44313852</v>
      </c>
    </row>
    <row r="19" spans="1:12" ht="15" customHeight="1">
      <c r="A19" s="327" t="s">
        <v>605</v>
      </c>
      <c r="B19" s="317" t="s">
        <v>595</v>
      </c>
      <c r="C19" s="315" t="s">
        <v>386</v>
      </c>
      <c r="D19" s="315">
        <v>1</v>
      </c>
      <c r="E19" s="318">
        <v>6</v>
      </c>
      <c r="F19" s="319">
        <v>1</v>
      </c>
      <c r="G19" s="636">
        <f>+FP!F20</f>
        <v>1.7668999999999999</v>
      </c>
      <c r="H19" s="320">
        <v>2090000</v>
      </c>
      <c r="I19" s="642">
        <f t="shared" si="0"/>
        <v>22156926</v>
      </c>
    </row>
    <row r="20" spans="1:12" ht="15" customHeight="1">
      <c r="A20" s="424"/>
      <c r="B20" s="955" t="s">
        <v>387</v>
      </c>
      <c r="C20" s="956"/>
      <c r="D20" s="956"/>
      <c r="E20" s="956"/>
      <c r="F20" s="956"/>
      <c r="G20" s="956"/>
      <c r="H20" s="957"/>
      <c r="I20" s="323">
        <f>SUM(I9:I19)</f>
        <v>449794488</v>
      </c>
      <c r="J20" s="310">
        <f>+PMA!J11</f>
        <v>89384460</v>
      </c>
      <c r="K20" s="310">
        <f>+PMT!I20</f>
        <v>127216799.99999999</v>
      </c>
      <c r="L20" s="331">
        <f>+I20+J20+K20</f>
        <v>666395748</v>
      </c>
    </row>
    <row r="21" spans="1:12" ht="15" customHeight="1">
      <c r="A21" s="446">
        <v>2</v>
      </c>
      <c r="B21" s="941" t="s">
        <v>388</v>
      </c>
      <c r="C21" s="942"/>
      <c r="D21" s="942"/>
      <c r="E21" s="942"/>
      <c r="F21" s="942"/>
      <c r="G21" s="942"/>
      <c r="H21" s="942"/>
      <c r="I21" s="943"/>
    </row>
    <row r="22" spans="1:12" ht="15" customHeight="1">
      <c r="A22" s="327" t="s">
        <v>389</v>
      </c>
      <c r="B22" s="317" t="s">
        <v>390</v>
      </c>
      <c r="C22" s="315" t="s">
        <v>386</v>
      </c>
      <c r="D22" s="315">
        <v>1</v>
      </c>
      <c r="E22" s="318">
        <v>6</v>
      </c>
      <c r="F22" s="312"/>
      <c r="G22" s="424"/>
      <c r="H22" s="324">
        <v>70000</v>
      </c>
      <c r="I22" s="321">
        <f>+E22*H22</f>
        <v>420000</v>
      </c>
    </row>
    <row r="23" spans="1:12" ht="15" customHeight="1">
      <c r="A23" s="327" t="s">
        <v>391</v>
      </c>
      <c r="B23" s="317" t="s">
        <v>392</v>
      </c>
      <c r="C23" s="315" t="s">
        <v>386</v>
      </c>
      <c r="D23" s="315">
        <v>1</v>
      </c>
      <c r="E23" s="318">
        <v>6</v>
      </c>
      <c r="F23" s="312"/>
      <c r="G23" s="424"/>
      <c r="H23" s="324">
        <v>70000</v>
      </c>
      <c r="I23" s="321">
        <f t="shared" ref="I23:I24" si="1">+E23*H23</f>
        <v>420000</v>
      </c>
    </row>
    <row r="24" spans="1:12" ht="15" customHeight="1">
      <c r="A24" s="327" t="s">
        <v>393</v>
      </c>
      <c r="B24" s="317" t="s">
        <v>394</v>
      </c>
      <c r="C24" s="315" t="s">
        <v>386</v>
      </c>
      <c r="D24" s="315">
        <v>1</v>
      </c>
      <c r="E24" s="318">
        <v>6</v>
      </c>
      <c r="F24" s="312"/>
      <c r="G24" s="424"/>
      <c r="H24" s="324">
        <v>150000</v>
      </c>
      <c r="I24" s="321">
        <f t="shared" si="1"/>
        <v>900000</v>
      </c>
    </row>
    <row r="25" spans="1:12" ht="15" customHeight="1">
      <c r="A25" s="424"/>
      <c r="B25" s="955" t="s">
        <v>395</v>
      </c>
      <c r="C25" s="956"/>
      <c r="D25" s="956"/>
      <c r="E25" s="956"/>
      <c r="F25" s="956"/>
      <c r="G25" s="956"/>
      <c r="H25" s="957"/>
      <c r="I25" s="325">
        <f>SUM(I22:I24)</f>
        <v>1740000</v>
      </c>
    </row>
    <row r="26" spans="1:12" ht="15" customHeight="1">
      <c r="A26" s="446">
        <v>3</v>
      </c>
      <c r="B26" s="941" t="s">
        <v>396</v>
      </c>
      <c r="C26" s="942"/>
      <c r="D26" s="942"/>
      <c r="E26" s="942"/>
      <c r="F26" s="942"/>
      <c r="G26" s="942"/>
      <c r="H26" s="942"/>
      <c r="I26" s="943"/>
    </row>
    <row r="27" spans="1:12" ht="15">
      <c r="A27" s="327" t="s">
        <v>397</v>
      </c>
      <c r="B27" s="322" t="s">
        <v>398</v>
      </c>
      <c r="C27" s="326" t="s">
        <v>323</v>
      </c>
      <c r="D27" s="326">
        <v>1</v>
      </c>
      <c r="E27" s="318">
        <v>6</v>
      </c>
      <c r="F27" s="312"/>
      <c r="G27" s="424"/>
      <c r="H27" s="320">
        <v>900000</v>
      </c>
      <c r="I27" s="321">
        <f t="shared" ref="I27:I30" si="2">+E27*H27</f>
        <v>5400000</v>
      </c>
    </row>
    <row r="28" spans="1:12" ht="15" customHeight="1">
      <c r="A28" s="327" t="s">
        <v>612</v>
      </c>
      <c r="B28" s="322" t="s">
        <v>400</v>
      </c>
      <c r="C28" s="315" t="s">
        <v>401</v>
      </c>
      <c r="D28" s="315">
        <v>1</v>
      </c>
      <c r="E28" s="318">
        <v>6</v>
      </c>
      <c r="F28" s="312"/>
      <c r="G28" s="424"/>
      <c r="H28" s="320">
        <v>300000</v>
      </c>
      <c r="I28" s="321">
        <f t="shared" si="2"/>
        <v>1800000</v>
      </c>
    </row>
    <row r="29" spans="1:12" ht="15" customHeight="1">
      <c r="A29" s="327" t="s">
        <v>613</v>
      </c>
      <c r="B29" s="317" t="s">
        <v>402</v>
      </c>
      <c r="C29" s="315" t="s">
        <v>628</v>
      </c>
      <c r="D29" s="315">
        <v>1</v>
      </c>
      <c r="E29" s="318">
        <v>1</v>
      </c>
      <c r="F29" s="316"/>
      <c r="G29" s="476"/>
      <c r="H29" s="320">
        <v>1000000</v>
      </c>
      <c r="I29" s="321">
        <f t="shared" si="2"/>
        <v>1000000</v>
      </c>
    </row>
    <row r="30" spans="1:12" ht="15" customHeight="1">
      <c r="A30" s="327" t="s">
        <v>614</v>
      </c>
      <c r="B30" s="317" t="s">
        <v>403</v>
      </c>
      <c r="C30" s="326" t="s">
        <v>628</v>
      </c>
      <c r="D30" s="315">
        <v>1</v>
      </c>
      <c r="E30" s="318">
        <v>1</v>
      </c>
      <c r="F30" s="316"/>
      <c r="G30" s="476"/>
      <c r="H30" s="320">
        <v>700000</v>
      </c>
      <c r="I30" s="321">
        <f t="shared" si="2"/>
        <v>700000</v>
      </c>
    </row>
    <row r="31" spans="1:12" ht="15" customHeight="1">
      <c r="A31" s="424"/>
      <c r="B31" s="958" t="s">
        <v>404</v>
      </c>
      <c r="C31" s="959"/>
      <c r="D31" s="959"/>
      <c r="E31" s="959"/>
      <c r="F31" s="959"/>
      <c r="G31" s="959"/>
      <c r="H31" s="960"/>
      <c r="I31" s="323">
        <f>SUM(I27:I30)</f>
        <v>8900000</v>
      </c>
    </row>
    <row r="32" spans="1:12" ht="15" customHeight="1">
      <c r="A32" s="446">
        <v>4</v>
      </c>
      <c r="B32" s="941" t="s">
        <v>405</v>
      </c>
      <c r="C32" s="942"/>
      <c r="D32" s="942"/>
      <c r="E32" s="942"/>
      <c r="F32" s="942"/>
      <c r="G32" s="942"/>
      <c r="H32" s="942"/>
      <c r="I32" s="943"/>
    </row>
    <row r="33" spans="1:9" ht="30.5" customHeight="1">
      <c r="A33" s="534" t="s">
        <v>607</v>
      </c>
      <c r="B33" s="317" t="s">
        <v>571</v>
      </c>
      <c r="C33" s="315" t="s">
        <v>399</v>
      </c>
      <c r="D33" s="315">
        <v>1</v>
      </c>
      <c r="E33" s="318">
        <v>1</v>
      </c>
      <c r="F33" s="316"/>
      <c r="G33" s="476"/>
      <c r="H33" s="643">
        <f>SUM(I34:I38)</f>
        <v>9143000</v>
      </c>
      <c r="I33" s="644">
        <f>+E33*H33</f>
        <v>9143000</v>
      </c>
    </row>
    <row r="34" spans="1:9" ht="30.5" customHeight="1">
      <c r="A34" s="534" t="s">
        <v>748</v>
      </c>
      <c r="B34" s="317" t="s">
        <v>549</v>
      </c>
      <c r="C34" s="315" t="s">
        <v>399</v>
      </c>
      <c r="D34" s="315">
        <v>41</v>
      </c>
      <c r="E34" s="318"/>
      <c r="F34" s="316"/>
      <c r="G34" s="476"/>
      <c r="H34" s="643">
        <v>60000</v>
      </c>
      <c r="I34" s="644">
        <f>+D34*H34</f>
        <v>2460000</v>
      </c>
    </row>
    <row r="35" spans="1:9" ht="30.5" customHeight="1">
      <c r="A35" s="534" t="s">
        <v>749</v>
      </c>
      <c r="B35" s="317" t="s">
        <v>551</v>
      </c>
      <c r="C35" s="315" t="s">
        <v>628</v>
      </c>
      <c r="D35" s="315">
        <v>41</v>
      </c>
      <c r="E35" s="318"/>
      <c r="F35" s="316"/>
      <c r="G35" s="476"/>
      <c r="H35" s="643">
        <v>24000</v>
      </c>
      <c r="I35" s="644">
        <f t="shared" ref="I35:I38" si="3">+D35*H35</f>
        <v>984000</v>
      </c>
    </row>
    <row r="36" spans="1:9" ht="30.5" customHeight="1">
      <c r="A36" s="534" t="s">
        <v>750</v>
      </c>
      <c r="B36" s="317" t="s">
        <v>552</v>
      </c>
      <c r="C36" s="315" t="s">
        <v>48</v>
      </c>
      <c r="D36" s="315">
        <v>41</v>
      </c>
      <c r="E36" s="318"/>
      <c r="F36" s="316"/>
      <c r="G36" s="476"/>
      <c r="H36" s="643">
        <v>24000</v>
      </c>
      <c r="I36" s="644">
        <f t="shared" si="3"/>
        <v>984000</v>
      </c>
    </row>
    <row r="37" spans="1:9" ht="30.5" customHeight="1">
      <c r="A37" s="534" t="s">
        <v>751</v>
      </c>
      <c r="B37" s="317" t="s">
        <v>553</v>
      </c>
      <c r="C37" s="315" t="s">
        <v>48</v>
      </c>
      <c r="D37" s="315">
        <v>41</v>
      </c>
      <c r="E37" s="318"/>
      <c r="F37" s="316"/>
      <c r="G37" s="476"/>
      <c r="H37" s="643">
        <v>60000</v>
      </c>
      <c r="I37" s="644">
        <f t="shared" si="3"/>
        <v>2460000</v>
      </c>
    </row>
    <row r="38" spans="1:9" ht="30.5" customHeight="1">
      <c r="A38" s="534" t="s">
        <v>752</v>
      </c>
      <c r="B38" s="317" t="s">
        <v>554</v>
      </c>
      <c r="C38" s="315" t="s">
        <v>48</v>
      </c>
      <c r="D38" s="315">
        <v>41</v>
      </c>
      <c r="E38" s="318"/>
      <c r="F38" s="316"/>
      <c r="G38" s="476"/>
      <c r="H38" s="643">
        <v>55000</v>
      </c>
      <c r="I38" s="644">
        <f t="shared" si="3"/>
        <v>2255000</v>
      </c>
    </row>
    <row r="39" spans="1:9" ht="15" customHeight="1">
      <c r="A39" s="534" t="s">
        <v>507</v>
      </c>
      <c r="B39" s="317" t="s">
        <v>572</v>
      </c>
      <c r="C39" s="315" t="s">
        <v>399</v>
      </c>
      <c r="D39" s="315">
        <v>1</v>
      </c>
      <c r="E39" s="318">
        <v>1</v>
      </c>
      <c r="F39" s="316"/>
      <c r="G39" s="476"/>
      <c r="H39" s="643">
        <f>SUM(I40:I42)</f>
        <v>1440000</v>
      </c>
      <c r="I39" s="644">
        <f>+E39*H39</f>
        <v>1440000</v>
      </c>
    </row>
    <row r="40" spans="1:9" ht="36" customHeight="1">
      <c r="A40" s="534" t="s">
        <v>753</v>
      </c>
      <c r="B40" s="317" t="s">
        <v>562</v>
      </c>
      <c r="C40" s="315" t="s">
        <v>399</v>
      </c>
      <c r="D40" s="315">
        <v>30</v>
      </c>
      <c r="E40" s="318"/>
      <c r="F40" s="316"/>
      <c r="G40" s="476"/>
      <c r="H40" s="643">
        <v>16000</v>
      </c>
      <c r="I40" s="644">
        <f>+H40*D40</f>
        <v>480000</v>
      </c>
    </row>
    <row r="41" spans="1:9" ht="15" customHeight="1">
      <c r="A41" s="534" t="s">
        <v>754</v>
      </c>
      <c r="B41" s="317" t="s">
        <v>566</v>
      </c>
      <c r="C41" s="315" t="s">
        <v>399</v>
      </c>
      <c r="D41" s="315">
        <v>30</v>
      </c>
      <c r="E41" s="318"/>
      <c r="F41" s="316"/>
      <c r="G41" s="476"/>
      <c r="H41" s="643">
        <v>16000</v>
      </c>
      <c r="I41" s="644">
        <f t="shared" ref="I41:I42" si="4">+H41*D41</f>
        <v>480000</v>
      </c>
    </row>
    <row r="42" spans="1:9" ht="15" customHeight="1">
      <c r="A42" s="534" t="s">
        <v>755</v>
      </c>
      <c r="B42" s="317" t="s">
        <v>567</v>
      </c>
      <c r="C42" s="315" t="s">
        <v>399</v>
      </c>
      <c r="D42" s="315">
        <v>30</v>
      </c>
      <c r="E42" s="318"/>
      <c r="F42" s="316"/>
      <c r="G42" s="476"/>
      <c r="H42" s="643">
        <v>16000</v>
      </c>
      <c r="I42" s="644">
        <f t="shared" si="4"/>
        <v>480000</v>
      </c>
    </row>
    <row r="43" spans="1:9" s="454" customFormat="1" ht="15">
      <c r="A43" s="534" t="s">
        <v>608</v>
      </c>
      <c r="B43" s="317" t="s">
        <v>508</v>
      </c>
      <c r="C43" s="315" t="s">
        <v>323</v>
      </c>
      <c r="D43" s="315">
        <v>1</v>
      </c>
      <c r="E43" s="318">
        <v>6</v>
      </c>
      <c r="F43" s="455"/>
      <c r="G43" s="455"/>
      <c r="H43" s="643">
        <v>320000</v>
      </c>
      <c r="I43" s="644">
        <f>+E43*H43</f>
        <v>1920000</v>
      </c>
    </row>
    <row r="44" spans="1:9" s="454" customFormat="1" ht="23.75" customHeight="1">
      <c r="A44" s="534" t="s">
        <v>609</v>
      </c>
      <c r="B44" s="317" t="s">
        <v>509</v>
      </c>
      <c r="C44" s="315" t="s">
        <v>399</v>
      </c>
      <c r="D44" s="315">
        <v>1</v>
      </c>
      <c r="E44" s="318">
        <v>1</v>
      </c>
      <c r="F44" s="455"/>
      <c r="G44" s="455"/>
      <c r="H44" s="643">
        <v>820000</v>
      </c>
      <c r="I44" s="644">
        <f t="shared" ref="I44:I45" si="5">+E44*H44</f>
        <v>820000</v>
      </c>
    </row>
    <row r="45" spans="1:9" s="454" customFormat="1" ht="59.5" customHeight="1">
      <c r="A45" s="534" t="s">
        <v>610</v>
      </c>
      <c r="B45" s="317" t="s">
        <v>766</v>
      </c>
      <c r="C45" s="315" t="s">
        <v>399</v>
      </c>
      <c r="D45" s="315">
        <v>1</v>
      </c>
      <c r="E45" s="318">
        <v>2</v>
      </c>
      <c r="F45" s="455"/>
      <c r="G45" s="455"/>
      <c r="H45" s="643">
        <f>3683471-115450-15.5</f>
        <v>3568005.5</v>
      </c>
      <c r="I45" s="644">
        <f t="shared" si="5"/>
        <v>7136011</v>
      </c>
    </row>
    <row r="46" spans="1:9" s="454" customFormat="1" ht="31.75" customHeight="1">
      <c r="A46" s="534" t="s">
        <v>611</v>
      </c>
      <c r="B46" s="317" t="s">
        <v>606</v>
      </c>
      <c r="C46" s="315" t="s">
        <v>323</v>
      </c>
      <c r="D46" s="315">
        <v>1</v>
      </c>
      <c r="E46" s="318">
        <v>6</v>
      </c>
      <c r="F46" s="455"/>
      <c r="G46" s="455"/>
      <c r="H46" s="320">
        <v>7500000</v>
      </c>
      <c r="I46" s="321">
        <f t="shared" ref="I46" si="6">+E46*H46</f>
        <v>45000000</v>
      </c>
    </row>
    <row r="47" spans="1:9" ht="15" customHeight="1">
      <c r="A47" s="424"/>
      <c r="B47" s="955" t="s">
        <v>406</v>
      </c>
      <c r="C47" s="956"/>
      <c r="D47" s="956"/>
      <c r="E47" s="956"/>
      <c r="F47" s="956"/>
      <c r="G47" s="956"/>
      <c r="H47" s="957"/>
      <c r="I47" s="323">
        <f>+I33+I39+I43+I44+I45+I46</f>
        <v>65459011</v>
      </c>
    </row>
    <row r="48" spans="1:9" ht="15" customHeight="1">
      <c r="A48" s="424"/>
      <c r="B48" s="316"/>
      <c r="C48" s="316"/>
      <c r="D48" s="316"/>
      <c r="E48" s="316"/>
      <c r="F48" s="316"/>
      <c r="G48" s="476"/>
      <c r="H48" s="316"/>
      <c r="I48" s="316"/>
    </row>
    <row r="49" spans="1:11" ht="31.25" customHeight="1">
      <c r="A49" s="447"/>
      <c r="B49" s="329" t="s">
        <v>407</v>
      </c>
      <c r="C49" s="328"/>
      <c r="D49" s="328"/>
      <c r="E49" s="328"/>
      <c r="F49" s="328"/>
      <c r="G49" s="477"/>
      <c r="H49" s="328"/>
      <c r="I49" s="330">
        <f>+I20+I25+I31+I47</f>
        <v>525893499</v>
      </c>
    </row>
    <row r="50" spans="1:11" ht="17.5" customHeight="1" thickBot="1">
      <c r="A50" s="448"/>
      <c r="B50" s="332"/>
      <c r="C50" s="332"/>
      <c r="D50" s="332"/>
      <c r="E50" s="332"/>
      <c r="F50" s="332"/>
      <c r="G50" s="478"/>
      <c r="H50" s="332"/>
      <c r="I50" s="332"/>
    </row>
    <row r="51" spans="1:11" ht="16.25" customHeight="1">
      <c r="A51" s="449"/>
      <c r="B51" s="333" t="s">
        <v>408</v>
      </c>
      <c r="C51" s="334"/>
      <c r="D51" s="334"/>
      <c r="E51" s="334"/>
      <c r="F51" s="334"/>
      <c r="G51" s="479"/>
      <c r="H51" s="335">
        <f>+I51/I4</f>
        <v>9.9062223208410349E-2</v>
      </c>
      <c r="I51" s="738">
        <f>+I20+I25+I31+I47</f>
        <v>525893499</v>
      </c>
      <c r="K51" s="541">
        <f>+I4*9.77%</f>
        <v>518661838.87479997</v>
      </c>
    </row>
    <row r="52" spans="1:11" ht="17.5" customHeight="1">
      <c r="A52" s="450"/>
      <c r="B52" s="336" t="s">
        <v>409</v>
      </c>
      <c r="C52" s="316"/>
      <c r="D52" s="316"/>
      <c r="E52" s="316"/>
      <c r="F52" s="316"/>
      <c r="G52" s="476"/>
      <c r="H52" s="337">
        <v>0.02</v>
      </c>
      <c r="I52" s="739">
        <f>ROUND(+$I$4*H52,0)</f>
        <v>106174378</v>
      </c>
      <c r="K52" s="737">
        <f>+I49-K51</f>
        <v>7231660.1252000332</v>
      </c>
    </row>
    <row r="53" spans="1:11" ht="15" customHeight="1" thickBot="1">
      <c r="A53" s="451"/>
      <c r="B53" s="338" t="s">
        <v>410</v>
      </c>
      <c r="C53" s="332"/>
      <c r="D53" s="332"/>
      <c r="E53" s="332"/>
      <c r="F53" s="332"/>
      <c r="G53" s="478"/>
      <c r="H53" s="339">
        <v>0.05</v>
      </c>
      <c r="I53" s="740">
        <f>ROUND(+$I$4*H53,0)</f>
        <v>265435946</v>
      </c>
    </row>
    <row r="54" spans="1:11" ht="12.25" customHeight="1" thickBot="1">
      <c r="A54" s="452"/>
      <c r="B54" s="963" t="s">
        <v>411</v>
      </c>
      <c r="C54" s="964"/>
      <c r="D54" s="964"/>
      <c r="E54" s="964"/>
      <c r="F54" s="965"/>
      <c r="G54" s="475"/>
      <c r="H54" s="537">
        <f>SUM(H51:H53)</f>
        <v>0.16906222320841036</v>
      </c>
      <c r="I54" s="741">
        <f>SUM(I51:I53)</f>
        <v>897503823</v>
      </c>
      <c r="K54" s="331"/>
    </row>
    <row r="55" spans="1:11" ht="12.25" customHeight="1">
      <c r="J55" s="331"/>
      <c r="K55" s="331"/>
    </row>
    <row r="56" spans="1:11" ht="12.25" customHeight="1">
      <c r="J56" s="331"/>
      <c r="K56" s="331"/>
    </row>
    <row r="57" spans="1:11" ht="15" customHeight="1">
      <c r="J57" s="331"/>
      <c r="K57" s="544"/>
    </row>
    <row r="58" spans="1:11" ht="15" customHeight="1">
      <c r="C58" s="961" t="s">
        <v>56</v>
      </c>
      <c r="D58" s="961"/>
      <c r="E58" s="961"/>
      <c r="F58" s="961"/>
      <c r="G58" s="961"/>
      <c r="H58" s="961"/>
      <c r="K58" s="541"/>
    </row>
    <row r="59" spans="1:11" ht="15" customHeight="1">
      <c r="C59" s="961" t="s">
        <v>57</v>
      </c>
      <c r="D59" s="961"/>
      <c r="E59" s="961"/>
      <c r="F59" s="961"/>
      <c r="G59" s="961"/>
      <c r="H59" s="961"/>
      <c r="K59" s="535"/>
    </row>
    <row r="60" spans="1:11" ht="21" customHeight="1">
      <c r="C60" s="962" t="s">
        <v>58</v>
      </c>
      <c r="D60" s="962"/>
      <c r="E60" s="962"/>
      <c r="F60" s="962"/>
      <c r="G60" s="962"/>
      <c r="H60" s="962"/>
      <c r="J60" s="340"/>
      <c r="K60" s="480"/>
    </row>
    <row r="61" spans="1:11">
      <c r="K61" s="541"/>
    </row>
  </sheetData>
  <mergeCells count="17">
    <mergeCell ref="C59:H59"/>
    <mergeCell ref="C60:H60"/>
    <mergeCell ref="B47:H47"/>
    <mergeCell ref="B54:F54"/>
    <mergeCell ref="C58:H58"/>
    <mergeCell ref="B32:I32"/>
    <mergeCell ref="A1:I1"/>
    <mergeCell ref="B2:I2"/>
    <mergeCell ref="B3:I3"/>
    <mergeCell ref="B4:H4"/>
    <mergeCell ref="A5:I5"/>
    <mergeCell ref="B8:I8"/>
    <mergeCell ref="B20:H20"/>
    <mergeCell ref="B21:I21"/>
    <mergeCell ref="B25:H25"/>
    <mergeCell ref="B26:I26"/>
    <mergeCell ref="B31:H31"/>
  </mergeCells>
  <phoneticPr fontId="33" type="noConversion"/>
  <pageMargins left="0.70866141732283472" right="0.70866141732283472" top="0.74803149606299213" bottom="0.74803149606299213" header="0.31496062992125984" footer="0.31496062992125984"/>
  <pageSetup scale="56"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3A934-56AE-423C-A7E5-4052ED1F0983}">
  <sheetPr>
    <pageSetUpPr fitToPage="1"/>
  </sheetPr>
  <dimension ref="A1:L547"/>
  <sheetViews>
    <sheetView zoomScale="50" zoomScaleNormal="50" workbookViewId="0">
      <selection activeCell="N9" sqref="N9"/>
    </sheetView>
  </sheetViews>
  <sheetFormatPr baseColWidth="10" defaultColWidth="15.5" defaultRowHeight="0" customHeight="1" zeroHeight="1"/>
  <cols>
    <col min="1" max="1" width="7.1640625" style="1" customWidth="1"/>
    <col min="2" max="2" width="9.6640625" style="1" customWidth="1"/>
    <col min="3" max="3" width="40.6640625" style="1" customWidth="1"/>
    <col min="4" max="4" width="10.5" style="1" bestFit="1" customWidth="1"/>
    <col min="5" max="5" width="13" style="1" customWidth="1"/>
    <col min="6" max="6" width="8.5" style="1" customWidth="1"/>
    <col min="7" max="7" width="11.33203125" style="1" customWidth="1"/>
    <col min="8" max="8" width="10" style="1" customWidth="1"/>
    <col min="9" max="9" width="15.6640625" style="421" customWidth="1"/>
    <col min="10" max="10" width="22.33203125" style="15" customWidth="1"/>
    <col min="11" max="11" width="7.33203125" style="1" customWidth="1"/>
    <col min="12" max="16384" width="15.5" style="1"/>
  </cols>
  <sheetData>
    <row r="1" spans="1:12" ht="14.5" customHeight="1">
      <c r="A1" s="548"/>
      <c r="B1" s="548"/>
      <c r="C1" s="548"/>
      <c r="D1" s="548"/>
      <c r="E1" s="548"/>
      <c r="F1" s="548"/>
      <c r="G1" s="548"/>
      <c r="H1" s="548"/>
      <c r="I1" s="552"/>
      <c r="J1" s="553"/>
      <c r="K1" s="548"/>
      <c r="L1" s="548"/>
    </row>
    <row r="2" spans="1:12" ht="22.25" customHeight="1" thickBot="1">
      <c r="A2" s="548"/>
      <c r="B2" s="548"/>
      <c r="C2" s="554"/>
      <c r="D2" s="554"/>
      <c r="E2" s="554"/>
      <c r="F2" s="554"/>
      <c r="G2" s="554"/>
      <c r="H2" s="554"/>
      <c r="I2" s="555"/>
      <c r="J2" s="554"/>
      <c r="K2" s="548"/>
      <c r="L2" s="548"/>
    </row>
    <row r="3" spans="1:12" s="81" customFormat="1" ht="42" customHeight="1" thickBot="1">
      <c r="A3" s="549"/>
      <c r="B3" s="898" t="s">
        <v>464</v>
      </c>
      <c r="C3" s="899"/>
      <c r="D3" s="899"/>
      <c r="E3" s="899"/>
      <c r="F3" s="899"/>
      <c r="G3" s="899"/>
      <c r="H3" s="899"/>
      <c r="I3" s="899"/>
      <c r="J3" s="900"/>
      <c r="K3" s="549"/>
      <c r="L3" s="549"/>
    </row>
    <row r="4" spans="1:12" s="82" customFormat="1" ht="54" customHeight="1" thickBot="1">
      <c r="A4" s="550"/>
      <c r="B4" s="966" t="str">
        <f>+'PRESUPUESTO GENERAL'!A2</f>
        <v xml:space="preserve"> MEJORAMIENTO DE VIAS RURALES EN EL MUNICIPIO DE COTA CUNDINAMARCA 
BPIN 2025I00010028</v>
      </c>
      <c r="C4" s="967"/>
      <c r="D4" s="967"/>
      <c r="E4" s="967"/>
      <c r="F4" s="967"/>
      <c r="G4" s="967"/>
      <c r="H4" s="967"/>
      <c r="I4" s="967"/>
      <c r="J4" s="968"/>
      <c r="K4" s="550"/>
      <c r="L4" s="550"/>
    </row>
    <row r="5" spans="1:12" s="82" customFormat="1" ht="29.5" customHeight="1" thickBot="1">
      <c r="A5" s="550"/>
      <c r="B5" s="966" t="s">
        <v>465</v>
      </c>
      <c r="C5" s="967"/>
      <c r="D5" s="967"/>
      <c r="E5" s="967"/>
      <c r="F5" s="967"/>
      <c r="G5" s="967"/>
      <c r="H5" s="967"/>
      <c r="I5" s="967"/>
      <c r="J5" s="968"/>
      <c r="K5" s="550"/>
      <c r="L5" s="550"/>
    </row>
    <row r="6" spans="1:12" s="82" customFormat="1" ht="29.5" customHeight="1" thickBot="1">
      <c r="A6" s="550"/>
      <c r="B6" s="969" t="s">
        <v>674</v>
      </c>
      <c r="C6" s="970"/>
      <c r="D6" s="970"/>
      <c r="E6" s="970"/>
      <c r="F6" s="970"/>
      <c r="G6" s="970"/>
      <c r="H6" s="970"/>
      <c r="I6" s="970"/>
      <c r="J6" s="971"/>
      <c r="K6" s="550"/>
      <c r="L6" s="550"/>
    </row>
    <row r="7" spans="1:12" s="82" customFormat="1" ht="48" customHeight="1" thickBot="1">
      <c r="A7" s="550"/>
      <c r="B7" s="394" t="s">
        <v>191</v>
      </c>
      <c r="C7" s="395" t="s">
        <v>62</v>
      </c>
      <c r="D7" s="395" t="s">
        <v>63</v>
      </c>
      <c r="E7" s="396" t="s">
        <v>64</v>
      </c>
      <c r="F7" s="396" t="s">
        <v>466</v>
      </c>
      <c r="G7" s="396" t="s">
        <v>467</v>
      </c>
      <c r="H7" s="396" t="s">
        <v>468</v>
      </c>
      <c r="I7" s="397" t="s">
        <v>65</v>
      </c>
      <c r="J7" s="398" t="s">
        <v>66</v>
      </c>
      <c r="K7" s="550"/>
      <c r="L7" s="550"/>
    </row>
    <row r="8" spans="1:12" s="81" customFormat="1" ht="18.75" customHeight="1">
      <c r="A8" s="549"/>
      <c r="B8" s="972" t="s">
        <v>469</v>
      </c>
      <c r="C8" s="973"/>
      <c r="D8" s="973"/>
      <c r="E8" s="973"/>
      <c r="F8" s="973"/>
      <c r="G8" s="973"/>
      <c r="H8" s="973"/>
      <c r="I8" s="973"/>
      <c r="J8" s="974"/>
      <c r="K8" s="549"/>
      <c r="L8" s="549"/>
    </row>
    <row r="9" spans="1:12" s="81" customFormat="1" ht="16">
      <c r="A9" s="549"/>
      <c r="B9" s="120">
        <v>1.1000000000000001</v>
      </c>
      <c r="C9" s="474" t="s">
        <v>470</v>
      </c>
      <c r="D9" s="89" t="s">
        <v>323</v>
      </c>
      <c r="E9" s="92">
        <v>1</v>
      </c>
      <c r="F9" s="92">
        <v>6</v>
      </c>
      <c r="G9" s="399">
        <v>1</v>
      </c>
      <c r="H9" s="92">
        <f>+FP!C20</f>
        <v>1.5829</v>
      </c>
      <c r="I9" s="400">
        <v>4500000</v>
      </c>
      <c r="J9" s="401">
        <f>+E9*F9*G9*H9*I9</f>
        <v>42738299.999999993</v>
      </c>
      <c r="K9" s="549"/>
      <c r="L9" s="549"/>
    </row>
    <row r="10" spans="1:12" s="81" customFormat="1" ht="16">
      <c r="A10" s="549"/>
      <c r="B10" s="120">
        <v>1.2</v>
      </c>
      <c r="C10" s="474" t="s">
        <v>471</v>
      </c>
      <c r="D10" s="89" t="s">
        <v>323</v>
      </c>
      <c r="E10" s="92">
        <v>2</v>
      </c>
      <c r="F10" s="92">
        <f>+F9</f>
        <v>6</v>
      </c>
      <c r="G10" s="399">
        <v>1</v>
      </c>
      <c r="H10" s="92">
        <f>+FP!F20</f>
        <v>1.7668999999999999</v>
      </c>
      <c r="I10" s="400">
        <v>2200000</v>
      </c>
      <c r="J10" s="401">
        <f>+E10*F10*G10*H10*I10</f>
        <v>46646160</v>
      </c>
      <c r="K10" s="549"/>
      <c r="L10" s="549"/>
    </row>
    <row r="11" spans="1:12" s="81" customFormat="1" ht="17" thickBot="1">
      <c r="A11" s="549"/>
      <c r="B11" s="120"/>
      <c r="C11" s="402" t="s">
        <v>72</v>
      </c>
      <c r="D11" s="403"/>
      <c r="E11" s="404"/>
      <c r="F11" s="404"/>
      <c r="G11" s="405"/>
      <c r="H11" s="404"/>
      <c r="I11" s="406"/>
      <c r="J11" s="407">
        <f>SUM(J9:J10)</f>
        <v>89384460</v>
      </c>
      <c r="K11" s="549"/>
      <c r="L11" s="549"/>
    </row>
    <row r="12" spans="1:12" s="81" customFormat="1" ht="18.75" customHeight="1">
      <c r="A12" s="549"/>
      <c r="B12" s="972" t="s">
        <v>472</v>
      </c>
      <c r="C12" s="973"/>
      <c r="D12" s="973"/>
      <c r="E12" s="973"/>
      <c r="F12" s="973"/>
      <c r="G12" s="973"/>
      <c r="H12" s="973"/>
      <c r="I12" s="973"/>
      <c r="J12" s="974"/>
      <c r="K12" s="549"/>
      <c r="L12" s="549"/>
    </row>
    <row r="13" spans="1:12" s="81" customFormat="1" ht="16">
      <c r="A13" s="549"/>
      <c r="B13" s="120">
        <v>2.1</v>
      </c>
      <c r="C13" s="474" t="s">
        <v>473</v>
      </c>
      <c r="D13" s="89" t="s">
        <v>323</v>
      </c>
      <c r="E13" s="92">
        <v>1</v>
      </c>
      <c r="F13" s="92">
        <f>+F9</f>
        <v>6</v>
      </c>
      <c r="G13" s="399"/>
      <c r="H13" s="92"/>
      <c r="I13" s="400">
        <v>150000</v>
      </c>
      <c r="J13" s="401">
        <f>+I13*F13*E13</f>
        <v>900000</v>
      </c>
      <c r="K13" s="549"/>
      <c r="L13" s="549"/>
    </row>
    <row r="14" spans="1:12" s="81" customFormat="1" ht="48">
      <c r="A14" s="549"/>
      <c r="B14" s="120">
        <v>2.2000000000000002</v>
      </c>
      <c r="C14" s="474" t="s">
        <v>474</v>
      </c>
      <c r="D14" s="89" t="s">
        <v>323</v>
      </c>
      <c r="E14" s="92">
        <v>1</v>
      </c>
      <c r="F14" s="92">
        <f>+F13</f>
        <v>6</v>
      </c>
      <c r="G14" s="399"/>
      <c r="H14" s="92"/>
      <c r="I14" s="400">
        <v>350000</v>
      </c>
      <c r="J14" s="401">
        <f>+I14*F14*E14</f>
        <v>2100000</v>
      </c>
      <c r="K14" s="549"/>
      <c r="L14" s="549"/>
    </row>
    <row r="15" spans="1:12" s="81" customFormat="1" ht="32">
      <c r="A15" s="549"/>
      <c r="B15" s="120">
        <v>2.2999999999999998</v>
      </c>
      <c r="C15" s="474" t="s">
        <v>475</v>
      </c>
      <c r="D15" s="89" t="s">
        <v>323</v>
      </c>
      <c r="E15" s="92">
        <v>2</v>
      </c>
      <c r="F15" s="92">
        <f>+F13</f>
        <v>6</v>
      </c>
      <c r="G15" s="399"/>
      <c r="H15" s="92"/>
      <c r="I15" s="400">
        <v>420000</v>
      </c>
      <c r="J15" s="401">
        <f t="shared" ref="J15" si="0">+I15*F15*E15</f>
        <v>5040000</v>
      </c>
      <c r="K15" s="549"/>
      <c r="L15" s="549"/>
    </row>
    <row r="16" spans="1:12" s="81" customFormat="1" ht="32">
      <c r="A16" s="549"/>
      <c r="B16" s="120">
        <v>2.4</v>
      </c>
      <c r="C16" s="474" t="s">
        <v>615</v>
      </c>
      <c r="D16" s="89" t="s">
        <v>476</v>
      </c>
      <c r="E16" s="92">
        <v>20</v>
      </c>
      <c r="F16" s="92"/>
      <c r="G16" s="399"/>
      <c r="H16" s="92"/>
      <c r="I16" s="400">
        <v>620000</v>
      </c>
      <c r="J16" s="401">
        <f>+I16*E16</f>
        <v>12400000</v>
      </c>
      <c r="K16" s="549"/>
      <c r="L16" s="549"/>
    </row>
    <row r="17" spans="1:12" s="81" customFormat="1" ht="16">
      <c r="A17" s="549"/>
      <c r="B17" s="120">
        <v>2.5</v>
      </c>
      <c r="C17" s="474" t="s">
        <v>477</v>
      </c>
      <c r="D17" s="89" t="s">
        <v>48</v>
      </c>
      <c r="E17" s="92">
        <v>1</v>
      </c>
      <c r="F17" s="92"/>
      <c r="G17" s="399"/>
      <c r="H17" s="92"/>
      <c r="I17" s="400">
        <v>413500</v>
      </c>
      <c r="J17" s="401">
        <f t="shared" ref="J17" si="1">+I17*E17</f>
        <v>413500</v>
      </c>
      <c r="K17" s="549"/>
      <c r="L17" s="549"/>
    </row>
    <row r="18" spans="1:12" s="81" customFormat="1" ht="32">
      <c r="A18" s="549"/>
      <c r="B18" s="120">
        <v>2.6</v>
      </c>
      <c r="C18" s="474" t="s">
        <v>478</v>
      </c>
      <c r="D18" s="89" t="s">
        <v>48</v>
      </c>
      <c r="E18" s="92">
        <v>2</v>
      </c>
      <c r="F18" s="92"/>
      <c r="G18" s="399"/>
      <c r="H18" s="92"/>
      <c r="I18" s="400">
        <v>350000</v>
      </c>
      <c r="J18" s="401">
        <f>+I18*E18</f>
        <v>700000</v>
      </c>
      <c r="K18" s="549"/>
      <c r="L18" s="549"/>
    </row>
    <row r="19" spans="1:12" s="81" customFormat="1" ht="16">
      <c r="A19" s="549"/>
      <c r="B19" s="120">
        <v>2.7</v>
      </c>
      <c r="C19" s="474" t="s">
        <v>479</v>
      </c>
      <c r="D19" s="89" t="s">
        <v>48</v>
      </c>
      <c r="E19" s="92">
        <f>+E18</f>
        <v>2</v>
      </c>
      <c r="F19" s="92"/>
      <c r="G19" s="399"/>
      <c r="H19" s="92"/>
      <c r="I19" s="400">
        <v>125000</v>
      </c>
      <c r="J19" s="401">
        <f t="shared" ref="J19:J20" si="2">+I19*E19</f>
        <v>250000</v>
      </c>
      <c r="K19" s="549"/>
      <c r="L19" s="549"/>
    </row>
    <row r="20" spans="1:12" s="81" customFormat="1" ht="16">
      <c r="A20" s="549"/>
      <c r="B20" s="120">
        <v>2.8</v>
      </c>
      <c r="C20" s="474" t="s">
        <v>480</v>
      </c>
      <c r="D20" s="89" t="s">
        <v>48</v>
      </c>
      <c r="E20" s="92">
        <f>+E18</f>
        <v>2</v>
      </c>
      <c r="F20" s="92"/>
      <c r="G20" s="399"/>
      <c r="H20" s="92"/>
      <c r="I20" s="400">
        <v>120000</v>
      </c>
      <c r="J20" s="401">
        <f t="shared" si="2"/>
        <v>240000</v>
      </c>
      <c r="K20" s="549"/>
      <c r="L20" s="549"/>
    </row>
    <row r="21" spans="1:12" s="81" customFormat="1" ht="17" thickBot="1">
      <c r="A21" s="549"/>
      <c r="B21" s="408"/>
      <c r="C21" s="409" t="s">
        <v>72</v>
      </c>
      <c r="D21" s="410"/>
      <c r="E21" s="411"/>
      <c r="F21" s="411"/>
      <c r="G21" s="412"/>
      <c r="H21" s="411"/>
      <c r="I21" s="413"/>
      <c r="J21" s="414">
        <f>SUM(J13:J20)</f>
        <v>22043500</v>
      </c>
      <c r="K21" s="549"/>
      <c r="L21" s="549"/>
    </row>
    <row r="22" spans="1:12" s="81" customFormat="1" ht="17" thickBot="1">
      <c r="A22" s="549"/>
      <c r="B22" s="122"/>
      <c r="C22" s="415" t="s">
        <v>7</v>
      </c>
      <c r="D22" s="416"/>
      <c r="E22" s="417"/>
      <c r="F22" s="417"/>
      <c r="G22" s="418"/>
      <c r="H22" s="417"/>
      <c r="I22" s="419"/>
      <c r="J22" s="420">
        <f>+J21+J11</f>
        <v>111427960</v>
      </c>
      <c r="K22" s="549"/>
      <c r="L22" s="549"/>
    </row>
    <row r="23" spans="1:12" s="10" customFormat="1" ht="16.5" customHeight="1">
      <c r="A23" s="551"/>
      <c r="B23" s="551"/>
      <c r="C23" s="557"/>
      <c r="D23" s="975"/>
      <c r="E23" s="975"/>
      <c r="F23" s="975"/>
      <c r="G23" s="975"/>
      <c r="H23" s="975"/>
      <c r="I23" s="975"/>
      <c r="J23" s="975"/>
      <c r="K23" s="551"/>
      <c r="L23" s="551"/>
    </row>
    <row r="24" spans="1:12" ht="21.5" customHeight="1">
      <c r="A24" s="548"/>
      <c r="B24" s="548"/>
      <c r="C24" s="548"/>
      <c r="D24" s="548"/>
      <c r="E24" s="548"/>
      <c r="F24" s="548"/>
      <c r="G24" s="548"/>
      <c r="H24" s="548"/>
      <c r="I24" s="552"/>
      <c r="J24" s="553"/>
      <c r="K24" s="548"/>
      <c r="L24" s="548"/>
    </row>
    <row r="25" spans="1:12" ht="18" customHeight="1">
      <c r="A25" s="548"/>
      <c r="B25" s="558"/>
      <c r="C25" s="559"/>
      <c r="D25" s="559"/>
      <c r="E25" s="559"/>
      <c r="F25" s="559"/>
      <c r="G25" s="559"/>
      <c r="H25" s="559"/>
      <c r="I25" s="560"/>
      <c r="J25" s="559"/>
      <c r="K25" s="548"/>
      <c r="L25" s="548"/>
    </row>
    <row r="26" spans="1:12" ht="13.75" customHeight="1">
      <c r="A26" s="548"/>
      <c r="B26" s="558"/>
      <c r="C26" s="561"/>
      <c r="D26" s="561"/>
      <c r="E26" s="561"/>
      <c r="F26" s="561"/>
      <c r="G26" s="561"/>
      <c r="H26" s="561"/>
      <c r="I26" s="562"/>
      <c r="J26" s="563"/>
      <c r="K26" s="548"/>
      <c r="L26" s="548"/>
    </row>
    <row r="27" spans="1:12" s="4" customFormat="1" ht="18" hidden="1">
      <c r="A27" s="556"/>
      <c r="B27" s="558"/>
      <c r="C27" s="561"/>
      <c r="D27" s="561"/>
      <c r="E27" s="561"/>
      <c r="F27" s="561"/>
      <c r="G27" s="561"/>
      <c r="H27" s="561"/>
      <c r="I27" s="562"/>
      <c r="J27" s="563"/>
      <c r="K27" s="556"/>
      <c r="L27" s="556"/>
    </row>
    <row r="28" spans="1:12" s="4" customFormat="1" ht="6" customHeight="1">
      <c r="A28" s="556"/>
      <c r="B28" s="558"/>
      <c r="C28" s="558"/>
      <c r="D28" s="558"/>
      <c r="E28" s="558"/>
      <c r="F28" s="558"/>
      <c r="G28" s="558"/>
      <c r="H28" s="558"/>
      <c r="I28" s="564"/>
      <c r="J28" s="565"/>
      <c r="K28" s="556"/>
      <c r="L28" s="556"/>
    </row>
    <row r="29" spans="1:12" ht="13.25" customHeight="1">
      <c r="A29" s="548"/>
      <c r="B29" s="558"/>
      <c r="C29" s="558"/>
      <c r="D29" s="558"/>
      <c r="E29" s="558"/>
      <c r="F29" s="558"/>
      <c r="G29" s="558"/>
      <c r="H29" s="558"/>
      <c r="I29" s="564"/>
      <c r="J29" s="565"/>
      <c r="K29" s="548"/>
      <c r="L29" s="548"/>
    </row>
    <row r="30" spans="1:12" s="10" customFormat="1" ht="22.25" customHeight="1">
      <c r="A30" s="551"/>
      <c r="B30" s="976"/>
      <c r="C30" s="976"/>
      <c r="D30" s="976"/>
      <c r="E30" s="976"/>
      <c r="F30" s="976"/>
      <c r="G30" s="976"/>
      <c r="H30" s="976"/>
      <c r="I30" s="976"/>
      <c r="J30" s="976"/>
      <c r="K30" s="551"/>
      <c r="L30" s="551"/>
    </row>
    <row r="31" spans="1:12" ht="13.25" hidden="1" customHeight="1">
      <c r="A31" s="548"/>
      <c r="B31" s="558"/>
      <c r="C31" s="558"/>
      <c r="D31" s="558"/>
      <c r="E31" s="558"/>
      <c r="F31" s="558"/>
      <c r="G31" s="558"/>
      <c r="H31" s="558"/>
      <c r="I31" s="564"/>
      <c r="J31" s="565"/>
      <c r="K31" s="548"/>
      <c r="L31" s="548"/>
    </row>
    <row r="32" spans="1:12" ht="13.25" hidden="1" customHeight="1">
      <c r="A32" s="548"/>
      <c r="B32" s="558"/>
      <c r="C32" s="558"/>
      <c r="D32" s="558"/>
      <c r="E32" s="558"/>
      <c r="F32" s="558"/>
      <c r="G32" s="558"/>
      <c r="H32" s="558"/>
      <c r="I32" s="564"/>
      <c r="J32" s="565"/>
      <c r="K32" s="548"/>
      <c r="L32" s="548"/>
    </row>
    <row r="33" spans="1:12" ht="13.25" hidden="1" customHeight="1">
      <c r="A33" s="548"/>
      <c r="B33" s="558"/>
      <c r="C33" s="558"/>
      <c r="D33" s="558"/>
      <c r="E33" s="558"/>
      <c r="F33" s="558"/>
      <c r="G33" s="558"/>
      <c r="H33" s="558"/>
      <c r="I33" s="564"/>
      <c r="J33" s="565"/>
      <c r="K33" s="548"/>
      <c r="L33" s="548"/>
    </row>
    <row r="34" spans="1:12" ht="13.25" hidden="1" customHeight="1">
      <c r="A34" s="548"/>
      <c r="B34" s="558"/>
      <c r="C34" s="558"/>
      <c r="D34" s="558"/>
      <c r="E34" s="558"/>
      <c r="F34" s="558"/>
      <c r="G34" s="558"/>
      <c r="H34" s="558"/>
      <c r="I34" s="564"/>
      <c r="J34" s="565"/>
      <c r="K34" s="548"/>
      <c r="L34" s="548"/>
    </row>
    <row r="35" spans="1:12" ht="13.25" hidden="1" customHeight="1">
      <c r="A35" s="548"/>
      <c r="B35" s="558"/>
      <c r="C35" s="558"/>
      <c r="D35" s="558"/>
      <c r="E35" s="558"/>
      <c r="F35" s="558"/>
      <c r="G35" s="558"/>
      <c r="H35" s="558"/>
      <c r="I35" s="564"/>
      <c r="J35" s="565"/>
      <c r="K35" s="548"/>
      <c r="L35" s="548"/>
    </row>
    <row r="36" spans="1:12" ht="13.25" hidden="1" customHeight="1">
      <c r="A36" s="548"/>
      <c r="B36" s="558"/>
      <c r="C36" s="558"/>
      <c r="D36" s="558"/>
      <c r="E36" s="558"/>
      <c r="F36" s="558"/>
      <c r="G36" s="558"/>
      <c r="H36" s="558"/>
      <c r="I36" s="564"/>
      <c r="J36" s="565"/>
      <c r="K36" s="548"/>
      <c r="L36" s="548"/>
    </row>
    <row r="37" spans="1:12" ht="13.25" hidden="1" customHeight="1">
      <c r="A37" s="548"/>
      <c r="B37" s="558"/>
      <c r="C37" s="558"/>
      <c r="D37" s="558"/>
      <c r="E37" s="558"/>
      <c r="F37" s="558"/>
      <c r="G37" s="558"/>
      <c r="H37" s="558"/>
      <c r="I37" s="564"/>
      <c r="J37" s="565"/>
      <c r="K37" s="548"/>
      <c r="L37" s="548"/>
    </row>
    <row r="38" spans="1:12" ht="13.25" hidden="1" customHeight="1">
      <c r="A38" s="548"/>
      <c r="B38" s="558"/>
      <c r="C38" s="558"/>
      <c r="D38" s="558"/>
      <c r="E38" s="558"/>
      <c r="F38" s="558"/>
      <c r="G38" s="558"/>
      <c r="H38" s="558"/>
      <c r="I38" s="564"/>
      <c r="J38" s="565"/>
      <c r="K38" s="548"/>
      <c r="L38" s="548"/>
    </row>
    <row r="39" spans="1:12" ht="13.25" hidden="1" customHeight="1">
      <c r="A39" s="548"/>
      <c r="B39" s="558"/>
      <c r="C39" s="558"/>
      <c r="D39" s="558"/>
      <c r="E39" s="558"/>
      <c r="F39" s="558"/>
      <c r="G39" s="558"/>
      <c r="H39" s="558"/>
      <c r="I39" s="564"/>
      <c r="J39" s="565"/>
      <c r="K39" s="548"/>
      <c r="L39" s="548"/>
    </row>
    <row r="40" spans="1:12" ht="13.25" hidden="1" customHeight="1">
      <c r="A40" s="548"/>
      <c r="B40" s="558"/>
      <c r="C40" s="558"/>
      <c r="D40" s="558"/>
      <c r="E40" s="558"/>
      <c r="F40" s="558"/>
      <c r="G40" s="558"/>
      <c r="H40" s="558"/>
      <c r="I40" s="564"/>
      <c r="J40" s="565"/>
      <c r="K40" s="548"/>
      <c r="L40" s="548"/>
    </row>
    <row r="41" spans="1:12" ht="13.25" hidden="1" customHeight="1">
      <c r="A41" s="548"/>
      <c r="B41" s="558"/>
      <c r="C41" s="558"/>
      <c r="D41" s="558"/>
      <c r="E41" s="558"/>
      <c r="F41" s="558"/>
      <c r="G41" s="558"/>
      <c r="H41" s="558"/>
      <c r="I41" s="564"/>
      <c r="J41" s="565"/>
      <c r="K41" s="548"/>
      <c r="L41" s="548"/>
    </row>
    <row r="42" spans="1:12" ht="13.25" hidden="1" customHeight="1">
      <c r="A42" s="548"/>
      <c r="B42" s="558"/>
      <c r="C42" s="558"/>
      <c r="D42" s="558"/>
      <c r="E42" s="558"/>
      <c r="F42" s="558"/>
      <c r="G42" s="558"/>
      <c r="H42" s="558"/>
      <c r="I42" s="564"/>
      <c r="J42" s="565"/>
      <c r="K42" s="548"/>
      <c r="L42" s="548"/>
    </row>
    <row r="43" spans="1:12" ht="13.25" hidden="1" customHeight="1">
      <c r="A43" s="548"/>
      <c r="B43" s="558"/>
      <c r="C43" s="558"/>
      <c r="D43" s="558"/>
      <c r="E43" s="558"/>
      <c r="F43" s="558"/>
      <c r="G43" s="558"/>
      <c r="H43" s="558"/>
      <c r="I43" s="564"/>
      <c r="J43" s="565"/>
      <c r="K43" s="548"/>
      <c r="L43" s="548"/>
    </row>
    <row r="44" spans="1:12" ht="13.25" hidden="1" customHeight="1">
      <c r="A44" s="548"/>
      <c r="B44" s="558"/>
      <c r="C44" s="558"/>
      <c r="D44" s="558"/>
      <c r="E44" s="558"/>
      <c r="F44" s="558"/>
      <c r="G44" s="558"/>
      <c r="H44" s="558"/>
      <c r="I44" s="564"/>
      <c r="J44" s="565"/>
      <c r="K44" s="548"/>
      <c r="L44" s="548"/>
    </row>
    <row r="45" spans="1:12" ht="13.25" hidden="1" customHeight="1">
      <c r="A45" s="548"/>
      <c r="B45" s="558"/>
      <c r="C45" s="558"/>
      <c r="D45" s="558"/>
      <c r="E45" s="558"/>
      <c r="F45" s="558"/>
      <c r="G45" s="558"/>
      <c r="H45" s="558"/>
      <c r="I45" s="564"/>
      <c r="J45" s="565"/>
      <c r="K45" s="548"/>
      <c r="L45" s="548"/>
    </row>
    <row r="46" spans="1:12" ht="13.25" customHeight="1">
      <c r="A46" s="548"/>
      <c r="B46" s="558"/>
      <c r="C46" s="558"/>
      <c r="D46" s="558"/>
      <c r="E46" s="558"/>
      <c r="F46" s="558"/>
      <c r="G46" s="558"/>
      <c r="H46" s="558"/>
      <c r="I46" s="564"/>
      <c r="J46" s="565"/>
      <c r="K46" s="548"/>
      <c r="L46" s="548"/>
    </row>
    <row r="47" spans="1:12" ht="13.25" customHeight="1">
      <c r="B47" s="75"/>
      <c r="C47" s="75"/>
      <c r="D47" s="75"/>
      <c r="E47" s="75"/>
      <c r="F47" s="75"/>
      <c r="G47" s="75"/>
      <c r="H47" s="75"/>
      <c r="I47" s="423"/>
      <c r="J47" s="80"/>
      <c r="K47" s="548"/>
      <c r="L47" s="548"/>
    </row>
    <row r="48" spans="1:12" ht="13.25" customHeight="1">
      <c r="B48" s="75"/>
      <c r="C48" s="75"/>
      <c r="D48" s="75"/>
      <c r="E48" s="75"/>
      <c r="F48" s="75"/>
      <c r="G48" s="75"/>
      <c r="H48" s="75"/>
      <c r="I48" s="423"/>
      <c r="J48" s="80"/>
      <c r="K48" s="548"/>
      <c r="L48" s="548"/>
    </row>
    <row r="49" spans="2:10" ht="13.25" customHeight="1">
      <c r="B49" s="75"/>
      <c r="C49" s="75"/>
      <c r="D49" s="75"/>
      <c r="E49" s="75"/>
      <c r="F49" s="75"/>
      <c r="G49" s="75"/>
      <c r="H49" s="75"/>
      <c r="I49" s="423"/>
      <c r="J49" s="80"/>
    </row>
    <row r="50" spans="2:10" ht="13.25" customHeight="1">
      <c r="B50" s="75"/>
      <c r="C50" s="75"/>
      <c r="D50" s="75"/>
      <c r="E50" s="75"/>
      <c r="F50" s="75"/>
      <c r="G50" s="75"/>
      <c r="H50" s="75"/>
      <c r="I50" s="423"/>
      <c r="J50" s="80"/>
    </row>
    <row r="51" spans="2:10" ht="13.25" hidden="1" customHeight="1">
      <c r="B51" s="75"/>
      <c r="C51" s="75"/>
      <c r="D51" s="75"/>
      <c r="E51" s="75"/>
      <c r="F51" s="75"/>
      <c r="G51" s="75"/>
      <c r="H51" s="75"/>
      <c r="I51" s="423"/>
      <c r="J51" s="80"/>
    </row>
    <row r="52" spans="2:10" ht="13.25" hidden="1" customHeight="1">
      <c r="B52" s="75"/>
      <c r="C52" s="75"/>
      <c r="D52" s="75"/>
      <c r="E52" s="75"/>
      <c r="F52" s="75"/>
      <c r="G52" s="75"/>
      <c r="H52" s="75"/>
      <c r="I52" s="423"/>
      <c r="J52" s="80"/>
    </row>
    <row r="53" spans="2:10" ht="19.5" customHeight="1">
      <c r="B53" s="813"/>
      <c r="C53" s="813"/>
      <c r="D53" s="813"/>
      <c r="E53" s="813"/>
      <c r="F53" s="813"/>
      <c r="G53" s="813"/>
      <c r="H53" s="813"/>
      <c r="I53" s="813"/>
      <c r="J53" s="813"/>
    </row>
    <row r="54" spans="2:10" s="10" customFormat="1" ht="23.25" customHeight="1">
      <c r="B54" s="813"/>
      <c r="C54" s="813"/>
      <c r="D54" s="813"/>
      <c r="E54" s="813"/>
      <c r="F54" s="813"/>
      <c r="G54" s="813"/>
      <c r="H54" s="813"/>
      <c r="I54" s="813"/>
      <c r="J54" s="813"/>
    </row>
    <row r="55" spans="2:10" ht="21.75" customHeight="1">
      <c r="B55" s="813"/>
      <c r="C55" s="813"/>
      <c r="D55" s="813"/>
      <c r="E55" s="813"/>
      <c r="F55" s="813"/>
      <c r="G55" s="813"/>
      <c r="H55" s="813"/>
      <c r="I55" s="813"/>
      <c r="J55" s="813"/>
    </row>
    <row r="56" spans="2:10" ht="13.25" customHeight="1">
      <c r="B56" s="75"/>
      <c r="C56" s="75"/>
      <c r="D56" s="75"/>
      <c r="E56" s="75"/>
      <c r="F56" s="75"/>
      <c r="G56" s="75"/>
      <c r="H56" s="75"/>
      <c r="I56" s="423"/>
      <c r="J56" s="80"/>
    </row>
    <row r="57" spans="2:10" ht="13.25" customHeight="1">
      <c r="B57" s="75"/>
      <c r="C57" s="75"/>
      <c r="D57" s="75"/>
      <c r="E57" s="75"/>
      <c r="F57" s="75"/>
      <c r="G57" s="75"/>
      <c r="H57" s="75"/>
      <c r="I57" s="423"/>
      <c r="J57" s="80"/>
    </row>
    <row r="58" spans="2:10" ht="13.25" customHeight="1">
      <c r="B58" s="75"/>
      <c r="C58" s="75"/>
      <c r="D58" s="75"/>
      <c r="E58" s="75"/>
      <c r="F58" s="75"/>
      <c r="G58" s="75"/>
      <c r="H58" s="75"/>
      <c r="I58" s="423"/>
      <c r="J58" s="80"/>
    </row>
    <row r="59" spans="2:10" ht="13.25" customHeight="1">
      <c r="B59" s="75"/>
      <c r="C59" s="75"/>
      <c r="D59" s="75"/>
      <c r="E59" s="75"/>
      <c r="F59" s="75"/>
      <c r="G59" s="75"/>
      <c r="H59" s="75"/>
      <c r="I59" s="423"/>
      <c r="J59" s="80"/>
    </row>
    <row r="60" spans="2:10" ht="13.25" customHeight="1">
      <c r="B60" s="75"/>
      <c r="C60" s="75"/>
      <c r="D60" s="75"/>
      <c r="E60" s="75"/>
      <c r="F60" s="75"/>
      <c r="G60" s="75"/>
      <c r="H60" s="75"/>
      <c r="I60" s="423"/>
      <c r="J60" s="80"/>
    </row>
    <row r="61" spans="2:10" ht="13.25" customHeight="1">
      <c r="B61" s="75"/>
      <c r="C61" s="75"/>
      <c r="D61" s="75"/>
      <c r="E61" s="75"/>
      <c r="F61" s="75"/>
      <c r="G61" s="75"/>
      <c r="H61" s="75"/>
      <c r="I61" s="423"/>
      <c r="J61" s="80"/>
    </row>
    <row r="62" spans="2:10" ht="13.25" customHeight="1">
      <c r="B62" s="75"/>
      <c r="C62" s="75"/>
      <c r="D62" s="75"/>
      <c r="E62" s="75"/>
      <c r="F62" s="75"/>
      <c r="G62" s="75"/>
      <c r="H62" s="75"/>
      <c r="I62" s="423"/>
      <c r="J62" s="80"/>
    </row>
    <row r="63" spans="2:10" s="10" customFormat="1" ht="29.25" customHeight="1">
      <c r="B63" s="813"/>
      <c r="C63" s="813"/>
      <c r="D63" s="813"/>
      <c r="E63" s="813"/>
      <c r="F63" s="813"/>
      <c r="G63" s="813"/>
      <c r="H63" s="813"/>
      <c r="I63" s="813"/>
      <c r="J63" s="813"/>
    </row>
    <row r="64" spans="2:10" ht="13.25" customHeight="1">
      <c r="B64" s="75"/>
      <c r="C64" s="75"/>
      <c r="D64" s="75"/>
      <c r="E64" s="75"/>
      <c r="F64" s="75"/>
      <c r="G64" s="75"/>
      <c r="H64" s="75"/>
      <c r="I64" s="423"/>
      <c r="J64" s="80"/>
    </row>
    <row r="65" spans="2:10" ht="13.25" customHeight="1">
      <c r="B65" s="75"/>
      <c r="C65" s="75"/>
      <c r="D65" s="75"/>
      <c r="E65" s="75"/>
      <c r="F65" s="75"/>
      <c r="G65" s="75"/>
      <c r="H65" s="75"/>
      <c r="I65" s="423"/>
      <c r="J65" s="80"/>
    </row>
    <row r="66" spans="2:10" ht="13.25" customHeight="1"/>
    <row r="67" spans="2:10" ht="13.25" customHeight="1"/>
    <row r="68" spans="2:10" ht="13.25" customHeight="1"/>
    <row r="69" spans="2:10" ht="13.25" customHeight="1"/>
    <row r="70" spans="2:10" ht="13.25" customHeight="1"/>
    <row r="71" spans="2:10" ht="13.25" customHeight="1"/>
    <row r="72" spans="2:10" ht="13.25" customHeight="1"/>
    <row r="73" spans="2:10" ht="13.25" customHeight="1"/>
    <row r="74" spans="2:10" ht="13.25" customHeight="1"/>
    <row r="75" spans="2:10" ht="13.25" customHeight="1"/>
    <row r="76" spans="2:10" ht="13.25" customHeight="1"/>
    <row r="77" spans="2:10" ht="12.75" hidden="1" customHeight="1"/>
    <row r="78" spans="2:10" ht="12.75" hidden="1" customHeight="1"/>
    <row r="79" spans="2:10" ht="12.75" hidden="1" customHeight="1"/>
    <row r="80" spans="2:10" ht="12.75" hidden="1" customHeight="1"/>
    <row r="81" ht="12.75" hidden="1" customHeight="1"/>
    <row r="82" ht="12.75" hidden="1" customHeight="1"/>
    <row r="83" ht="12.75" hidden="1" customHeight="1"/>
    <row r="84" ht="12.75" hidden="1" customHeight="1"/>
    <row r="85" ht="12.75" hidden="1" customHeight="1"/>
    <row r="86" ht="12.75" hidden="1" customHeight="1"/>
    <row r="87" ht="12.75" hidden="1" customHeight="1"/>
    <row r="88" ht="12.75" hidden="1" customHeight="1"/>
    <row r="89" ht="12.75" hidden="1" customHeight="1"/>
    <row r="90" ht="12.75" hidden="1" customHeight="1"/>
    <row r="91" ht="12.75" hidden="1" customHeight="1"/>
    <row r="92" ht="12.75" hidden="1" customHeight="1"/>
    <row r="93" ht="12.75" hidden="1" customHeight="1"/>
    <row r="94" ht="12.75" hidden="1" customHeight="1"/>
    <row r="95" ht="12.75" hidden="1" customHeight="1"/>
    <row r="96" ht="12.75" hidden="1" customHeight="1"/>
    <row r="97" ht="12.75" hidden="1" customHeight="1"/>
    <row r="98" ht="12.75" hidden="1" customHeight="1"/>
    <row r="99" ht="12.75" hidden="1" customHeight="1"/>
    <row r="100" ht="12.75" hidden="1" customHeight="1"/>
    <row r="101" ht="12.75" hidden="1" customHeight="1"/>
    <row r="102" ht="12.75" hidden="1" customHeight="1"/>
    <row r="103" ht="12.75" hidden="1" customHeight="1"/>
    <row r="104" ht="12.75" hidden="1" customHeight="1"/>
    <row r="105" ht="12.75" hidden="1" customHeight="1"/>
    <row r="106" ht="12.75" hidden="1" customHeight="1"/>
    <row r="107" ht="12.75" hidden="1" customHeight="1"/>
    <row r="108" ht="12.75" hidden="1" customHeight="1"/>
    <row r="109" ht="12.75" hidden="1" customHeight="1"/>
    <row r="110" ht="12.75" hidden="1" customHeight="1"/>
    <row r="111" ht="12.75" hidden="1" customHeight="1"/>
    <row r="112" ht="12.75" hidden="1" customHeight="1"/>
    <row r="113" ht="12.75" hidden="1" customHeight="1"/>
    <row r="114" ht="12.75" hidden="1" customHeight="1"/>
    <row r="115" ht="12.75" hidden="1" customHeight="1"/>
    <row r="116" ht="12.75" hidden="1" customHeight="1"/>
    <row r="117" ht="12.75" hidden="1" customHeight="1"/>
    <row r="118" ht="12.75" hidden="1" customHeight="1"/>
    <row r="119" ht="12.75" hidden="1" customHeight="1"/>
    <row r="120" ht="12.75" hidden="1" customHeight="1"/>
    <row r="121" ht="12.75" hidden="1" customHeight="1"/>
    <row r="122" ht="12.75" hidden="1" customHeight="1"/>
    <row r="123" ht="12.75" hidden="1" customHeight="1"/>
    <row r="124" ht="12.75" hidden="1" customHeight="1"/>
    <row r="125" ht="12.75" hidden="1" customHeight="1"/>
    <row r="126" ht="12.75" hidden="1" customHeight="1"/>
    <row r="127" ht="12.75" hidden="1" customHeight="1"/>
    <row r="128" ht="12.75" hidden="1" customHeight="1"/>
    <row r="129" ht="12.75" hidden="1" customHeight="1"/>
    <row r="130" ht="12.75" hidden="1" customHeight="1"/>
    <row r="131" ht="12.75" hidden="1" customHeight="1"/>
    <row r="132" ht="12.75" hidden="1" customHeight="1"/>
    <row r="133" ht="12.75" hidden="1" customHeight="1"/>
    <row r="134" ht="12.75" hidden="1" customHeight="1"/>
    <row r="135" ht="12.75" hidden="1" customHeight="1"/>
    <row r="136" ht="12.75" hidden="1" customHeight="1"/>
    <row r="137" ht="12.75" hidden="1" customHeight="1"/>
    <row r="138" ht="12.75" hidden="1" customHeight="1"/>
    <row r="139" ht="12.75" hidden="1" customHeight="1"/>
    <row r="140" ht="12.75" hidden="1" customHeight="1"/>
    <row r="141" ht="12.75" hidden="1" customHeight="1"/>
    <row r="142" ht="12.75" hidden="1" customHeight="1"/>
    <row r="143" ht="12.75" hidden="1" customHeight="1"/>
    <row r="144" ht="12.75" hidden="1" customHeight="1"/>
    <row r="145" ht="12.75" hidden="1" customHeight="1"/>
    <row r="146" ht="12.75" hidden="1" customHeight="1"/>
    <row r="147" ht="12.75" hidden="1" customHeight="1"/>
    <row r="148" ht="12.75" hidden="1" customHeight="1"/>
    <row r="149" ht="12.75" hidden="1" customHeight="1"/>
    <row r="150" ht="12.75" hidden="1" customHeight="1"/>
    <row r="151" ht="12.75" hidden="1" customHeight="1"/>
    <row r="152" ht="12.75" hidden="1" customHeight="1"/>
    <row r="153" ht="12.75" hidden="1" customHeight="1"/>
    <row r="154" ht="12.75" hidden="1" customHeight="1"/>
    <row r="155" ht="12.75" hidden="1" customHeight="1"/>
    <row r="156" ht="12.75" hidden="1" customHeight="1"/>
    <row r="157" ht="12.75" hidden="1" customHeight="1"/>
    <row r="158" ht="12.75" hidden="1" customHeight="1"/>
    <row r="159" ht="12.75" hidden="1" customHeight="1"/>
    <row r="160" ht="12.75" hidden="1" customHeight="1"/>
    <row r="161" ht="12.75" hidden="1" customHeight="1"/>
    <row r="162" ht="12.75" hidden="1" customHeight="1"/>
    <row r="163" ht="12.75" hidden="1" customHeight="1"/>
    <row r="164" ht="12.75" hidden="1" customHeight="1"/>
    <row r="165" ht="12.75" hidden="1" customHeight="1"/>
    <row r="166" ht="12.75" hidden="1" customHeight="1"/>
    <row r="167" ht="12.75" hidden="1" customHeight="1"/>
    <row r="168" ht="12.75" hidden="1" customHeight="1"/>
    <row r="169" ht="12.75" hidden="1" customHeight="1"/>
    <row r="170" ht="12.75" hidden="1" customHeight="1"/>
    <row r="171" ht="12.75" hidden="1" customHeight="1"/>
    <row r="172" ht="12.75" hidden="1" customHeight="1"/>
    <row r="173" ht="12.75" hidden="1" customHeight="1"/>
    <row r="174" ht="12.75" hidden="1" customHeight="1"/>
    <row r="175" ht="12.75" hidden="1" customHeight="1"/>
    <row r="176" ht="12.75" hidden="1" customHeight="1"/>
    <row r="177" ht="12.75" hidden="1" customHeight="1"/>
    <row r="178" ht="12.75" hidden="1" customHeight="1"/>
    <row r="179" ht="12.75" hidden="1" customHeight="1"/>
    <row r="180" ht="12.75" hidden="1" customHeight="1"/>
    <row r="181" ht="12.75" hidden="1" customHeight="1"/>
    <row r="182" ht="12.75" hidden="1"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12.75" hidden="1" customHeight="1"/>
    <row r="204" ht="12.75" hidden="1" customHeight="1"/>
    <row r="205" ht="12.75" hidden="1" customHeight="1"/>
    <row r="206" ht="12.75" hidden="1" customHeight="1"/>
    <row r="207" ht="12.75" hidden="1" customHeight="1"/>
    <row r="208" ht="12.75" hidden="1" customHeight="1"/>
    <row r="209" ht="12.75" hidden="1" customHeight="1"/>
    <row r="210" ht="12.75" hidden="1" customHeight="1"/>
    <row r="211" ht="12.75" hidden="1" customHeight="1"/>
    <row r="212" ht="12.75" hidden="1" customHeight="1"/>
    <row r="213" ht="12.75" hidden="1" customHeight="1"/>
    <row r="214" ht="12.75" hidden="1" customHeight="1"/>
    <row r="215" ht="12.75" hidden="1" customHeight="1"/>
    <row r="216" ht="12.75" hidden="1" customHeight="1"/>
    <row r="217" ht="12.75" hidden="1" customHeight="1"/>
    <row r="218" ht="12.75" hidden="1" customHeight="1"/>
    <row r="219" ht="12.75" hidden="1" customHeight="1"/>
    <row r="220" ht="12.75" hidden="1" customHeight="1"/>
    <row r="221" ht="12.75" hidden="1" customHeight="1"/>
    <row r="222" ht="12.75" hidden="1" customHeight="1"/>
    <row r="223" ht="12.75" hidden="1" customHeight="1"/>
    <row r="224" ht="12.75" hidden="1" customHeight="1"/>
    <row r="225" ht="12.75" hidden="1" customHeight="1"/>
    <row r="226" ht="12.75" hidden="1" customHeight="1"/>
    <row r="227" ht="12.75" hidden="1" customHeight="1"/>
    <row r="228" ht="12.75" hidden="1" customHeight="1"/>
    <row r="229" ht="12.75" hidden="1" customHeight="1"/>
    <row r="230" ht="12.75" hidden="1" customHeight="1"/>
    <row r="231" ht="12.75" hidden="1" customHeight="1"/>
    <row r="232" ht="12.75" hidden="1" customHeight="1"/>
    <row r="233" ht="12.75" hidden="1" customHeight="1"/>
    <row r="234" ht="12.75" hidden="1" customHeight="1"/>
    <row r="235" ht="12.75" hidden="1" customHeight="1"/>
    <row r="236" ht="12.75" hidden="1" customHeight="1"/>
    <row r="237" ht="12.75" hidden="1" customHeight="1"/>
    <row r="238" ht="12.75" hidden="1" customHeight="1"/>
    <row r="239" ht="12.75" hidden="1" customHeight="1"/>
    <row r="240" ht="12.75" hidden="1" customHeight="1"/>
    <row r="241" ht="12.75" hidden="1" customHeight="1"/>
    <row r="242" ht="12.75" hidden="1" customHeight="1"/>
    <row r="243" ht="12.75" hidden="1" customHeight="1"/>
    <row r="244" ht="12.75" hidden="1" customHeight="1"/>
    <row r="245" ht="12.75" hidden="1" customHeight="1"/>
    <row r="246" ht="12.75" hidden="1" customHeight="1"/>
    <row r="247" ht="12.75" hidden="1" customHeight="1"/>
    <row r="248" ht="12.75" hidden="1" customHeight="1"/>
    <row r="249" ht="12.75" hidden="1" customHeight="1"/>
    <row r="250" ht="12.75" hidden="1" customHeight="1"/>
    <row r="251" ht="12.75" hidden="1" customHeight="1"/>
    <row r="252" ht="12.75" hidden="1" customHeight="1"/>
    <row r="253" ht="12.75" hidden="1" customHeight="1"/>
    <row r="254" ht="12.75" hidden="1" customHeight="1"/>
    <row r="255" ht="12.75" hidden="1" customHeight="1"/>
    <row r="256" ht="12.75" hidden="1" customHeight="1"/>
    <row r="257" ht="12.75" hidden="1" customHeight="1"/>
    <row r="258" ht="12.75" hidden="1" customHeight="1"/>
    <row r="259" ht="12.75" hidden="1" customHeight="1"/>
    <row r="260" ht="12.75" hidden="1" customHeight="1"/>
    <row r="261" ht="12.75" hidden="1" customHeight="1"/>
    <row r="262" ht="12.75" hidden="1" customHeight="1"/>
    <row r="263" ht="12.75" hidden="1" customHeight="1"/>
    <row r="264" ht="12.75" hidden="1" customHeight="1"/>
    <row r="265" ht="12.75" hidden="1" customHeight="1"/>
    <row r="266" ht="12.75" hidden="1" customHeight="1"/>
    <row r="267" ht="12.75" hidden="1" customHeight="1"/>
    <row r="268" ht="12.75" hidden="1" customHeight="1"/>
    <row r="269" ht="12.75" hidden="1" customHeight="1"/>
    <row r="270" ht="12.75" hidden="1" customHeight="1"/>
    <row r="271" ht="12.75" hidden="1" customHeight="1"/>
    <row r="272" ht="12.75" hidden="1" customHeight="1"/>
    <row r="273" ht="12.75" hidden="1" customHeight="1"/>
    <row r="274" ht="12.75" hidden="1" customHeight="1"/>
    <row r="275" ht="12.75" hidden="1" customHeight="1"/>
    <row r="276" ht="12.75" hidden="1" customHeight="1"/>
    <row r="277" ht="12.75" hidden="1" customHeight="1"/>
    <row r="278" ht="12.75" hidden="1" customHeight="1"/>
    <row r="279" ht="12.75" hidden="1" customHeight="1"/>
    <row r="280" ht="12.75" hidden="1" customHeight="1"/>
    <row r="281" ht="12.75" hidden="1" customHeight="1"/>
    <row r="282" ht="12.75" hidden="1" customHeight="1"/>
    <row r="283" ht="12.75" hidden="1" customHeight="1"/>
    <row r="284" ht="12.75" hidden="1" customHeight="1"/>
    <row r="285" ht="12.75" hidden="1" customHeight="1"/>
    <row r="286" ht="12.75" hidden="1" customHeight="1"/>
    <row r="287" ht="12.75" hidden="1" customHeight="1"/>
    <row r="288" ht="12.75" hidden="1" customHeight="1"/>
    <row r="289" ht="12.75" hidden="1" customHeight="1"/>
    <row r="290" ht="12.75" hidden="1" customHeight="1"/>
    <row r="291" ht="12.75" hidden="1" customHeight="1"/>
    <row r="292" ht="12.75" hidden="1" customHeight="1"/>
    <row r="293" ht="12.75" hidden="1" customHeight="1"/>
    <row r="294" ht="12.75" hidden="1" customHeight="1"/>
    <row r="295" ht="12.75" hidden="1" customHeight="1"/>
    <row r="296" ht="12.75" hidden="1" customHeight="1"/>
    <row r="297" ht="12.75" hidden="1" customHeight="1"/>
    <row r="298" ht="12.75" hidden="1" customHeight="1"/>
    <row r="299" ht="12.75" hidden="1" customHeight="1"/>
    <row r="300" ht="12.75" hidden="1" customHeight="1"/>
    <row r="301" ht="12.75" hidden="1" customHeight="1"/>
    <row r="302" ht="12.75" hidden="1" customHeight="1"/>
    <row r="303" ht="12.75" hidden="1" customHeight="1"/>
    <row r="304" ht="12.75" hidden="1" customHeight="1"/>
    <row r="305" ht="12.75" hidden="1" customHeight="1"/>
    <row r="306" ht="12.75" hidden="1" customHeight="1"/>
    <row r="307" ht="12.75" hidden="1" customHeight="1"/>
    <row r="308" ht="12.75" hidden="1" customHeight="1"/>
    <row r="309" ht="12.75" hidden="1" customHeight="1"/>
    <row r="310" ht="12.75" hidden="1" customHeight="1"/>
    <row r="311" ht="12.75" hidden="1" customHeight="1"/>
    <row r="312" ht="12.75" hidden="1" customHeight="1"/>
    <row r="313" ht="12.75" hidden="1" customHeight="1"/>
    <row r="314" ht="12.75" hidden="1" customHeight="1"/>
    <row r="315" ht="12.75" hidden="1" customHeight="1"/>
    <row r="316" ht="12.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row r="324" ht="12.75" hidden="1" customHeight="1"/>
    <row r="325" ht="12.75" hidden="1" customHeight="1"/>
    <row r="326" ht="12.75" hidden="1" customHeight="1"/>
    <row r="327" ht="12.75" hidden="1" customHeight="1"/>
    <row r="328" ht="12.75" hidden="1" customHeight="1"/>
    <row r="329" ht="12.75" hidden="1" customHeight="1"/>
    <row r="330" ht="12.75" hidden="1" customHeight="1"/>
    <row r="331" ht="12.75" hidden="1" customHeight="1"/>
    <row r="332" ht="12.75" hidden="1" customHeight="1"/>
    <row r="333" ht="12.75" hidden="1" customHeight="1"/>
    <row r="334" ht="12.75" hidden="1" customHeight="1"/>
    <row r="335" ht="12.75" hidden="1" customHeight="1"/>
    <row r="336" ht="12.75" hidden="1" customHeight="1"/>
    <row r="337" ht="12.75" hidden="1" customHeight="1"/>
    <row r="338" ht="12.75" hidden="1" customHeight="1"/>
    <row r="339" ht="12.75" hidden="1" customHeight="1"/>
    <row r="340" ht="12.75" hidden="1" customHeight="1"/>
    <row r="341" ht="12.75" hidden="1" customHeight="1"/>
    <row r="342" ht="12.75" hidden="1" customHeight="1"/>
    <row r="343" ht="12.75" hidden="1" customHeight="1"/>
    <row r="344" ht="12.75" hidden="1" customHeight="1"/>
    <row r="345" ht="12.75" hidden="1" customHeight="1"/>
    <row r="346" ht="12.75" hidden="1" customHeight="1"/>
    <row r="347" ht="12.75" hidden="1" customHeight="1"/>
    <row r="348" ht="12.75" hidden="1" customHeight="1"/>
    <row r="349" ht="12.75" hidden="1" customHeight="1"/>
    <row r="350" ht="12.75" hidden="1" customHeight="1"/>
    <row r="351" ht="12.75" hidden="1" customHeight="1"/>
    <row r="352" ht="12.75" hidden="1" customHeight="1"/>
    <row r="353" ht="12.75" hidden="1" customHeight="1"/>
    <row r="354" ht="12.75" hidden="1" customHeight="1"/>
    <row r="355" ht="12.75" hidden="1" customHeight="1"/>
    <row r="356" ht="12.75" hidden="1" customHeight="1"/>
    <row r="357" ht="12.75" hidden="1" customHeight="1"/>
    <row r="358" ht="12.75" hidden="1" customHeight="1"/>
    <row r="359" ht="12.75" hidden="1" customHeight="1"/>
    <row r="360" ht="12.75" hidden="1" customHeight="1"/>
    <row r="361" ht="12.75" hidden="1" customHeight="1"/>
    <row r="362" ht="12.75" hidden="1" customHeight="1"/>
    <row r="363" ht="12.75" hidden="1" customHeight="1"/>
    <row r="364" ht="12.75" hidden="1" customHeight="1"/>
    <row r="365" ht="12.75" hidden="1" customHeight="1"/>
    <row r="366" ht="12.75" hidden="1" customHeight="1"/>
    <row r="367" ht="12.75" hidden="1" customHeight="1"/>
    <row r="368" ht="12.75" hidden="1" customHeight="1"/>
    <row r="369" ht="12.75" hidden="1" customHeight="1"/>
    <row r="370" ht="12.75" hidden="1" customHeight="1"/>
    <row r="371" ht="12.75" hidden="1" customHeight="1"/>
    <row r="372" ht="12.75" hidden="1" customHeight="1"/>
    <row r="373" ht="12.75" hidden="1" customHeight="1"/>
    <row r="374" ht="12.75" hidden="1" customHeight="1"/>
    <row r="375" ht="12.75" hidden="1" customHeight="1"/>
    <row r="376" ht="12.75" hidden="1" customHeight="1"/>
    <row r="377" ht="12.75" hidden="1" customHeight="1"/>
    <row r="378" ht="12.75" hidden="1" customHeight="1"/>
    <row r="379" ht="12.75" hidden="1" customHeight="1"/>
    <row r="380" ht="12.75" hidden="1" customHeight="1"/>
    <row r="381" ht="12.75" hidden="1" customHeight="1"/>
    <row r="382" ht="12.75" hidden="1" customHeight="1"/>
    <row r="383" ht="12.75" hidden="1" customHeight="1"/>
    <row r="384" ht="12.75" hidden="1" customHeight="1"/>
    <row r="385" ht="12.75" hidden="1" customHeight="1"/>
    <row r="386" ht="12.75" hidden="1" customHeight="1"/>
    <row r="387" ht="12.75" hidden="1" customHeight="1"/>
    <row r="388" ht="12.75" hidden="1" customHeight="1"/>
    <row r="389" ht="12.75" hidden="1" customHeight="1"/>
    <row r="390" ht="12.75" hidden="1" customHeight="1"/>
    <row r="391" ht="12.75" hidden="1" customHeight="1"/>
    <row r="392" ht="12.75" hidden="1" customHeight="1"/>
    <row r="393" ht="12.75" hidden="1" customHeight="1"/>
    <row r="394" ht="12.75" hidden="1" customHeight="1"/>
    <row r="395" ht="12.75" hidden="1" customHeight="1"/>
    <row r="396" ht="12.75" hidden="1" customHeight="1"/>
    <row r="397" ht="12.75" hidden="1" customHeight="1"/>
    <row r="398" ht="12.75" hidden="1" customHeight="1"/>
    <row r="399" ht="12.75" hidden="1" customHeight="1"/>
    <row r="400" ht="12.75" hidden="1" customHeight="1"/>
    <row r="401" ht="12.75" hidden="1" customHeight="1"/>
    <row r="402" ht="12.75" hidden="1" customHeight="1"/>
    <row r="403" ht="12.75" hidden="1" customHeight="1"/>
    <row r="404" ht="12.75" hidden="1" customHeight="1"/>
    <row r="405" ht="12.75" hidden="1" customHeight="1"/>
    <row r="406" ht="12.75" hidden="1" customHeight="1"/>
    <row r="407" ht="12.75" hidden="1" customHeight="1"/>
    <row r="408" ht="12.75" hidden="1" customHeight="1"/>
    <row r="409" ht="12.75" hidden="1" customHeight="1"/>
    <row r="410" ht="12.75" hidden="1" customHeight="1"/>
    <row r="411" ht="12.75" hidden="1" customHeight="1"/>
    <row r="412" ht="12.75" hidden="1" customHeight="1"/>
    <row r="413" ht="12.75" hidden="1" customHeight="1"/>
    <row r="414" ht="12.75" hidden="1" customHeight="1"/>
    <row r="415" ht="12.75" hidden="1" customHeight="1"/>
    <row r="416" ht="12.75" hidden="1" customHeight="1"/>
    <row r="417" ht="12.75" hidden="1" customHeight="1"/>
    <row r="418" ht="12.75" hidden="1" customHeight="1"/>
    <row r="419" ht="12.75" hidden="1" customHeight="1"/>
    <row r="420" ht="12.75" hidden="1" customHeight="1"/>
    <row r="421" ht="12.75" hidden="1" customHeight="1"/>
    <row r="422" ht="12.75" hidden="1" customHeight="1"/>
    <row r="423" ht="12.75" hidden="1" customHeight="1"/>
    <row r="424" ht="12.75" hidden="1" customHeight="1"/>
    <row r="425" ht="12.75" hidden="1" customHeight="1"/>
    <row r="426" ht="12.75" hidden="1" customHeight="1"/>
    <row r="427" ht="12.75" hidden="1" customHeight="1"/>
    <row r="428" ht="12.75" hidden="1" customHeight="1"/>
    <row r="429" ht="12.75" hidden="1" customHeight="1"/>
    <row r="430" ht="12.75" hidden="1" customHeight="1"/>
    <row r="431" ht="12.75" hidden="1" customHeight="1"/>
    <row r="432" ht="12.75" hidden="1" customHeight="1"/>
    <row r="433" ht="12.75" hidden="1" customHeight="1"/>
    <row r="434" ht="12.75" hidden="1" customHeight="1"/>
    <row r="435" ht="12.75" hidden="1" customHeight="1"/>
    <row r="436" ht="12.75" hidden="1" customHeight="1"/>
    <row r="437" ht="12.75" hidden="1" customHeight="1"/>
    <row r="438" ht="12.75" hidden="1" customHeight="1"/>
    <row r="439" ht="12.75" hidden="1" customHeight="1"/>
    <row r="440" ht="12.75" hidden="1" customHeight="1"/>
    <row r="441" ht="12.75" hidden="1" customHeight="1"/>
    <row r="442" ht="12.75" hidden="1" customHeight="1"/>
    <row r="443" ht="12.75" hidden="1" customHeight="1"/>
    <row r="444" ht="12.75" hidden="1" customHeight="1"/>
    <row r="445" ht="12.75" hidden="1" customHeight="1"/>
    <row r="446" ht="12.75" hidden="1" customHeight="1"/>
    <row r="447" ht="12.75" hidden="1" customHeight="1"/>
    <row r="448" ht="12.75" hidden="1" customHeight="1"/>
    <row r="449" ht="12.75" hidden="1" customHeight="1"/>
    <row r="450" ht="12.75" hidden="1" customHeight="1"/>
    <row r="451" ht="12.75" hidden="1" customHeight="1"/>
    <row r="452" ht="12.75" hidden="1" customHeight="1"/>
    <row r="453" ht="12.75" hidden="1" customHeight="1"/>
    <row r="454" ht="12.75" hidden="1" customHeight="1"/>
    <row r="455" ht="12.75" hidden="1" customHeight="1"/>
    <row r="456" ht="12.75" hidden="1" customHeight="1"/>
    <row r="457" ht="12.75" hidden="1" customHeight="1"/>
    <row r="458" ht="12.75" hidden="1" customHeight="1"/>
    <row r="459" ht="12.75" hidden="1" customHeight="1"/>
    <row r="460" ht="12.75" hidden="1" customHeight="1"/>
    <row r="461" ht="12.75" hidden="1" customHeight="1"/>
    <row r="462" ht="12.75" hidden="1" customHeight="1"/>
    <row r="463" ht="12.75" hidden="1" customHeight="1"/>
    <row r="464" ht="12.75" hidden="1" customHeight="1"/>
    <row r="465" ht="12.75" hidden="1" customHeight="1"/>
    <row r="466" ht="12.75" hidden="1" customHeight="1"/>
    <row r="467" ht="12.75" hidden="1" customHeight="1"/>
    <row r="468" ht="12.75" hidden="1" customHeight="1"/>
    <row r="469" ht="12.75" hidden="1" customHeight="1"/>
    <row r="470" ht="12.75" hidden="1" customHeight="1"/>
    <row r="471" ht="12.75" hidden="1" customHeight="1"/>
    <row r="472" ht="12.75" hidden="1" customHeight="1"/>
    <row r="473" ht="12.75" hidden="1" customHeight="1"/>
    <row r="474" ht="12.75" hidden="1" customHeight="1"/>
    <row r="475" ht="12.75" hidden="1" customHeight="1"/>
    <row r="476" ht="12.75" hidden="1" customHeight="1"/>
    <row r="477" ht="12.75" hidden="1" customHeight="1"/>
    <row r="478" ht="12.75" hidden="1" customHeight="1"/>
    <row r="479" ht="12.75" hidden="1" customHeight="1"/>
    <row r="480" ht="12.75" hidden="1" customHeight="1"/>
    <row r="481" ht="12.75" hidden="1" customHeight="1"/>
    <row r="482" ht="12.75" hidden="1" customHeight="1"/>
    <row r="483" ht="12.75" hidden="1" customHeight="1"/>
    <row r="484" ht="12.75" hidden="1" customHeight="1"/>
    <row r="485" ht="12.75" hidden="1" customHeight="1"/>
    <row r="486" ht="12.75" hidden="1" customHeight="1"/>
    <row r="487" ht="12.75" hidden="1" customHeight="1"/>
    <row r="488" ht="12.75" hidden="1" customHeight="1"/>
    <row r="489" ht="12.75" hidden="1" customHeight="1"/>
    <row r="490" ht="12.75" hidden="1" customHeight="1"/>
    <row r="491" ht="12.75" hidden="1" customHeight="1"/>
    <row r="492" ht="12.75" hidden="1" customHeight="1"/>
    <row r="493" ht="12.75" hidden="1" customHeight="1"/>
    <row r="494" ht="12.75" hidden="1" customHeight="1"/>
    <row r="495" ht="12.75" hidden="1" customHeight="1"/>
    <row r="496" ht="12.75" hidden="1" customHeight="1"/>
    <row r="497" ht="12.75" hidden="1" customHeight="1"/>
    <row r="498" ht="12.75" hidden="1" customHeight="1"/>
    <row r="499" ht="12.75" hidden="1" customHeight="1"/>
    <row r="500" ht="12.75" hidden="1" customHeight="1"/>
    <row r="501" ht="12.75" hidden="1" customHeight="1"/>
    <row r="502" ht="12.75" hidden="1" customHeight="1"/>
    <row r="503" ht="12.75" hidden="1" customHeight="1"/>
    <row r="504" ht="12.75" hidden="1" customHeight="1"/>
    <row r="505" ht="12.75" hidden="1" customHeight="1"/>
    <row r="506" ht="12.75" hidden="1" customHeight="1"/>
    <row r="507" ht="12.75" hidden="1" customHeight="1"/>
    <row r="508" ht="12.75" hidden="1" customHeight="1"/>
    <row r="509" ht="12.75" hidden="1" customHeight="1"/>
    <row r="510" ht="12.75" hidden="1" customHeight="1"/>
    <row r="511" ht="12.75" hidden="1" customHeight="1"/>
    <row r="512" ht="12.75" hidden="1" customHeight="1"/>
    <row r="513" ht="12.75" hidden="1" customHeight="1"/>
    <row r="514" ht="12.75" hidden="1" customHeight="1"/>
    <row r="515" ht="12.75" hidden="1" customHeight="1"/>
    <row r="516" ht="12.75" hidden="1" customHeight="1"/>
    <row r="517" ht="12.75" hidden="1" customHeight="1"/>
    <row r="518" ht="12.75" hidden="1" customHeight="1"/>
    <row r="519" ht="12.75" hidden="1" customHeight="1"/>
    <row r="520" ht="12.75" hidden="1" customHeight="1"/>
    <row r="521" ht="12.75" hidden="1" customHeight="1"/>
    <row r="522" ht="12.75" hidden="1" customHeight="1"/>
    <row r="523" ht="12.75" hidden="1" customHeight="1"/>
    <row r="524" ht="12.75" hidden="1" customHeight="1"/>
    <row r="525" ht="12.75" hidden="1" customHeight="1"/>
    <row r="526" ht="12.75" hidden="1" customHeight="1"/>
    <row r="527" ht="12.75" hidden="1" customHeight="1"/>
    <row r="528" ht="13" hidden="1"/>
    <row r="529" ht="13" hidden="1"/>
    <row r="530" ht="13" hidden="1"/>
    <row r="531" ht="13" hidden="1"/>
    <row r="532" ht="13" hidden="1"/>
    <row r="533" ht="13.25" customHeight="1"/>
    <row r="534" ht="13.25" customHeight="1"/>
    <row r="535" ht="13.25" customHeight="1"/>
    <row r="536" ht="13.25" customHeight="1"/>
    <row r="537" ht="13.25" customHeight="1"/>
    <row r="538" ht="13.25" customHeight="1"/>
    <row r="539" ht="13.25" customHeight="1"/>
    <row r="540" ht="13.25" customHeight="1"/>
    <row r="541" ht="13.25" customHeight="1"/>
    <row r="542" ht="13.25" customHeight="1"/>
    <row r="543" ht="13.25" customHeight="1"/>
    <row r="544" ht="13.25" hidden="1" customHeight="1"/>
    <row r="545" ht="13.25" hidden="1" customHeight="1"/>
    <row r="546" ht="13.25" hidden="1" customHeight="1"/>
    <row r="547" ht="13.25" hidden="1" customHeight="1"/>
  </sheetData>
  <mergeCells count="12">
    <mergeCell ref="B63:J63"/>
    <mergeCell ref="B3:J3"/>
    <mergeCell ref="B4:J4"/>
    <mergeCell ref="B6:J6"/>
    <mergeCell ref="B8:J8"/>
    <mergeCell ref="B12:J12"/>
    <mergeCell ref="D23:J23"/>
    <mergeCell ref="B30:J30"/>
    <mergeCell ref="B53:J53"/>
    <mergeCell ref="B54:J54"/>
    <mergeCell ref="B55:J55"/>
    <mergeCell ref="B5:J5"/>
  </mergeCells>
  <dataValidations disablePrompts="1" count="14">
    <dataValidation type="textLength" errorStyle="warning" allowBlank="1" showInputMessage="1" showErrorMessage="1" errorTitle="FIRMA" error="Este espacio debe dejarse libre para la firma del Consultor" prompt="Deje este espacio libre para la firma del Consultor" sqref="C64805" xr:uid="{379C9B61-2121-48B3-93DA-54F49DF5D513}">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C64812" xr:uid="{A69AA804-3D99-415B-9B80-87AB0A7C607C}">
      <formula1>0</formula1>
      <formula2>0</formula2>
    </dataValidation>
    <dataValidation allowBlank="1" showInputMessage="1" showErrorMessage="1" prompt="Escriba la cantidad de los documentos relacionados" sqref="J64795:J64799" xr:uid="{4D33B84E-A168-4095-AC56-23C0053463A1}"/>
    <dataValidation allowBlank="1" showInputMessage="1" showErrorMessage="1" prompt="Indique en este espacio el día en que se firma la presente acta, en letras" sqref="C64800" xr:uid="{F6B91E73-A45D-4E1E-9402-0E066CCE0DD4}"/>
    <dataValidation allowBlank="1" showInputMessage="1" showErrorMessage="1" prompt="Indique en este espacio en números, el día en que se firma  la presente acta" sqref="I64800:J64800" xr:uid="{6376ACFA-0678-4E82-8BC9-EBE0C6C65B7C}"/>
    <dataValidation allowBlank="1" showInputMessage="1" showErrorMessage="1" prompt="Escriba la clase de documento que el consultor entrega al interventor o Coordinador, según el caso" sqref="C64736" xr:uid="{08A1CD5B-C883-49EB-A8B8-6A976DBFD382}"/>
    <dataValidation allowBlank="1" showInputMessage="1" showErrorMessage="1" promptTitle="Contratista" prompt="Escriba el nombre o _x000a_razón social del _x000a_Contratista." sqref="I64659" xr:uid="{86C6BDD2-6D36-4311-922C-9C13699635A3}"/>
    <dataValidation allowBlank="1" showInputMessage="1" showErrorMessage="1" promptTitle="Coordinador        " prompt="Escriba el nombre _x000a_o razón social del _x000a_funcionario designado_x000a_para ser el Coordinador_x000a_del Contrato" sqref="I64666" xr:uid="{356BDCD3-B043-42BB-8CFD-E38F88F9DCE9}"/>
    <dataValidation allowBlank="1" showInputMessage="1" showErrorMessage="1" promptTitle="Contrato No." prompt="Escriba en este espacio el número de contrato suscrito." sqref="E64610:J64610" xr:uid="{D4417C20-AEF7-4D66-A437-563AEF7AE475}"/>
    <dataValidation allowBlank="1" showInputMessage="1" showErrorMessage="1" promptTitle="NOMBRE" prompt="Escriba el nombre del Coordinador" sqref="C64813:J64813" xr:uid="{8C33630D-C02D-4521-9D56-BCE1692773AB}"/>
    <dataValidation allowBlank="1" showInputMessage="1" showErrorMessage="1" promptTitle="NOMBRE" prompt="Escriba el nombre del Consultor" sqref="C64806:J64806" xr:uid="{0C7D7432-5321-4C3F-8A1B-65687316AD94}"/>
    <dataValidation allowBlank="1" showInputMessage="1" showErrorMessage="1" promptTitle="Licitación Pública" prompt="Marque con una X si el contrato corresponde a una licitación pública." sqref="C64619:J64619" xr:uid="{93265C73-D380-4E4D-BAEE-30C4A7E0383B}"/>
    <dataValidation allowBlank="1" showInputMessage="1" showErrorMessage="1" promptTitle="Contratación Directa" prompt="Marque con una X si el contrato corresponde a una Contratación Directa." sqref="C64620:J64620" xr:uid="{39999397-5478-425E-AA7F-AB573001F6EF}"/>
    <dataValidation allowBlank="1" showInputMessage="1" showErrorMessage="1" promptTitle="Objeto del Contrato" prompt="Escriba claramente el objeto del contrato de ejecución suscrito" sqref="C64623:J64626" xr:uid="{4F4170E0-E9FD-4015-B0FD-0D79C0965B2B}"/>
  </dataValidations>
  <pageMargins left="0.70866141732283472" right="0.70866141732283472" top="1.7361023622047247" bottom="0.74803149606299213" header="0.31496062992125984" footer="0.31496062992125984"/>
  <pageSetup scale="58"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40196-9B3F-4B85-97E0-03C783430BD1}">
  <sheetPr>
    <pageSetUpPr fitToPage="1"/>
  </sheetPr>
  <dimension ref="A1:N1046"/>
  <sheetViews>
    <sheetView zoomScale="60" zoomScaleNormal="60" zoomScaleSheetLayoutView="73" workbookViewId="0">
      <selection activeCell="L20" sqref="L20"/>
    </sheetView>
  </sheetViews>
  <sheetFormatPr baseColWidth="10" defaultColWidth="15.5" defaultRowHeight="0" customHeight="1" zeroHeight="1"/>
  <cols>
    <col min="1" max="1" width="6.1640625" style="548" customWidth="1"/>
    <col min="2" max="2" width="9.6640625" style="1" customWidth="1"/>
    <col min="3" max="3" width="42.5" style="1" customWidth="1"/>
    <col min="4" max="4" width="10.5" style="1" bestFit="1" customWidth="1"/>
    <col min="5" max="5" width="13" style="1" customWidth="1"/>
    <col min="6" max="7" width="8.5" style="1" customWidth="1"/>
    <col min="8" max="8" width="13" style="421" bestFit="1" customWidth="1"/>
    <col min="9" max="9" width="19.6640625" style="15" bestFit="1" customWidth="1"/>
    <col min="10" max="10" width="6" style="548" customWidth="1"/>
    <col min="11" max="11" width="15.5" style="548"/>
    <col min="12" max="16384" width="15.5" style="1"/>
  </cols>
  <sheetData>
    <row r="1" spans="1:13" ht="21" customHeight="1">
      <c r="B1" s="548"/>
      <c r="C1" s="548"/>
      <c r="D1" s="548"/>
      <c r="E1" s="548"/>
      <c r="F1" s="548"/>
      <c r="G1" s="548"/>
      <c r="H1" s="552"/>
      <c r="I1" s="553"/>
    </row>
    <row r="2" spans="1:13" ht="29.5" customHeight="1" thickBot="1">
      <c r="B2" s="548"/>
      <c r="C2" s="554"/>
      <c r="D2" s="554"/>
      <c r="E2" s="554"/>
      <c r="F2" s="554"/>
      <c r="G2" s="554"/>
      <c r="H2" s="555"/>
      <c r="I2" s="554"/>
    </row>
    <row r="3" spans="1:13" s="81" customFormat="1" ht="42" customHeight="1" thickBot="1">
      <c r="A3" s="549"/>
      <c r="B3" s="898" t="s">
        <v>481</v>
      </c>
      <c r="C3" s="899"/>
      <c r="D3" s="899"/>
      <c r="E3" s="899"/>
      <c r="F3" s="899"/>
      <c r="G3" s="899"/>
      <c r="H3" s="899"/>
      <c r="I3" s="900"/>
      <c r="J3" s="549"/>
      <c r="K3" s="549"/>
    </row>
    <row r="4" spans="1:13" s="82" customFormat="1" ht="54" customHeight="1" thickBot="1">
      <c r="A4" s="550"/>
      <c r="B4" s="966" t="str">
        <f>+'PRESUPUESTO GENERAL'!A2</f>
        <v xml:space="preserve"> MEJORAMIENTO DE VIAS RURALES EN EL MUNICIPIO DE COTA CUNDINAMARCA 
BPIN 2025I00010028</v>
      </c>
      <c r="C4" s="967"/>
      <c r="D4" s="967"/>
      <c r="E4" s="967"/>
      <c r="F4" s="967"/>
      <c r="G4" s="967"/>
      <c r="H4" s="967"/>
      <c r="I4" s="968"/>
      <c r="J4" s="550"/>
      <c r="K4" s="550"/>
    </row>
    <row r="5" spans="1:13" s="82" customFormat="1" ht="54" customHeight="1" thickBot="1">
      <c r="A5" s="550"/>
      <c r="B5" s="969" t="s">
        <v>674</v>
      </c>
      <c r="C5" s="970"/>
      <c r="D5" s="970"/>
      <c r="E5" s="970"/>
      <c r="F5" s="970"/>
      <c r="G5" s="970"/>
      <c r="H5" s="970"/>
      <c r="I5" s="971"/>
      <c r="J5" s="550"/>
      <c r="K5" s="550"/>
    </row>
    <row r="6" spans="1:13" s="81" customFormat="1" ht="48" customHeight="1">
      <c r="A6" s="549"/>
      <c r="B6" s="457" t="s">
        <v>191</v>
      </c>
      <c r="C6" s="458" t="s">
        <v>62</v>
      </c>
      <c r="D6" s="458" t="s">
        <v>63</v>
      </c>
      <c r="E6" s="459" t="s">
        <v>64</v>
      </c>
      <c r="F6" s="459" t="s">
        <v>466</v>
      </c>
      <c r="G6" s="459" t="s">
        <v>468</v>
      </c>
      <c r="H6" s="460" t="s">
        <v>65</v>
      </c>
      <c r="I6" s="461" t="s">
        <v>66</v>
      </c>
      <c r="J6" s="549"/>
      <c r="K6" s="549"/>
    </row>
    <row r="7" spans="1:13" s="81" customFormat="1" ht="18.75" customHeight="1">
      <c r="A7" s="549"/>
      <c r="B7" s="977" t="s">
        <v>482</v>
      </c>
      <c r="C7" s="978"/>
      <c r="D7" s="978"/>
      <c r="E7" s="978"/>
      <c r="F7" s="978"/>
      <c r="G7" s="978"/>
      <c r="H7" s="978"/>
      <c r="I7" s="979"/>
      <c r="J7" s="549"/>
      <c r="K7" s="549"/>
    </row>
    <row r="8" spans="1:13" s="81" customFormat="1" ht="15">
      <c r="A8" s="549"/>
      <c r="B8" s="462">
        <v>1.1000000000000001</v>
      </c>
      <c r="C8" s="463" t="s">
        <v>483</v>
      </c>
      <c r="D8" s="464" t="s">
        <v>48</v>
      </c>
      <c r="E8" s="465">
        <v>12</v>
      </c>
      <c r="F8" s="465"/>
      <c r="G8" s="465"/>
      <c r="H8" s="466">
        <v>650000</v>
      </c>
      <c r="I8" s="467">
        <f>ROUND(E8*H8,0)</f>
        <v>7800000</v>
      </c>
      <c r="J8" s="549"/>
      <c r="K8" s="549"/>
    </row>
    <row r="9" spans="1:13" s="81" customFormat="1" ht="15">
      <c r="A9" s="549"/>
      <c r="B9" s="462">
        <v>1.2</v>
      </c>
      <c r="C9" s="463" t="s">
        <v>484</v>
      </c>
      <c r="D9" s="464" t="s">
        <v>48</v>
      </c>
      <c r="E9" s="465">
        <v>6</v>
      </c>
      <c r="F9" s="465"/>
      <c r="G9" s="465"/>
      <c r="H9" s="466">
        <v>31513</v>
      </c>
      <c r="I9" s="637">
        <f>ROUND(E9*H9,0)</f>
        <v>189078</v>
      </c>
      <c r="J9" s="549"/>
      <c r="K9" s="549"/>
    </row>
    <row r="10" spans="1:13" s="81" customFormat="1" ht="15">
      <c r="A10" s="549"/>
      <c r="B10" s="462">
        <v>1.3</v>
      </c>
      <c r="C10" s="463" t="s">
        <v>485</v>
      </c>
      <c r="D10" s="464" t="s">
        <v>48</v>
      </c>
      <c r="E10" s="465">
        <v>30</v>
      </c>
      <c r="F10" s="465"/>
      <c r="G10" s="465"/>
      <c r="H10" s="466">
        <v>49900</v>
      </c>
      <c r="I10" s="467">
        <f>ROUND(E10*H10,0)</f>
        <v>1497000</v>
      </c>
      <c r="J10" s="549"/>
      <c r="K10" s="549"/>
    </row>
    <row r="11" spans="1:13" s="81" customFormat="1" ht="15">
      <c r="A11" s="549"/>
      <c r="B11" s="462">
        <v>1.4</v>
      </c>
      <c r="C11" s="463" t="s">
        <v>486</v>
      </c>
      <c r="D11" s="464" t="s">
        <v>758</v>
      </c>
      <c r="E11" s="465">
        <v>1500</v>
      </c>
      <c r="F11" s="465"/>
      <c r="G11" s="465"/>
      <c r="H11" s="466">
        <v>199</v>
      </c>
      <c r="I11" s="467">
        <f>ROUND(E11*H11,0)</f>
        <v>298500</v>
      </c>
      <c r="J11" s="549"/>
      <c r="K11" s="549"/>
      <c r="M11" s="81">
        <f>59900/500</f>
        <v>119.8</v>
      </c>
    </row>
    <row r="12" spans="1:13" s="81" customFormat="1" ht="18.75" customHeight="1">
      <c r="A12" s="549"/>
      <c r="B12" s="977" t="s">
        <v>487</v>
      </c>
      <c r="C12" s="978"/>
      <c r="D12" s="978"/>
      <c r="E12" s="978"/>
      <c r="F12" s="978"/>
      <c r="G12" s="978"/>
      <c r="H12" s="978"/>
      <c r="I12" s="979"/>
      <c r="J12" s="549"/>
      <c r="K12" s="549"/>
    </row>
    <row r="13" spans="1:13" s="81" customFormat="1" ht="15">
      <c r="A13" s="549"/>
      <c r="B13" s="462">
        <v>2.1</v>
      </c>
      <c r="C13" s="463" t="s">
        <v>488</v>
      </c>
      <c r="D13" s="464" t="s">
        <v>48</v>
      </c>
      <c r="E13" s="465">
        <v>18</v>
      </c>
      <c r="F13" s="465"/>
      <c r="G13" s="465"/>
      <c r="H13" s="466">
        <v>250000</v>
      </c>
      <c r="I13" s="467">
        <f>ROUND(E13*H13,0)</f>
        <v>4500000</v>
      </c>
      <c r="J13" s="549"/>
      <c r="K13" s="549"/>
    </row>
    <row r="14" spans="1:13" s="81" customFormat="1" ht="15">
      <c r="A14" s="549"/>
      <c r="B14" s="462">
        <v>2.2000000000000002</v>
      </c>
      <c r="C14" s="463" t="s">
        <v>489</v>
      </c>
      <c r="D14" s="464" t="s">
        <v>48</v>
      </c>
      <c r="E14" s="465">
        <v>18</v>
      </c>
      <c r="F14" s="465"/>
      <c r="G14" s="465"/>
      <c r="H14" s="466">
        <v>264000</v>
      </c>
      <c r="I14" s="467">
        <f>ROUND(E14*H14,0)</f>
        <v>4752000</v>
      </c>
      <c r="J14" s="549"/>
      <c r="K14" s="549"/>
    </row>
    <row r="15" spans="1:13" s="81" customFormat="1" ht="18.75" customHeight="1">
      <c r="A15" s="549"/>
      <c r="B15" s="977" t="s">
        <v>490</v>
      </c>
      <c r="C15" s="978"/>
      <c r="D15" s="978"/>
      <c r="E15" s="978"/>
      <c r="F15" s="978"/>
      <c r="G15" s="978"/>
      <c r="H15" s="978"/>
      <c r="I15" s="979"/>
      <c r="J15" s="549"/>
      <c r="K15" s="549"/>
    </row>
    <row r="16" spans="1:13" s="81" customFormat="1" ht="15">
      <c r="A16" s="549"/>
      <c r="B16" s="462">
        <v>3.1</v>
      </c>
      <c r="C16" s="463" t="s">
        <v>491</v>
      </c>
      <c r="D16" s="464" t="s">
        <v>48</v>
      </c>
      <c r="E16" s="465">
        <v>6</v>
      </c>
      <c r="F16" s="465"/>
      <c r="G16" s="465"/>
      <c r="H16" s="466">
        <v>35000</v>
      </c>
      <c r="I16" s="467">
        <f t="shared" ref="I16:I18" si="0">ROUND(E16*H16,0)</f>
        <v>210000</v>
      </c>
      <c r="J16" s="549"/>
      <c r="K16" s="549"/>
    </row>
    <row r="17" spans="1:14" s="81" customFormat="1" ht="15">
      <c r="A17" s="549"/>
      <c r="B17" s="462">
        <v>3.3</v>
      </c>
      <c r="C17" s="463" t="s">
        <v>492</v>
      </c>
      <c r="D17" s="464" t="s">
        <v>48</v>
      </c>
      <c r="E17" s="465">
        <v>6</v>
      </c>
      <c r="F17" s="465"/>
      <c r="G17" s="465"/>
      <c r="H17" s="466">
        <v>4000</v>
      </c>
      <c r="I17" s="467">
        <f t="shared" si="0"/>
        <v>24000</v>
      </c>
      <c r="J17" s="549"/>
      <c r="K17" s="549"/>
    </row>
    <row r="18" spans="1:14" s="81" customFormat="1" ht="15">
      <c r="A18" s="549"/>
      <c r="B18" s="462">
        <v>3.4</v>
      </c>
      <c r="C18" s="463" t="s">
        <v>759</v>
      </c>
      <c r="D18" s="464" t="s">
        <v>48</v>
      </c>
      <c r="E18" s="465">
        <v>12</v>
      </c>
      <c r="F18" s="465"/>
      <c r="G18" s="465"/>
      <c r="H18" s="466">
        <v>220000</v>
      </c>
      <c r="I18" s="467">
        <f t="shared" si="0"/>
        <v>2640000</v>
      </c>
      <c r="J18" s="549"/>
      <c r="K18" s="549"/>
    </row>
    <row r="19" spans="1:14" s="81" customFormat="1" ht="18.75" customHeight="1">
      <c r="A19" s="549"/>
      <c r="B19" s="977" t="s">
        <v>493</v>
      </c>
      <c r="C19" s="978"/>
      <c r="D19" s="978"/>
      <c r="E19" s="978"/>
      <c r="F19" s="978"/>
      <c r="G19" s="978"/>
      <c r="H19" s="978"/>
      <c r="I19" s="979"/>
      <c r="J19" s="549"/>
      <c r="K19" s="549"/>
    </row>
    <row r="20" spans="1:14" s="81" customFormat="1" ht="16" thickBot="1">
      <c r="A20" s="549"/>
      <c r="B20" s="468">
        <v>4.0999999999999996</v>
      </c>
      <c r="C20" s="469" t="s">
        <v>494</v>
      </c>
      <c r="D20" s="470" t="s">
        <v>323</v>
      </c>
      <c r="E20" s="471">
        <v>6</v>
      </c>
      <c r="F20" s="471">
        <v>6</v>
      </c>
      <c r="G20" s="471">
        <f>+FP!F20</f>
        <v>1.7668999999999999</v>
      </c>
      <c r="H20" s="472">
        <f>+'MANO DE OBRA'!E12+'MANO DE OBRA'!E13</f>
        <v>2000000</v>
      </c>
      <c r="I20" s="473">
        <f>+E20*F20*G20*H20</f>
        <v>127216799.99999999</v>
      </c>
      <c r="J20" s="549"/>
      <c r="K20" s="549"/>
    </row>
    <row r="21" spans="1:14" s="81" customFormat="1" ht="20.25" customHeight="1" thickBot="1">
      <c r="A21" s="549"/>
      <c r="B21" s="980" t="s">
        <v>72</v>
      </c>
      <c r="C21" s="981"/>
      <c r="D21" s="981"/>
      <c r="E21" s="981"/>
      <c r="F21" s="981"/>
      <c r="G21" s="981"/>
      <c r="H21" s="981"/>
      <c r="I21" s="538">
        <f>+SUM(I8:I20)</f>
        <v>149127378</v>
      </c>
      <c r="J21" s="549"/>
      <c r="K21" s="549"/>
    </row>
    <row r="22" spans="1:14" s="549" customFormat="1" ht="20.25" customHeight="1">
      <c r="B22" s="567"/>
      <c r="C22" s="567"/>
      <c r="D22" s="567"/>
      <c r="E22" s="567"/>
      <c r="F22" s="567"/>
      <c r="G22" s="567"/>
      <c r="H22" s="567"/>
      <c r="I22" s="568"/>
    </row>
    <row r="23" spans="1:14" s="549" customFormat="1" ht="20.25" customHeight="1">
      <c r="B23" s="567"/>
      <c r="C23" s="567"/>
      <c r="D23" s="567"/>
      <c r="E23" s="567"/>
      <c r="F23" s="567"/>
      <c r="G23" s="567"/>
      <c r="H23" s="567"/>
      <c r="I23" s="568"/>
    </row>
    <row r="24" spans="1:14" s="549" customFormat="1" ht="20.25" customHeight="1">
      <c r="B24" s="567"/>
      <c r="C24" s="567"/>
      <c r="D24" s="567"/>
      <c r="E24" s="567"/>
      <c r="F24" s="567"/>
      <c r="G24" s="567"/>
      <c r="H24" s="567"/>
      <c r="I24" s="568"/>
    </row>
    <row r="25" spans="1:14" s="549" customFormat="1" ht="20.25" customHeight="1">
      <c r="B25" s="567"/>
      <c r="C25" s="567"/>
      <c r="D25" s="567"/>
      <c r="E25" s="567"/>
      <c r="F25" s="567"/>
      <c r="G25" s="567"/>
      <c r="H25" s="567"/>
      <c r="I25" s="568"/>
    </row>
    <row r="26" spans="1:14" s="551" customFormat="1" ht="16.5" customHeight="1">
      <c r="C26" s="557"/>
      <c r="D26" s="975"/>
      <c r="E26" s="975"/>
      <c r="F26" s="975"/>
      <c r="G26" s="975"/>
      <c r="H26" s="975"/>
      <c r="I26" s="975"/>
    </row>
    <row r="27" spans="1:14" s="548" customFormat="1" ht="0" hidden="1" customHeight="1">
      <c r="H27" s="552"/>
      <c r="I27" s="553"/>
    </row>
    <row r="28" spans="1:14" s="548" customFormat="1" ht="11.25" customHeight="1">
      <c r="B28" s="558"/>
      <c r="C28" s="549"/>
      <c r="D28" s="569"/>
      <c r="E28" s="570"/>
      <c r="F28" s="570" t="s">
        <v>83</v>
      </c>
      <c r="G28" s="559"/>
      <c r="H28" s="560"/>
      <c r="I28" s="559"/>
    </row>
    <row r="29" spans="1:14" ht="6" customHeight="1">
      <c r="B29" s="75"/>
      <c r="C29" s="819"/>
      <c r="D29" s="819"/>
      <c r="E29" s="819"/>
      <c r="F29" s="819"/>
      <c r="G29" s="77"/>
      <c r="H29" s="422"/>
      <c r="I29" s="78"/>
    </row>
    <row r="30" spans="1:14" s="4" customFormat="1" ht="18" hidden="1">
      <c r="A30" s="556"/>
      <c r="B30" s="75"/>
      <c r="C30" s="961" t="s">
        <v>56</v>
      </c>
      <c r="D30" s="961"/>
      <c r="E30" s="961"/>
      <c r="F30" s="961"/>
      <c r="G30" s="77"/>
      <c r="H30" s="422"/>
      <c r="I30" s="78"/>
      <c r="J30" s="556"/>
      <c r="K30" s="556"/>
    </row>
    <row r="31" spans="1:14" s="4" customFormat="1" ht="18" hidden="1">
      <c r="A31" s="556"/>
      <c r="B31" s="75"/>
      <c r="C31" s="961" t="s">
        <v>57</v>
      </c>
      <c r="D31" s="961"/>
      <c r="E31" s="961"/>
      <c r="F31" s="961"/>
      <c r="G31" s="75"/>
      <c r="H31" s="423"/>
      <c r="I31" s="80"/>
      <c r="J31" s="556"/>
      <c r="K31" s="556"/>
    </row>
    <row r="32" spans="1:14" s="3" customFormat="1" ht="13.25" hidden="1" customHeight="1">
      <c r="A32" s="566"/>
      <c r="B32" s="75"/>
      <c r="C32" s="982" t="s">
        <v>58</v>
      </c>
      <c r="D32" s="982"/>
      <c r="E32" s="982"/>
      <c r="F32" s="982"/>
      <c r="G32" s="75"/>
      <c r="H32" s="423"/>
      <c r="I32" s="80"/>
      <c r="J32" s="548"/>
      <c r="K32" s="548"/>
      <c r="L32" s="1"/>
      <c r="M32" s="1"/>
      <c r="N32" s="1"/>
    </row>
    <row r="33" spans="1:14" s="3" customFormat="1" ht="13.25" hidden="1" customHeight="1">
      <c r="A33" s="566"/>
      <c r="B33" s="75"/>
      <c r="C33" s="75"/>
      <c r="D33" s="75"/>
      <c r="E33" s="75"/>
      <c r="F33" s="75"/>
      <c r="G33" s="75"/>
      <c r="H33" s="423"/>
      <c r="I33" s="80"/>
      <c r="J33" s="548"/>
      <c r="K33" s="548"/>
      <c r="L33" s="1"/>
      <c r="M33" s="1"/>
      <c r="N33" s="1"/>
    </row>
    <row r="34" spans="1:14" s="3" customFormat="1" ht="13.25" hidden="1" customHeight="1">
      <c r="A34" s="566"/>
      <c r="B34" s="75"/>
      <c r="C34" s="75"/>
      <c r="D34" s="75"/>
      <c r="E34" s="75"/>
      <c r="F34" s="75"/>
      <c r="G34" s="75"/>
      <c r="H34" s="423"/>
      <c r="I34" s="80"/>
      <c r="J34" s="548"/>
      <c r="K34" s="548"/>
      <c r="L34" s="1"/>
      <c r="M34" s="1"/>
      <c r="N34" s="1"/>
    </row>
    <row r="35" spans="1:14" s="3" customFormat="1" ht="13.25" hidden="1" customHeight="1">
      <c r="A35" s="566"/>
      <c r="B35" s="75"/>
      <c r="C35" s="75"/>
      <c r="D35" s="75"/>
      <c r="E35" s="75"/>
      <c r="F35" s="75"/>
      <c r="G35" s="75"/>
      <c r="H35" s="423"/>
      <c r="I35" s="80"/>
      <c r="J35" s="548"/>
      <c r="K35" s="548"/>
      <c r="L35" s="1"/>
      <c r="M35" s="1"/>
      <c r="N35" s="1"/>
    </row>
    <row r="36" spans="1:14" s="3" customFormat="1" ht="13.25" hidden="1" customHeight="1">
      <c r="A36" s="566"/>
      <c r="B36" s="75"/>
      <c r="C36" s="75"/>
      <c r="D36" s="75"/>
      <c r="E36" s="75"/>
      <c r="F36" s="75"/>
      <c r="G36" s="75"/>
      <c r="H36" s="423"/>
      <c r="I36" s="80"/>
      <c r="J36" s="548"/>
      <c r="K36" s="548"/>
      <c r="L36" s="1"/>
      <c r="M36" s="1"/>
      <c r="N36" s="1"/>
    </row>
    <row r="37" spans="1:14" s="3" customFormat="1" ht="13.25" hidden="1" customHeight="1">
      <c r="A37" s="566"/>
      <c r="B37" s="75"/>
      <c r="C37" s="75"/>
      <c r="D37" s="75"/>
      <c r="E37" s="75"/>
      <c r="F37" s="75"/>
      <c r="G37" s="75"/>
      <c r="H37" s="423"/>
      <c r="I37" s="80"/>
      <c r="J37" s="548"/>
      <c r="K37" s="548"/>
      <c r="L37" s="1"/>
      <c r="M37" s="1"/>
      <c r="N37" s="1"/>
    </row>
    <row r="38" spans="1:14" s="3" customFormat="1" ht="13.25" hidden="1" customHeight="1">
      <c r="A38" s="566"/>
      <c r="B38" s="75"/>
      <c r="C38" s="75"/>
      <c r="D38" s="75"/>
      <c r="E38" s="75"/>
      <c r="F38" s="75"/>
      <c r="G38" s="75"/>
      <c r="H38" s="423"/>
      <c r="I38" s="80"/>
      <c r="J38" s="548"/>
      <c r="K38" s="548"/>
      <c r="L38" s="1"/>
      <c r="M38" s="1"/>
      <c r="N38" s="1"/>
    </row>
    <row r="39" spans="1:14" s="3" customFormat="1" ht="13.25" hidden="1" customHeight="1">
      <c r="A39" s="566"/>
      <c r="B39" s="75"/>
      <c r="C39" s="75"/>
      <c r="D39" s="75"/>
      <c r="E39" s="75"/>
      <c r="F39" s="75"/>
      <c r="G39" s="75"/>
      <c r="H39" s="423"/>
      <c r="I39" s="80"/>
      <c r="J39" s="548"/>
      <c r="K39" s="548"/>
      <c r="L39" s="1"/>
      <c r="M39" s="1"/>
      <c r="N39" s="1"/>
    </row>
    <row r="40" spans="1:14" s="3" customFormat="1" ht="13.25" hidden="1" customHeight="1">
      <c r="A40" s="566"/>
      <c r="B40" s="75"/>
      <c r="C40" s="75"/>
      <c r="D40" s="75"/>
      <c r="E40" s="75"/>
      <c r="F40" s="75"/>
      <c r="G40" s="75"/>
      <c r="H40" s="423"/>
      <c r="I40" s="80"/>
      <c r="J40" s="548"/>
      <c r="K40" s="548"/>
      <c r="L40" s="1"/>
      <c r="M40" s="1"/>
      <c r="N40" s="1"/>
    </row>
    <row r="41" spans="1:14" s="3" customFormat="1" ht="13.25" hidden="1" customHeight="1">
      <c r="A41" s="566"/>
      <c r="B41" s="75"/>
      <c r="C41" s="75"/>
      <c r="D41" s="75"/>
      <c r="E41" s="75"/>
      <c r="F41" s="75"/>
      <c r="G41" s="75"/>
      <c r="H41" s="423"/>
      <c r="I41" s="80"/>
      <c r="J41" s="548"/>
      <c r="K41" s="548"/>
      <c r="L41" s="1"/>
      <c r="M41" s="1"/>
      <c r="N41" s="1"/>
    </row>
    <row r="42" spans="1:14" ht="13.25" hidden="1" customHeight="1">
      <c r="B42" s="75"/>
      <c r="C42" s="75"/>
      <c r="D42" s="75"/>
      <c r="E42" s="75"/>
      <c r="F42" s="75"/>
      <c r="G42" s="75"/>
      <c r="H42" s="423"/>
      <c r="I42" s="80"/>
    </row>
    <row r="43" spans="1:14" ht="13.25" hidden="1" customHeight="1">
      <c r="B43" s="75"/>
      <c r="C43" s="75"/>
      <c r="D43" s="75"/>
      <c r="E43" s="75"/>
      <c r="F43" s="75"/>
      <c r="G43" s="75"/>
      <c r="H43" s="423"/>
      <c r="I43" s="80"/>
    </row>
    <row r="44" spans="1:14" ht="13.25" hidden="1" customHeight="1">
      <c r="B44" s="75"/>
      <c r="C44" s="75"/>
      <c r="D44" s="75"/>
      <c r="E44" s="75"/>
      <c r="F44" s="75"/>
      <c r="G44" s="75"/>
      <c r="H44" s="423"/>
      <c r="I44" s="80"/>
    </row>
    <row r="45" spans="1:14" ht="13.25" hidden="1" customHeight="1">
      <c r="B45" s="75"/>
      <c r="C45" s="75"/>
      <c r="D45" s="75"/>
      <c r="E45" s="75"/>
      <c r="F45" s="75"/>
      <c r="G45" s="75"/>
      <c r="H45" s="423"/>
      <c r="I45" s="80"/>
    </row>
    <row r="46" spans="1:14" ht="13.25" hidden="1" customHeight="1">
      <c r="B46" s="75"/>
      <c r="C46" s="75"/>
      <c r="D46" s="75"/>
      <c r="E46" s="75"/>
      <c r="F46" s="75"/>
      <c r="G46" s="75"/>
      <c r="H46" s="423"/>
      <c r="I46" s="80"/>
    </row>
    <row r="47" spans="1:14" ht="13.25" hidden="1" customHeight="1">
      <c r="B47" s="75"/>
      <c r="C47" s="75"/>
      <c r="D47" s="75"/>
      <c r="E47" s="75"/>
      <c r="F47" s="75"/>
      <c r="G47" s="75"/>
      <c r="H47" s="423"/>
      <c r="I47" s="80"/>
    </row>
    <row r="48" spans="1:14" ht="13.25" hidden="1" customHeight="1">
      <c r="B48" s="75"/>
      <c r="C48" s="75"/>
      <c r="D48" s="75"/>
      <c r="E48" s="75"/>
      <c r="F48" s="75"/>
      <c r="G48" s="75"/>
      <c r="H48" s="423"/>
      <c r="I48" s="80"/>
    </row>
    <row r="49" spans="2:9" ht="13.25" hidden="1" customHeight="1">
      <c r="B49" s="75"/>
      <c r="C49" s="75"/>
      <c r="D49" s="75"/>
      <c r="E49" s="75"/>
      <c r="F49" s="75"/>
      <c r="G49" s="75"/>
      <c r="H49" s="423"/>
      <c r="I49" s="80"/>
    </row>
    <row r="50" spans="2:9" ht="13.25" hidden="1" customHeight="1">
      <c r="B50" s="75"/>
      <c r="C50" s="75"/>
      <c r="D50" s="75"/>
      <c r="E50" s="75"/>
      <c r="F50" s="75"/>
      <c r="G50" s="75"/>
      <c r="H50" s="423"/>
      <c r="I50" s="80"/>
    </row>
    <row r="51" spans="2:9" ht="13.25" hidden="1" customHeight="1">
      <c r="B51" s="75"/>
      <c r="C51" s="75"/>
      <c r="D51" s="75"/>
      <c r="E51" s="75"/>
      <c r="F51" s="75"/>
      <c r="G51" s="75"/>
      <c r="H51" s="423"/>
      <c r="I51" s="80"/>
    </row>
    <row r="52" spans="2:9" ht="13.25" hidden="1" customHeight="1">
      <c r="B52" s="75"/>
      <c r="C52" s="75"/>
      <c r="D52" s="75"/>
      <c r="E52" s="75"/>
      <c r="F52" s="75"/>
      <c r="G52" s="75"/>
      <c r="H52" s="423"/>
      <c r="I52" s="80"/>
    </row>
    <row r="53" spans="2:9" ht="13.25" hidden="1" customHeight="1">
      <c r="B53" s="75"/>
      <c r="C53" s="75"/>
      <c r="D53" s="75"/>
      <c r="E53" s="75"/>
      <c r="F53" s="75"/>
      <c r="G53" s="75"/>
      <c r="H53" s="423"/>
      <c r="I53" s="80"/>
    </row>
    <row r="54" spans="2:9" ht="13.25" hidden="1" customHeight="1">
      <c r="B54" s="75"/>
      <c r="C54" s="75"/>
      <c r="D54" s="75"/>
      <c r="E54" s="75"/>
      <c r="F54" s="75"/>
      <c r="G54" s="75"/>
      <c r="H54" s="423"/>
      <c r="I54" s="80"/>
    </row>
    <row r="55" spans="2:9" ht="13.25" hidden="1" customHeight="1">
      <c r="B55" s="75"/>
      <c r="C55" s="75"/>
      <c r="D55" s="75"/>
      <c r="E55" s="75"/>
      <c r="F55" s="75"/>
      <c r="G55" s="75"/>
      <c r="H55" s="423"/>
      <c r="I55" s="80"/>
    </row>
    <row r="56" spans="2:9" ht="13.25" hidden="1" customHeight="1">
      <c r="B56" s="75"/>
      <c r="C56" s="75"/>
      <c r="D56" s="75"/>
      <c r="E56" s="75"/>
      <c r="F56" s="75"/>
      <c r="G56" s="75"/>
      <c r="H56" s="423"/>
      <c r="I56" s="80"/>
    </row>
    <row r="57" spans="2:9" ht="13.25" hidden="1" customHeight="1">
      <c r="B57" s="75"/>
      <c r="C57" s="75"/>
      <c r="D57" s="75"/>
      <c r="E57" s="75"/>
      <c r="F57" s="75"/>
      <c r="G57" s="75"/>
      <c r="H57" s="423"/>
      <c r="I57" s="80"/>
    </row>
    <row r="58" spans="2:9" ht="13.25" hidden="1" customHeight="1">
      <c r="B58" s="75"/>
      <c r="C58" s="75"/>
      <c r="D58" s="75"/>
      <c r="E58" s="75"/>
      <c r="F58" s="75"/>
      <c r="G58" s="75"/>
      <c r="H58" s="423"/>
      <c r="I58" s="80"/>
    </row>
    <row r="59" spans="2:9" ht="13.25" hidden="1" customHeight="1">
      <c r="B59" s="75"/>
      <c r="C59" s="75"/>
      <c r="D59" s="75"/>
      <c r="E59" s="75"/>
      <c r="F59" s="75"/>
      <c r="G59" s="75"/>
      <c r="H59" s="423"/>
      <c r="I59" s="80"/>
    </row>
    <row r="60" spans="2:9" ht="13.25" hidden="1" customHeight="1">
      <c r="B60" s="75"/>
      <c r="C60" s="75"/>
      <c r="D60" s="75"/>
      <c r="E60" s="75"/>
      <c r="F60" s="75"/>
      <c r="G60" s="75"/>
      <c r="H60" s="423"/>
      <c r="I60" s="80"/>
    </row>
    <row r="61" spans="2:9" ht="13.25" hidden="1" customHeight="1">
      <c r="B61" s="75"/>
      <c r="C61" s="75"/>
      <c r="D61" s="75"/>
      <c r="E61" s="75"/>
      <c r="F61" s="75"/>
      <c r="G61" s="75"/>
      <c r="H61" s="423"/>
      <c r="I61" s="80"/>
    </row>
    <row r="62" spans="2:9" ht="13.25" hidden="1" customHeight="1">
      <c r="B62" s="75"/>
      <c r="C62" s="75"/>
      <c r="D62" s="75"/>
      <c r="E62" s="75"/>
      <c r="F62" s="75"/>
      <c r="G62" s="75"/>
      <c r="H62" s="423"/>
      <c r="I62" s="80"/>
    </row>
    <row r="63" spans="2:9" ht="13.25" hidden="1" customHeight="1">
      <c r="B63" s="75"/>
      <c r="C63" s="75"/>
      <c r="D63" s="75"/>
      <c r="E63" s="75"/>
      <c r="F63" s="75"/>
      <c r="G63" s="75"/>
      <c r="H63" s="423"/>
      <c r="I63" s="80"/>
    </row>
    <row r="64" spans="2:9" ht="13.25" hidden="1" customHeight="1">
      <c r="B64" s="75"/>
      <c r="C64" s="75"/>
      <c r="D64" s="75"/>
      <c r="E64" s="75"/>
      <c r="F64" s="75"/>
      <c r="G64" s="75"/>
      <c r="H64" s="423"/>
      <c r="I64" s="80"/>
    </row>
    <row r="65" spans="2:9" ht="13.25" hidden="1" customHeight="1">
      <c r="B65" s="75"/>
      <c r="C65" s="75"/>
      <c r="D65" s="75"/>
      <c r="E65" s="75"/>
      <c r="F65" s="75"/>
      <c r="G65" s="75"/>
      <c r="H65" s="423"/>
      <c r="I65" s="80"/>
    </row>
    <row r="66" spans="2:9" ht="13.25" hidden="1" customHeight="1">
      <c r="B66" s="75"/>
      <c r="C66" s="75"/>
      <c r="D66" s="75"/>
      <c r="E66" s="75"/>
      <c r="F66" s="75"/>
      <c r="G66" s="75"/>
      <c r="H66" s="423"/>
      <c r="I66" s="80"/>
    </row>
    <row r="67" spans="2:9" ht="13.25" hidden="1" customHeight="1">
      <c r="B67" s="75"/>
      <c r="C67" s="75"/>
      <c r="D67" s="75"/>
      <c r="E67" s="75"/>
      <c r="F67" s="75"/>
      <c r="G67" s="75"/>
      <c r="H67" s="423"/>
      <c r="I67" s="80"/>
    </row>
    <row r="68" spans="2:9" ht="13.25" hidden="1" customHeight="1">
      <c r="B68" s="75"/>
      <c r="C68" s="75"/>
      <c r="D68" s="75"/>
      <c r="E68" s="75"/>
      <c r="F68" s="75"/>
      <c r="G68" s="75"/>
      <c r="H68" s="423"/>
      <c r="I68" s="80"/>
    </row>
    <row r="69" spans="2:9" ht="13.25" hidden="1" customHeight="1">
      <c r="B69" s="75"/>
      <c r="C69" s="75"/>
      <c r="D69" s="75"/>
      <c r="E69" s="75"/>
      <c r="F69" s="75"/>
      <c r="G69" s="75"/>
      <c r="H69" s="423"/>
      <c r="I69" s="80"/>
    </row>
    <row r="70" spans="2:9" ht="13.25" hidden="1" customHeight="1">
      <c r="B70" s="75"/>
      <c r="C70" s="75"/>
      <c r="D70" s="75"/>
      <c r="E70" s="75"/>
      <c r="F70" s="75"/>
      <c r="G70" s="75"/>
      <c r="H70" s="423"/>
      <c r="I70" s="80"/>
    </row>
    <row r="71" spans="2:9" ht="13.25" hidden="1" customHeight="1">
      <c r="B71" s="75"/>
      <c r="C71" s="75"/>
      <c r="D71" s="75"/>
      <c r="E71" s="75"/>
      <c r="F71" s="75"/>
      <c r="G71" s="75"/>
      <c r="H71" s="423"/>
      <c r="I71" s="80"/>
    </row>
    <row r="72" spans="2:9" ht="13.25" hidden="1" customHeight="1">
      <c r="B72" s="75"/>
      <c r="C72" s="75"/>
      <c r="D72" s="75"/>
      <c r="E72" s="75"/>
      <c r="F72" s="75"/>
      <c r="G72" s="75"/>
      <c r="H72" s="423"/>
      <c r="I72" s="80"/>
    </row>
    <row r="73" spans="2:9" ht="13.25" hidden="1" customHeight="1">
      <c r="B73" s="75"/>
      <c r="C73" s="75"/>
      <c r="D73" s="75"/>
      <c r="E73" s="75"/>
      <c r="F73" s="75"/>
      <c r="G73" s="75"/>
      <c r="H73" s="423"/>
      <c r="I73" s="80"/>
    </row>
    <row r="74" spans="2:9" ht="13.25" hidden="1" customHeight="1">
      <c r="B74" s="75"/>
      <c r="C74" s="75"/>
      <c r="D74" s="75"/>
      <c r="E74" s="75"/>
      <c r="F74" s="75"/>
      <c r="G74" s="75"/>
      <c r="H74" s="423"/>
      <c r="I74" s="80"/>
    </row>
    <row r="75" spans="2:9" ht="13.25" hidden="1" customHeight="1">
      <c r="B75" s="75"/>
      <c r="C75" s="75"/>
      <c r="D75" s="75"/>
      <c r="E75" s="75"/>
      <c r="F75" s="75"/>
      <c r="G75" s="75"/>
      <c r="H75" s="423"/>
      <c r="I75" s="80"/>
    </row>
    <row r="76" spans="2:9" ht="13.25" hidden="1" customHeight="1">
      <c r="B76" s="75"/>
      <c r="C76" s="75"/>
      <c r="D76" s="75"/>
      <c r="E76" s="75"/>
      <c r="F76" s="75"/>
      <c r="G76" s="75"/>
      <c r="H76" s="423"/>
      <c r="I76" s="80"/>
    </row>
    <row r="77" spans="2:9" ht="13.25" hidden="1" customHeight="1">
      <c r="B77" s="75"/>
      <c r="C77" s="75"/>
      <c r="D77" s="75"/>
      <c r="E77" s="75"/>
      <c r="F77" s="75"/>
      <c r="G77" s="75"/>
      <c r="H77" s="423"/>
      <c r="I77" s="80"/>
    </row>
    <row r="78" spans="2:9" ht="13.25" hidden="1" customHeight="1">
      <c r="B78" s="75"/>
      <c r="C78" s="75"/>
      <c r="D78" s="75"/>
      <c r="E78" s="75"/>
      <c r="F78" s="75"/>
      <c r="G78" s="75"/>
      <c r="H78" s="423"/>
      <c r="I78" s="80"/>
    </row>
    <row r="79" spans="2:9" ht="13.25" hidden="1" customHeight="1">
      <c r="B79" s="75"/>
      <c r="C79" s="75"/>
      <c r="D79" s="75"/>
      <c r="E79" s="75"/>
      <c r="F79" s="75"/>
      <c r="G79" s="75"/>
      <c r="H79" s="423"/>
      <c r="I79" s="80"/>
    </row>
    <row r="80" spans="2:9" ht="13.25" hidden="1" customHeight="1">
      <c r="B80" s="75"/>
      <c r="C80" s="75"/>
      <c r="D80" s="75"/>
      <c r="E80" s="75"/>
      <c r="F80" s="75"/>
      <c r="G80" s="75"/>
      <c r="H80" s="423"/>
      <c r="I80" s="80"/>
    </row>
    <row r="81" spans="2:9" ht="13.25" hidden="1" customHeight="1">
      <c r="B81" s="75"/>
      <c r="C81" s="75"/>
      <c r="D81" s="75"/>
      <c r="E81" s="75"/>
      <c r="F81" s="75"/>
      <c r="G81" s="75"/>
      <c r="H81" s="423"/>
      <c r="I81" s="80"/>
    </row>
    <row r="82" spans="2:9" ht="13.25" hidden="1" customHeight="1">
      <c r="B82" s="75"/>
      <c r="C82" s="75"/>
      <c r="D82" s="75"/>
      <c r="E82" s="75"/>
      <c r="F82" s="75"/>
      <c r="G82" s="75"/>
      <c r="H82" s="423"/>
      <c r="I82" s="80"/>
    </row>
    <row r="83" spans="2:9" ht="13.25" hidden="1" customHeight="1">
      <c r="B83" s="75"/>
      <c r="C83" s="75"/>
      <c r="D83" s="75"/>
      <c r="E83" s="75"/>
      <c r="F83" s="75"/>
      <c r="G83" s="75"/>
      <c r="H83" s="423"/>
      <c r="I83" s="80"/>
    </row>
    <row r="84" spans="2:9" ht="13.25" hidden="1" customHeight="1">
      <c r="B84" s="75"/>
      <c r="C84" s="75"/>
      <c r="D84" s="75"/>
      <c r="E84" s="75"/>
      <c r="F84" s="75"/>
      <c r="G84" s="75"/>
      <c r="H84" s="423"/>
      <c r="I84" s="80"/>
    </row>
    <row r="85" spans="2:9" ht="13.25" hidden="1" customHeight="1">
      <c r="B85" s="75"/>
      <c r="C85" s="75"/>
      <c r="D85" s="75"/>
      <c r="E85" s="75"/>
      <c r="F85" s="75"/>
      <c r="G85" s="75"/>
      <c r="H85" s="423"/>
      <c r="I85" s="80"/>
    </row>
    <row r="86" spans="2:9" ht="13.25" hidden="1" customHeight="1">
      <c r="B86" s="75"/>
      <c r="C86" s="75"/>
      <c r="D86" s="75"/>
      <c r="E86" s="75"/>
      <c r="F86" s="75"/>
      <c r="G86" s="75"/>
      <c r="H86" s="423"/>
      <c r="I86" s="80"/>
    </row>
    <row r="87" spans="2:9" ht="13.25" hidden="1" customHeight="1">
      <c r="B87" s="75"/>
      <c r="C87" s="75"/>
      <c r="D87" s="75"/>
      <c r="E87" s="75"/>
      <c r="F87" s="75"/>
      <c r="G87" s="75"/>
      <c r="H87" s="423"/>
      <c r="I87" s="80"/>
    </row>
    <row r="88" spans="2:9" ht="13.25" hidden="1" customHeight="1">
      <c r="B88" s="75"/>
      <c r="C88" s="75"/>
      <c r="D88" s="75"/>
      <c r="E88" s="75"/>
      <c r="F88" s="75"/>
      <c r="G88" s="75"/>
      <c r="H88" s="423"/>
      <c r="I88" s="80"/>
    </row>
    <row r="89" spans="2:9" ht="13.25" hidden="1" customHeight="1">
      <c r="B89" s="75"/>
      <c r="C89" s="75"/>
      <c r="D89" s="75"/>
      <c r="E89" s="75"/>
      <c r="F89" s="75"/>
      <c r="G89" s="75"/>
      <c r="H89" s="423"/>
      <c r="I89" s="80"/>
    </row>
    <row r="90" spans="2:9" ht="13.25" hidden="1" customHeight="1">
      <c r="B90" s="75"/>
      <c r="C90" s="75"/>
      <c r="D90" s="75"/>
      <c r="E90" s="75"/>
      <c r="F90" s="75"/>
      <c r="G90" s="75"/>
      <c r="H90" s="423"/>
      <c r="I90" s="80"/>
    </row>
    <row r="91" spans="2:9" ht="13.25" hidden="1" customHeight="1">
      <c r="B91" s="75"/>
      <c r="C91" s="75"/>
      <c r="D91" s="75"/>
      <c r="E91" s="75"/>
      <c r="F91" s="75"/>
      <c r="G91" s="75"/>
      <c r="H91" s="423"/>
      <c r="I91" s="80"/>
    </row>
    <row r="92" spans="2:9" ht="13.25" hidden="1" customHeight="1">
      <c r="B92" s="75"/>
      <c r="C92" s="75"/>
      <c r="D92" s="75"/>
      <c r="E92" s="75"/>
      <c r="F92" s="75"/>
      <c r="G92" s="75"/>
      <c r="H92" s="423"/>
      <c r="I92" s="80"/>
    </row>
    <row r="93" spans="2:9" ht="13.25" hidden="1" customHeight="1">
      <c r="B93" s="75"/>
      <c r="C93" s="75"/>
      <c r="D93" s="75"/>
      <c r="E93" s="75"/>
      <c r="F93" s="75"/>
      <c r="G93" s="75"/>
      <c r="H93" s="423"/>
      <c r="I93" s="80"/>
    </row>
    <row r="94" spans="2:9" ht="13.25" hidden="1" customHeight="1">
      <c r="B94" s="75"/>
      <c r="C94" s="75"/>
      <c r="D94" s="75"/>
      <c r="E94" s="75"/>
      <c r="F94" s="75"/>
      <c r="G94" s="75"/>
      <c r="H94" s="423"/>
      <c r="I94" s="80"/>
    </row>
    <row r="95" spans="2:9" ht="13.25" hidden="1" customHeight="1">
      <c r="B95" s="75"/>
      <c r="C95" s="75"/>
      <c r="D95" s="75"/>
      <c r="E95" s="75"/>
      <c r="F95" s="75"/>
      <c r="G95" s="75"/>
      <c r="H95" s="423"/>
      <c r="I95" s="80"/>
    </row>
    <row r="96" spans="2:9" ht="13.25" hidden="1" customHeight="1">
      <c r="B96" s="75"/>
      <c r="C96" s="75"/>
      <c r="D96" s="75"/>
      <c r="E96" s="75"/>
      <c r="F96" s="75"/>
      <c r="G96" s="75"/>
      <c r="H96" s="423"/>
      <c r="I96" s="80"/>
    </row>
    <row r="97" spans="2:9" ht="13.25" hidden="1" customHeight="1">
      <c r="B97" s="75"/>
      <c r="C97" s="75"/>
      <c r="D97" s="75"/>
      <c r="E97" s="75"/>
      <c r="F97" s="75"/>
      <c r="G97" s="75"/>
      <c r="H97" s="423"/>
      <c r="I97" s="80"/>
    </row>
    <row r="98" spans="2:9" ht="13.25" hidden="1" customHeight="1">
      <c r="B98" s="75"/>
      <c r="C98" s="75"/>
      <c r="D98" s="75"/>
      <c r="E98" s="75"/>
      <c r="F98" s="75"/>
      <c r="G98" s="75"/>
      <c r="H98" s="423"/>
      <c r="I98" s="80"/>
    </row>
    <row r="99" spans="2:9" ht="13.25" hidden="1" customHeight="1">
      <c r="B99" s="75"/>
      <c r="C99" s="75"/>
      <c r="D99" s="75"/>
      <c r="E99" s="75"/>
      <c r="F99" s="75"/>
      <c r="G99" s="75"/>
      <c r="H99" s="423"/>
      <c r="I99" s="80"/>
    </row>
    <row r="100" spans="2:9" ht="13.25" hidden="1" customHeight="1">
      <c r="B100" s="75"/>
      <c r="C100" s="75"/>
      <c r="D100" s="75"/>
      <c r="E100" s="75"/>
      <c r="F100" s="75"/>
      <c r="G100" s="75"/>
      <c r="H100" s="423"/>
      <c r="I100" s="80"/>
    </row>
    <row r="101" spans="2:9" ht="13.25" hidden="1" customHeight="1">
      <c r="B101" s="75"/>
      <c r="C101" s="75"/>
      <c r="D101" s="75"/>
      <c r="E101" s="75"/>
      <c r="F101" s="75"/>
      <c r="G101" s="75"/>
      <c r="H101" s="423"/>
      <c r="I101" s="80"/>
    </row>
    <row r="102" spans="2:9" ht="13.25" hidden="1" customHeight="1">
      <c r="B102" s="75"/>
      <c r="C102" s="75"/>
      <c r="D102" s="75"/>
      <c r="E102" s="75"/>
      <c r="F102" s="75"/>
      <c r="G102" s="75"/>
      <c r="H102" s="423"/>
      <c r="I102" s="80"/>
    </row>
    <row r="103" spans="2:9" ht="13.25" hidden="1" customHeight="1">
      <c r="B103" s="75"/>
      <c r="C103" s="75"/>
      <c r="D103" s="75"/>
      <c r="E103" s="75"/>
      <c r="F103" s="75"/>
      <c r="G103" s="75"/>
      <c r="H103" s="423"/>
      <c r="I103" s="80"/>
    </row>
    <row r="104" spans="2:9" ht="13.25" hidden="1" customHeight="1">
      <c r="B104" s="75"/>
      <c r="C104" s="75"/>
      <c r="D104" s="75"/>
      <c r="E104" s="75"/>
      <c r="F104" s="75"/>
      <c r="G104" s="75"/>
      <c r="H104" s="423"/>
      <c r="I104" s="80"/>
    </row>
    <row r="105" spans="2:9" ht="13.25" hidden="1" customHeight="1">
      <c r="B105" s="75"/>
      <c r="C105" s="75"/>
      <c r="D105" s="75"/>
      <c r="E105" s="75"/>
      <c r="F105" s="75"/>
      <c r="G105" s="75"/>
      <c r="H105" s="423"/>
      <c r="I105" s="80"/>
    </row>
    <row r="106" spans="2:9" ht="13.25" hidden="1" customHeight="1">
      <c r="B106" s="75"/>
      <c r="C106" s="75"/>
      <c r="D106" s="75"/>
      <c r="E106" s="75"/>
      <c r="F106" s="75"/>
      <c r="G106" s="75"/>
      <c r="H106" s="423"/>
      <c r="I106" s="80"/>
    </row>
    <row r="107" spans="2:9" ht="13.25" hidden="1" customHeight="1">
      <c r="B107" s="75"/>
      <c r="C107" s="75"/>
      <c r="D107" s="75"/>
      <c r="E107" s="75"/>
      <c r="F107" s="75"/>
      <c r="G107" s="75"/>
      <c r="H107" s="423"/>
      <c r="I107" s="80"/>
    </row>
    <row r="108" spans="2:9" ht="13.25" hidden="1" customHeight="1">
      <c r="B108" s="75"/>
      <c r="C108" s="75"/>
      <c r="D108" s="75"/>
      <c r="E108" s="75"/>
      <c r="F108" s="75"/>
      <c r="G108" s="75"/>
      <c r="H108" s="423"/>
      <c r="I108" s="80"/>
    </row>
    <row r="109" spans="2:9" ht="13.25" hidden="1" customHeight="1">
      <c r="B109" s="75"/>
      <c r="C109" s="75"/>
      <c r="D109" s="75"/>
      <c r="E109" s="75"/>
      <c r="F109" s="75"/>
      <c r="G109" s="75"/>
      <c r="H109" s="423"/>
      <c r="I109" s="80"/>
    </row>
    <row r="110" spans="2:9" ht="13.25" hidden="1" customHeight="1">
      <c r="B110" s="75"/>
      <c r="C110" s="75"/>
      <c r="D110" s="75"/>
      <c r="E110" s="75"/>
      <c r="F110" s="75"/>
      <c r="G110" s="75"/>
      <c r="H110" s="423"/>
      <c r="I110" s="80"/>
    </row>
    <row r="111" spans="2:9" ht="13.25" hidden="1" customHeight="1">
      <c r="B111" s="75"/>
      <c r="C111" s="75"/>
      <c r="D111" s="75"/>
      <c r="E111" s="75"/>
      <c r="F111" s="75"/>
      <c r="G111" s="75"/>
      <c r="H111" s="423"/>
      <c r="I111" s="80"/>
    </row>
    <row r="112" spans="2:9" ht="13.25" hidden="1" customHeight="1">
      <c r="B112" s="75"/>
      <c r="C112" s="75"/>
      <c r="D112" s="75"/>
      <c r="E112" s="75"/>
      <c r="F112" s="75"/>
      <c r="G112" s="75"/>
      <c r="H112" s="423"/>
      <c r="I112" s="80"/>
    </row>
    <row r="113" spans="2:9" ht="13.25" hidden="1" customHeight="1">
      <c r="B113" s="75"/>
      <c r="C113" s="75"/>
      <c r="D113" s="75"/>
      <c r="E113" s="75"/>
      <c r="F113" s="75"/>
      <c r="G113" s="75"/>
      <c r="H113" s="423"/>
      <c r="I113" s="80"/>
    </row>
    <row r="114" spans="2:9" ht="13.25" hidden="1" customHeight="1">
      <c r="B114" s="75"/>
      <c r="C114" s="75"/>
      <c r="D114" s="75"/>
      <c r="E114" s="75"/>
      <c r="F114" s="75"/>
      <c r="G114" s="75"/>
      <c r="H114" s="423"/>
      <c r="I114" s="80"/>
    </row>
    <row r="115" spans="2:9" ht="13.25" hidden="1" customHeight="1">
      <c r="B115" s="75"/>
      <c r="C115" s="75"/>
      <c r="D115" s="75"/>
      <c r="E115" s="75"/>
      <c r="F115" s="75"/>
      <c r="G115" s="75"/>
      <c r="H115" s="423"/>
      <c r="I115" s="80"/>
    </row>
    <row r="116" spans="2:9" ht="13.25" hidden="1" customHeight="1">
      <c r="B116" s="75"/>
      <c r="C116" s="75"/>
      <c r="D116" s="75"/>
      <c r="E116" s="75"/>
      <c r="F116" s="75"/>
      <c r="G116" s="75"/>
      <c r="H116" s="423"/>
      <c r="I116" s="80"/>
    </row>
    <row r="117" spans="2:9" ht="13.25" hidden="1" customHeight="1">
      <c r="B117" s="75"/>
      <c r="C117" s="75"/>
      <c r="D117" s="75"/>
      <c r="E117" s="75"/>
      <c r="F117" s="75"/>
      <c r="G117" s="75"/>
      <c r="H117" s="423"/>
      <c r="I117" s="80"/>
    </row>
    <row r="118" spans="2:9" ht="13.25" hidden="1" customHeight="1">
      <c r="B118" s="75"/>
      <c r="C118" s="75"/>
      <c r="D118" s="75"/>
      <c r="E118" s="75"/>
      <c r="F118" s="75"/>
      <c r="G118" s="75"/>
      <c r="H118" s="423"/>
      <c r="I118" s="80"/>
    </row>
    <row r="119" spans="2:9" ht="13.25" hidden="1" customHeight="1">
      <c r="B119" s="75"/>
      <c r="C119" s="75"/>
      <c r="D119" s="75"/>
      <c r="E119" s="75"/>
      <c r="F119" s="75"/>
      <c r="G119" s="75"/>
      <c r="H119" s="423"/>
      <c r="I119" s="80"/>
    </row>
    <row r="120" spans="2:9" ht="13.25" hidden="1" customHeight="1">
      <c r="B120" s="75"/>
      <c r="C120" s="75"/>
      <c r="D120" s="75"/>
      <c r="E120" s="75"/>
      <c r="F120" s="75"/>
      <c r="G120" s="75"/>
      <c r="H120" s="423"/>
      <c r="I120" s="80"/>
    </row>
    <row r="121" spans="2:9" ht="13.25" hidden="1" customHeight="1">
      <c r="B121" s="75"/>
      <c r="C121" s="75"/>
      <c r="D121" s="75"/>
      <c r="E121" s="75"/>
      <c r="F121" s="75"/>
      <c r="G121" s="75"/>
      <c r="H121" s="423"/>
      <c r="I121" s="80"/>
    </row>
    <row r="122" spans="2:9" ht="13.25" hidden="1" customHeight="1">
      <c r="B122" s="75"/>
      <c r="C122" s="75"/>
      <c r="D122" s="75"/>
      <c r="E122" s="75"/>
      <c r="F122" s="75"/>
      <c r="G122" s="75"/>
      <c r="H122" s="423"/>
      <c r="I122" s="80"/>
    </row>
    <row r="123" spans="2:9" ht="13.25" hidden="1" customHeight="1">
      <c r="B123" s="75"/>
      <c r="C123" s="75"/>
      <c r="D123" s="75"/>
      <c r="E123" s="75"/>
      <c r="F123" s="75"/>
      <c r="G123" s="75"/>
      <c r="H123" s="423"/>
      <c r="I123" s="80"/>
    </row>
    <row r="124" spans="2:9" ht="13.25" hidden="1" customHeight="1">
      <c r="B124" s="75"/>
      <c r="C124" s="75"/>
      <c r="D124" s="75"/>
      <c r="E124" s="75"/>
      <c r="F124" s="75"/>
      <c r="G124" s="75"/>
      <c r="H124" s="423"/>
      <c r="I124" s="80"/>
    </row>
    <row r="125" spans="2:9" ht="13.25" hidden="1" customHeight="1">
      <c r="B125" s="75"/>
      <c r="C125" s="75"/>
      <c r="D125" s="75"/>
      <c r="E125" s="75"/>
      <c r="F125" s="75"/>
      <c r="G125" s="75"/>
      <c r="H125" s="423"/>
      <c r="I125" s="80"/>
    </row>
    <row r="126" spans="2:9" ht="13.25" hidden="1" customHeight="1">
      <c r="B126" s="75"/>
      <c r="C126" s="75"/>
      <c r="D126" s="75"/>
      <c r="E126" s="75"/>
      <c r="F126" s="75"/>
      <c r="G126" s="75"/>
      <c r="H126" s="423"/>
      <c r="I126" s="80"/>
    </row>
    <row r="127" spans="2:9" ht="13.25" hidden="1" customHeight="1">
      <c r="B127" s="75"/>
      <c r="C127" s="75"/>
      <c r="D127" s="75"/>
      <c r="E127" s="75"/>
      <c r="F127" s="75"/>
      <c r="G127" s="75"/>
      <c r="H127" s="423"/>
      <c r="I127" s="80"/>
    </row>
    <row r="128" spans="2:9" ht="13.25" hidden="1" customHeight="1">
      <c r="B128" s="75"/>
      <c r="C128" s="75"/>
      <c r="D128" s="75"/>
      <c r="E128" s="75"/>
      <c r="F128" s="75"/>
      <c r="G128" s="75"/>
      <c r="H128" s="423"/>
      <c r="I128" s="80"/>
    </row>
    <row r="129" spans="2:9" ht="13.25" hidden="1" customHeight="1">
      <c r="B129" s="75"/>
      <c r="C129" s="75"/>
      <c r="D129" s="75"/>
      <c r="E129" s="75"/>
      <c r="F129" s="75"/>
      <c r="G129" s="75"/>
      <c r="H129" s="423"/>
      <c r="I129" s="80"/>
    </row>
    <row r="130" spans="2:9" ht="13.25" hidden="1" customHeight="1">
      <c r="B130" s="75"/>
      <c r="C130" s="75"/>
      <c r="D130" s="75"/>
      <c r="E130" s="75"/>
      <c r="F130" s="75"/>
      <c r="G130" s="75"/>
      <c r="H130" s="423"/>
      <c r="I130" s="80"/>
    </row>
    <row r="131" spans="2:9" ht="13.25" hidden="1" customHeight="1">
      <c r="B131" s="75"/>
      <c r="C131" s="75"/>
      <c r="D131" s="75"/>
      <c r="E131" s="75"/>
      <c r="F131" s="75"/>
      <c r="G131" s="75"/>
      <c r="H131" s="423"/>
      <c r="I131" s="80"/>
    </row>
    <row r="132" spans="2:9" ht="13.25" hidden="1" customHeight="1">
      <c r="B132" s="75"/>
      <c r="C132" s="75"/>
      <c r="D132" s="75"/>
      <c r="E132" s="75"/>
      <c r="F132" s="75"/>
      <c r="G132" s="75"/>
      <c r="H132" s="423"/>
      <c r="I132" s="80"/>
    </row>
    <row r="133" spans="2:9" ht="13.25" hidden="1" customHeight="1">
      <c r="B133" s="75"/>
      <c r="C133" s="75"/>
      <c r="D133" s="75"/>
      <c r="E133" s="75"/>
      <c r="F133" s="75"/>
      <c r="G133" s="75"/>
      <c r="H133" s="423"/>
      <c r="I133" s="80"/>
    </row>
    <row r="134" spans="2:9" ht="13.25" hidden="1" customHeight="1">
      <c r="B134" s="75"/>
      <c r="C134" s="75"/>
      <c r="D134" s="75"/>
      <c r="E134" s="75"/>
      <c r="F134" s="75"/>
      <c r="G134" s="75"/>
      <c r="H134" s="423"/>
      <c r="I134" s="80"/>
    </row>
    <row r="135" spans="2:9" ht="13.25" hidden="1" customHeight="1">
      <c r="B135" s="75"/>
      <c r="C135" s="75"/>
      <c r="D135" s="75"/>
      <c r="E135" s="75"/>
      <c r="F135" s="75"/>
      <c r="G135" s="75"/>
      <c r="H135" s="423"/>
      <c r="I135" s="80"/>
    </row>
    <row r="136" spans="2:9" ht="13.25" hidden="1" customHeight="1">
      <c r="B136" s="75"/>
      <c r="C136" s="75"/>
      <c r="D136" s="75"/>
      <c r="E136" s="75"/>
      <c r="F136" s="75"/>
      <c r="G136" s="75"/>
      <c r="H136" s="423"/>
      <c r="I136" s="80"/>
    </row>
    <row r="137" spans="2:9" ht="13.25" hidden="1" customHeight="1">
      <c r="B137" s="75"/>
      <c r="C137" s="75"/>
      <c r="D137" s="75"/>
      <c r="E137" s="75"/>
      <c r="F137" s="75"/>
      <c r="G137" s="75"/>
      <c r="H137" s="423"/>
      <c r="I137" s="80"/>
    </row>
    <row r="138" spans="2:9" ht="13.25" hidden="1" customHeight="1">
      <c r="B138" s="75"/>
      <c r="C138" s="75"/>
      <c r="D138" s="75"/>
      <c r="E138" s="75"/>
      <c r="F138" s="75"/>
      <c r="G138" s="75"/>
      <c r="H138" s="423"/>
      <c r="I138" s="80"/>
    </row>
    <row r="139" spans="2:9" ht="13.25" hidden="1" customHeight="1">
      <c r="B139" s="75"/>
      <c r="C139" s="75"/>
      <c r="D139" s="75"/>
      <c r="E139" s="75"/>
      <c r="F139" s="75"/>
      <c r="G139" s="75"/>
      <c r="H139" s="423"/>
      <c r="I139" s="80"/>
    </row>
    <row r="140" spans="2:9" ht="13.25" hidden="1" customHeight="1">
      <c r="B140" s="75"/>
      <c r="C140" s="75"/>
      <c r="D140" s="75"/>
      <c r="E140" s="75"/>
      <c r="F140" s="75"/>
      <c r="G140" s="75"/>
      <c r="H140" s="423"/>
      <c r="I140" s="80"/>
    </row>
    <row r="141" spans="2:9" ht="13.25" hidden="1" customHeight="1">
      <c r="B141" s="75"/>
      <c r="C141" s="75"/>
      <c r="D141" s="75"/>
      <c r="E141" s="75"/>
      <c r="F141" s="75"/>
      <c r="G141" s="75"/>
      <c r="H141" s="423"/>
      <c r="I141" s="80"/>
    </row>
    <row r="142" spans="2:9" ht="13.25" hidden="1" customHeight="1">
      <c r="B142" s="75"/>
      <c r="C142" s="75"/>
      <c r="D142" s="75"/>
      <c r="E142" s="75"/>
      <c r="F142" s="75"/>
      <c r="G142" s="75"/>
      <c r="H142" s="423"/>
      <c r="I142" s="80"/>
    </row>
    <row r="143" spans="2:9" ht="13.25" hidden="1" customHeight="1">
      <c r="B143" s="75"/>
      <c r="C143" s="75"/>
      <c r="D143" s="75"/>
      <c r="E143" s="75"/>
      <c r="F143" s="75"/>
      <c r="G143" s="75"/>
      <c r="H143" s="423"/>
      <c r="I143" s="80"/>
    </row>
    <row r="144" spans="2:9" ht="13.25" hidden="1" customHeight="1">
      <c r="B144" s="75"/>
      <c r="C144" s="75"/>
      <c r="D144" s="75"/>
      <c r="E144" s="75"/>
      <c r="F144" s="75"/>
      <c r="G144" s="75"/>
      <c r="H144" s="423"/>
      <c r="I144" s="80"/>
    </row>
    <row r="145" spans="2:9" ht="13.25" hidden="1" customHeight="1">
      <c r="B145" s="75"/>
      <c r="C145" s="75"/>
      <c r="D145" s="75"/>
      <c r="E145" s="75"/>
      <c r="F145" s="75"/>
      <c r="G145" s="75"/>
      <c r="H145" s="423"/>
      <c r="I145" s="80"/>
    </row>
    <row r="146" spans="2:9" ht="13.25" hidden="1" customHeight="1">
      <c r="B146" s="75"/>
      <c r="C146" s="75"/>
      <c r="D146" s="75"/>
      <c r="E146" s="75"/>
      <c r="F146" s="75"/>
      <c r="G146" s="75"/>
      <c r="H146" s="423"/>
      <c r="I146" s="80"/>
    </row>
    <row r="147" spans="2:9" ht="13.25" hidden="1" customHeight="1">
      <c r="B147" s="75"/>
      <c r="C147" s="75"/>
      <c r="D147" s="75"/>
      <c r="E147" s="75"/>
      <c r="F147" s="75"/>
      <c r="G147" s="75"/>
      <c r="H147" s="423"/>
      <c r="I147" s="80"/>
    </row>
    <row r="148" spans="2:9" ht="13.25" hidden="1" customHeight="1">
      <c r="B148" s="75"/>
      <c r="C148" s="75"/>
      <c r="D148" s="75"/>
      <c r="E148" s="75"/>
      <c r="F148" s="75"/>
      <c r="G148" s="75"/>
      <c r="H148" s="423"/>
      <c r="I148" s="80"/>
    </row>
    <row r="149" spans="2:9" ht="13.25" hidden="1" customHeight="1">
      <c r="B149" s="75"/>
      <c r="C149" s="75"/>
      <c r="D149" s="75"/>
      <c r="E149" s="75"/>
      <c r="F149" s="75"/>
      <c r="G149" s="75"/>
      <c r="H149" s="423"/>
      <c r="I149" s="80"/>
    </row>
    <row r="150" spans="2:9" ht="13.25" hidden="1" customHeight="1">
      <c r="B150" s="75"/>
      <c r="C150" s="75"/>
      <c r="D150" s="75"/>
      <c r="E150" s="75"/>
      <c r="F150" s="75"/>
      <c r="G150" s="75"/>
      <c r="H150" s="423"/>
      <c r="I150" s="80"/>
    </row>
    <row r="151" spans="2:9" ht="13.25" hidden="1" customHeight="1">
      <c r="B151" s="75"/>
      <c r="C151" s="75"/>
      <c r="D151" s="75"/>
      <c r="E151" s="75"/>
      <c r="F151" s="75"/>
      <c r="G151" s="75"/>
      <c r="H151" s="423"/>
      <c r="I151" s="80"/>
    </row>
    <row r="152" spans="2:9" ht="13.25" hidden="1" customHeight="1">
      <c r="B152" s="75"/>
      <c r="C152" s="75"/>
      <c r="D152" s="75"/>
      <c r="E152" s="75"/>
      <c r="F152" s="75"/>
      <c r="G152" s="75"/>
      <c r="H152" s="423"/>
      <c r="I152" s="80"/>
    </row>
    <row r="153" spans="2:9" ht="13.25" hidden="1" customHeight="1">
      <c r="B153" s="75"/>
      <c r="C153" s="75"/>
      <c r="D153" s="75"/>
      <c r="E153" s="75"/>
      <c r="F153" s="75"/>
      <c r="G153" s="75"/>
      <c r="H153" s="423"/>
      <c r="I153" s="80"/>
    </row>
    <row r="154" spans="2:9" ht="13.25" hidden="1" customHeight="1">
      <c r="B154" s="75"/>
      <c r="C154" s="75"/>
      <c r="D154" s="75"/>
      <c r="E154" s="75"/>
      <c r="F154" s="75"/>
      <c r="G154" s="75"/>
      <c r="H154" s="423"/>
      <c r="I154" s="80"/>
    </row>
    <row r="155" spans="2:9" ht="13.25" hidden="1" customHeight="1">
      <c r="B155" s="75"/>
      <c r="C155" s="75"/>
      <c r="D155" s="75"/>
      <c r="E155" s="75"/>
      <c r="F155" s="75"/>
      <c r="G155" s="75"/>
      <c r="H155" s="423"/>
      <c r="I155" s="80"/>
    </row>
    <row r="156" spans="2:9" ht="13.25" hidden="1" customHeight="1">
      <c r="B156" s="75"/>
      <c r="C156" s="75"/>
      <c r="D156" s="75"/>
      <c r="E156" s="75"/>
      <c r="F156" s="75"/>
      <c r="G156" s="75"/>
      <c r="H156" s="423"/>
      <c r="I156" s="80"/>
    </row>
    <row r="157" spans="2:9" ht="13.25" hidden="1" customHeight="1">
      <c r="B157" s="75"/>
      <c r="C157" s="75"/>
      <c r="D157" s="75"/>
      <c r="E157" s="75"/>
      <c r="F157" s="75"/>
      <c r="G157" s="75"/>
      <c r="H157" s="423"/>
      <c r="I157" s="80"/>
    </row>
    <row r="158" spans="2:9" ht="13.25" hidden="1" customHeight="1">
      <c r="B158" s="75"/>
      <c r="C158" s="75"/>
      <c r="D158" s="75"/>
      <c r="E158" s="75"/>
      <c r="F158" s="75"/>
      <c r="G158" s="75"/>
      <c r="H158" s="423"/>
      <c r="I158" s="80"/>
    </row>
    <row r="159" spans="2:9" ht="13.25" hidden="1" customHeight="1">
      <c r="B159" s="75"/>
      <c r="C159" s="75"/>
      <c r="D159" s="75"/>
      <c r="E159" s="75"/>
      <c r="F159" s="75"/>
      <c r="G159" s="75"/>
      <c r="H159" s="423"/>
      <c r="I159" s="80"/>
    </row>
    <row r="160" spans="2:9" ht="13.25" hidden="1" customHeight="1">
      <c r="B160" s="75"/>
      <c r="C160" s="75"/>
      <c r="D160" s="75"/>
      <c r="E160" s="75"/>
      <c r="F160" s="75"/>
      <c r="G160" s="75"/>
      <c r="H160" s="423"/>
      <c r="I160" s="80"/>
    </row>
    <row r="161" spans="2:9" ht="13.25" hidden="1" customHeight="1">
      <c r="B161" s="75"/>
      <c r="C161" s="75"/>
      <c r="D161" s="75"/>
      <c r="E161" s="75"/>
      <c r="F161" s="75"/>
      <c r="G161" s="75"/>
      <c r="H161" s="423"/>
      <c r="I161" s="80"/>
    </row>
    <row r="162" spans="2:9" ht="13.25" hidden="1" customHeight="1">
      <c r="B162" s="75"/>
      <c r="C162" s="75"/>
      <c r="D162" s="75"/>
      <c r="E162" s="75"/>
      <c r="F162" s="75"/>
      <c r="G162" s="75"/>
      <c r="H162" s="423"/>
      <c r="I162" s="80"/>
    </row>
    <row r="163" spans="2:9" ht="13.25" hidden="1" customHeight="1">
      <c r="B163" s="75"/>
      <c r="C163" s="75"/>
      <c r="D163" s="75"/>
      <c r="E163" s="75"/>
      <c r="F163" s="75"/>
      <c r="G163" s="75"/>
      <c r="H163" s="423"/>
      <c r="I163" s="80"/>
    </row>
    <row r="164" spans="2:9" ht="13.25" hidden="1" customHeight="1">
      <c r="B164" s="75"/>
      <c r="C164" s="75"/>
      <c r="D164" s="75"/>
      <c r="E164" s="75"/>
      <c r="F164" s="75"/>
      <c r="G164" s="75"/>
      <c r="H164" s="423"/>
      <c r="I164" s="80"/>
    </row>
    <row r="165" spans="2:9" ht="13.25" hidden="1" customHeight="1">
      <c r="B165" s="75"/>
      <c r="C165" s="75"/>
      <c r="D165" s="75"/>
      <c r="E165" s="75"/>
      <c r="F165" s="75"/>
      <c r="G165" s="75"/>
      <c r="H165" s="423"/>
      <c r="I165" s="80"/>
    </row>
    <row r="166" spans="2:9" ht="13.25" hidden="1" customHeight="1">
      <c r="B166" s="75"/>
      <c r="C166" s="75"/>
      <c r="D166" s="75"/>
      <c r="E166" s="75"/>
      <c r="F166" s="75"/>
      <c r="G166" s="75"/>
      <c r="H166" s="423"/>
      <c r="I166" s="80"/>
    </row>
    <row r="167" spans="2:9" ht="13.25" hidden="1" customHeight="1">
      <c r="B167" s="75"/>
      <c r="C167" s="75"/>
      <c r="D167" s="75"/>
      <c r="E167" s="75"/>
      <c r="F167" s="75"/>
      <c r="G167" s="75"/>
      <c r="H167" s="423"/>
      <c r="I167" s="80"/>
    </row>
    <row r="168" spans="2:9" ht="13.25" hidden="1" customHeight="1">
      <c r="B168" s="75"/>
      <c r="C168" s="75"/>
      <c r="D168" s="75"/>
      <c r="E168" s="75"/>
      <c r="F168" s="75"/>
      <c r="G168" s="75"/>
      <c r="H168" s="423"/>
      <c r="I168" s="80"/>
    </row>
    <row r="169" spans="2:9" ht="13.25" hidden="1" customHeight="1">
      <c r="B169" s="75"/>
      <c r="C169" s="75"/>
      <c r="D169" s="75"/>
      <c r="E169" s="75"/>
      <c r="F169" s="75"/>
      <c r="G169" s="75"/>
      <c r="H169" s="423"/>
      <c r="I169" s="80"/>
    </row>
    <row r="170" spans="2:9" ht="13.25" hidden="1" customHeight="1">
      <c r="B170" s="75"/>
      <c r="C170" s="75"/>
      <c r="D170" s="75"/>
      <c r="E170" s="75"/>
      <c r="F170" s="75"/>
      <c r="G170" s="75"/>
      <c r="H170" s="423"/>
      <c r="I170" s="80"/>
    </row>
    <row r="171" spans="2:9" ht="13.25" hidden="1" customHeight="1">
      <c r="B171" s="75"/>
      <c r="C171" s="75"/>
      <c r="D171" s="75"/>
      <c r="E171" s="75"/>
      <c r="F171" s="75"/>
      <c r="G171" s="75"/>
      <c r="H171" s="423"/>
      <c r="I171" s="80"/>
    </row>
    <row r="172" spans="2:9" ht="13.25" hidden="1" customHeight="1">
      <c r="B172" s="75"/>
      <c r="C172" s="75"/>
      <c r="D172" s="75"/>
      <c r="E172" s="75"/>
      <c r="F172" s="75"/>
      <c r="G172" s="75"/>
      <c r="H172" s="423"/>
      <c r="I172" s="80"/>
    </row>
    <row r="173" spans="2:9" ht="13.25" hidden="1" customHeight="1">
      <c r="B173" s="75"/>
      <c r="C173" s="75"/>
      <c r="D173" s="75"/>
      <c r="E173" s="75"/>
      <c r="F173" s="75"/>
      <c r="G173" s="75"/>
      <c r="H173" s="423"/>
      <c r="I173" s="80"/>
    </row>
    <row r="174" spans="2:9" ht="13.25" hidden="1" customHeight="1">
      <c r="B174" s="75"/>
      <c r="C174" s="75"/>
      <c r="D174" s="75"/>
      <c r="E174" s="75"/>
      <c r="F174" s="75"/>
      <c r="G174" s="75"/>
      <c r="H174" s="423"/>
      <c r="I174" s="80"/>
    </row>
    <row r="175" spans="2:9" ht="13.25" hidden="1" customHeight="1">
      <c r="B175" s="75"/>
      <c r="C175" s="75"/>
      <c r="D175" s="75"/>
      <c r="E175" s="75"/>
      <c r="F175" s="75"/>
      <c r="G175" s="75"/>
      <c r="H175" s="423"/>
      <c r="I175" s="80"/>
    </row>
    <row r="176" spans="2:9" ht="13.25" hidden="1" customHeight="1">
      <c r="B176" s="75"/>
      <c r="C176" s="75"/>
      <c r="D176" s="75"/>
      <c r="E176" s="75"/>
      <c r="F176" s="75"/>
      <c r="G176" s="75"/>
      <c r="H176" s="423"/>
      <c r="I176" s="80"/>
    </row>
    <row r="177" spans="2:9" ht="13.25" hidden="1" customHeight="1">
      <c r="B177" s="75"/>
      <c r="C177" s="75"/>
      <c r="D177" s="75"/>
      <c r="E177" s="75"/>
      <c r="F177" s="75"/>
      <c r="G177" s="75"/>
      <c r="H177" s="423"/>
      <c r="I177" s="80"/>
    </row>
    <row r="178" spans="2:9" ht="13.25" hidden="1" customHeight="1">
      <c r="B178" s="75"/>
      <c r="C178" s="75"/>
      <c r="D178" s="75"/>
      <c r="E178" s="75"/>
      <c r="F178" s="75"/>
      <c r="G178" s="75"/>
      <c r="H178" s="423"/>
      <c r="I178" s="80"/>
    </row>
    <row r="179" spans="2:9" ht="13.25" hidden="1" customHeight="1">
      <c r="B179" s="75"/>
      <c r="C179" s="75"/>
      <c r="D179" s="75"/>
      <c r="E179" s="75"/>
      <c r="F179" s="75"/>
      <c r="G179" s="75"/>
      <c r="H179" s="423"/>
      <c r="I179" s="80"/>
    </row>
    <row r="180" spans="2:9" ht="13.25" hidden="1" customHeight="1">
      <c r="B180" s="75"/>
      <c r="C180" s="75"/>
      <c r="D180" s="75"/>
      <c r="E180" s="75"/>
      <c r="F180" s="75"/>
      <c r="G180" s="75"/>
      <c r="H180" s="423"/>
      <c r="I180" s="80"/>
    </row>
    <row r="181" spans="2:9" ht="13.25" hidden="1" customHeight="1">
      <c r="B181" s="75"/>
      <c r="C181" s="75"/>
      <c r="D181" s="75"/>
      <c r="E181" s="75"/>
      <c r="F181" s="75"/>
      <c r="G181" s="75"/>
      <c r="H181" s="423"/>
      <c r="I181" s="80"/>
    </row>
    <row r="182" spans="2:9" ht="13.25" hidden="1" customHeight="1">
      <c r="B182" s="75"/>
      <c r="C182" s="75"/>
      <c r="D182" s="75"/>
      <c r="E182" s="75"/>
      <c r="F182" s="75"/>
      <c r="G182" s="75"/>
      <c r="H182" s="423"/>
      <c r="I182" s="80"/>
    </row>
    <row r="183" spans="2:9" ht="13.25" hidden="1" customHeight="1">
      <c r="B183" s="75"/>
      <c r="C183" s="75"/>
      <c r="D183" s="75"/>
      <c r="E183" s="75"/>
      <c r="F183" s="75"/>
      <c r="G183" s="75"/>
      <c r="H183" s="423"/>
      <c r="I183" s="80"/>
    </row>
    <row r="184" spans="2:9" ht="13.25" hidden="1" customHeight="1">
      <c r="B184" s="75"/>
      <c r="C184" s="75"/>
      <c r="D184" s="75"/>
      <c r="E184" s="75"/>
      <c r="F184" s="75"/>
      <c r="G184" s="75"/>
      <c r="H184" s="423"/>
      <c r="I184" s="80"/>
    </row>
    <row r="185" spans="2:9" ht="13.25" hidden="1" customHeight="1">
      <c r="B185" s="75"/>
      <c r="C185" s="75"/>
      <c r="D185" s="75"/>
      <c r="E185" s="75"/>
      <c r="F185" s="75"/>
      <c r="G185" s="75"/>
      <c r="H185" s="423"/>
      <c r="I185" s="80"/>
    </row>
    <row r="186" spans="2:9" ht="13.25" hidden="1" customHeight="1">
      <c r="B186" s="75"/>
      <c r="C186" s="75"/>
      <c r="D186" s="75"/>
      <c r="E186" s="75"/>
      <c r="F186" s="75"/>
      <c r="G186" s="75"/>
      <c r="H186" s="423"/>
      <c r="I186" s="80"/>
    </row>
    <row r="187" spans="2:9" ht="13.25" hidden="1" customHeight="1">
      <c r="B187" s="75"/>
      <c r="C187" s="75"/>
      <c r="D187" s="75"/>
      <c r="E187" s="75"/>
      <c r="F187" s="75"/>
      <c r="G187" s="75"/>
      <c r="H187" s="423"/>
      <c r="I187" s="80"/>
    </row>
    <row r="188" spans="2:9" ht="13.25" hidden="1" customHeight="1">
      <c r="B188" s="75"/>
      <c r="C188" s="75"/>
      <c r="D188" s="75"/>
      <c r="E188" s="75"/>
      <c r="F188" s="75"/>
      <c r="G188" s="75"/>
      <c r="H188" s="423"/>
      <c r="I188" s="80"/>
    </row>
    <row r="189" spans="2:9" ht="13.25" hidden="1" customHeight="1">
      <c r="B189" s="75"/>
      <c r="C189" s="75"/>
      <c r="D189" s="75"/>
      <c r="E189" s="75"/>
      <c r="F189" s="75"/>
      <c r="G189" s="75"/>
      <c r="H189" s="423"/>
      <c r="I189" s="80"/>
    </row>
    <row r="190" spans="2:9" ht="13.25" hidden="1" customHeight="1">
      <c r="B190" s="75"/>
      <c r="C190" s="75"/>
      <c r="D190" s="75"/>
      <c r="E190" s="75"/>
      <c r="F190" s="75"/>
      <c r="G190" s="75"/>
      <c r="H190" s="423"/>
      <c r="I190" s="80"/>
    </row>
    <row r="191" spans="2:9" ht="13.25" hidden="1" customHeight="1">
      <c r="B191" s="75"/>
      <c r="C191" s="75"/>
      <c r="D191" s="75"/>
      <c r="E191" s="75"/>
      <c r="F191" s="75"/>
      <c r="G191" s="75"/>
      <c r="H191" s="423"/>
      <c r="I191" s="80"/>
    </row>
    <row r="192" spans="2:9" ht="13.25" hidden="1" customHeight="1">
      <c r="B192" s="75"/>
      <c r="C192" s="75"/>
      <c r="D192" s="75"/>
      <c r="E192" s="75"/>
      <c r="F192" s="75"/>
      <c r="G192" s="75"/>
      <c r="H192" s="423"/>
      <c r="I192" s="80"/>
    </row>
    <row r="193" spans="2:9" ht="13.25" hidden="1" customHeight="1">
      <c r="B193" s="75"/>
      <c r="C193" s="75"/>
      <c r="D193" s="75"/>
      <c r="E193" s="75"/>
      <c r="F193" s="75"/>
      <c r="G193" s="75"/>
      <c r="H193" s="423"/>
      <c r="I193" s="80"/>
    </row>
    <row r="194" spans="2:9" ht="13.25" hidden="1" customHeight="1">
      <c r="B194" s="75"/>
      <c r="C194" s="75"/>
      <c r="D194" s="75"/>
      <c r="E194" s="75"/>
      <c r="F194" s="75"/>
      <c r="G194" s="75"/>
      <c r="H194" s="423"/>
      <c r="I194" s="80"/>
    </row>
    <row r="195" spans="2:9" ht="13.25" hidden="1" customHeight="1">
      <c r="B195" s="75"/>
      <c r="C195" s="75"/>
      <c r="D195" s="75"/>
      <c r="E195" s="75"/>
      <c r="F195" s="75"/>
      <c r="G195" s="75"/>
      <c r="H195" s="423"/>
      <c r="I195" s="80"/>
    </row>
    <row r="196" spans="2:9" ht="13.25" hidden="1" customHeight="1">
      <c r="B196" s="75"/>
      <c r="C196" s="75"/>
      <c r="D196" s="75"/>
      <c r="E196" s="75"/>
      <c r="F196" s="75"/>
      <c r="G196" s="75"/>
      <c r="H196" s="423"/>
      <c r="I196" s="80"/>
    </row>
    <row r="197" spans="2:9" ht="13.25" hidden="1" customHeight="1">
      <c r="B197" s="75"/>
      <c r="C197" s="75"/>
      <c r="D197" s="75"/>
      <c r="E197" s="75"/>
      <c r="F197" s="75"/>
      <c r="G197" s="75"/>
      <c r="H197" s="423"/>
      <c r="I197" s="80"/>
    </row>
    <row r="198" spans="2:9" ht="13.25" hidden="1" customHeight="1">
      <c r="B198" s="75"/>
      <c r="C198" s="75"/>
      <c r="D198" s="75"/>
      <c r="E198" s="75"/>
      <c r="F198" s="75"/>
      <c r="G198" s="75"/>
      <c r="H198" s="423"/>
      <c r="I198" s="80"/>
    </row>
    <row r="199" spans="2:9" ht="13.25" hidden="1" customHeight="1">
      <c r="B199" s="75"/>
      <c r="C199" s="75"/>
      <c r="D199" s="75"/>
      <c r="E199" s="75"/>
      <c r="F199" s="75"/>
      <c r="G199" s="75"/>
      <c r="H199" s="423"/>
      <c r="I199" s="80"/>
    </row>
    <row r="200" spans="2:9" ht="13.25" hidden="1" customHeight="1">
      <c r="B200" s="75"/>
      <c r="C200" s="75"/>
      <c r="D200" s="75"/>
      <c r="E200" s="75"/>
      <c r="F200" s="75"/>
      <c r="G200" s="75"/>
      <c r="H200" s="423"/>
      <c r="I200" s="80"/>
    </row>
    <row r="201" spans="2:9" ht="13.25" hidden="1" customHeight="1">
      <c r="B201" s="75"/>
      <c r="C201" s="75"/>
      <c r="D201" s="75"/>
      <c r="E201" s="75"/>
      <c r="F201" s="75"/>
      <c r="G201" s="75"/>
      <c r="H201" s="423"/>
      <c r="I201" s="80"/>
    </row>
    <row r="202" spans="2:9" ht="13.25" hidden="1" customHeight="1">
      <c r="B202" s="75"/>
      <c r="C202" s="75"/>
      <c r="D202" s="75"/>
      <c r="E202" s="75"/>
      <c r="F202" s="75"/>
      <c r="G202" s="75"/>
      <c r="H202" s="423"/>
      <c r="I202" s="80"/>
    </row>
    <row r="203" spans="2:9" ht="13.25" hidden="1" customHeight="1">
      <c r="B203" s="75"/>
      <c r="C203" s="75"/>
      <c r="D203" s="75"/>
      <c r="E203" s="75"/>
      <c r="F203" s="75"/>
      <c r="G203" s="75"/>
      <c r="H203" s="423"/>
      <c r="I203" s="80"/>
    </row>
    <row r="204" spans="2:9" ht="13.25" hidden="1" customHeight="1">
      <c r="B204" s="75"/>
      <c r="C204" s="75"/>
      <c r="D204" s="75"/>
      <c r="E204" s="75"/>
      <c r="F204" s="75"/>
      <c r="G204" s="75"/>
      <c r="H204" s="423"/>
      <c r="I204" s="80"/>
    </row>
    <row r="205" spans="2:9" ht="13.25" hidden="1" customHeight="1">
      <c r="B205" s="75"/>
      <c r="C205" s="75"/>
      <c r="D205" s="75"/>
      <c r="E205" s="75"/>
      <c r="F205" s="75"/>
      <c r="G205" s="75"/>
      <c r="H205" s="423"/>
      <c r="I205" s="80"/>
    </row>
    <row r="206" spans="2:9" ht="13.25" hidden="1" customHeight="1">
      <c r="B206" s="75"/>
      <c r="C206" s="75"/>
      <c r="D206" s="75"/>
      <c r="E206" s="75"/>
      <c r="F206" s="75"/>
      <c r="G206" s="75"/>
      <c r="H206" s="423"/>
      <c r="I206" s="80"/>
    </row>
    <row r="207" spans="2:9" ht="13.25" hidden="1" customHeight="1">
      <c r="B207" s="75"/>
      <c r="C207" s="75"/>
      <c r="D207" s="75"/>
      <c r="E207" s="75"/>
      <c r="F207" s="75"/>
      <c r="G207" s="75"/>
      <c r="H207" s="423"/>
      <c r="I207" s="80"/>
    </row>
    <row r="208" spans="2:9" ht="13.25" hidden="1" customHeight="1">
      <c r="B208" s="75"/>
      <c r="C208" s="75"/>
      <c r="D208" s="75"/>
      <c r="E208" s="75"/>
      <c r="F208" s="75"/>
      <c r="G208" s="75"/>
      <c r="H208" s="423"/>
      <c r="I208" s="80"/>
    </row>
    <row r="209" spans="2:9" ht="13.25" hidden="1" customHeight="1">
      <c r="B209" s="75"/>
      <c r="C209" s="75"/>
      <c r="D209" s="75"/>
      <c r="E209" s="75"/>
      <c r="F209" s="75"/>
      <c r="G209" s="75"/>
      <c r="H209" s="423"/>
      <c r="I209" s="80"/>
    </row>
    <row r="210" spans="2:9" ht="13.25" hidden="1" customHeight="1">
      <c r="B210" s="75"/>
      <c r="C210" s="75"/>
      <c r="D210" s="75"/>
      <c r="E210" s="75"/>
      <c r="F210" s="75"/>
      <c r="G210" s="75"/>
      <c r="H210" s="423"/>
      <c r="I210" s="80"/>
    </row>
    <row r="211" spans="2:9" ht="13.25" hidden="1" customHeight="1">
      <c r="B211" s="75"/>
      <c r="C211" s="75"/>
      <c r="D211" s="75"/>
      <c r="E211" s="75"/>
      <c r="F211" s="75"/>
      <c r="G211" s="75"/>
      <c r="H211" s="423"/>
      <c r="I211" s="80"/>
    </row>
    <row r="212" spans="2:9" ht="13.25" hidden="1" customHeight="1">
      <c r="B212" s="75"/>
      <c r="C212" s="75"/>
      <c r="D212" s="75"/>
      <c r="E212" s="75"/>
      <c r="F212" s="75"/>
      <c r="G212" s="75"/>
      <c r="H212" s="423"/>
      <c r="I212" s="80"/>
    </row>
    <row r="213" spans="2:9" ht="13.25" hidden="1" customHeight="1">
      <c r="B213" s="75"/>
      <c r="C213" s="75"/>
      <c r="D213" s="75"/>
      <c r="E213" s="75"/>
      <c r="F213" s="75"/>
      <c r="G213" s="75"/>
      <c r="H213" s="423"/>
      <c r="I213" s="80"/>
    </row>
    <row r="214" spans="2:9" ht="13.25" hidden="1" customHeight="1">
      <c r="B214" s="75"/>
      <c r="C214" s="75"/>
      <c r="D214" s="75"/>
      <c r="E214" s="75"/>
      <c r="F214" s="75"/>
      <c r="G214" s="75"/>
      <c r="H214" s="423"/>
      <c r="I214" s="80"/>
    </row>
    <row r="215" spans="2:9" ht="13.25" hidden="1" customHeight="1">
      <c r="B215" s="75"/>
      <c r="C215" s="75"/>
      <c r="D215" s="75"/>
      <c r="E215" s="75"/>
      <c r="F215" s="75"/>
      <c r="G215" s="75"/>
      <c r="H215" s="423"/>
      <c r="I215" s="80"/>
    </row>
    <row r="216" spans="2:9" ht="13.25" hidden="1" customHeight="1">
      <c r="B216" s="75"/>
      <c r="C216" s="75"/>
      <c r="D216" s="75"/>
      <c r="E216" s="75"/>
      <c r="F216" s="75"/>
      <c r="G216" s="75"/>
      <c r="H216" s="423"/>
      <c r="I216" s="80"/>
    </row>
    <row r="217" spans="2:9" ht="13.25" hidden="1" customHeight="1">
      <c r="B217" s="75"/>
      <c r="C217" s="75"/>
      <c r="D217" s="75"/>
      <c r="E217" s="75"/>
      <c r="F217" s="75"/>
      <c r="G217" s="75"/>
      <c r="H217" s="423"/>
      <c r="I217" s="80"/>
    </row>
    <row r="218" spans="2:9" ht="13.25" hidden="1" customHeight="1">
      <c r="B218" s="75"/>
      <c r="C218" s="75"/>
      <c r="D218" s="75"/>
      <c r="E218" s="75"/>
      <c r="F218" s="75"/>
      <c r="G218" s="75"/>
      <c r="H218" s="423"/>
      <c r="I218" s="80"/>
    </row>
    <row r="219" spans="2:9" ht="13.25" hidden="1" customHeight="1">
      <c r="B219" s="75"/>
      <c r="C219" s="75"/>
      <c r="D219" s="75"/>
      <c r="E219" s="75"/>
      <c r="F219" s="75"/>
      <c r="G219" s="75"/>
      <c r="H219" s="423"/>
      <c r="I219" s="80"/>
    </row>
    <row r="220" spans="2:9" ht="13.25" hidden="1" customHeight="1">
      <c r="B220" s="75"/>
      <c r="C220" s="75"/>
      <c r="D220" s="75"/>
      <c r="E220" s="75"/>
      <c r="F220" s="75"/>
      <c r="G220" s="75"/>
      <c r="H220" s="423"/>
      <c r="I220" s="80"/>
    </row>
    <row r="221" spans="2:9" ht="13.25" hidden="1" customHeight="1">
      <c r="B221" s="75"/>
      <c r="C221" s="75"/>
      <c r="D221" s="75"/>
      <c r="E221" s="75"/>
      <c r="F221" s="75"/>
      <c r="G221" s="75"/>
      <c r="H221" s="423"/>
      <c r="I221" s="80"/>
    </row>
    <row r="222" spans="2:9" ht="13.25" hidden="1" customHeight="1">
      <c r="B222" s="75"/>
      <c r="C222" s="75"/>
      <c r="D222" s="75"/>
      <c r="E222" s="75"/>
      <c r="F222" s="75"/>
      <c r="G222" s="75"/>
      <c r="H222" s="423"/>
      <c r="I222" s="80"/>
    </row>
    <row r="223" spans="2:9" ht="13.25" hidden="1" customHeight="1">
      <c r="B223" s="75"/>
      <c r="C223" s="75"/>
      <c r="D223" s="75"/>
      <c r="E223" s="75"/>
      <c r="F223" s="75"/>
      <c r="G223" s="75"/>
      <c r="H223" s="423"/>
      <c r="I223" s="80"/>
    </row>
    <row r="224" spans="2:9" ht="13.25" hidden="1" customHeight="1">
      <c r="B224" s="75"/>
      <c r="C224" s="75"/>
      <c r="D224" s="75"/>
      <c r="E224" s="75"/>
      <c r="F224" s="75"/>
      <c r="G224" s="75"/>
      <c r="H224" s="423"/>
      <c r="I224" s="80"/>
    </row>
    <row r="225" spans="2:9" ht="13.25" hidden="1" customHeight="1">
      <c r="B225" s="75"/>
      <c r="C225" s="75"/>
      <c r="D225" s="75"/>
      <c r="E225" s="75"/>
      <c r="F225" s="75"/>
      <c r="G225" s="75"/>
      <c r="H225" s="423"/>
      <c r="I225" s="80"/>
    </row>
    <row r="226" spans="2:9" ht="13.25" hidden="1" customHeight="1">
      <c r="B226" s="75"/>
      <c r="C226" s="75"/>
      <c r="D226" s="75"/>
      <c r="E226" s="75"/>
      <c r="F226" s="75"/>
      <c r="G226" s="75"/>
      <c r="H226" s="423"/>
      <c r="I226" s="80"/>
    </row>
    <row r="227" spans="2:9" ht="13.25" hidden="1" customHeight="1">
      <c r="B227" s="75"/>
      <c r="C227" s="75"/>
      <c r="D227" s="75"/>
      <c r="E227" s="75"/>
      <c r="F227" s="75"/>
      <c r="G227" s="75"/>
      <c r="H227" s="423"/>
      <c r="I227" s="80"/>
    </row>
    <row r="228" spans="2:9" ht="13.25" hidden="1" customHeight="1">
      <c r="B228" s="75"/>
      <c r="C228" s="75"/>
      <c r="D228" s="75"/>
      <c r="E228" s="75"/>
      <c r="F228" s="75"/>
      <c r="G228" s="75"/>
      <c r="H228" s="423"/>
      <c r="I228" s="80"/>
    </row>
    <row r="229" spans="2:9" ht="13.25" hidden="1" customHeight="1">
      <c r="B229" s="75"/>
      <c r="C229" s="75"/>
      <c r="D229" s="75"/>
      <c r="E229" s="75"/>
      <c r="F229" s="75"/>
      <c r="G229" s="75"/>
      <c r="H229" s="423"/>
      <c r="I229" s="80"/>
    </row>
    <row r="230" spans="2:9" ht="13.25" hidden="1" customHeight="1">
      <c r="B230" s="75"/>
      <c r="C230" s="75"/>
      <c r="D230" s="75"/>
      <c r="E230" s="75"/>
      <c r="F230" s="75"/>
      <c r="G230" s="75"/>
      <c r="H230" s="423"/>
      <c r="I230" s="80"/>
    </row>
    <row r="231" spans="2:9" ht="13.25" hidden="1" customHeight="1">
      <c r="B231" s="75"/>
      <c r="C231" s="75"/>
      <c r="D231" s="75"/>
      <c r="E231" s="75"/>
      <c r="F231" s="75"/>
      <c r="G231" s="75"/>
      <c r="H231" s="423"/>
      <c r="I231" s="80"/>
    </row>
    <row r="232" spans="2:9" ht="13.25" hidden="1" customHeight="1">
      <c r="B232" s="75"/>
      <c r="C232" s="75"/>
      <c r="D232" s="75"/>
      <c r="E232" s="75"/>
      <c r="F232" s="75"/>
      <c r="G232" s="75"/>
      <c r="H232" s="423"/>
      <c r="I232" s="80"/>
    </row>
    <row r="233" spans="2:9" ht="13.25" hidden="1" customHeight="1">
      <c r="B233" s="75"/>
      <c r="C233" s="75"/>
      <c r="D233" s="75"/>
      <c r="E233" s="75"/>
      <c r="F233" s="75"/>
      <c r="G233" s="75"/>
      <c r="H233" s="423"/>
      <c r="I233" s="80"/>
    </row>
    <row r="234" spans="2:9" ht="13.25" hidden="1" customHeight="1">
      <c r="B234" s="75"/>
      <c r="C234" s="75"/>
      <c r="D234" s="75"/>
      <c r="E234" s="75"/>
      <c r="F234" s="75"/>
      <c r="G234" s="75"/>
      <c r="H234" s="423"/>
      <c r="I234" s="80"/>
    </row>
    <row r="235" spans="2:9" ht="13.25" hidden="1" customHeight="1">
      <c r="B235" s="75"/>
      <c r="C235" s="75"/>
      <c r="D235" s="75"/>
      <c r="E235" s="75"/>
      <c r="F235" s="75"/>
      <c r="G235" s="75"/>
      <c r="H235" s="423"/>
      <c r="I235" s="80"/>
    </row>
    <row r="236" spans="2:9" ht="13.25" hidden="1" customHeight="1">
      <c r="B236" s="75"/>
      <c r="C236" s="75"/>
      <c r="D236" s="75"/>
      <c r="E236" s="75"/>
      <c r="F236" s="75"/>
      <c r="G236" s="75"/>
      <c r="H236" s="423"/>
      <c r="I236" s="80"/>
    </row>
    <row r="237" spans="2:9" ht="13.25" hidden="1" customHeight="1">
      <c r="B237" s="75"/>
      <c r="C237" s="75"/>
      <c r="D237" s="75"/>
      <c r="E237" s="75"/>
      <c r="F237" s="75"/>
      <c r="G237" s="75"/>
      <c r="H237" s="423"/>
      <c r="I237" s="80"/>
    </row>
    <row r="238" spans="2:9" ht="13.25" hidden="1" customHeight="1">
      <c r="B238" s="75"/>
      <c r="C238" s="75"/>
      <c r="D238" s="75"/>
      <c r="E238" s="75"/>
      <c r="F238" s="75"/>
      <c r="G238" s="75"/>
      <c r="H238" s="423"/>
      <c r="I238" s="80"/>
    </row>
    <row r="239" spans="2:9" ht="13.25" hidden="1" customHeight="1">
      <c r="B239" s="75"/>
      <c r="C239" s="75"/>
      <c r="D239" s="75"/>
      <c r="E239" s="75"/>
      <c r="F239" s="75"/>
      <c r="G239" s="75"/>
      <c r="H239" s="423"/>
      <c r="I239" s="80"/>
    </row>
    <row r="240" spans="2:9" ht="13.25" hidden="1" customHeight="1">
      <c r="B240" s="75"/>
      <c r="C240" s="75"/>
      <c r="D240" s="75"/>
      <c r="E240" s="75"/>
      <c r="F240" s="75"/>
      <c r="G240" s="75"/>
      <c r="H240" s="423"/>
      <c r="I240" s="80"/>
    </row>
    <row r="241" spans="2:9" ht="13.25" hidden="1" customHeight="1">
      <c r="B241" s="75"/>
      <c r="C241" s="75"/>
      <c r="D241" s="75"/>
      <c r="E241" s="75"/>
      <c r="F241" s="75"/>
      <c r="G241" s="75"/>
      <c r="H241" s="423"/>
      <c r="I241" s="80"/>
    </row>
    <row r="242" spans="2:9" ht="13.25" hidden="1" customHeight="1">
      <c r="B242" s="75"/>
      <c r="C242" s="75"/>
      <c r="D242" s="75"/>
      <c r="E242" s="75"/>
      <c r="F242" s="75"/>
      <c r="G242" s="75"/>
      <c r="H242" s="423"/>
      <c r="I242" s="80"/>
    </row>
    <row r="243" spans="2:9" ht="13.25" hidden="1" customHeight="1">
      <c r="B243" s="75"/>
      <c r="C243" s="75"/>
      <c r="D243" s="75"/>
      <c r="E243" s="75"/>
      <c r="F243" s="75"/>
      <c r="G243" s="75"/>
      <c r="H243" s="423"/>
      <c r="I243" s="80"/>
    </row>
    <row r="244" spans="2:9" ht="13.25" hidden="1" customHeight="1">
      <c r="B244" s="75"/>
      <c r="C244" s="75"/>
      <c r="D244" s="75"/>
      <c r="E244" s="75"/>
      <c r="F244" s="75"/>
      <c r="G244" s="75"/>
      <c r="H244" s="423"/>
      <c r="I244" s="80"/>
    </row>
    <row r="245" spans="2:9" ht="13.25" hidden="1" customHeight="1">
      <c r="B245" s="75"/>
      <c r="C245" s="75"/>
      <c r="D245" s="75"/>
      <c r="E245" s="75"/>
      <c r="F245" s="75"/>
      <c r="G245" s="75"/>
      <c r="H245" s="423"/>
      <c r="I245" s="80"/>
    </row>
    <row r="246" spans="2:9" ht="13.25" hidden="1" customHeight="1">
      <c r="B246" s="75"/>
      <c r="C246" s="75"/>
      <c r="D246" s="75"/>
      <c r="E246" s="75"/>
      <c r="F246" s="75"/>
      <c r="G246" s="75"/>
      <c r="H246" s="423"/>
      <c r="I246" s="80"/>
    </row>
    <row r="247" spans="2:9" ht="13.25" hidden="1" customHeight="1">
      <c r="B247" s="75"/>
      <c r="C247" s="75"/>
      <c r="D247" s="75"/>
      <c r="E247" s="75"/>
      <c r="F247" s="75"/>
      <c r="G247" s="75"/>
      <c r="H247" s="423"/>
      <c r="I247" s="80"/>
    </row>
    <row r="248" spans="2:9" ht="13.25" hidden="1" customHeight="1">
      <c r="B248" s="75"/>
      <c r="C248" s="75"/>
      <c r="D248" s="75"/>
      <c r="E248" s="75"/>
      <c r="F248" s="75"/>
      <c r="G248" s="75"/>
      <c r="H248" s="423"/>
      <c r="I248" s="80"/>
    </row>
    <row r="249" spans="2:9" ht="13.25" hidden="1" customHeight="1">
      <c r="B249" s="75"/>
      <c r="C249" s="75"/>
      <c r="D249" s="75"/>
      <c r="E249" s="75"/>
      <c r="F249" s="75"/>
      <c r="G249" s="75"/>
      <c r="H249" s="423"/>
      <c r="I249" s="80"/>
    </row>
    <row r="250" spans="2:9" ht="13.25" hidden="1" customHeight="1">
      <c r="B250" s="75"/>
      <c r="C250" s="75"/>
      <c r="D250" s="75"/>
      <c r="E250" s="75"/>
      <c r="F250" s="75"/>
      <c r="G250" s="75"/>
      <c r="H250" s="423"/>
      <c r="I250" s="80"/>
    </row>
    <row r="251" spans="2:9" ht="13.25" hidden="1" customHeight="1">
      <c r="B251" s="75"/>
      <c r="C251" s="75"/>
      <c r="D251" s="75"/>
      <c r="E251" s="75"/>
      <c r="F251" s="75"/>
      <c r="G251" s="75"/>
      <c r="H251" s="423"/>
      <c r="I251" s="80"/>
    </row>
    <row r="252" spans="2:9" ht="13.25" hidden="1" customHeight="1">
      <c r="B252" s="75"/>
      <c r="C252" s="75"/>
      <c r="D252" s="75"/>
      <c r="E252" s="75"/>
      <c r="F252" s="75"/>
      <c r="G252" s="75"/>
      <c r="H252" s="423"/>
      <c r="I252" s="80"/>
    </row>
    <row r="253" spans="2:9" ht="13.25" hidden="1" customHeight="1">
      <c r="B253" s="75"/>
      <c r="C253" s="75"/>
      <c r="D253" s="75"/>
      <c r="E253" s="75"/>
      <c r="F253" s="75"/>
      <c r="G253" s="75"/>
      <c r="H253" s="423"/>
      <c r="I253" s="80"/>
    </row>
    <row r="254" spans="2:9" ht="13.25" hidden="1" customHeight="1">
      <c r="B254" s="75"/>
      <c r="C254" s="75"/>
      <c r="D254" s="75"/>
      <c r="E254" s="75"/>
      <c r="F254" s="75"/>
      <c r="G254" s="75"/>
      <c r="H254" s="423"/>
      <c r="I254" s="80"/>
    </row>
    <row r="255" spans="2:9" ht="13.25" hidden="1" customHeight="1">
      <c r="B255" s="75"/>
      <c r="C255" s="75"/>
      <c r="D255" s="75"/>
      <c r="E255" s="75"/>
      <c r="F255" s="75"/>
      <c r="G255" s="75"/>
      <c r="H255" s="423"/>
      <c r="I255" s="80"/>
    </row>
    <row r="256" spans="2:9" ht="13.25" hidden="1" customHeight="1">
      <c r="B256" s="75"/>
      <c r="C256" s="75"/>
      <c r="D256" s="75"/>
      <c r="E256" s="75"/>
      <c r="F256" s="75"/>
      <c r="G256" s="75"/>
      <c r="H256" s="423"/>
      <c r="I256" s="80"/>
    </row>
    <row r="257" spans="2:9" ht="13.25" hidden="1" customHeight="1">
      <c r="B257" s="75"/>
      <c r="C257" s="75"/>
      <c r="D257" s="75"/>
      <c r="E257" s="75"/>
      <c r="F257" s="75"/>
      <c r="G257" s="75"/>
      <c r="H257" s="423"/>
      <c r="I257" s="80"/>
    </row>
    <row r="258" spans="2:9" ht="13.25" hidden="1" customHeight="1">
      <c r="B258" s="75"/>
      <c r="C258" s="75"/>
      <c r="D258" s="75"/>
      <c r="E258" s="75"/>
      <c r="F258" s="75"/>
      <c r="G258" s="75"/>
      <c r="H258" s="423"/>
      <c r="I258" s="80"/>
    </row>
    <row r="259" spans="2:9" ht="13.25" hidden="1" customHeight="1">
      <c r="B259" s="75"/>
      <c r="C259" s="75"/>
      <c r="D259" s="75"/>
      <c r="E259" s="75"/>
      <c r="F259" s="75"/>
      <c r="G259" s="75"/>
      <c r="H259" s="423"/>
      <c r="I259" s="80"/>
    </row>
    <row r="260" spans="2:9" ht="13.25" hidden="1" customHeight="1">
      <c r="B260" s="75"/>
      <c r="C260" s="75"/>
      <c r="D260" s="75"/>
      <c r="E260" s="75"/>
      <c r="F260" s="75"/>
      <c r="G260" s="75"/>
      <c r="H260" s="423"/>
      <c r="I260" s="80"/>
    </row>
    <row r="261" spans="2:9" ht="13.25" hidden="1" customHeight="1">
      <c r="B261" s="75"/>
      <c r="C261" s="75"/>
      <c r="D261" s="75"/>
      <c r="E261" s="75"/>
      <c r="F261" s="75"/>
      <c r="G261" s="75"/>
      <c r="H261" s="423"/>
      <c r="I261" s="80"/>
    </row>
    <row r="262" spans="2:9" ht="13.25" hidden="1" customHeight="1">
      <c r="B262" s="75"/>
      <c r="C262" s="75"/>
      <c r="D262" s="75"/>
      <c r="E262" s="75"/>
      <c r="F262" s="75"/>
      <c r="G262" s="75"/>
      <c r="H262" s="423"/>
      <c r="I262" s="80"/>
    </row>
    <row r="263" spans="2:9" ht="13.25" hidden="1" customHeight="1">
      <c r="B263" s="75"/>
      <c r="C263" s="75"/>
      <c r="D263" s="75"/>
      <c r="E263" s="75"/>
      <c r="F263" s="75"/>
      <c r="G263" s="75"/>
      <c r="H263" s="423"/>
      <c r="I263" s="80"/>
    </row>
    <row r="264" spans="2:9" ht="13.25" hidden="1" customHeight="1">
      <c r="B264" s="75"/>
      <c r="C264" s="75"/>
      <c r="D264" s="75"/>
      <c r="E264" s="75"/>
      <c r="F264" s="75"/>
      <c r="G264" s="75"/>
      <c r="H264" s="423"/>
      <c r="I264" s="80"/>
    </row>
    <row r="265" spans="2:9" ht="13.25" hidden="1" customHeight="1">
      <c r="B265" s="75"/>
      <c r="C265" s="75"/>
      <c r="D265" s="75"/>
      <c r="E265" s="75"/>
      <c r="F265" s="75"/>
      <c r="G265" s="75"/>
      <c r="H265" s="423"/>
      <c r="I265" s="80"/>
    </row>
    <row r="266" spans="2:9" ht="13.25" hidden="1" customHeight="1">
      <c r="B266" s="75"/>
      <c r="C266" s="75"/>
      <c r="D266" s="75"/>
      <c r="E266" s="75"/>
      <c r="F266" s="75"/>
      <c r="G266" s="75"/>
      <c r="H266" s="423"/>
      <c r="I266" s="80"/>
    </row>
    <row r="267" spans="2:9" ht="13.25" hidden="1" customHeight="1">
      <c r="B267" s="75"/>
      <c r="C267" s="75"/>
      <c r="D267" s="75"/>
      <c r="E267" s="75"/>
      <c r="F267" s="75"/>
      <c r="G267" s="75"/>
      <c r="H267" s="423"/>
      <c r="I267" s="80"/>
    </row>
    <row r="268" spans="2:9" ht="13.25" hidden="1" customHeight="1">
      <c r="B268" s="75"/>
      <c r="C268" s="75"/>
      <c r="D268" s="75"/>
      <c r="E268" s="75"/>
      <c r="F268" s="75"/>
      <c r="G268" s="75"/>
      <c r="H268" s="423"/>
      <c r="I268" s="80"/>
    </row>
    <row r="269" spans="2:9" ht="13.25" hidden="1" customHeight="1">
      <c r="B269" s="75"/>
      <c r="C269" s="75"/>
      <c r="D269" s="75"/>
      <c r="E269" s="75"/>
      <c r="F269" s="75"/>
      <c r="G269" s="75"/>
      <c r="H269" s="423"/>
      <c r="I269" s="80"/>
    </row>
    <row r="270" spans="2:9" ht="13.25" hidden="1" customHeight="1">
      <c r="B270" s="75"/>
      <c r="C270" s="75"/>
      <c r="D270" s="75"/>
      <c r="E270" s="75"/>
      <c r="F270" s="75"/>
      <c r="G270" s="75"/>
      <c r="H270" s="423"/>
      <c r="I270" s="80"/>
    </row>
    <row r="271" spans="2:9" ht="13.25" hidden="1" customHeight="1">
      <c r="B271" s="75"/>
      <c r="C271" s="75"/>
      <c r="D271" s="75"/>
      <c r="E271" s="75"/>
      <c r="F271" s="75"/>
      <c r="G271" s="75"/>
      <c r="H271" s="423"/>
      <c r="I271" s="80"/>
    </row>
    <row r="272" spans="2:9" ht="13.25" hidden="1" customHeight="1">
      <c r="B272" s="75"/>
      <c r="C272" s="75"/>
      <c r="D272" s="75"/>
      <c r="E272" s="75"/>
      <c r="F272" s="75"/>
      <c r="G272" s="75"/>
      <c r="H272" s="423"/>
      <c r="I272" s="80"/>
    </row>
    <row r="273" spans="2:9" ht="13.25" hidden="1" customHeight="1">
      <c r="B273" s="75"/>
      <c r="C273" s="75"/>
      <c r="D273" s="75"/>
      <c r="E273" s="75"/>
      <c r="F273" s="75"/>
      <c r="G273" s="75"/>
      <c r="H273" s="423"/>
      <c r="I273" s="80"/>
    </row>
    <row r="274" spans="2:9" ht="13.25" hidden="1" customHeight="1">
      <c r="B274" s="75"/>
      <c r="C274" s="75"/>
      <c r="D274" s="75"/>
      <c r="E274" s="75"/>
      <c r="F274" s="75"/>
      <c r="G274" s="75"/>
      <c r="H274" s="423"/>
      <c r="I274" s="80"/>
    </row>
    <row r="275" spans="2:9" ht="13.25" hidden="1" customHeight="1">
      <c r="B275" s="75"/>
      <c r="C275" s="75"/>
      <c r="D275" s="75"/>
      <c r="E275" s="75"/>
      <c r="F275" s="75"/>
      <c r="G275" s="75"/>
      <c r="H275" s="423"/>
      <c r="I275" s="80"/>
    </row>
    <row r="276" spans="2:9" ht="13.25" hidden="1" customHeight="1">
      <c r="B276" s="75"/>
      <c r="C276" s="75"/>
      <c r="D276" s="75"/>
      <c r="E276" s="75"/>
      <c r="F276" s="75"/>
      <c r="G276" s="75"/>
      <c r="H276" s="423"/>
      <c r="I276" s="80"/>
    </row>
    <row r="277" spans="2:9" ht="13.25" hidden="1" customHeight="1">
      <c r="B277" s="75"/>
      <c r="C277" s="75"/>
      <c r="D277" s="75"/>
      <c r="E277" s="75"/>
      <c r="F277" s="75"/>
      <c r="G277" s="75"/>
      <c r="H277" s="423"/>
      <c r="I277" s="80"/>
    </row>
    <row r="278" spans="2:9" ht="13.25" hidden="1" customHeight="1">
      <c r="B278" s="75"/>
      <c r="C278" s="75"/>
      <c r="D278" s="75"/>
      <c r="E278" s="75"/>
      <c r="F278" s="75"/>
      <c r="G278" s="75"/>
      <c r="H278" s="423"/>
      <c r="I278" s="80"/>
    </row>
    <row r="279" spans="2:9" ht="13.25" hidden="1" customHeight="1">
      <c r="B279" s="75"/>
      <c r="C279" s="75"/>
      <c r="D279" s="75"/>
      <c r="E279" s="75"/>
      <c r="F279" s="75"/>
      <c r="G279" s="75"/>
      <c r="H279" s="423"/>
      <c r="I279" s="80"/>
    </row>
    <row r="280" spans="2:9" ht="13.25" hidden="1" customHeight="1">
      <c r="B280" s="75"/>
      <c r="C280" s="75"/>
      <c r="D280" s="75"/>
      <c r="E280" s="75"/>
      <c r="F280" s="75"/>
      <c r="G280" s="75"/>
      <c r="H280" s="423"/>
      <c r="I280" s="80"/>
    </row>
    <row r="281" spans="2:9" ht="13.25" hidden="1" customHeight="1">
      <c r="B281" s="75"/>
      <c r="C281" s="75"/>
      <c r="D281" s="75"/>
      <c r="E281" s="75"/>
      <c r="F281" s="75"/>
      <c r="G281" s="75"/>
      <c r="H281" s="423"/>
      <c r="I281" s="80"/>
    </row>
    <row r="282" spans="2:9" ht="13.25" hidden="1" customHeight="1">
      <c r="B282" s="75"/>
      <c r="C282" s="75"/>
      <c r="D282" s="75"/>
      <c r="E282" s="75"/>
      <c r="F282" s="75"/>
      <c r="G282" s="75"/>
      <c r="H282" s="423"/>
      <c r="I282" s="80"/>
    </row>
    <row r="283" spans="2:9" ht="13.25" hidden="1" customHeight="1">
      <c r="B283" s="75"/>
      <c r="C283" s="75"/>
      <c r="D283" s="75"/>
      <c r="E283" s="75"/>
      <c r="F283" s="75"/>
      <c r="G283" s="75"/>
      <c r="H283" s="423"/>
      <c r="I283" s="80"/>
    </row>
    <row r="284" spans="2:9" ht="13.25" hidden="1" customHeight="1">
      <c r="B284" s="75"/>
      <c r="C284" s="75"/>
      <c r="D284" s="75"/>
      <c r="E284" s="75"/>
      <c r="F284" s="75"/>
      <c r="G284" s="75"/>
      <c r="H284" s="423"/>
      <c r="I284" s="80"/>
    </row>
    <row r="285" spans="2:9" ht="13.25" hidden="1" customHeight="1">
      <c r="B285" s="75"/>
      <c r="C285" s="75"/>
      <c r="D285" s="75"/>
      <c r="E285" s="75"/>
      <c r="F285" s="75"/>
      <c r="G285" s="75"/>
      <c r="H285" s="423"/>
      <c r="I285" s="80"/>
    </row>
    <row r="286" spans="2:9" ht="13.25" hidden="1" customHeight="1">
      <c r="B286" s="75"/>
      <c r="C286" s="75"/>
      <c r="D286" s="75"/>
      <c r="E286" s="75"/>
      <c r="F286" s="75"/>
      <c r="G286" s="75"/>
      <c r="H286" s="423"/>
      <c r="I286" s="80"/>
    </row>
    <row r="287" spans="2:9" ht="13.25" hidden="1" customHeight="1">
      <c r="B287" s="75"/>
      <c r="C287" s="75"/>
      <c r="D287" s="75"/>
      <c r="E287" s="75"/>
      <c r="F287" s="75"/>
      <c r="G287" s="75"/>
      <c r="H287" s="423"/>
      <c r="I287" s="80"/>
    </row>
    <row r="288" spans="2:9" ht="13.25" hidden="1" customHeight="1">
      <c r="B288" s="75"/>
      <c r="C288" s="75"/>
      <c r="D288" s="75"/>
      <c r="E288" s="75"/>
      <c r="F288" s="75"/>
      <c r="G288" s="75"/>
      <c r="H288" s="423"/>
      <c r="I288" s="80"/>
    </row>
    <row r="289" spans="2:9" ht="13.25" hidden="1" customHeight="1">
      <c r="B289" s="75"/>
      <c r="C289" s="75"/>
      <c r="D289" s="75"/>
      <c r="E289" s="75"/>
      <c r="F289" s="75"/>
      <c r="G289" s="75"/>
      <c r="H289" s="423"/>
      <c r="I289" s="80"/>
    </row>
    <row r="290" spans="2:9" ht="13.25" hidden="1" customHeight="1">
      <c r="B290" s="75"/>
      <c r="C290" s="75"/>
      <c r="D290" s="75"/>
      <c r="E290" s="75"/>
      <c r="F290" s="75"/>
      <c r="G290" s="75"/>
      <c r="H290" s="423"/>
      <c r="I290" s="80"/>
    </row>
    <row r="291" spans="2:9" ht="13.25" hidden="1" customHeight="1">
      <c r="B291" s="75"/>
      <c r="C291" s="75"/>
      <c r="D291" s="75"/>
      <c r="E291" s="75"/>
      <c r="F291" s="75"/>
      <c r="G291" s="75"/>
      <c r="H291" s="423"/>
      <c r="I291" s="80"/>
    </row>
    <row r="292" spans="2:9" ht="13.25" hidden="1" customHeight="1">
      <c r="B292" s="75"/>
      <c r="C292" s="75"/>
      <c r="D292" s="75"/>
      <c r="E292" s="75"/>
      <c r="F292" s="75"/>
      <c r="G292" s="75"/>
      <c r="H292" s="423"/>
      <c r="I292" s="80"/>
    </row>
    <row r="293" spans="2:9" ht="13.25" hidden="1" customHeight="1">
      <c r="B293" s="75"/>
      <c r="C293" s="75"/>
      <c r="D293" s="75"/>
      <c r="E293" s="75"/>
      <c r="F293" s="75"/>
      <c r="G293" s="75"/>
      <c r="H293" s="423"/>
      <c r="I293" s="80"/>
    </row>
    <row r="294" spans="2:9" ht="13.25" hidden="1" customHeight="1">
      <c r="B294" s="75"/>
      <c r="C294" s="75"/>
      <c r="D294" s="75"/>
      <c r="E294" s="75"/>
      <c r="F294" s="75"/>
      <c r="G294" s="75"/>
      <c r="H294" s="423"/>
      <c r="I294" s="80"/>
    </row>
    <row r="295" spans="2:9" ht="13.25" hidden="1" customHeight="1">
      <c r="B295" s="75"/>
      <c r="C295" s="75"/>
      <c r="D295" s="75"/>
      <c r="E295" s="75"/>
      <c r="F295" s="75"/>
      <c r="G295" s="75"/>
      <c r="H295" s="423"/>
      <c r="I295" s="80"/>
    </row>
    <row r="296" spans="2:9" ht="13.25" hidden="1" customHeight="1">
      <c r="B296" s="75"/>
      <c r="C296" s="75"/>
      <c r="D296" s="75"/>
      <c r="E296" s="75"/>
      <c r="F296" s="75"/>
      <c r="G296" s="75"/>
      <c r="H296" s="423"/>
      <c r="I296" s="80"/>
    </row>
    <row r="297" spans="2:9" ht="13.25" hidden="1" customHeight="1">
      <c r="B297" s="75"/>
      <c r="C297" s="75"/>
      <c r="D297" s="75"/>
      <c r="E297" s="75"/>
      <c r="F297" s="75"/>
      <c r="G297" s="75"/>
      <c r="H297" s="423"/>
      <c r="I297" s="80"/>
    </row>
    <row r="298" spans="2:9" ht="13.25" hidden="1" customHeight="1">
      <c r="B298" s="75"/>
      <c r="C298" s="75"/>
      <c r="D298" s="75"/>
      <c r="E298" s="75"/>
      <c r="F298" s="75"/>
      <c r="G298" s="75"/>
      <c r="H298" s="423"/>
      <c r="I298" s="80"/>
    </row>
    <row r="299" spans="2:9" ht="13.25" hidden="1" customHeight="1">
      <c r="B299" s="75"/>
      <c r="C299" s="75"/>
      <c r="D299" s="75"/>
      <c r="E299" s="75"/>
      <c r="F299" s="75"/>
      <c r="G299" s="75"/>
      <c r="H299" s="423"/>
      <c r="I299" s="80"/>
    </row>
    <row r="300" spans="2:9" ht="13.25" hidden="1" customHeight="1">
      <c r="B300" s="75"/>
      <c r="C300" s="75"/>
      <c r="D300" s="75"/>
      <c r="E300" s="75"/>
      <c r="F300" s="75"/>
      <c r="G300" s="75"/>
      <c r="H300" s="423"/>
      <c r="I300" s="80"/>
    </row>
    <row r="301" spans="2:9" ht="13.25" hidden="1" customHeight="1">
      <c r="B301" s="75"/>
      <c r="C301" s="75"/>
      <c r="D301" s="75"/>
      <c r="E301" s="75"/>
      <c r="F301" s="75"/>
      <c r="G301" s="75"/>
      <c r="H301" s="423"/>
      <c r="I301" s="80"/>
    </row>
    <row r="302" spans="2:9" ht="13.25" hidden="1" customHeight="1">
      <c r="B302" s="75"/>
      <c r="C302" s="75"/>
      <c r="D302" s="75"/>
      <c r="E302" s="75"/>
      <c r="F302" s="75"/>
      <c r="G302" s="75"/>
      <c r="H302" s="423"/>
      <c r="I302" s="80"/>
    </row>
    <row r="303" spans="2:9" ht="13.25" hidden="1" customHeight="1">
      <c r="B303" s="75"/>
      <c r="C303" s="75"/>
      <c r="D303" s="75"/>
      <c r="E303" s="75"/>
      <c r="F303" s="75"/>
      <c r="G303" s="75"/>
      <c r="H303" s="423"/>
      <c r="I303" s="80"/>
    </row>
    <row r="304" spans="2:9" ht="13.25" hidden="1" customHeight="1">
      <c r="B304" s="75"/>
      <c r="C304" s="75"/>
      <c r="D304" s="75"/>
      <c r="E304" s="75"/>
      <c r="F304" s="75"/>
      <c r="G304" s="75"/>
      <c r="H304" s="423"/>
      <c r="I304" s="80"/>
    </row>
    <row r="305" spans="2:9" ht="13.25" hidden="1" customHeight="1">
      <c r="B305" s="75"/>
      <c r="C305" s="75"/>
      <c r="D305" s="75"/>
      <c r="E305" s="75"/>
      <c r="F305" s="75"/>
      <c r="G305" s="75"/>
      <c r="H305" s="423"/>
      <c r="I305" s="80"/>
    </row>
    <row r="306" spans="2:9" ht="13.25" hidden="1" customHeight="1">
      <c r="B306" s="75"/>
      <c r="C306" s="75"/>
      <c r="D306" s="75"/>
      <c r="E306" s="75"/>
      <c r="F306" s="75"/>
      <c r="G306" s="75"/>
      <c r="H306" s="423"/>
      <c r="I306" s="80"/>
    </row>
    <row r="307" spans="2:9" ht="13.25" hidden="1" customHeight="1">
      <c r="B307" s="75"/>
      <c r="C307" s="75"/>
      <c r="D307" s="75"/>
      <c r="E307" s="75"/>
      <c r="F307" s="75"/>
      <c r="G307" s="75"/>
      <c r="H307" s="423"/>
      <c r="I307" s="80"/>
    </row>
    <row r="308" spans="2:9" ht="13.25" hidden="1" customHeight="1">
      <c r="B308" s="75"/>
      <c r="C308" s="75"/>
      <c r="D308" s="75"/>
      <c r="E308" s="75"/>
      <c r="F308" s="75"/>
      <c r="G308" s="75"/>
      <c r="H308" s="423"/>
      <c r="I308" s="80"/>
    </row>
    <row r="309" spans="2:9" ht="13.25" hidden="1" customHeight="1">
      <c r="B309" s="75"/>
      <c r="C309" s="75"/>
      <c r="D309" s="75"/>
      <c r="E309" s="75"/>
      <c r="F309" s="75"/>
      <c r="G309" s="75"/>
      <c r="H309" s="423"/>
      <c r="I309" s="80"/>
    </row>
    <row r="310" spans="2:9" ht="13.25" hidden="1" customHeight="1">
      <c r="B310" s="75"/>
      <c r="C310" s="75"/>
      <c r="D310" s="75"/>
      <c r="E310" s="75"/>
      <c r="F310" s="75"/>
      <c r="G310" s="75"/>
      <c r="H310" s="423"/>
      <c r="I310" s="80"/>
    </row>
    <row r="311" spans="2:9" ht="13.25" hidden="1" customHeight="1">
      <c r="B311" s="75"/>
      <c r="C311" s="75"/>
      <c r="D311" s="75"/>
      <c r="E311" s="75"/>
      <c r="F311" s="75"/>
      <c r="G311" s="75"/>
      <c r="H311" s="423"/>
      <c r="I311" s="80"/>
    </row>
    <row r="312" spans="2:9" ht="13.25" hidden="1" customHeight="1">
      <c r="B312" s="75"/>
      <c r="C312" s="75"/>
      <c r="D312" s="75"/>
      <c r="E312" s="75"/>
      <c r="F312" s="75"/>
      <c r="G312" s="75"/>
      <c r="H312" s="423"/>
      <c r="I312" s="80"/>
    </row>
    <row r="313" spans="2:9" ht="13.25" hidden="1" customHeight="1">
      <c r="B313" s="75"/>
      <c r="C313" s="75"/>
      <c r="D313" s="75"/>
      <c r="E313" s="75"/>
      <c r="F313" s="75"/>
      <c r="G313" s="75"/>
      <c r="H313" s="423"/>
      <c r="I313" s="80"/>
    </row>
    <row r="314" spans="2:9" ht="13.25" hidden="1" customHeight="1">
      <c r="B314" s="75"/>
      <c r="C314" s="75"/>
      <c r="D314" s="75"/>
      <c r="E314" s="75"/>
      <c r="F314" s="75"/>
      <c r="G314" s="75"/>
      <c r="H314" s="423"/>
      <c r="I314" s="80"/>
    </row>
    <row r="315" spans="2:9" ht="13.25" hidden="1" customHeight="1">
      <c r="B315" s="75"/>
      <c r="C315" s="75"/>
      <c r="D315" s="75"/>
      <c r="E315" s="75"/>
      <c r="F315" s="75"/>
      <c r="G315" s="75"/>
      <c r="H315" s="423"/>
      <c r="I315" s="80"/>
    </row>
    <row r="316" spans="2:9" ht="13.25" hidden="1" customHeight="1">
      <c r="B316" s="75"/>
      <c r="C316" s="75"/>
      <c r="D316" s="75"/>
      <c r="E316" s="75"/>
      <c r="F316" s="75"/>
      <c r="G316" s="75"/>
      <c r="H316" s="423"/>
      <c r="I316" s="80"/>
    </row>
    <row r="317" spans="2:9" ht="13.25" hidden="1" customHeight="1">
      <c r="B317" s="75"/>
      <c r="C317" s="75"/>
      <c r="D317" s="75"/>
      <c r="E317" s="75"/>
      <c r="F317" s="75"/>
      <c r="G317" s="75"/>
      <c r="H317" s="423"/>
      <c r="I317" s="80"/>
    </row>
    <row r="318" spans="2:9" ht="13.25" hidden="1" customHeight="1">
      <c r="B318" s="75"/>
      <c r="C318" s="75"/>
      <c r="D318" s="75"/>
      <c r="E318" s="75"/>
      <c r="F318" s="75"/>
      <c r="G318" s="75"/>
      <c r="H318" s="423"/>
      <c r="I318" s="80"/>
    </row>
    <row r="319" spans="2:9" ht="13.25" hidden="1" customHeight="1">
      <c r="B319" s="75"/>
      <c r="C319" s="75"/>
      <c r="D319" s="75"/>
      <c r="E319" s="75"/>
      <c r="F319" s="75"/>
      <c r="G319" s="75"/>
      <c r="H319" s="423"/>
      <c r="I319" s="80"/>
    </row>
    <row r="320" spans="2:9" ht="13.25" hidden="1" customHeight="1">
      <c r="B320" s="75"/>
      <c r="C320" s="75"/>
      <c r="D320" s="75"/>
      <c r="E320" s="75"/>
      <c r="F320" s="75"/>
      <c r="G320" s="75"/>
      <c r="H320" s="423"/>
      <c r="I320" s="80"/>
    </row>
    <row r="321" spans="2:9" ht="13.25" hidden="1" customHeight="1">
      <c r="B321" s="75"/>
      <c r="C321" s="75"/>
      <c r="D321" s="75"/>
      <c r="E321" s="75"/>
      <c r="F321" s="75"/>
      <c r="G321" s="75"/>
      <c r="H321" s="423"/>
      <c r="I321" s="80"/>
    </row>
    <row r="322" spans="2:9" ht="13.25" hidden="1" customHeight="1">
      <c r="B322" s="75"/>
      <c r="C322" s="75"/>
      <c r="D322" s="75"/>
      <c r="E322" s="75"/>
      <c r="F322" s="75"/>
      <c r="G322" s="75"/>
      <c r="H322" s="423"/>
      <c r="I322" s="80"/>
    </row>
    <row r="323" spans="2:9" ht="13.25" hidden="1" customHeight="1">
      <c r="B323" s="75"/>
      <c r="C323" s="75"/>
      <c r="D323" s="75"/>
      <c r="E323" s="75"/>
      <c r="F323" s="75"/>
      <c r="G323" s="75"/>
      <c r="H323" s="423"/>
      <c r="I323" s="80"/>
    </row>
    <row r="324" spans="2:9" ht="13.25" hidden="1" customHeight="1">
      <c r="B324" s="75"/>
      <c r="C324" s="75"/>
      <c r="D324" s="75"/>
      <c r="E324" s="75"/>
      <c r="F324" s="75"/>
      <c r="G324" s="75"/>
      <c r="H324" s="423"/>
      <c r="I324" s="80"/>
    </row>
    <row r="325" spans="2:9" ht="13.25" hidden="1" customHeight="1">
      <c r="B325" s="75"/>
      <c r="C325" s="75"/>
      <c r="D325" s="75"/>
      <c r="E325" s="75"/>
      <c r="F325" s="75"/>
      <c r="G325" s="75"/>
      <c r="H325" s="423"/>
      <c r="I325" s="80"/>
    </row>
    <row r="326" spans="2:9" ht="13.25" hidden="1" customHeight="1">
      <c r="B326" s="75"/>
      <c r="C326" s="75"/>
      <c r="D326" s="75"/>
      <c r="E326" s="75"/>
      <c r="F326" s="75"/>
      <c r="G326" s="75"/>
      <c r="H326" s="423"/>
      <c r="I326" s="80"/>
    </row>
    <row r="327" spans="2:9" ht="13.25" hidden="1" customHeight="1">
      <c r="B327" s="75"/>
      <c r="C327" s="75"/>
      <c r="D327" s="75"/>
      <c r="E327" s="75"/>
      <c r="F327" s="75"/>
      <c r="G327" s="75"/>
      <c r="H327" s="423"/>
      <c r="I327" s="80"/>
    </row>
    <row r="328" spans="2:9" ht="13.25" hidden="1" customHeight="1">
      <c r="B328" s="75"/>
      <c r="C328" s="75"/>
      <c r="D328" s="75"/>
      <c r="E328" s="75"/>
      <c r="F328" s="75"/>
      <c r="G328" s="75"/>
      <c r="H328" s="423"/>
      <c r="I328" s="80"/>
    </row>
    <row r="329" spans="2:9" ht="13.25" hidden="1" customHeight="1">
      <c r="B329" s="75"/>
      <c r="C329" s="75"/>
      <c r="D329" s="75"/>
      <c r="E329" s="75"/>
      <c r="F329" s="75"/>
      <c r="G329" s="75"/>
      <c r="H329" s="423"/>
      <c r="I329" s="80"/>
    </row>
    <row r="330" spans="2:9" ht="13.25" hidden="1" customHeight="1">
      <c r="B330" s="75"/>
      <c r="C330" s="75"/>
      <c r="D330" s="75"/>
      <c r="E330" s="75"/>
      <c r="F330" s="75"/>
      <c r="G330" s="75"/>
      <c r="H330" s="423"/>
      <c r="I330" s="80"/>
    </row>
    <row r="331" spans="2:9" ht="13.25" hidden="1" customHeight="1">
      <c r="B331" s="75"/>
      <c r="C331" s="75"/>
      <c r="D331" s="75"/>
      <c r="E331" s="75"/>
      <c r="F331" s="75"/>
      <c r="G331" s="75"/>
      <c r="H331" s="423"/>
      <c r="I331" s="80"/>
    </row>
    <row r="332" spans="2:9" ht="13.25" hidden="1" customHeight="1">
      <c r="B332" s="75"/>
      <c r="C332" s="75"/>
      <c r="D332" s="75"/>
      <c r="E332" s="75"/>
      <c r="F332" s="75"/>
      <c r="G332" s="75"/>
      <c r="H332" s="423"/>
      <c r="I332" s="80"/>
    </row>
    <row r="333" spans="2:9" ht="13.25" hidden="1" customHeight="1">
      <c r="B333" s="75"/>
      <c r="C333" s="75"/>
      <c r="D333" s="75"/>
      <c r="E333" s="75"/>
      <c r="F333" s="75"/>
      <c r="G333" s="75"/>
      <c r="H333" s="423"/>
      <c r="I333" s="80"/>
    </row>
    <row r="334" spans="2:9" ht="13.25" hidden="1" customHeight="1">
      <c r="B334" s="75"/>
      <c r="C334" s="75"/>
      <c r="D334" s="75"/>
      <c r="E334" s="75"/>
      <c r="F334" s="75"/>
      <c r="G334" s="75"/>
      <c r="H334" s="423"/>
      <c r="I334" s="80"/>
    </row>
    <row r="335" spans="2:9" ht="13.25" hidden="1" customHeight="1">
      <c r="B335" s="75"/>
      <c r="C335" s="75"/>
      <c r="D335" s="75"/>
      <c r="E335" s="75"/>
      <c r="F335" s="75"/>
      <c r="G335" s="75"/>
      <c r="H335" s="423"/>
      <c r="I335" s="80"/>
    </row>
    <row r="336" spans="2:9" ht="13.25" hidden="1" customHeight="1">
      <c r="B336" s="75"/>
      <c r="C336" s="75"/>
      <c r="D336" s="75"/>
      <c r="E336" s="75"/>
      <c r="F336" s="75"/>
      <c r="G336" s="75"/>
      <c r="H336" s="423"/>
      <c r="I336" s="80"/>
    </row>
    <row r="337" spans="2:9" ht="13.25" hidden="1" customHeight="1">
      <c r="B337" s="75"/>
      <c r="C337" s="75"/>
      <c r="D337" s="75"/>
      <c r="E337" s="75"/>
      <c r="F337" s="75"/>
      <c r="G337" s="75"/>
      <c r="H337" s="423"/>
      <c r="I337" s="80"/>
    </row>
    <row r="338" spans="2:9" ht="13.25" hidden="1" customHeight="1">
      <c r="B338" s="75"/>
      <c r="C338" s="75"/>
      <c r="D338" s="75"/>
      <c r="E338" s="75"/>
      <c r="F338" s="75"/>
      <c r="G338" s="75"/>
      <c r="H338" s="423"/>
      <c r="I338" s="80"/>
    </row>
    <row r="339" spans="2:9" ht="13.25" hidden="1" customHeight="1">
      <c r="B339" s="75"/>
      <c r="C339" s="75"/>
      <c r="D339" s="75"/>
      <c r="E339" s="75"/>
      <c r="F339" s="75"/>
      <c r="G339" s="75"/>
      <c r="H339" s="423"/>
      <c r="I339" s="80"/>
    </row>
    <row r="340" spans="2:9" ht="13.25" hidden="1" customHeight="1">
      <c r="B340" s="75"/>
      <c r="C340" s="75"/>
      <c r="D340" s="75"/>
      <c r="E340" s="75"/>
      <c r="F340" s="75"/>
      <c r="G340" s="75"/>
      <c r="H340" s="423"/>
      <c r="I340" s="80"/>
    </row>
    <row r="341" spans="2:9" ht="13.25" hidden="1" customHeight="1">
      <c r="B341" s="75"/>
      <c r="C341" s="75"/>
      <c r="D341" s="75"/>
      <c r="E341" s="75"/>
      <c r="F341" s="75"/>
      <c r="G341" s="75"/>
      <c r="H341" s="423"/>
      <c r="I341" s="80"/>
    </row>
    <row r="342" spans="2:9" ht="13.25" hidden="1" customHeight="1">
      <c r="B342" s="75"/>
      <c r="C342" s="75"/>
      <c r="D342" s="75"/>
      <c r="E342" s="75"/>
      <c r="F342" s="75"/>
      <c r="G342" s="75"/>
      <c r="H342" s="423"/>
      <c r="I342" s="80"/>
    </row>
    <row r="343" spans="2:9" ht="13.25" hidden="1" customHeight="1">
      <c r="B343" s="75"/>
      <c r="C343" s="75"/>
      <c r="D343" s="75"/>
      <c r="E343" s="75"/>
      <c r="F343" s="75"/>
      <c r="G343" s="75"/>
      <c r="H343" s="423"/>
      <c r="I343" s="80"/>
    </row>
    <row r="344" spans="2:9" ht="13.25" hidden="1" customHeight="1">
      <c r="B344" s="75"/>
      <c r="C344" s="75"/>
      <c r="D344" s="75"/>
      <c r="E344" s="75"/>
      <c r="F344" s="75"/>
      <c r="G344" s="75"/>
      <c r="H344" s="423"/>
      <c r="I344" s="80"/>
    </row>
    <row r="345" spans="2:9" ht="13.25" hidden="1" customHeight="1">
      <c r="B345" s="75"/>
      <c r="C345" s="75"/>
      <c r="D345" s="75"/>
      <c r="E345" s="75"/>
      <c r="F345" s="75"/>
      <c r="G345" s="75"/>
      <c r="H345" s="423"/>
      <c r="I345" s="80"/>
    </row>
    <row r="346" spans="2:9" ht="13.25" hidden="1" customHeight="1">
      <c r="B346" s="75"/>
      <c r="C346" s="75"/>
      <c r="D346" s="75"/>
      <c r="E346" s="75"/>
      <c r="F346" s="75"/>
      <c r="G346" s="75"/>
      <c r="H346" s="423"/>
      <c r="I346" s="80"/>
    </row>
    <row r="347" spans="2:9" ht="13.25" hidden="1" customHeight="1">
      <c r="B347" s="75"/>
      <c r="C347" s="75"/>
      <c r="D347" s="75"/>
      <c r="E347" s="75"/>
      <c r="F347" s="75"/>
      <c r="G347" s="75"/>
      <c r="H347" s="423"/>
      <c r="I347" s="80"/>
    </row>
    <row r="348" spans="2:9" ht="13.25" hidden="1" customHeight="1">
      <c r="B348" s="75"/>
      <c r="C348" s="75"/>
      <c r="D348" s="75"/>
      <c r="E348" s="75"/>
      <c r="F348" s="75"/>
      <c r="G348" s="75"/>
      <c r="H348" s="423"/>
      <c r="I348" s="80"/>
    </row>
    <row r="349" spans="2:9" ht="13.25" hidden="1" customHeight="1">
      <c r="B349" s="75"/>
      <c r="C349" s="75"/>
      <c r="D349" s="75"/>
      <c r="E349" s="75"/>
      <c r="F349" s="75"/>
      <c r="G349" s="75"/>
      <c r="H349" s="423"/>
      <c r="I349" s="80"/>
    </row>
    <row r="350" spans="2:9" ht="13.25" hidden="1" customHeight="1">
      <c r="B350" s="75"/>
      <c r="C350" s="75"/>
      <c r="D350" s="75"/>
      <c r="E350" s="75"/>
      <c r="F350" s="75"/>
      <c r="G350" s="75"/>
      <c r="H350" s="423"/>
      <c r="I350" s="80"/>
    </row>
    <row r="351" spans="2:9" ht="13.25" hidden="1" customHeight="1">
      <c r="B351" s="75"/>
      <c r="C351" s="75"/>
      <c r="D351" s="75"/>
      <c r="E351" s="75"/>
      <c r="F351" s="75"/>
      <c r="G351" s="75"/>
      <c r="H351" s="423"/>
      <c r="I351" s="80"/>
    </row>
    <row r="352" spans="2:9" ht="13.25" hidden="1" customHeight="1">
      <c r="B352" s="75"/>
      <c r="C352" s="75"/>
      <c r="D352" s="75"/>
      <c r="E352" s="75"/>
      <c r="F352" s="75"/>
      <c r="G352" s="75"/>
      <c r="H352" s="423"/>
      <c r="I352" s="80"/>
    </row>
    <row r="353" spans="2:9" ht="13.25" hidden="1" customHeight="1">
      <c r="B353" s="75"/>
      <c r="C353" s="75"/>
      <c r="D353" s="75"/>
      <c r="E353" s="75"/>
      <c r="F353" s="75"/>
      <c r="G353" s="75"/>
      <c r="H353" s="423"/>
      <c r="I353" s="80"/>
    </row>
    <row r="354" spans="2:9" ht="13.25" hidden="1" customHeight="1">
      <c r="B354" s="75"/>
      <c r="C354" s="75"/>
      <c r="D354" s="75"/>
      <c r="E354" s="75"/>
      <c r="F354" s="75"/>
      <c r="G354" s="75"/>
      <c r="H354" s="423"/>
      <c r="I354" s="80"/>
    </row>
    <row r="355" spans="2:9" ht="13.25" hidden="1" customHeight="1">
      <c r="B355" s="75"/>
      <c r="C355" s="75"/>
      <c r="D355" s="75"/>
      <c r="E355" s="75"/>
      <c r="F355" s="75"/>
      <c r="G355" s="75"/>
      <c r="H355" s="423"/>
      <c r="I355" s="80"/>
    </row>
    <row r="356" spans="2:9" ht="13.25" hidden="1" customHeight="1">
      <c r="B356" s="75"/>
      <c r="C356" s="75"/>
      <c r="D356" s="75"/>
      <c r="E356" s="75"/>
      <c r="F356" s="75"/>
      <c r="G356" s="75"/>
      <c r="H356" s="423"/>
      <c r="I356" s="80"/>
    </row>
    <row r="357" spans="2:9" ht="13.25" hidden="1" customHeight="1">
      <c r="B357" s="75"/>
      <c r="C357" s="75"/>
      <c r="D357" s="75"/>
      <c r="E357" s="75"/>
      <c r="F357" s="75"/>
      <c r="G357" s="75"/>
      <c r="H357" s="423"/>
      <c r="I357" s="80"/>
    </row>
    <row r="358" spans="2:9" ht="13.25" hidden="1" customHeight="1">
      <c r="B358" s="75"/>
      <c r="C358" s="75"/>
      <c r="D358" s="75"/>
      <c r="E358" s="75"/>
      <c r="F358" s="75"/>
      <c r="G358" s="75"/>
      <c r="H358" s="423"/>
      <c r="I358" s="80"/>
    </row>
    <row r="359" spans="2:9" ht="13.25" hidden="1" customHeight="1">
      <c r="B359" s="75"/>
      <c r="C359" s="75"/>
      <c r="D359" s="75"/>
      <c r="E359" s="75"/>
      <c r="F359" s="75"/>
      <c r="G359" s="75"/>
      <c r="H359" s="423"/>
      <c r="I359" s="80"/>
    </row>
    <row r="360" spans="2:9" ht="13.25" hidden="1" customHeight="1">
      <c r="B360" s="75"/>
      <c r="C360" s="75"/>
      <c r="D360" s="75"/>
      <c r="E360" s="75"/>
      <c r="F360" s="75"/>
      <c r="G360" s="75"/>
      <c r="H360" s="423"/>
      <c r="I360" s="80"/>
    </row>
    <row r="361" spans="2:9" ht="13.25" hidden="1" customHeight="1">
      <c r="B361" s="75"/>
      <c r="C361" s="75"/>
      <c r="D361" s="75"/>
      <c r="E361" s="75"/>
      <c r="F361" s="75"/>
      <c r="G361" s="75"/>
      <c r="H361" s="423"/>
      <c r="I361" s="80"/>
    </row>
    <row r="362" spans="2:9" ht="13.25" hidden="1" customHeight="1">
      <c r="B362" s="75"/>
      <c r="C362" s="75"/>
      <c r="D362" s="75"/>
      <c r="E362" s="75"/>
      <c r="F362" s="75"/>
      <c r="G362" s="75"/>
      <c r="H362" s="423"/>
      <c r="I362" s="80"/>
    </row>
    <row r="363" spans="2:9" ht="13.25" hidden="1" customHeight="1">
      <c r="B363" s="75"/>
      <c r="C363" s="75"/>
      <c r="D363" s="75"/>
      <c r="E363" s="75"/>
      <c r="F363" s="75"/>
      <c r="G363" s="75"/>
      <c r="H363" s="423"/>
      <c r="I363" s="80"/>
    </row>
    <row r="364" spans="2:9" ht="13.25" hidden="1" customHeight="1">
      <c r="B364" s="75"/>
      <c r="C364" s="75"/>
      <c r="D364" s="75"/>
      <c r="E364" s="75"/>
      <c r="F364" s="75"/>
      <c r="G364" s="75"/>
      <c r="H364" s="423"/>
      <c r="I364" s="80"/>
    </row>
    <row r="365" spans="2:9" ht="13.25" hidden="1" customHeight="1">
      <c r="B365" s="75"/>
      <c r="C365" s="75"/>
      <c r="D365" s="75"/>
      <c r="E365" s="75"/>
      <c r="F365" s="75"/>
      <c r="G365" s="75"/>
      <c r="H365" s="423"/>
      <c r="I365" s="80"/>
    </row>
    <row r="366" spans="2:9" ht="13.25" hidden="1" customHeight="1">
      <c r="B366" s="75"/>
      <c r="C366" s="75"/>
      <c r="D366" s="75"/>
      <c r="E366" s="75"/>
      <c r="F366" s="75"/>
      <c r="G366" s="75"/>
      <c r="H366" s="423"/>
      <c r="I366" s="80"/>
    </row>
    <row r="367" spans="2:9" ht="13.25" hidden="1" customHeight="1">
      <c r="B367" s="75"/>
      <c r="C367" s="75"/>
      <c r="D367" s="75"/>
      <c r="E367" s="75"/>
      <c r="F367" s="75"/>
      <c r="G367" s="75"/>
      <c r="H367" s="423"/>
      <c r="I367" s="80"/>
    </row>
    <row r="368" spans="2:9" ht="13.25" hidden="1" customHeight="1">
      <c r="B368" s="75"/>
      <c r="C368" s="75"/>
      <c r="D368" s="75"/>
      <c r="E368" s="75"/>
      <c r="F368" s="75"/>
      <c r="G368" s="75"/>
      <c r="H368" s="423"/>
      <c r="I368" s="80"/>
    </row>
    <row r="369" spans="2:9" ht="13.25" hidden="1" customHeight="1">
      <c r="B369" s="75"/>
      <c r="C369" s="75"/>
      <c r="D369" s="75"/>
      <c r="E369" s="75"/>
      <c r="F369" s="75"/>
      <c r="G369" s="75"/>
      <c r="H369" s="423"/>
      <c r="I369" s="80"/>
    </row>
    <row r="370" spans="2:9" ht="13.25" hidden="1" customHeight="1">
      <c r="B370" s="75"/>
      <c r="C370" s="75"/>
      <c r="D370" s="75"/>
      <c r="E370" s="75"/>
      <c r="F370" s="75"/>
      <c r="G370" s="75"/>
      <c r="H370" s="423"/>
      <c r="I370" s="80"/>
    </row>
    <row r="371" spans="2:9" ht="13.25" hidden="1" customHeight="1">
      <c r="B371" s="75"/>
      <c r="C371" s="75"/>
      <c r="D371" s="75"/>
      <c r="E371" s="75"/>
      <c r="F371" s="75"/>
      <c r="G371" s="75"/>
      <c r="H371" s="423"/>
      <c r="I371" s="80"/>
    </row>
    <row r="372" spans="2:9" ht="13.25" hidden="1" customHeight="1">
      <c r="B372" s="75"/>
      <c r="C372" s="75"/>
      <c r="D372" s="75"/>
      <c r="E372" s="75"/>
      <c r="F372" s="75"/>
      <c r="G372" s="75"/>
      <c r="H372" s="423"/>
      <c r="I372" s="80"/>
    </row>
    <row r="373" spans="2:9" ht="13.25" hidden="1" customHeight="1">
      <c r="B373" s="75"/>
      <c r="C373" s="75"/>
      <c r="D373" s="75"/>
      <c r="E373" s="75"/>
      <c r="F373" s="75"/>
      <c r="G373" s="75"/>
      <c r="H373" s="423"/>
      <c r="I373" s="80"/>
    </row>
    <row r="374" spans="2:9" ht="13.25" hidden="1" customHeight="1">
      <c r="B374" s="75"/>
      <c r="C374" s="75"/>
      <c r="D374" s="75"/>
      <c r="E374" s="75"/>
      <c r="F374" s="75"/>
      <c r="G374" s="75"/>
      <c r="H374" s="423"/>
      <c r="I374" s="80"/>
    </row>
    <row r="375" spans="2:9" ht="13.25" hidden="1" customHeight="1">
      <c r="B375" s="75"/>
      <c r="C375" s="75"/>
      <c r="D375" s="75"/>
      <c r="E375" s="75"/>
      <c r="F375" s="75"/>
      <c r="G375" s="75"/>
      <c r="H375" s="423"/>
      <c r="I375" s="80"/>
    </row>
    <row r="376" spans="2:9" ht="13.25" hidden="1" customHeight="1">
      <c r="B376" s="75"/>
      <c r="C376" s="75"/>
      <c r="D376" s="75"/>
      <c r="E376" s="75"/>
      <c r="F376" s="75"/>
      <c r="G376" s="75"/>
      <c r="H376" s="423"/>
      <c r="I376" s="80"/>
    </row>
    <row r="377" spans="2:9" ht="13.25" hidden="1" customHeight="1">
      <c r="B377" s="75"/>
      <c r="C377" s="75"/>
      <c r="D377" s="75"/>
      <c r="E377" s="75"/>
      <c r="F377" s="75"/>
      <c r="G377" s="75"/>
      <c r="H377" s="423"/>
      <c r="I377" s="80"/>
    </row>
    <row r="378" spans="2:9" ht="13.25" hidden="1" customHeight="1">
      <c r="B378" s="75"/>
      <c r="C378" s="75"/>
      <c r="D378" s="75"/>
      <c r="E378" s="75"/>
      <c r="F378" s="75"/>
      <c r="G378" s="75"/>
      <c r="H378" s="423"/>
      <c r="I378" s="80"/>
    </row>
    <row r="379" spans="2:9" ht="13.25" hidden="1" customHeight="1">
      <c r="B379" s="75"/>
      <c r="C379" s="75"/>
      <c r="D379" s="75"/>
      <c r="E379" s="75"/>
      <c r="F379" s="75"/>
      <c r="G379" s="75"/>
      <c r="H379" s="423"/>
      <c r="I379" s="80"/>
    </row>
    <row r="380" spans="2:9" ht="13.25" hidden="1" customHeight="1">
      <c r="B380" s="75"/>
      <c r="C380" s="75"/>
      <c r="D380" s="75"/>
      <c r="E380" s="75"/>
      <c r="F380" s="75"/>
      <c r="G380" s="75"/>
      <c r="H380" s="423"/>
      <c r="I380" s="80"/>
    </row>
    <row r="381" spans="2:9" ht="13.25" hidden="1" customHeight="1">
      <c r="B381" s="75"/>
      <c r="C381" s="75"/>
      <c r="D381" s="75"/>
      <c r="E381" s="75"/>
      <c r="F381" s="75"/>
      <c r="G381" s="75"/>
      <c r="H381" s="423"/>
      <c r="I381" s="80"/>
    </row>
    <row r="382" spans="2:9" ht="13.25" hidden="1" customHeight="1">
      <c r="B382" s="75"/>
      <c r="C382" s="75"/>
      <c r="D382" s="75"/>
      <c r="E382" s="75"/>
      <c r="F382" s="75"/>
      <c r="G382" s="75"/>
      <c r="H382" s="423"/>
      <c r="I382" s="80"/>
    </row>
    <row r="383" spans="2:9" ht="13.25" hidden="1" customHeight="1">
      <c r="B383" s="75"/>
      <c r="C383" s="75"/>
      <c r="D383" s="75"/>
      <c r="E383" s="75"/>
      <c r="F383" s="75"/>
      <c r="G383" s="75"/>
      <c r="H383" s="423"/>
      <c r="I383" s="80"/>
    </row>
    <row r="384" spans="2:9" ht="13.25" hidden="1" customHeight="1">
      <c r="B384" s="75"/>
      <c r="C384" s="75"/>
      <c r="D384" s="75"/>
      <c r="E384" s="75"/>
      <c r="F384" s="75"/>
      <c r="G384" s="75"/>
      <c r="H384" s="423"/>
      <c r="I384" s="80"/>
    </row>
    <row r="385" spans="2:9" ht="13.25" hidden="1" customHeight="1">
      <c r="B385" s="75"/>
      <c r="C385" s="75"/>
      <c r="D385" s="75"/>
      <c r="E385" s="75"/>
      <c r="F385" s="75"/>
      <c r="G385" s="75"/>
      <c r="H385" s="423"/>
      <c r="I385" s="80"/>
    </row>
    <row r="386" spans="2:9" ht="13.25" hidden="1" customHeight="1">
      <c r="B386" s="75"/>
      <c r="C386" s="75"/>
      <c r="D386" s="75"/>
      <c r="E386" s="75"/>
      <c r="F386" s="75"/>
      <c r="G386" s="75"/>
      <c r="H386" s="423"/>
      <c r="I386" s="80"/>
    </row>
    <row r="387" spans="2:9" ht="13.25" hidden="1" customHeight="1">
      <c r="B387" s="75"/>
      <c r="C387" s="75"/>
      <c r="D387" s="75"/>
      <c r="E387" s="75"/>
      <c r="F387" s="75"/>
      <c r="G387" s="75"/>
      <c r="H387" s="423"/>
      <c r="I387" s="80"/>
    </row>
    <row r="388" spans="2:9" ht="13.25" hidden="1" customHeight="1">
      <c r="B388" s="75"/>
      <c r="C388" s="75"/>
      <c r="D388" s="75"/>
      <c r="E388" s="75"/>
      <c r="F388" s="75"/>
      <c r="G388" s="75"/>
      <c r="H388" s="423"/>
      <c r="I388" s="80"/>
    </row>
    <row r="389" spans="2:9" ht="13.25" hidden="1" customHeight="1">
      <c r="B389" s="75"/>
      <c r="C389" s="75"/>
      <c r="D389" s="75"/>
      <c r="E389" s="75"/>
      <c r="F389" s="75"/>
      <c r="G389" s="75"/>
      <c r="H389" s="423"/>
      <c r="I389" s="80"/>
    </row>
    <row r="390" spans="2:9" ht="13.25" hidden="1" customHeight="1">
      <c r="B390" s="75"/>
      <c r="C390" s="75"/>
      <c r="D390" s="75"/>
      <c r="E390" s="75"/>
      <c r="F390" s="75"/>
      <c r="G390" s="75"/>
      <c r="H390" s="423"/>
      <c r="I390" s="80"/>
    </row>
    <row r="391" spans="2:9" ht="13.25" hidden="1" customHeight="1">
      <c r="B391" s="75"/>
      <c r="C391" s="75"/>
      <c r="D391" s="75"/>
      <c r="E391" s="75"/>
      <c r="F391" s="75"/>
      <c r="G391" s="75"/>
      <c r="H391" s="423"/>
      <c r="I391" s="80"/>
    </row>
    <row r="392" spans="2:9" ht="13.25" hidden="1" customHeight="1">
      <c r="B392" s="75"/>
      <c r="C392" s="75"/>
      <c r="D392" s="75"/>
      <c r="E392" s="75"/>
      <c r="F392" s="75"/>
      <c r="G392" s="75"/>
      <c r="H392" s="423"/>
      <c r="I392" s="80"/>
    </row>
    <row r="393" spans="2:9" ht="13.25" hidden="1" customHeight="1">
      <c r="B393" s="75"/>
      <c r="C393" s="75"/>
      <c r="D393" s="75"/>
      <c r="E393" s="75"/>
      <c r="F393" s="75"/>
      <c r="G393" s="75"/>
      <c r="H393" s="423"/>
      <c r="I393" s="80"/>
    </row>
    <row r="394" spans="2:9" ht="13.25" hidden="1" customHeight="1">
      <c r="B394" s="75"/>
      <c r="C394" s="75"/>
      <c r="D394" s="75"/>
      <c r="E394" s="75"/>
      <c r="F394" s="75"/>
      <c r="G394" s="75"/>
      <c r="H394" s="423"/>
      <c r="I394" s="80"/>
    </row>
    <row r="395" spans="2:9" ht="13.25" hidden="1" customHeight="1">
      <c r="B395" s="75"/>
      <c r="C395" s="75"/>
      <c r="D395" s="75"/>
      <c r="E395" s="75"/>
      <c r="F395" s="75"/>
      <c r="G395" s="75"/>
      <c r="H395" s="423"/>
      <c r="I395" s="80"/>
    </row>
    <row r="396" spans="2:9" ht="13.25" hidden="1" customHeight="1">
      <c r="B396" s="75"/>
      <c r="C396" s="75"/>
      <c r="D396" s="75"/>
      <c r="E396" s="75"/>
      <c r="F396" s="75"/>
      <c r="G396" s="75"/>
      <c r="H396" s="423"/>
      <c r="I396" s="80"/>
    </row>
    <row r="397" spans="2:9" ht="13.25" hidden="1" customHeight="1">
      <c r="B397" s="75"/>
      <c r="C397" s="75"/>
      <c r="D397" s="75"/>
      <c r="E397" s="75"/>
      <c r="F397" s="75"/>
      <c r="G397" s="75"/>
      <c r="H397" s="423"/>
      <c r="I397" s="80"/>
    </row>
    <row r="398" spans="2:9" ht="13.25" hidden="1" customHeight="1">
      <c r="B398" s="75"/>
      <c r="C398" s="75"/>
      <c r="D398" s="75"/>
      <c r="E398" s="75"/>
      <c r="F398" s="75"/>
      <c r="G398" s="75"/>
      <c r="H398" s="423"/>
      <c r="I398" s="80"/>
    </row>
    <row r="399" spans="2:9" ht="13.25" hidden="1" customHeight="1">
      <c r="B399" s="75"/>
      <c r="C399" s="75"/>
      <c r="D399" s="75"/>
      <c r="E399" s="75"/>
      <c r="F399" s="75"/>
      <c r="G399" s="75"/>
      <c r="H399" s="423"/>
      <c r="I399" s="80"/>
    </row>
    <row r="400" spans="2:9" ht="13.25" hidden="1" customHeight="1">
      <c r="B400" s="75"/>
      <c r="C400" s="75"/>
      <c r="D400" s="75"/>
      <c r="E400" s="75"/>
      <c r="F400" s="75"/>
      <c r="G400" s="75"/>
      <c r="H400" s="423"/>
      <c r="I400" s="80"/>
    </row>
    <row r="401" spans="2:9" ht="13.25" hidden="1" customHeight="1">
      <c r="B401" s="75"/>
      <c r="C401" s="75"/>
      <c r="D401" s="75"/>
      <c r="E401" s="75"/>
      <c r="F401" s="75"/>
      <c r="G401" s="75"/>
      <c r="H401" s="423"/>
      <c r="I401" s="80"/>
    </row>
    <row r="402" spans="2:9" ht="13.25" hidden="1" customHeight="1">
      <c r="B402" s="75"/>
      <c r="C402" s="75"/>
      <c r="D402" s="75"/>
      <c r="E402" s="75"/>
      <c r="F402" s="75"/>
      <c r="G402" s="75"/>
      <c r="H402" s="423"/>
      <c r="I402" s="80"/>
    </row>
    <row r="403" spans="2:9" ht="13.25" hidden="1" customHeight="1">
      <c r="B403" s="75"/>
      <c r="C403" s="75"/>
      <c r="D403" s="75"/>
      <c r="E403" s="75"/>
      <c r="F403" s="75"/>
      <c r="G403" s="75"/>
      <c r="H403" s="423"/>
      <c r="I403" s="80"/>
    </row>
    <row r="404" spans="2:9" ht="13.25" hidden="1" customHeight="1">
      <c r="B404" s="75"/>
      <c r="C404" s="75"/>
      <c r="D404" s="75"/>
      <c r="E404" s="75"/>
      <c r="F404" s="75"/>
      <c r="G404" s="75"/>
      <c r="H404" s="423"/>
      <c r="I404" s="80"/>
    </row>
    <row r="405" spans="2:9" ht="13.25" hidden="1" customHeight="1">
      <c r="B405" s="75"/>
      <c r="C405" s="75"/>
      <c r="D405" s="75"/>
      <c r="E405" s="75"/>
      <c r="F405" s="75"/>
      <c r="G405" s="75"/>
      <c r="H405" s="423"/>
      <c r="I405" s="80"/>
    </row>
    <row r="406" spans="2:9" ht="13.25" hidden="1" customHeight="1">
      <c r="B406" s="75"/>
      <c r="C406" s="75"/>
      <c r="D406" s="75"/>
      <c r="E406" s="75"/>
      <c r="F406" s="75"/>
      <c r="G406" s="75"/>
      <c r="H406" s="423"/>
      <c r="I406" s="80"/>
    </row>
    <row r="407" spans="2:9" ht="13.25" hidden="1" customHeight="1">
      <c r="B407" s="75"/>
      <c r="C407" s="75"/>
      <c r="D407" s="75"/>
      <c r="E407" s="75"/>
      <c r="F407" s="75"/>
      <c r="G407" s="75"/>
      <c r="H407" s="423"/>
      <c r="I407" s="80"/>
    </row>
    <row r="408" spans="2:9" ht="13.25" hidden="1" customHeight="1">
      <c r="B408" s="75"/>
      <c r="C408" s="75"/>
      <c r="D408" s="75"/>
      <c r="E408" s="75"/>
      <c r="F408" s="75"/>
      <c r="G408" s="75"/>
      <c r="H408" s="423"/>
      <c r="I408" s="80"/>
    </row>
    <row r="409" spans="2:9" ht="13.25" hidden="1" customHeight="1">
      <c r="B409" s="75"/>
      <c r="C409" s="75"/>
      <c r="D409" s="75"/>
      <c r="E409" s="75"/>
      <c r="F409" s="75"/>
      <c r="G409" s="75"/>
      <c r="H409" s="423"/>
      <c r="I409" s="80"/>
    </row>
    <row r="410" spans="2:9" ht="13.25" hidden="1" customHeight="1">
      <c r="B410" s="75"/>
      <c r="C410" s="75"/>
      <c r="D410" s="75"/>
      <c r="E410" s="75"/>
      <c r="F410" s="75"/>
      <c r="G410" s="75"/>
      <c r="H410" s="423"/>
      <c r="I410" s="80"/>
    </row>
    <row r="411" spans="2:9" ht="13.25" hidden="1" customHeight="1">
      <c r="B411" s="75"/>
      <c r="C411" s="75"/>
      <c r="D411" s="75"/>
      <c r="E411" s="75"/>
      <c r="F411" s="75"/>
      <c r="G411" s="75"/>
      <c r="H411" s="423"/>
      <c r="I411" s="80"/>
    </row>
    <row r="412" spans="2:9" ht="13.25" hidden="1" customHeight="1">
      <c r="B412" s="75"/>
      <c r="C412" s="75"/>
      <c r="D412" s="75"/>
      <c r="E412" s="75"/>
      <c r="F412" s="75"/>
      <c r="G412" s="75"/>
      <c r="H412" s="423"/>
      <c r="I412" s="80"/>
    </row>
    <row r="413" spans="2:9" ht="13.25" hidden="1" customHeight="1">
      <c r="B413" s="75"/>
      <c r="C413" s="75"/>
      <c r="D413" s="75"/>
      <c r="E413" s="75"/>
      <c r="F413" s="75"/>
      <c r="G413" s="75"/>
      <c r="H413" s="423"/>
      <c r="I413" s="80"/>
    </row>
    <row r="414" spans="2:9" ht="13.25" hidden="1" customHeight="1">
      <c r="B414" s="75"/>
      <c r="C414" s="75"/>
      <c r="D414" s="75"/>
      <c r="E414" s="75"/>
      <c r="F414" s="75"/>
      <c r="G414" s="75"/>
      <c r="H414" s="423"/>
      <c r="I414" s="80"/>
    </row>
    <row r="415" spans="2:9" ht="13.25" hidden="1" customHeight="1">
      <c r="B415" s="75"/>
      <c r="C415" s="75"/>
      <c r="D415" s="75"/>
      <c r="E415" s="75"/>
      <c r="F415" s="75"/>
      <c r="G415" s="75"/>
      <c r="H415" s="423"/>
      <c r="I415" s="80"/>
    </row>
    <row r="416" spans="2:9" ht="13.25" hidden="1" customHeight="1">
      <c r="B416" s="75"/>
      <c r="C416" s="75"/>
      <c r="D416" s="75"/>
      <c r="E416" s="75"/>
      <c r="F416" s="75"/>
      <c r="G416" s="75"/>
      <c r="H416" s="423"/>
      <c r="I416" s="80"/>
    </row>
    <row r="417" spans="2:9" ht="13.25" hidden="1" customHeight="1">
      <c r="B417" s="75"/>
      <c r="C417" s="75"/>
      <c r="D417" s="75"/>
      <c r="E417" s="75"/>
      <c r="F417" s="75"/>
      <c r="G417" s="75"/>
      <c r="H417" s="423"/>
      <c r="I417" s="80"/>
    </row>
    <row r="418" spans="2:9" ht="13.25" hidden="1" customHeight="1">
      <c r="B418" s="75"/>
      <c r="C418" s="75"/>
      <c r="D418" s="75"/>
      <c r="E418" s="75"/>
      <c r="F418" s="75"/>
      <c r="G418" s="75"/>
      <c r="H418" s="423"/>
      <c r="I418" s="80"/>
    </row>
    <row r="419" spans="2:9" ht="13.25" hidden="1" customHeight="1">
      <c r="B419" s="75"/>
      <c r="C419" s="75"/>
      <c r="D419" s="75"/>
      <c r="E419" s="75"/>
      <c r="F419" s="75"/>
      <c r="G419" s="75"/>
      <c r="H419" s="423"/>
      <c r="I419" s="80"/>
    </row>
    <row r="420" spans="2:9" ht="13.25" hidden="1" customHeight="1">
      <c r="B420" s="75"/>
      <c r="C420" s="75"/>
      <c r="D420" s="75"/>
      <c r="E420" s="75"/>
      <c r="F420" s="75"/>
      <c r="G420" s="75"/>
      <c r="H420" s="423"/>
      <c r="I420" s="80"/>
    </row>
    <row r="421" spans="2:9" ht="13.25" hidden="1" customHeight="1">
      <c r="B421" s="75"/>
      <c r="C421" s="75"/>
      <c r="D421" s="75"/>
      <c r="E421" s="75"/>
      <c r="F421" s="75"/>
      <c r="G421" s="75"/>
      <c r="H421" s="423"/>
      <c r="I421" s="80"/>
    </row>
    <row r="422" spans="2:9" ht="13.25" hidden="1" customHeight="1">
      <c r="B422" s="75"/>
      <c r="C422" s="75"/>
      <c r="D422" s="75"/>
      <c r="E422" s="75"/>
      <c r="F422" s="75"/>
      <c r="G422" s="75"/>
      <c r="H422" s="423"/>
      <c r="I422" s="80"/>
    </row>
    <row r="423" spans="2:9" ht="13.25" hidden="1" customHeight="1">
      <c r="B423" s="75"/>
      <c r="C423" s="75"/>
      <c r="D423" s="75"/>
      <c r="E423" s="75"/>
      <c r="F423" s="75"/>
      <c r="G423" s="75"/>
      <c r="H423" s="423"/>
      <c r="I423" s="80"/>
    </row>
    <row r="424" spans="2:9" ht="13.25" hidden="1" customHeight="1">
      <c r="B424" s="75"/>
      <c r="C424" s="75"/>
      <c r="D424" s="75"/>
      <c r="E424" s="75"/>
      <c r="F424" s="75"/>
      <c r="G424" s="75"/>
      <c r="H424" s="423"/>
      <c r="I424" s="80"/>
    </row>
    <row r="425" spans="2:9" ht="13.25" hidden="1" customHeight="1">
      <c r="B425" s="75"/>
      <c r="C425" s="75"/>
      <c r="D425" s="75"/>
      <c r="E425" s="75"/>
      <c r="F425" s="75"/>
      <c r="G425" s="75"/>
      <c r="H425" s="423"/>
      <c r="I425" s="80"/>
    </row>
    <row r="426" spans="2:9" ht="13.25" hidden="1" customHeight="1">
      <c r="B426" s="75"/>
      <c r="C426" s="75"/>
      <c r="D426" s="75"/>
      <c r="E426" s="75"/>
      <c r="F426" s="75"/>
      <c r="G426" s="75"/>
      <c r="H426" s="423"/>
      <c r="I426" s="80"/>
    </row>
    <row r="427" spans="2:9" ht="13.25" hidden="1" customHeight="1">
      <c r="B427" s="75"/>
      <c r="C427" s="75"/>
      <c r="D427" s="75"/>
      <c r="E427" s="75"/>
      <c r="F427" s="75"/>
      <c r="G427" s="75"/>
      <c r="H427" s="423"/>
      <c r="I427" s="80"/>
    </row>
    <row r="428" spans="2:9" ht="13.25" hidden="1" customHeight="1">
      <c r="B428" s="75"/>
      <c r="C428" s="75"/>
      <c r="D428" s="75"/>
      <c r="E428" s="75"/>
      <c r="F428" s="75"/>
      <c r="G428" s="75"/>
      <c r="H428" s="423"/>
      <c r="I428" s="80"/>
    </row>
    <row r="429" spans="2:9" ht="13.25" hidden="1" customHeight="1">
      <c r="B429" s="75"/>
      <c r="C429" s="75"/>
      <c r="D429" s="75"/>
      <c r="E429" s="75"/>
      <c r="F429" s="75"/>
      <c r="G429" s="75"/>
      <c r="H429" s="423"/>
      <c r="I429" s="80"/>
    </row>
    <row r="430" spans="2:9" ht="13.25" hidden="1" customHeight="1">
      <c r="B430" s="75"/>
      <c r="C430" s="75"/>
      <c r="D430" s="75"/>
      <c r="E430" s="75"/>
      <c r="F430" s="75"/>
      <c r="G430" s="75"/>
      <c r="H430" s="423"/>
      <c r="I430" s="80"/>
    </row>
    <row r="431" spans="2:9" ht="13.25" hidden="1" customHeight="1">
      <c r="B431" s="75"/>
      <c r="C431" s="75"/>
      <c r="D431" s="75"/>
      <c r="E431" s="75"/>
      <c r="F431" s="75"/>
      <c r="G431" s="75"/>
      <c r="H431" s="423"/>
      <c r="I431" s="80"/>
    </row>
    <row r="432" spans="2:9" ht="13.25" hidden="1" customHeight="1">
      <c r="B432" s="75"/>
      <c r="C432" s="75"/>
      <c r="D432" s="75"/>
      <c r="E432" s="75"/>
      <c r="F432" s="75"/>
      <c r="G432" s="75"/>
      <c r="H432" s="423"/>
      <c r="I432" s="80"/>
    </row>
    <row r="433" spans="2:9" ht="13.25" hidden="1" customHeight="1">
      <c r="B433" s="75"/>
      <c r="C433" s="75"/>
      <c r="D433" s="75"/>
      <c r="E433" s="75"/>
      <c r="F433" s="75"/>
      <c r="G433" s="75"/>
      <c r="H433" s="423"/>
      <c r="I433" s="80"/>
    </row>
    <row r="434" spans="2:9" ht="13.25" hidden="1" customHeight="1">
      <c r="B434" s="75"/>
      <c r="C434" s="75"/>
      <c r="D434" s="75"/>
      <c r="E434" s="75"/>
      <c r="F434" s="75"/>
      <c r="G434" s="75"/>
      <c r="H434" s="423"/>
      <c r="I434" s="80"/>
    </row>
    <row r="435" spans="2:9" ht="13.25" hidden="1" customHeight="1">
      <c r="B435" s="75"/>
      <c r="C435" s="75"/>
      <c r="D435" s="75"/>
      <c r="E435" s="75"/>
      <c r="F435" s="75"/>
      <c r="G435" s="75"/>
      <c r="H435" s="423"/>
      <c r="I435" s="80"/>
    </row>
    <row r="436" spans="2:9" ht="13.25" hidden="1" customHeight="1">
      <c r="B436" s="75"/>
      <c r="C436" s="75"/>
      <c r="D436" s="75"/>
      <c r="E436" s="75"/>
      <c r="F436" s="75"/>
      <c r="G436" s="75"/>
      <c r="H436" s="423"/>
      <c r="I436" s="80"/>
    </row>
    <row r="437" spans="2:9" ht="13.25" hidden="1" customHeight="1">
      <c r="B437" s="75"/>
      <c r="C437" s="75"/>
      <c r="D437" s="75"/>
      <c r="E437" s="75"/>
      <c r="F437" s="75"/>
      <c r="G437" s="75"/>
      <c r="H437" s="423"/>
      <c r="I437" s="80"/>
    </row>
    <row r="438" spans="2:9" ht="13.25" hidden="1" customHeight="1">
      <c r="B438" s="75"/>
      <c r="C438" s="75"/>
      <c r="D438" s="75"/>
      <c r="E438" s="75"/>
      <c r="F438" s="75"/>
      <c r="G438" s="75"/>
      <c r="H438" s="423"/>
      <c r="I438" s="80"/>
    </row>
    <row r="439" spans="2:9" ht="13.25" hidden="1" customHeight="1">
      <c r="B439" s="75"/>
      <c r="C439" s="75"/>
      <c r="D439" s="75"/>
      <c r="E439" s="75"/>
      <c r="F439" s="75"/>
      <c r="G439" s="75"/>
      <c r="H439" s="423"/>
      <c r="I439" s="80"/>
    </row>
    <row r="440" spans="2:9" ht="13.25" hidden="1" customHeight="1">
      <c r="B440" s="75"/>
      <c r="C440" s="75"/>
      <c r="D440" s="75"/>
      <c r="E440" s="75"/>
      <c r="F440" s="75"/>
      <c r="G440" s="75"/>
      <c r="H440" s="423"/>
      <c r="I440" s="80"/>
    </row>
    <row r="441" spans="2:9" ht="13.25" hidden="1" customHeight="1">
      <c r="B441" s="75"/>
      <c r="C441" s="75"/>
      <c r="D441" s="75"/>
      <c r="E441" s="75"/>
      <c r="F441" s="75"/>
      <c r="G441" s="75"/>
      <c r="H441" s="423"/>
      <c r="I441" s="80"/>
    </row>
    <row r="442" spans="2:9" ht="13.25" hidden="1" customHeight="1">
      <c r="B442" s="75"/>
      <c r="C442" s="75"/>
      <c r="D442" s="75"/>
      <c r="E442" s="75"/>
      <c r="F442" s="75"/>
      <c r="G442" s="75"/>
      <c r="H442" s="423"/>
      <c r="I442" s="80"/>
    </row>
    <row r="443" spans="2:9" ht="13.25" hidden="1" customHeight="1">
      <c r="B443" s="75"/>
      <c r="C443" s="75"/>
      <c r="D443" s="75"/>
      <c r="E443" s="75"/>
      <c r="F443" s="75"/>
      <c r="G443" s="75"/>
      <c r="H443" s="423"/>
      <c r="I443" s="80"/>
    </row>
    <row r="444" spans="2:9" ht="13.25" hidden="1" customHeight="1">
      <c r="B444" s="75"/>
      <c r="C444" s="75"/>
      <c r="D444" s="75"/>
      <c r="E444" s="75"/>
      <c r="F444" s="75"/>
      <c r="G444" s="75"/>
      <c r="H444" s="423"/>
      <c r="I444" s="80"/>
    </row>
    <row r="445" spans="2:9" ht="13.25" hidden="1" customHeight="1">
      <c r="B445" s="75"/>
      <c r="C445" s="75"/>
      <c r="D445" s="75"/>
      <c r="E445" s="75"/>
      <c r="F445" s="75"/>
      <c r="G445" s="75"/>
      <c r="H445" s="423"/>
      <c r="I445" s="80"/>
    </row>
    <row r="446" spans="2:9" ht="13.25" hidden="1" customHeight="1">
      <c r="B446" s="75"/>
      <c r="C446" s="75"/>
      <c r="D446" s="75"/>
      <c r="E446" s="75"/>
      <c r="F446" s="75"/>
      <c r="G446" s="75"/>
      <c r="H446" s="423"/>
      <c r="I446" s="80"/>
    </row>
    <row r="447" spans="2:9" ht="13.25" hidden="1" customHeight="1">
      <c r="B447" s="75"/>
      <c r="C447" s="75"/>
      <c r="D447" s="75"/>
      <c r="E447" s="75"/>
      <c r="F447" s="75"/>
      <c r="G447" s="75"/>
      <c r="H447" s="423"/>
      <c r="I447" s="80"/>
    </row>
    <row r="448" spans="2:9" ht="13.25" hidden="1" customHeight="1">
      <c r="B448" s="75"/>
      <c r="C448" s="75"/>
      <c r="D448" s="75"/>
      <c r="E448" s="75"/>
      <c r="F448" s="75"/>
      <c r="G448" s="75"/>
      <c r="H448" s="423"/>
      <c r="I448" s="80"/>
    </row>
    <row r="449" spans="2:9" ht="13.25" hidden="1" customHeight="1">
      <c r="B449" s="75"/>
      <c r="C449" s="75"/>
      <c r="D449" s="75"/>
      <c r="E449" s="75"/>
      <c r="F449" s="75"/>
      <c r="G449" s="75"/>
      <c r="H449" s="423"/>
      <c r="I449" s="80"/>
    </row>
    <row r="450" spans="2:9" ht="13.25" hidden="1" customHeight="1">
      <c r="B450" s="75"/>
      <c r="C450" s="75"/>
      <c r="D450" s="75"/>
      <c r="E450" s="75"/>
      <c r="F450" s="75"/>
      <c r="G450" s="75"/>
      <c r="H450" s="423"/>
      <c r="I450" s="80"/>
    </row>
    <row r="451" spans="2:9" ht="13.25" hidden="1" customHeight="1">
      <c r="B451" s="75"/>
      <c r="C451" s="75"/>
      <c r="D451" s="75"/>
      <c r="E451" s="75"/>
      <c r="F451" s="75"/>
      <c r="G451" s="75"/>
      <c r="H451" s="423"/>
      <c r="I451" s="80"/>
    </row>
    <row r="452" spans="2:9" ht="13.25" hidden="1" customHeight="1">
      <c r="B452" s="75"/>
      <c r="C452" s="75"/>
      <c r="D452" s="75"/>
      <c r="E452" s="75"/>
      <c r="F452" s="75"/>
      <c r="G452" s="75"/>
      <c r="H452" s="423"/>
      <c r="I452" s="80"/>
    </row>
    <row r="453" spans="2:9" ht="13.25" hidden="1" customHeight="1">
      <c r="B453" s="75"/>
      <c r="C453" s="75"/>
      <c r="D453" s="75"/>
      <c r="E453" s="75"/>
      <c r="F453" s="75"/>
      <c r="G453" s="75"/>
      <c r="H453" s="423"/>
      <c r="I453" s="80"/>
    </row>
    <row r="454" spans="2:9" ht="13.25" hidden="1" customHeight="1">
      <c r="B454" s="75"/>
      <c r="C454" s="75"/>
      <c r="D454" s="75"/>
      <c r="E454" s="75"/>
      <c r="F454" s="75"/>
      <c r="G454" s="75"/>
      <c r="H454" s="423"/>
      <c r="I454" s="80"/>
    </row>
    <row r="455" spans="2:9" ht="13.25" hidden="1" customHeight="1">
      <c r="B455" s="75"/>
      <c r="C455" s="75"/>
      <c r="D455" s="75"/>
      <c r="E455" s="75"/>
      <c r="F455" s="75"/>
      <c r="G455" s="75"/>
      <c r="H455" s="423"/>
      <c r="I455" s="80"/>
    </row>
    <row r="456" spans="2:9" ht="13.25" hidden="1" customHeight="1">
      <c r="B456" s="75"/>
      <c r="C456" s="75"/>
      <c r="D456" s="75"/>
      <c r="E456" s="75"/>
      <c r="F456" s="75"/>
      <c r="G456" s="75"/>
      <c r="H456" s="423"/>
      <c r="I456" s="80"/>
    </row>
    <row r="457" spans="2:9" ht="13.25" hidden="1" customHeight="1">
      <c r="B457" s="75"/>
      <c r="C457" s="75"/>
      <c r="D457" s="75"/>
      <c r="E457" s="75"/>
      <c r="F457" s="75"/>
      <c r="G457" s="75"/>
      <c r="H457" s="423"/>
      <c r="I457" s="80"/>
    </row>
    <row r="458" spans="2:9" ht="13.25" hidden="1" customHeight="1">
      <c r="B458" s="75"/>
      <c r="C458" s="75"/>
      <c r="D458" s="75"/>
      <c r="E458" s="75"/>
      <c r="F458" s="75"/>
      <c r="G458" s="75"/>
      <c r="H458" s="423"/>
      <c r="I458" s="80"/>
    </row>
    <row r="459" spans="2:9" ht="13.25" hidden="1" customHeight="1">
      <c r="B459" s="75"/>
      <c r="C459" s="75"/>
      <c r="D459" s="75"/>
      <c r="E459" s="75"/>
      <c r="F459" s="75"/>
      <c r="G459" s="75"/>
      <c r="H459" s="423"/>
      <c r="I459" s="80"/>
    </row>
    <row r="460" spans="2:9" ht="13.25" hidden="1" customHeight="1">
      <c r="B460" s="75"/>
      <c r="C460" s="75"/>
      <c r="D460" s="75"/>
      <c r="E460" s="75"/>
      <c r="F460" s="75"/>
      <c r="G460" s="75"/>
      <c r="H460" s="423"/>
      <c r="I460" s="80"/>
    </row>
    <row r="461" spans="2:9" ht="13.25" hidden="1" customHeight="1">
      <c r="B461" s="75"/>
      <c r="C461" s="75"/>
      <c r="D461" s="75"/>
      <c r="E461" s="75"/>
      <c r="F461" s="75"/>
      <c r="G461" s="75"/>
      <c r="H461" s="423"/>
      <c r="I461" s="80"/>
    </row>
    <row r="462" spans="2:9" ht="13.25" hidden="1" customHeight="1">
      <c r="B462" s="75"/>
      <c r="C462" s="75"/>
      <c r="D462" s="75"/>
      <c r="E462" s="75"/>
      <c r="F462" s="75"/>
      <c r="G462" s="75"/>
      <c r="H462" s="423"/>
      <c r="I462" s="80"/>
    </row>
    <row r="463" spans="2:9" ht="13.25" hidden="1" customHeight="1">
      <c r="B463" s="75"/>
      <c r="C463" s="75"/>
      <c r="D463" s="75"/>
      <c r="E463" s="75"/>
      <c r="F463" s="75"/>
      <c r="G463" s="75"/>
      <c r="H463" s="423"/>
      <c r="I463" s="80"/>
    </row>
    <row r="464" spans="2:9" ht="13.25" hidden="1" customHeight="1">
      <c r="B464" s="75"/>
      <c r="C464" s="75"/>
      <c r="D464" s="75"/>
      <c r="E464" s="75"/>
      <c r="F464" s="75"/>
      <c r="G464" s="75"/>
      <c r="H464" s="423"/>
      <c r="I464" s="80"/>
    </row>
    <row r="465" spans="2:9" ht="13.25" hidden="1" customHeight="1">
      <c r="B465" s="75"/>
      <c r="C465" s="75"/>
      <c r="D465" s="75"/>
      <c r="E465" s="75"/>
      <c r="F465" s="75"/>
      <c r="G465" s="75"/>
      <c r="H465" s="423"/>
      <c r="I465" s="80"/>
    </row>
    <row r="466" spans="2:9" ht="13.25" hidden="1" customHeight="1">
      <c r="B466" s="75"/>
      <c r="C466" s="75"/>
      <c r="D466" s="75"/>
      <c r="E466" s="75"/>
      <c r="F466" s="75"/>
      <c r="G466" s="75"/>
      <c r="H466" s="423"/>
      <c r="I466" s="80"/>
    </row>
    <row r="467" spans="2:9" ht="13.25" hidden="1" customHeight="1">
      <c r="B467" s="75"/>
      <c r="C467" s="75"/>
      <c r="D467" s="75"/>
      <c r="E467" s="75"/>
      <c r="F467" s="75"/>
      <c r="G467" s="75"/>
      <c r="H467" s="423"/>
      <c r="I467" s="80"/>
    </row>
    <row r="468" spans="2:9" ht="13.25" hidden="1" customHeight="1">
      <c r="B468" s="75"/>
      <c r="C468" s="75"/>
      <c r="D468" s="75"/>
      <c r="E468" s="75"/>
      <c r="F468" s="75"/>
      <c r="G468" s="75"/>
      <c r="H468" s="423"/>
      <c r="I468" s="80"/>
    </row>
    <row r="469" spans="2:9" ht="13.25" hidden="1" customHeight="1">
      <c r="B469" s="75"/>
      <c r="C469" s="75"/>
      <c r="D469" s="75"/>
      <c r="E469" s="75"/>
      <c r="F469" s="75"/>
      <c r="G469" s="75"/>
      <c r="H469" s="423"/>
      <c r="I469" s="80"/>
    </row>
    <row r="470" spans="2:9" ht="13.25" hidden="1" customHeight="1">
      <c r="B470" s="75"/>
      <c r="C470" s="75"/>
      <c r="D470" s="75"/>
      <c r="E470" s="75"/>
      <c r="F470" s="75"/>
      <c r="G470" s="75"/>
      <c r="H470" s="423"/>
      <c r="I470" s="80"/>
    </row>
    <row r="471" spans="2:9" ht="13.25" hidden="1" customHeight="1">
      <c r="B471" s="75"/>
      <c r="C471" s="75"/>
      <c r="D471" s="75"/>
      <c r="E471" s="75"/>
      <c r="F471" s="75"/>
      <c r="G471" s="75"/>
      <c r="H471" s="423"/>
      <c r="I471" s="80"/>
    </row>
    <row r="472" spans="2:9" ht="13.25" hidden="1" customHeight="1">
      <c r="B472" s="75"/>
      <c r="C472" s="75"/>
      <c r="D472" s="75"/>
      <c r="E472" s="75"/>
      <c r="F472" s="75"/>
      <c r="G472" s="75"/>
      <c r="H472" s="423"/>
      <c r="I472" s="80"/>
    </row>
    <row r="473" spans="2:9" ht="13.25" hidden="1" customHeight="1">
      <c r="B473" s="75"/>
      <c r="C473" s="75"/>
      <c r="D473" s="75"/>
      <c r="E473" s="75"/>
      <c r="F473" s="75"/>
      <c r="G473" s="75"/>
      <c r="H473" s="423"/>
      <c r="I473" s="80"/>
    </row>
    <row r="474" spans="2:9" ht="13.25" hidden="1" customHeight="1">
      <c r="B474" s="75"/>
      <c r="C474" s="75"/>
      <c r="D474" s="75"/>
      <c r="E474" s="75"/>
      <c r="F474" s="75"/>
      <c r="G474" s="75"/>
      <c r="H474" s="423"/>
      <c r="I474" s="80"/>
    </row>
    <row r="475" spans="2:9" ht="13.25" hidden="1" customHeight="1">
      <c r="B475" s="75"/>
      <c r="C475" s="75"/>
      <c r="D475" s="75"/>
      <c r="E475" s="75"/>
      <c r="F475" s="75"/>
      <c r="G475" s="75"/>
      <c r="H475" s="423"/>
      <c r="I475" s="80"/>
    </row>
    <row r="476" spans="2:9" ht="13.25" hidden="1" customHeight="1">
      <c r="B476" s="75"/>
      <c r="C476" s="75"/>
      <c r="D476" s="75"/>
      <c r="E476" s="75"/>
      <c r="F476" s="75"/>
      <c r="G476" s="75"/>
      <c r="H476" s="423"/>
      <c r="I476" s="80"/>
    </row>
    <row r="477" spans="2:9" ht="13.25" hidden="1" customHeight="1">
      <c r="B477" s="75"/>
      <c r="C477" s="75"/>
      <c r="D477" s="75"/>
      <c r="E477" s="75"/>
      <c r="F477" s="75"/>
      <c r="G477" s="75"/>
      <c r="H477" s="423"/>
      <c r="I477" s="80"/>
    </row>
    <row r="478" spans="2:9" ht="13.25" hidden="1" customHeight="1">
      <c r="B478" s="75"/>
      <c r="C478" s="75"/>
      <c r="D478" s="75"/>
      <c r="E478" s="75"/>
      <c r="F478" s="75"/>
      <c r="G478" s="75"/>
      <c r="H478" s="423"/>
      <c r="I478" s="80"/>
    </row>
    <row r="479" spans="2:9" ht="13.25" hidden="1" customHeight="1">
      <c r="B479" s="75"/>
      <c r="C479" s="75"/>
      <c r="D479" s="75"/>
      <c r="E479" s="75"/>
      <c r="F479" s="75"/>
      <c r="G479" s="75"/>
      <c r="H479" s="423"/>
      <c r="I479" s="80"/>
    </row>
    <row r="480" spans="2:9" ht="13.25" hidden="1" customHeight="1">
      <c r="B480" s="75"/>
      <c r="C480" s="75"/>
      <c r="D480" s="75"/>
      <c r="E480" s="75"/>
      <c r="F480" s="75"/>
      <c r="G480" s="75"/>
      <c r="H480" s="423"/>
      <c r="I480" s="80"/>
    </row>
    <row r="481" spans="2:9" ht="13.25" hidden="1" customHeight="1">
      <c r="B481" s="75"/>
      <c r="C481" s="75"/>
      <c r="D481" s="75"/>
      <c r="E481" s="75"/>
      <c r="F481" s="75"/>
      <c r="G481" s="75"/>
      <c r="H481" s="423"/>
      <c r="I481" s="80"/>
    </row>
    <row r="482" spans="2:9" ht="13.25" hidden="1" customHeight="1">
      <c r="B482" s="75"/>
      <c r="C482" s="75"/>
      <c r="D482" s="75"/>
      <c r="E482" s="75"/>
      <c r="F482" s="75"/>
      <c r="G482" s="75"/>
      <c r="H482" s="423"/>
      <c r="I482" s="80"/>
    </row>
    <row r="483" spans="2:9" ht="13.25" hidden="1" customHeight="1">
      <c r="B483" s="75"/>
      <c r="C483" s="75"/>
      <c r="D483" s="75"/>
      <c r="E483" s="75"/>
      <c r="F483" s="75"/>
      <c r="G483" s="75"/>
      <c r="H483" s="423"/>
      <c r="I483" s="80"/>
    </row>
    <row r="484" spans="2:9" ht="13.25" hidden="1" customHeight="1">
      <c r="B484" s="75"/>
      <c r="C484" s="75"/>
      <c r="D484" s="75"/>
      <c r="E484" s="75"/>
      <c r="F484" s="75"/>
      <c r="G484" s="75"/>
      <c r="H484" s="423"/>
      <c r="I484" s="80"/>
    </row>
    <row r="485" spans="2:9" ht="13.25" hidden="1" customHeight="1">
      <c r="B485" s="75"/>
      <c r="C485" s="75"/>
      <c r="D485" s="75"/>
      <c r="E485" s="75"/>
      <c r="F485" s="75"/>
      <c r="G485" s="75"/>
      <c r="H485" s="423"/>
      <c r="I485" s="80"/>
    </row>
    <row r="486" spans="2:9" ht="13.25" hidden="1" customHeight="1">
      <c r="B486" s="75"/>
      <c r="C486" s="75"/>
      <c r="D486" s="75"/>
      <c r="E486" s="75"/>
      <c r="F486" s="75"/>
      <c r="G486" s="75"/>
      <c r="H486" s="423"/>
      <c r="I486" s="80"/>
    </row>
    <row r="487" spans="2:9" ht="13.25" hidden="1" customHeight="1">
      <c r="B487" s="75"/>
      <c r="C487" s="75"/>
      <c r="D487" s="75"/>
      <c r="E487" s="75"/>
      <c r="F487" s="75"/>
      <c r="G487" s="75"/>
      <c r="H487" s="423"/>
      <c r="I487" s="80"/>
    </row>
    <row r="488" spans="2:9" ht="13.25" hidden="1" customHeight="1">
      <c r="B488" s="75"/>
      <c r="C488" s="75"/>
      <c r="D488" s="75"/>
      <c r="E488" s="75"/>
      <c r="F488" s="75"/>
      <c r="G488" s="75"/>
      <c r="H488" s="423"/>
      <c r="I488" s="80"/>
    </row>
    <row r="489" spans="2:9" ht="13.25" hidden="1" customHeight="1">
      <c r="B489" s="75"/>
      <c r="C489" s="75"/>
      <c r="D489" s="75"/>
      <c r="E489" s="75"/>
      <c r="F489" s="75"/>
      <c r="G489" s="75"/>
      <c r="H489" s="423"/>
      <c r="I489" s="80"/>
    </row>
    <row r="490" spans="2:9" ht="13.25" hidden="1" customHeight="1">
      <c r="B490" s="75"/>
      <c r="C490" s="75"/>
      <c r="D490" s="75"/>
      <c r="E490" s="75"/>
      <c r="F490" s="75"/>
      <c r="G490" s="75"/>
      <c r="H490" s="423"/>
      <c r="I490" s="80"/>
    </row>
    <row r="491" spans="2:9" ht="13.25" hidden="1" customHeight="1">
      <c r="B491" s="75"/>
      <c r="C491" s="75"/>
      <c r="D491" s="75"/>
      <c r="E491" s="75"/>
      <c r="F491" s="75"/>
      <c r="G491" s="75"/>
      <c r="H491" s="423"/>
      <c r="I491" s="80"/>
    </row>
    <row r="492" spans="2:9" ht="13.25" hidden="1" customHeight="1">
      <c r="B492" s="75"/>
      <c r="C492" s="75"/>
      <c r="D492" s="75"/>
      <c r="E492" s="75"/>
      <c r="F492" s="75"/>
      <c r="G492" s="75"/>
      <c r="H492" s="423"/>
      <c r="I492" s="80"/>
    </row>
    <row r="493" spans="2:9" ht="13.25" hidden="1" customHeight="1">
      <c r="B493" s="75"/>
      <c r="C493" s="75"/>
      <c r="D493" s="75"/>
      <c r="E493" s="75"/>
      <c r="F493" s="75"/>
      <c r="G493" s="75"/>
      <c r="H493" s="423"/>
      <c r="I493" s="80"/>
    </row>
    <row r="494" spans="2:9" ht="13.25" hidden="1" customHeight="1">
      <c r="B494" s="75"/>
      <c r="C494" s="75"/>
      <c r="D494" s="75"/>
      <c r="E494" s="75"/>
      <c r="F494" s="75"/>
      <c r="G494" s="75"/>
      <c r="H494" s="423"/>
      <c r="I494" s="80"/>
    </row>
    <row r="495" spans="2:9" ht="13.25" hidden="1" customHeight="1">
      <c r="B495" s="75"/>
      <c r="C495" s="75"/>
      <c r="D495" s="75"/>
      <c r="E495" s="75"/>
      <c r="F495" s="75"/>
      <c r="G495" s="75"/>
      <c r="H495" s="423"/>
      <c r="I495" s="80"/>
    </row>
    <row r="496" spans="2:9" ht="13.25" hidden="1" customHeight="1">
      <c r="B496" s="75"/>
      <c r="C496" s="75"/>
      <c r="D496" s="75"/>
      <c r="E496" s="75"/>
      <c r="F496" s="75"/>
      <c r="G496" s="75"/>
      <c r="H496" s="423"/>
      <c r="I496" s="80"/>
    </row>
    <row r="497" spans="2:9" ht="13.25" hidden="1" customHeight="1">
      <c r="B497" s="75"/>
      <c r="C497" s="75"/>
      <c r="D497" s="75"/>
      <c r="E497" s="75"/>
      <c r="F497" s="75"/>
      <c r="G497" s="75"/>
      <c r="H497" s="423"/>
      <c r="I497" s="80"/>
    </row>
    <row r="498" spans="2:9" ht="13.25" hidden="1" customHeight="1">
      <c r="B498" s="75"/>
      <c r="C498" s="75"/>
      <c r="D498" s="75"/>
      <c r="E498" s="75"/>
      <c r="F498" s="75"/>
      <c r="G498" s="75"/>
      <c r="H498" s="423"/>
      <c r="I498" s="80"/>
    </row>
    <row r="499" spans="2:9" ht="13.25" hidden="1" customHeight="1">
      <c r="B499" s="75"/>
      <c r="C499" s="75"/>
      <c r="D499" s="75"/>
      <c r="E499" s="75"/>
      <c r="F499" s="75"/>
      <c r="G499" s="75"/>
      <c r="H499" s="423"/>
      <c r="I499" s="80"/>
    </row>
    <row r="500" spans="2:9" ht="13.25" hidden="1" customHeight="1">
      <c r="B500" s="75"/>
      <c r="C500" s="75"/>
      <c r="D500" s="75"/>
      <c r="E500" s="75"/>
      <c r="F500" s="75"/>
      <c r="G500" s="75"/>
      <c r="H500" s="423"/>
      <c r="I500" s="80"/>
    </row>
    <row r="501" spans="2:9" ht="13.25" hidden="1" customHeight="1">
      <c r="B501" s="75"/>
      <c r="C501" s="75"/>
      <c r="D501" s="75"/>
      <c r="E501" s="75"/>
      <c r="F501" s="75"/>
      <c r="G501" s="75"/>
      <c r="H501" s="423"/>
      <c r="I501" s="80"/>
    </row>
    <row r="502" spans="2:9" ht="13.25" hidden="1" customHeight="1">
      <c r="B502" s="75"/>
      <c r="C502" s="75"/>
      <c r="D502" s="75"/>
      <c r="E502" s="75"/>
      <c r="F502" s="75"/>
      <c r="G502" s="75"/>
      <c r="H502" s="423"/>
      <c r="I502" s="80"/>
    </row>
    <row r="503" spans="2:9" ht="13.25" hidden="1" customHeight="1">
      <c r="B503" s="75"/>
      <c r="C503" s="75"/>
      <c r="D503" s="75"/>
      <c r="E503" s="75"/>
      <c r="F503" s="75"/>
      <c r="G503" s="75"/>
      <c r="H503" s="423"/>
      <c r="I503" s="80"/>
    </row>
    <row r="504" spans="2:9" ht="13.25" hidden="1" customHeight="1">
      <c r="B504" s="75"/>
      <c r="C504" s="75"/>
      <c r="D504" s="75"/>
      <c r="E504" s="75"/>
      <c r="F504" s="75"/>
      <c r="G504" s="75"/>
      <c r="H504" s="423"/>
      <c r="I504" s="80"/>
    </row>
    <row r="505" spans="2:9" ht="13.25" hidden="1" customHeight="1">
      <c r="B505" s="75"/>
      <c r="C505" s="75"/>
      <c r="D505" s="75"/>
      <c r="E505" s="75"/>
      <c r="F505" s="75"/>
      <c r="G505" s="75"/>
      <c r="H505" s="423"/>
      <c r="I505" s="80"/>
    </row>
    <row r="506" spans="2:9" ht="13.25" hidden="1" customHeight="1">
      <c r="B506" s="75"/>
      <c r="C506" s="75"/>
      <c r="D506" s="75"/>
      <c r="E506" s="75"/>
      <c r="F506" s="75"/>
      <c r="G506" s="75"/>
      <c r="H506" s="423"/>
      <c r="I506" s="80"/>
    </row>
    <row r="507" spans="2:9" ht="13.25" hidden="1" customHeight="1">
      <c r="B507" s="75"/>
      <c r="C507" s="75"/>
      <c r="D507" s="75"/>
      <c r="E507" s="75"/>
      <c r="F507" s="75"/>
      <c r="G507" s="75"/>
      <c r="H507" s="423"/>
      <c r="I507" s="80"/>
    </row>
    <row r="508" spans="2:9" ht="13.25" hidden="1" customHeight="1">
      <c r="B508" s="75"/>
      <c r="C508" s="75"/>
      <c r="D508" s="75"/>
      <c r="E508" s="75"/>
      <c r="F508" s="75"/>
      <c r="G508" s="75"/>
      <c r="H508" s="423"/>
      <c r="I508" s="80"/>
    </row>
    <row r="509" spans="2:9" ht="13.25" hidden="1" customHeight="1">
      <c r="B509" s="75"/>
      <c r="C509" s="75"/>
      <c r="D509" s="75"/>
      <c r="E509" s="75"/>
      <c r="F509" s="75"/>
      <c r="G509" s="75"/>
      <c r="H509" s="423"/>
      <c r="I509" s="80"/>
    </row>
    <row r="510" spans="2:9" ht="13.25" hidden="1" customHeight="1">
      <c r="B510" s="75"/>
      <c r="C510" s="75"/>
      <c r="D510" s="75"/>
      <c r="E510" s="75"/>
      <c r="F510" s="75"/>
      <c r="G510" s="75"/>
      <c r="H510" s="423"/>
      <c r="I510" s="80"/>
    </row>
    <row r="511" spans="2:9" ht="13.25" hidden="1" customHeight="1">
      <c r="B511" s="75"/>
      <c r="C511" s="75"/>
      <c r="D511" s="75"/>
      <c r="E511" s="75"/>
      <c r="F511" s="75"/>
      <c r="G511" s="75"/>
      <c r="H511" s="423"/>
      <c r="I511" s="80"/>
    </row>
    <row r="512" spans="2:9" ht="13.25" hidden="1" customHeight="1">
      <c r="B512" s="75"/>
      <c r="C512" s="75"/>
      <c r="D512" s="75"/>
      <c r="E512" s="75"/>
      <c r="F512" s="75"/>
      <c r="G512" s="75"/>
      <c r="H512" s="423"/>
      <c r="I512" s="80"/>
    </row>
    <row r="513" spans="2:9" ht="13.25" hidden="1" customHeight="1">
      <c r="B513" s="75"/>
      <c r="C513" s="75"/>
      <c r="D513" s="75"/>
      <c r="E513" s="75"/>
      <c r="F513" s="75"/>
      <c r="G513" s="75"/>
      <c r="H513" s="423"/>
      <c r="I513" s="80"/>
    </row>
    <row r="514" spans="2:9" ht="13.25" hidden="1" customHeight="1">
      <c r="B514" s="75"/>
      <c r="C514" s="75"/>
      <c r="D514" s="75"/>
      <c r="E514" s="75"/>
      <c r="F514" s="75"/>
      <c r="G514" s="75"/>
      <c r="H514" s="423"/>
      <c r="I514" s="80"/>
    </row>
    <row r="515" spans="2:9" ht="13.25" hidden="1" customHeight="1">
      <c r="B515" s="75"/>
      <c r="C515" s="75"/>
      <c r="D515" s="75"/>
      <c r="E515" s="75"/>
      <c r="F515" s="75"/>
      <c r="G515" s="75"/>
      <c r="H515" s="423"/>
      <c r="I515" s="80"/>
    </row>
    <row r="516" spans="2:9" ht="13.25" hidden="1" customHeight="1">
      <c r="B516" s="75"/>
      <c r="C516" s="75"/>
      <c r="D516" s="75"/>
      <c r="E516" s="75"/>
      <c r="F516" s="75"/>
      <c r="G516" s="75"/>
      <c r="H516" s="423"/>
      <c r="I516" s="80"/>
    </row>
    <row r="517" spans="2:9" ht="13.25" hidden="1" customHeight="1">
      <c r="B517" s="75"/>
      <c r="C517" s="75"/>
      <c r="D517" s="75"/>
      <c r="E517" s="75"/>
      <c r="F517" s="75"/>
      <c r="G517" s="75"/>
      <c r="H517" s="423"/>
      <c r="I517" s="80"/>
    </row>
    <row r="518" spans="2:9" ht="13.25" hidden="1" customHeight="1">
      <c r="B518" s="75"/>
      <c r="C518" s="75"/>
      <c r="D518" s="75"/>
      <c r="E518" s="75"/>
      <c r="F518" s="75"/>
      <c r="G518" s="75"/>
      <c r="H518" s="423"/>
      <c r="I518" s="80"/>
    </row>
    <row r="519" spans="2:9" ht="13.25" hidden="1" customHeight="1">
      <c r="B519" s="75"/>
      <c r="C519" s="75"/>
      <c r="D519" s="75"/>
      <c r="E519" s="75"/>
      <c r="F519" s="75"/>
      <c r="G519" s="75"/>
      <c r="H519" s="423"/>
      <c r="I519" s="80"/>
    </row>
    <row r="520" spans="2:9" ht="13.25" hidden="1" customHeight="1">
      <c r="B520" s="75"/>
      <c r="C520" s="75"/>
      <c r="D520" s="75"/>
      <c r="E520" s="75"/>
      <c r="F520" s="75"/>
      <c r="G520" s="75"/>
      <c r="H520" s="423"/>
      <c r="I520" s="80"/>
    </row>
    <row r="521" spans="2:9" ht="13.25" hidden="1" customHeight="1">
      <c r="B521" s="75"/>
      <c r="C521" s="75"/>
      <c r="D521" s="75"/>
      <c r="E521" s="75"/>
      <c r="F521" s="75"/>
      <c r="G521" s="75"/>
      <c r="H521" s="423"/>
      <c r="I521" s="80"/>
    </row>
    <row r="522" spans="2:9" ht="13.25" hidden="1" customHeight="1">
      <c r="B522" s="75"/>
      <c r="C522" s="75"/>
      <c r="D522" s="75"/>
      <c r="E522" s="75"/>
      <c r="F522" s="75"/>
      <c r="G522" s="75"/>
      <c r="H522" s="423"/>
      <c r="I522" s="80"/>
    </row>
    <row r="523" spans="2:9" ht="13.25" hidden="1" customHeight="1">
      <c r="B523" s="75"/>
      <c r="C523" s="75"/>
      <c r="D523" s="75"/>
      <c r="E523" s="75"/>
      <c r="F523" s="75"/>
      <c r="G523" s="75"/>
      <c r="H523" s="423"/>
      <c r="I523" s="80"/>
    </row>
    <row r="524" spans="2:9" ht="13.25" hidden="1" customHeight="1">
      <c r="B524" s="75"/>
      <c r="C524" s="75"/>
      <c r="D524" s="75"/>
      <c r="E524" s="75"/>
      <c r="F524" s="75"/>
      <c r="G524" s="75"/>
      <c r="H524" s="423"/>
      <c r="I524" s="80"/>
    </row>
    <row r="525" spans="2:9" ht="13.25" hidden="1" customHeight="1">
      <c r="B525" s="75"/>
      <c r="C525" s="75"/>
      <c r="D525" s="75"/>
      <c r="E525" s="75"/>
      <c r="F525" s="75"/>
      <c r="G525" s="75"/>
      <c r="H525" s="423"/>
      <c r="I525" s="80"/>
    </row>
    <row r="526" spans="2:9" ht="13.25" hidden="1" customHeight="1">
      <c r="B526" s="75"/>
      <c r="C526" s="75"/>
      <c r="D526" s="75"/>
      <c r="E526" s="75"/>
      <c r="F526" s="75"/>
      <c r="G526" s="75"/>
      <c r="H526" s="423"/>
      <c r="I526" s="80"/>
    </row>
    <row r="527" spans="2:9" ht="13.25" hidden="1" customHeight="1">
      <c r="B527" s="75"/>
      <c r="C527" s="75"/>
      <c r="D527" s="75"/>
      <c r="E527" s="75"/>
      <c r="F527" s="75"/>
      <c r="G527" s="75"/>
      <c r="H527" s="423"/>
      <c r="I527" s="80"/>
    </row>
    <row r="528" spans="2:9" ht="13.25" hidden="1" customHeight="1">
      <c r="B528" s="75"/>
      <c r="C528" s="75"/>
      <c r="D528" s="75"/>
      <c r="E528" s="75"/>
      <c r="F528" s="75"/>
      <c r="G528" s="75"/>
      <c r="H528" s="423"/>
      <c r="I528" s="80"/>
    </row>
    <row r="529" spans="1:11" s="10" customFormat="1" ht="22.25" customHeight="1">
      <c r="A529" s="551"/>
      <c r="B529" s="813"/>
      <c r="C529" s="813"/>
      <c r="D529" s="813"/>
      <c r="E529" s="813"/>
      <c r="F529" s="813"/>
      <c r="G529" s="813"/>
      <c r="H529" s="813"/>
      <c r="I529" s="813"/>
      <c r="J529" s="551"/>
      <c r="K529" s="551"/>
    </row>
    <row r="530" spans="1:11" ht="13.25" hidden="1" customHeight="1">
      <c r="B530" s="75"/>
      <c r="C530" s="75"/>
      <c r="D530" s="75"/>
      <c r="E530" s="75"/>
      <c r="F530" s="75"/>
      <c r="G530" s="75"/>
      <c r="H530" s="423"/>
      <c r="I530" s="80"/>
    </row>
    <row r="531" spans="1:11" ht="13.25" hidden="1" customHeight="1">
      <c r="B531" s="75"/>
      <c r="C531" s="75"/>
      <c r="D531" s="75"/>
      <c r="E531" s="75"/>
      <c r="F531" s="75"/>
      <c r="G531" s="75"/>
      <c r="H531" s="423"/>
      <c r="I531" s="80"/>
    </row>
    <row r="532" spans="1:11" ht="13.25" hidden="1" customHeight="1">
      <c r="B532" s="75"/>
      <c r="C532" s="75"/>
      <c r="D532" s="75"/>
      <c r="E532" s="75"/>
      <c r="F532" s="75"/>
      <c r="G532" s="75"/>
      <c r="H532" s="423"/>
      <c r="I532" s="80"/>
    </row>
    <row r="533" spans="1:11" ht="13.25" hidden="1" customHeight="1">
      <c r="B533" s="75"/>
      <c r="C533" s="75"/>
      <c r="D533" s="75"/>
      <c r="E533" s="75"/>
      <c r="F533" s="75"/>
      <c r="G533" s="75"/>
      <c r="H533" s="423"/>
      <c r="I533" s="80"/>
    </row>
    <row r="534" spans="1:11" ht="13.25" hidden="1" customHeight="1">
      <c r="B534" s="75"/>
      <c r="C534" s="75"/>
      <c r="D534" s="75"/>
      <c r="E534" s="75"/>
      <c r="F534" s="75"/>
      <c r="G534" s="75"/>
      <c r="H534" s="423"/>
      <c r="I534" s="80"/>
    </row>
    <row r="535" spans="1:11" ht="13.25" hidden="1" customHeight="1">
      <c r="B535" s="75"/>
      <c r="C535" s="75"/>
      <c r="D535" s="75"/>
      <c r="E535" s="75"/>
      <c r="F535" s="75"/>
      <c r="G535" s="75"/>
      <c r="H535" s="423"/>
      <c r="I535" s="80"/>
    </row>
    <row r="536" spans="1:11" ht="13.25" hidden="1" customHeight="1">
      <c r="B536" s="75"/>
      <c r="C536" s="75"/>
      <c r="D536" s="75"/>
      <c r="E536" s="75"/>
      <c r="F536" s="75"/>
      <c r="G536" s="75"/>
      <c r="H536" s="423"/>
      <c r="I536" s="80"/>
    </row>
    <row r="537" spans="1:11" ht="13.25" hidden="1" customHeight="1">
      <c r="B537" s="75"/>
      <c r="C537" s="75"/>
      <c r="D537" s="75"/>
      <c r="E537" s="75"/>
      <c r="F537" s="75"/>
      <c r="G537" s="75"/>
      <c r="H537" s="423"/>
      <c r="I537" s="80"/>
    </row>
    <row r="538" spans="1:11" ht="13.25" hidden="1" customHeight="1">
      <c r="B538" s="75"/>
      <c r="C538" s="75"/>
      <c r="D538" s="75"/>
      <c r="E538" s="75"/>
      <c r="F538" s="75"/>
      <c r="G538" s="75"/>
      <c r="H538" s="423"/>
      <c r="I538" s="80"/>
    </row>
    <row r="539" spans="1:11" ht="13.25" hidden="1" customHeight="1">
      <c r="B539" s="75"/>
      <c r="C539" s="75"/>
      <c r="D539" s="75"/>
      <c r="E539" s="75"/>
      <c r="F539" s="75"/>
      <c r="G539" s="75"/>
      <c r="H539" s="423"/>
      <c r="I539" s="80"/>
    </row>
    <row r="540" spans="1:11" ht="13.25" hidden="1" customHeight="1">
      <c r="B540" s="75"/>
      <c r="C540" s="75"/>
      <c r="D540" s="75"/>
      <c r="E540" s="75"/>
      <c r="F540" s="75"/>
      <c r="G540" s="75"/>
      <c r="H540" s="423"/>
      <c r="I540" s="80"/>
    </row>
    <row r="541" spans="1:11" ht="13.25" hidden="1" customHeight="1">
      <c r="B541" s="75"/>
      <c r="C541" s="75"/>
      <c r="D541" s="75"/>
      <c r="E541" s="75"/>
      <c r="F541" s="75"/>
      <c r="G541" s="75"/>
      <c r="H541" s="423"/>
      <c r="I541" s="80"/>
    </row>
    <row r="542" spans="1:11" ht="13.25" hidden="1" customHeight="1">
      <c r="B542" s="75"/>
      <c r="C542" s="75"/>
      <c r="D542" s="75"/>
      <c r="E542" s="75"/>
      <c r="F542" s="75"/>
      <c r="G542" s="75"/>
      <c r="H542" s="423"/>
      <c r="I542" s="80"/>
    </row>
    <row r="543" spans="1:11" ht="13.25" hidden="1" customHeight="1">
      <c r="B543" s="75"/>
      <c r="C543" s="75"/>
      <c r="D543" s="75"/>
      <c r="E543" s="75"/>
      <c r="F543" s="75"/>
      <c r="G543" s="75"/>
      <c r="H543" s="423"/>
      <c r="I543" s="80"/>
    </row>
    <row r="544" spans="1:11" ht="13.25" hidden="1" customHeight="1">
      <c r="B544" s="75"/>
      <c r="C544" s="75"/>
      <c r="D544" s="75"/>
      <c r="E544" s="75"/>
      <c r="F544" s="75"/>
      <c r="G544" s="75"/>
      <c r="H544" s="423"/>
      <c r="I544" s="80"/>
    </row>
    <row r="545" spans="1:11" ht="13.25" customHeight="1">
      <c r="B545" s="75"/>
      <c r="C545" s="75"/>
      <c r="D545" s="75"/>
      <c r="E545" s="75"/>
      <c r="F545" s="75"/>
      <c r="G545" s="75"/>
      <c r="H545" s="423"/>
      <c r="I545" s="80"/>
    </row>
    <row r="546" spans="1:11" ht="13.25" customHeight="1">
      <c r="B546" s="75"/>
      <c r="C546" s="75"/>
      <c r="D546" s="75"/>
      <c r="E546" s="75"/>
      <c r="F546" s="75"/>
      <c r="G546" s="75"/>
      <c r="H546" s="423"/>
      <c r="I546" s="80"/>
    </row>
    <row r="547" spans="1:11" ht="13.25" customHeight="1">
      <c r="B547" s="75"/>
      <c r="C547" s="75"/>
      <c r="D547" s="75"/>
      <c r="E547" s="75"/>
      <c r="F547" s="75"/>
      <c r="G547" s="75"/>
      <c r="H547" s="423"/>
      <c r="I547" s="80"/>
    </row>
    <row r="548" spans="1:11" ht="13.25" customHeight="1">
      <c r="B548" s="75"/>
      <c r="C548" s="75"/>
      <c r="D548" s="75"/>
      <c r="E548" s="75"/>
      <c r="F548" s="75"/>
      <c r="G548" s="75"/>
      <c r="H548" s="423"/>
      <c r="I548" s="80"/>
    </row>
    <row r="549" spans="1:11" ht="13.25" customHeight="1">
      <c r="B549" s="75"/>
      <c r="C549" s="75"/>
      <c r="D549" s="75"/>
      <c r="E549" s="75"/>
      <c r="F549" s="75"/>
      <c r="G549" s="75"/>
      <c r="H549" s="423"/>
      <c r="I549" s="80"/>
    </row>
    <row r="550" spans="1:11" ht="13.25" hidden="1" customHeight="1">
      <c r="B550" s="75"/>
      <c r="C550" s="75"/>
      <c r="D550" s="75"/>
      <c r="E550" s="75"/>
      <c r="F550" s="75"/>
      <c r="G550" s="75"/>
      <c r="H550" s="423"/>
      <c r="I550" s="80"/>
    </row>
    <row r="551" spans="1:11" ht="13.25" hidden="1" customHeight="1">
      <c r="B551" s="75"/>
      <c r="C551" s="75"/>
      <c r="D551" s="75"/>
      <c r="E551" s="75"/>
      <c r="F551" s="75"/>
      <c r="G551" s="75"/>
      <c r="H551" s="423"/>
      <c r="I551" s="80"/>
    </row>
    <row r="552" spans="1:11" ht="19.5" customHeight="1">
      <c r="B552" s="813"/>
      <c r="C552" s="813"/>
      <c r="D552" s="813"/>
      <c r="E552" s="813"/>
      <c r="F552" s="813"/>
      <c r="G552" s="813"/>
      <c r="H552" s="813"/>
      <c r="I552" s="813"/>
    </row>
    <row r="553" spans="1:11" s="10" customFormat="1" ht="23.25" customHeight="1">
      <c r="A553" s="551"/>
      <c r="B553" s="813"/>
      <c r="C553" s="813"/>
      <c r="D553" s="813"/>
      <c r="E553" s="813"/>
      <c r="F553" s="813"/>
      <c r="G553" s="813"/>
      <c r="H553" s="813"/>
      <c r="I553" s="813"/>
      <c r="J553" s="551"/>
      <c r="K553" s="551"/>
    </row>
    <row r="554" spans="1:11" ht="21.75" customHeight="1">
      <c r="B554" s="813"/>
      <c r="C554" s="813"/>
      <c r="D554" s="813"/>
      <c r="E554" s="813"/>
      <c r="F554" s="813"/>
      <c r="G554" s="813"/>
      <c r="H554" s="813"/>
      <c r="I554" s="813"/>
    </row>
    <row r="555" spans="1:11" ht="13.25" customHeight="1">
      <c r="B555" s="75"/>
      <c r="C555" s="75"/>
      <c r="D555" s="75"/>
      <c r="E555" s="75"/>
      <c r="F555" s="75"/>
      <c r="G555" s="75"/>
      <c r="H555" s="423"/>
      <c r="I555" s="80"/>
    </row>
    <row r="556" spans="1:11" ht="13.25" customHeight="1">
      <c r="B556" s="75"/>
      <c r="C556" s="75"/>
      <c r="D556" s="75"/>
      <c r="E556" s="75"/>
      <c r="F556" s="75"/>
      <c r="G556" s="75"/>
      <c r="H556" s="423"/>
      <c r="I556" s="80"/>
    </row>
    <row r="557" spans="1:11" ht="13.25" customHeight="1">
      <c r="B557" s="75"/>
      <c r="C557" s="75"/>
      <c r="D557" s="75"/>
      <c r="E557" s="75"/>
      <c r="F557" s="75"/>
      <c r="G557" s="75"/>
      <c r="H557" s="423"/>
      <c r="I557" s="80"/>
    </row>
    <row r="558" spans="1:11" ht="13.25" customHeight="1">
      <c r="B558" s="75"/>
      <c r="C558" s="75"/>
      <c r="D558" s="75"/>
      <c r="E558" s="75"/>
      <c r="F558" s="75"/>
      <c r="G558" s="75"/>
      <c r="H558" s="423"/>
      <c r="I558" s="80"/>
    </row>
    <row r="559" spans="1:11" ht="13.25" customHeight="1">
      <c r="B559" s="75"/>
      <c r="C559" s="75"/>
      <c r="D559" s="75"/>
      <c r="E559" s="75"/>
      <c r="F559" s="75"/>
      <c r="G559" s="75"/>
      <c r="H559" s="423"/>
      <c r="I559" s="80"/>
    </row>
    <row r="560" spans="1:11" ht="13.25" customHeight="1">
      <c r="B560" s="75"/>
      <c r="C560" s="75"/>
      <c r="D560" s="75"/>
      <c r="E560" s="75"/>
      <c r="F560" s="75"/>
      <c r="G560" s="75"/>
      <c r="H560" s="423"/>
      <c r="I560" s="80"/>
    </row>
    <row r="561" spans="1:11" ht="13.25" customHeight="1">
      <c r="B561" s="75"/>
      <c r="C561" s="75"/>
      <c r="D561" s="75"/>
      <c r="E561" s="75"/>
      <c r="F561" s="75"/>
      <c r="G561" s="75"/>
      <c r="H561" s="423"/>
      <c r="I561" s="80"/>
    </row>
    <row r="562" spans="1:11" s="10" customFormat="1" ht="29.25" customHeight="1">
      <c r="A562" s="551"/>
      <c r="B562" s="813"/>
      <c r="C562" s="813"/>
      <c r="D562" s="813"/>
      <c r="E562" s="813"/>
      <c r="F562" s="813"/>
      <c r="G562" s="813"/>
      <c r="H562" s="813"/>
      <c r="I562" s="813"/>
      <c r="J562" s="551"/>
      <c r="K562" s="551"/>
    </row>
    <row r="563" spans="1:11" ht="13.25" customHeight="1">
      <c r="B563" s="75"/>
      <c r="C563" s="75"/>
      <c r="D563" s="75"/>
      <c r="E563" s="75"/>
      <c r="F563" s="75"/>
      <c r="G563" s="75"/>
      <c r="H563" s="423"/>
      <c r="I563" s="80"/>
    </row>
    <row r="564" spans="1:11" ht="13.25" customHeight="1">
      <c r="B564" s="75"/>
      <c r="C564" s="75"/>
      <c r="D564" s="75"/>
      <c r="E564" s="75"/>
      <c r="F564" s="75"/>
      <c r="G564" s="75"/>
      <c r="H564" s="423"/>
      <c r="I564" s="80"/>
    </row>
    <row r="565" spans="1:11" ht="13.25" customHeight="1"/>
    <row r="566" spans="1:11" ht="13.25" customHeight="1"/>
    <row r="567" spans="1:11" ht="13.25" customHeight="1"/>
    <row r="568" spans="1:11" ht="13.25" customHeight="1"/>
    <row r="569" spans="1:11" ht="13.25" customHeight="1"/>
    <row r="570" spans="1:11" ht="13.25" customHeight="1"/>
    <row r="571" spans="1:11" ht="13.25" customHeight="1"/>
    <row r="572" spans="1:11" ht="13.25" customHeight="1"/>
    <row r="573" spans="1:11" ht="13.25" customHeight="1"/>
    <row r="574" spans="1:11" ht="13.25" customHeight="1"/>
    <row r="575" spans="1:11" ht="13.25" customHeight="1"/>
    <row r="576" spans="1:11" ht="12.75" hidden="1" customHeight="1"/>
    <row r="577" ht="12.75" hidden="1" customHeight="1"/>
    <row r="578" ht="12.75" hidden="1" customHeight="1"/>
    <row r="579" ht="12.75" hidden="1" customHeight="1"/>
    <row r="580" ht="12.75" hidden="1" customHeight="1"/>
    <row r="581" ht="12.75" hidden="1" customHeight="1"/>
    <row r="582" ht="12.75" hidden="1" customHeight="1"/>
    <row r="583" ht="12.75" hidden="1" customHeight="1"/>
    <row r="584" ht="12.75" hidden="1" customHeight="1"/>
    <row r="585" ht="12.75" hidden="1" customHeight="1"/>
    <row r="586" ht="12.75" hidden="1" customHeight="1"/>
    <row r="587" ht="12.75" hidden="1" customHeight="1"/>
    <row r="588" ht="12.75" hidden="1" customHeight="1"/>
    <row r="589" ht="12.75" hidden="1" customHeight="1"/>
    <row r="590" ht="12.75" hidden="1" customHeight="1"/>
    <row r="591" ht="12.75" hidden="1" customHeight="1"/>
    <row r="592" ht="12.75" hidden="1" customHeight="1"/>
    <row r="593" ht="12.75" hidden="1" customHeight="1"/>
    <row r="594" ht="12.75" hidden="1" customHeight="1"/>
    <row r="595" ht="12.75" hidden="1" customHeight="1"/>
    <row r="596" ht="12.75" hidden="1" customHeight="1"/>
    <row r="597" ht="12.75" hidden="1" customHeight="1"/>
    <row r="598" ht="12.75" hidden="1" customHeight="1"/>
    <row r="599" ht="12.75" hidden="1" customHeight="1"/>
    <row r="600" ht="12.75" hidden="1" customHeight="1"/>
    <row r="601" ht="12.75" hidden="1" customHeight="1"/>
    <row r="602" ht="12.75" hidden="1" customHeight="1"/>
    <row r="603" ht="12.75" hidden="1" customHeight="1"/>
    <row r="604" ht="12.75" hidden="1" customHeight="1"/>
    <row r="605" ht="12.75" hidden="1" customHeight="1"/>
    <row r="606" ht="12.75" hidden="1" customHeight="1"/>
    <row r="607" ht="12.75" hidden="1" customHeight="1"/>
    <row r="608" ht="12.75" hidden="1" customHeight="1"/>
    <row r="609" ht="12.75" hidden="1" customHeight="1"/>
    <row r="610" ht="12.75" hidden="1" customHeight="1"/>
    <row r="611" ht="12.75" hidden="1" customHeight="1"/>
    <row r="612" ht="12.75" hidden="1" customHeight="1"/>
    <row r="613" ht="12.75" hidden="1" customHeight="1"/>
    <row r="614" ht="12.75" hidden="1" customHeight="1"/>
    <row r="615" ht="12.75" hidden="1" customHeight="1"/>
    <row r="616" ht="12.75" hidden="1" customHeight="1"/>
    <row r="617" ht="12.75" hidden="1" customHeight="1"/>
    <row r="618" ht="12.75" hidden="1" customHeight="1"/>
    <row r="619" ht="12.75" hidden="1" customHeight="1"/>
    <row r="620" ht="12.75" hidden="1" customHeight="1"/>
    <row r="621" ht="12.75" hidden="1" customHeight="1"/>
    <row r="622" ht="12.75" hidden="1" customHeight="1"/>
    <row r="623" ht="12.75" hidden="1" customHeight="1"/>
    <row r="624" ht="12.75" hidden="1" customHeight="1"/>
    <row r="625" ht="12.75" hidden="1" customHeight="1"/>
    <row r="626" ht="12.75" hidden="1" customHeight="1"/>
    <row r="627" ht="12.75" hidden="1" customHeight="1"/>
    <row r="628" ht="12.75" hidden="1" customHeight="1"/>
    <row r="629" ht="12.75" hidden="1" customHeight="1"/>
    <row r="630" ht="12.75" hidden="1" customHeight="1"/>
    <row r="631" ht="12.75" hidden="1" customHeight="1"/>
    <row r="632" ht="12.75" hidden="1" customHeight="1"/>
    <row r="633" ht="12.75" hidden="1" customHeight="1"/>
    <row r="634" ht="12.75" hidden="1" customHeight="1"/>
    <row r="635" ht="12.75" hidden="1" customHeight="1"/>
    <row r="636" ht="12.75" hidden="1" customHeight="1"/>
    <row r="637" ht="12.75" hidden="1" customHeight="1"/>
    <row r="638" ht="12.75" hidden="1" customHeight="1"/>
    <row r="639" ht="12.75" hidden="1" customHeight="1"/>
    <row r="640" ht="12.75" hidden="1" customHeight="1"/>
    <row r="641" ht="12.75" hidden="1" customHeight="1"/>
    <row r="642" ht="12.75" hidden="1" customHeight="1"/>
    <row r="643" ht="12.75" hidden="1" customHeight="1"/>
    <row r="644" ht="12.75" hidden="1" customHeight="1"/>
    <row r="645" ht="12.75" hidden="1" customHeight="1"/>
    <row r="646" ht="12.75" hidden="1" customHeight="1"/>
    <row r="647" ht="12.75" hidden="1" customHeight="1"/>
    <row r="648" ht="12.75" hidden="1" customHeight="1"/>
    <row r="649" ht="12.75" hidden="1" customHeight="1"/>
    <row r="650" ht="12.75" hidden="1" customHeight="1"/>
    <row r="651" ht="12.75" hidden="1" customHeight="1"/>
    <row r="652" ht="12.75" hidden="1" customHeight="1"/>
    <row r="653" ht="12.75" hidden="1" customHeight="1"/>
    <row r="654" ht="12.75" hidden="1" customHeight="1"/>
    <row r="655" ht="12.75" hidden="1" customHeight="1"/>
    <row r="656" ht="12.75" hidden="1" customHeight="1"/>
    <row r="657" ht="12.75" hidden="1" customHeight="1"/>
    <row r="658" ht="12.75" hidden="1" customHeight="1"/>
    <row r="659" ht="12.75" hidden="1" customHeight="1"/>
    <row r="660" ht="12.75" hidden="1" customHeight="1"/>
    <row r="661" ht="12.75" hidden="1" customHeight="1"/>
    <row r="662" ht="12.75" hidden="1" customHeight="1"/>
    <row r="663" ht="12.75" hidden="1" customHeight="1"/>
    <row r="664" ht="12.75" hidden="1" customHeight="1"/>
    <row r="665" ht="12.75" hidden="1" customHeight="1"/>
    <row r="666" ht="12.75" hidden="1" customHeight="1"/>
    <row r="667" ht="12.75" hidden="1" customHeight="1"/>
    <row r="668" ht="12.75" hidden="1" customHeight="1"/>
    <row r="669" ht="12.75" hidden="1" customHeight="1"/>
    <row r="670" ht="12.75" hidden="1" customHeight="1"/>
    <row r="671" ht="12.75" hidden="1" customHeight="1"/>
    <row r="672" ht="12.75" hidden="1" customHeight="1"/>
    <row r="673" ht="12.75" hidden="1" customHeight="1"/>
    <row r="674" ht="12.75" hidden="1" customHeight="1"/>
    <row r="675" ht="12.75" hidden="1" customHeight="1"/>
    <row r="676" ht="12.75" hidden="1" customHeight="1"/>
    <row r="677" ht="12.75" hidden="1" customHeight="1"/>
    <row r="678" ht="12.75" hidden="1" customHeight="1"/>
    <row r="679" ht="12.75" hidden="1" customHeight="1"/>
    <row r="680" ht="12.75" hidden="1" customHeight="1"/>
    <row r="681" ht="12.75" hidden="1" customHeight="1"/>
    <row r="682" ht="12.75" hidden="1" customHeight="1"/>
    <row r="683" ht="12.75" hidden="1" customHeight="1"/>
    <row r="684" ht="12.75" hidden="1" customHeight="1"/>
    <row r="685" ht="12.75" hidden="1" customHeight="1"/>
    <row r="686" ht="12.75" hidden="1" customHeight="1"/>
    <row r="687" ht="12.75" hidden="1" customHeight="1"/>
    <row r="688" ht="12.75" hidden="1" customHeight="1"/>
    <row r="689" ht="12.75" hidden="1"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3" hidden="1"/>
    <row r="1028" ht="13" hidden="1"/>
    <row r="1029" ht="13" hidden="1"/>
    <row r="1030" ht="13" hidden="1"/>
    <row r="1031" ht="13" hidden="1"/>
    <row r="1032" ht="13.25" customHeight="1"/>
    <row r="1033" ht="13.25" customHeight="1"/>
    <row r="1034" ht="13.25" customHeight="1"/>
    <row r="1035" ht="13.25" customHeight="1"/>
    <row r="1036" ht="13.25" customHeight="1"/>
    <row r="1037" ht="13.25" customHeight="1"/>
    <row r="1038" ht="13.25" customHeight="1"/>
    <row r="1039" ht="13.25" customHeight="1"/>
    <row r="1040" ht="13.25" customHeight="1"/>
    <row r="1041" ht="13.25" customHeight="1"/>
    <row r="1042" ht="13.25" customHeight="1"/>
    <row r="1043" ht="13.25" hidden="1" customHeight="1"/>
    <row r="1044" ht="13.25" hidden="1" customHeight="1"/>
    <row r="1045" ht="13.25" hidden="1" customHeight="1"/>
    <row r="1046" ht="13.25" hidden="1" customHeight="1"/>
  </sheetData>
  <mergeCells count="18">
    <mergeCell ref="B553:I553"/>
    <mergeCell ref="B554:I554"/>
    <mergeCell ref="B562:I562"/>
    <mergeCell ref="B21:H21"/>
    <mergeCell ref="D26:I26"/>
    <mergeCell ref="B529:I529"/>
    <mergeCell ref="B552:I552"/>
    <mergeCell ref="C29:F29"/>
    <mergeCell ref="C30:F30"/>
    <mergeCell ref="C31:F31"/>
    <mergeCell ref="C32:F32"/>
    <mergeCell ref="B19:I19"/>
    <mergeCell ref="B3:I3"/>
    <mergeCell ref="B5:I5"/>
    <mergeCell ref="B7:I7"/>
    <mergeCell ref="B12:I12"/>
    <mergeCell ref="B15:I15"/>
    <mergeCell ref="B4:I4"/>
  </mergeCells>
  <dataValidations disablePrompts="1" count="14">
    <dataValidation allowBlank="1" showInputMessage="1" showErrorMessage="1" promptTitle="Objeto del Contrato" prompt="Escriba claramente el objeto del contrato de ejecución suscrito" sqref="C65122:I65125" xr:uid="{D9BCD2CF-A77C-46D2-8D45-92ADABBCC896}"/>
    <dataValidation allowBlank="1" showInputMessage="1" showErrorMessage="1" promptTitle="Contratación Directa" prompt="Marque con una X si el contrato corresponde a una Contratación Directa." sqref="C65119:I65119" xr:uid="{D993E4B6-4D93-43BA-A99B-CEFDF82A475A}"/>
    <dataValidation allowBlank="1" showInputMessage="1" showErrorMessage="1" promptTitle="Licitación Pública" prompt="Marque con una X si el contrato corresponde a una licitación pública." sqref="C65118:I65118" xr:uid="{C50983E3-0CE9-4092-A48E-4C39DFB857E8}"/>
    <dataValidation allowBlank="1" showInputMessage="1" showErrorMessage="1" promptTitle="NOMBRE" prompt="Escriba el nombre del Consultor" sqref="C65305:I65305" xr:uid="{02A176F4-D93B-4595-B845-7CDA79B3E266}"/>
    <dataValidation allowBlank="1" showInputMessage="1" showErrorMessage="1" promptTitle="NOMBRE" prompt="Escriba el nombre del Coordinador" sqref="C65312:I65312" xr:uid="{9A6B5317-9FC2-4399-A1FE-B19DBAC11769}"/>
    <dataValidation allowBlank="1" showInputMessage="1" showErrorMessage="1" promptTitle="Contrato No." prompt="Escriba en este espacio el número de contrato suscrito." sqref="E65109:I65109" xr:uid="{CC9F5851-1DCD-4F42-BFBF-36B17993A654}"/>
    <dataValidation allowBlank="1" showInputMessage="1" showErrorMessage="1" promptTitle="Coordinador        " prompt="Escriba el nombre _x000a_o razón social del _x000a_funcionario designado_x000a_para ser el Coordinador_x000a_del Contrato" sqref="H65165" xr:uid="{BA68677A-34EC-4AEB-9873-A633F4FF177E}"/>
    <dataValidation allowBlank="1" showInputMessage="1" showErrorMessage="1" promptTitle="Contratista" prompt="Escriba el nombre o _x000a_razón social del _x000a_Contratista." sqref="H65158" xr:uid="{5D836B81-C8D7-4E5B-BB87-833D5613A364}"/>
    <dataValidation allowBlank="1" showInputMessage="1" showErrorMessage="1" prompt="Escriba la clase de documento que el consultor entrega al interventor o Coordinador, según el caso" sqref="C65235" xr:uid="{7E578315-DF80-4B08-A1D0-CDB297822478}"/>
    <dataValidation allowBlank="1" showInputMessage="1" showErrorMessage="1" prompt="Indique en este espacio en números, el día en que se firma  la presente acta" sqref="H65299:I65299" xr:uid="{E923BCD7-0409-45FF-B7EF-EE3A6507AEDD}"/>
    <dataValidation allowBlank="1" showInputMessage="1" showErrorMessage="1" prompt="Indique en este espacio el día en que se firma la presente acta, en letras" sqref="C65299" xr:uid="{A7352895-D514-4B49-BB9D-ED91A05B8B59}"/>
    <dataValidation allowBlank="1" showInputMessage="1" showErrorMessage="1" prompt="Escriba la cantidad de los documentos relacionados" sqref="I65294:I65298" xr:uid="{0E985E3B-FD1C-4257-9784-2E4D2B5AD8DF}"/>
    <dataValidation type="textLength" errorStyle="warning" allowBlank="1" showInputMessage="1" showErrorMessage="1" errorTitle="FIRMA" error="Este espacio debe dejarse libre para el visto bueno del Coordinador" prompt="Deje este espacio libre para la firma del coordinador" sqref="C65311" xr:uid="{B159DC1D-0D92-4C4C-8F6D-66CB738CFD63}">
      <formula1>0</formula1>
      <formula2>0</formula2>
    </dataValidation>
    <dataValidation type="textLength" errorStyle="warning" allowBlank="1" showInputMessage="1" showErrorMessage="1" errorTitle="FIRMA" error="Este espacio debe dejarse libre para la firma del Consultor" prompt="Deje este espacio libre para la firma del Consultor" sqref="C65304" xr:uid="{6C0405A2-2CB1-4FBD-B9FA-616C45628BF7}">
      <formula1>0</formula1>
      <formula2>0</formula2>
    </dataValidation>
  </dataValidations>
  <pageMargins left="0.25" right="0.25" top="0.75" bottom="0.75" header="0.3" footer="0.3"/>
  <pageSetup scale="7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60E5B-DF71-4981-A274-D52771F1BAF7}">
  <sheetPr>
    <tabColor rgb="FFFFC000"/>
  </sheetPr>
  <dimension ref="A1:R47"/>
  <sheetViews>
    <sheetView view="pageBreakPreview" topLeftCell="A3" zoomScale="60" zoomScaleNormal="90" workbookViewId="0">
      <selection activeCell="C32" sqref="C32"/>
    </sheetView>
  </sheetViews>
  <sheetFormatPr baseColWidth="10" defaultColWidth="11.5" defaultRowHeight="15"/>
  <cols>
    <col min="1" max="1" width="2.6640625" style="117" customWidth="1"/>
    <col min="2" max="2" width="32.5" style="117" customWidth="1"/>
    <col min="3" max="3" width="14.6640625" style="117" customWidth="1"/>
    <col min="4" max="4" width="11.5" style="117"/>
    <col min="5" max="5" width="32.33203125" style="117" customWidth="1"/>
    <col min="6" max="6" width="14.33203125" style="117" customWidth="1"/>
    <col min="7" max="7" width="11.5" style="117"/>
    <col min="8" max="8" width="36.6640625" style="117" customWidth="1"/>
    <col min="9" max="9" width="11.5" style="117"/>
    <col min="10" max="10" width="4.6640625" style="117" customWidth="1"/>
    <col min="11" max="11" width="11.5" style="620"/>
    <col min="12" max="16384" width="11.5" style="117"/>
  </cols>
  <sheetData>
    <row r="1" spans="1:18">
      <c r="A1" s="134"/>
      <c r="B1" s="983"/>
      <c r="C1" s="983"/>
    </row>
    <row r="2" spans="1:18" ht="45" customHeight="1">
      <c r="A2" s="134"/>
      <c r="B2" s="986" t="s">
        <v>503</v>
      </c>
      <c r="C2" s="987"/>
      <c r="D2" s="987"/>
      <c r="E2" s="987"/>
      <c r="F2" s="987"/>
      <c r="G2" s="987"/>
      <c r="H2" s="987"/>
      <c r="I2" s="987"/>
      <c r="J2" s="532"/>
      <c r="K2" s="532"/>
      <c r="L2" s="532"/>
      <c r="M2" s="532"/>
      <c r="N2" s="532"/>
      <c r="O2" s="532"/>
      <c r="P2" s="532"/>
      <c r="Q2" s="532"/>
      <c r="R2" s="532"/>
    </row>
    <row r="3" spans="1:18" ht="45" customHeight="1" thickBot="1">
      <c r="A3" s="134"/>
      <c r="B3" s="895" t="str">
        <f>+'PRESUPUESTO GENERAL'!A2</f>
        <v xml:space="preserve"> MEJORAMIENTO DE VIAS RURALES EN EL MUNICIPIO DE COTA CUNDINAMARCA 
BPIN 2025I00010028</v>
      </c>
      <c r="C3" s="896"/>
      <c r="D3" s="896"/>
      <c r="E3" s="896"/>
      <c r="F3" s="896"/>
      <c r="G3" s="896"/>
      <c r="H3" s="896"/>
      <c r="I3" s="896"/>
      <c r="J3" s="896"/>
      <c r="K3" s="621"/>
      <c r="L3" s="532"/>
      <c r="M3" s="532"/>
      <c r="N3" s="532"/>
      <c r="O3" s="532"/>
      <c r="P3" s="532"/>
      <c r="Q3" s="532"/>
      <c r="R3" s="532"/>
    </row>
    <row r="4" spans="1:18" ht="52.75" customHeight="1">
      <c r="A4" s="134"/>
      <c r="B4" s="984" t="s">
        <v>573</v>
      </c>
      <c r="C4" s="985"/>
      <c r="D4" s="524"/>
      <c r="E4" s="984" t="s">
        <v>574</v>
      </c>
      <c r="F4" s="985"/>
      <c r="G4" s="524"/>
      <c r="H4" s="984" t="s">
        <v>575</v>
      </c>
      <c r="I4" s="985"/>
    </row>
    <row r="5" spans="1:18">
      <c r="A5" s="134"/>
      <c r="B5" s="525"/>
      <c r="C5" s="488"/>
      <c r="D5"/>
      <c r="E5" s="525"/>
      <c r="F5" s="488"/>
      <c r="G5"/>
      <c r="H5" s="525"/>
      <c r="I5" s="488"/>
    </row>
    <row r="6" spans="1:18">
      <c r="A6" s="134"/>
      <c r="B6" s="525" t="s">
        <v>576</v>
      </c>
      <c r="C6" s="526">
        <v>1</v>
      </c>
      <c r="D6"/>
      <c r="E6" s="525" t="s">
        <v>576</v>
      </c>
      <c r="F6" s="526">
        <v>1</v>
      </c>
      <c r="G6"/>
      <c r="H6" s="525" t="s">
        <v>576</v>
      </c>
      <c r="I6" s="526">
        <v>1</v>
      </c>
    </row>
    <row r="7" spans="1:18">
      <c r="A7" s="134"/>
      <c r="B7" s="525"/>
      <c r="C7" s="527"/>
      <c r="D7"/>
      <c r="E7" s="525"/>
      <c r="F7" s="527"/>
      <c r="G7"/>
      <c r="H7" s="525"/>
      <c r="I7" s="527"/>
    </row>
    <row r="8" spans="1:18">
      <c r="A8" s="134"/>
      <c r="B8" s="525" t="s">
        <v>577</v>
      </c>
      <c r="C8" s="528">
        <v>0.01</v>
      </c>
      <c r="D8"/>
      <c r="E8" s="525" t="s">
        <v>577</v>
      </c>
      <c r="F8" s="528">
        <v>0.01</v>
      </c>
      <c r="G8"/>
      <c r="H8" s="525" t="s">
        <v>577</v>
      </c>
      <c r="I8" s="528">
        <v>0.01</v>
      </c>
    </row>
    <row r="9" spans="1:18">
      <c r="A9" s="134"/>
      <c r="B9" s="525" t="s">
        <v>578</v>
      </c>
      <c r="C9" s="528">
        <v>8.3299999999999999E-2</v>
      </c>
      <c r="D9"/>
      <c r="E9" s="525" t="s">
        <v>578</v>
      </c>
      <c r="F9" s="528">
        <v>8.3299999999999999E-2</v>
      </c>
      <c r="G9"/>
      <c r="H9" s="525" t="s">
        <v>578</v>
      </c>
      <c r="I9" s="528">
        <v>8.3299999999999999E-2</v>
      </c>
    </row>
    <row r="10" spans="1:18">
      <c r="A10" s="134"/>
      <c r="B10" s="525" t="s">
        <v>296</v>
      </c>
      <c r="C10" s="528">
        <v>8.3299999999999999E-2</v>
      </c>
      <c r="D10"/>
      <c r="E10" s="525" t="s">
        <v>296</v>
      </c>
      <c r="F10" s="528">
        <v>8.3299999999999999E-2</v>
      </c>
      <c r="G10"/>
      <c r="H10" s="525" t="s">
        <v>296</v>
      </c>
      <c r="I10" s="528">
        <v>8.3299999999999999E-2</v>
      </c>
    </row>
    <row r="11" spans="1:18">
      <c r="B11" s="525" t="s">
        <v>502</v>
      </c>
      <c r="C11" s="528">
        <v>4.1700000000000001E-2</v>
      </c>
      <c r="D11"/>
      <c r="E11" s="525" t="s">
        <v>502</v>
      </c>
      <c r="F11" s="528">
        <v>4.1700000000000001E-2</v>
      </c>
      <c r="G11"/>
      <c r="H11" s="525" t="s">
        <v>502</v>
      </c>
      <c r="I11" s="528">
        <v>4.1700000000000001E-2</v>
      </c>
    </row>
    <row r="12" spans="1:18">
      <c r="B12" s="525"/>
      <c r="C12" s="528"/>
      <c r="D12"/>
      <c r="E12" s="525" t="s">
        <v>579</v>
      </c>
      <c r="F12" s="528">
        <v>0.14230000000000001</v>
      </c>
      <c r="G12"/>
      <c r="H12" s="525" t="s">
        <v>579</v>
      </c>
      <c r="I12" s="528">
        <v>0.14230000000000001</v>
      </c>
    </row>
    <row r="13" spans="1:18">
      <c r="B13" s="525"/>
      <c r="C13" s="527"/>
      <c r="D13"/>
      <c r="E13" s="525" t="s">
        <v>580</v>
      </c>
      <c r="F13" s="529">
        <v>4.1700000000000001E-2</v>
      </c>
      <c r="G13"/>
      <c r="H13" s="525" t="s">
        <v>580</v>
      </c>
      <c r="I13" s="529">
        <v>4.1700000000000001E-2</v>
      </c>
    </row>
    <row r="14" spans="1:18">
      <c r="B14" s="525" t="s">
        <v>581</v>
      </c>
      <c r="C14" s="528">
        <v>0.12</v>
      </c>
      <c r="D14"/>
      <c r="E14" s="525" t="s">
        <v>581</v>
      </c>
      <c r="F14" s="528">
        <v>0.12</v>
      </c>
      <c r="G14"/>
      <c r="H14" s="525" t="s">
        <v>581</v>
      </c>
      <c r="I14" s="528">
        <v>0.12</v>
      </c>
    </row>
    <row r="15" spans="1:18">
      <c r="B15" s="525" t="s">
        <v>582</v>
      </c>
      <c r="C15" s="528">
        <v>8.5000000000000006E-2</v>
      </c>
      <c r="D15"/>
      <c r="E15" s="525" t="s">
        <v>582</v>
      </c>
      <c r="F15" s="528">
        <v>8.5000000000000006E-2</v>
      </c>
      <c r="G15"/>
      <c r="H15" s="525" t="s">
        <v>582</v>
      </c>
      <c r="I15" s="528">
        <v>8.5000000000000006E-2</v>
      </c>
    </row>
    <row r="16" spans="1:18">
      <c r="B16" s="525" t="s">
        <v>583</v>
      </c>
      <c r="C16" s="528">
        <v>6.9599999999999995E-2</v>
      </c>
      <c r="D16"/>
      <c r="E16" s="525" t="s">
        <v>583</v>
      </c>
      <c r="F16" s="528">
        <v>6.9599999999999995E-2</v>
      </c>
      <c r="G16"/>
      <c r="H16" s="525" t="s">
        <v>584</v>
      </c>
      <c r="I16" s="528">
        <v>5.2199999999999998E-3</v>
      </c>
    </row>
    <row r="17" spans="2:9">
      <c r="B17" s="525"/>
      <c r="C17" s="527"/>
      <c r="D17"/>
      <c r="E17" s="525"/>
      <c r="F17" s="527"/>
      <c r="G17"/>
      <c r="H17" s="525"/>
      <c r="I17" s="527"/>
    </row>
    <row r="18" spans="2:9">
      <c r="B18" s="525" t="s">
        <v>585</v>
      </c>
      <c r="C18" s="528">
        <v>0.09</v>
      </c>
      <c r="D18"/>
      <c r="E18" s="525" t="s">
        <v>585</v>
      </c>
      <c r="F18" s="528">
        <v>0.09</v>
      </c>
      <c r="G18"/>
      <c r="H18" s="525" t="s">
        <v>585</v>
      </c>
      <c r="I18" s="528">
        <v>0.09</v>
      </c>
    </row>
    <row r="19" spans="2:9">
      <c r="B19" s="525"/>
      <c r="C19" s="527"/>
      <c r="D19"/>
      <c r="E19" s="525"/>
      <c r="F19" s="527"/>
      <c r="G19"/>
      <c r="H19" s="525"/>
      <c r="I19" s="527"/>
    </row>
    <row r="20" spans="2:9" ht="16" thickBot="1">
      <c r="B20" s="530" t="s">
        <v>586</v>
      </c>
      <c r="C20" s="685">
        <f>ROUNDUP(SUM(C6:C19),4)</f>
        <v>1.5829</v>
      </c>
      <c r="D20"/>
      <c r="E20" s="530" t="s">
        <v>586</v>
      </c>
      <c r="F20" s="685">
        <f>ROUNDUP(SUM(F6:F19),4)</f>
        <v>1.7668999999999999</v>
      </c>
      <c r="G20"/>
      <c r="H20" s="530" t="s">
        <v>586</v>
      </c>
      <c r="I20" s="685">
        <f>ROUNDUP(SUM(I6:I19),4)</f>
        <v>1.7025999999999999</v>
      </c>
    </row>
    <row r="21" spans="2:9">
      <c r="B21"/>
      <c r="C21" s="531"/>
      <c r="D21"/>
      <c r="E21"/>
      <c r="F21"/>
      <c r="G21"/>
      <c r="H21"/>
      <c r="I21"/>
    </row>
    <row r="22" spans="2:9">
      <c r="B22"/>
      <c r="C22" s="517"/>
      <c r="D22"/>
      <c r="E22"/>
      <c r="F22"/>
      <c r="G22"/>
      <c r="H22"/>
      <c r="I22"/>
    </row>
    <row r="23" spans="2:9" ht="16" thickBot="1">
      <c r="B23"/>
      <c r="C23" s="517"/>
      <c r="D23"/>
      <c r="E23"/>
      <c r="F23"/>
      <c r="G23"/>
      <c r="H23"/>
      <c r="I23"/>
    </row>
    <row r="24" spans="2:9">
      <c r="B24" s="984" t="s">
        <v>575</v>
      </c>
      <c r="C24" s="985"/>
      <c r="D24" s="524"/>
      <c r="E24" s="984" t="s">
        <v>587</v>
      </c>
      <c r="F24" s="985"/>
      <c r="G24"/>
      <c r="H24"/>
      <c r="I24"/>
    </row>
    <row r="25" spans="2:9">
      <c r="B25" s="525"/>
      <c r="C25" s="488"/>
      <c r="D25"/>
      <c r="E25" s="525"/>
      <c r="F25" s="488"/>
      <c r="G25"/>
      <c r="H25"/>
      <c r="I25"/>
    </row>
    <row r="26" spans="2:9">
      <c r="B26" s="525" t="s">
        <v>576</v>
      </c>
      <c r="C26" s="526">
        <v>1</v>
      </c>
      <c r="D26"/>
      <c r="E26" s="525" t="s">
        <v>576</v>
      </c>
      <c r="F26" s="526">
        <v>1</v>
      </c>
      <c r="G26"/>
      <c r="H26"/>
      <c r="I26"/>
    </row>
    <row r="27" spans="2:9">
      <c r="B27" s="525"/>
      <c r="C27" s="527"/>
      <c r="D27"/>
      <c r="E27" s="525"/>
      <c r="F27" s="527"/>
      <c r="G27"/>
      <c r="H27"/>
      <c r="I27"/>
    </row>
    <row r="28" spans="2:9">
      <c r="B28" s="525" t="s">
        <v>577</v>
      </c>
      <c r="C28" s="528">
        <v>0.01</v>
      </c>
      <c r="D28"/>
      <c r="E28" s="525" t="s">
        <v>577</v>
      </c>
      <c r="F28" s="528">
        <v>0.01</v>
      </c>
      <c r="G28"/>
      <c r="H28"/>
      <c r="I28"/>
    </row>
    <row r="29" spans="2:9">
      <c r="B29" s="525" t="s">
        <v>578</v>
      </c>
      <c r="C29" s="528">
        <v>8.3299999999999999E-2</v>
      </c>
      <c r="D29"/>
      <c r="E29" s="525" t="s">
        <v>578</v>
      </c>
      <c r="F29" s="528">
        <v>8.3299999999999999E-2</v>
      </c>
      <c r="G29"/>
      <c r="H29"/>
      <c r="I29"/>
    </row>
    <row r="30" spans="2:9">
      <c r="B30" s="525" t="s">
        <v>296</v>
      </c>
      <c r="C30" s="528">
        <v>8.3299999999999999E-2</v>
      </c>
      <c r="D30"/>
      <c r="E30" s="525" t="s">
        <v>296</v>
      </c>
      <c r="F30" s="528">
        <v>8.3299999999999999E-2</v>
      </c>
      <c r="G30"/>
      <c r="H30"/>
      <c r="I30"/>
    </row>
    <row r="31" spans="2:9">
      <c r="B31" s="525" t="s">
        <v>502</v>
      </c>
      <c r="C31" s="528">
        <v>4.1700000000000001E-2</v>
      </c>
      <c r="D31"/>
      <c r="E31" s="525" t="s">
        <v>502</v>
      </c>
      <c r="F31" s="528">
        <v>4.1700000000000001E-2</v>
      </c>
      <c r="G31"/>
      <c r="H31"/>
      <c r="I31"/>
    </row>
    <row r="32" spans="2:9">
      <c r="B32" s="525" t="s">
        <v>579</v>
      </c>
      <c r="C32" s="528">
        <v>0.14230000000000001</v>
      </c>
      <c r="D32"/>
      <c r="E32" s="525"/>
      <c r="F32" s="528"/>
      <c r="G32"/>
      <c r="H32"/>
      <c r="I32"/>
    </row>
    <row r="33" spans="2:9">
      <c r="B33" s="525" t="s">
        <v>580</v>
      </c>
      <c r="C33" s="529">
        <v>4.1700000000000001E-2</v>
      </c>
      <c r="D33"/>
      <c r="E33" s="525"/>
      <c r="F33" s="527"/>
      <c r="G33"/>
      <c r="H33"/>
      <c r="I33"/>
    </row>
    <row r="34" spans="2:9">
      <c r="B34" s="525" t="s">
        <v>581</v>
      </c>
      <c r="C34" s="528">
        <v>0.12</v>
      </c>
      <c r="D34"/>
      <c r="E34" s="525" t="s">
        <v>581</v>
      </c>
      <c r="F34" s="528">
        <v>0.12</v>
      </c>
      <c r="G34"/>
      <c r="H34"/>
      <c r="I34"/>
    </row>
    <row r="35" spans="2:9">
      <c r="B35" s="525" t="s">
        <v>582</v>
      </c>
      <c r="C35" s="528">
        <v>8.5000000000000006E-2</v>
      </c>
      <c r="D35"/>
      <c r="E35" s="525" t="s">
        <v>582</v>
      </c>
      <c r="F35" s="528">
        <v>8.5000000000000006E-2</v>
      </c>
      <c r="G35"/>
      <c r="H35"/>
      <c r="I35"/>
    </row>
    <row r="36" spans="2:9">
      <c r="B36" s="525" t="s">
        <v>588</v>
      </c>
      <c r="C36" s="528">
        <v>1.044E-2</v>
      </c>
      <c r="D36"/>
      <c r="E36" s="525" t="s">
        <v>584</v>
      </c>
      <c r="F36" s="528">
        <v>5.2199999999999998E-3</v>
      </c>
      <c r="G36"/>
      <c r="H36"/>
      <c r="I36"/>
    </row>
    <row r="37" spans="2:9">
      <c r="B37" s="525"/>
      <c r="C37" s="527"/>
      <c r="D37"/>
      <c r="E37" s="525"/>
      <c r="F37" s="527"/>
      <c r="G37"/>
      <c r="H37"/>
      <c r="I37"/>
    </row>
    <row r="38" spans="2:9">
      <c r="B38" s="525" t="s">
        <v>585</v>
      </c>
      <c r="C38" s="528">
        <v>0.09</v>
      </c>
      <c r="D38"/>
      <c r="E38" s="525" t="s">
        <v>585</v>
      </c>
      <c r="F38" s="528">
        <v>0.09</v>
      </c>
      <c r="G38"/>
      <c r="H38"/>
      <c r="I38"/>
    </row>
    <row r="39" spans="2:9">
      <c r="B39" s="525"/>
      <c r="C39" s="527"/>
      <c r="D39"/>
      <c r="E39" s="525"/>
      <c r="F39" s="527"/>
      <c r="G39"/>
      <c r="H39"/>
      <c r="I39"/>
    </row>
    <row r="40" spans="2:9" ht="16" thickBot="1">
      <c r="B40" s="530" t="s">
        <v>586</v>
      </c>
      <c r="C40" s="685">
        <f>ROUNDUP(SUM(C26:C39),4)</f>
        <v>1.7078</v>
      </c>
      <c r="D40"/>
      <c r="E40" s="530" t="s">
        <v>586</v>
      </c>
      <c r="F40" s="685">
        <f>ROUNDUP(SUM(F26:F39),4)</f>
        <v>1.5185999999999999</v>
      </c>
      <c r="G40"/>
      <c r="H40"/>
      <c r="I40"/>
    </row>
    <row r="45" spans="2:9">
      <c r="E45" s="533" t="s">
        <v>56</v>
      </c>
      <c r="F45" s="533"/>
    </row>
    <row r="46" spans="2:9">
      <c r="E46" s="533" t="s">
        <v>57</v>
      </c>
      <c r="F46" s="533"/>
    </row>
    <row r="47" spans="2:9">
      <c r="E47" s="533" t="s">
        <v>58</v>
      </c>
      <c r="F47" s="533"/>
    </row>
  </sheetData>
  <mergeCells count="8">
    <mergeCell ref="B1:C1"/>
    <mergeCell ref="B4:C4"/>
    <mergeCell ref="E4:F4"/>
    <mergeCell ref="H4:I4"/>
    <mergeCell ref="B24:C24"/>
    <mergeCell ref="E24:F24"/>
    <mergeCell ref="B2:I2"/>
    <mergeCell ref="B3:J3"/>
  </mergeCells>
  <pageMargins left="0.70866141732283472" right="0.70866141732283472" top="1.5354330708661419" bottom="0.74803149606299213" header="0.31496062992125984" footer="0.31496062992125984"/>
  <pageSetup scale="50" orientation="portrait" r:id="rId1"/>
  <colBreaks count="1" manualBreakCount="1">
    <brk id="10" max="54"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03D30-7413-4680-A588-93DA3E4F4385}">
  <sheetPr>
    <tabColor rgb="FF0070C0"/>
    <pageSetUpPr fitToPage="1"/>
  </sheetPr>
  <dimension ref="A1:U75"/>
  <sheetViews>
    <sheetView view="pageBreakPreview" topLeftCell="A7" zoomScale="55" zoomScaleNormal="50" zoomScaleSheetLayoutView="55" workbookViewId="0">
      <selection activeCell="H14" sqref="H14:I14"/>
    </sheetView>
  </sheetViews>
  <sheetFormatPr baseColWidth="10" defaultColWidth="11.5" defaultRowHeight="16"/>
  <cols>
    <col min="1" max="1" width="12.6640625" style="81" customWidth="1"/>
    <col min="2" max="2" width="26" style="109" customWidth="1"/>
    <col min="3" max="3" width="20.6640625" style="110" customWidth="1"/>
    <col min="4" max="4" width="43.1640625" style="110" customWidth="1"/>
    <col min="5" max="5" width="12.5" style="111" customWidth="1"/>
    <col min="6" max="6" width="17.33203125" style="81" customWidth="1"/>
    <col min="7" max="7" width="19.1640625" style="81" customWidth="1"/>
    <col min="8" max="8" width="19.1640625" style="611" customWidth="1"/>
    <col min="9" max="9" width="17.5" style="611" customWidth="1"/>
    <col min="10" max="10" width="26.83203125" style="81" customWidth="1"/>
    <col min="11" max="16" width="26.6640625" style="81" customWidth="1"/>
    <col min="17" max="17" width="23.83203125" style="81" customWidth="1"/>
    <col min="18" max="18" width="11.5" style="81"/>
    <col min="19" max="19" width="27.33203125" style="615" customWidth="1"/>
    <col min="20" max="20" width="11.5" style="81"/>
    <col min="21" max="21" width="40.1640625" style="613" customWidth="1"/>
    <col min="22" max="16384" width="11.5" style="81"/>
  </cols>
  <sheetData>
    <row r="1" spans="1:21" ht="101.25" customHeight="1" thickBot="1">
      <c r="A1" s="1030" t="s">
        <v>283</v>
      </c>
      <c r="B1" s="1031"/>
      <c r="C1" s="1031"/>
      <c r="D1" s="1031"/>
      <c r="E1" s="1031"/>
      <c r="F1" s="1031"/>
      <c r="G1" s="1031"/>
      <c r="H1" s="1031"/>
      <c r="I1" s="1031"/>
      <c r="J1" s="1031"/>
      <c r="K1" s="1031"/>
      <c r="L1" s="1031"/>
      <c r="M1" s="1031"/>
      <c r="N1" s="1031"/>
      <c r="O1" s="1031"/>
      <c r="P1" s="1031"/>
      <c r="Q1" s="1031"/>
    </row>
    <row r="2" spans="1:21" s="82" customFormat="1" ht="54" customHeight="1" thickBot="1">
      <c r="A2" s="895" t="str">
        <f>+'PRESUPUESTO GENERAL'!A2</f>
        <v xml:space="preserve"> MEJORAMIENTO DE VIAS RURALES EN EL MUNICIPIO DE COTA CUNDINAMARCA 
BPIN 2025I00010028</v>
      </c>
      <c r="B2" s="896"/>
      <c r="C2" s="896"/>
      <c r="D2" s="896"/>
      <c r="E2" s="896"/>
      <c r="F2" s="896"/>
      <c r="G2" s="896"/>
      <c r="H2" s="896"/>
      <c r="I2" s="897"/>
      <c r="J2" s="1020" t="s">
        <v>665</v>
      </c>
      <c r="K2" s="1022" t="s">
        <v>284</v>
      </c>
      <c r="L2" s="1023"/>
      <c r="M2" s="1023"/>
      <c r="N2" s="1023"/>
      <c r="O2" s="1023"/>
      <c r="P2" s="1024"/>
      <c r="Q2" s="1028" t="s">
        <v>760</v>
      </c>
      <c r="S2" s="616"/>
      <c r="U2" s="614"/>
    </row>
    <row r="3" spans="1:21" s="82" customFormat="1" ht="19.5" customHeight="1" thickBot="1">
      <c r="A3" s="901" t="s">
        <v>59</v>
      </c>
      <c r="B3" s="902"/>
      <c r="C3" s="902"/>
      <c r="D3" s="902"/>
      <c r="E3" s="902"/>
      <c r="F3" s="902"/>
      <c r="G3" s="902"/>
      <c r="H3" s="902"/>
      <c r="I3" s="903"/>
      <c r="J3" s="1021"/>
      <c r="K3" s="1025"/>
      <c r="L3" s="1026"/>
      <c r="M3" s="1026"/>
      <c r="N3" s="1026"/>
      <c r="O3" s="1026"/>
      <c r="P3" s="1027"/>
      <c r="Q3" s="1029"/>
      <c r="S3" s="616"/>
      <c r="U3" s="614"/>
    </row>
    <row r="4" spans="1:21" s="82" customFormat="1" ht="30.75" customHeight="1">
      <c r="A4" s="904" t="s">
        <v>60</v>
      </c>
      <c r="B4" s="83" t="s">
        <v>61</v>
      </c>
      <c r="C4" s="907" t="s">
        <v>62</v>
      </c>
      <c r="D4" s="907"/>
      <c r="E4" s="907" t="s">
        <v>63</v>
      </c>
      <c r="F4" s="910" t="s">
        <v>64</v>
      </c>
      <c r="G4" s="913" t="s">
        <v>65</v>
      </c>
      <c r="H4" s="916" t="s">
        <v>66</v>
      </c>
      <c r="I4" s="988"/>
      <c r="J4" s="998" t="s">
        <v>426</v>
      </c>
      <c r="K4" s="1000" t="s">
        <v>285</v>
      </c>
      <c r="L4" s="1002" t="s">
        <v>286</v>
      </c>
      <c r="M4" s="1002" t="s">
        <v>287</v>
      </c>
      <c r="N4" s="1002" t="s">
        <v>288</v>
      </c>
      <c r="O4" s="1002" t="s">
        <v>289</v>
      </c>
      <c r="P4" s="1002" t="s">
        <v>290</v>
      </c>
      <c r="Q4" s="998" t="s">
        <v>291</v>
      </c>
      <c r="R4" s="1019"/>
      <c r="S4" s="616"/>
      <c r="U4" s="614"/>
    </row>
    <row r="5" spans="1:21" s="82" customFormat="1" ht="15" customHeight="1">
      <c r="A5" s="905"/>
      <c r="B5" s="922" t="s">
        <v>675</v>
      </c>
      <c r="C5" s="908"/>
      <c r="D5" s="908"/>
      <c r="E5" s="908"/>
      <c r="F5" s="911"/>
      <c r="G5" s="914"/>
      <c r="H5" s="918"/>
      <c r="I5" s="989"/>
      <c r="J5" s="999"/>
      <c r="K5" s="1001"/>
      <c r="L5" s="1003"/>
      <c r="M5" s="1003"/>
      <c r="N5" s="1003"/>
      <c r="O5" s="1003"/>
      <c r="P5" s="1003"/>
      <c r="Q5" s="999"/>
      <c r="R5" s="1019"/>
      <c r="S5" s="616"/>
      <c r="U5" s="614"/>
    </row>
    <row r="6" spans="1:21" ht="18.75" customHeight="1" thickBot="1">
      <c r="A6" s="906"/>
      <c r="B6" s="923"/>
      <c r="C6" s="909"/>
      <c r="D6" s="909"/>
      <c r="E6" s="909"/>
      <c r="F6" s="912"/>
      <c r="G6" s="915"/>
      <c r="H6" s="920"/>
      <c r="I6" s="990"/>
      <c r="J6" s="999"/>
      <c r="K6" s="1001"/>
      <c r="L6" s="1003"/>
      <c r="M6" s="1003"/>
      <c r="N6" s="1003"/>
      <c r="O6" s="1003"/>
      <c r="P6" s="1003"/>
      <c r="Q6" s="999"/>
      <c r="R6" s="1019"/>
    </row>
    <row r="7" spans="1:21" ht="18.75" customHeight="1" thickBot="1">
      <c r="A7" s="890" t="s">
        <v>666</v>
      </c>
      <c r="B7" s="891"/>
      <c r="C7" s="891"/>
      <c r="D7" s="891"/>
      <c r="E7" s="891"/>
      <c r="F7" s="891"/>
      <c r="G7" s="891"/>
      <c r="H7" s="891"/>
      <c r="I7" s="891"/>
      <c r="J7" s="572"/>
      <c r="K7" s="573"/>
      <c r="L7" s="574"/>
      <c r="M7" s="574"/>
      <c r="N7" s="574"/>
      <c r="O7" s="574"/>
      <c r="P7" s="575"/>
      <c r="Q7" s="576"/>
    </row>
    <row r="8" spans="1:21" ht="18.75" customHeight="1" thickBot="1">
      <c r="A8" s="890" t="s">
        <v>698</v>
      </c>
      <c r="B8" s="891"/>
      <c r="C8" s="891"/>
      <c r="D8" s="891"/>
      <c r="E8" s="891"/>
      <c r="F8" s="891"/>
      <c r="G8" s="891"/>
      <c r="H8" s="891"/>
      <c r="I8" s="891"/>
      <c r="J8" s="577"/>
      <c r="K8" s="573"/>
      <c r="L8" s="574"/>
      <c r="M8" s="574"/>
      <c r="N8" s="574"/>
      <c r="O8" s="574"/>
      <c r="P8" s="575"/>
      <c r="Q8" s="576"/>
    </row>
    <row r="9" spans="1:21" ht="19.5" customHeight="1" thickBot="1">
      <c r="A9" s="729" t="s">
        <v>67</v>
      </c>
      <c r="B9" s="729"/>
      <c r="C9" s="875" t="s">
        <v>769</v>
      </c>
      <c r="D9" s="875"/>
      <c r="E9" s="875"/>
      <c r="F9" s="875"/>
      <c r="G9" s="875"/>
      <c r="H9" s="875"/>
      <c r="I9" s="875"/>
      <c r="J9" s="578"/>
      <c r="K9" s="579"/>
      <c r="L9" s="580"/>
      <c r="M9" s="580"/>
      <c r="N9" s="580"/>
      <c r="O9" s="580"/>
      <c r="P9" s="581"/>
      <c r="Q9" s="582"/>
    </row>
    <row r="10" spans="1:21" ht="40.25" customHeight="1">
      <c r="A10" s="119">
        <v>1.1000000000000001</v>
      </c>
      <c r="B10" s="84"/>
      <c r="C10" s="877" t="s">
        <v>618</v>
      </c>
      <c r="D10" s="877"/>
      <c r="E10" s="85" t="s">
        <v>69</v>
      </c>
      <c r="F10" s="86">
        <f>+'M.C 1.1'!W32</f>
        <v>1069</v>
      </c>
      <c r="G10" s="87">
        <f>+'APU 1.1'!N35</f>
        <v>153471</v>
      </c>
      <c r="H10" s="893">
        <f t="shared" ref="H10:H17" si="0">ROUND(F10*G10,0)</f>
        <v>164060499</v>
      </c>
      <c r="I10" s="992"/>
      <c r="J10" s="578"/>
      <c r="K10" s="579"/>
      <c r="L10" s="580">
        <f>+H10/4</f>
        <v>41015124.75</v>
      </c>
      <c r="M10" s="580">
        <f>+L10</f>
        <v>41015124.75</v>
      </c>
      <c r="N10" s="580">
        <f>+M10</f>
        <v>41015124.75</v>
      </c>
      <c r="O10" s="580">
        <f>+N10</f>
        <v>41015124.75</v>
      </c>
      <c r="P10" s="581"/>
      <c r="Q10" s="582"/>
      <c r="S10" s="617">
        <f t="shared" ref="S10:S41" si="1">SUM(K10:P10)</f>
        <v>164060499</v>
      </c>
      <c r="U10" s="618">
        <f t="shared" ref="U10:U48" si="2">+S10-H10</f>
        <v>0</v>
      </c>
    </row>
    <row r="11" spans="1:21" ht="40.25" customHeight="1">
      <c r="A11" s="120">
        <v>1.2</v>
      </c>
      <c r="B11" s="88"/>
      <c r="C11" s="871" t="s">
        <v>11</v>
      </c>
      <c r="D11" s="871"/>
      <c r="E11" s="89" t="s">
        <v>51</v>
      </c>
      <c r="F11" s="90">
        <f>+'M.C 1.2'!W21</f>
        <v>8309</v>
      </c>
      <c r="G11" s="91">
        <f>+'APU 1.2'!N35</f>
        <v>3199</v>
      </c>
      <c r="H11" s="888">
        <f t="shared" si="0"/>
        <v>26580491</v>
      </c>
      <c r="I11" s="991"/>
      <c r="J11" s="578"/>
      <c r="K11" s="579"/>
      <c r="L11" s="580">
        <f>+H11/4</f>
        <v>6645122.75</v>
      </c>
      <c r="M11" s="580">
        <f>+L11</f>
        <v>6645122.75</v>
      </c>
      <c r="N11" s="580">
        <f t="shared" ref="N11:O11" si="3">+M11</f>
        <v>6645122.75</v>
      </c>
      <c r="O11" s="580">
        <f t="shared" si="3"/>
        <v>6645122.75</v>
      </c>
      <c r="P11" s="581"/>
      <c r="Q11" s="582"/>
      <c r="S11" s="617">
        <f t="shared" si="1"/>
        <v>26580491</v>
      </c>
      <c r="U11" s="618">
        <f t="shared" si="2"/>
        <v>0</v>
      </c>
    </row>
    <row r="12" spans="1:21" ht="40.25" customHeight="1">
      <c r="A12" s="120">
        <v>1.3</v>
      </c>
      <c r="B12" s="88"/>
      <c r="C12" s="871" t="s">
        <v>12</v>
      </c>
      <c r="D12" s="871"/>
      <c r="E12" s="89" t="s">
        <v>69</v>
      </c>
      <c r="F12" s="92">
        <f>+'M.C 1.3'!W23</f>
        <v>1160</v>
      </c>
      <c r="G12" s="91">
        <f>+'APU 1.3'!N35</f>
        <v>274841</v>
      </c>
      <c r="H12" s="888">
        <f t="shared" si="0"/>
        <v>318815560</v>
      </c>
      <c r="I12" s="991"/>
      <c r="J12" s="578"/>
      <c r="K12" s="579"/>
      <c r="L12" s="580">
        <f>+H12/4</f>
        <v>79703890</v>
      </c>
      <c r="M12" s="580">
        <f>+H12/4</f>
        <v>79703890</v>
      </c>
      <c r="N12" s="580">
        <f>+M12</f>
        <v>79703890</v>
      </c>
      <c r="O12" s="580">
        <f>+N12</f>
        <v>79703890</v>
      </c>
      <c r="P12" s="581"/>
      <c r="Q12" s="582"/>
      <c r="S12" s="617">
        <f t="shared" si="1"/>
        <v>318815560</v>
      </c>
      <c r="U12" s="618">
        <f t="shared" si="2"/>
        <v>0</v>
      </c>
    </row>
    <row r="13" spans="1:21" ht="40.25" customHeight="1">
      <c r="A13" s="120">
        <v>1.4</v>
      </c>
      <c r="B13" s="88"/>
      <c r="C13" s="871" t="s">
        <v>13</v>
      </c>
      <c r="D13" s="871"/>
      <c r="E13" s="89" t="s">
        <v>69</v>
      </c>
      <c r="F13" s="92">
        <f>+'M.C 1.4'!W22</f>
        <v>2493</v>
      </c>
      <c r="G13" s="91">
        <f>+'APU 1.4'!N35</f>
        <v>260376</v>
      </c>
      <c r="H13" s="888">
        <f t="shared" si="0"/>
        <v>649117368</v>
      </c>
      <c r="I13" s="991"/>
      <c r="J13" s="578"/>
      <c r="K13" s="579"/>
      <c r="L13" s="580">
        <f>+H13/3</f>
        <v>216372456</v>
      </c>
      <c r="M13" s="580">
        <f>+L13</f>
        <v>216372456</v>
      </c>
      <c r="N13" s="580">
        <f t="shared" ref="N13" si="4">+M13</f>
        <v>216372456</v>
      </c>
      <c r="O13" s="580"/>
      <c r="P13" s="581"/>
      <c r="Q13" s="582"/>
      <c r="S13" s="617">
        <f t="shared" si="1"/>
        <v>649117368</v>
      </c>
      <c r="U13" s="618">
        <f t="shared" si="2"/>
        <v>0</v>
      </c>
    </row>
    <row r="14" spans="1:21" ht="40.25" customHeight="1">
      <c r="A14" s="120">
        <v>1.5</v>
      </c>
      <c r="B14" s="88"/>
      <c r="C14" s="871" t="s">
        <v>767</v>
      </c>
      <c r="D14" s="871"/>
      <c r="E14" s="89" t="s">
        <v>69</v>
      </c>
      <c r="F14" s="92">
        <f>+'M.C 1.5'!W22</f>
        <v>1382</v>
      </c>
      <c r="G14" s="93">
        <f>+'APU 1.5'!N40</f>
        <v>1126153</v>
      </c>
      <c r="H14" s="888">
        <f t="shared" si="0"/>
        <v>1556343446</v>
      </c>
      <c r="I14" s="991"/>
      <c r="J14" s="578"/>
      <c r="K14" s="579"/>
      <c r="L14" s="580"/>
      <c r="M14" s="580">
        <f>+H14/4</f>
        <v>389085861.5</v>
      </c>
      <c r="N14" s="580">
        <f>+M14</f>
        <v>389085861.5</v>
      </c>
      <c r="O14" s="580">
        <f t="shared" ref="O14:P14" si="5">+N14</f>
        <v>389085861.5</v>
      </c>
      <c r="P14" s="580">
        <f t="shared" si="5"/>
        <v>389085861.5</v>
      </c>
      <c r="Q14" s="582"/>
      <c r="S14" s="617">
        <f>SUM(K14:P14)</f>
        <v>1556343446</v>
      </c>
      <c r="U14" s="618">
        <f t="shared" si="2"/>
        <v>0</v>
      </c>
    </row>
    <row r="15" spans="1:21" ht="40.25" customHeight="1">
      <c r="A15" s="120">
        <v>1.6</v>
      </c>
      <c r="B15" s="88"/>
      <c r="C15" s="868" t="s">
        <v>35</v>
      </c>
      <c r="D15" s="868"/>
      <c r="E15" s="89" t="s">
        <v>69</v>
      </c>
      <c r="F15" s="92">
        <f>+'M.C 1.6'!W26</f>
        <v>560</v>
      </c>
      <c r="G15" s="93">
        <f>+'APU 1.6'!N40</f>
        <v>910078</v>
      </c>
      <c r="H15" s="888">
        <f t="shared" si="0"/>
        <v>509643680</v>
      </c>
      <c r="I15" s="991"/>
      <c r="J15" s="578"/>
      <c r="K15" s="579"/>
      <c r="L15" s="580"/>
      <c r="M15" s="580"/>
      <c r="N15" s="580">
        <f>+H15/3</f>
        <v>169881226.66666666</v>
      </c>
      <c r="O15" s="580">
        <f>+N15</f>
        <v>169881226.66666666</v>
      </c>
      <c r="P15" s="580">
        <f t="shared" ref="P15:P17" si="6">+O15</f>
        <v>169881226.66666666</v>
      </c>
      <c r="Q15" s="582"/>
      <c r="S15" s="617">
        <f t="shared" si="1"/>
        <v>509643680</v>
      </c>
      <c r="U15" s="618">
        <f t="shared" si="2"/>
        <v>0</v>
      </c>
    </row>
    <row r="16" spans="1:21" ht="40.25" customHeight="1">
      <c r="A16" s="120">
        <v>1.7</v>
      </c>
      <c r="B16" s="88"/>
      <c r="C16" s="871" t="s">
        <v>16</v>
      </c>
      <c r="D16" s="871"/>
      <c r="E16" s="89" t="s">
        <v>70</v>
      </c>
      <c r="F16" s="92">
        <f>+'M.C 1.7'!W22</f>
        <v>3284</v>
      </c>
      <c r="G16" s="93">
        <f>+'APU 1.7'!N39</f>
        <v>43902</v>
      </c>
      <c r="H16" s="888">
        <f t="shared" si="0"/>
        <v>144174168</v>
      </c>
      <c r="I16" s="991"/>
      <c r="J16" s="578"/>
      <c r="K16" s="579"/>
      <c r="L16" s="580"/>
      <c r="M16" s="580">
        <f>+H16/4</f>
        <v>36043542</v>
      </c>
      <c r="N16" s="580">
        <f>+M16</f>
        <v>36043542</v>
      </c>
      <c r="O16" s="580">
        <f t="shared" ref="O16" si="7">+N16</f>
        <v>36043542</v>
      </c>
      <c r="P16" s="580">
        <f t="shared" si="6"/>
        <v>36043542</v>
      </c>
      <c r="Q16" s="582"/>
      <c r="S16" s="617">
        <f t="shared" si="1"/>
        <v>144174168</v>
      </c>
      <c r="U16" s="618">
        <f t="shared" si="2"/>
        <v>0</v>
      </c>
    </row>
    <row r="17" spans="1:21" ht="40.25" customHeight="1">
      <c r="A17" s="120">
        <v>1.8</v>
      </c>
      <c r="B17" s="88"/>
      <c r="C17" s="871" t="s">
        <v>19</v>
      </c>
      <c r="D17" s="871"/>
      <c r="E17" s="89" t="s">
        <v>71</v>
      </c>
      <c r="F17" s="95">
        <f>+'M.C 1.8'!W29</f>
        <v>82360</v>
      </c>
      <c r="G17" s="91">
        <f>+'APU 1.8'!N34</f>
        <v>8990</v>
      </c>
      <c r="H17" s="888">
        <f t="shared" si="0"/>
        <v>740416400</v>
      </c>
      <c r="I17" s="991"/>
      <c r="J17" s="578"/>
      <c r="K17" s="579"/>
      <c r="L17" s="580">
        <f>+H17/5</f>
        <v>148083280</v>
      </c>
      <c r="M17" s="580">
        <f>+L17</f>
        <v>148083280</v>
      </c>
      <c r="N17" s="580">
        <f t="shared" ref="N17:O17" si="8">+M17</f>
        <v>148083280</v>
      </c>
      <c r="O17" s="580">
        <f t="shared" si="8"/>
        <v>148083280</v>
      </c>
      <c r="P17" s="580">
        <f t="shared" si="6"/>
        <v>148083280</v>
      </c>
      <c r="Q17" s="582"/>
      <c r="S17" s="617">
        <f t="shared" si="1"/>
        <v>740416400</v>
      </c>
      <c r="U17" s="618">
        <f t="shared" si="2"/>
        <v>0</v>
      </c>
    </row>
    <row r="18" spans="1:21" ht="20.25" customHeight="1" thickBot="1">
      <c r="A18" s="883" t="s">
        <v>72</v>
      </c>
      <c r="B18" s="884"/>
      <c r="C18" s="884"/>
      <c r="D18" s="884"/>
      <c r="E18" s="884"/>
      <c r="F18" s="884"/>
      <c r="G18" s="885"/>
      <c r="H18" s="886">
        <f>+SUM(H10:I17)</f>
        <v>4109151612</v>
      </c>
      <c r="I18" s="993"/>
      <c r="J18" s="578"/>
      <c r="K18" s="579"/>
      <c r="L18" s="580"/>
      <c r="M18" s="580"/>
      <c r="N18" s="580"/>
      <c r="O18" s="580"/>
      <c r="P18" s="581"/>
      <c r="Q18" s="582"/>
      <c r="S18" s="617">
        <f t="shared" si="1"/>
        <v>0</v>
      </c>
      <c r="U18" s="618">
        <f t="shared" si="2"/>
        <v>-4109151612</v>
      </c>
    </row>
    <row r="19" spans="1:21" ht="19.5" customHeight="1" thickBot="1">
      <c r="A19" s="872" t="s">
        <v>699</v>
      </c>
      <c r="B19" s="873"/>
      <c r="C19" s="873"/>
      <c r="D19" s="873"/>
      <c r="E19" s="873"/>
      <c r="F19" s="873"/>
      <c r="G19" s="873"/>
      <c r="H19" s="873"/>
      <c r="I19" s="873"/>
      <c r="J19" s="578"/>
      <c r="K19" s="579"/>
      <c r="L19" s="580"/>
      <c r="M19" s="580"/>
      <c r="N19" s="580"/>
      <c r="O19" s="580"/>
      <c r="P19" s="581"/>
      <c r="Q19" s="582"/>
      <c r="S19" s="617">
        <f t="shared" si="1"/>
        <v>0</v>
      </c>
      <c r="U19" s="618">
        <f t="shared" si="2"/>
        <v>0</v>
      </c>
    </row>
    <row r="20" spans="1:21" ht="34.75" customHeight="1" thickBot="1">
      <c r="A20" s="729" t="s">
        <v>67</v>
      </c>
      <c r="B20" s="723"/>
      <c r="C20" s="875" t="s">
        <v>73</v>
      </c>
      <c r="D20" s="875"/>
      <c r="E20" s="875"/>
      <c r="F20" s="875"/>
      <c r="G20" s="875"/>
      <c r="H20" s="875"/>
      <c r="I20" s="875"/>
      <c r="J20" s="578"/>
      <c r="K20" s="579"/>
      <c r="L20" s="580"/>
      <c r="M20" s="580"/>
      <c r="N20" s="580"/>
      <c r="O20" s="580"/>
      <c r="P20" s="581"/>
      <c r="Q20" s="582"/>
      <c r="S20" s="617">
        <f t="shared" si="1"/>
        <v>0</v>
      </c>
      <c r="U20" s="618">
        <f t="shared" si="2"/>
        <v>0</v>
      </c>
    </row>
    <row r="21" spans="1:21" ht="33.5" customHeight="1">
      <c r="A21" s="119">
        <v>2.1</v>
      </c>
      <c r="B21" s="98"/>
      <c r="C21" s="868" t="s">
        <v>619</v>
      </c>
      <c r="D21" s="868"/>
      <c r="E21" s="99" t="s">
        <v>69</v>
      </c>
      <c r="F21" s="86">
        <f>+'M.C 2.1'!W24</f>
        <v>1109.8</v>
      </c>
      <c r="G21" s="87">
        <f>+'APU 2.1'!M33</f>
        <v>100386</v>
      </c>
      <c r="H21" s="855">
        <f t="shared" ref="H21:H24" si="9">ROUND(F21*G21,0)</f>
        <v>111408383</v>
      </c>
      <c r="I21" s="994"/>
      <c r="J21" s="578"/>
      <c r="K21" s="579">
        <f>+H21/2</f>
        <v>55704191.5</v>
      </c>
      <c r="L21" s="580">
        <f>+K21</f>
        <v>55704191.5</v>
      </c>
      <c r="M21" s="580"/>
      <c r="N21" s="580"/>
      <c r="O21" s="580"/>
      <c r="P21" s="581"/>
      <c r="Q21" s="582"/>
      <c r="S21" s="617">
        <f t="shared" si="1"/>
        <v>111408383</v>
      </c>
      <c r="U21" s="618">
        <f t="shared" si="2"/>
        <v>0</v>
      </c>
    </row>
    <row r="22" spans="1:21" ht="33.5" customHeight="1">
      <c r="A22" s="120">
        <v>2.2000000000000002</v>
      </c>
      <c r="B22" s="100"/>
      <c r="C22" s="878" t="s">
        <v>27</v>
      </c>
      <c r="D22" s="878"/>
      <c r="E22" s="101" t="s">
        <v>69</v>
      </c>
      <c r="F22" s="92" cm="1">
        <f t="array" ref="F22">_xlfn.SINGLE(+'M.C 2.2'!W22:Z22)</f>
        <v>720</v>
      </c>
      <c r="G22" s="91">
        <f>+'APU 2.2'!N35</f>
        <v>300255</v>
      </c>
      <c r="H22" s="869">
        <f t="shared" si="9"/>
        <v>216183600</v>
      </c>
      <c r="I22" s="881"/>
      <c r="J22" s="578"/>
      <c r="K22" s="579">
        <f t="shared" ref="K22:K24" si="10">+H22/2</f>
        <v>108091800</v>
      </c>
      <c r="L22" s="580">
        <f t="shared" ref="L22:L24" si="11">+K22</f>
        <v>108091800</v>
      </c>
      <c r="M22" s="580"/>
      <c r="N22" s="580"/>
      <c r="O22" s="580"/>
      <c r="P22" s="581"/>
      <c r="Q22" s="582"/>
      <c r="S22" s="617">
        <f t="shared" si="1"/>
        <v>216183600</v>
      </c>
      <c r="U22" s="618">
        <f t="shared" si="2"/>
        <v>0</v>
      </c>
    </row>
    <row r="23" spans="1:21" ht="33.5" customHeight="1">
      <c r="A23" s="120">
        <v>2.2999999999999998</v>
      </c>
      <c r="B23" s="88"/>
      <c r="C23" s="868" t="s">
        <v>28</v>
      </c>
      <c r="D23" s="868"/>
      <c r="E23" s="89" t="s">
        <v>70</v>
      </c>
      <c r="F23" s="92" cm="1">
        <f t="array" ref="F23">_xlfn.SINGLE(+'M.C 2.3'!W22:Z22)</f>
        <v>1200</v>
      </c>
      <c r="G23" s="91">
        <f>+'APU 2.3'!M33</f>
        <v>30607</v>
      </c>
      <c r="H23" s="869">
        <f t="shared" si="9"/>
        <v>36728400</v>
      </c>
      <c r="I23" s="881"/>
      <c r="J23" s="578"/>
      <c r="K23" s="579">
        <f t="shared" si="10"/>
        <v>18364200</v>
      </c>
      <c r="L23" s="580">
        <f t="shared" si="11"/>
        <v>18364200</v>
      </c>
      <c r="M23" s="580"/>
      <c r="N23" s="580"/>
      <c r="O23" s="580"/>
      <c r="P23" s="581"/>
      <c r="Q23" s="582"/>
      <c r="S23" s="617">
        <f t="shared" si="1"/>
        <v>36728400</v>
      </c>
      <c r="U23" s="618">
        <f t="shared" si="2"/>
        <v>0</v>
      </c>
    </row>
    <row r="24" spans="1:21" ht="33.5" customHeight="1">
      <c r="A24" s="120">
        <v>2.4</v>
      </c>
      <c r="B24" s="88"/>
      <c r="C24" s="868" t="s">
        <v>74</v>
      </c>
      <c r="D24" s="868"/>
      <c r="E24" s="89" t="s">
        <v>51</v>
      </c>
      <c r="F24" s="92" cm="1">
        <f t="array" ref="F24">_xlfn.SINGLE(+'M.C 2.4'!W22:Z22)</f>
        <v>4200</v>
      </c>
      <c r="G24" s="91">
        <f>+'APU 2.4'!M33</f>
        <v>28387</v>
      </c>
      <c r="H24" s="869">
        <f t="shared" si="9"/>
        <v>119225400</v>
      </c>
      <c r="I24" s="881"/>
      <c r="J24" s="578"/>
      <c r="K24" s="579">
        <f t="shared" si="10"/>
        <v>59612700</v>
      </c>
      <c r="L24" s="580">
        <f t="shared" si="11"/>
        <v>59612700</v>
      </c>
      <c r="M24" s="580"/>
      <c r="N24" s="580"/>
      <c r="O24" s="580"/>
      <c r="P24" s="581"/>
      <c r="Q24" s="582"/>
      <c r="S24" s="617">
        <f t="shared" si="1"/>
        <v>119225400</v>
      </c>
      <c r="U24" s="618">
        <f t="shared" si="2"/>
        <v>0</v>
      </c>
    </row>
    <row r="25" spans="1:21" ht="50.5" customHeight="1">
      <c r="A25" s="120">
        <v>2.5</v>
      </c>
      <c r="B25" s="100"/>
      <c r="C25" s="878" t="s">
        <v>32</v>
      </c>
      <c r="D25" s="878"/>
      <c r="E25" s="101" t="s">
        <v>69</v>
      </c>
      <c r="F25" s="92">
        <f>+'M.C 2.5'!W22</f>
        <v>225</v>
      </c>
      <c r="G25" s="91">
        <f>+'APU 2.5'!M32</f>
        <v>38531</v>
      </c>
      <c r="H25" s="869">
        <f t="shared" ref="H25:H28" si="12">ROUND(F25*G25,0)</f>
        <v>8669475</v>
      </c>
      <c r="I25" s="881"/>
      <c r="J25" s="578"/>
      <c r="K25" s="579">
        <f>+H25/2</f>
        <v>4334737.5</v>
      </c>
      <c r="L25" s="580">
        <f>+K25</f>
        <v>4334737.5</v>
      </c>
      <c r="M25" s="580"/>
      <c r="N25" s="580"/>
      <c r="O25" s="580"/>
      <c r="P25" s="581"/>
      <c r="Q25" s="582"/>
      <c r="S25" s="617">
        <f t="shared" si="1"/>
        <v>8669475</v>
      </c>
      <c r="U25" s="618">
        <f t="shared" si="2"/>
        <v>0</v>
      </c>
    </row>
    <row r="26" spans="1:21" ht="50.5" customHeight="1">
      <c r="A26" s="120">
        <v>2.6</v>
      </c>
      <c r="B26" s="88"/>
      <c r="C26" s="868" t="s">
        <v>31</v>
      </c>
      <c r="D26" s="868"/>
      <c r="E26" s="89" t="s">
        <v>70</v>
      </c>
      <c r="F26" s="92">
        <f>+'M.C 2.6'!W22</f>
        <v>30</v>
      </c>
      <c r="G26" s="91">
        <f>+'APU 2.6'!M33</f>
        <v>1192986</v>
      </c>
      <c r="H26" s="869">
        <f t="shared" si="12"/>
        <v>35789580</v>
      </c>
      <c r="I26" s="881"/>
      <c r="J26" s="578"/>
      <c r="K26" s="579">
        <f t="shared" ref="K26:K27" si="13">+H26/2</f>
        <v>17894790</v>
      </c>
      <c r="L26" s="580">
        <f t="shared" ref="L26:M28" si="14">+K26</f>
        <v>17894790</v>
      </c>
      <c r="M26" s="580"/>
      <c r="N26" s="580"/>
      <c r="O26" s="580"/>
      <c r="P26" s="581"/>
      <c r="Q26" s="582"/>
      <c r="S26" s="617">
        <f t="shared" si="1"/>
        <v>35789580</v>
      </c>
      <c r="U26" s="618">
        <f t="shared" si="2"/>
        <v>0</v>
      </c>
    </row>
    <row r="27" spans="1:21" ht="50.5" customHeight="1">
      <c r="A27" s="120">
        <v>2.7</v>
      </c>
      <c r="B27" s="88"/>
      <c r="C27" s="868" t="s">
        <v>33</v>
      </c>
      <c r="D27" s="868"/>
      <c r="E27" s="102" t="s">
        <v>69</v>
      </c>
      <c r="F27" s="92">
        <f>+'M.C 2.7'!W24</f>
        <v>12</v>
      </c>
      <c r="G27" s="91">
        <f>+'APU 2.7'!M34</f>
        <v>726411</v>
      </c>
      <c r="H27" s="869">
        <f t="shared" si="12"/>
        <v>8716932</v>
      </c>
      <c r="I27" s="881"/>
      <c r="J27" s="578"/>
      <c r="K27" s="579">
        <f t="shared" si="13"/>
        <v>4358466</v>
      </c>
      <c r="L27" s="580">
        <f t="shared" si="14"/>
        <v>4358466</v>
      </c>
      <c r="M27" s="580"/>
      <c r="N27" s="580"/>
      <c r="O27" s="580"/>
      <c r="P27" s="581"/>
      <c r="Q27" s="582"/>
      <c r="S27" s="617">
        <f t="shared" si="1"/>
        <v>8716932</v>
      </c>
      <c r="U27" s="618">
        <f t="shared" si="2"/>
        <v>0</v>
      </c>
    </row>
    <row r="28" spans="1:21" ht="50.5" customHeight="1">
      <c r="A28" s="120">
        <v>2.8</v>
      </c>
      <c r="B28" s="88"/>
      <c r="C28" s="868" t="s">
        <v>37</v>
      </c>
      <c r="D28" s="868"/>
      <c r="E28" s="102" t="s">
        <v>69</v>
      </c>
      <c r="F28" s="92">
        <f>+'M.C 2.8'!W22</f>
        <v>40</v>
      </c>
      <c r="G28" s="91">
        <f>+'APU 2.8'!M30</f>
        <v>43749</v>
      </c>
      <c r="H28" s="869">
        <f t="shared" si="12"/>
        <v>1749960</v>
      </c>
      <c r="I28" s="881"/>
      <c r="J28" s="578"/>
      <c r="K28" s="579">
        <f>+H28/3</f>
        <v>583320</v>
      </c>
      <c r="L28" s="580">
        <f t="shared" si="14"/>
        <v>583320</v>
      </c>
      <c r="M28" s="580">
        <f t="shared" si="14"/>
        <v>583320</v>
      </c>
      <c r="N28" s="580"/>
      <c r="O28" s="580"/>
      <c r="P28" s="581"/>
      <c r="Q28" s="582"/>
      <c r="S28" s="617">
        <f t="shared" si="1"/>
        <v>1749960</v>
      </c>
      <c r="U28" s="618">
        <f t="shared" si="2"/>
        <v>0</v>
      </c>
    </row>
    <row r="29" spans="1:21" ht="24.75" customHeight="1" thickBot="1">
      <c r="A29" s="860" t="s">
        <v>72</v>
      </c>
      <c r="B29" s="861"/>
      <c r="C29" s="861"/>
      <c r="D29" s="861"/>
      <c r="E29" s="861"/>
      <c r="F29" s="861"/>
      <c r="G29" s="862"/>
      <c r="H29" s="863">
        <f>+SUM(H21:I28)</f>
        <v>538471730</v>
      </c>
      <c r="I29" s="995"/>
      <c r="J29" s="578"/>
      <c r="K29" s="579"/>
      <c r="L29" s="580"/>
      <c r="M29" s="580"/>
      <c r="N29" s="580"/>
      <c r="O29" s="580"/>
      <c r="P29" s="581"/>
      <c r="Q29" s="582"/>
      <c r="S29" s="617">
        <f t="shared" si="1"/>
        <v>0</v>
      </c>
      <c r="U29" s="618">
        <f t="shared" si="2"/>
        <v>-538471730</v>
      </c>
    </row>
    <row r="30" spans="1:21" ht="19.5" customHeight="1" thickBot="1">
      <c r="A30" s="872" t="s">
        <v>706</v>
      </c>
      <c r="B30" s="873"/>
      <c r="C30" s="873"/>
      <c r="D30" s="873"/>
      <c r="E30" s="873"/>
      <c r="F30" s="873"/>
      <c r="G30" s="873"/>
      <c r="H30" s="873"/>
      <c r="I30" s="873"/>
      <c r="J30" s="578"/>
      <c r="K30" s="579"/>
      <c r="L30" s="580"/>
      <c r="M30" s="580"/>
      <c r="N30" s="580"/>
      <c r="O30" s="580"/>
      <c r="P30" s="581"/>
      <c r="Q30" s="582"/>
      <c r="S30" s="617">
        <f t="shared" si="1"/>
        <v>0</v>
      </c>
      <c r="U30" s="618">
        <f t="shared" si="2"/>
        <v>0</v>
      </c>
    </row>
    <row r="31" spans="1:21" ht="19.5" customHeight="1" thickBot="1">
      <c r="A31" s="723" t="s">
        <v>67</v>
      </c>
      <c r="B31" s="723"/>
      <c r="C31" s="875" t="s">
        <v>77</v>
      </c>
      <c r="D31" s="875"/>
      <c r="E31" s="875"/>
      <c r="F31" s="875"/>
      <c r="G31" s="875"/>
      <c r="H31" s="875"/>
      <c r="I31" s="875"/>
      <c r="J31" s="578"/>
      <c r="K31" s="579"/>
      <c r="L31" s="580"/>
      <c r="M31" s="580"/>
      <c r="N31" s="580"/>
      <c r="O31" s="580"/>
      <c r="P31" s="581"/>
      <c r="Q31" s="582"/>
      <c r="S31" s="617">
        <f t="shared" si="1"/>
        <v>0</v>
      </c>
      <c r="U31" s="618">
        <f t="shared" si="2"/>
        <v>0</v>
      </c>
    </row>
    <row r="32" spans="1:21" ht="40.75" customHeight="1">
      <c r="A32" s="119">
        <v>3.1</v>
      </c>
      <c r="B32" s="719"/>
      <c r="C32" s="868" t="s">
        <v>620</v>
      </c>
      <c r="D32" s="868"/>
      <c r="E32" s="99" t="s">
        <v>69</v>
      </c>
      <c r="F32" s="86">
        <f>+'MC. 3.1'!W23</f>
        <v>743</v>
      </c>
      <c r="G32" s="87">
        <f>+'APU 3.1'!N35</f>
        <v>189647</v>
      </c>
      <c r="H32" s="855">
        <f t="shared" ref="H32:H39" si="15">ROUND(F32*G32,0)</f>
        <v>140907721</v>
      </c>
      <c r="I32" s="994"/>
      <c r="J32" s="578"/>
      <c r="K32" s="579">
        <f>+H32/2</f>
        <v>70453860.5</v>
      </c>
      <c r="L32" s="580">
        <f>+K32</f>
        <v>70453860.5</v>
      </c>
      <c r="M32" s="580"/>
      <c r="N32" s="580"/>
      <c r="O32" s="580"/>
      <c r="P32" s="581"/>
      <c r="Q32" s="582"/>
      <c r="S32" s="617">
        <f t="shared" si="1"/>
        <v>140907721</v>
      </c>
      <c r="U32" s="618">
        <f t="shared" si="2"/>
        <v>0</v>
      </c>
    </row>
    <row r="33" spans="1:21" ht="40.75" customHeight="1">
      <c r="A33" s="120">
        <v>3.2</v>
      </c>
      <c r="B33" s="718"/>
      <c r="C33" s="868" t="s">
        <v>42</v>
      </c>
      <c r="D33" s="868"/>
      <c r="E33" s="101" t="s">
        <v>70</v>
      </c>
      <c r="F33" s="92">
        <f>+'M.C 3.2'!W18</f>
        <v>120</v>
      </c>
      <c r="G33" s="91">
        <f>+'APU 3.2'!M33</f>
        <v>106436</v>
      </c>
      <c r="H33" s="869">
        <f t="shared" si="15"/>
        <v>12772320</v>
      </c>
      <c r="I33" s="881"/>
      <c r="J33" s="578"/>
      <c r="K33" s="579">
        <f t="shared" ref="K33:K39" si="16">+H33/2</f>
        <v>6386160</v>
      </c>
      <c r="L33" s="580">
        <f t="shared" ref="L33:L39" si="17">+K33</f>
        <v>6386160</v>
      </c>
      <c r="M33" s="580"/>
      <c r="N33" s="580"/>
      <c r="O33" s="580"/>
      <c r="P33" s="581"/>
      <c r="Q33" s="582"/>
      <c r="S33" s="617">
        <f t="shared" si="1"/>
        <v>12772320</v>
      </c>
      <c r="U33" s="618">
        <f t="shared" si="2"/>
        <v>0</v>
      </c>
    </row>
    <row r="34" spans="1:21" ht="40.75" customHeight="1">
      <c r="A34" s="120">
        <v>3.3</v>
      </c>
      <c r="B34" s="718"/>
      <c r="C34" s="868" t="s">
        <v>43</v>
      </c>
      <c r="D34" s="868"/>
      <c r="E34" s="101" t="s">
        <v>70</v>
      </c>
      <c r="F34" s="92">
        <f>+'M.C 3.3'!W19</f>
        <v>198.55</v>
      </c>
      <c r="G34" s="91">
        <f>+'APU 3.3'!M33</f>
        <v>136272</v>
      </c>
      <c r="H34" s="869">
        <f t="shared" si="15"/>
        <v>27056806</v>
      </c>
      <c r="I34" s="881"/>
      <c r="J34" s="578"/>
      <c r="K34" s="579">
        <f t="shared" si="16"/>
        <v>13528403</v>
      </c>
      <c r="L34" s="580">
        <f t="shared" si="17"/>
        <v>13528403</v>
      </c>
      <c r="M34" s="580"/>
      <c r="N34" s="580"/>
      <c r="O34" s="580"/>
      <c r="P34" s="581"/>
      <c r="Q34" s="582"/>
      <c r="S34" s="617">
        <f t="shared" si="1"/>
        <v>27056806</v>
      </c>
      <c r="U34" s="618">
        <f t="shared" si="2"/>
        <v>0</v>
      </c>
    </row>
    <row r="35" spans="1:21" ht="40.75" customHeight="1">
      <c r="A35" s="120">
        <v>3.4</v>
      </c>
      <c r="B35" s="718"/>
      <c r="C35" s="868" t="s">
        <v>44</v>
      </c>
      <c r="D35" s="868"/>
      <c r="E35" s="101" t="s">
        <v>69</v>
      </c>
      <c r="F35" s="92">
        <f>+'M.C 3.4'!W20</f>
        <v>91.600000000000009</v>
      </c>
      <c r="G35" s="93">
        <f>+'APU 3.4'!M30</f>
        <v>43749</v>
      </c>
      <c r="H35" s="869">
        <f t="shared" si="15"/>
        <v>4007408</v>
      </c>
      <c r="I35" s="881"/>
      <c r="J35" s="578"/>
      <c r="K35" s="579">
        <f t="shared" si="16"/>
        <v>2003704</v>
      </c>
      <c r="L35" s="580">
        <f t="shared" si="17"/>
        <v>2003704</v>
      </c>
      <c r="M35" s="580"/>
      <c r="N35" s="580"/>
      <c r="O35" s="580"/>
      <c r="P35" s="581"/>
      <c r="Q35" s="582"/>
      <c r="S35" s="617">
        <f t="shared" si="1"/>
        <v>4007408</v>
      </c>
      <c r="U35" s="618">
        <f t="shared" si="2"/>
        <v>0</v>
      </c>
    </row>
    <row r="36" spans="1:21" ht="40.75" customHeight="1">
      <c r="A36" s="120">
        <v>3.5</v>
      </c>
      <c r="B36" s="718"/>
      <c r="C36" s="868" t="s">
        <v>21</v>
      </c>
      <c r="D36" s="868"/>
      <c r="E36" s="101" t="s">
        <v>69</v>
      </c>
      <c r="F36" s="92">
        <f>+'M.C 3.5'!W48</f>
        <v>1352</v>
      </c>
      <c r="G36" s="91">
        <f>+'APU 3.5'!N33</f>
        <v>241956</v>
      </c>
      <c r="H36" s="869">
        <f t="shared" si="15"/>
        <v>327124512</v>
      </c>
      <c r="I36" s="881"/>
      <c r="J36" s="578"/>
      <c r="K36" s="579">
        <f t="shared" si="16"/>
        <v>163562256</v>
      </c>
      <c r="L36" s="580">
        <f t="shared" si="17"/>
        <v>163562256</v>
      </c>
      <c r="M36" s="580"/>
      <c r="N36" s="580"/>
      <c r="O36" s="580"/>
      <c r="P36" s="581"/>
      <c r="Q36" s="582"/>
      <c r="S36" s="617">
        <f t="shared" si="1"/>
        <v>327124512</v>
      </c>
      <c r="U36" s="618">
        <f t="shared" si="2"/>
        <v>0</v>
      </c>
    </row>
    <row r="37" spans="1:21" ht="40.75" customHeight="1">
      <c r="A37" s="120">
        <v>3.6</v>
      </c>
      <c r="B37" s="718"/>
      <c r="C37" s="868" t="s">
        <v>46</v>
      </c>
      <c r="D37" s="868"/>
      <c r="E37" s="101" t="s">
        <v>69</v>
      </c>
      <c r="F37" s="92">
        <f>+'M.C 3.6'!W20</f>
        <v>109.4</v>
      </c>
      <c r="G37" s="91">
        <f>+'APU 3.6'!N33</f>
        <v>225263</v>
      </c>
      <c r="H37" s="869">
        <f>ROUND(F37*G37,0)</f>
        <v>24643772</v>
      </c>
      <c r="I37" s="881"/>
      <c r="J37" s="578"/>
      <c r="K37" s="579">
        <f t="shared" si="16"/>
        <v>12321886</v>
      </c>
      <c r="L37" s="580">
        <f t="shared" si="17"/>
        <v>12321886</v>
      </c>
      <c r="M37" s="580"/>
      <c r="N37" s="580"/>
      <c r="O37" s="580"/>
      <c r="P37" s="581"/>
      <c r="Q37" s="582"/>
      <c r="S37" s="617">
        <f t="shared" si="1"/>
        <v>24643772</v>
      </c>
      <c r="U37" s="618">
        <f t="shared" si="2"/>
        <v>0</v>
      </c>
    </row>
    <row r="38" spans="1:21" ht="40.75" customHeight="1">
      <c r="A38" s="120">
        <v>3.7</v>
      </c>
      <c r="B38" s="718"/>
      <c r="C38" s="868" t="s">
        <v>47</v>
      </c>
      <c r="D38" s="868"/>
      <c r="E38" s="101" t="s">
        <v>48</v>
      </c>
      <c r="F38" s="92">
        <f>+'M.C 3.7'!W20</f>
        <v>12</v>
      </c>
      <c r="G38" s="91">
        <f>+'APU 3.7'!M33</f>
        <v>405222</v>
      </c>
      <c r="H38" s="869">
        <f t="shared" si="15"/>
        <v>4862664</v>
      </c>
      <c r="I38" s="881"/>
      <c r="J38" s="578"/>
      <c r="K38" s="579">
        <f t="shared" si="16"/>
        <v>2431332</v>
      </c>
      <c r="L38" s="580">
        <f t="shared" si="17"/>
        <v>2431332</v>
      </c>
      <c r="M38" s="580"/>
      <c r="N38" s="580"/>
      <c r="O38" s="580"/>
      <c r="P38" s="581"/>
      <c r="Q38" s="582"/>
      <c r="S38" s="617">
        <f t="shared" si="1"/>
        <v>4862664</v>
      </c>
      <c r="U38" s="618">
        <f t="shared" si="2"/>
        <v>0</v>
      </c>
    </row>
    <row r="39" spans="1:21" ht="40.75" customHeight="1" thickBot="1">
      <c r="A39" s="123">
        <v>3.8</v>
      </c>
      <c r="B39" s="720"/>
      <c r="C39" s="857" t="s">
        <v>49</v>
      </c>
      <c r="D39" s="857"/>
      <c r="E39" s="103" t="s">
        <v>48</v>
      </c>
      <c r="F39" s="104">
        <f>+'M.C 3.8'!W20</f>
        <v>12</v>
      </c>
      <c r="G39" s="97">
        <f>+'APU 3.8'!M34</f>
        <v>647572</v>
      </c>
      <c r="H39" s="858">
        <f t="shared" si="15"/>
        <v>7770864</v>
      </c>
      <c r="I39" s="996"/>
      <c r="J39" s="578"/>
      <c r="K39" s="579">
        <f t="shared" si="16"/>
        <v>3885432</v>
      </c>
      <c r="L39" s="580">
        <f t="shared" si="17"/>
        <v>3885432</v>
      </c>
      <c r="M39" s="580"/>
      <c r="N39" s="580"/>
      <c r="O39" s="580"/>
      <c r="P39" s="581"/>
      <c r="Q39" s="582"/>
      <c r="S39" s="617">
        <f t="shared" si="1"/>
        <v>7770864</v>
      </c>
      <c r="U39" s="618">
        <f t="shared" si="2"/>
        <v>0</v>
      </c>
    </row>
    <row r="40" spans="1:21" ht="46.75" customHeight="1">
      <c r="A40" s="121">
        <v>3.9</v>
      </c>
      <c r="B40" s="718"/>
      <c r="C40" s="868" t="s">
        <v>50</v>
      </c>
      <c r="D40" s="868"/>
      <c r="E40" s="101" t="s">
        <v>48</v>
      </c>
      <c r="F40" s="92">
        <f>+'M.C 3.9'!W22</f>
        <v>6</v>
      </c>
      <c r="G40" s="91">
        <f>+'APU 3.9'!M34</f>
        <v>1224823</v>
      </c>
      <c r="H40" s="869">
        <f t="shared" ref="H40:H44" si="18">ROUND(F40*G40,0)</f>
        <v>7348938</v>
      </c>
      <c r="I40" s="881"/>
      <c r="J40" s="578"/>
      <c r="K40" s="579">
        <f>+H40/2</f>
        <v>3674469</v>
      </c>
      <c r="L40" s="580">
        <f>+K40</f>
        <v>3674469</v>
      </c>
      <c r="M40" s="580"/>
      <c r="N40" s="580"/>
      <c r="O40" s="580"/>
      <c r="P40" s="581"/>
      <c r="Q40" s="582"/>
      <c r="S40" s="617">
        <f t="shared" si="1"/>
        <v>7348938</v>
      </c>
      <c r="U40" s="618">
        <f t="shared" si="2"/>
        <v>0</v>
      </c>
    </row>
    <row r="41" spans="1:21" ht="46.75" customHeight="1">
      <c r="A41" s="121">
        <v>3.1</v>
      </c>
      <c r="B41" s="718"/>
      <c r="C41" s="868" t="s">
        <v>52</v>
      </c>
      <c r="D41" s="868"/>
      <c r="E41" s="101" t="s">
        <v>48</v>
      </c>
      <c r="F41" s="92" cm="1">
        <f t="array" ref="F41">_xlfn.SINGLE(+'M.C 3.10'!W22:Z22)</f>
        <v>6</v>
      </c>
      <c r="G41" s="91">
        <f>+'APU 3.10'!N39</f>
        <v>1029201</v>
      </c>
      <c r="H41" s="869">
        <f t="shared" si="18"/>
        <v>6175206</v>
      </c>
      <c r="I41" s="881"/>
      <c r="J41" s="578"/>
      <c r="K41" s="579">
        <f t="shared" ref="K41:K44" si="19">+H41/2</f>
        <v>3087603</v>
      </c>
      <c r="L41" s="580">
        <f t="shared" ref="L41:L44" si="20">+K41</f>
        <v>3087603</v>
      </c>
      <c r="M41" s="580"/>
      <c r="N41" s="580"/>
      <c r="O41" s="580"/>
      <c r="P41" s="581"/>
      <c r="Q41" s="582"/>
      <c r="S41" s="617">
        <f t="shared" si="1"/>
        <v>6175206</v>
      </c>
      <c r="U41" s="618">
        <f t="shared" si="2"/>
        <v>0</v>
      </c>
    </row>
    <row r="42" spans="1:21" ht="46.75" customHeight="1">
      <c r="A42" s="121">
        <v>3.11</v>
      </c>
      <c r="B42" s="718"/>
      <c r="C42" s="868" t="s">
        <v>53</v>
      </c>
      <c r="D42" s="868"/>
      <c r="E42" s="101" t="s">
        <v>48</v>
      </c>
      <c r="F42" s="92" cm="1">
        <f t="array" ref="F42">_xlfn.SINGLE(+'M.C 3.11'!W22:Z22)</f>
        <v>6</v>
      </c>
      <c r="G42" s="91">
        <f>+'APU 3.11'!M33</f>
        <v>1202423</v>
      </c>
      <c r="H42" s="869">
        <f t="shared" si="18"/>
        <v>7214538</v>
      </c>
      <c r="I42" s="881"/>
      <c r="J42" s="578"/>
      <c r="K42" s="579">
        <f t="shared" si="19"/>
        <v>3607269</v>
      </c>
      <c r="L42" s="580">
        <f t="shared" si="20"/>
        <v>3607269</v>
      </c>
      <c r="M42" s="580"/>
      <c r="N42" s="580"/>
      <c r="O42" s="580"/>
      <c r="P42" s="581"/>
      <c r="Q42" s="582"/>
      <c r="S42" s="617">
        <f t="shared" ref="S42:S60" si="21">SUM(K42:P42)</f>
        <v>7214538</v>
      </c>
      <c r="U42" s="618">
        <f t="shared" si="2"/>
        <v>0</v>
      </c>
    </row>
    <row r="43" spans="1:21" ht="46.75" customHeight="1">
      <c r="A43" s="121">
        <v>3.12</v>
      </c>
      <c r="B43" s="718"/>
      <c r="C43" s="868" t="s">
        <v>54</v>
      </c>
      <c r="D43" s="868"/>
      <c r="E43" s="101" t="s">
        <v>48</v>
      </c>
      <c r="F43" s="92" cm="1">
        <f t="array" ref="F43">_xlfn.SINGLE(+'M.C 3.12'!W22:Z22)</f>
        <v>6</v>
      </c>
      <c r="G43" s="91">
        <f>+'APU 3.12'!M33</f>
        <v>969862</v>
      </c>
      <c r="H43" s="869">
        <f t="shared" si="18"/>
        <v>5819172</v>
      </c>
      <c r="I43" s="881"/>
      <c r="J43" s="578"/>
      <c r="K43" s="579">
        <f t="shared" si="19"/>
        <v>2909586</v>
      </c>
      <c r="L43" s="580">
        <f t="shared" si="20"/>
        <v>2909586</v>
      </c>
      <c r="M43" s="580"/>
      <c r="N43" s="580"/>
      <c r="O43" s="580"/>
      <c r="P43" s="581"/>
      <c r="Q43" s="582"/>
      <c r="S43" s="617">
        <f t="shared" si="21"/>
        <v>5819172</v>
      </c>
      <c r="U43" s="618">
        <f t="shared" si="2"/>
        <v>0</v>
      </c>
    </row>
    <row r="44" spans="1:21" ht="46.75" customHeight="1">
      <c r="A44" s="121">
        <v>3.13</v>
      </c>
      <c r="B44" s="718"/>
      <c r="C44" s="868" t="s">
        <v>78</v>
      </c>
      <c r="D44" s="868"/>
      <c r="E44" s="101" t="s">
        <v>70</v>
      </c>
      <c r="F44" s="92" cm="1">
        <f t="array" ref="F44">_xlfn.SINGLE(+'M.C 3.13'!W22:Z22)</f>
        <v>12</v>
      </c>
      <c r="G44" s="91">
        <f>+'APU 3.13'!M33</f>
        <v>586316</v>
      </c>
      <c r="H44" s="869">
        <f t="shared" si="18"/>
        <v>7035792</v>
      </c>
      <c r="I44" s="881"/>
      <c r="J44" s="578"/>
      <c r="K44" s="579">
        <f t="shared" si="19"/>
        <v>3517896</v>
      </c>
      <c r="L44" s="580">
        <f t="shared" si="20"/>
        <v>3517896</v>
      </c>
      <c r="M44" s="580"/>
      <c r="N44" s="580"/>
      <c r="O44" s="580"/>
      <c r="P44" s="581"/>
      <c r="Q44" s="582"/>
      <c r="S44" s="617">
        <f t="shared" si="21"/>
        <v>7035792</v>
      </c>
      <c r="U44" s="618">
        <f t="shared" si="2"/>
        <v>0</v>
      </c>
    </row>
    <row r="45" spans="1:21" ht="24.75" customHeight="1" thickBot="1">
      <c r="A45" s="860" t="s">
        <v>72</v>
      </c>
      <c r="B45" s="861"/>
      <c r="C45" s="861"/>
      <c r="D45" s="861"/>
      <c r="E45" s="861"/>
      <c r="F45" s="861"/>
      <c r="G45" s="862"/>
      <c r="H45" s="863">
        <f>+SUM(H32:I44)</f>
        <v>582739713</v>
      </c>
      <c r="I45" s="995"/>
      <c r="J45" s="578"/>
      <c r="K45" s="579"/>
      <c r="L45" s="580"/>
      <c r="M45" s="580"/>
      <c r="N45" s="580"/>
      <c r="O45" s="580"/>
      <c r="P45" s="581"/>
      <c r="Q45" s="582"/>
      <c r="S45" s="617">
        <f t="shared" si="21"/>
        <v>0</v>
      </c>
      <c r="U45" s="618">
        <f t="shared" si="2"/>
        <v>-582739713</v>
      </c>
    </row>
    <row r="46" spans="1:21" ht="19.5" customHeight="1" thickBot="1">
      <c r="A46" s="865" t="s">
        <v>705</v>
      </c>
      <c r="B46" s="866"/>
      <c r="C46" s="866"/>
      <c r="D46" s="866"/>
      <c r="E46" s="866"/>
      <c r="F46" s="866"/>
      <c r="G46" s="866"/>
      <c r="H46" s="866"/>
      <c r="I46" s="866"/>
      <c r="J46" s="578"/>
      <c r="K46" s="579"/>
      <c r="L46" s="580"/>
      <c r="M46" s="580"/>
      <c r="N46" s="580"/>
      <c r="O46" s="580"/>
      <c r="P46" s="581"/>
      <c r="Q46" s="582"/>
      <c r="S46" s="617">
        <f t="shared" si="21"/>
        <v>0</v>
      </c>
      <c r="U46" s="618">
        <f t="shared" si="2"/>
        <v>0</v>
      </c>
    </row>
    <row r="47" spans="1:21" ht="47.5" customHeight="1">
      <c r="A47" s="119">
        <v>4.0999999999999996</v>
      </c>
      <c r="B47" s="98"/>
      <c r="C47" s="854" t="s">
        <v>632</v>
      </c>
      <c r="D47" s="854"/>
      <c r="E47" s="99" t="s">
        <v>48</v>
      </c>
      <c r="F47" s="86" cm="1">
        <f t="array" ref="F47">_xlfn.SINGLE(+'M.C 4.1'!W22:Z22)</f>
        <v>37</v>
      </c>
      <c r="G47" s="87">
        <f>+'APU 4.1'!M33</f>
        <v>692003</v>
      </c>
      <c r="H47" s="855">
        <f t="shared" ref="H47:H48" si="22">ROUND(F47*G47,0)</f>
        <v>25604111</v>
      </c>
      <c r="I47" s="994"/>
      <c r="J47" s="578"/>
      <c r="K47" s="579"/>
      <c r="L47" s="580"/>
      <c r="M47" s="580"/>
      <c r="N47" s="580"/>
      <c r="O47" s="580">
        <f>+H47/2</f>
        <v>12802055.5</v>
      </c>
      <c r="P47" s="580">
        <f t="shared" ref="P47:P48" si="23">+O47</f>
        <v>12802055.5</v>
      </c>
      <c r="Q47" s="582"/>
      <c r="S47" s="617">
        <f t="shared" si="21"/>
        <v>25604111</v>
      </c>
      <c r="U47" s="618">
        <f t="shared" si="2"/>
        <v>0</v>
      </c>
    </row>
    <row r="48" spans="1:21" ht="47.5" customHeight="1" thickBot="1">
      <c r="A48" s="123" t="s">
        <v>507</v>
      </c>
      <c r="B48" s="96"/>
      <c r="C48" s="857" t="s">
        <v>120</v>
      </c>
      <c r="D48" s="857"/>
      <c r="E48" s="103" t="s">
        <v>70</v>
      </c>
      <c r="F48" s="104">
        <f>+'M.C 4.2'!W22</f>
        <v>5503</v>
      </c>
      <c r="G48" s="97">
        <f>+'APU 4.2'!M33</f>
        <v>9586</v>
      </c>
      <c r="H48" s="858">
        <f t="shared" si="22"/>
        <v>52751758</v>
      </c>
      <c r="I48" s="996"/>
      <c r="J48" s="578"/>
      <c r="K48" s="579"/>
      <c r="L48" s="580"/>
      <c r="M48" s="580"/>
      <c r="N48" s="580"/>
      <c r="O48" s="580">
        <f>+H48/2</f>
        <v>26375879</v>
      </c>
      <c r="P48" s="580">
        <f t="shared" si="23"/>
        <v>26375879</v>
      </c>
      <c r="Q48" s="582"/>
      <c r="S48" s="617">
        <f t="shared" si="21"/>
        <v>52751758</v>
      </c>
      <c r="U48" s="618">
        <f t="shared" si="2"/>
        <v>0</v>
      </c>
    </row>
    <row r="49" spans="1:19" ht="24.75" customHeight="1" thickBot="1">
      <c r="A49" s="860" t="s">
        <v>72</v>
      </c>
      <c r="B49" s="861"/>
      <c r="C49" s="861"/>
      <c r="D49" s="861"/>
      <c r="E49" s="861"/>
      <c r="F49" s="861"/>
      <c r="G49" s="862"/>
      <c r="H49" s="863">
        <f>+SUM(H47:I48)</f>
        <v>78355869</v>
      </c>
      <c r="I49" s="995"/>
      <c r="J49" s="583"/>
      <c r="K49" s="584"/>
      <c r="L49" s="585"/>
      <c r="M49" s="585"/>
      <c r="N49" s="585"/>
      <c r="O49" s="585"/>
      <c r="P49" s="586"/>
      <c r="Q49" s="587"/>
      <c r="S49" s="617">
        <f t="shared" si="21"/>
        <v>0</v>
      </c>
    </row>
    <row r="50" spans="1:19" ht="10.5" customHeight="1">
      <c r="A50" s="106"/>
      <c r="B50" s="107"/>
      <c r="C50" s="107"/>
      <c r="D50" s="107"/>
      <c r="E50" s="107"/>
      <c r="F50" s="107"/>
      <c r="G50" s="107"/>
      <c r="H50" s="629"/>
      <c r="I50" s="657"/>
      <c r="J50" s="583"/>
      <c r="K50" s="584"/>
      <c r="L50" s="585"/>
      <c r="M50" s="585"/>
      <c r="N50" s="585"/>
      <c r="O50" s="585"/>
      <c r="P50" s="586"/>
      <c r="Q50" s="587"/>
      <c r="S50" s="617">
        <f t="shared" si="21"/>
        <v>0</v>
      </c>
    </row>
    <row r="51" spans="1:19" ht="23.25" customHeight="1">
      <c r="A51" s="847" t="s">
        <v>423</v>
      </c>
      <c r="B51" s="847"/>
      <c r="C51" s="847"/>
      <c r="D51" s="847"/>
      <c r="E51" s="847"/>
      <c r="F51" s="847"/>
      <c r="G51" s="847"/>
      <c r="H51" s="848">
        <f>+H29+H18+H45+H49</f>
        <v>5308718924</v>
      </c>
      <c r="I51" s="997"/>
      <c r="J51" s="578"/>
      <c r="K51" s="588">
        <f>SUM(K8:K49)</f>
        <v>560314061.5</v>
      </c>
      <c r="L51" s="588">
        <f t="shared" ref="L51:P51" si="24">SUM(L8:L49)</f>
        <v>1052133935</v>
      </c>
      <c r="M51" s="588">
        <f t="shared" si="24"/>
        <v>917532597</v>
      </c>
      <c r="N51" s="588">
        <f t="shared" si="24"/>
        <v>1086830503.6666665</v>
      </c>
      <c r="O51" s="588">
        <f t="shared" si="24"/>
        <v>909635982.16666663</v>
      </c>
      <c r="P51" s="588">
        <f t="shared" si="24"/>
        <v>782271844.66666663</v>
      </c>
      <c r="Q51" s="592"/>
      <c r="S51" s="617">
        <f>SUM(K51:P51)</f>
        <v>5308718924</v>
      </c>
    </row>
    <row r="52" spans="1:19" ht="23.25" customHeight="1">
      <c r="A52" s="847" t="s">
        <v>424</v>
      </c>
      <c r="B52" s="847"/>
      <c r="C52" s="847"/>
      <c r="D52" s="847"/>
      <c r="E52" s="847"/>
      <c r="F52" s="847"/>
      <c r="G52" s="542">
        <f>+AIU!H51</f>
        <v>9.9062223208410349E-2</v>
      </c>
      <c r="H52" s="848">
        <f>+AIU!I51</f>
        <v>525893499</v>
      </c>
      <c r="I52" s="997"/>
      <c r="J52" s="578"/>
      <c r="K52" s="588">
        <f>+K51*$G$52</f>
        <v>55505956.627123967</v>
      </c>
      <c r="L52" s="588">
        <f>+L51*$G$52</f>
        <v>104226726.7141131</v>
      </c>
      <c r="M52" s="588">
        <f>+M51*$G$52</f>
        <v>90892818.925006419</v>
      </c>
      <c r="N52" s="588">
        <f>+N51*$G$52</f>
        <v>107663845.94393636</v>
      </c>
      <c r="O52" s="588">
        <f t="shared" ref="O52:P52" si="25">+O51*$G$52</f>
        <v>90110562.70379591</v>
      </c>
      <c r="P52" s="588">
        <f t="shared" si="25"/>
        <v>77493588.08602424</v>
      </c>
      <c r="Q52" s="592"/>
      <c r="S52" s="617">
        <f t="shared" si="21"/>
        <v>525893499</v>
      </c>
    </row>
    <row r="53" spans="1:19" ht="23.25" customHeight="1">
      <c r="A53" s="847" t="s">
        <v>87</v>
      </c>
      <c r="B53" s="847"/>
      <c r="C53" s="847"/>
      <c r="D53" s="847"/>
      <c r="E53" s="847"/>
      <c r="F53" s="847"/>
      <c r="G53" s="536">
        <f>+AIU!H52</f>
        <v>0.02</v>
      </c>
      <c r="H53" s="848">
        <f>ROUND(+$H$51*G53,0)</f>
        <v>106174378</v>
      </c>
      <c r="I53" s="997"/>
      <c r="J53" s="578"/>
      <c r="K53" s="588">
        <f>ROUND(+K51*$G$53,0)</f>
        <v>11206281</v>
      </c>
      <c r="L53" s="588">
        <f t="shared" ref="L53:N53" si="26">ROUND(+L51*$G$53,0)</f>
        <v>21042679</v>
      </c>
      <c r="M53" s="588">
        <f t="shared" si="26"/>
        <v>18350652</v>
      </c>
      <c r="N53" s="588">
        <f t="shared" si="26"/>
        <v>21736610</v>
      </c>
      <c r="O53" s="588">
        <f>ROUND(+O51*$G$53,0)</f>
        <v>18192720</v>
      </c>
      <c r="P53" s="588">
        <f>ROUNDUP(+P51*$G$53,0)</f>
        <v>15645437</v>
      </c>
      <c r="Q53" s="592"/>
      <c r="S53" s="617">
        <f t="shared" si="21"/>
        <v>106174379</v>
      </c>
    </row>
    <row r="54" spans="1:19" ht="23.25" customHeight="1">
      <c r="A54" s="847" t="s">
        <v>89</v>
      </c>
      <c r="B54" s="847"/>
      <c r="C54" s="847"/>
      <c r="D54" s="847"/>
      <c r="E54" s="847"/>
      <c r="F54" s="847"/>
      <c r="G54" s="536">
        <f>+AIU!H53</f>
        <v>0.05</v>
      </c>
      <c r="H54" s="848">
        <f>ROUND(+$H$51*G54,0)</f>
        <v>265435946</v>
      </c>
      <c r="I54" s="997"/>
      <c r="J54" s="578"/>
      <c r="K54" s="588">
        <f t="shared" ref="K54:P54" si="27">ROUND(+K51*$G$54,0)</f>
        <v>28015703</v>
      </c>
      <c r="L54" s="588">
        <f>ROUNDDOWN(+L51*$G$54,0)</f>
        <v>52606696</v>
      </c>
      <c r="M54" s="588">
        <f t="shared" si="27"/>
        <v>45876630</v>
      </c>
      <c r="N54" s="588">
        <f t="shared" si="27"/>
        <v>54341525</v>
      </c>
      <c r="O54" s="588">
        <f t="shared" si="27"/>
        <v>45481799</v>
      </c>
      <c r="P54" s="588">
        <f t="shared" si="27"/>
        <v>39113592</v>
      </c>
      <c r="Q54" s="592"/>
      <c r="S54" s="617">
        <f t="shared" si="21"/>
        <v>265435945</v>
      </c>
    </row>
    <row r="55" spans="1:19" ht="21.75" customHeight="1">
      <c r="A55" s="847" t="s">
        <v>495</v>
      </c>
      <c r="B55" s="847"/>
      <c r="C55" s="847"/>
      <c r="D55" s="847"/>
      <c r="E55" s="847"/>
      <c r="F55" s="847"/>
      <c r="G55" s="367"/>
      <c r="H55" s="848">
        <f>+PMA!J22</f>
        <v>111427960</v>
      </c>
      <c r="I55" s="997"/>
      <c r="J55" s="578"/>
      <c r="K55" s="588">
        <f>+H55/6</f>
        <v>18571326.666666668</v>
      </c>
      <c r="L55" s="588">
        <f>+K55</f>
        <v>18571326.666666668</v>
      </c>
      <c r="M55" s="588">
        <f t="shared" ref="M55:P55" si="28">+L55</f>
        <v>18571326.666666668</v>
      </c>
      <c r="N55" s="588">
        <f t="shared" si="28"/>
        <v>18571326.666666668</v>
      </c>
      <c r="O55" s="588">
        <f>+N55</f>
        <v>18571326.666666668</v>
      </c>
      <c r="P55" s="588">
        <f t="shared" si="28"/>
        <v>18571326.666666668</v>
      </c>
      <c r="Q55" s="592"/>
      <c r="S55" s="617">
        <f>SUM(K55:P55)</f>
        <v>111427960.00000001</v>
      </c>
    </row>
    <row r="56" spans="1:19" ht="21.75" customHeight="1">
      <c r="A56" s="847" t="s">
        <v>79</v>
      </c>
      <c r="B56" s="847"/>
      <c r="C56" s="847"/>
      <c r="D56" s="847"/>
      <c r="E56" s="847"/>
      <c r="F56" s="847"/>
      <c r="G56" s="367"/>
      <c r="H56" s="848">
        <f>+PMT!I21</f>
        <v>149127378</v>
      </c>
      <c r="I56" s="997"/>
      <c r="J56" s="578"/>
      <c r="K56" s="588">
        <f>+H56/6</f>
        <v>24854563</v>
      </c>
      <c r="L56" s="589">
        <f>+K56</f>
        <v>24854563</v>
      </c>
      <c r="M56" s="589">
        <f t="shared" ref="M56:P56" si="29">+L56</f>
        <v>24854563</v>
      </c>
      <c r="N56" s="589">
        <f t="shared" si="29"/>
        <v>24854563</v>
      </c>
      <c r="O56" s="589">
        <f>+N56</f>
        <v>24854563</v>
      </c>
      <c r="P56" s="589">
        <f t="shared" si="29"/>
        <v>24854563</v>
      </c>
      <c r="Q56" s="592"/>
      <c r="S56" s="617">
        <f t="shared" si="21"/>
        <v>149127378</v>
      </c>
    </row>
    <row r="57" spans="1:19" ht="18">
      <c r="A57" s="850" t="s">
        <v>496</v>
      </c>
      <c r="B57" s="851"/>
      <c r="C57" s="851"/>
      <c r="D57" s="852"/>
      <c r="E57" s="101" t="s">
        <v>41</v>
      </c>
      <c r="F57" s="539">
        <f>1950.5/1000</f>
        <v>1.9504999999999999</v>
      </c>
      <c r="G57" s="91">
        <f>+CARACTERIZACIÓN!M36</f>
        <v>1315925</v>
      </c>
      <c r="H57" s="848">
        <f>ROUND(+G57*F57,0)</f>
        <v>2566712</v>
      </c>
      <c r="I57" s="997"/>
      <c r="J57" s="578"/>
      <c r="K57" s="588"/>
      <c r="L57" s="589"/>
      <c r="M57" s="589"/>
      <c r="N57" s="589"/>
      <c r="O57" s="589"/>
      <c r="P57" s="590">
        <f>+H57</f>
        <v>2566712</v>
      </c>
      <c r="Q57" s="592"/>
      <c r="S57" s="617">
        <f t="shared" si="21"/>
        <v>2566712</v>
      </c>
    </row>
    <row r="58" spans="1:19" ht="19" thickBot="1">
      <c r="A58" s="106"/>
      <c r="B58" s="107"/>
      <c r="C58" s="107"/>
      <c r="D58" s="107"/>
      <c r="E58" s="107"/>
      <c r="F58" s="107"/>
      <c r="G58" s="107"/>
      <c r="H58" s="629"/>
      <c r="I58" s="657"/>
      <c r="J58" s="578"/>
      <c r="K58" s="588"/>
      <c r="L58" s="589"/>
      <c r="M58" s="589"/>
      <c r="N58" s="589"/>
      <c r="O58" s="589"/>
      <c r="P58" s="590"/>
      <c r="Q58" s="592"/>
      <c r="S58" s="617">
        <f t="shared" si="21"/>
        <v>0</v>
      </c>
    </row>
    <row r="59" spans="1:19" ht="19" thickBot="1">
      <c r="A59" s="839" t="s">
        <v>80</v>
      </c>
      <c r="B59" s="840"/>
      <c r="C59" s="840"/>
      <c r="D59" s="840"/>
      <c r="E59" s="840"/>
      <c r="F59" s="840"/>
      <c r="G59" s="840"/>
      <c r="H59" s="841">
        <f>SUM(H51:I57)</f>
        <v>6469344797</v>
      </c>
      <c r="I59" s="1017"/>
      <c r="J59" s="578"/>
      <c r="K59" s="588">
        <f>SUM(K51:K58)</f>
        <v>698467891.79379058</v>
      </c>
      <c r="L59" s="588">
        <f t="shared" ref="L59:P59" si="30">SUM(L51:L58)</f>
        <v>1273435926.3807797</v>
      </c>
      <c r="M59" s="588">
        <f t="shared" si="30"/>
        <v>1116078587.5916731</v>
      </c>
      <c r="N59" s="588">
        <f t="shared" si="30"/>
        <v>1313998374.2772696</v>
      </c>
      <c r="O59" s="588">
        <f t="shared" si="30"/>
        <v>1106846953.5371292</v>
      </c>
      <c r="P59" s="588">
        <f t="shared" si="30"/>
        <v>960517063.41935754</v>
      </c>
      <c r="Q59" s="592"/>
      <c r="S59" s="617">
        <f>SUM(K59:P59)</f>
        <v>6469344797</v>
      </c>
    </row>
    <row r="60" spans="1:19" ht="17" thickBot="1">
      <c r="A60" s="108"/>
      <c r="J60" s="578"/>
      <c r="K60" s="588"/>
      <c r="L60" s="589"/>
      <c r="M60" s="589"/>
      <c r="N60" s="589"/>
      <c r="O60" s="589"/>
      <c r="P60" s="590"/>
      <c r="Q60" s="592"/>
      <c r="S60" s="617">
        <f t="shared" si="21"/>
        <v>0</v>
      </c>
    </row>
    <row r="61" spans="1:19" ht="19" thickBot="1">
      <c r="A61" s="839" t="s">
        <v>81</v>
      </c>
      <c r="B61" s="840"/>
      <c r="C61" s="840"/>
      <c r="D61" s="840"/>
      <c r="E61" s="840"/>
      <c r="F61" s="840"/>
      <c r="G61" s="853"/>
      <c r="H61" s="841">
        <f>+'PPTO INTERVENTORIA '!I52</f>
        <v>567533362</v>
      </c>
      <c r="I61" s="1017"/>
      <c r="J61" s="578"/>
      <c r="K61" s="588">
        <f>+H61/6</f>
        <v>94588893.666666672</v>
      </c>
      <c r="L61" s="589">
        <f>+K61</f>
        <v>94588893.666666672</v>
      </c>
      <c r="M61" s="589">
        <f t="shared" ref="M61:N61" si="31">+L61</f>
        <v>94588893.666666672</v>
      </c>
      <c r="N61" s="589">
        <f t="shared" si="31"/>
        <v>94588893.666666672</v>
      </c>
      <c r="O61" s="589">
        <f>+N61</f>
        <v>94588893.666666672</v>
      </c>
      <c r="P61" s="589">
        <v>85051368.666666627</v>
      </c>
      <c r="Q61" s="591">
        <v>9537525</v>
      </c>
      <c r="S61" s="617">
        <f>SUM(K61:R61)</f>
        <v>567533362</v>
      </c>
    </row>
    <row r="62" spans="1:19" ht="17" thickBot="1">
      <c r="A62" s="108"/>
      <c r="J62" s="578"/>
      <c r="K62" s="588"/>
      <c r="L62" s="589"/>
      <c r="M62" s="589"/>
      <c r="N62" s="589"/>
      <c r="O62" s="589"/>
      <c r="P62" s="590"/>
      <c r="Q62" s="592"/>
      <c r="S62" s="617">
        <f>SUM(K62:P62)</f>
        <v>0</v>
      </c>
    </row>
    <row r="63" spans="1:19" ht="19" thickBot="1">
      <c r="A63" s="843" t="s">
        <v>82</v>
      </c>
      <c r="B63" s="844"/>
      <c r="C63" s="844"/>
      <c r="D63" s="844"/>
      <c r="E63" s="844"/>
      <c r="F63" s="844"/>
      <c r="G63" s="844"/>
      <c r="H63" s="845">
        <f>+H59+H61</f>
        <v>7036878159</v>
      </c>
      <c r="I63" s="1018"/>
      <c r="J63" s="593"/>
      <c r="K63" s="594">
        <f>SUM(K59:K62)</f>
        <v>793056785.46045721</v>
      </c>
      <c r="L63" s="594">
        <f t="shared" ref="L63:P63" si="32">SUM(L59:L62)</f>
        <v>1368024820.0474465</v>
      </c>
      <c r="M63" s="594">
        <f t="shared" si="32"/>
        <v>1210667481.2583399</v>
      </c>
      <c r="N63" s="594">
        <f t="shared" si="32"/>
        <v>1408587267.9439363</v>
      </c>
      <c r="O63" s="594">
        <f t="shared" si="32"/>
        <v>1201435847.2037959</v>
      </c>
      <c r="P63" s="594">
        <f t="shared" si="32"/>
        <v>1045568432.0860242</v>
      </c>
      <c r="Q63" s="594">
        <f>SUM(Q59:Q62)</f>
        <v>9537525</v>
      </c>
      <c r="S63" s="617">
        <f>SUM(K63:Q63)</f>
        <v>7036878159.000001</v>
      </c>
    </row>
    <row r="64" spans="1:19" ht="24" customHeight="1" thickBot="1">
      <c r="A64" s="108"/>
      <c r="D64" s="110" t="s">
        <v>83</v>
      </c>
      <c r="G64" s="105"/>
      <c r="J64" s="595" t="s">
        <v>84</v>
      </c>
      <c r="K64" s="597">
        <f>+K63/$H$63</f>
        <v>0.11270008767256491</v>
      </c>
      <c r="L64" s="597">
        <f t="shared" ref="L64:Q64" si="33">+L63/$H$63</f>
        <v>0.19440791628568632</v>
      </c>
      <c r="M64" s="597">
        <f t="shared" si="33"/>
        <v>0.172046105375567</v>
      </c>
      <c r="N64" s="597">
        <f t="shared" si="33"/>
        <v>0.20017218376054824</v>
      </c>
      <c r="O64" s="597">
        <f t="shared" si="33"/>
        <v>0.17073421196971955</v>
      </c>
      <c r="P64" s="597">
        <f t="shared" si="33"/>
        <v>0.14858413183533198</v>
      </c>
      <c r="Q64" s="600">
        <f t="shared" si="33"/>
        <v>1.3553631005820005E-3</v>
      </c>
    </row>
    <row r="65" spans="1:19" ht="24" customHeight="1" thickBot="1">
      <c r="A65" s="108"/>
      <c r="B65" s="819"/>
      <c r="C65" s="819"/>
      <c r="D65" s="819"/>
      <c r="E65" s="824" t="s">
        <v>62</v>
      </c>
      <c r="F65" s="825"/>
      <c r="G65" s="826"/>
      <c r="H65" s="631" t="s">
        <v>84</v>
      </c>
      <c r="J65" s="596" t="s">
        <v>667</v>
      </c>
      <c r="K65" s="598">
        <f>+K64</f>
        <v>0.11270008767256491</v>
      </c>
      <c r="L65" s="598">
        <f>+L64+K65</f>
        <v>0.30710800395825122</v>
      </c>
      <c r="M65" s="598">
        <f t="shared" ref="M65:P65" si="34">+M64+L65</f>
        <v>0.47915410933381819</v>
      </c>
      <c r="N65" s="598">
        <f t="shared" si="34"/>
        <v>0.67932629309436643</v>
      </c>
      <c r="O65" s="598">
        <f>+O64+N65</f>
        <v>0.85006050506408593</v>
      </c>
      <c r="P65" s="598">
        <f t="shared" si="34"/>
        <v>0.99864463689941796</v>
      </c>
      <c r="Q65" s="599">
        <f>+Q64+P65</f>
        <v>1</v>
      </c>
    </row>
    <row r="66" spans="1:19" ht="15.5" customHeight="1">
      <c r="A66" s="108"/>
      <c r="B66" s="835" t="s">
        <v>56</v>
      </c>
      <c r="C66" s="835"/>
      <c r="D66" s="836"/>
      <c r="E66" s="827" t="s">
        <v>85</v>
      </c>
      <c r="F66" s="828"/>
      <c r="G66" s="112" t="s">
        <v>86</v>
      </c>
      <c r="H66" s="632">
        <f>+G52</f>
        <v>9.9062223208410349E-2</v>
      </c>
      <c r="I66" s="612"/>
    </row>
    <row r="67" spans="1:19" ht="16.25" customHeight="1" thickBot="1">
      <c r="A67" s="108"/>
      <c r="B67" s="835" t="s">
        <v>57</v>
      </c>
      <c r="C67" s="835"/>
      <c r="D67" s="836"/>
      <c r="E67" s="829" t="s">
        <v>87</v>
      </c>
      <c r="F67" s="830"/>
      <c r="G67" s="113" t="s">
        <v>88</v>
      </c>
      <c r="H67" s="633">
        <f>+G53</f>
        <v>0.02</v>
      </c>
      <c r="I67" s="612"/>
    </row>
    <row r="68" spans="1:19" ht="15.5" customHeight="1">
      <c r="A68" s="108"/>
      <c r="B68" s="837" t="s">
        <v>58</v>
      </c>
      <c r="C68" s="837"/>
      <c r="D68" s="838"/>
      <c r="E68" s="817" t="s">
        <v>89</v>
      </c>
      <c r="F68" s="818"/>
      <c r="G68" s="113" t="s">
        <v>90</v>
      </c>
      <c r="H68" s="633">
        <f>+G54</f>
        <v>0.05</v>
      </c>
      <c r="I68" s="612"/>
      <c r="K68" s="1004" t="s">
        <v>757</v>
      </c>
      <c r="L68" s="1005"/>
      <c r="M68" s="1005"/>
      <c r="N68" s="1005"/>
      <c r="O68" s="1005"/>
      <c r="P68" s="1005"/>
      <c r="Q68" s="1006"/>
    </row>
    <row r="69" spans="1:19" ht="21.5" customHeight="1" thickBot="1">
      <c r="A69" s="114"/>
      <c r="B69" s="1013"/>
      <c r="C69" s="1013"/>
      <c r="D69" s="1013"/>
      <c r="E69" s="1014" t="s">
        <v>91</v>
      </c>
      <c r="F69" s="1015"/>
      <c r="G69" s="115" t="s">
        <v>92</v>
      </c>
      <c r="H69" s="658">
        <f>SUM(H66:H68)</f>
        <v>0.16906222320841036</v>
      </c>
      <c r="I69" s="640"/>
      <c r="K69" s="1007"/>
      <c r="L69" s="1008"/>
      <c r="M69" s="1008"/>
      <c r="N69" s="1008"/>
      <c r="O69" s="1008"/>
      <c r="P69" s="1008"/>
      <c r="Q69" s="1009"/>
      <c r="S69" s="617">
        <f>SUM(K61:O61)+Q61</f>
        <v>482481993.33333337</v>
      </c>
    </row>
    <row r="70" spans="1:19">
      <c r="B70" s="823"/>
      <c r="C70" s="823"/>
      <c r="D70" s="823"/>
      <c r="E70" s="1016"/>
      <c r="F70" s="1016"/>
      <c r="G70" s="1016"/>
      <c r="H70" s="1016"/>
      <c r="I70" s="641"/>
      <c r="K70" s="1007"/>
      <c r="L70" s="1008"/>
      <c r="M70" s="1008"/>
      <c r="N70" s="1008"/>
      <c r="O70" s="1008"/>
      <c r="P70" s="1008"/>
      <c r="Q70" s="1009"/>
      <c r="S70" s="617">
        <f>+H61-S69</f>
        <v>85051368.666666627</v>
      </c>
    </row>
    <row r="71" spans="1:19" ht="17" thickBot="1">
      <c r="B71" s="823"/>
      <c r="C71" s="823"/>
      <c r="D71" s="823"/>
      <c r="E71" s="1016"/>
      <c r="F71" s="1016"/>
      <c r="G71" s="1016"/>
      <c r="H71" s="1016"/>
      <c r="I71" s="641"/>
      <c r="K71" s="1010"/>
      <c r="L71" s="1011"/>
      <c r="M71" s="1011"/>
      <c r="N71" s="1011"/>
      <c r="O71" s="1011"/>
      <c r="P71" s="1011"/>
      <c r="Q71" s="1012"/>
      <c r="S71" s="617">
        <f>+S70+S69</f>
        <v>567533362</v>
      </c>
    </row>
    <row r="72" spans="1:19">
      <c r="B72" s="116"/>
      <c r="C72" s="116"/>
      <c r="S72" s="617">
        <f>+H61-S71</f>
        <v>0</v>
      </c>
    </row>
    <row r="73" spans="1:19">
      <c r="B73" s="116"/>
      <c r="C73" s="116"/>
      <c r="D73" s="117"/>
    </row>
    <row r="75" spans="1:19" ht="14">
      <c r="C75" s="816"/>
      <c r="D75" s="816"/>
      <c r="E75" s="816"/>
    </row>
  </sheetData>
  <mergeCells count="135">
    <mergeCell ref="B66:D66"/>
    <mergeCell ref="B67:D67"/>
    <mergeCell ref="B68:D68"/>
    <mergeCell ref="R4:R6"/>
    <mergeCell ref="J2:J3"/>
    <mergeCell ref="K2:P3"/>
    <mergeCell ref="Q2:Q3"/>
    <mergeCell ref="A1:Q1"/>
    <mergeCell ref="Q4:Q6"/>
    <mergeCell ref="O4:O6"/>
    <mergeCell ref="P4:P6"/>
    <mergeCell ref="A2:I2"/>
    <mergeCell ref="A3:I3"/>
    <mergeCell ref="B5:B6"/>
    <mergeCell ref="A55:F55"/>
    <mergeCell ref="H55:I55"/>
    <mergeCell ref="A56:F56"/>
    <mergeCell ref="H56:I56"/>
    <mergeCell ref="A57:D57"/>
    <mergeCell ref="H57:I57"/>
    <mergeCell ref="A52:F52"/>
    <mergeCell ref="H52:I52"/>
    <mergeCell ref="A53:F53"/>
    <mergeCell ref="H53:I53"/>
    <mergeCell ref="C75:E75"/>
    <mergeCell ref="J4:J6"/>
    <mergeCell ref="K4:K6"/>
    <mergeCell ref="L4:L6"/>
    <mergeCell ref="M4:M6"/>
    <mergeCell ref="N4:N6"/>
    <mergeCell ref="A7:I7"/>
    <mergeCell ref="K68:Q71"/>
    <mergeCell ref="E68:F68"/>
    <mergeCell ref="B69:D69"/>
    <mergeCell ref="E69:F69"/>
    <mergeCell ref="B70:D70"/>
    <mergeCell ref="E70:H71"/>
    <mergeCell ref="B71:D71"/>
    <mergeCell ref="B65:D65"/>
    <mergeCell ref="E65:G65"/>
    <mergeCell ref="E66:F66"/>
    <mergeCell ref="E67:F67"/>
    <mergeCell ref="A59:G59"/>
    <mergeCell ref="H59:I59"/>
    <mergeCell ref="A61:G61"/>
    <mergeCell ref="H61:I61"/>
    <mergeCell ref="A63:G63"/>
    <mergeCell ref="H63:I63"/>
    <mergeCell ref="A54:F54"/>
    <mergeCell ref="H54:I54"/>
    <mergeCell ref="C48:D48"/>
    <mergeCell ref="H48:I48"/>
    <mergeCell ref="A49:G49"/>
    <mergeCell ref="H49:I49"/>
    <mergeCell ref="A51:G51"/>
    <mergeCell ref="H51:I51"/>
    <mergeCell ref="A45:G45"/>
    <mergeCell ref="H45:I45"/>
    <mergeCell ref="A46:I46"/>
    <mergeCell ref="C47:D47"/>
    <mergeCell ref="H47:I47"/>
    <mergeCell ref="C43:D43"/>
    <mergeCell ref="H43:I43"/>
    <mergeCell ref="C44:D44"/>
    <mergeCell ref="H44:I44"/>
    <mergeCell ref="C41:D41"/>
    <mergeCell ref="H41:I41"/>
    <mergeCell ref="C42:D42"/>
    <mergeCell ref="H42:I42"/>
    <mergeCell ref="C40:D40"/>
    <mergeCell ref="H40:I40"/>
    <mergeCell ref="C38:D38"/>
    <mergeCell ref="H38:I38"/>
    <mergeCell ref="C39:D39"/>
    <mergeCell ref="H39:I39"/>
    <mergeCell ref="C36:D36"/>
    <mergeCell ref="H36:I36"/>
    <mergeCell ref="C37:D37"/>
    <mergeCell ref="H37:I37"/>
    <mergeCell ref="C34:D34"/>
    <mergeCell ref="H34:I34"/>
    <mergeCell ref="C35:D35"/>
    <mergeCell ref="H35:I35"/>
    <mergeCell ref="C32:D32"/>
    <mergeCell ref="H32:I32"/>
    <mergeCell ref="C33:D33"/>
    <mergeCell ref="H33:I33"/>
    <mergeCell ref="C28:D28"/>
    <mergeCell ref="H28:I28"/>
    <mergeCell ref="A29:G29"/>
    <mergeCell ref="H29:I29"/>
    <mergeCell ref="A30:I30"/>
    <mergeCell ref="C31:I31"/>
    <mergeCell ref="C26:D26"/>
    <mergeCell ref="H26:I26"/>
    <mergeCell ref="C27:D27"/>
    <mergeCell ref="H27:I27"/>
    <mergeCell ref="C24:D24"/>
    <mergeCell ref="H24:I24"/>
    <mergeCell ref="C21:D21"/>
    <mergeCell ref="H21:I21"/>
    <mergeCell ref="C22:D22"/>
    <mergeCell ref="H22:I22"/>
    <mergeCell ref="C23:D23"/>
    <mergeCell ref="H23:I23"/>
    <mergeCell ref="A19:I19"/>
    <mergeCell ref="C20:I20"/>
    <mergeCell ref="C14:D14"/>
    <mergeCell ref="H14:I14"/>
    <mergeCell ref="C15:D15"/>
    <mergeCell ref="H15:I15"/>
    <mergeCell ref="C16:D16"/>
    <mergeCell ref="H16:I16"/>
    <mergeCell ref="C25:D25"/>
    <mergeCell ref="H25:I25"/>
    <mergeCell ref="C13:D13"/>
    <mergeCell ref="H13:I13"/>
    <mergeCell ref="A8:I8"/>
    <mergeCell ref="C9:I9"/>
    <mergeCell ref="C10:D10"/>
    <mergeCell ref="H10:I10"/>
    <mergeCell ref="C17:D17"/>
    <mergeCell ref="H17:I17"/>
    <mergeCell ref="A18:G18"/>
    <mergeCell ref="H18:I18"/>
    <mergeCell ref="A4:A6"/>
    <mergeCell ref="C4:D6"/>
    <mergeCell ref="E4:E6"/>
    <mergeCell ref="F4:F6"/>
    <mergeCell ref="G4:G6"/>
    <mergeCell ref="H4:I6"/>
    <mergeCell ref="C11:D11"/>
    <mergeCell ref="H11:I11"/>
    <mergeCell ref="C12:D12"/>
    <mergeCell ref="H12:I12"/>
  </mergeCells>
  <phoneticPr fontId="33" type="noConversion"/>
  <conditionalFormatting sqref="J7:Q48">
    <cfRule type="cellIs" dxfId="96" priority="1" operator="greaterThan">
      <formula>0</formula>
    </cfRule>
  </conditionalFormatting>
  <printOptions horizontalCentered="1"/>
  <pageMargins left="0.43307086614173229" right="0.23622047244094491" top="0.74803149606299213" bottom="0.74803149606299213" header="0.31496062992125984" footer="0.31496062992125984"/>
  <pageSetup scale="30" fitToHeight="0" orientation="landscape" r:id="rId1"/>
  <rowBreaks count="1" manualBreakCount="1">
    <brk id="35" max="17"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1D214-E904-431F-9DCB-E7B7DB683D4E}">
  <sheetPr>
    <tabColor rgb="FF00B050"/>
  </sheetPr>
  <dimension ref="A1:GI365"/>
  <sheetViews>
    <sheetView view="pageBreakPreview" zoomScale="60" zoomScaleNormal="90" workbookViewId="0">
      <selection activeCell="H30" sqref="H30"/>
    </sheetView>
  </sheetViews>
  <sheetFormatPr baseColWidth="10" defaultColWidth="12.33203125" defaultRowHeight="16"/>
  <cols>
    <col min="1" max="1" width="0.6640625" style="251" customWidth="1"/>
    <col min="2" max="2" width="6" style="251" customWidth="1"/>
    <col min="3" max="3" width="7.83203125" style="295" customWidth="1"/>
    <col min="4" max="4" width="40.33203125" style="296" customWidth="1"/>
    <col min="5" max="5" width="17" style="296" customWidth="1"/>
    <col min="6" max="6" width="12.83203125" style="297" customWidth="1"/>
    <col min="7" max="7" width="16.5" style="253" customWidth="1"/>
    <col min="8" max="8" width="17.1640625" style="253" customWidth="1"/>
    <col min="9" max="9" width="34.5" style="656" customWidth="1"/>
    <col min="10" max="10" width="0.1640625" style="298" customWidth="1"/>
    <col min="11" max="12" width="2.6640625" style="253" hidden="1" customWidth="1"/>
    <col min="13" max="13" width="4.6640625" style="253" customWidth="1"/>
    <col min="14" max="14" width="27.1640625" style="253" customWidth="1"/>
    <col min="15" max="15" width="15.1640625" style="253" bestFit="1" customWidth="1"/>
    <col min="16" max="191" width="11.33203125" style="253" customWidth="1"/>
    <col min="192" max="231" width="12.33203125" style="251"/>
    <col min="232" max="232" width="1.6640625" style="251" customWidth="1"/>
    <col min="233" max="233" width="9.5" style="251" customWidth="1"/>
    <col min="234" max="234" width="47.5" style="251" customWidth="1"/>
    <col min="235" max="235" width="23.6640625" style="251" bestFit="1" customWidth="1"/>
    <col min="236" max="236" width="15.5" style="251" customWidth="1"/>
    <col min="237" max="237" width="22.33203125" style="251" customWidth="1"/>
    <col min="238" max="238" width="20.5" style="251" customWidth="1"/>
    <col min="239" max="239" width="23.33203125" style="251" customWidth="1"/>
    <col min="240" max="245" width="4.6640625" style="251" customWidth="1"/>
    <col min="246" max="247" width="3.6640625" style="251" customWidth="1"/>
    <col min="248" max="255" width="4.5" style="251" customWidth="1"/>
    <col min="256" max="447" width="11.33203125" style="251" customWidth="1"/>
    <col min="448" max="487" width="12.33203125" style="251"/>
    <col min="488" max="488" width="1.6640625" style="251" customWidth="1"/>
    <col min="489" max="489" width="9.5" style="251" customWidth="1"/>
    <col min="490" max="490" width="47.5" style="251" customWidth="1"/>
    <col min="491" max="491" width="23.6640625" style="251" bestFit="1" customWidth="1"/>
    <col min="492" max="492" width="15.5" style="251" customWidth="1"/>
    <col min="493" max="493" width="22.33203125" style="251" customWidth="1"/>
    <col min="494" max="494" width="20.5" style="251" customWidth="1"/>
    <col min="495" max="495" width="23.33203125" style="251" customWidth="1"/>
    <col min="496" max="501" width="4.6640625" style="251" customWidth="1"/>
    <col min="502" max="503" width="3.6640625" style="251" customWidth="1"/>
    <col min="504" max="511" width="4.5" style="251" customWidth="1"/>
    <col min="512" max="703" width="11.33203125" style="251" customWidth="1"/>
    <col min="704" max="743" width="12.33203125" style="251"/>
    <col min="744" max="744" width="1.6640625" style="251" customWidth="1"/>
    <col min="745" max="745" width="9.5" style="251" customWidth="1"/>
    <col min="746" max="746" width="47.5" style="251" customWidth="1"/>
    <col min="747" max="747" width="23.6640625" style="251" bestFit="1" customWidth="1"/>
    <col min="748" max="748" width="15.5" style="251" customWidth="1"/>
    <col min="749" max="749" width="22.33203125" style="251" customWidth="1"/>
    <col min="750" max="750" width="20.5" style="251" customWidth="1"/>
    <col min="751" max="751" width="23.33203125" style="251" customWidth="1"/>
    <col min="752" max="757" width="4.6640625" style="251" customWidth="1"/>
    <col min="758" max="759" width="3.6640625" style="251" customWidth="1"/>
    <col min="760" max="767" width="4.5" style="251" customWidth="1"/>
    <col min="768" max="959" width="11.33203125" style="251" customWidth="1"/>
    <col min="960" max="999" width="12.33203125" style="251"/>
    <col min="1000" max="1000" width="1.6640625" style="251" customWidth="1"/>
    <col min="1001" max="1001" width="9.5" style="251" customWidth="1"/>
    <col min="1002" max="1002" width="47.5" style="251" customWidth="1"/>
    <col min="1003" max="1003" width="23.6640625" style="251" bestFit="1" customWidth="1"/>
    <col min="1004" max="1004" width="15.5" style="251" customWidth="1"/>
    <col min="1005" max="1005" width="22.33203125" style="251" customWidth="1"/>
    <col min="1006" max="1006" width="20.5" style="251" customWidth="1"/>
    <col min="1007" max="1007" width="23.33203125" style="251" customWidth="1"/>
    <col min="1008" max="1013" width="4.6640625" style="251" customWidth="1"/>
    <col min="1014" max="1015" width="3.6640625" style="251" customWidth="1"/>
    <col min="1016" max="1023" width="4.5" style="251" customWidth="1"/>
    <col min="1024" max="1215" width="11.33203125" style="251" customWidth="1"/>
    <col min="1216" max="1255" width="12.33203125" style="251"/>
    <col min="1256" max="1256" width="1.6640625" style="251" customWidth="1"/>
    <col min="1257" max="1257" width="9.5" style="251" customWidth="1"/>
    <col min="1258" max="1258" width="47.5" style="251" customWidth="1"/>
    <col min="1259" max="1259" width="23.6640625" style="251" bestFit="1" customWidth="1"/>
    <col min="1260" max="1260" width="15.5" style="251" customWidth="1"/>
    <col min="1261" max="1261" width="22.33203125" style="251" customWidth="1"/>
    <col min="1262" max="1262" width="20.5" style="251" customWidth="1"/>
    <col min="1263" max="1263" width="23.33203125" style="251" customWidth="1"/>
    <col min="1264" max="1269" width="4.6640625" style="251" customWidth="1"/>
    <col min="1270" max="1271" width="3.6640625" style="251" customWidth="1"/>
    <col min="1272" max="1279" width="4.5" style="251" customWidth="1"/>
    <col min="1280" max="1471" width="11.33203125" style="251" customWidth="1"/>
    <col min="1472" max="1511" width="12.33203125" style="251"/>
    <col min="1512" max="1512" width="1.6640625" style="251" customWidth="1"/>
    <col min="1513" max="1513" width="9.5" style="251" customWidth="1"/>
    <col min="1514" max="1514" width="47.5" style="251" customWidth="1"/>
    <col min="1515" max="1515" width="23.6640625" style="251" bestFit="1" customWidth="1"/>
    <col min="1516" max="1516" width="15.5" style="251" customWidth="1"/>
    <col min="1517" max="1517" width="22.33203125" style="251" customWidth="1"/>
    <col min="1518" max="1518" width="20.5" style="251" customWidth="1"/>
    <col min="1519" max="1519" width="23.33203125" style="251" customWidth="1"/>
    <col min="1520" max="1525" width="4.6640625" style="251" customWidth="1"/>
    <col min="1526" max="1527" width="3.6640625" style="251" customWidth="1"/>
    <col min="1528" max="1535" width="4.5" style="251" customWidth="1"/>
    <col min="1536" max="1727" width="11.33203125" style="251" customWidth="1"/>
    <col min="1728" max="1767" width="12.33203125" style="251"/>
    <col min="1768" max="1768" width="1.6640625" style="251" customWidth="1"/>
    <col min="1769" max="1769" width="9.5" style="251" customWidth="1"/>
    <col min="1770" max="1770" width="47.5" style="251" customWidth="1"/>
    <col min="1771" max="1771" width="23.6640625" style="251" bestFit="1" customWidth="1"/>
    <col min="1772" max="1772" width="15.5" style="251" customWidth="1"/>
    <col min="1773" max="1773" width="22.33203125" style="251" customWidth="1"/>
    <col min="1774" max="1774" width="20.5" style="251" customWidth="1"/>
    <col min="1775" max="1775" width="23.33203125" style="251" customWidth="1"/>
    <col min="1776" max="1781" width="4.6640625" style="251" customWidth="1"/>
    <col min="1782" max="1783" width="3.6640625" style="251" customWidth="1"/>
    <col min="1784" max="1791" width="4.5" style="251" customWidth="1"/>
    <col min="1792" max="1983" width="11.33203125" style="251" customWidth="1"/>
    <col min="1984" max="2023" width="12.33203125" style="251"/>
    <col min="2024" max="2024" width="1.6640625" style="251" customWidth="1"/>
    <col min="2025" max="2025" width="9.5" style="251" customWidth="1"/>
    <col min="2026" max="2026" width="47.5" style="251" customWidth="1"/>
    <col min="2027" max="2027" width="23.6640625" style="251" bestFit="1" customWidth="1"/>
    <col min="2028" max="2028" width="15.5" style="251" customWidth="1"/>
    <col min="2029" max="2029" width="22.33203125" style="251" customWidth="1"/>
    <col min="2030" max="2030" width="20.5" style="251" customWidth="1"/>
    <col min="2031" max="2031" width="23.33203125" style="251" customWidth="1"/>
    <col min="2032" max="2037" width="4.6640625" style="251" customWidth="1"/>
    <col min="2038" max="2039" width="3.6640625" style="251" customWidth="1"/>
    <col min="2040" max="2047" width="4.5" style="251" customWidth="1"/>
    <col min="2048" max="2239" width="11.33203125" style="251" customWidth="1"/>
    <col min="2240" max="2279" width="12.33203125" style="251"/>
    <col min="2280" max="2280" width="1.6640625" style="251" customWidth="1"/>
    <col min="2281" max="2281" width="9.5" style="251" customWidth="1"/>
    <col min="2282" max="2282" width="47.5" style="251" customWidth="1"/>
    <col min="2283" max="2283" width="23.6640625" style="251" bestFit="1" customWidth="1"/>
    <col min="2284" max="2284" width="15.5" style="251" customWidth="1"/>
    <col min="2285" max="2285" width="22.33203125" style="251" customWidth="1"/>
    <col min="2286" max="2286" width="20.5" style="251" customWidth="1"/>
    <col min="2287" max="2287" width="23.33203125" style="251" customWidth="1"/>
    <col min="2288" max="2293" width="4.6640625" style="251" customWidth="1"/>
    <col min="2294" max="2295" width="3.6640625" style="251" customWidth="1"/>
    <col min="2296" max="2303" width="4.5" style="251" customWidth="1"/>
    <col min="2304" max="2495" width="11.33203125" style="251" customWidth="1"/>
    <col min="2496" max="2535" width="12.33203125" style="251"/>
    <col min="2536" max="2536" width="1.6640625" style="251" customWidth="1"/>
    <col min="2537" max="2537" width="9.5" style="251" customWidth="1"/>
    <col min="2538" max="2538" width="47.5" style="251" customWidth="1"/>
    <col min="2539" max="2539" width="23.6640625" style="251" bestFit="1" customWidth="1"/>
    <col min="2540" max="2540" width="15.5" style="251" customWidth="1"/>
    <col min="2541" max="2541" width="22.33203125" style="251" customWidth="1"/>
    <col min="2542" max="2542" width="20.5" style="251" customWidth="1"/>
    <col min="2543" max="2543" width="23.33203125" style="251" customWidth="1"/>
    <col min="2544" max="2549" width="4.6640625" style="251" customWidth="1"/>
    <col min="2550" max="2551" width="3.6640625" style="251" customWidth="1"/>
    <col min="2552" max="2559" width="4.5" style="251" customWidth="1"/>
    <col min="2560" max="2751" width="11.33203125" style="251" customWidth="1"/>
    <col min="2752" max="2791" width="12.33203125" style="251"/>
    <col min="2792" max="2792" width="1.6640625" style="251" customWidth="1"/>
    <col min="2793" max="2793" width="9.5" style="251" customWidth="1"/>
    <col min="2794" max="2794" width="47.5" style="251" customWidth="1"/>
    <col min="2795" max="2795" width="23.6640625" style="251" bestFit="1" customWidth="1"/>
    <col min="2796" max="2796" width="15.5" style="251" customWidth="1"/>
    <col min="2797" max="2797" width="22.33203125" style="251" customWidth="1"/>
    <col min="2798" max="2798" width="20.5" style="251" customWidth="1"/>
    <col min="2799" max="2799" width="23.33203125" style="251" customWidth="1"/>
    <col min="2800" max="2805" width="4.6640625" style="251" customWidth="1"/>
    <col min="2806" max="2807" width="3.6640625" style="251" customWidth="1"/>
    <col min="2808" max="2815" width="4.5" style="251" customWidth="1"/>
    <col min="2816" max="3007" width="11.33203125" style="251" customWidth="1"/>
    <col min="3008" max="3047" width="12.33203125" style="251"/>
    <col min="3048" max="3048" width="1.6640625" style="251" customWidth="1"/>
    <col min="3049" max="3049" width="9.5" style="251" customWidth="1"/>
    <col min="3050" max="3050" width="47.5" style="251" customWidth="1"/>
    <col min="3051" max="3051" width="23.6640625" style="251" bestFit="1" customWidth="1"/>
    <col min="3052" max="3052" width="15.5" style="251" customWidth="1"/>
    <col min="3053" max="3053" width="22.33203125" style="251" customWidth="1"/>
    <col min="3054" max="3054" width="20.5" style="251" customWidth="1"/>
    <col min="3055" max="3055" width="23.33203125" style="251" customWidth="1"/>
    <col min="3056" max="3061" width="4.6640625" style="251" customWidth="1"/>
    <col min="3062" max="3063" width="3.6640625" style="251" customWidth="1"/>
    <col min="3064" max="3071" width="4.5" style="251" customWidth="1"/>
    <col min="3072" max="3263" width="11.33203125" style="251" customWidth="1"/>
    <col min="3264" max="3303" width="12.33203125" style="251"/>
    <col min="3304" max="3304" width="1.6640625" style="251" customWidth="1"/>
    <col min="3305" max="3305" width="9.5" style="251" customWidth="1"/>
    <col min="3306" max="3306" width="47.5" style="251" customWidth="1"/>
    <col min="3307" max="3307" width="23.6640625" style="251" bestFit="1" customWidth="1"/>
    <col min="3308" max="3308" width="15.5" style="251" customWidth="1"/>
    <col min="3309" max="3309" width="22.33203125" style="251" customWidth="1"/>
    <col min="3310" max="3310" width="20.5" style="251" customWidth="1"/>
    <col min="3311" max="3311" width="23.33203125" style="251" customWidth="1"/>
    <col min="3312" max="3317" width="4.6640625" style="251" customWidth="1"/>
    <col min="3318" max="3319" width="3.6640625" style="251" customWidth="1"/>
    <col min="3320" max="3327" width="4.5" style="251" customWidth="1"/>
    <col min="3328" max="3519" width="11.33203125" style="251" customWidth="1"/>
    <col min="3520" max="3559" width="12.33203125" style="251"/>
    <col min="3560" max="3560" width="1.6640625" style="251" customWidth="1"/>
    <col min="3561" max="3561" width="9.5" style="251" customWidth="1"/>
    <col min="3562" max="3562" width="47.5" style="251" customWidth="1"/>
    <col min="3563" max="3563" width="23.6640625" style="251" bestFit="1" customWidth="1"/>
    <col min="3564" max="3564" width="15.5" style="251" customWidth="1"/>
    <col min="3565" max="3565" width="22.33203125" style="251" customWidth="1"/>
    <col min="3566" max="3566" width="20.5" style="251" customWidth="1"/>
    <col min="3567" max="3567" width="23.33203125" style="251" customWidth="1"/>
    <col min="3568" max="3573" width="4.6640625" style="251" customWidth="1"/>
    <col min="3574" max="3575" width="3.6640625" style="251" customWidth="1"/>
    <col min="3576" max="3583" width="4.5" style="251" customWidth="1"/>
    <col min="3584" max="3775" width="11.33203125" style="251" customWidth="1"/>
    <col min="3776" max="3815" width="12.33203125" style="251"/>
    <col min="3816" max="3816" width="1.6640625" style="251" customWidth="1"/>
    <col min="3817" max="3817" width="9.5" style="251" customWidth="1"/>
    <col min="3818" max="3818" width="47.5" style="251" customWidth="1"/>
    <col min="3819" max="3819" width="23.6640625" style="251" bestFit="1" customWidth="1"/>
    <col min="3820" max="3820" width="15.5" style="251" customWidth="1"/>
    <col min="3821" max="3821" width="22.33203125" style="251" customWidth="1"/>
    <col min="3822" max="3822" width="20.5" style="251" customWidth="1"/>
    <col min="3823" max="3823" width="23.33203125" style="251" customWidth="1"/>
    <col min="3824" max="3829" width="4.6640625" style="251" customWidth="1"/>
    <col min="3830" max="3831" width="3.6640625" style="251" customWidth="1"/>
    <col min="3832" max="3839" width="4.5" style="251" customWidth="1"/>
    <col min="3840" max="4031" width="11.33203125" style="251" customWidth="1"/>
    <col min="4032" max="4071" width="12.33203125" style="251"/>
    <col min="4072" max="4072" width="1.6640625" style="251" customWidth="1"/>
    <col min="4073" max="4073" width="9.5" style="251" customWidth="1"/>
    <col min="4074" max="4074" width="47.5" style="251" customWidth="1"/>
    <col min="4075" max="4075" width="23.6640625" style="251" bestFit="1" customWidth="1"/>
    <col min="4076" max="4076" width="15.5" style="251" customWidth="1"/>
    <col min="4077" max="4077" width="22.33203125" style="251" customWidth="1"/>
    <col min="4078" max="4078" width="20.5" style="251" customWidth="1"/>
    <col min="4079" max="4079" width="23.33203125" style="251" customWidth="1"/>
    <col min="4080" max="4085" width="4.6640625" style="251" customWidth="1"/>
    <col min="4086" max="4087" width="3.6640625" style="251" customWidth="1"/>
    <col min="4088" max="4095" width="4.5" style="251" customWidth="1"/>
    <col min="4096" max="4287" width="11.33203125" style="251" customWidth="1"/>
    <col min="4288" max="4327" width="12.33203125" style="251"/>
    <col min="4328" max="4328" width="1.6640625" style="251" customWidth="1"/>
    <col min="4329" max="4329" width="9.5" style="251" customWidth="1"/>
    <col min="4330" max="4330" width="47.5" style="251" customWidth="1"/>
    <col min="4331" max="4331" width="23.6640625" style="251" bestFit="1" customWidth="1"/>
    <col min="4332" max="4332" width="15.5" style="251" customWidth="1"/>
    <col min="4333" max="4333" width="22.33203125" style="251" customWidth="1"/>
    <col min="4334" max="4334" width="20.5" style="251" customWidth="1"/>
    <col min="4335" max="4335" width="23.33203125" style="251" customWidth="1"/>
    <col min="4336" max="4341" width="4.6640625" style="251" customWidth="1"/>
    <col min="4342" max="4343" width="3.6640625" style="251" customWidth="1"/>
    <col min="4344" max="4351" width="4.5" style="251" customWidth="1"/>
    <col min="4352" max="4543" width="11.33203125" style="251" customWidth="1"/>
    <col min="4544" max="4583" width="12.33203125" style="251"/>
    <col min="4584" max="4584" width="1.6640625" style="251" customWidth="1"/>
    <col min="4585" max="4585" width="9.5" style="251" customWidth="1"/>
    <col min="4586" max="4586" width="47.5" style="251" customWidth="1"/>
    <col min="4587" max="4587" width="23.6640625" style="251" bestFit="1" customWidth="1"/>
    <col min="4588" max="4588" width="15.5" style="251" customWidth="1"/>
    <col min="4589" max="4589" width="22.33203125" style="251" customWidth="1"/>
    <col min="4590" max="4590" width="20.5" style="251" customWidth="1"/>
    <col min="4591" max="4591" width="23.33203125" style="251" customWidth="1"/>
    <col min="4592" max="4597" width="4.6640625" style="251" customWidth="1"/>
    <col min="4598" max="4599" width="3.6640625" style="251" customWidth="1"/>
    <col min="4600" max="4607" width="4.5" style="251" customWidth="1"/>
    <col min="4608" max="4799" width="11.33203125" style="251" customWidth="1"/>
    <col min="4800" max="4839" width="12.33203125" style="251"/>
    <col min="4840" max="4840" width="1.6640625" style="251" customWidth="1"/>
    <col min="4841" max="4841" width="9.5" style="251" customWidth="1"/>
    <col min="4842" max="4842" width="47.5" style="251" customWidth="1"/>
    <col min="4843" max="4843" width="23.6640625" style="251" bestFit="1" customWidth="1"/>
    <col min="4844" max="4844" width="15.5" style="251" customWidth="1"/>
    <col min="4845" max="4845" width="22.33203125" style="251" customWidth="1"/>
    <col min="4846" max="4846" width="20.5" style="251" customWidth="1"/>
    <col min="4847" max="4847" width="23.33203125" style="251" customWidth="1"/>
    <col min="4848" max="4853" width="4.6640625" style="251" customWidth="1"/>
    <col min="4854" max="4855" width="3.6640625" style="251" customWidth="1"/>
    <col min="4856" max="4863" width="4.5" style="251" customWidth="1"/>
    <col min="4864" max="5055" width="11.33203125" style="251" customWidth="1"/>
    <col min="5056" max="5095" width="12.33203125" style="251"/>
    <col min="5096" max="5096" width="1.6640625" style="251" customWidth="1"/>
    <col min="5097" max="5097" width="9.5" style="251" customWidth="1"/>
    <col min="5098" max="5098" width="47.5" style="251" customWidth="1"/>
    <col min="5099" max="5099" width="23.6640625" style="251" bestFit="1" customWidth="1"/>
    <col min="5100" max="5100" width="15.5" style="251" customWidth="1"/>
    <col min="5101" max="5101" width="22.33203125" style="251" customWidth="1"/>
    <col min="5102" max="5102" width="20.5" style="251" customWidth="1"/>
    <col min="5103" max="5103" width="23.33203125" style="251" customWidth="1"/>
    <col min="5104" max="5109" width="4.6640625" style="251" customWidth="1"/>
    <col min="5110" max="5111" width="3.6640625" style="251" customWidth="1"/>
    <col min="5112" max="5119" width="4.5" style="251" customWidth="1"/>
    <col min="5120" max="5311" width="11.33203125" style="251" customWidth="1"/>
    <col min="5312" max="5351" width="12.33203125" style="251"/>
    <col min="5352" max="5352" width="1.6640625" style="251" customWidth="1"/>
    <col min="5353" max="5353" width="9.5" style="251" customWidth="1"/>
    <col min="5354" max="5354" width="47.5" style="251" customWidth="1"/>
    <col min="5355" max="5355" width="23.6640625" style="251" bestFit="1" customWidth="1"/>
    <col min="5356" max="5356" width="15.5" style="251" customWidth="1"/>
    <col min="5357" max="5357" width="22.33203125" style="251" customWidth="1"/>
    <col min="5358" max="5358" width="20.5" style="251" customWidth="1"/>
    <col min="5359" max="5359" width="23.33203125" style="251" customWidth="1"/>
    <col min="5360" max="5365" width="4.6640625" style="251" customWidth="1"/>
    <col min="5366" max="5367" width="3.6640625" style="251" customWidth="1"/>
    <col min="5368" max="5375" width="4.5" style="251" customWidth="1"/>
    <col min="5376" max="5567" width="11.33203125" style="251" customWidth="1"/>
    <col min="5568" max="5607" width="12.33203125" style="251"/>
    <col min="5608" max="5608" width="1.6640625" style="251" customWidth="1"/>
    <col min="5609" max="5609" width="9.5" style="251" customWidth="1"/>
    <col min="5610" max="5610" width="47.5" style="251" customWidth="1"/>
    <col min="5611" max="5611" width="23.6640625" style="251" bestFit="1" customWidth="1"/>
    <col min="5612" max="5612" width="15.5" style="251" customWidth="1"/>
    <col min="5613" max="5613" width="22.33203125" style="251" customWidth="1"/>
    <col min="5614" max="5614" width="20.5" style="251" customWidth="1"/>
    <col min="5615" max="5615" width="23.33203125" style="251" customWidth="1"/>
    <col min="5616" max="5621" width="4.6640625" style="251" customWidth="1"/>
    <col min="5622" max="5623" width="3.6640625" style="251" customWidth="1"/>
    <col min="5624" max="5631" width="4.5" style="251" customWidth="1"/>
    <col min="5632" max="5823" width="11.33203125" style="251" customWidth="1"/>
    <col min="5824" max="5863" width="12.33203125" style="251"/>
    <col min="5864" max="5864" width="1.6640625" style="251" customWidth="1"/>
    <col min="5865" max="5865" width="9.5" style="251" customWidth="1"/>
    <col min="5866" max="5866" width="47.5" style="251" customWidth="1"/>
    <col min="5867" max="5867" width="23.6640625" style="251" bestFit="1" customWidth="1"/>
    <col min="5868" max="5868" width="15.5" style="251" customWidth="1"/>
    <col min="5869" max="5869" width="22.33203125" style="251" customWidth="1"/>
    <col min="5870" max="5870" width="20.5" style="251" customWidth="1"/>
    <col min="5871" max="5871" width="23.33203125" style="251" customWidth="1"/>
    <col min="5872" max="5877" width="4.6640625" style="251" customWidth="1"/>
    <col min="5878" max="5879" width="3.6640625" style="251" customWidth="1"/>
    <col min="5880" max="5887" width="4.5" style="251" customWidth="1"/>
    <col min="5888" max="6079" width="11.33203125" style="251" customWidth="1"/>
    <col min="6080" max="6119" width="12.33203125" style="251"/>
    <col min="6120" max="6120" width="1.6640625" style="251" customWidth="1"/>
    <col min="6121" max="6121" width="9.5" style="251" customWidth="1"/>
    <col min="6122" max="6122" width="47.5" style="251" customWidth="1"/>
    <col min="6123" max="6123" width="23.6640625" style="251" bestFit="1" customWidth="1"/>
    <col min="6124" max="6124" width="15.5" style="251" customWidth="1"/>
    <col min="6125" max="6125" width="22.33203125" style="251" customWidth="1"/>
    <col min="6126" max="6126" width="20.5" style="251" customWidth="1"/>
    <col min="6127" max="6127" width="23.33203125" style="251" customWidth="1"/>
    <col min="6128" max="6133" width="4.6640625" style="251" customWidth="1"/>
    <col min="6134" max="6135" width="3.6640625" style="251" customWidth="1"/>
    <col min="6136" max="6143" width="4.5" style="251" customWidth="1"/>
    <col min="6144" max="6335" width="11.33203125" style="251" customWidth="1"/>
    <col min="6336" max="6375" width="12.33203125" style="251"/>
    <col min="6376" max="6376" width="1.6640625" style="251" customWidth="1"/>
    <col min="6377" max="6377" width="9.5" style="251" customWidth="1"/>
    <col min="6378" max="6378" width="47.5" style="251" customWidth="1"/>
    <col min="6379" max="6379" width="23.6640625" style="251" bestFit="1" customWidth="1"/>
    <col min="6380" max="6380" width="15.5" style="251" customWidth="1"/>
    <col min="6381" max="6381" width="22.33203125" style="251" customWidth="1"/>
    <col min="6382" max="6382" width="20.5" style="251" customWidth="1"/>
    <col min="6383" max="6383" width="23.33203125" style="251" customWidth="1"/>
    <col min="6384" max="6389" width="4.6640625" style="251" customWidth="1"/>
    <col min="6390" max="6391" width="3.6640625" style="251" customWidth="1"/>
    <col min="6392" max="6399" width="4.5" style="251" customWidth="1"/>
    <col min="6400" max="6591" width="11.33203125" style="251" customWidth="1"/>
    <col min="6592" max="6631" width="12.33203125" style="251"/>
    <col min="6632" max="6632" width="1.6640625" style="251" customWidth="1"/>
    <col min="6633" max="6633" width="9.5" style="251" customWidth="1"/>
    <col min="6634" max="6634" width="47.5" style="251" customWidth="1"/>
    <col min="6635" max="6635" width="23.6640625" style="251" bestFit="1" customWidth="1"/>
    <col min="6636" max="6636" width="15.5" style="251" customWidth="1"/>
    <col min="6637" max="6637" width="22.33203125" style="251" customWidth="1"/>
    <col min="6638" max="6638" width="20.5" style="251" customWidth="1"/>
    <col min="6639" max="6639" width="23.33203125" style="251" customWidth="1"/>
    <col min="6640" max="6645" width="4.6640625" style="251" customWidth="1"/>
    <col min="6646" max="6647" width="3.6640625" style="251" customWidth="1"/>
    <col min="6648" max="6655" width="4.5" style="251" customWidth="1"/>
    <col min="6656" max="6847" width="11.33203125" style="251" customWidth="1"/>
    <col min="6848" max="6887" width="12.33203125" style="251"/>
    <col min="6888" max="6888" width="1.6640625" style="251" customWidth="1"/>
    <col min="6889" max="6889" width="9.5" style="251" customWidth="1"/>
    <col min="6890" max="6890" width="47.5" style="251" customWidth="1"/>
    <col min="6891" max="6891" width="23.6640625" style="251" bestFit="1" customWidth="1"/>
    <col min="6892" max="6892" width="15.5" style="251" customWidth="1"/>
    <col min="6893" max="6893" width="22.33203125" style="251" customWidth="1"/>
    <col min="6894" max="6894" width="20.5" style="251" customWidth="1"/>
    <col min="6895" max="6895" width="23.33203125" style="251" customWidth="1"/>
    <col min="6896" max="6901" width="4.6640625" style="251" customWidth="1"/>
    <col min="6902" max="6903" width="3.6640625" style="251" customWidth="1"/>
    <col min="6904" max="6911" width="4.5" style="251" customWidth="1"/>
    <col min="6912" max="7103" width="11.33203125" style="251" customWidth="1"/>
    <col min="7104" max="7143" width="12.33203125" style="251"/>
    <col min="7144" max="7144" width="1.6640625" style="251" customWidth="1"/>
    <col min="7145" max="7145" width="9.5" style="251" customWidth="1"/>
    <col min="7146" max="7146" width="47.5" style="251" customWidth="1"/>
    <col min="7147" max="7147" width="23.6640625" style="251" bestFit="1" customWidth="1"/>
    <col min="7148" max="7148" width="15.5" style="251" customWidth="1"/>
    <col min="7149" max="7149" width="22.33203125" style="251" customWidth="1"/>
    <col min="7150" max="7150" width="20.5" style="251" customWidth="1"/>
    <col min="7151" max="7151" width="23.33203125" style="251" customWidth="1"/>
    <col min="7152" max="7157" width="4.6640625" style="251" customWidth="1"/>
    <col min="7158" max="7159" width="3.6640625" style="251" customWidth="1"/>
    <col min="7160" max="7167" width="4.5" style="251" customWidth="1"/>
    <col min="7168" max="7359" width="11.33203125" style="251" customWidth="1"/>
    <col min="7360" max="7399" width="12.33203125" style="251"/>
    <col min="7400" max="7400" width="1.6640625" style="251" customWidth="1"/>
    <col min="7401" max="7401" width="9.5" style="251" customWidth="1"/>
    <col min="7402" max="7402" width="47.5" style="251" customWidth="1"/>
    <col min="7403" max="7403" width="23.6640625" style="251" bestFit="1" customWidth="1"/>
    <col min="7404" max="7404" width="15.5" style="251" customWidth="1"/>
    <col min="7405" max="7405" width="22.33203125" style="251" customWidth="1"/>
    <col min="7406" max="7406" width="20.5" style="251" customWidth="1"/>
    <col min="7407" max="7407" width="23.33203125" style="251" customWidth="1"/>
    <col min="7408" max="7413" width="4.6640625" style="251" customWidth="1"/>
    <col min="7414" max="7415" width="3.6640625" style="251" customWidth="1"/>
    <col min="7416" max="7423" width="4.5" style="251" customWidth="1"/>
    <col min="7424" max="7615" width="11.33203125" style="251" customWidth="1"/>
    <col min="7616" max="7655" width="12.33203125" style="251"/>
    <col min="7656" max="7656" width="1.6640625" style="251" customWidth="1"/>
    <col min="7657" max="7657" width="9.5" style="251" customWidth="1"/>
    <col min="7658" max="7658" width="47.5" style="251" customWidth="1"/>
    <col min="7659" max="7659" width="23.6640625" style="251" bestFit="1" customWidth="1"/>
    <col min="7660" max="7660" width="15.5" style="251" customWidth="1"/>
    <col min="7661" max="7661" width="22.33203125" style="251" customWidth="1"/>
    <col min="7662" max="7662" width="20.5" style="251" customWidth="1"/>
    <col min="7663" max="7663" width="23.33203125" style="251" customWidth="1"/>
    <col min="7664" max="7669" width="4.6640625" style="251" customWidth="1"/>
    <col min="7670" max="7671" width="3.6640625" style="251" customWidth="1"/>
    <col min="7672" max="7679" width="4.5" style="251" customWidth="1"/>
    <col min="7680" max="7871" width="11.33203125" style="251" customWidth="1"/>
    <col min="7872" max="7911" width="12.33203125" style="251"/>
    <col min="7912" max="7912" width="1.6640625" style="251" customWidth="1"/>
    <col min="7913" max="7913" width="9.5" style="251" customWidth="1"/>
    <col min="7914" max="7914" width="47.5" style="251" customWidth="1"/>
    <col min="7915" max="7915" width="23.6640625" style="251" bestFit="1" customWidth="1"/>
    <col min="7916" max="7916" width="15.5" style="251" customWidth="1"/>
    <col min="7917" max="7917" width="22.33203125" style="251" customWidth="1"/>
    <col min="7918" max="7918" width="20.5" style="251" customWidth="1"/>
    <col min="7919" max="7919" width="23.33203125" style="251" customWidth="1"/>
    <col min="7920" max="7925" width="4.6640625" style="251" customWidth="1"/>
    <col min="7926" max="7927" width="3.6640625" style="251" customWidth="1"/>
    <col min="7928" max="7935" width="4.5" style="251" customWidth="1"/>
    <col min="7936" max="8127" width="11.33203125" style="251" customWidth="1"/>
    <col min="8128" max="8167" width="12.33203125" style="251"/>
    <col min="8168" max="8168" width="1.6640625" style="251" customWidth="1"/>
    <col min="8169" max="8169" width="9.5" style="251" customWidth="1"/>
    <col min="8170" max="8170" width="47.5" style="251" customWidth="1"/>
    <col min="8171" max="8171" width="23.6640625" style="251" bestFit="1" customWidth="1"/>
    <col min="8172" max="8172" width="15.5" style="251" customWidth="1"/>
    <col min="8173" max="8173" width="22.33203125" style="251" customWidth="1"/>
    <col min="8174" max="8174" width="20.5" style="251" customWidth="1"/>
    <col min="8175" max="8175" width="23.33203125" style="251" customWidth="1"/>
    <col min="8176" max="8181" width="4.6640625" style="251" customWidth="1"/>
    <col min="8182" max="8183" width="3.6640625" style="251" customWidth="1"/>
    <col min="8184" max="8191" width="4.5" style="251" customWidth="1"/>
    <col min="8192" max="8383" width="11.33203125" style="251" customWidth="1"/>
    <col min="8384" max="8423" width="12.33203125" style="251"/>
    <col min="8424" max="8424" width="1.6640625" style="251" customWidth="1"/>
    <col min="8425" max="8425" width="9.5" style="251" customWidth="1"/>
    <col min="8426" max="8426" width="47.5" style="251" customWidth="1"/>
    <col min="8427" max="8427" width="23.6640625" style="251" bestFit="1" customWidth="1"/>
    <col min="8428" max="8428" width="15.5" style="251" customWidth="1"/>
    <col min="8429" max="8429" width="22.33203125" style="251" customWidth="1"/>
    <col min="8430" max="8430" width="20.5" style="251" customWidth="1"/>
    <col min="8431" max="8431" width="23.33203125" style="251" customWidth="1"/>
    <col min="8432" max="8437" width="4.6640625" style="251" customWidth="1"/>
    <col min="8438" max="8439" width="3.6640625" style="251" customWidth="1"/>
    <col min="8440" max="8447" width="4.5" style="251" customWidth="1"/>
    <col min="8448" max="8639" width="11.33203125" style="251" customWidth="1"/>
    <col min="8640" max="8679" width="12.33203125" style="251"/>
    <col min="8680" max="8680" width="1.6640625" style="251" customWidth="1"/>
    <col min="8681" max="8681" width="9.5" style="251" customWidth="1"/>
    <col min="8682" max="8682" width="47.5" style="251" customWidth="1"/>
    <col min="8683" max="8683" width="23.6640625" style="251" bestFit="1" customWidth="1"/>
    <col min="8684" max="8684" width="15.5" style="251" customWidth="1"/>
    <col min="8685" max="8685" width="22.33203125" style="251" customWidth="1"/>
    <col min="8686" max="8686" width="20.5" style="251" customWidth="1"/>
    <col min="8687" max="8687" width="23.33203125" style="251" customWidth="1"/>
    <col min="8688" max="8693" width="4.6640625" style="251" customWidth="1"/>
    <col min="8694" max="8695" width="3.6640625" style="251" customWidth="1"/>
    <col min="8696" max="8703" width="4.5" style="251" customWidth="1"/>
    <col min="8704" max="8895" width="11.33203125" style="251" customWidth="1"/>
    <col min="8896" max="8935" width="12.33203125" style="251"/>
    <col min="8936" max="8936" width="1.6640625" style="251" customWidth="1"/>
    <col min="8937" max="8937" width="9.5" style="251" customWidth="1"/>
    <col min="8938" max="8938" width="47.5" style="251" customWidth="1"/>
    <col min="8939" max="8939" width="23.6640625" style="251" bestFit="1" customWidth="1"/>
    <col min="8940" max="8940" width="15.5" style="251" customWidth="1"/>
    <col min="8941" max="8941" width="22.33203125" style="251" customWidth="1"/>
    <col min="8942" max="8942" width="20.5" style="251" customWidth="1"/>
    <col min="8943" max="8943" width="23.33203125" style="251" customWidth="1"/>
    <col min="8944" max="8949" width="4.6640625" style="251" customWidth="1"/>
    <col min="8950" max="8951" width="3.6640625" style="251" customWidth="1"/>
    <col min="8952" max="8959" width="4.5" style="251" customWidth="1"/>
    <col min="8960" max="9151" width="11.33203125" style="251" customWidth="1"/>
    <col min="9152" max="9191" width="12.33203125" style="251"/>
    <col min="9192" max="9192" width="1.6640625" style="251" customWidth="1"/>
    <col min="9193" max="9193" width="9.5" style="251" customWidth="1"/>
    <col min="9194" max="9194" width="47.5" style="251" customWidth="1"/>
    <col min="9195" max="9195" width="23.6640625" style="251" bestFit="1" customWidth="1"/>
    <col min="9196" max="9196" width="15.5" style="251" customWidth="1"/>
    <col min="9197" max="9197" width="22.33203125" style="251" customWidth="1"/>
    <col min="9198" max="9198" width="20.5" style="251" customWidth="1"/>
    <col min="9199" max="9199" width="23.33203125" style="251" customWidth="1"/>
    <col min="9200" max="9205" width="4.6640625" style="251" customWidth="1"/>
    <col min="9206" max="9207" width="3.6640625" style="251" customWidth="1"/>
    <col min="9208" max="9215" width="4.5" style="251" customWidth="1"/>
    <col min="9216" max="9407" width="11.33203125" style="251" customWidth="1"/>
    <col min="9408" max="9447" width="12.33203125" style="251"/>
    <col min="9448" max="9448" width="1.6640625" style="251" customWidth="1"/>
    <col min="9449" max="9449" width="9.5" style="251" customWidth="1"/>
    <col min="9450" max="9450" width="47.5" style="251" customWidth="1"/>
    <col min="9451" max="9451" width="23.6640625" style="251" bestFit="1" customWidth="1"/>
    <col min="9452" max="9452" width="15.5" style="251" customWidth="1"/>
    <col min="9453" max="9453" width="22.33203125" style="251" customWidth="1"/>
    <col min="9454" max="9454" width="20.5" style="251" customWidth="1"/>
    <col min="9455" max="9455" width="23.33203125" style="251" customWidth="1"/>
    <col min="9456" max="9461" width="4.6640625" style="251" customWidth="1"/>
    <col min="9462" max="9463" width="3.6640625" style="251" customWidth="1"/>
    <col min="9464" max="9471" width="4.5" style="251" customWidth="1"/>
    <col min="9472" max="9663" width="11.33203125" style="251" customWidth="1"/>
    <col min="9664" max="9703" width="12.33203125" style="251"/>
    <col min="9704" max="9704" width="1.6640625" style="251" customWidth="1"/>
    <col min="9705" max="9705" width="9.5" style="251" customWidth="1"/>
    <col min="9706" max="9706" width="47.5" style="251" customWidth="1"/>
    <col min="9707" max="9707" width="23.6640625" style="251" bestFit="1" customWidth="1"/>
    <col min="9708" max="9708" width="15.5" style="251" customWidth="1"/>
    <col min="9709" max="9709" width="22.33203125" style="251" customWidth="1"/>
    <col min="9710" max="9710" width="20.5" style="251" customWidth="1"/>
    <col min="9711" max="9711" width="23.33203125" style="251" customWidth="1"/>
    <col min="9712" max="9717" width="4.6640625" style="251" customWidth="1"/>
    <col min="9718" max="9719" width="3.6640625" style="251" customWidth="1"/>
    <col min="9720" max="9727" width="4.5" style="251" customWidth="1"/>
    <col min="9728" max="9919" width="11.33203125" style="251" customWidth="1"/>
    <col min="9920" max="9959" width="12.33203125" style="251"/>
    <col min="9960" max="9960" width="1.6640625" style="251" customWidth="1"/>
    <col min="9961" max="9961" width="9.5" style="251" customWidth="1"/>
    <col min="9962" max="9962" width="47.5" style="251" customWidth="1"/>
    <col min="9963" max="9963" width="23.6640625" style="251" bestFit="1" customWidth="1"/>
    <col min="9964" max="9964" width="15.5" style="251" customWidth="1"/>
    <col min="9965" max="9965" width="22.33203125" style="251" customWidth="1"/>
    <col min="9966" max="9966" width="20.5" style="251" customWidth="1"/>
    <col min="9967" max="9967" width="23.33203125" style="251" customWidth="1"/>
    <col min="9968" max="9973" width="4.6640625" style="251" customWidth="1"/>
    <col min="9974" max="9975" width="3.6640625" style="251" customWidth="1"/>
    <col min="9976" max="9983" width="4.5" style="251" customWidth="1"/>
    <col min="9984" max="10175" width="11.33203125" style="251" customWidth="1"/>
    <col min="10176" max="10215" width="12.33203125" style="251"/>
    <col min="10216" max="10216" width="1.6640625" style="251" customWidth="1"/>
    <col min="10217" max="10217" width="9.5" style="251" customWidth="1"/>
    <col min="10218" max="10218" width="47.5" style="251" customWidth="1"/>
    <col min="10219" max="10219" width="23.6640625" style="251" bestFit="1" customWidth="1"/>
    <col min="10220" max="10220" width="15.5" style="251" customWidth="1"/>
    <col min="10221" max="10221" width="22.33203125" style="251" customWidth="1"/>
    <col min="10222" max="10222" width="20.5" style="251" customWidth="1"/>
    <col min="10223" max="10223" width="23.33203125" style="251" customWidth="1"/>
    <col min="10224" max="10229" width="4.6640625" style="251" customWidth="1"/>
    <col min="10230" max="10231" width="3.6640625" style="251" customWidth="1"/>
    <col min="10232" max="10239" width="4.5" style="251" customWidth="1"/>
    <col min="10240" max="10431" width="11.33203125" style="251" customWidth="1"/>
    <col min="10432" max="10471" width="12.33203125" style="251"/>
    <col min="10472" max="10472" width="1.6640625" style="251" customWidth="1"/>
    <col min="10473" max="10473" width="9.5" style="251" customWidth="1"/>
    <col min="10474" max="10474" width="47.5" style="251" customWidth="1"/>
    <col min="10475" max="10475" width="23.6640625" style="251" bestFit="1" customWidth="1"/>
    <col min="10476" max="10476" width="15.5" style="251" customWidth="1"/>
    <col min="10477" max="10477" width="22.33203125" style="251" customWidth="1"/>
    <col min="10478" max="10478" width="20.5" style="251" customWidth="1"/>
    <col min="10479" max="10479" width="23.33203125" style="251" customWidth="1"/>
    <col min="10480" max="10485" width="4.6640625" style="251" customWidth="1"/>
    <col min="10486" max="10487" width="3.6640625" style="251" customWidth="1"/>
    <col min="10488" max="10495" width="4.5" style="251" customWidth="1"/>
    <col min="10496" max="10687" width="11.33203125" style="251" customWidth="1"/>
    <col min="10688" max="10727" width="12.33203125" style="251"/>
    <col min="10728" max="10728" width="1.6640625" style="251" customWidth="1"/>
    <col min="10729" max="10729" width="9.5" style="251" customWidth="1"/>
    <col min="10730" max="10730" width="47.5" style="251" customWidth="1"/>
    <col min="10731" max="10731" width="23.6640625" style="251" bestFit="1" customWidth="1"/>
    <col min="10732" max="10732" width="15.5" style="251" customWidth="1"/>
    <col min="10733" max="10733" width="22.33203125" style="251" customWidth="1"/>
    <col min="10734" max="10734" width="20.5" style="251" customWidth="1"/>
    <col min="10735" max="10735" width="23.33203125" style="251" customWidth="1"/>
    <col min="10736" max="10741" width="4.6640625" style="251" customWidth="1"/>
    <col min="10742" max="10743" width="3.6640625" style="251" customWidth="1"/>
    <col min="10744" max="10751" width="4.5" style="251" customWidth="1"/>
    <col min="10752" max="10943" width="11.33203125" style="251" customWidth="1"/>
    <col min="10944" max="10983" width="12.33203125" style="251"/>
    <col min="10984" max="10984" width="1.6640625" style="251" customWidth="1"/>
    <col min="10985" max="10985" width="9.5" style="251" customWidth="1"/>
    <col min="10986" max="10986" width="47.5" style="251" customWidth="1"/>
    <col min="10987" max="10987" width="23.6640625" style="251" bestFit="1" customWidth="1"/>
    <col min="10988" max="10988" width="15.5" style="251" customWidth="1"/>
    <col min="10989" max="10989" width="22.33203125" style="251" customWidth="1"/>
    <col min="10990" max="10990" width="20.5" style="251" customWidth="1"/>
    <col min="10991" max="10991" width="23.33203125" style="251" customWidth="1"/>
    <col min="10992" max="10997" width="4.6640625" style="251" customWidth="1"/>
    <col min="10998" max="10999" width="3.6640625" style="251" customWidth="1"/>
    <col min="11000" max="11007" width="4.5" style="251" customWidth="1"/>
    <col min="11008" max="11199" width="11.33203125" style="251" customWidth="1"/>
    <col min="11200" max="11239" width="12.33203125" style="251"/>
    <col min="11240" max="11240" width="1.6640625" style="251" customWidth="1"/>
    <col min="11241" max="11241" width="9.5" style="251" customWidth="1"/>
    <col min="11242" max="11242" width="47.5" style="251" customWidth="1"/>
    <col min="11243" max="11243" width="23.6640625" style="251" bestFit="1" customWidth="1"/>
    <col min="11244" max="11244" width="15.5" style="251" customWidth="1"/>
    <col min="11245" max="11245" width="22.33203125" style="251" customWidth="1"/>
    <col min="11246" max="11246" width="20.5" style="251" customWidth="1"/>
    <col min="11247" max="11247" width="23.33203125" style="251" customWidth="1"/>
    <col min="11248" max="11253" width="4.6640625" style="251" customWidth="1"/>
    <col min="11254" max="11255" width="3.6640625" style="251" customWidth="1"/>
    <col min="11256" max="11263" width="4.5" style="251" customWidth="1"/>
    <col min="11264" max="11455" width="11.33203125" style="251" customWidth="1"/>
    <col min="11456" max="11495" width="12.33203125" style="251"/>
    <col min="11496" max="11496" width="1.6640625" style="251" customWidth="1"/>
    <col min="11497" max="11497" width="9.5" style="251" customWidth="1"/>
    <col min="11498" max="11498" width="47.5" style="251" customWidth="1"/>
    <col min="11499" max="11499" width="23.6640625" style="251" bestFit="1" customWidth="1"/>
    <col min="11500" max="11500" width="15.5" style="251" customWidth="1"/>
    <col min="11501" max="11501" width="22.33203125" style="251" customWidth="1"/>
    <col min="11502" max="11502" width="20.5" style="251" customWidth="1"/>
    <col min="11503" max="11503" width="23.33203125" style="251" customWidth="1"/>
    <col min="11504" max="11509" width="4.6640625" style="251" customWidth="1"/>
    <col min="11510" max="11511" width="3.6640625" style="251" customWidth="1"/>
    <col min="11512" max="11519" width="4.5" style="251" customWidth="1"/>
    <col min="11520" max="11711" width="11.33203125" style="251" customWidth="1"/>
    <col min="11712" max="11751" width="12.33203125" style="251"/>
    <col min="11752" max="11752" width="1.6640625" style="251" customWidth="1"/>
    <col min="11753" max="11753" width="9.5" style="251" customWidth="1"/>
    <col min="11754" max="11754" width="47.5" style="251" customWidth="1"/>
    <col min="11755" max="11755" width="23.6640625" style="251" bestFit="1" customWidth="1"/>
    <col min="11756" max="11756" width="15.5" style="251" customWidth="1"/>
    <col min="11757" max="11757" width="22.33203125" style="251" customWidth="1"/>
    <col min="11758" max="11758" width="20.5" style="251" customWidth="1"/>
    <col min="11759" max="11759" width="23.33203125" style="251" customWidth="1"/>
    <col min="11760" max="11765" width="4.6640625" style="251" customWidth="1"/>
    <col min="11766" max="11767" width="3.6640625" style="251" customWidth="1"/>
    <col min="11768" max="11775" width="4.5" style="251" customWidth="1"/>
    <col min="11776" max="11967" width="11.33203125" style="251" customWidth="1"/>
    <col min="11968" max="12007" width="12.33203125" style="251"/>
    <col min="12008" max="12008" width="1.6640625" style="251" customWidth="1"/>
    <col min="12009" max="12009" width="9.5" style="251" customWidth="1"/>
    <col min="12010" max="12010" width="47.5" style="251" customWidth="1"/>
    <col min="12011" max="12011" width="23.6640625" style="251" bestFit="1" customWidth="1"/>
    <col min="12012" max="12012" width="15.5" style="251" customWidth="1"/>
    <col min="12013" max="12013" width="22.33203125" style="251" customWidth="1"/>
    <col min="12014" max="12014" width="20.5" style="251" customWidth="1"/>
    <col min="12015" max="12015" width="23.33203125" style="251" customWidth="1"/>
    <col min="12016" max="12021" width="4.6640625" style="251" customWidth="1"/>
    <col min="12022" max="12023" width="3.6640625" style="251" customWidth="1"/>
    <col min="12024" max="12031" width="4.5" style="251" customWidth="1"/>
    <col min="12032" max="12223" width="11.33203125" style="251" customWidth="1"/>
    <col min="12224" max="12263" width="12.33203125" style="251"/>
    <col min="12264" max="12264" width="1.6640625" style="251" customWidth="1"/>
    <col min="12265" max="12265" width="9.5" style="251" customWidth="1"/>
    <col min="12266" max="12266" width="47.5" style="251" customWidth="1"/>
    <col min="12267" max="12267" width="23.6640625" style="251" bestFit="1" customWidth="1"/>
    <col min="12268" max="12268" width="15.5" style="251" customWidth="1"/>
    <col min="12269" max="12269" width="22.33203125" style="251" customWidth="1"/>
    <col min="12270" max="12270" width="20.5" style="251" customWidth="1"/>
    <col min="12271" max="12271" width="23.33203125" style="251" customWidth="1"/>
    <col min="12272" max="12277" width="4.6640625" style="251" customWidth="1"/>
    <col min="12278" max="12279" width="3.6640625" style="251" customWidth="1"/>
    <col min="12280" max="12287" width="4.5" style="251" customWidth="1"/>
    <col min="12288" max="12479" width="11.33203125" style="251" customWidth="1"/>
    <col min="12480" max="12519" width="12.33203125" style="251"/>
    <col min="12520" max="12520" width="1.6640625" style="251" customWidth="1"/>
    <col min="12521" max="12521" width="9.5" style="251" customWidth="1"/>
    <col min="12522" max="12522" width="47.5" style="251" customWidth="1"/>
    <col min="12523" max="12523" width="23.6640625" style="251" bestFit="1" customWidth="1"/>
    <col min="12524" max="12524" width="15.5" style="251" customWidth="1"/>
    <col min="12525" max="12525" width="22.33203125" style="251" customWidth="1"/>
    <col min="12526" max="12526" width="20.5" style="251" customWidth="1"/>
    <col min="12527" max="12527" width="23.33203125" style="251" customWidth="1"/>
    <col min="12528" max="12533" width="4.6640625" style="251" customWidth="1"/>
    <col min="12534" max="12535" width="3.6640625" style="251" customWidth="1"/>
    <col min="12536" max="12543" width="4.5" style="251" customWidth="1"/>
    <col min="12544" max="12735" width="11.33203125" style="251" customWidth="1"/>
    <col min="12736" max="12775" width="12.33203125" style="251"/>
    <col min="12776" max="12776" width="1.6640625" style="251" customWidth="1"/>
    <col min="12777" max="12777" width="9.5" style="251" customWidth="1"/>
    <col min="12778" max="12778" width="47.5" style="251" customWidth="1"/>
    <col min="12779" max="12779" width="23.6640625" style="251" bestFit="1" customWidth="1"/>
    <col min="12780" max="12780" width="15.5" style="251" customWidth="1"/>
    <col min="12781" max="12781" width="22.33203125" style="251" customWidth="1"/>
    <col min="12782" max="12782" width="20.5" style="251" customWidth="1"/>
    <col min="12783" max="12783" width="23.33203125" style="251" customWidth="1"/>
    <col min="12784" max="12789" width="4.6640625" style="251" customWidth="1"/>
    <col min="12790" max="12791" width="3.6640625" style="251" customWidth="1"/>
    <col min="12792" max="12799" width="4.5" style="251" customWidth="1"/>
    <col min="12800" max="12991" width="11.33203125" style="251" customWidth="1"/>
    <col min="12992" max="13031" width="12.33203125" style="251"/>
    <col min="13032" max="13032" width="1.6640625" style="251" customWidth="1"/>
    <col min="13033" max="13033" width="9.5" style="251" customWidth="1"/>
    <col min="13034" max="13034" width="47.5" style="251" customWidth="1"/>
    <col min="13035" max="13035" width="23.6640625" style="251" bestFit="1" customWidth="1"/>
    <col min="13036" max="13036" width="15.5" style="251" customWidth="1"/>
    <col min="13037" max="13037" width="22.33203125" style="251" customWidth="1"/>
    <col min="13038" max="13038" width="20.5" style="251" customWidth="1"/>
    <col min="13039" max="13039" width="23.33203125" style="251" customWidth="1"/>
    <col min="13040" max="13045" width="4.6640625" style="251" customWidth="1"/>
    <col min="13046" max="13047" width="3.6640625" style="251" customWidth="1"/>
    <col min="13048" max="13055" width="4.5" style="251" customWidth="1"/>
    <col min="13056" max="13247" width="11.33203125" style="251" customWidth="1"/>
    <col min="13248" max="13287" width="12.33203125" style="251"/>
    <col min="13288" max="13288" width="1.6640625" style="251" customWidth="1"/>
    <col min="13289" max="13289" width="9.5" style="251" customWidth="1"/>
    <col min="13290" max="13290" width="47.5" style="251" customWidth="1"/>
    <col min="13291" max="13291" width="23.6640625" style="251" bestFit="1" customWidth="1"/>
    <col min="13292" max="13292" width="15.5" style="251" customWidth="1"/>
    <col min="13293" max="13293" width="22.33203125" style="251" customWidth="1"/>
    <col min="13294" max="13294" width="20.5" style="251" customWidth="1"/>
    <col min="13295" max="13295" width="23.33203125" style="251" customWidth="1"/>
    <col min="13296" max="13301" width="4.6640625" style="251" customWidth="1"/>
    <col min="13302" max="13303" width="3.6640625" style="251" customWidth="1"/>
    <col min="13304" max="13311" width="4.5" style="251" customWidth="1"/>
    <col min="13312" max="13503" width="11.33203125" style="251" customWidth="1"/>
    <col min="13504" max="13543" width="12.33203125" style="251"/>
    <col min="13544" max="13544" width="1.6640625" style="251" customWidth="1"/>
    <col min="13545" max="13545" width="9.5" style="251" customWidth="1"/>
    <col min="13546" max="13546" width="47.5" style="251" customWidth="1"/>
    <col min="13547" max="13547" width="23.6640625" style="251" bestFit="1" customWidth="1"/>
    <col min="13548" max="13548" width="15.5" style="251" customWidth="1"/>
    <col min="13549" max="13549" width="22.33203125" style="251" customWidth="1"/>
    <col min="13550" max="13550" width="20.5" style="251" customWidth="1"/>
    <col min="13551" max="13551" width="23.33203125" style="251" customWidth="1"/>
    <col min="13552" max="13557" width="4.6640625" style="251" customWidth="1"/>
    <col min="13558" max="13559" width="3.6640625" style="251" customWidth="1"/>
    <col min="13560" max="13567" width="4.5" style="251" customWidth="1"/>
    <col min="13568" max="13759" width="11.33203125" style="251" customWidth="1"/>
    <col min="13760" max="13799" width="12.33203125" style="251"/>
    <col min="13800" max="13800" width="1.6640625" style="251" customWidth="1"/>
    <col min="13801" max="13801" width="9.5" style="251" customWidth="1"/>
    <col min="13802" max="13802" width="47.5" style="251" customWidth="1"/>
    <col min="13803" max="13803" width="23.6640625" style="251" bestFit="1" customWidth="1"/>
    <col min="13804" max="13804" width="15.5" style="251" customWidth="1"/>
    <col min="13805" max="13805" width="22.33203125" style="251" customWidth="1"/>
    <col min="13806" max="13806" width="20.5" style="251" customWidth="1"/>
    <col min="13807" max="13807" width="23.33203125" style="251" customWidth="1"/>
    <col min="13808" max="13813" width="4.6640625" style="251" customWidth="1"/>
    <col min="13814" max="13815" width="3.6640625" style="251" customWidth="1"/>
    <col min="13816" max="13823" width="4.5" style="251" customWidth="1"/>
    <col min="13824" max="14015" width="11.33203125" style="251" customWidth="1"/>
    <col min="14016" max="14055" width="12.33203125" style="251"/>
    <col min="14056" max="14056" width="1.6640625" style="251" customWidth="1"/>
    <col min="14057" max="14057" width="9.5" style="251" customWidth="1"/>
    <col min="14058" max="14058" width="47.5" style="251" customWidth="1"/>
    <col min="14059" max="14059" width="23.6640625" style="251" bestFit="1" customWidth="1"/>
    <col min="14060" max="14060" width="15.5" style="251" customWidth="1"/>
    <col min="14061" max="14061" width="22.33203125" style="251" customWidth="1"/>
    <col min="14062" max="14062" width="20.5" style="251" customWidth="1"/>
    <col min="14063" max="14063" width="23.33203125" style="251" customWidth="1"/>
    <col min="14064" max="14069" width="4.6640625" style="251" customWidth="1"/>
    <col min="14070" max="14071" width="3.6640625" style="251" customWidth="1"/>
    <col min="14072" max="14079" width="4.5" style="251" customWidth="1"/>
    <col min="14080" max="14271" width="11.33203125" style="251" customWidth="1"/>
    <col min="14272" max="14311" width="12.33203125" style="251"/>
    <col min="14312" max="14312" width="1.6640625" style="251" customWidth="1"/>
    <col min="14313" max="14313" width="9.5" style="251" customWidth="1"/>
    <col min="14314" max="14314" width="47.5" style="251" customWidth="1"/>
    <col min="14315" max="14315" width="23.6640625" style="251" bestFit="1" customWidth="1"/>
    <col min="14316" max="14316" width="15.5" style="251" customWidth="1"/>
    <col min="14317" max="14317" width="22.33203125" style="251" customWidth="1"/>
    <col min="14318" max="14318" width="20.5" style="251" customWidth="1"/>
    <col min="14319" max="14319" width="23.33203125" style="251" customWidth="1"/>
    <col min="14320" max="14325" width="4.6640625" style="251" customWidth="1"/>
    <col min="14326" max="14327" width="3.6640625" style="251" customWidth="1"/>
    <col min="14328" max="14335" width="4.5" style="251" customWidth="1"/>
    <col min="14336" max="14527" width="11.33203125" style="251" customWidth="1"/>
    <col min="14528" max="14567" width="12.33203125" style="251"/>
    <col min="14568" max="14568" width="1.6640625" style="251" customWidth="1"/>
    <col min="14569" max="14569" width="9.5" style="251" customWidth="1"/>
    <col min="14570" max="14570" width="47.5" style="251" customWidth="1"/>
    <col min="14571" max="14571" width="23.6640625" style="251" bestFit="1" customWidth="1"/>
    <col min="14572" max="14572" width="15.5" style="251" customWidth="1"/>
    <col min="14573" max="14573" width="22.33203125" style="251" customWidth="1"/>
    <col min="14574" max="14574" width="20.5" style="251" customWidth="1"/>
    <col min="14575" max="14575" width="23.33203125" style="251" customWidth="1"/>
    <col min="14576" max="14581" width="4.6640625" style="251" customWidth="1"/>
    <col min="14582" max="14583" width="3.6640625" style="251" customWidth="1"/>
    <col min="14584" max="14591" width="4.5" style="251" customWidth="1"/>
    <col min="14592" max="14783" width="11.33203125" style="251" customWidth="1"/>
    <col min="14784" max="14823" width="12.33203125" style="251"/>
    <col min="14824" max="14824" width="1.6640625" style="251" customWidth="1"/>
    <col min="14825" max="14825" width="9.5" style="251" customWidth="1"/>
    <col min="14826" max="14826" width="47.5" style="251" customWidth="1"/>
    <col min="14827" max="14827" width="23.6640625" style="251" bestFit="1" customWidth="1"/>
    <col min="14828" max="14828" width="15.5" style="251" customWidth="1"/>
    <col min="14829" max="14829" width="22.33203125" style="251" customWidth="1"/>
    <col min="14830" max="14830" width="20.5" style="251" customWidth="1"/>
    <col min="14831" max="14831" width="23.33203125" style="251" customWidth="1"/>
    <col min="14832" max="14837" width="4.6640625" style="251" customWidth="1"/>
    <col min="14838" max="14839" width="3.6640625" style="251" customWidth="1"/>
    <col min="14840" max="14847" width="4.5" style="251" customWidth="1"/>
    <col min="14848" max="15039" width="11.33203125" style="251" customWidth="1"/>
    <col min="15040" max="15079" width="12.33203125" style="251"/>
    <col min="15080" max="15080" width="1.6640625" style="251" customWidth="1"/>
    <col min="15081" max="15081" width="9.5" style="251" customWidth="1"/>
    <col min="15082" max="15082" width="47.5" style="251" customWidth="1"/>
    <col min="15083" max="15083" width="23.6640625" style="251" bestFit="1" customWidth="1"/>
    <col min="15084" max="15084" width="15.5" style="251" customWidth="1"/>
    <col min="15085" max="15085" width="22.33203125" style="251" customWidth="1"/>
    <col min="15086" max="15086" width="20.5" style="251" customWidth="1"/>
    <col min="15087" max="15087" width="23.33203125" style="251" customWidth="1"/>
    <col min="15088" max="15093" width="4.6640625" style="251" customWidth="1"/>
    <col min="15094" max="15095" width="3.6640625" style="251" customWidth="1"/>
    <col min="15096" max="15103" width="4.5" style="251" customWidth="1"/>
    <col min="15104" max="15295" width="11.33203125" style="251" customWidth="1"/>
    <col min="15296" max="15335" width="12.33203125" style="251"/>
    <col min="15336" max="15336" width="1.6640625" style="251" customWidth="1"/>
    <col min="15337" max="15337" width="9.5" style="251" customWidth="1"/>
    <col min="15338" max="15338" width="47.5" style="251" customWidth="1"/>
    <col min="15339" max="15339" width="23.6640625" style="251" bestFit="1" customWidth="1"/>
    <col min="15340" max="15340" width="15.5" style="251" customWidth="1"/>
    <col min="15341" max="15341" width="22.33203125" style="251" customWidth="1"/>
    <col min="15342" max="15342" width="20.5" style="251" customWidth="1"/>
    <col min="15343" max="15343" width="23.33203125" style="251" customWidth="1"/>
    <col min="15344" max="15349" width="4.6640625" style="251" customWidth="1"/>
    <col min="15350" max="15351" width="3.6640625" style="251" customWidth="1"/>
    <col min="15352" max="15359" width="4.5" style="251" customWidth="1"/>
    <col min="15360" max="15551" width="11.33203125" style="251" customWidth="1"/>
    <col min="15552" max="15591" width="12.33203125" style="251"/>
    <col min="15592" max="15592" width="1.6640625" style="251" customWidth="1"/>
    <col min="15593" max="15593" width="9.5" style="251" customWidth="1"/>
    <col min="15594" max="15594" width="47.5" style="251" customWidth="1"/>
    <col min="15595" max="15595" width="23.6640625" style="251" bestFit="1" customWidth="1"/>
    <col min="15596" max="15596" width="15.5" style="251" customWidth="1"/>
    <col min="15597" max="15597" width="22.33203125" style="251" customWidth="1"/>
    <col min="15598" max="15598" width="20.5" style="251" customWidth="1"/>
    <col min="15599" max="15599" width="23.33203125" style="251" customWidth="1"/>
    <col min="15600" max="15605" width="4.6640625" style="251" customWidth="1"/>
    <col min="15606" max="15607" width="3.6640625" style="251" customWidth="1"/>
    <col min="15608" max="15615" width="4.5" style="251" customWidth="1"/>
    <col min="15616" max="15807" width="11.33203125" style="251" customWidth="1"/>
    <col min="15808" max="15847" width="12.33203125" style="251"/>
    <col min="15848" max="15848" width="1.6640625" style="251" customWidth="1"/>
    <col min="15849" max="15849" width="9.5" style="251" customWidth="1"/>
    <col min="15850" max="15850" width="47.5" style="251" customWidth="1"/>
    <col min="15851" max="15851" width="23.6640625" style="251" bestFit="1" customWidth="1"/>
    <col min="15852" max="15852" width="15.5" style="251" customWidth="1"/>
    <col min="15853" max="15853" width="22.33203125" style="251" customWidth="1"/>
    <col min="15854" max="15854" width="20.5" style="251" customWidth="1"/>
    <col min="15855" max="15855" width="23.33203125" style="251" customWidth="1"/>
    <col min="15856" max="15861" width="4.6640625" style="251" customWidth="1"/>
    <col min="15862" max="15863" width="3.6640625" style="251" customWidth="1"/>
    <col min="15864" max="15871" width="4.5" style="251" customWidth="1"/>
    <col min="15872" max="16063" width="11.33203125" style="251" customWidth="1"/>
    <col min="16064" max="16103" width="12.33203125" style="251"/>
    <col min="16104" max="16104" width="1.6640625" style="251" customWidth="1"/>
    <col min="16105" max="16105" width="9.5" style="251" customWidth="1"/>
    <col min="16106" max="16106" width="47.5" style="251" customWidth="1"/>
    <col min="16107" max="16107" width="23.6640625" style="251" bestFit="1" customWidth="1"/>
    <col min="16108" max="16108" width="15.5" style="251" customWidth="1"/>
    <col min="16109" max="16109" width="22.33203125" style="251" customWidth="1"/>
    <col min="16110" max="16110" width="20.5" style="251" customWidth="1"/>
    <col min="16111" max="16111" width="23.33203125" style="251" customWidth="1"/>
    <col min="16112" max="16117" width="4.6640625" style="251" customWidth="1"/>
    <col min="16118" max="16119" width="3.6640625" style="251" customWidth="1"/>
    <col min="16120" max="16127" width="4.5" style="251" customWidth="1"/>
    <col min="16128" max="16319" width="11.33203125" style="251" customWidth="1"/>
    <col min="16320" max="16384" width="12.33203125" style="251"/>
  </cols>
  <sheetData>
    <row r="1" spans="1:191" ht="16.5" customHeight="1">
      <c r="A1" s="250"/>
      <c r="C1" s="1060" t="s">
        <v>292</v>
      </c>
      <c r="D1" s="1061"/>
      <c r="E1" s="1061"/>
      <c r="F1" s="1061"/>
      <c r="G1" s="1061"/>
      <c r="H1" s="1061"/>
      <c r="I1" s="1062"/>
      <c r="J1" s="252"/>
      <c r="L1" s="254"/>
    </row>
    <row r="2" spans="1:191" ht="21.75" customHeight="1">
      <c r="A2" s="250"/>
      <c r="B2" s="255"/>
      <c r="C2" s="1063" t="str">
        <f>+'PRESUPUESTO GENERAL'!A2</f>
        <v xml:space="preserve"> MEJORAMIENTO DE VIAS RURALES EN EL MUNICIPIO DE COTA CUNDINAMARCA 
BPIN 2025I00010028</v>
      </c>
      <c r="D2" s="1064"/>
      <c r="E2" s="1064"/>
      <c r="F2" s="1064"/>
      <c r="G2" s="1064"/>
      <c r="H2" s="1064"/>
      <c r="I2" s="1065"/>
      <c r="J2" s="256"/>
      <c r="L2" s="254"/>
    </row>
    <row r="3" spans="1:191" ht="15.75" customHeight="1">
      <c r="A3" s="250"/>
      <c r="B3" s="255"/>
      <c r="C3" s="1066"/>
      <c r="D3" s="1064"/>
      <c r="E3" s="1064"/>
      <c r="F3" s="1064"/>
      <c r="G3" s="1064"/>
      <c r="H3" s="1064"/>
      <c r="I3" s="1065"/>
      <c r="J3" s="256"/>
      <c r="L3" s="254"/>
    </row>
    <row r="4" spans="1:191" ht="15.75" customHeight="1" thickBot="1">
      <c r="A4" s="250"/>
      <c r="B4" s="255"/>
      <c r="C4" s="1071" t="s">
        <v>674</v>
      </c>
      <c r="D4" s="1072"/>
      <c r="E4" s="1072"/>
      <c r="F4" s="1072"/>
      <c r="G4" s="1072"/>
      <c r="H4" s="1072"/>
      <c r="I4" s="1073"/>
      <c r="J4" s="256"/>
      <c r="L4" s="254"/>
    </row>
    <row r="5" spans="1:191" s="258" customFormat="1" ht="34.75" customHeight="1">
      <c r="A5" s="257"/>
      <c r="C5" s="1067" t="s">
        <v>293</v>
      </c>
      <c r="D5" s="1068" t="s">
        <v>294</v>
      </c>
      <c r="E5" s="259" t="s">
        <v>295</v>
      </c>
      <c r="F5" s="259" t="s">
        <v>296</v>
      </c>
      <c r="G5" s="546" t="s">
        <v>297</v>
      </c>
      <c r="H5" s="1069" t="s">
        <v>325</v>
      </c>
      <c r="I5" s="645" t="s">
        <v>298</v>
      </c>
      <c r="J5" s="253"/>
      <c r="K5" s="253"/>
      <c r="L5" s="254"/>
      <c r="M5" s="253"/>
      <c r="N5" s="253"/>
      <c r="O5" s="253"/>
      <c r="P5" s="253"/>
      <c r="Q5" s="253"/>
      <c r="R5" s="253"/>
      <c r="S5" s="253"/>
      <c r="T5" s="253"/>
      <c r="U5" s="253"/>
      <c r="V5" s="253"/>
      <c r="W5" s="253"/>
      <c r="X5" s="253"/>
      <c r="Y5" s="253"/>
      <c r="Z5" s="253"/>
      <c r="AA5" s="253"/>
      <c r="AB5" s="253"/>
      <c r="AC5" s="253"/>
      <c r="AD5" s="253"/>
      <c r="AE5" s="253"/>
      <c r="AF5" s="253"/>
      <c r="AG5" s="253"/>
      <c r="AH5" s="253"/>
      <c r="AI5" s="253"/>
      <c r="AJ5" s="253"/>
      <c r="AK5" s="253"/>
      <c r="AL5" s="253"/>
      <c r="AM5" s="253"/>
      <c r="AN5" s="253"/>
      <c r="AO5" s="253"/>
      <c r="AP5" s="253"/>
      <c r="AQ5" s="253"/>
      <c r="AR5" s="253"/>
      <c r="AS5" s="253"/>
      <c r="AT5" s="253"/>
      <c r="AU5" s="253"/>
      <c r="AV5" s="253"/>
      <c r="AW5" s="253"/>
      <c r="AX5" s="253"/>
      <c r="AY5" s="253"/>
      <c r="AZ5" s="253"/>
      <c r="BA5" s="253"/>
      <c r="BB5" s="253"/>
      <c r="BC5" s="253"/>
      <c r="BD5" s="253"/>
      <c r="BE5" s="253"/>
      <c r="BF5" s="253"/>
      <c r="BG5" s="253"/>
      <c r="BH5" s="253"/>
      <c r="BI5" s="253"/>
      <c r="BJ5" s="253"/>
      <c r="BK5" s="253"/>
      <c r="BL5" s="253"/>
      <c r="BM5" s="253"/>
      <c r="BN5" s="253"/>
      <c r="BO5" s="253"/>
      <c r="BP5" s="253"/>
      <c r="BQ5" s="253"/>
      <c r="BR5" s="253"/>
      <c r="BS5" s="253"/>
      <c r="BT5" s="253"/>
      <c r="BU5" s="253"/>
      <c r="BV5" s="253"/>
      <c r="BW5" s="253"/>
      <c r="BX5" s="253"/>
      <c r="BY5" s="253"/>
      <c r="BZ5" s="253"/>
      <c r="CA5" s="253"/>
      <c r="CB5" s="253"/>
      <c r="CC5" s="253"/>
      <c r="CD5" s="253"/>
      <c r="CE5" s="253"/>
      <c r="CF5" s="253"/>
      <c r="CG5" s="253"/>
      <c r="CH5" s="253"/>
      <c r="CI5" s="253"/>
      <c r="CJ5" s="253"/>
      <c r="CK5" s="253"/>
      <c r="CL5" s="253"/>
      <c r="CM5" s="253"/>
      <c r="CN5" s="253"/>
      <c r="CO5" s="253"/>
      <c r="CP5" s="253"/>
      <c r="CQ5" s="253"/>
      <c r="CR5" s="253"/>
      <c r="CS5" s="253"/>
      <c r="CT5" s="253"/>
      <c r="CU5" s="253"/>
      <c r="CV5" s="253"/>
      <c r="CW5" s="253"/>
      <c r="CX5" s="253"/>
      <c r="CY5" s="253"/>
      <c r="CZ5" s="253"/>
      <c r="DA5" s="253"/>
      <c r="DB5" s="253"/>
      <c r="DC5" s="253"/>
      <c r="DD5" s="253"/>
      <c r="DE5" s="253"/>
      <c r="DF5" s="253"/>
      <c r="DG5" s="253"/>
      <c r="DH5" s="253"/>
      <c r="DI5" s="253"/>
      <c r="DJ5" s="253"/>
      <c r="DK5" s="253"/>
      <c r="DL5" s="253"/>
      <c r="DM5" s="253"/>
      <c r="DN5" s="253"/>
      <c r="DO5" s="253"/>
      <c r="DP5" s="253"/>
      <c r="DQ5" s="253"/>
      <c r="DR5" s="253"/>
      <c r="DS5" s="253"/>
      <c r="DT5" s="253"/>
      <c r="DU5" s="253"/>
      <c r="DV5" s="253"/>
      <c r="DW5" s="253"/>
      <c r="DX5" s="253"/>
      <c r="DY5" s="253"/>
      <c r="DZ5" s="253"/>
      <c r="EA5" s="253"/>
      <c r="EB5" s="253"/>
      <c r="EC5" s="253"/>
      <c r="ED5" s="253"/>
      <c r="EE5" s="253"/>
      <c r="EF5" s="253"/>
      <c r="EG5" s="253"/>
      <c r="EH5" s="253"/>
      <c r="EI5" s="253"/>
      <c r="EJ5" s="253"/>
      <c r="EK5" s="253"/>
      <c r="EL5" s="253"/>
      <c r="EM5" s="253"/>
      <c r="EN5" s="253"/>
      <c r="EO5" s="253"/>
      <c r="EP5" s="253"/>
      <c r="EQ5" s="253"/>
      <c r="ER5" s="253"/>
      <c r="ES5" s="253"/>
      <c r="ET5" s="253"/>
      <c r="EU5" s="253"/>
      <c r="EV5" s="253"/>
      <c r="EW5" s="253"/>
      <c r="EX5" s="253"/>
      <c r="EY5" s="253"/>
      <c r="EZ5" s="253"/>
      <c r="FA5" s="253"/>
      <c r="FB5" s="253"/>
      <c r="FC5" s="253"/>
      <c r="FD5" s="253"/>
      <c r="FE5" s="253"/>
      <c r="FF5" s="253"/>
      <c r="FG5" s="253"/>
      <c r="FH5" s="253"/>
      <c r="FI5" s="253"/>
      <c r="FJ5" s="253"/>
      <c r="FK5" s="253"/>
      <c r="FL5" s="253"/>
      <c r="FM5" s="253"/>
      <c r="FN5" s="253"/>
      <c r="FO5" s="253"/>
      <c r="FP5" s="253"/>
      <c r="FQ5" s="253"/>
      <c r="FR5" s="253"/>
      <c r="FS5" s="253"/>
      <c r="FT5" s="253"/>
      <c r="FU5" s="253"/>
      <c r="FV5" s="253"/>
      <c r="FW5" s="253"/>
      <c r="FX5" s="253"/>
      <c r="FY5" s="253"/>
      <c r="FZ5" s="253"/>
      <c r="GA5" s="253"/>
      <c r="GB5" s="253"/>
      <c r="GC5" s="253"/>
      <c r="GD5" s="253"/>
      <c r="GE5" s="253"/>
      <c r="GF5" s="253"/>
      <c r="GG5" s="253"/>
      <c r="GH5" s="253"/>
      <c r="GI5" s="253"/>
    </row>
    <row r="6" spans="1:191" s="258" customFormat="1" ht="23.5" customHeight="1" thickBot="1">
      <c r="A6" s="257"/>
      <c r="C6" s="1054"/>
      <c r="D6" s="1056"/>
      <c r="E6" s="261" t="s">
        <v>299</v>
      </c>
      <c r="F6" s="261" t="s">
        <v>300</v>
      </c>
      <c r="G6" s="547" t="s">
        <v>301</v>
      </c>
      <c r="H6" s="1070"/>
      <c r="I6" s="646" t="s">
        <v>302</v>
      </c>
      <c r="J6" s="253"/>
      <c r="K6" s="253"/>
      <c r="L6" s="254"/>
      <c r="M6" s="253"/>
      <c r="N6" s="253"/>
      <c r="O6" s="253"/>
      <c r="P6" s="253"/>
      <c r="Q6" s="253"/>
      <c r="R6" s="253"/>
      <c r="S6" s="253"/>
      <c r="T6" s="253"/>
      <c r="U6" s="253"/>
      <c r="V6" s="253"/>
      <c r="W6" s="253"/>
      <c r="X6" s="253"/>
      <c r="Y6" s="253"/>
      <c r="Z6" s="253"/>
      <c r="AA6" s="253"/>
      <c r="AB6" s="253"/>
      <c r="AC6" s="253"/>
      <c r="AD6" s="253"/>
      <c r="AE6" s="253"/>
      <c r="AF6" s="253"/>
      <c r="AG6" s="253"/>
      <c r="AH6" s="253"/>
      <c r="AI6" s="253"/>
      <c r="AJ6" s="253"/>
      <c r="AK6" s="253"/>
      <c r="AL6" s="253"/>
      <c r="AM6" s="253"/>
      <c r="AN6" s="253"/>
      <c r="AO6" s="253"/>
      <c r="AP6" s="253"/>
      <c r="AQ6" s="253"/>
      <c r="AR6" s="253"/>
      <c r="AS6" s="253"/>
      <c r="AT6" s="253"/>
      <c r="AU6" s="253"/>
      <c r="AV6" s="253"/>
      <c r="AW6" s="253"/>
      <c r="AX6" s="253"/>
      <c r="AY6" s="253"/>
      <c r="AZ6" s="253"/>
      <c r="BA6" s="253"/>
      <c r="BB6" s="253"/>
      <c r="BC6" s="253"/>
      <c r="BD6" s="253"/>
      <c r="BE6" s="253"/>
      <c r="BF6" s="253"/>
      <c r="BG6" s="253"/>
      <c r="BH6" s="253"/>
      <c r="BI6" s="253"/>
      <c r="BJ6" s="253"/>
      <c r="BK6" s="253"/>
      <c r="BL6" s="253"/>
      <c r="BM6" s="253"/>
      <c r="BN6" s="253"/>
      <c r="BO6" s="253"/>
      <c r="BP6" s="253"/>
      <c r="BQ6" s="253"/>
      <c r="BR6" s="253"/>
      <c r="BS6" s="253"/>
      <c r="BT6" s="253"/>
      <c r="BU6" s="253"/>
      <c r="BV6" s="253"/>
      <c r="BW6" s="253"/>
      <c r="BX6" s="253"/>
      <c r="BY6" s="253"/>
      <c r="BZ6" s="253"/>
      <c r="CA6" s="253"/>
      <c r="CB6" s="253"/>
      <c r="CC6" s="253"/>
      <c r="CD6" s="253"/>
      <c r="CE6" s="253"/>
      <c r="CF6" s="253"/>
      <c r="CG6" s="253"/>
      <c r="CH6" s="253"/>
      <c r="CI6" s="253"/>
      <c r="CJ6" s="253"/>
      <c r="CK6" s="253"/>
      <c r="CL6" s="253"/>
      <c r="CM6" s="253"/>
      <c r="CN6" s="253"/>
      <c r="CO6" s="253"/>
      <c r="CP6" s="253"/>
      <c r="CQ6" s="253"/>
      <c r="CR6" s="253"/>
      <c r="CS6" s="253"/>
      <c r="CT6" s="253"/>
      <c r="CU6" s="253"/>
      <c r="CV6" s="253"/>
      <c r="CW6" s="253"/>
      <c r="CX6" s="253"/>
      <c r="CY6" s="253"/>
      <c r="CZ6" s="253"/>
      <c r="DA6" s="253"/>
      <c r="DB6" s="253"/>
      <c r="DC6" s="253"/>
      <c r="DD6" s="253"/>
      <c r="DE6" s="253"/>
      <c r="DF6" s="253"/>
      <c r="DG6" s="253"/>
      <c r="DH6" s="253"/>
      <c r="DI6" s="253"/>
      <c r="DJ6" s="253"/>
      <c r="DK6" s="253"/>
      <c r="DL6" s="253"/>
      <c r="DM6" s="253"/>
      <c r="DN6" s="253"/>
      <c r="DO6" s="253"/>
      <c r="DP6" s="253"/>
      <c r="DQ6" s="253"/>
      <c r="DR6" s="253"/>
      <c r="DS6" s="253"/>
      <c r="DT6" s="253"/>
      <c r="DU6" s="253"/>
      <c r="DV6" s="253"/>
      <c r="DW6" s="253"/>
      <c r="DX6" s="253"/>
      <c r="DY6" s="253"/>
      <c r="DZ6" s="253"/>
      <c r="EA6" s="253"/>
      <c r="EB6" s="253"/>
      <c r="EC6" s="253"/>
      <c r="ED6" s="253"/>
      <c r="EE6" s="253"/>
      <c r="EF6" s="253"/>
      <c r="EG6" s="253"/>
      <c r="EH6" s="253"/>
      <c r="EI6" s="253"/>
      <c r="EJ6" s="253"/>
      <c r="EK6" s="253"/>
      <c r="EL6" s="253"/>
      <c r="EM6" s="253"/>
      <c r="EN6" s="253"/>
      <c r="EO6" s="253"/>
      <c r="EP6" s="253"/>
      <c r="EQ6" s="253"/>
      <c r="ER6" s="253"/>
      <c r="ES6" s="253"/>
      <c r="ET6" s="253"/>
      <c r="EU6" s="253"/>
      <c r="EV6" s="253"/>
      <c r="EW6" s="253"/>
      <c r="EX6" s="253"/>
      <c r="EY6" s="253"/>
      <c r="EZ6" s="253"/>
      <c r="FA6" s="253"/>
      <c r="FB6" s="253"/>
      <c r="FC6" s="253"/>
      <c r="FD6" s="253"/>
      <c r="FE6" s="253"/>
      <c r="FF6" s="253"/>
      <c r="FG6" s="253"/>
      <c r="FH6" s="253"/>
      <c r="FI6" s="253"/>
      <c r="FJ6" s="253"/>
      <c r="FK6" s="253"/>
      <c r="FL6" s="253"/>
      <c r="FM6" s="253"/>
      <c r="FN6" s="253"/>
      <c r="FO6" s="253"/>
      <c r="FP6" s="253"/>
      <c r="FQ6" s="253"/>
      <c r="FR6" s="253"/>
      <c r="FS6" s="253"/>
      <c r="FT6" s="253"/>
      <c r="FU6" s="253"/>
      <c r="FV6" s="253"/>
      <c r="FW6" s="253"/>
      <c r="FX6" s="253"/>
      <c r="FY6" s="253"/>
      <c r="FZ6" s="253"/>
      <c r="GA6" s="253"/>
      <c r="GB6" s="253"/>
      <c r="GC6" s="253"/>
      <c r="GD6" s="253"/>
      <c r="GE6" s="253"/>
      <c r="GF6" s="253"/>
      <c r="GG6" s="253"/>
      <c r="GH6" s="253"/>
      <c r="GI6" s="253"/>
    </row>
    <row r="7" spans="1:191" s="258" customFormat="1" ht="27.75" customHeight="1">
      <c r="A7" s="257"/>
      <c r="C7" s="1050" t="s">
        <v>303</v>
      </c>
      <c r="D7" s="1051"/>
      <c r="E7" s="1051"/>
      <c r="F7" s="1051"/>
      <c r="G7" s="1051"/>
      <c r="H7" s="1051"/>
      <c r="I7" s="1052"/>
      <c r="J7" s="253"/>
      <c r="K7" s="253"/>
      <c r="L7" s="254"/>
      <c r="M7" s="253"/>
      <c r="N7" s="253"/>
      <c r="O7" s="253"/>
      <c r="P7" s="253"/>
      <c r="Q7" s="253"/>
      <c r="R7" s="253"/>
      <c r="S7" s="253"/>
      <c r="T7" s="253"/>
      <c r="U7" s="253"/>
      <c r="V7" s="253"/>
      <c r="W7" s="253"/>
      <c r="X7" s="253"/>
      <c r="Y7" s="253"/>
      <c r="Z7" s="253"/>
      <c r="AA7" s="253"/>
      <c r="AB7" s="253"/>
      <c r="AC7" s="253"/>
      <c r="AD7" s="253"/>
      <c r="AE7" s="253"/>
      <c r="AF7" s="253"/>
      <c r="AG7" s="253"/>
      <c r="AH7" s="253"/>
      <c r="AI7" s="253"/>
      <c r="AJ7" s="253"/>
      <c r="AK7" s="253"/>
      <c r="AL7" s="253"/>
      <c r="AM7" s="253"/>
      <c r="AN7" s="253"/>
      <c r="AO7" s="253"/>
      <c r="AP7" s="253"/>
      <c r="AQ7" s="253"/>
      <c r="AR7" s="253"/>
      <c r="AS7" s="253"/>
      <c r="AT7" s="253"/>
      <c r="AU7" s="253"/>
      <c r="AV7" s="253"/>
      <c r="AW7" s="253"/>
      <c r="AX7" s="253"/>
      <c r="AY7" s="253"/>
      <c r="AZ7" s="253"/>
      <c r="BA7" s="253"/>
      <c r="BB7" s="253"/>
      <c r="BC7" s="253"/>
      <c r="BD7" s="253"/>
      <c r="BE7" s="253"/>
      <c r="BF7" s="253"/>
      <c r="BG7" s="253"/>
      <c r="BH7" s="253"/>
      <c r="BI7" s="253"/>
      <c r="BJ7" s="253"/>
      <c r="BK7" s="253"/>
      <c r="BL7" s="253"/>
      <c r="BM7" s="253"/>
      <c r="BN7" s="253"/>
      <c r="BO7" s="253"/>
      <c r="BP7" s="253"/>
      <c r="BQ7" s="253"/>
      <c r="BR7" s="253"/>
      <c r="BS7" s="253"/>
      <c r="BT7" s="253"/>
      <c r="BU7" s="253"/>
      <c r="BV7" s="253"/>
      <c r="BW7" s="253"/>
      <c r="BX7" s="253"/>
      <c r="BY7" s="253"/>
      <c r="BZ7" s="253"/>
      <c r="CA7" s="253"/>
      <c r="CB7" s="253"/>
      <c r="CC7" s="253"/>
      <c r="CD7" s="253"/>
      <c r="CE7" s="253"/>
      <c r="CF7" s="253"/>
      <c r="CG7" s="253"/>
      <c r="CH7" s="253"/>
      <c r="CI7" s="253"/>
      <c r="CJ7" s="253"/>
      <c r="CK7" s="253"/>
      <c r="CL7" s="253"/>
      <c r="CM7" s="253"/>
      <c r="CN7" s="253"/>
      <c r="CO7" s="253"/>
      <c r="CP7" s="253"/>
      <c r="CQ7" s="253"/>
      <c r="CR7" s="253"/>
      <c r="CS7" s="253"/>
      <c r="CT7" s="253"/>
      <c r="CU7" s="253"/>
      <c r="CV7" s="253"/>
      <c r="CW7" s="253"/>
      <c r="CX7" s="253"/>
      <c r="CY7" s="253"/>
      <c r="CZ7" s="253"/>
      <c r="DA7" s="253"/>
      <c r="DB7" s="253"/>
      <c r="DC7" s="253"/>
      <c r="DD7" s="253"/>
      <c r="DE7" s="253"/>
      <c r="DF7" s="253"/>
      <c r="DG7" s="253"/>
      <c r="DH7" s="253"/>
      <c r="DI7" s="253"/>
      <c r="DJ7" s="253"/>
      <c r="DK7" s="253"/>
      <c r="DL7" s="253"/>
      <c r="DM7" s="253"/>
      <c r="DN7" s="253"/>
      <c r="DO7" s="253"/>
      <c r="DP7" s="253"/>
      <c r="DQ7" s="253"/>
      <c r="DR7" s="253"/>
      <c r="DS7" s="253"/>
      <c r="DT7" s="253"/>
      <c r="DU7" s="253"/>
      <c r="DV7" s="253"/>
      <c r="DW7" s="253"/>
      <c r="DX7" s="253"/>
      <c r="DY7" s="253"/>
      <c r="DZ7" s="253"/>
      <c r="EA7" s="253"/>
      <c r="EB7" s="253"/>
      <c r="EC7" s="253"/>
      <c r="ED7" s="253"/>
      <c r="EE7" s="253"/>
      <c r="EF7" s="253"/>
      <c r="EG7" s="253"/>
      <c r="EH7" s="253"/>
      <c r="EI7" s="253"/>
      <c r="EJ7" s="253"/>
      <c r="EK7" s="253"/>
      <c r="EL7" s="253"/>
      <c r="EM7" s="253"/>
      <c r="EN7" s="253"/>
      <c r="EO7" s="253"/>
      <c r="EP7" s="253"/>
      <c r="EQ7" s="253"/>
      <c r="ER7" s="253"/>
      <c r="ES7" s="253"/>
      <c r="ET7" s="253"/>
      <c r="EU7" s="253"/>
      <c r="EV7" s="253"/>
      <c r="EW7" s="253"/>
      <c r="EX7" s="253"/>
      <c r="EY7" s="253"/>
      <c r="EZ7" s="253"/>
      <c r="FA7" s="253"/>
      <c r="FB7" s="253"/>
      <c r="FC7" s="253"/>
      <c r="FD7" s="253"/>
      <c r="FE7" s="253"/>
      <c r="FF7" s="253"/>
      <c r="FG7" s="253"/>
      <c r="FH7" s="253"/>
      <c r="FI7" s="253"/>
      <c r="FJ7" s="253"/>
      <c r="FK7" s="253"/>
      <c r="FL7" s="253"/>
      <c r="FM7" s="253"/>
      <c r="FN7" s="253"/>
      <c r="FO7" s="253"/>
      <c r="FP7" s="253"/>
      <c r="FQ7" s="253"/>
      <c r="FR7" s="253"/>
      <c r="FS7" s="253"/>
      <c r="FT7" s="253"/>
      <c r="FU7" s="253"/>
      <c r="FV7" s="253"/>
      <c r="FW7" s="253"/>
      <c r="FX7" s="253"/>
      <c r="FY7" s="253"/>
      <c r="FZ7" s="253"/>
      <c r="GA7" s="253"/>
      <c r="GB7" s="253"/>
      <c r="GC7" s="253"/>
      <c r="GD7" s="253"/>
      <c r="GE7" s="253"/>
      <c r="GF7" s="253"/>
      <c r="GG7" s="253"/>
      <c r="GH7" s="253"/>
      <c r="GI7" s="253"/>
    </row>
    <row r="8" spans="1:191" s="258" customFormat="1" ht="19.5" customHeight="1">
      <c r="A8" s="257"/>
      <c r="C8" s="1033" t="s">
        <v>304</v>
      </c>
      <c r="D8" s="1035"/>
      <c r="E8" s="1035"/>
      <c r="F8" s="1035"/>
      <c r="G8" s="1035"/>
      <c r="H8" s="1035"/>
      <c r="I8" s="1036"/>
      <c r="J8" s="253"/>
      <c r="K8" s="253"/>
      <c r="L8" s="254"/>
      <c r="M8" s="262"/>
      <c r="N8" s="253"/>
      <c r="O8" s="253"/>
      <c r="P8" s="253"/>
      <c r="Q8" s="253"/>
      <c r="R8" s="253"/>
      <c r="S8" s="253"/>
      <c r="T8" s="253"/>
      <c r="U8" s="253"/>
      <c r="V8" s="253"/>
      <c r="W8" s="253"/>
      <c r="X8" s="253"/>
      <c r="Y8" s="253"/>
      <c r="Z8" s="253"/>
      <c r="AA8" s="253"/>
      <c r="AB8" s="253"/>
      <c r="AC8" s="253"/>
      <c r="AD8" s="253"/>
      <c r="AE8" s="253"/>
      <c r="AF8" s="253"/>
      <c r="AG8" s="253"/>
      <c r="AH8" s="253"/>
      <c r="AI8" s="253"/>
      <c r="AJ8" s="253"/>
      <c r="AK8" s="253"/>
      <c r="AL8" s="253"/>
      <c r="AM8" s="253"/>
      <c r="AN8" s="253"/>
      <c r="AO8" s="253"/>
      <c r="AP8" s="253"/>
      <c r="AQ8" s="253"/>
      <c r="AR8" s="253"/>
      <c r="AS8" s="253"/>
      <c r="AT8" s="253"/>
      <c r="AU8" s="253"/>
      <c r="AV8" s="253"/>
      <c r="AW8" s="253"/>
      <c r="AX8" s="253"/>
      <c r="AY8" s="253"/>
      <c r="AZ8" s="253"/>
      <c r="BA8" s="253"/>
      <c r="BB8" s="253"/>
      <c r="BC8" s="253"/>
      <c r="BD8" s="253"/>
      <c r="BE8" s="253"/>
      <c r="BF8" s="253"/>
      <c r="BG8" s="253"/>
      <c r="BH8" s="253"/>
      <c r="BI8" s="253"/>
      <c r="BJ8" s="253"/>
      <c r="BK8" s="253"/>
      <c r="BL8" s="253"/>
      <c r="BM8" s="253"/>
      <c r="BN8" s="253"/>
      <c r="BO8" s="253"/>
      <c r="BP8" s="253"/>
      <c r="BQ8" s="253"/>
      <c r="BR8" s="253"/>
      <c r="BS8" s="253"/>
      <c r="BT8" s="253"/>
      <c r="BU8" s="253"/>
      <c r="BV8" s="253"/>
      <c r="BW8" s="253"/>
      <c r="BX8" s="253"/>
      <c r="BY8" s="253"/>
      <c r="BZ8" s="253"/>
      <c r="CA8" s="253"/>
      <c r="CB8" s="253"/>
      <c r="CC8" s="253"/>
      <c r="CD8" s="253"/>
      <c r="CE8" s="253"/>
      <c r="CF8" s="253"/>
      <c r="CG8" s="253"/>
      <c r="CH8" s="253"/>
      <c r="CI8" s="253"/>
      <c r="CJ8" s="253"/>
      <c r="CK8" s="253"/>
      <c r="CL8" s="253"/>
      <c r="CM8" s="253"/>
      <c r="CN8" s="253"/>
      <c r="CO8" s="253"/>
      <c r="CP8" s="253"/>
      <c r="CQ8" s="253"/>
      <c r="CR8" s="253"/>
      <c r="CS8" s="253"/>
      <c r="CT8" s="253"/>
      <c r="CU8" s="253"/>
      <c r="CV8" s="253"/>
      <c r="CW8" s="253"/>
      <c r="CX8" s="253"/>
      <c r="CY8" s="253"/>
      <c r="CZ8" s="253"/>
      <c r="DA8" s="253"/>
      <c r="DB8" s="253"/>
      <c r="DC8" s="253"/>
      <c r="DD8" s="253"/>
      <c r="DE8" s="253"/>
      <c r="DF8" s="253"/>
      <c r="DG8" s="253"/>
      <c r="DH8" s="253"/>
      <c r="DI8" s="253"/>
      <c r="DJ8" s="253"/>
      <c r="DK8" s="253"/>
      <c r="DL8" s="253"/>
      <c r="DM8" s="253"/>
      <c r="DN8" s="253"/>
      <c r="DO8" s="253"/>
      <c r="DP8" s="253"/>
      <c r="DQ8" s="253"/>
      <c r="DR8" s="253"/>
      <c r="DS8" s="253"/>
      <c r="DT8" s="253"/>
      <c r="DU8" s="253"/>
      <c r="DV8" s="253"/>
      <c r="DW8" s="253"/>
      <c r="DX8" s="253"/>
      <c r="DY8" s="253"/>
      <c r="DZ8" s="253"/>
      <c r="EA8" s="253"/>
      <c r="EB8" s="253"/>
      <c r="EC8" s="253"/>
      <c r="ED8" s="253"/>
      <c r="EE8" s="253"/>
      <c r="EF8" s="253"/>
      <c r="EG8" s="253"/>
      <c r="EH8" s="253"/>
      <c r="EI8" s="253"/>
      <c r="EJ8" s="253"/>
      <c r="EK8" s="253"/>
      <c r="EL8" s="253"/>
      <c r="EM8" s="253"/>
      <c r="EN8" s="253"/>
      <c r="EO8" s="253"/>
      <c r="EP8" s="253"/>
      <c r="EQ8" s="253"/>
      <c r="ER8" s="253"/>
      <c r="ES8" s="253"/>
      <c r="ET8" s="253"/>
      <c r="EU8" s="253"/>
      <c r="EV8" s="253"/>
      <c r="EW8" s="253"/>
      <c r="EX8" s="253"/>
      <c r="EY8" s="253"/>
      <c r="EZ8" s="253"/>
      <c r="FA8" s="253"/>
      <c r="FB8" s="253"/>
      <c r="FC8" s="253"/>
      <c r="FD8" s="253"/>
      <c r="FE8" s="253"/>
      <c r="FF8" s="253"/>
      <c r="FG8" s="253"/>
      <c r="FH8" s="253"/>
      <c r="FI8" s="253"/>
      <c r="FJ8" s="253"/>
      <c r="FK8" s="253"/>
      <c r="FL8" s="253"/>
      <c r="FM8" s="253"/>
      <c r="FN8" s="253"/>
      <c r="FO8" s="253"/>
      <c r="FP8" s="253"/>
      <c r="FQ8" s="253"/>
      <c r="FR8" s="253"/>
      <c r="FS8" s="253"/>
      <c r="FT8" s="253"/>
      <c r="FU8" s="253"/>
      <c r="FV8" s="253"/>
      <c r="FW8" s="253"/>
      <c r="FX8" s="253"/>
      <c r="FY8" s="253"/>
      <c r="FZ8" s="253"/>
      <c r="GA8" s="253"/>
      <c r="GB8" s="253"/>
      <c r="GC8" s="253"/>
      <c r="GD8" s="253"/>
      <c r="GE8" s="253"/>
      <c r="GF8" s="253"/>
      <c r="GG8" s="253"/>
      <c r="GH8" s="253"/>
      <c r="GI8" s="253"/>
    </row>
    <row r="9" spans="1:191" s="258" customFormat="1" ht="15">
      <c r="A9" s="257"/>
      <c r="C9" s="263">
        <v>1</v>
      </c>
      <c r="D9" s="264" t="s">
        <v>305</v>
      </c>
      <c r="E9" s="265">
        <v>9500000</v>
      </c>
      <c r="F9" s="266">
        <v>0.5</v>
      </c>
      <c r="G9" s="267">
        <v>8</v>
      </c>
      <c r="H9" s="695">
        <f>+'FM '!G49</f>
        <v>2.0079000000000002</v>
      </c>
      <c r="I9" s="268">
        <f>+E9*F9*G9*H9*C9</f>
        <v>76300200.000000015</v>
      </c>
      <c r="J9" s="253"/>
      <c r="K9" s="253"/>
      <c r="L9" s="254"/>
      <c r="M9" s="253"/>
      <c r="N9" s="659">
        <f>+E9*H9*F9</f>
        <v>9537525.0000000019</v>
      </c>
      <c r="O9" s="253"/>
      <c r="P9" s="253"/>
      <c r="Q9" s="253"/>
      <c r="R9" s="253"/>
      <c r="S9" s="253"/>
      <c r="T9" s="253"/>
      <c r="U9" s="253"/>
      <c r="V9" s="253"/>
      <c r="W9" s="253"/>
      <c r="X9" s="253"/>
      <c r="Y9" s="253"/>
      <c r="Z9" s="253"/>
      <c r="AA9" s="253"/>
      <c r="AB9" s="253"/>
      <c r="AC9" s="253"/>
      <c r="AD9" s="253"/>
      <c r="AE9" s="253"/>
      <c r="AF9" s="253"/>
      <c r="AG9" s="253"/>
      <c r="AH9" s="253"/>
      <c r="AI9" s="253"/>
      <c r="AJ9" s="253"/>
      <c r="AK9" s="253"/>
      <c r="AL9" s="253"/>
      <c r="AM9" s="253"/>
      <c r="AN9" s="253"/>
      <c r="AO9" s="253"/>
      <c r="AP9" s="253"/>
      <c r="AQ9" s="253"/>
      <c r="AR9" s="253"/>
      <c r="AS9" s="253"/>
      <c r="AT9" s="253"/>
      <c r="AU9" s="253"/>
      <c r="AV9" s="253"/>
      <c r="AW9" s="253"/>
      <c r="AX9" s="253"/>
      <c r="AY9" s="253"/>
      <c r="AZ9" s="253"/>
      <c r="BA9" s="253"/>
      <c r="BB9" s="253"/>
      <c r="BC9" s="253"/>
      <c r="BD9" s="253"/>
      <c r="BE9" s="253"/>
      <c r="BF9" s="253"/>
      <c r="BG9" s="253"/>
      <c r="BH9" s="253"/>
      <c r="BI9" s="253"/>
      <c r="BJ9" s="253"/>
      <c r="BK9" s="253"/>
      <c r="BL9" s="253"/>
      <c r="BM9" s="253"/>
      <c r="BN9" s="253"/>
      <c r="BO9" s="253"/>
      <c r="BP9" s="253"/>
      <c r="BQ9" s="253"/>
      <c r="BR9" s="253"/>
      <c r="BS9" s="253"/>
      <c r="BT9" s="253"/>
      <c r="BU9" s="253"/>
      <c r="BV9" s="253"/>
      <c r="BW9" s="253"/>
      <c r="BX9" s="253"/>
      <c r="BY9" s="253"/>
      <c r="BZ9" s="253"/>
      <c r="CA9" s="253"/>
      <c r="CB9" s="253"/>
      <c r="CC9" s="253"/>
      <c r="CD9" s="253"/>
      <c r="CE9" s="253"/>
      <c r="CF9" s="253"/>
      <c r="CG9" s="253"/>
      <c r="CH9" s="253"/>
      <c r="CI9" s="253"/>
      <c r="CJ9" s="253"/>
      <c r="CK9" s="253"/>
      <c r="CL9" s="253"/>
      <c r="CM9" s="253"/>
      <c r="CN9" s="253"/>
      <c r="CO9" s="253"/>
      <c r="CP9" s="253"/>
      <c r="CQ9" s="253"/>
      <c r="CR9" s="253"/>
      <c r="CS9" s="253"/>
      <c r="CT9" s="253"/>
      <c r="CU9" s="253"/>
      <c r="CV9" s="253"/>
      <c r="CW9" s="253"/>
      <c r="CX9" s="253"/>
      <c r="CY9" s="253"/>
      <c r="CZ9" s="253"/>
      <c r="DA9" s="253"/>
      <c r="DB9" s="253"/>
      <c r="DC9" s="253"/>
      <c r="DD9" s="253"/>
      <c r="DE9" s="253"/>
      <c r="DF9" s="253"/>
      <c r="DG9" s="253"/>
      <c r="DH9" s="253"/>
      <c r="DI9" s="253"/>
      <c r="DJ9" s="253"/>
      <c r="DK9" s="253"/>
      <c r="DL9" s="253"/>
      <c r="DM9" s="253"/>
      <c r="DN9" s="253"/>
      <c r="DO9" s="253"/>
      <c r="DP9" s="253"/>
      <c r="DQ9" s="253"/>
      <c r="DR9" s="253"/>
      <c r="DS9" s="253"/>
      <c r="DT9" s="253"/>
      <c r="DU9" s="253"/>
      <c r="DV9" s="253"/>
      <c r="DW9" s="253"/>
      <c r="DX9" s="253"/>
      <c r="DY9" s="253"/>
      <c r="DZ9" s="253"/>
      <c r="EA9" s="253"/>
      <c r="EB9" s="253"/>
      <c r="EC9" s="253"/>
      <c r="ED9" s="253"/>
      <c r="EE9" s="253"/>
      <c r="EF9" s="253"/>
      <c r="EG9" s="253"/>
      <c r="EH9" s="253"/>
      <c r="EI9" s="253"/>
      <c r="EJ9" s="253"/>
      <c r="EK9" s="253"/>
      <c r="EL9" s="253"/>
      <c r="EM9" s="253"/>
      <c r="EN9" s="253"/>
      <c r="EO9" s="253"/>
      <c r="EP9" s="253"/>
      <c r="EQ9" s="253"/>
      <c r="ER9" s="253"/>
      <c r="ES9" s="253"/>
      <c r="ET9" s="253"/>
      <c r="EU9" s="253"/>
      <c r="EV9" s="253"/>
      <c r="EW9" s="253"/>
      <c r="EX9" s="253"/>
      <c r="EY9" s="253"/>
      <c r="EZ9" s="253"/>
      <c r="FA9" s="253"/>
      <c r="FB9" s="253"/>
      <c r="FC9" s="253"/>
      <c r="FD9" s="253"/>
      <c r="FE9" s="253"/>
      <c r="FF9" s="253"/>
      <c r="FG9" s="253"/>
      <c r="FH9" s="253"/>
      <c r="FI9" s="253"/>
      <c r="FJ9" s="253"/>
      <c r="FK9" s="253"/>
      <c r="FL9" s="253"/>
      <c r="FM9" s="253"/>
      <c r="FN9" s="253"/>
      <c r="FO9" s="253"/>
      <c r="FP9" s="253"/>
      <c r="FQ9" s="253"/>
      <c r="FR9" s="253"/>
      <c r="FS9" s="253"/>
      <c r="FT9" s="253"/>
      <c r="FU9" s="253"/>
      <c r="FV9" s="253"/>
      <c r="FW9" s="253"/>
      <c r="FX9" s="253"/>
      <c r="FY9" s="253"/>
      <c r="FZ9" s="253"/>
      <c r="GA9" s="253"/>
      <c r="GB9" s="253"/>
      <c r="GC9" s="253"/>
      <c r="GD9" s="253"/>
      <c r="GE9" s="253"/>
      <c r="GF9" s="253"/>
      <c r="GG9" s="253"/>
      <c r="GH9" s="253"/>
      <c r="GI9" s="253"/>
    </row>
    <row r="10" spans="1:191" s="258" customFormat="1" ht="14">
      <c r="A10" s="257"/>
      <c r="C10" s="263">
        <v>1</v>
      </c>
      <c r="D10" s="269" t="s">
        <v>306</v>
      </c>
      <c r="E10" s="265">
        <v>5800000</v>
      </c>
      <c r="F10" s="266">
        <v>1</v>
      </c>
      <c r="G10" s="267">
        <v>6</v>
      </c>
      <c r="H10" s="695">
        <f>+'FM '!G49</f>
        <v>2.0079000000000002</v>
      </c>
      <c r="I10" s="268">
        <f t="shared" ref="I10:I12" si="0">+E10*F10*G10*H10*C10</f>
        <v>69874920.000000015</v>
      </c>
      <c r="J10" s="253"/>
      <c r="K10" s="253"/>
      <c r="L10" s="254"/>
      <c r="N10" s="253"/>
      <c r="O10" s="360"/>
      <c r="P10" s="253"/>
      <c r="Q10" s="253"/>
      <c r="R10" s="253"/>
      <c r="S10" s="253"/>
      <c r="T10" s="253"/>
      <c r="U10" s="253"/>
      <c r="V10" s="253"/>
      <c r="W10" s="253"/>
      <c r="X10" s="253"/>
      <c r="Y10" s="253"/>
      <c r="Z10" s="253"/>
      <c r="AA10" s="253"/>
      <c r="AB10" s="253"/>
      <c r="AC10" s="253"/>
      <c r="AD10" s="253"/>
      <c r="AE10" s="253"/>
      <c r="AF10" s="253"/>
      <c r="AG10" s="253"/>
      <c r="AH10" s="253"/>
      <c r="AI10" s="253"/>
      <c r="AJ10" s="253"/>
      <c r="AK10" s="253"/>
      <c r="AL10" s="253"/>
      <c r="AM10" s="253"/>
      <c r="AN10" s="253"/>
      <c r="AO10" s="253"/>
      <c r="AP10" s="253"/>
      <c r="AQ10" s="253"/>
      <c r="AR10" s="253"/>
      <c r="AS10" s="253"/>
      <c r="AT10" s="253"/>
      <c r="AU10" s="253"/>
      <c r="AV10" s="253"/>
      <c r="AW10" s="253"/>
      <c r="AX10" s="253"/>
      <c r="AY10" s="253"/>
      <c r="AZ10" s="253"/>
      <c r="BA10" s="253"/>
      <c r="BB10" s="253"/>
      <c r="BC10" s="253"/>
      <c r="BD10" s="253"/>
      <c r="BE10" s="253"/>
      <c r="BF10" s="253"/>
      <c r="BG10" s="253"/>
      <c r="BH10" s="253"/>
      <c r="BI10" s="253"/>
      <c r="BJ10" s="253"/>
      <c r="BK10" s="253"/>
      <c r="BL10" s="253"/>
      <c r="BM10" s="253"/>
      <c r="BN10" s="253"/>
      <c r="BO10" s="253"/>
      <c r="BP10" s="253"/>
      <c r="BQ10" s="253"/>
      <c r="BR10" s="253"/>
      <c r="BS10" s="253"/>
      <c r="BT10" s="253"/>
      <c r="BU10" s="253"/>
      <c r="BV10" s="253"/>
      <c r="BW10" s="253"/>
      <c r="BX10" s="253"/>
      <c r="BY10" s="253"/>
      <c r="BZ10" s="253"/>
      <c r="CA10" s="253"/>
      <c r="CB10" s="253"/>
      <c r="CC10" s="253"/>
      <c r="CD10" s="253"/>
      <c r="CE10" s="253"/>
      <c r="CF10" s="253"/>
      <c r="CG10" s="253"/>
      <c r="CH10" s="253"/>
      <c r="CI10" s="253"/>
      <c r="CJ10" s="253"/>
      <c r="CK10" s="253"/>
      <c r="CL10" s="253"/>
      <c r="CM10" s="253"/>
      <c r="CN10" s="253"/>
      <c r="CO10" s="253"/>
      <c r="CP10" s="253"/>
      <c r="CQ10" s="253"/>
      <c r="CR10" s="253"/>
      <c r="CS10" s="253"/>
      <c r="CT10" s="253"/>
      <c r="CU10" s="253"/>
      <c r="CV10" s="253"/>
      <c r="CW10" s="253"/>
      <c r="CX10" s="253"/>
      <c r="CY10" s="253"/>
      <c r="CZ10" s="253"/>
      <c r="DA10" s="253"/>
      <c r="DB10" s="253"/>
      <c r="DC10" s="253"/>
      <c r="DD10" s="253"/>
      <c r="DE10" s="253"/>
      <c r="DF10" s="253"/>
      <c r="DG10" s="253"/>
      <c r="DH10" s="253"/>
      <c r="DI10" s="253"/>
      <c r="DJ10" s="253"/>
      <c r="DK10" s="253"/>
      <c r="DL10" s="253"/>
      <c r="DM10" s="253"/>
      <c r="DN10" s="253"/>
      <c r="DO10" s="253"/>
      <c r="DP10" s="253"/>
      <c r="DQ10" s="253"/>
      <c r="DR10" s="253"/>
      <c r="DS10" s="253"/>
      <c r="DT10" s="253"/>
      <c r="DU10" s="253"/>
      <c r="DV10" s="253"/>
      <c r="DW10" s="253"/>
      <c r="DX10" s="253"/>
      <c r="DY10" s="253"/>
      <c r="DZ10" s="253"/>
      <c r="EA10" s="253"/>
      <c r="EB10" s="253"/>
      <c r="EC10" s="253"/>
      <c r="ED10" s="253"/>
      <c r="EE10" s="253"/>
      <c r="EF10" s="253"/>
      <c r="EG10" s="253"/>
      <c r="EH10" s="253"/>
      <c r="EI10" s="253"/>
      <c r="EJ10" s="253"/>
      <c r="EK10" s="253"/>
      <c r="EL10" s="253"/>
      <c r="EM10" s="253"/>
      <c r="EN10" s="253"/>
      <c r="EO10" s="253"/>
      <c r="EP10" s="253"/>
      <c r="EQ10" s="253"/>
      <c r="ER10" s="253"/>
      <c r="ES10" s="253"/>
      <c r="ET10" s="253"/>
      <c r="EU10" s="253"/>
      <c r="EV10" s="253"/>
      <c r="EW10" s="253"/>
      <c r="EX10" s="253"/>
      <c r="EY10" s="253"/>
      <c r="EZ10" s="253"/>
      <c r="FA10" s="253"/>
      <c r="FB10" s="253"/>
      <c r="FC10" s="253"/>
      <c r="FD10" s="253"/>
      <c r="FE10" s="253"/>
      <c r="FF10" s="253"/>
      <c r="FG10" s="253"/>
      <c r="FH10" s="253"/>
      <c r="FI10" s="253"/>
      <c r="FJ10" s="253"/>
      <c r="FK10" s="253"/>
      <c r="FL10" s="253"/>
      <c r="FM10" s="253"/>
      <c r="FN10" s="253"/>
      <c r="FO10" s="253"/>
      <c r="FP10" s="253"/>
      <c r="FQ10" s="253"/>
      <c r="FR10" s="253"/>
      <c r="FS10" s="253"/>
      <c r="FT10" s="253"/>
      <c r="FU10" s="253"/>
      <c r="FV10" s="253"/>
      <c r="FW10" s="253"/>
      <c r="FX10" s="253"/>
      <c r="FY10" s="253"/>
      <c r="FZ10" s="253"/>
      <c r="GA10" s="253"/>
      <c r="GB10" s="253"/>
      <c r="GC10" s="253"/>
      <c r="GD10" s="253"/>
      <c r="GE10" s="253"/>
      <c r="GF10" s="253"/>
      <c r="GG10" s="253"/>
      <c r="GH10" s="253"/>
      <c r="GI10" s="253"/>
    </row>
    <row r="11" spans="1:191" s="258" customFormat="1" ht="14">
      <c r="A11" s="257"/>
      <c r="C11" s="263">
        <v>1</v>
      </c>
      <c r="D11" s="269" t="s">
        <v>425</v>
      </c>
      <c r="E11" s="265">
        <v>4500000</v>
      </c>
      <c r="F11" s="266">
        <v>1</v>
      </c>
      <c r="G11" s="267">
        <f>+$G$10</f>
        <v>6</v>
      </c>
      <c r="H11" s="695">
        <f>+'FM '!G49</f>
        <v>2.0079000000000002</v>
      </c>
      <c r="I11" s="268">
        <f t="shared" si="0"/>
        <v>54213300.000000007</v>
      </c>
      <c r="J11" s="253"/>
      <c r="K11" s="253"/>
      <c r="L11" s="254"/>
      <c r="N11" s="253"/>
      <c r="O11" s="253"/>
      <c r="P11" s="253"/>
      <c r="Q11" s="253"/>
      <c r="R11" s="253"/>
      <c r="S11" s="253"/>
      <c r="T11" s="253"/>
      <c r="U11" s="253"/>
      <c r="V11" s="253"/>
      <c r="W11" s="253"/>
      <c r="X11" s="253"/>
      <c r="Y11" s="253"/>
      <c r="Z11" s="253"/>
      <c r="AA11" s="253"/>
      <c r="AB11" s="253"/>
      <c r="AC11" s="253"/>
      <c r="AD11" s="253"/>
      <c r="AE11" s="253"/>
      <c r="AF11" s="253"/>
      <c r="AG11" s="253"/>
      <c r="AH11" s="253"/>
      <c r="AI11" s="253"/>
      <c r="AJ11" s="253"/>
      <c r="AK11" s="253"/>
      <c r="AL11" s="253"/>
      <c r="AM11" s="253"/>
      <c r="AN11" s="253"/>
      <c r="AO11" s="253"/>
      <c r="AP11" s="253"/>
      <c r="AQ11" s="253"/>
      <c r="AR11" s="253"/>
      <c r="AS11" s="253"/>
      <c r="AT11" s="253"/>
      <c r="AU11" s="253"/>
      <c r="AV11" s="253"/>
      <c r="AW11" s="253"/>
      <c r="AX11" s="253"/>
      <c r="AY11" s="253"/>
      <c r="AZ11" s="253"/>
      <c r="BA11" s="253"/>
      <c r="BB11" s="253"/>
      <c r="BC11" s="253"/>
      <c r="BD11" s="253"/>
      <c r="BE11" s="253"/>
      <c r="BF11" s="253"/>
      <c r="BG11" s="253"/>
      <c r="BH11" s="253"/>
      <c r="BI11" s="253"/>
      <c r="BJ11" s="253"/>
      <c r="BK11" s="253"/>
      <c r="BL11" s="253"/>
      <c r="BM11" s="253"/>
      <c r="BN11" s="253"/>
      <c r="BO11" s="253"/>
      <c r="BP11" s="253"/>
      <c r="BQ11" s="253"/>
      <c r="BR11" s="253"/>
      <c r="BS11" s="253"/>
      <c r="BT11" s="253"/>
      <c r="BU11" s="253"/>
      <c r="BV11" s="253"/>
      <c r="BW11" s="253"/>
      <c r="BX11" s="253"/>
      <c r="BY11" s="253"/>
      <c r="BZ11" s="253"/>
      <c r="CA11" s="253"/>
      <c r="CB11" s="253"/>
      <c r="CC11" s="253"/>
      <c r="CD11" s="253"/>
      <c r="CE11" s="253"/>
      <c r="CF11" s="253"/>
      <c r="CG11" s="253"/>
      <c r="CH11" s="253"/>
      <c r="CI11" s="253"/>
      <c r="CJ11" s="253"/>
      <c r="CK11" s="253"/>
      <c r="CL11" s="253"/>
      <c r="CM11" s="253"/>
      <c r="CN11" s="253"/>
      <c r="CO11" s="253"/>
      <c r="CP11" s="253"/>
      <c r="CQ11" s="253"/>
      <c r="CR11" s="253"/>
      <c r="CS11" s="253"/>
      <c r="CT11" s="253"/>
      <c r="CU11" s="253"/>
      <c r="CV11" s="253"/>
      <c r="CW11" s="253"/>
      <c r="CX11" s="253"/>
      <c r="CY11" s="253"/>
      <c r="CZ11" s="253"/>
      <c r="DA11" s="253"/>
      <c r="DB11" s="253"/>
      <c r="DC11" s="253"/>
      <c r="DD11" s="253"/>
      <c r="DE11" s="253"/>
      <c r="DF11" s="253"/>
      <c r="DG11" s="253"/>
      <c r="DH11" s="253"/>
      <c r="DI11" s="253"/>
      <c r="DJ11" s="253"/>
      <c r="DK11" s="253"/>
      <c r="DL11" s="253"/>
      <c r="DM11" s="253"/>
      <c r="DN11" s="253"/>
      <c r="DO11" s="253"/>
      <c r="DP11" s="253"/>
      <c r="DQ11" s="253"/>
      <c r="DR11" s="253"/>
      <c r="DS11" s="253"/>
      <c r="DT11" s="253"/>
      <c r="DU11" s="253"/>
      <c r="DV11" s="253"/>
      <c r="DW11" s="253"/>
      <c r="DX11" s="253"/>
      <c r="DY11" s="253"/>
      <c r="DZ11" s="253"/>
      <c r="EA11" s="253"/>
      <c r="EB11" s="253"/>
      <c r="EC11" s="253"/>
      <c r="ED11" s="253"/>
      <c r="EE11" s="253"/>
      <c r="EF11" s="253"/>
      <c r="EG11" s="253"/>
      <c r="EH11" s="253"/>
      <c r="EI11" s="253"/>
      <c r="EJ11" s="253"/>
      <c r="EK11" s="253"/>
      <c r="EL11" s="253"/>
      <c r="EM11" s="253"/>
      <c r="EN11" s="253"/>
      <c r="EO11" s="253"/>
      <c r="EP11" s="253"/>
      <c r="EQ11" s="253"/>
      <c r="ER11" s="253"/>
      <c r="ES11" s="253"/>
      <c r="ET11" s="253"/>
      <c r="EU11" s="253"/>
      <c r="EV11" s="253"/>
      <c r="EW11" s="253"/>
      <c r="EX11" s="253"/>
      <c r="EY11" s="253"/>
      <c r="EZ11" s="253"/>
      <c r="FA11" s="253"/>
      <c r="FB11" s="253"/>
      <c r="FC11" s="253"/>
      <c r="FD11" s="253"/>
      <c r="FE11" s="253"/>
      <c r="FF11" s="253"/>
      <c r="FG11" s="253"/>
      <c r="FH11" s="253"/>
      <c r="FI11" s="253"/>
      <c r="FJ11" s="253"/>
      <c r="FK11" s="253"/>
      <c r="FL11" s="253"/>
      <c r="FM11" s="253"/>
      <c r="FN11" s="253"/>
      <c r="FO11" s="253"/>
      <c r="FP11" s="253"/>
      <c r="FQ11" s="253"/>
      <c r="FR11" s="253"/>
      <c r="FS11" s="253"/>
      <c r="FT11" s="253"/>
      <c r="FU11" s="253"/>
      <c r="FV11" s="253"/>
      <c r="FW11" s="253"/>
      <c r="FX11" s="253"/>
      <c r="FY11" s="253"/>
      <c r="FZ11" s="253"/>
      <c r="GA11" s="253"/>
      <c r="GB11" s="253"/>
      <c r="GC11" s="253"/>
      <c r="GD11" s="253"/>
      <c r="GE11" s="253"/>
      <c r="GF11" s="253"/>
      <c r="GG11" s="253"/>
      <c r="GH11" s="253"/>
      <c r="GI11" s="253"/>
    </row>
    <row r="12" spans="1:191" s="258" customFormat="1" ht="14">
      <c r="A12" s="257"/>
      <c r="C12" s="263">
        <v>1</v>
      </c>
      <c r="D12" s="269" t="s">
        <v>307</v>
      </c>
      <c r="E12" s="265">
        <v>2300000</v>
      </c>
      <c r="F12" s="266">
        <v>1</v>
      </c>
      <c r="G12" s="267">
        <f t="shared" ref="G12" si="1">+$G$10</f>
        <v>6</v>
      </c>
      <c r="H12" s="695">
        <f>+'FM '!F49</f>
        <v>2.1919000000000004</v>
      </c>
      <c r="I12" s="268">
        <f t="shared" si="0"/>
        <v>30248220.000000004</v>
      </c>
      <c r="J12" s="253"/>
      <c r="K12" s="253"/>
      <c r="L12" s="254"/>
      <c r="N12" s="253"/>
      <c r="O12" s="253"/>
      <c r="P12" s="253"/>
      <c r="Q12" s="253"/>
      <c r="R12" s="253"/>
      <c r="S12" s="253"/>
      <c r="T12" s="253"/>
      <c r="U12" s="253"/>
      <c r="V12" s="253"/>
      <c r="W12" s="253"/>
      <c r="X12" s="253"/>
      <c r="Y12" s="253"/>
      <c r="Z12" s="253"/>
      <c r="AA12" s="253"/>
      <c r="AB12" s="253"/>
      <c r="AC12" s="253"/>
      <c r="AD12" s="253"/>
      <c r="AE12" s="253"/>
      <c r="AF12" s="253"/>
      <c r="AG12" s="253"/>
      <c r="AH12" s="253"/>
      <c r="AI12" s="253"/>
      <c r="AJ12" s="253"/>
      <c r="AK12" s="253"/>
      <c r="AL12" s="253"/>
      <c r="AM12" s="253"/>
      <c r="AN12" s="253"/>
      <c r="AO12" s="253"/>
      <c r="AP12" s="253"/>
      <c r="AQ12" s="253"/>
      <c r="AR12" s="253"/>
      <c r="AS12" s="253"/>
      <c r="AT12" s="253"/>
      <c r="AU12" s="253"/>
      <c r="AV12" s="253"/>
      <c r="AW12" s="253"/>
      <c r="AX12" s="253"/>
      <c r="AY12" s="253"/>
      <c r="AZ12" s="253"/>
      <c r="BA12" s="253"/>
      <c r="BB12" s="253"/>
      <c r="BC12" s="253"/>
      <c r="BD12" s="253"/>
      <c r="BE12" s="253"/>
      <c r="BF12" s="253"/>
      <c r="BG12" s="253"/>
      <c r="BH12" s="253"/>
      <c r="BI12" s="253"/>
      <c r="BJ12" s="253"/>
      <c r="BK12" s="253"/>
      <c r="BL12" s="253"/>
      <c r="BM12" s="253"/>
      <c r="BN12" s="253"/>
      <c r="BO12" s="253"/>
      <c r="BP12" s="253"/>
      <c r="BQ12" s="253"/>
      <c r="BR12" s="253"/>
      <c r="BS12" s="253"/>
      <c r="BT12" s="253"/>
      <c r="BU12" s="253"/>
      <c r="BV12" s="253"/>
      <c r="BW12" s="253"/>
      <c r="BX12" s="253"/>
      <c r="BY12" s="253"/>
      <c r="BZ12" s="253"/>
      <c r="CA12" s="253"/>
      <c r="CB12" s="253"/>
      <c r="CC12" s="253"/>
      <c r="CD12" s="253"/>
      <c r="CE12" s="253"/>
      <c r="CF12" s="253"/>
      <c r="CG12" s="253"/>
      <c r="CH12" s="253"/>
      <c r="CI12" s="253"/>
      <c r="CJ12" s="253"/>
      <c r="CK12" s="253"/>
      <c r="CL12" s="253"/>
      <c r="CM12" s="253"/>
      <c r="CN12" s="253"/>
      <c r="CO12" s="253"/>
      <c r="CP12" s="253"/>
      <c r="CQ12" s="253"/>
      <c r="CR12" s="253"/>
      <c r="CS12" s="253"/>
      <c r="CT12" s="253"/>
      <c r="CU12" s="253"/>
      <c r="CV12" s="253"/>
      <c r="CW12" s="253"/>
      <c r="CX12" s="253"/>
      <c r="CY12" s="253"/>
      <c r="CZ12" s="253"/>
      <c r="DA12" s="253"/>
      <c r="DB12" s="253"/>
      <c r="DC12" s="253"/>
      <c r="DD12" s="253"/>
      <c r="DE12" s="253"/>
      <c r="DF12" s="253"/>
      <c r="DG12" s="253"/>
      <c r="DH12" s="253"/>
      <c r="DI12" s="253"/>
      <c r="DJ12" s="253"/>
      <c r="DK12" s="253"/>
      <c r="DL12" s="253"/>
      <c r="DM12" s="253"/>
      <c r="DN12" s="253"/>
      <c r="DO12" s="253"/>
      <c r="DP12" s="253"/>
      <c r="DQ12" s="253"/>
      <c r="DR12" s="253"/>
      <c r="DS12" s="253"/>
      <c r="DT12" s="253"/>
      <c r="DU12" s="253"/>
      <c r="DV12" s="253"/>
      <c r="DW12" s="253"/>
      <c r="DX12" s="253"/>
      <c r="DY12" s="253"/>
      <c r="DZ12" s="253"/>
      <c r="EA12" s="253"/>
      <c r="EB12" s="253"/>
      <c r="EC12" s="253"/>
      <c r="ED12" s="253"/>
      <c r="EE12" s="253"/>
      <c r="EF12" s="253"/>
      <c r="EG12" s="253"/>
      <c r="EH12" s="253"/>
      <c r="EI12" s="253"/>
      <c r="EJ12" s="253"/>
      <c r="EK12" s="253"/>
      <c r="EL12" s="253"/>
      <c r="EM12" s="253"/>
      <c r="EN12" s="253"/>
      <c r="EO12" s="253"/>
      <c r="EP12" s="253"/>
      <c r="EQ12" s="253"/>
      <c r="ER12" s="253"/>
      <c r="ES12" s="253"/>
      <c r="ET12" s="253"/>
      <c r="EU12" s="253"/>
      <c r="EV12" s="253"/>
      <c r="EW12" s="253"/>
      <c r="EX12" s="253"/>
      <c r="EY12" s="253"/>
      <c r="EZ12" s="253"/>
      <c r="FA12" s="253"/>
      <c r="FB12" s="253"/>
      <c r="FC12" s="253"/>
      <c r="FD12" s="253"/>
      <c r="FE12" s="253"/>
      <c r="FF12" s="253"/>
      <c r="FG12" s="253"/>
      <c r="FH12" s="253"/>
      <c r="FI12" s="253"/>
      <c r="FJ12" s="253"/>
      <c r="FK12" s="253"/>
      <c r="FL12" s="253"/>
      <c r="FM12" s="253"/>
      <c r="FN12" s="253"/>
      <c r="FO12" s="253"/>
      <c r="FP12" s="253"/>
      <c r="FQ12" s="253"/>
      <c r="FR12" s="253"/>
      <c r="FS12" s="253"/>
      <c r="FT12" s="253"/>
      <c r="FU12" s="253"/>
      <c r="FV12" s="253"/>
      <c r="FW12" s="253"/>
      <c r="FX12" s="253"/>
      <c r="FY12" s="253"/>
      <c r="FZ12" s="253"/>
      <c r="GA12" s="253"/>
      <c r="GB12" s="253"/>
      <c r="GC12" s="253"/>
      <c r="GD12" s="253"/>
      <c r="GE12" s="253"/>
      <c r="GF12" s="253"/>
      <c r="GG12" s="253"/>
      <c r="GH12" s="253"/>
      <c r="GI12" s="253"/>
    </row>
    <row r="13" spans="1:191" s="258" customFormat="1" ht="14">
      <c r="A13" s="257"/>
      <c r="C13" s="1033" t="s">
        <v>308</v>
      </c>
      <c r="D13" s="1035"/>
      <c r="E13" s="1035"/>
      <c r="F13" s="1035"/>
      <c r="G13" s="1035"/>
      <c r="H13" s="1035"/>
      <c r="I13" s="1036"/>
      <c r="J13" s="253"/>
      <c r="K13" s="253"/>
      <c r="L13" s="254"/>
      <c r="M13" s="253"/>
      <c r="N13" s="253"/>
      <c r="O13" s="253"/>
      <c r="P13" s="253"/>
      <c r="Q13" s="253"/>
      <c r="R13" s="253"/>
      <c r="S13" s="253"/>
      <c r="T13" s="253"/>
      <c r="U13" s="253"/>
      <c r="V13" s="253"/>
      <c r="W13" s="253"/>
      <c r="X13" s="253"/>
      <c r="Y13" s="253"/>
      <c r="Z13" s="253"/>
      <c r="AA13" s="253"/>
      <c r="AB13" s="253"/>
      <c r="AC13" s="253"/>
      <c r="AD13" s="253"/>
      <c r="AE13" s="253"/>
      <c r="AF13" s="253"/>
      <c r="AG13" s="253"/>
      <c r="AH13" s="253"/>
      <c r="AI13" s="253"/>
      <c r="AJ13" s="253"/>
      <c r="AK13" s="253"/>
      <c r="AL13" s="253"/>
      <c r="AM13" s="253"/>
      <c r="AN13" s="253"/>
      <c r="AO13" s="253"/>
      <c r="AP13" s="253"/>
      <c r="AQ13" s="253"/>
      <c r="AR13" s="253"/>
      <c r="AS13" s="253"/>
      <c r="AT13" s="253"/>
      <c r="AU13" s="253"/>
      <c r="AV13" s="253"/>
      <c r="AW13" s="253"/>
      <c r="AX13" s="253"/>
      <c r="AY13" s="253"/>
      <c r="AZ13" s="253"/>
      <c r="BA13" s="253"/>
      <c r="BB13" s="253"/>
      <c r="BC13" s="253"/>
      <c r="BD13" s="253"/>
      <c r="BE13" s="253"/>
      <c r="BF13" s="253"/>
      <c r="BG13" s="253"/>
      <c r="BH13" s="253"/>
      <c r="BI13" s="253"/>
      <c r="BJ13" s="253"/>
      <c r="BK13" s="253"/>
      <c r="BL13" s="253"/>
      <c r="BM13" s="253"/>
      <c r="BN13" s="253"/>
      <c r="BO13" s="253"/>
      <c r="BP13" s="253"/>
      <c r="BQ13" s="253"/>
      <c r="BR13" s="253"/>
      <c r="BS13" s="253"/>
      <c r="BT13" s="253"/>
      <c r="BU13" s="253"/>
      <c r="BV13" s="253"/>
      <c r="BW13" s="253"/>
      <c r="BX13" s="253"/>
      <c r="BY13" s="253"/>
      <c r="BZ13" s="253"/>
      <c r="CA13" s="253"/>
      <c r="CB13" s="253"/>
      <c r="CC13" s="253"/>
      <c r="CD13" s="253"/>
      <c r="CE13" s="253"/>
      <c r="CF13" s="253"/>
      <c r="CG13" s="253"/>
      <c r="CH13" s="253"/>
      <c r="CI13" s="253"/>
      <c r="CJ13" s="253"/>
      <c r="CK13" s="253"/>
      <c r="CL13" s="253"/>
      <c r="CM13" s="253"/>
      <c r="CN13" s="253"/>
      <c r="CO13" s="253"/>
      <c r="CP13" s="253"/>
      <c r="CQ13" s="253"/>
      <c r="CR13" s="253"/>
      <c r="CS13" s="253"/>
      <c r="CT13" s="253"/>
      <c r="CU13" s="253"/>
      <c r="CV13" s="253"/>
      <c r="CW13" s="253"/>
      <c r="CX13" s="253"/>
      <c r="CY13" s="253"/>
      <c r="CZ13" s="253"/>
      <c r="DA13" s="253"/>
      <c r="DB13" s="253"/>
      <c r="DC13" s="253"/>
      <c r="DD13" s="253"/>
      <c r="DE13" s="253"/>
      <c r="DF13" s="253"/>
      <c r="DG13" s="253"/>
      <c r="DH13" s="253"/>
      <c r="DI13" s="253"/>
      <c r="DJ13" s="253"/>
      <c r="DK13" s="253"/>
      <c r="DL13" s="253"/>
      <c r="DM13" s="253"/>
      <c r="DN13" s="253"/>
      <c r="DO13" s="253"/>
      <c r="DP13" s="253"/>
      <c r="DQ13" s="253"/>
      <c r="DR13" s="253"/>
      <c r="DS13" s="253"/>
      <c r="DT13" s="253"/>
      <c r="DU13" s="253"/>
      <c r="DV13" s="253"/>
      <c r="DW13" s="253"/>
      <c r="DX13" s="253"/>
      <c r="DY13" s="253"/>
      <c r="DZ13" s="253"/>
      <c r="EA13" s="253"/>
      <c r="EB13" s="253"/>
      <c r="EC13" s="253"/>
      <c r="ED13" s="253"/>
      <c r="EE13" s="253"/>
      <c r="EF13" s="253"/>
      <c r="EG13" s="253"/>
      <c r="EH13" s="253"/>
      <c r="EI13" s="253"/>
      <c r="EJ13" s="253"/>
      <c r="EK13" s="253"/>
      <c r="EL13" s="253"/>
      <c r="EM13" s="253"/>
      <c r="EN13" s="253"/>
      <c r="EO13" s="253"/>
      <c r="EP13" s="253"/>
      <c r="EQ13" s="253"/>
      <c r="ER13" s="253"/>
      <c r="ES13" s="253"/>
      <c r="ET13" s="253"/>
      <c r="EU13" s="253"/>
      <c r="EV13" s="253"/>
      <c r="EW13" s="253"/>
      <c r="EX13" s="253"/>
      <c r="EY13" s="253"/>
      <c r="EZ13" s="253"/>
      <c r="FA13" s="253"/>
      <c r="FB13" s="253"/>
      <c r="FC13" s="253"/>
      <c r="FD13" s="253"/>
      <c r="FE13" s="253"/>
      <c r="FF13" s="253"/>
      <c r="FG13" s="253"/>
      <c r="FH13" s="253"/>
      <c r="FI13" s="253"/>
      <c r="FJ13" s="253"/>
      <c r="FK13" s="253"/>
      <c r="FL13" s="253"/>
      <c r="FM13" s="253"/>
      <c r="FN13" s="253"/>
      <c r="FO13" s="253"/>
      <c r="FP13" s="253"/>
      <c r="FQ13" s="253"/>
      <c r="FR13" s="253"/>
      <c r="FS13" s="253"/>
      <c r="FT13" s="253"/>
      <c r="FU13" s="253"/>
      <c r="FV13" s="253"/>
      <c r="FW13" s="253"/>
      <c r="FX13" s="253"/>
      <c r="FY13" s="253"/>
      <c r="FZ13" s="253"/>
      <c r="GA13" s="253"/>
      <c r="GB13" s="253"/>
      <c r="GC13" s="253"/>
      <c r="GD13" s="253"/>
      <c r="GE13" s="253"/>
      <c r="GF13" s="253"/>
      <c r="GG13" s="253"/>
      <c r="GH13" s="253"/>
      <c r="GI13" s="253"/>
    </row>
    <row r="14" spans="1:191" s="258" customFormat="1" ht="42.5" customHeight="1">
      <c r="A14" s="257"/>
      <c r="C14" s="263">
        <v>1</v>
      </c>
      <c r="D14" s="264" t="s">
        <v>309</v>
      </c>
      <c r="E14" s="265">
        <v>2000000</v>
      </c>
      <c r="F14" s="266">
        <v>1</v>
      </c>
      <c r="G14" s="267">
        <f t="shared" ref="G14:G16" si="2">+$G$10</f>
        <v>6</v>
      </c>
      <c r="H14" s="695">
        <f>+'FM '!E49</f>
        <v>2.1275000000000004</v>
      </c>
      <c r="I14" s="268">
        <f t="shared" ref="I14:I16" si="3">+E14*F14*G14*H14*C14</f>
        <v>25530000.000000004</v>
      </c>
      <c r="J14" s="253"/>
      <c r="K14" s="253"/>
      <c r="L14" s="254"/>
      <c r="M14" s="253"/>
      <c r="N14" s="253"/>
      <c r="O14" s="253"/>
      <c r="P14" s="253"/>
      <c r="Q14" s="253"/>
      <c r="R14" s="253"/>
      <c r="S14" s="253"/>
      <c r="T14" s="253"/>
      <c r="U14" s="253"/>
      <c r="V14" s="253"/>
      <c r="W14" s="253"/>
      <c r="X14" s="253"/>
      <c r="Y14" s="253"/>
      <c r="Z14" s="253"/>
      <c r="AA14" s="253"/>
      <c r="AB14" s="253"/>
      <c r="AC14" s="253"/>
      <c r="AD14" s="253"/>
      <c r="AE14" s="253"/>
      <c r="AF14" s="253"/>
      <c r="AG14" s="253"/>
      <c r="AH14" s="253"/>
      <c r="AI14" s="253"/>
      <c r="AJ14" s="253"/>
      <c r="AK14" s="253"/>
      <c r="AL14" s="253"/>
      <c r="AM14" s="253"/>
      <c r="AN14" s="253"/>
      <c r="AO14" s="253"/>
      <c r="AP14" s="253"/>
      <c r="AQ14" s="253"/>
      <c r="AR14" s="253"/>
      <c r="AS14" s="253"/>
      <c r="AT14" s="253"/>
      <c r="AU14" s="253"/>
      <c r="AV14" s="253"/>
      <c r="AW14" s="253"/>
      <c r="AX14" s="253"/>
      <c r="AY14" s="253"/>
      <c r="AZ14" s="253"/>
      <c r="BA14" s="253"/>
      <c r="BB14" s="253"/>
      <c r="BC14" s="253"/>
      <c r="BD14" s="253"/>
      <c r="BE14" s="253"/>
      <c r="BF14" s="253"/>
      <c r="BG14" s="253"/>
      <c r="BH14" s="253"/>
      <c r="BI14" s="253"/>
      <c r="BJ14" s="253"/>
      <c r="BK14" s="253"/>
      <c r="BL14" s="253"/>
      <c r="BM14" s="253"/>
      <c r="BN14" s="253"/>
      <c r="BO14" s="253"/>
      <c r="BP14" s="253"/>
      <c r="BQ14" s="253"/>
      <c r="BR14" s="253"/>
      <c r="BS14" s="253"/>
      <c r="BT14" s="253"/>
      <c r="BU14" s="253"/>
      <c r="BV14" s="253"/>
      <c r="BW14" s="253"/>
      <c r="BX14" s="253"/>
      <c r="BY14" s="253"/>
      <c r="BZ14" s="253"/>
      <c r="CA14" s="253"/>
      <c r="CB14" s="253"/>
      <c r="CC14" s="253"/>
      <c r="CD14" s="253"/>
      <c r="CE14" s="253"/>
      <c r="CF14" s="253"/>
      <c r="CG14" s="253"/>
      <c r="CH14" s="253"/>
      <c r="CI14" s="253"/>
      <c r="CJ14" s="253"/>
      <c r="CK14" s="253"/>
      <c r="CL14" s="253"/>
      <c r="CM14" s="253"/>
      <c r="CN14" s="253"/>
      <c r="CO14" s="253"/>
      <c r="CP14" s="253"/>
      <c r="CQ14" s="253"/>
      <c r="CR14" s="253"/>
      <c r="CS14" s="253"/>
      <c r="CT14" s="253"/>
      <c r="CU14" s="253"/>
      <c r="CV14" s="253"/>
      <c r="CW14" s="253"/>
      <c r="CX14" s="253"/>
      <c r="CY14" s="253"/>
      <c r="CZ14" s="253"/>
      <c r="DA14" s="253"/>
      <c r="DB14" s="253"/>
      <c r="DC14" s="253"/>
      <c r="DD14" s="253"/>
      <c r="DE14" s="253"/>
      <c r="DF14" s="253"/>
      <c r="DG14" s="253"/>
      <c r="DH14" s="253"/>
      <c r="DI14" s="253"/>
      <c r="DJ14" s="253"/>
      <c r="DK14" s="253"/>
      <c r="DL14" s="253"/>
      <c r="DM14" s="253"/>
      <c r="DN14" s="253"/>
      <c r="DO14" s="253"/>
      <c r="DP14" s="253"/>
      <c r="DQ14" s="253"/>
      <c r="DR14" s="253"/>
      <c r="DS14" s="253"/>
      <c r="DT14" s="253"/>
      <c r="DU14" s="253"/>
      <c r="DV14" s="253"/>
      <c r="DW14" s="253"/>
      <c r="DX14" s="253"/>
      <c r="DY14" s="253"/>
      <c r="DZ14" s="253"/>
      <c r="EA14" s="253"/>
      <c r="EB14" s="253"/>
      <c r="EC14" s="253"/>
      <c r="ED14" s="253"/>
      <c r="EE14" s="253"/>
      <c r="EF14" s="253"/>
      <c r="EG14" s="253"/>
      <c r="EH14" s="253"/>
      <c r="EI14" s="253"/>
      <c r="EJ14" s="253"/>
      <c r="EK14" s="253"/>
      <c r="EL14" s="253"/>
      <c r="EM14" s="253"/>
      <c r="EN14" s="253"/>
      <c r="EO14" s="253"/>
      <c r="EP14" s="253"/>
      <c r="EQ14" s="253"/>
      <c r="ER14" s="253"/>
      <c r="ES14" s="253"/>
      <c r="ET14" s="253"/>
      <c r="EU14" s="253"/>
      <c r="EV14" s="253"/>
      <c r="EW14" s="253"/>
      <c r="EX14" s="253"/>
      <c r="EY14" s="253"/>
      <c r="EZ14" s="253"/>
      <c r="FA14" s="253"/>
      <c r="FB14" s="253"/>
      <c r="FC14" s="253"/>
      <c r="FD14" s="253"/>
      <c r="FE14" s="253"/>
      <c r="FF14" s="253"/>
      <c r="FG14" s="253"/>
      <c r="FH14" s="253"/>
      <c r="FI14" s="253"/>
      <c r="FJ14" s="253"/>
      <c r="FK14" s="253"/>
      <c r="FL14" s="253"/>
      <c r="FM14" s="253"/>
      <c r="FN14" s="253"/>
      <c r="FO14" s="253"/>
      <c r="FP14" s="253"/>
      <c r="FQ14" s="253"/>
      <c r="FR14" s="253"/>
      <c r="FS14" s="253"/>
      <c r="FT14" s="253"/>
      <c r="FU14" s="253"/>
      <c r="FV14" s="253"/>
      <c r="FW14" s="253"/>
      <c r="FX14" s="253"/>
      <c r="FY14" s="253"/>
      <c r="FZ14" s="253"/>
      <c r="GA14" s="253"/>
      <c r="GB14" s="253"/>
      <c r="GC14" s="253"/>
      <c r="GD14" s="253"/>
      <c r="GE14" s="253"/>
      <c r="GF14" s="253"/>
      <c r="GG14" s="253"/>
      <c r="GH14" s="253"/>
      <c r="GI14" s="253"/>
    </row>
    <row r="15" spans="1:191" s="258" customFormat="1" ht="15">
      <c r="A15" s="257"/>
      <c r="C15" s="263">
        <v>1</v>
      </c>
      <c r="D15" s="264" t="s">
        <v>623</v>
      </c>
      <c r="E15" s="265">
        <v>5750000</v>
      </c>
      <c r="F15" s="266">
        <v>1</v>
      </c>
      <c r="G15" s="267">
        <f t="shared" si="2"/>
        <v>6</v>
      </c>
      <c r="H15" s="695">
        <f>+'FM '!G49</f>
        <v>2.0079000000000002</v>
      </c>
      <c r="I15" s="268">
        <f t="shared" si="3"/>
        <v>69272550.000000015</v>
      </c>
      <c r="J15" s="253"/>
      <c r="K15" s="253"/>
      <c r="L15" s="254"/>
      <c r="M15" s="253"/>
      <c r="N15" s="253"/>
      <c r="O15" s="253"/>
      <c r="P15" s="253"/>
      <c r="Q15" s="253"/>
      <c r="R15" s="253"/>
      <c r="S15" s="253"/>
      <c r="T15" s="253"/>
      <c r="U15" s="253"/>
      <c r="V15" s="253"/>
      <c r="W15" s="253"/>
      <c r="X15" s="253"/>
      <c r="Y15" s="253"/>
      <c r="Z15" s="253"/>
      <c r="AA15" s="253"/>
      <c r="AB15" s="253"/>
      <c r="AC15" s="253"/>
      <c r="AD15" s="253"/>
      <c r="AE15" s="253"/>
      <c r="AF15" s="253"/>
      <c r="AG15" s="253"/>
      <c r="AH15" s="253"/>
      <c r="AI15" s="253"/>
      <c r="AJ15" s="253"/>
      <c r="AK15" s="253"/>
      <c r="AL15" s="253"/>
      <c r="AM15" s="253"/>
      <c r="AN15" s="253"/>
      <c r="AO15" s="253"/>
      <c r="AP15" s="253"/>
      <c r="AQ15" s="253"/>
      <c r="AR15" s="253"/>
      <c r="AS15" s="253"/>
      <c r="AT15" s="253"/>
      <c r="AU15" s="253"/>
      <c r="AV15" s="253"/>
      <c r="AW15" s="253"/>
      <c r="AX15" s="253"/>
      <c r="AY15" s="253"/>
      <c r="AZ15" s="253"/>
      <c r="BA15" s="253"/>
      <c r="BB15" s="253"/>
      <c r="BC15" s="253"/>
      <c r="BD15" s="253"/>
      <c r="BE15" s="253"/>
      <c r="BF15" s="253"/>
      <c r="BG15" s="253"/>
      <c r="BH15" s="253"/>
      <c r="BI15" s="253"/>
      <c r="BJ15" s="253"/>
      <c r="BK15" s="253"/>
      <c r="BL15" s="253"/>
      <c r="BM15" s="253"/>
      <c r="BN15" s="253"/>
      <c r="BO15" s="253"/>
      <c r="BP15" s="253"/>
      <c r="BQ15" s="253"/>
      <c r="BR15" s="253"/>
      <c r="BS15" s="253"/>
      <c r="BT15" s="253"/>
      <c r="BU15" s="253"/>
      <c r="BV15" s="253"/>
      <c r="BW15" s="253"/>
      <c r="BX15" s="253"/>
      <c r="BY15" s="253"/>
      <c r="BZ15" s="253"/>
      <c r="CA15" s="253"/>
      <c r="CB15" s="253"/>
      <c r="CC15" s="253"/>
      <c r="CD15" s="253"/>
      <c r="CE15" s="253"/>
      <c r="CF15" s="253"/>
      <c r="CG15" s="253"/>
      <c r="CH15" s="253"/>
      <c r="CI15" s="253"/>
      <c r="CJ15" s="253"/>
      <c r="CK15" s="253"/>
      <c r="CL15" s="253"/>
      <c r="CM15" s="253"/>
      <c r="CN15" s="253"/>
      <c r="CO15" s="253"/>
      <c r="CP15" s="253"/>
      <c r="CQ15" s="253"/>
      <c r="CR15" s="253"/>
      <c r="CS15" s="253"/>
      <c r="CT15" s="253"/>
      <c r="CU15" s="253"/>
      <c r="CV15" s="253"/>
      <c r="CW15" s="253"/>
      <c r="CX15" s="253"/>
      <c r="CY15" s="253"/>
      <c r="CZ15" s="253"/>
      <c r="DA15" s="253"/>
      <c r="DB15" s="253"/>
      <c r="DC15" s="253"/>
      <c r="DD15" s="253"/>
      <c r="DE15" s="253"/>
      <c r="DF15" s="253"/>
      <c r="DG15" s="253"/>
      <c r="DH15" s="253"/>
      <c r="DI15" s="253"/>
      <c r="DJ15" s="253"/>
      <c r="DK15" s="253"/>
      <c r="DL15" s="253"/>
      <c r="DM15" s="253"/>
      <c r="DN15" s="253"/>
      <c r="DO15" s="253"/>
      <c r="DP15" s="253"/>
      <c r="DQ15" s="253"/>
      <c r="DR15" s="253"/>
      <c r="DS15" s="253"/>
      <c r="DT15" s="253"/>
      <c r="DU15" s="253"/>
      <c r="DV15" s="253"/>
      <c r="DW15" s="253"/>
      <c r="DX15" s="253"/>
      <c r="DY15" s="253"/>
      <c r="DZ15" s="253"/>
      <c r="EA15" s="253"/>
      <c r="EB15" s="253"/>
      <c r="EC15" s="253"/>
      <c r="ED15" s="253"/>
      <c r="EE15" s="253"/>
      <c r="EF15" s="253"/>
      <c r="EG15" s="253"/>
      <c r="EH15" s="253"/>
      <c r="EI15" s="253"/>
      <c r="EJ15" s="253"/>
      <c r="EK15" s="253"/>
      <c r="EL15" s="253"/>
      <c r="EM15" s="253"/>
      <c r="EN15" s="253"/>
      <c r="EO15" s="253"/>
      <c r="EP15" s="253"/>
      <c r="EQ15" s="253"/>
      <c r="ER15" s="253"/>
      <c r="ES15" s="253"/>
      <c r="ET15" s="253"/>
      <c r="EU15" s="253"/>
      <c r="EV15" s="253"/>
      <c r="EW15" s="253"/>
      <c r="EX15" s="253"/>
      <c r="EY15" s="253"/>
      <c r="EZ15" s="253"/>
      <c r="FA15" s="253"/>
      <c r="FB15" s="253"/>
      <c r="FC15" s="253"/>
      <c r="FD15" s="253"/>
      <c r="FE15" s="253"/>
      <c r="FF15" s="253"/>
      <c r="FG15" s="253"/>
      <c r="FH15" s="253"/>
      <c r="FI15" s="253"/>
      <c r="FJ15" s="253"/>
      <c r="FK15" s="253"/>
      <c r="FL15" s="253"/>
      <c r="FM15" s="253"/>
      <c r="FN15" s="253"/>
      <c r="FO15" s="253"/>
      <c r="FP15" s="253"/>
      <c r="FQ15" s="253"/>
      <c r="FR15" s="253"/>
      <c r="FS15" s="253"/>
      <c r="FT15" s="253"/>
      <c r="FU15" s="253"/>
      <c r="FV15" s="253"/>
      <c r="FW15" s="253"/>
      <c r="FX15" s="253"/>
      <c r="FY15" s="253"/>
      <c r="FZ15" s="253"/>
      <c r="GA15" s="253"/>
      <c r="GB15" s="253"/>
      <c r="GC15" s="253"/>
      <c r="GD15" s="253"/>
      <c r="GE15" s="253"/>
      <c r="GF15" s="253"/>
      <c r="GG15" s="253"/>
      <c r="GH15" s="253"/>
      <c r="GI15" s="253"/>
    </row>
    <row r="16" spans="1:191" s="258" customFormat="1" ht="15">
      <c r="A16" s="257"/>
      <c r="C16" s="263">
        <v>2</v>
      </c>
      <c r="D16" s="264" t="s">
        <v>624</v>
      </c>
      <c r="E16" s="265">
        <v>2090000</v>
      </c>
      <c r="F16" s="266">
        <v>1</v>
      </c>
      <c r="G16" s="267">
        <f t="shared" si="2"/>
        <v>6</v>
      </c>
      <c r="H16" s="695">
        <f>+'FM '!F49</f>
        <v>2.1919000000000004</v>
      </c>
      <c r="I16" s="268">
        <f t="shared" si="3"/>
        <v>54972852.000000007</v>
      </c>
      <c r="J16" s="253"/>
      <c r="K16" s="253"/>
      <c r="L16" s="254"/>
      <c r="M16" s="253"/>
      <c r="N16" s="253"/>
      <c r="O16" s="253"/>
      <c r="P16" s="253"/>
      <c r="Q16" s="253"/>
      <c r="R16" s="253"/>
      <c r="S16" s="253"/>
      <c r="T16" s="253"/>
      <c r="U16" s="253"/>
      <c r="V16" s="253"/>
      <c r="W16" s="253"/>
      <c r="X16" s="253"/>
      <c r="Y16" s="253"/>
      <c r="Z16" s="253"/>
      <c r="AA16" s="253"/>
      <c r="AB16" s="253"/>
      <c r="AC16" s="253"/>
      <c r="AD16" s="253"/>
      <c r="AE16" s="253"/>
      <c r="AF16" s="253"/>
      <c r="AG16" s="253"/>
      <c r="AH16" s="253"/>
      <c r="AI16" s="253"/>
      <c r="AJ16" s="253"/>
      <c r="AK16" s="253"/>
      <c r="AL16" s="253"/>
      <c r="AM16" s="253"/>
      <c r="AN16" s="253"/>
      <c r="AO16" s="253"/>
      <c r="AP16" s="253"/>
      <c r="AQ16" s="253"/>
      <c r="AR16" s="253"/>
      <c r="AS16" s="253"/>
      <c r="AT16" s="253"/>
      <c r="AU16" s="253"/>
      <c r="AV16" s="253"/>
      <c r="AW16" s="253"/>
      <c r="AX16" s="253"/>
      <c r="AY16" s="253"/>
      <c r="AZ16" s="253"/>
      <c r="BA16" s="253"/>
      <c r="BB16" s="253"/>
      <c r="BC16" s="253"/>
      <c r="BD16" s="253"/>
      <c r="BE16" s="253"/>
      <c r="BF16" s="253"/>
      <c r="BG16" s="253"/>
      <c r="BH16" s="253"/>
      <c r="BI16" s="253"/>
      <c r="BJ16" s="253"/>
      <c r="BK16" s="253"/>
      <c r="BL16" s="253"/>
      <c r="BM16" s="253"/>
      <c r="BN16" s="253"/>
      <c r="BO16" s="253"/>
      <c r="BP16" s="253"/>
      <c r="BQ16" s="253"/>
      <c r="BR16" s="253"/>
      <c r="BS16" s="253"/>
      <c r="BT16" s="253"/>
      <c r="BU16" s="253"/>
      <c r="BV16" s="253"/>
      <c r="BW16" s="253"/>
      <c r="BX16" s="253"/>
      <c r="BY16" s="253"/>
      <c r="BZ16" s="253"/>
      <c r="CA16" s="253"/>
      <c r="CB16" s="253"/>
      <c r="CC16" s="253"/>
      <c r="CD16" s="253"/>
      <c r="CE16" s="253"/>
      <c r="CF16" s="253"/>
      <c r="CG16" s="253"/>
      <c r="CH16" s="253"/>
      <c r="CI16" s="253"/>
      <c r="CJ16" s="253"/>
      <c r="CK16" s="253"/>
      <c r="CL16" s="253"/>
      <c r="CM16" s="253"/>
      <c r="CN16" s="253"/>
      <c r="CO16" s="253"/>
      <c r="CP16" s="253"/>
      <c r="CQ16" s="253"/>
      <c r="CR16" s="253"/>
      <c r="CS16" s="253"/>
      <c r="CT16" s="253"/>
      <c r="CU16" s="253"/>
      <c r="CV16" s="253"/>
      <c r="CW16" s="253"/>
      <c r="CX16" s="253"/>
      <c r="CY16" s="253"/>
      <c r="CZ16" s="253"/>
      <c r="DA16" s="253"/>
      <c r="DB16" s="253"/>
      <c r="DC16" s="253"/>
      <c r="DD16" s="253"/>
      <c r="DE16" s="253"/>
      <c r="DF16" s="253"/>
      <c r="DG16" s="253"/>
      <c r="DH16" s="253"/>
      <c r="DI16" s="253"/>
      <c r="DJ16" s="253"/>
      <c r="DK16" s="253"/>
      <c r="DL16" s="253"/>
      <c r="DM16" s="253"/>
      <c r="DN16" s="253"/>
      <c r="DO16" s="253"/>
      <c r="DP16" s="253"/>
      <c r="DQ16" s="253"/>
      <c r="DR16" s="253"/>
      <c r="DS16" s="253"/>
      <c r="DT16" s="253"/>
      <c r="DU16" s="253"/>
      <c r="DV16" s="253"/>
      <c r="DW16" s="253"/>
      <c r="DX16" s="253"/>
      <c r="DY16" s="253"/>
      <c r="DZ16" s="253"/>
      <c r="EA16" s="253"/>
      <c r="EB16" s="253"/>
      <c r="EC16" s="253"/>
      <c r="ED16" s="253"/>
      <c r="EE16" s="253"/>
      <c r="EF16" s="253"/>
      <c r="EG16" s="253"/>
      <c r="EH16" s="253"/>
      <c r="EI16" s="253"/>
      <c r="EJ16" s="253"/>
      <c r="EK16" s="253"/>
      <c r="EL16" s="253"/>
      <c r="EM16" s="253"/>
      <c r="EN16" s="253"/>
      <c r="EO16" s="253"/>
      <c r="EP16" s="253"/>
      <c r="EQ16" s="253"/>
      <c r="ER16" s="253"/>
      <c r="ES16" s="253"/>
      <c r="ET16" s="253"/>
      <c r="EU16" s="253"/>
      <c r="EV16" s="253"/>
      <c r="EW16" s="253"/>
      <c r="EX16" s="253"/>
      <c r="EY16" s="253"/>
      <c r="EZ16" s="253"/>
      <c r="FA16" s="253"/>
      <c r="FB16" s="253"/>
      <c r="FC16" s="253"/>
      <c r="FD16" s="253"/>
      <c r="FE16" s="253"/>
      <c r="FF16" s="253"/>
      <c r="FG16" s="253"/>
      <c r="FH16" s="253"/>
      <c r="FI16" s="253"/>
      <c r="FJ16" s="253"/>
      <c r="FK16" s="253"/>
      <c r="FL16" s="253"/>
      <c r="FM16" s="253"/>
      <c r="FN16" s="253"/>
      <c r="FO16" s="253"/>
      <c r="FP16" s="253"/>
      <c r="FQ16" s="253"/>
      <c r="FR16" s="253"/>
      <c r="FS16" s="253"/>
      <c r="FT16" s="253"/>
      <c r="FU16" s="253"/>
      <c r="FV16" s="253"/>
      <c r="FW16" s="253"/>
      <c r="FX16" s="253"/>
      <c r="FY16" s="253"/>
      <c r="FZ16" s="253"/>
      <c r="GA16" s="253"/>
      <c r="GB16" s="253"/>
      <c r="GC16" s="253"/>
      <c r="GD16" s="253"/>
      <c r="GE16" s="253"/>
      <c r="GF16" s="253"/>
      <c r="GG16" s="253"/>
      <c r="GH16" s="253"/>
      <c r="GI16" s="253"/>
    </row>
    <row r="17" spans="1:191" s="258" customFormat="1" ht="14">
      <c r="A17" s="257"/>
      <c r="C17" s="1033" t="s">
        <v>310</v>
      </c>
      <c r="D17" s="1035"/>
      <c r="E17" s="1035"/>
      <c r="F17" s="1035"/>
      <c r="G17" s="1035"/>
      <c r="H17" s="1035"/>
      <c r="I17" s="1036"/>
      <c r="J17" s="253"/>
      <c r="K17" s="253"/>
      <c r="L17" s="254"/>
      <c r="M17" s="253"/>
      <c r="N17" s="253"/>
      <c r="O17" s="253"/>
      <c r="P17" s="253"/>
      <c r="Q17" s="253"/>
      <c r="R17" s="253"/>
      <c r="S17" s="253"/>
      <c r="T17" s="253"/>
      <c r="U17" s="253"/>
      <c r="V17" s="253"/>
      <c r="W17" s="253"/>
      <c r="X17" s="253"/>
      <c r="Y17" s="253"/>
      <c r="Z17" s="253"/>
      <c r="AA17" s="253"/>
      <c r="AB17" s="253"/>
      <c r="AC17" s="253"/>
      <c r="AD17" s="253"/>
      <c r="AE17" s="253"/>
      <c r="AF17" s="253"/>
      <c r="AG17" s="253"/>
      <c r="AH17" s="253"/>
      <c r="AI17" s="253"/>
      <c r="AJ17" s="253"/>
      <c r="AK17" s="253"/>
      <c r="AL17" s="253"/>
      <c r="AM17" s="253"/>
      <c r="AN17" s="253"/>
      <c r="AO17" s="253"/>
      <c r="AP17" s="253"/>
      <c r="AQ17" s="253"/>
      <c r="AR17" s="253"/>
      <c r="AS17" s="253"/>
      <c r="AT17" s="253"/>
      <c r="AU17" s="253"/>
      <c r="AV17" s="253"/>
      <c r="AW17" s="253"/>
      <c r="AX17" s="253"/>
      <c r="AY17" s="253"/>
      <c r="AZ17" s="253"/>
      <c r="BA17" s="253"/>
      <c r="BB17" s="253"/>
      <c r="BC17" s="253"/>
      <c r="BD17" s="253"/>
      <c r="BE17" s="253"/>
      <c r="BF17" s="253"/>
      <c r="BG17" s="253"/>
      <c r="BH17" s="253"/>
      <c r="BI17" s="253"/>
      <c r="BJ17" s="253"/>
      <c r="BK17" s="253"/>
      <c r="BL17" s="253"/>
      <c r="BM17" s="253"/>
      <c r="BN17" s="253"/>
      <c r="BO17" s="253"/>
      <c r="BP17" s="253"/>
      <c r="BQ17" s="253"/>
      <c r="BR17" s="253"/>
      <c r="BS17" s="253"/>
      <c r="BT17" s="253"/>
      <c r="BU17" s="253"/>
      <c r="BV17" s="253"/>
      <c r="BW17" s="253"/>
      <c r="BX17" s="253"/>
      <c r="BY17" s="253"/>
      <c r="BZ17" s="253"/>
      <c r="CA17" s="253"/>
      <c r="CB17" s="253"/>
      <c r="CC17" s="253"/>
      <c r="CD17" s="253"/>
      <c r="CE17" s="253"/>
      <c r="CF17" s="253"/>
      <c r="CG17" s="253"/>
      <c r="CH17" s="253"/>
      <c r="CI17" s="253"/>
      <c r="CJ17" s="253"/>
      <c r="CK17" s="253"/>
      <c r="CL17" s="253"/>
      <c r="CM17" s="253"/>
      <c r="CN17" s="253"/>
      <c r="CO17" s="253"/>
      <c r="CP17" s="253"/>
      <c r="CQ17" s="253"/>
      <c r="CR17" s="253"/>
      <c r="CS17" s="253"/>
      <c r="CT17" s="253"/>
      <c r="CU17" s="253"/>
      <c r="CV17" s="253"/>
      <c r="CW17" s="253"/>
      <c r="CX17" s="253"/>
      <c r="CY17" s="253"/>
      <c r="CZ17" s="253"/>
      <c r="DA17" s="253"/>
      <c r="DB17" s="253"/>
      <c r="DC17" s="253"/>
      <c r="DD17" s="253"/>
      <c r="DE17" s="253"/>
      <c r="DF17" s="253"/>
      <c r="DG17" s="253"/>
      <c r="DH17" s="253"/>
      <c r="DI17" s="253"/>
      <c r="DJ17" s="253"/>
      <c r="DK17" s="253"/>
      <c r="DL17" s="253"/>
      <c r="DM17" s="253"/>
      <c r="DN17" s="253"/>
      <c r="DO17" s="253"/>
      <c r="DP17" s="253"/>
      <c r="DQ17" s="253"/>
      <c r="DR17" s="253"/>
      <c r="DS17" s="253"/>
      <c r="DT17" s="253"/>
      <c r="DU17" s="253"/>
      <c r="DV17" s="253"/>
      <c r="DW17" s="253"/>
      <c r="DX17" s="253"/>
      <c r="DY17" s="253"/>
      <c r="DZ17" s="253"/>
      <c r="EA17" s="253"/>
      <c r="EB17" s="253"/>
      <c r="EC17" s="253"/>
      <c r="ED17" s="253"/>
      <c r="EE17" s="253"/>
      <c r="EF17" s="253"/>
      <c r="EG17" s="253"/>
      <c r="EH17" s="253"/>
      <c r="EI17" s="253"/>
      <c r="EJ17" s="253"/>
      <c r="EK17" s="253"/>
      <c r="EL17" s="253"/>
      <c r="EM17" s="253"/>
      <c r="EN17" s="253"/>
      <c r="EO17" s="253"/>
      <c r="EP17" s="253"/>
      <c r="EQ17" s="253"/>
      <c r="ER17" s="253"/>
      <c r="ES17" s="253"/>
      <c r="ET17" s="253"/>
      <c r="EU17" s="253"/>
      <c r="EV17" s="253"/>
      <c r="EW17" s="253"/>
      <c r="EX17" s="253"/>
      <c r="EY17" s="253"/>
      <c r="EZ17" s="253"/>
      <c r="FA17" s="253"/>
      <c r="FB17" s="253"/>
      <c r="FC17" s="253"/>
      <c r="FD17" s="253"/>
      <c r="FE17" s="253"/>
      <c r="FF17" s="253"/>
      <c r="FG17" s="253"/>
      <c r="FH17" s="253"/>
      <c r="FI17" s="253"/>
      <c r="FJ17" s="253"/>
      <c r="FK17" s="253"/>
      <c r="FL17" s="253"/>
      <c r="FM17" s="253"/>
      <c r="FN17" s="253"/>
      <c r="FO17" s="253"/>
      <c r="FP17" s="253"/>
      <c r="FQ17" s="253"/>
      <c r="FR17" s="253"/>
      <c r="FS17" s="253"/>
      <c r="FT17" s="253"/>
      <c r="FU17" s="253"/>
      <c r="FV17" s="253"/>
      <c r="FW17" s="253"/>
      <c r="FX17" s="253"/>
      <c r="FY17" s="253"/>
      <c r="FZ17" s="253"/>
      <c r="GA17" s="253"/>
      <c r="GB17" s="253"/>
      <c r="GC17" s="253"/>
      <c r="GD17" s="253"/>
      <c r="GE17" s="253"/>
      <c r="GF17" s="253"/>
      <c r="GG17" s="253"/>
      <c r="GH17" s="253"/>
      <c r="GI17" s="253"/>
    </row>
    <row r="18" spans="1:191" s="258" customFormat="1" ht="15">
      <c r="A18" s="257"/>
      <c r="C18" s="263">
        <v>1</v>
      </c>
      <c r="D18" s="264" t="s">
        <v>311</v>
      </c>
      <c r="E18" s="265">
        <v>2000000</v>
      </c>
      <c r="F18" s="266">
        <v>1</v>
      </c>
      <c r="G18" s="267">
        <v>6</v>
      </c>
      <c r="H18" s="695">
        <f>+'FM '!E49</f>
        <v>2.1275000000000004</v>
      </c>
      <c r="I18" s="540">
        <f t="shared" ref="I18:I19" si="4">+E18*F18*G18*H18*C18</f>
        <v>25530000.000000004</v>
      </c>
      <c r="J18" s="253"/>
      <c r="K18" s="253"/>
      <c r="L18" s="254"/>
      <c r="M18" s="253"/>
      <c r="N18" s="253"/>
      <c r="O18" s="253"/>
      <c r="P18" s="253"/>
      <c r="Q18" s="253"/>
      <c r="R18" s="253"/>
      <c r="S18" s="253"/>
      <c r="T18" s="253"/>
      <c r="U18" s="253"/>
      <c r="V18" s="253"/>
      <c r="W18" s="253"/>
      <c r="X18" s="253"/>
      <c r="Y18" s="253"/>
      <c r="Z18" s="253"/>
      <c r="AA18" s="253"/>
      <c r="AB18" s="253"/>
      <c r="AC18" s="253"/>
      <c r="AD18" s="253"/>
      <c r="AE18" s="253"/>
      <c r="AF18" s="253"/>
      <c r="AG18" s="253"/>
      <c r="AH18" s="253"/>
      <c r="AI18" s="253"/>
      <c r="AJ18" s="253"/>
      <c r="AK18" s="253"/>
      <c r="AL18" s="253"/>
      <c r="AM18" s="253"/>
      <c r="AN18" s="253"/>
      <c r="AO18" s="253"/>
      <c r="AP18" s="253"/>
      <c r="AQ18" s="253"/>
      <c r="AR18" s="253"/>
      <c r="AS18" s="253"/>
      <c r="AT18" s="253"/>
      <c r="AU18" s="253"/>
      <c r="AV18" s="253"/>
      <c r="AW18" s="253"/>
      <c r="AX18" s="253"/>
      <c r="AY18" s="253"/>
      <c r="AZ18" s="253"/>
      <c r="BA18" s="253"/>
      <c r="BB18" s="253"/>
      <c r="BC18" s="253"/>
      <c r="BD18" s="253"/>
      <c r="BE18" s="253"/>
      <c r="BF18" s="253"/>
      <c r="BG18" s="253"/>
      <c r="BH18" s="253"/>
      <c r="BI18" s="253"/>
      <c r="BJ18" s="253"/>
      <c r="BK18" s="253"/>
      <c r="BL18" s="253"/>
      <c r="BM18" s="253"/>
      <c r="BN18" s="253"/>
      <c r="BO18" s="253"/>
      <c r="BP18" s="253"/>
      <c r="BQ18" s="253"/>
      <c r="BR18" s="253"/>
      <c r="BS18" s="253"/>
      <c r="BT18" s="253"/>
      <c r="BU18" s="253"/>
      <c r="BV18" s="253"/>
      <c r="BW18" s="253"/>
      <c r="BX18" s="253"/>
      <c r="BY18" s="253"/>
      <c r="BZ18" s="253"/>
      <c r="CA18" s="253"/>
      <c r="CB18" s="253"/>
      <c r="CC18" s="253"/>
      <c r="CD18" s="253"/>
      <c r="CE18" s="253"/>
      <c r="CF18" s="253"/>
      <c r="CG18" s="253"/>
      <c r="CH18" s="253"/>
      <c r="CI18" s="253"/>
      <c r="CJ18" s="253"/>
      <c r="CK18" s="253"/>
      <c r="CL18" s="253"/>
      <c r="CM18" s="253"/>
      <c r="CN18" s="253"/>
      <c r="CO18" s="253"/>
      <c r="CP18" s="253"/>
      <c r="CQ18" s="253"/>
      <c r="CR18" s="253"/>
      <c r="CS18" s="253"/>
      <c r="CT18" s="253"/>
      <c r="CU18" s="253"/>
      <c r="CV18" s="253"/>
      <c r="CW18" s="253"/>
      <c r="CX18" s="253"/>
      <c r="CY18" s="253"/>
      <c r="CZ18" s="253"/>
      <c r="DA18" s="253"/>
      <c r="DB18" s="253"/>
      <c r="DC18" s="253"/>
      <c r="DD18" s="253"/>
      <c r="DE18" s="253"/>
      <c r="DF18" s="253"/>
      <c r="DG18" s="253"/>
      <c r="DH18" s="253"/>
      <c r="DI18" s="253"/>
      <c r="DJ18" s="253"/>
      <c r="DK18" s="253"/>
      <c r="DL18" s="253"/>
      <c r="DM18" s="253"/>
      <c r="DN18" s="253"/>
      <c r="DO18" s="253"/>
      <c r="DP18" s="253"/>
      <c r="DQ18" s="253"/>
      <c r="DR18" s="253"/>
      <c r="DS18" s="253"/>
      <c r="DT18" s="253"/>
      <c r="DU18" s="253"/>
      <c r="DV18" s="253"/>
      <c r="DW18" s="253"/>
      <c r="DX18" s="253"/>
      <c r="DY18" s="253"/>
      <c r="DZ18" s="253"/>
      <c r="EA18" s="253"/>
      <c r="EB18" s="253"/>
      <c r="EC18" s="253"/>
      <c r="ED18" s="253"/>
      <c r="EE18" s="253"/>
      <c r="EF18" s="253"/>
      <c r="EG18" s="253"/>
      <c r="EH18" s="253"/>
      <c r="EI18" s="253"/>
      <c r="EJ18" s="253"/>
      <c r="EK18" s="253"/>
      <c r="EL18" s="253"/>
      <c r="EM18" s="253"/>
      <c r="EN18" s="253"/>
      <c r="EO18" s="253"/>
      <c r="EP18" s="253"/>
      <c r="EQ18" s="253"/>
      <c r="ER18" s="253"/>
      <c r="ES18" s="253"/>
      <c r="ET18" s="253"/>
      <c r="EU18" s="253"/>
      <c r="EV18" s="253"/>
      <c r="EW18" s="253"/>
      <c r="EX18" s="253"/>
      <c r="EY18" s="253"/>
      <c r="EZ18" s="253"/>
      <c r="FA18" s="253"/>
      <c r="FB18" s="253"/>
      <c r="FC18" s="253"/>
      <c r="FD18" s="253"/>
      <c r="FE18" s="253"/>
      <c r="FF18" s="253"/>
      <c r="FG18" s="253"/>
      <c r="FH18" s="253"/>
      <c r="FI18" s="253"/>
      <c r="FJ18" s="253"/>
      <c r="FK18" s="253"/>
      <c r="FL18" s="253"/>
      <c r="FM18" s="253"/>
      <c r="FN18" s="253"/>
      <c r="FO18" s="253"/>
      <c r="FP18" s="253"/>
      <c r="FQ18" s="253"/>
      <c r="FR18" s="253"/>
      <c r="FS18" s="253"/>
      <c r="FT18" s="253"/>
      <c r="FU18" s="253"/>
      <c r="FV18" s="253"/>
      <c r="FW18" s="253"/>
      <c r="FX18" s="253"/>
      <c r="FY18" s="253"/>
      <c r="FZ18" s="253"/>
      <c r="GA18" s="253"/>
      <c r="GB18" s="253"/>
      <c r="GC18" s="253"/>
      <c r="GD18" s="253"/>
      <c r="GE18" s="253"/>
      <c r="GF18" s="253"/>
      <c r="GG18" s="253"/>
      <c r="GH18" s="253"/>
      <c r="GI18" s="253"/>
    </row>
    <row r="19" spans="1:191" s="258" customFormat="1" ht="15">
      <c r="A19" s="257"/>
      <c r="C19" s="263">
        <v>1</v>
      </c>
      <c r="D19" s="264" t="s">
        <v>616</v>
      </c>
      <c r="E19" s="265">
        <v>2500000</v>
      </c>
      <c r="F19" s="266">
        <v>0.3</v>
      </c>
      <c r="G19" s="267">
        <v>6</v>
      </c>
      <c r="H19" s="695">
        <f>+'FM '!E49</f>
        <v>2.1275000000000004</v>
      </c>
      <c r="I19" s="540">
        <f t="shared" si="4"/>
        <v>9573750.0000000019</v>
      </c>
      <c r="J19" s="253"/>
      <c r="K19" s="253"/>
      <c r="L19" s="254"/>
      <c r="M19" s="253"/>
      <c r="N19" s="253"/>
      <c r="O19" s="253"/>
      <c r="P19" s="253"/>
      <c r="Q19" s="253"/>
      <c r="R19" s="253"/>
      <c r="S19" s="253"/>
      <c r="T19" s="253"/>
      <c r="U19" s="253"/>
      <c r="V19" s="253"/>
      <c r="W19" s="253"/>
      <c r="X19" s="253"/>
      <c r="Y19" s="253"/>
      <c r="Z19" s="253"/>
      <c r="AA19" s="253"/>
      <c r="AB19" s="253"/>
      <c r="AC19" s="253"/>
      <c r="AD19" s="253"/>
      <c r="AE19" s="253"/>
      <c r="AF19" s="253"/>
      <c r="AG19" s="253"/>
      <c r="AH19" s="253"/>
      <c r="AI19" s="253"/>
      <c r="AJ19" s="253"/>
      <c r="AK19" s="253"/>
      <c r="AL19" s="253"/>
      <c r="AM19" s="253"/>
      <c r="AN19" s="253"/>
      <c r="AO19" s="253"/>
      <c r="AP19" s="253"/>
      <c r="AQ19" s="253"/>
      <c r="AR19" s="253"/>
      <c r="AS19" s="253"/>
      <c r="AT19" s="253"/>
      <c r="AU19" s="253"/>
      <c r="AV19" s="253"/>
      <c r="AW19" s="253"/>
      <c r="AX19" s="253"/>
      <c r="AY19" s="253"/>
      <c r="AZ19" s="253"/>
      <c r="BA19" s="253"/>
      <c r="BB19" s="253"/>
      <c r="BC19" s="253"/>
      <c r="BD19" s="253"/>
      <c r="BE19" s="253"/>
      <c r="BF19" s="253"/>
      <c r="BG19" s="253"/>
      <c r="BH19" s="253"/>
      <c r="BI19" s="253"/>
      <c r="BJ19" s="253"/>
      <c r="BK19" s="253"/>
      <c r="BL19" s="253"/>
      <c r="BM19" s="253"/>
      <c r="BN19" s="253"/>
      <c r="BO19" s="253"/>
      <c r="BP19" s="253"/>
      <c r="BQ19" s="253"/>
      <c r="BR19" s="253"/>
      <c r="BS19" s="253"/>
      <c r="BT19" s="253"/>
      <c r="BU19" s="253"/>
      <c r="BV19" s="253"/>
      <c r="BW19" s="253"/>
      <c r="BX19" s="253"/>
      <c r="BY19" s="253"/>
      <c r="BZ19" s="253"/>
      <c r="CA19" s="253"/>
      <c r="CB19" s="253"/>
      <c r="CC19" s="253"/>
      <c r="CD19" s="253"/>
      <c r="CE19" s="253"/>
      <c r="CF19" s="253"/>
      <c r="CG19" s="253"/>
      <c r="CH19" s="253"/>
      <c r="CI19" s="253"/>
      <c r="CJ19" s="253"/>
      <c r="CK19" s="253"/>
      <c r="CL19" s="253"/>
      <c r="CM19" s="253"/>
      <c r="CN19" s="253"/>
      <c r="CO19" s="253"/>
      <c r="CP19" s="253"/>
      <c r="CQ19" s="253"/>
      <c r="CR19" s="253"/>
      <c r="CS19" s="253"/>
      <c r="CT19" s="253"/>
      <c r="CU19" s="253"/>
      <c r="CV19" s="253"/>
      <c r="CW19" s="253"/>
      <c r="CX19" s="253"/>
      <c r="CY19" s="253"/>
      <c r="CZ19" s="253"/>
      <c r="DA19" s="253"/>
      <c r="DB19" s="253"/>
      <c r="DC19" s="253"/>
      <c r="DD19" s="253"/>
      <c r="DE19" s="253"/>
      <c r="DF19" s="253"/>
      <c r="DG19" s="253"/>
      <c r="DH19" s="253"/>
      <c r="DI19" s="253"/>
      <c r="DJ19" s="253"/>
      <c r="DK19" s="253"/>
      <c r="DL19" s="253"/>
      <c r="DM19" s="253"/>
      <c r="DN19" s="253"/>
      <c r="DO19" s="253"/>
      <c r="DP19" s="253"/>
      <c r="DQ19" s="253"/>
      <c r="DR19" s="253"/>
      <c r="DS19" s="253"/>
      <c r="DT19" s="253"/>
      <c r="DU19" s="253"/>
      <c r="DV19" s="253"/>
      <c r="DW19" s="253"/>
      <c r="DX19" s="253"/>
      <c r="DY19" s="253"/>
      <c r="DZ19" s="253"/>
      <c r="EA19" s="253"/>
      <c r="EB19" s="253"/>
      <c r="EC19" s="253"/>
      <c r="ED19" s="253"/>
      <c r="EE19" s="253"/>
      <c r="EF19" s="253"/>
      <c r="EG19" s="253"/>
      <c r="EH19" s="253"/>
      <c r="EI19" s="253"/>
      <c r="EJ19" s="253"/>
      <c r="EK19" s="253"/>
      <c r="EL19" s="253"/>
      <c r="EM19" s="253"/>
      <c r="EN19" s="253"/>
      <c r="EO19" s="253"/>
      <c r="EP19" s="253"/>
      <c r="EQ19" s="253"/>
      <c r="ER19" s="253"/>
      <c r="ES19" s="253"/>
      <c r="ET19" s="253"/>
      <c r="EU19" s="253"/>
      <c r="EV19" s="253"/>
      <c r="EW19" s="253"/>
      <c r="EX19" s="253"/>
      <c r="EY19" s="253"/>
      <c r="EZ19" s="253"/>
      <c r="FA19" s="253"/>
      <c r="FB19" s="253"/>
      <c r="FC19" s="253"/>
      <c r="FD19" s="253"/>
      <c r="FE19" s="253"/>
      <c r="FF19" s="253"/>
      <c r="FG19" s="253"/>
      <c r="FH19" s="253"/>
      <c r="FI19" s="253"/>
      <c r="FJ19" s="253"/>
      <c r="FK19" s="253"/>
      <c r="FL19" s="253"/>
      <c r="FM19" s="253"/>
      <c r="FN19" s="253"/>
      <c r="FO19" s="253"/>
      <c r="FP19" s="253"/>
      <c r="FQ19" s="253"/>
      <c r="FR19" s="253"/>
      <c r="FS19" s="253"/>
      <c r="FT19" s="253"/>
      <c r="FU19" s="253"/>
      <c r="FV19" s="253"/>
      <c r="FW19" s="253"/>
      <c r="FX19" s="253"/>
      <c r="FY19" s="253"/>
      <c r="FZ19" s="253"/>
      <c r="GA19" s="253"/>
      <c r="GB19" s="253"/>
      <c r="GC19" s="253"/>
      <c r="GD19" s="253"/>
      <c r="GE19" s="253"/>
      <c r="GF19" s="253"/>
      <c r="GG19" s="253"/>
      <c r="GH19" s="253"/>
      <c r="GI19" s="253"/>
    </row>
    <row r="20" spans="1:191" s="258" customFormat="1" ht="14">
      <c r="A20" s="257"/>
      <c r="C20" s="1033" t="s">
        <v>312</v>
      </c>
      <c r="D20" s="1035"/>
      <c r="E20" s="1035"/>
      <c r="F20" s="1035"/>
      <c r="G20" s="1035"/>
      <c r="H20" s="1035"/>
      <c r="I20" s="1036"/>
      <c r="J20" s="253"/>
      <c r="K20" s="253"/>
      <c r="L20" s="254"/>
      <c r="N20" s="253"/>
      <c r="O20" s="253"/>
      <c r="P20" s="253"/>
      <c r="Q20" s="253"/>
      <c r="R20" s="253"/>
      <c r="S20" s="253"/>
      <c r="T20" s="253"/>
      <c r="U20" s="253"/>
      <c r="V20" s="253"/>
      <c r="W20" s="253"/>
      <c r="X20" s="253"/>
      <c r="Y20" s="253"/>
      <c r="Z20" s="253"/>
      <c r="AA20" s="253"/>
      <c r="AB20" s="253"/>
      <c r="AC20" s="253"/>
      <c r="AD20" s="253"/>
      <c r="AE20" s="253"/>
      <c r="AF20" s="253"/>
      <c r="AG20" s="253"/>
      <c r="AH20" s="253"/>
      <c r="AI20" s="253"/>
      <c r="AJ20" s="253"/>
      <c r="AK20" s="253"/>
      <c r="AL20" s="253"/>
      <c r="AM20" s="253"/>
      <c r="AN20" s="253"/>
      <c r="AO20" s="253"/>
      <c r="AP20" s="253"/>
      <c r="AQ20" s="253"/>
      <c r="AR20" s="253"/>
      <c r="AS20" s="253"/>
      <c r="AT20" s="253"/>
      <c r="AU20" s="253"/>
      <c r="AV20" s="253"/>
      <c r="AW20" s="253"/>
      <c r="AX20" s="253"/>
      <c r="AY20" s="253"/>
      <c r="AZ20" s="253"/>
      <c r="BA20" s="253"/>
      <c r="BB20" s="253"/>
      <c r="BC20" s="253"/>
      <c r="BD20" s="253"/>
      <c r="BE20" s="253"/>
      <c r="BF20" s="253"/>
      <c r="BG20" s="253"/>
      <c r="BH20" s="253"/>
      <c r="BI20" s="253"/>
      <c r="BJ20" s="253"/>
      <c r="BK20" s="253"/>
      <c r="BL20" s="253"/>
      <c r="BM20" s="253"/>
      <c r="BN20" s="253"/>
      <c r="BO20" s="253"/>
      <c r="BP20" s="253"/>
      <c r="BQ20" s="253"/>
      <c r="BR20" s="253"/>
      <c r="BS20" s="253"/>
      <c r="BT20" s="253"/>
      <c r="BU20" s="253"/>
      <c r="BV20" s="253"/>
      <c r="BW20" s="253"/>
      <c r="BX20" s="253"/>
      <c r="BY20" s="253"/>
      <c r="BZ20" s="253"/>
      <c r="CA20" s="253"/>
      <c r="CB20" s="253"/>
      <c r="CC20" s="253"/>
      <c r="CD20" s="253"/>
      <c r="CE20" s="253"/>
      <c r="CF20" s="253"/>
      <c r="CG20" s="253"/>
      <c r="CH20" s="253"/>
      <c r="CI20" s="253"/>
      <c r="CJ20" s="253"/>
      <c r="CK20" s="253"/>
      <c r="CL20" s="253"/>
      <c r="CM20" s="253"/>
      <c r="CN20" s="253"/>
      <c r="CO20" s="253"/>
      <c r="CP20" s="253"/>
      <c r="CQ20" s="253"/>
      <c r="CR20" s="253"/>
      <c r="CS20" s="253"/>
      <c r="CT20" s="253"/>
      <c r="CU20" s="253"/>
      <c r="CV20" s="253"/>
      <c r="CW20" s="253"/>
      <c r="CX20" s="253"/>
      <c r="CY20" s="253"/>
      <c r="CZ20" s="253"/>
      <c r="DA20" s="253"/>
      <c r="DB20" s="253"/>
      <c r="DC20" s="253"/>
      <c r="DD20" s="253"/>
      <c r="DE20" s="253"/>
      <c r="DF20" s="253"/>
      <c r="DG20" s="253"/>
      <c r="DH20" s="253"/>
      <c r="DI20" s="253"/>
      <c r="DJ20" s="253"/>
      <c r="DK20" s="253"/>
      <c r="DL20" s="253"/>
      <c r="DM20" s="253"/>
      <c r="DN20" s="253"/>
      <c r="DO20" s="253"/>
      <c r="DP20" s="253"/>
      <c r="DQ20" s="253"/>
      <c r="DR20" s="253"/>
      <c r="DS20" s="253"/>
      <c r="DT20" s="253"/>
      <c r="DU20" s="253"/>
      <c r="DV20" s="253"/>
      <c r="DW20" s="253"/>
      <c r="DX20" s="253"/>
      <c r="DY20" s="253"/>
      <c r="DZ20" s="253"/>
      <c r="EA20" s="253"/>
      <c r="EB20" s="253"/>
      <c r="EC20" s="253"/>
      <c r="ED20" s="253"/>
      <c r="EE20" s="253"/>
      <c r="EF20" s="253"/>
      <c r="EG20" s="253"/>
      <c r="EH20" s="253"/>
      <c r="EI20" s="253"/>
      <c r="EJ20" s="253"/>
      <c r="EK20" s="253"/>
      <c r="EL20" s="253"/>
      <c r="EM20" s="253"/>
      <c r="EN20" s="253"/>
      <c r="EO20" s="253"/>
      <c r="EP20" s="253"/>
      <c r="EQ20" s="253"/>
      <c r="ER20" s="253"/>
      <c r="ES20" s="253"/>
      <c r="ET20" s="253"/>
      <c r="EU20" s="253"/>
      <c r="EV20" s="253"/>
      <c r="EW20" s="253"/>
      <c r="EX20" s="253"/>
      <c r="EY20" s="253"/>
      <c r="EZ20" s="253"/>
      <c r="FA20" s="253"/>
      <c r="FB20" s="253"/>
      <c r="FC20" s="253"/>
      <c r="FD20" s="253"/>
      <c r="FE20" s="253"/>
      <c r="FF20" s="253"/>
      <c r="FG20" s="253"/>
      <c r="FH20" s="253"/>
      <c r="FI20" s="253"/>
      <c r="FJ20" s="253"/>
      <c r="FK20" s="253"/>
      <c r="FL20" s="253"/>
      <c r="FM20" s="253"/>
      <c r="FN20" s="253"/>
      <c r="FO20" s="253"/>
      <c r="FP20" s="253"/>
      <c r="FQ20" s="253"/>
      <c r="FR20" s="253"/>
      <c r="FS20" s="253"/>
      <c r="FT20" s="253"/>
      <c r="FU20" s="253"/>
      <c r="FV20" s="253"/>
      <c r="FW20" s="253"/>
      <c r="FX20" s="253"/>
      <c r="FY20" s="253"/>
      <c r="FZ20" s="253"/>
      <c r="GA20" s="253"/>
      <c r="GB20" s="253"/>
      <c r="GC20" s="253"/>
      <c r="GD20" s="253"/>
      <c r="GE20" s="253"/>
      <c r="GF20" s="253"/>
      <c r="GG20" s="253"/>
      <c r="GH20" s="253"/>
      <c r="GI20" s="253"/>
    </row>
    <row r="21" spans="1:191" s="258" customFormat="1" ht="14">
      <c r="A21" s="257"/>
      <c r="C21" s="1033" t="s">
        <v>313</v>
      </c>
      <c r="D21" s="1035"/>
      <c r="E21" s="1035"/>
      <c r="F21" s="1035"/>
      <c r="G21" s="1035"/>
      <c r="H21" s="1035"/>
      <c r="I21" s="1036"/>
      <c r="J21" s="253"/>
      <c r="K21" s="253"/>
      <c r="L21" s="254"/>
      <c r="M21" s="253"/>
      <c r="N21" s="253"/>
      <c r="O21" s="253"/>
      <c r="P21" s="253"/>
      <c r="Q21" s="253"/>
      <c r="R21" s="253"/>
      <c r="S21" s="253"/>
      <c r="T21" s="253"/>
      <c r="U21" s="253"/>
      <c r="V21" s="253"/>
      <c r="W21" s="253"/>
      <c r="X21" s="253"/>
      <c r="Y21" s="253"/>
      <c r="Z21" s="253"/>
      <c r="AA21" s="253"/>
      <c r="AB21" s="253"/>
      <c r="AC21" s="253"/>
      <c r="AD21" s="253"/>
      <c r="AE21" s="253"/>
      <c r="AF21" s="253"/>
      <c r="AG21" s="253"/>
      <c r="AH21" s="253"/>
      <c r="AI21" s="253"/>
      <c r="AJ21" s="253"/>
      <c r="AK21" s="253"/>
      <c r="AL21" s="253"/>
      <c r="AM21" s="253"/>
      <c r="AN21" s="253"/>
      <c r="AO21" s="253"/>
      <c r="AP21" s="253"/>
      <c r="AQ21" s="253"/>
      <c r="AR21" s="253"/>
      <c r="AS21" s="253"/>
      <c r="AT21" s="253"/>
      <c r="AU21" s="253"/>
      <c r="AV21" s="253"/>
      <c r="AW21" s="253"/>
      <c r="AX21" s="253"/>
      <c r="AY21" s="253"/>
      <c r="AZ21" s="253"/>
      <c r="BA21" s="253"/>
      <c r="BB21" s="253"/>
      <c r="BC21" s="253"/>
      <c r="BD21" s="253"/>
      <c r="BE21" s="253"/>
      <c r="BF21" s="253"/>
      <c r="BG21" s="253"/>
      <c r="BH21" s="253"/>
      <c r="BI21" s="253"/>
      <c r="BJ21" s="253"/>
      <c r="BK21" s="253"/>
      <c r="BL21" s="253"/>
      <c r="BM21" s="253"/>
      <c r="BN21" s="253"/>
      <c r="BO21" s="253"/>
      <c r="BP21" s="253"/>
      <c r="BQ21" s="253"/>
      <c r="BR21" s="253"/>
      <c r="BS21" s="253"/>
      <c r="BT21" s="253"/>
      <c r="BU21" s="253"/>
      <c r="BV21" s="253"/>
      <c r="BW21" s="253"/>
      <c r="BX21" s="253"/>
      <c r="BY21" s="253"/>
      <c r="BZ21" s="253"/>
      <c r="CA21" s="253"/>
      <c r="CB21" s="253"/>
      <c r="CC21" s="253"/>
      <c r="CD21" s="253"/>
      <c r="CE21" s="253"/>
      <c r="CF21" s="253"/>
      <c r="CG21" s="253"/>
      <c r="CH21" s="253"/>
      <c r="CI21" s="253"/>
      <c r="CJ21" s="253"/>
      <c r="CK21" s="253"/>
      <c r="CL21" s="253"/>
      <c r="CM21" s="253"/>
      <c r="CN21" s="253"/>
      <c r="CO21" s="253"/>
      <c r="CP21" s="253"/>
      <c r="CQ21" s="253"/>
      <c r="CR21" s="253"/>
      <c r="CS21" s="253"/>
      <c r="CT21" s="253"/>
      <c r="CU21" s="253"/>
      <c r="CV21" s="253"/>
      <c r="CW21" s="253"/>
      <c r="CX21" s="253"/>
      <c r="CY21" s="253"/>
      <c r="CZ21" s="253"/>
      <c r="DA21" s="253"/>
      <c r="DB21" s="253"/>
      <c r="DC21" s="253"/>
      <c r="DD21" s="253"/>
      <c r="DE21" s="253"/>
      <c r="DF21" s="253"/>
      <c r="DG21" s="253"/>
      <c r="DH21" s="253"/>
      <c r="DI21" s="253"/>
      <c r="DJ21" s="253"/>
      <c r="DK21" s="253"/>
      <c r="DL21" s="253"/>
      <c r="DM21" s="253"/>
      <c r="DN21" s="253"/>
      <c r="DO21" s="253"/>
      <c r="DP21" s="253"/>
      <c r="DQ21" s="253"/>
      <c r="DR21" s="253"/>
      <c r="DS21" s="253"/>
      <c r="DT21" s="253"/>
      <c r="DU21" s="253"/>
      <c r="DV21" s="253"/>
      <c r="DW21" s="253"/>
      <c r="DX21" s="253"/>
      <c r="DY21" s="253"/>
      <c r="DZ21" s="253"/>
      <c r="EA21" s="253"/>
      <c r="EB21" s="253"/>
      <c r="EC21" s="253"/>
      <c r="ED21" s="253"/>
      <c r="EE21" s="253"/>
      <c r="EF21" s="253"/>
      <c r="EG21" s="253"/>
      <c r="EH21" s="253"/>
      <c r="EI21" s="253"/>
      <c r="EJ21" s="253"/>
      <c r="EK21" s="253"/>
      <c r="EL21" s="253"/>
      <c r="EM21" s="253"/>
      <c r="EN21" s="253"/>
      <c r="EO21" s="253"/>
      <c r="EP21" s="253"/>
      <c r="EQ21" s="253"/>
      <c r="ER21" s="253"/>
      <c r="ES21" s="253"/>
      <c r="ET21" s="253"/>
      <c r="EU21" s="253"/>
      <c r="EV21" s="253"/>
      <c r="EW21" s="253"/>
      <c r="EX21" s="253"/>
      <c r="EY21" s="253"/>
      <c r="EZ21" s="253"/>
      <c r="FA21" s="253"/>
      <c r="FB21" s="253"/>
      <c r="FC21" s="253"/>
      <c r="FD21" s="253"/>
      <c r="FE21" s="253"/>
      <c r="FF21" s="253"/>
      <c r="FG21" s="253"/>
      <c r="FH21" s="253"/>
      <c r="FI21" s="253"/>
      <c r="FJ21" s="253"/>
      <c r="FK21" s="253"/>
      <c r="FL21" s="253"/>
      <c r="FM21" s="253"/>
      <c r="FN21" s="253"/>
      <c r="FO21" s="253"/>
      <c r="FP21" s="253"/>
      <c r="FQ21" s="253"/>
      <c r="FR21" s="253"/>
      <c r="FS21" s="253"/>
      <c r="FT21" s="253"/>
      <c r="FU21" s="253"/>
      <c r="FV21" s="253"/>
      <c r="FW21" s="253"/>
      <c r="FX21" s="253"/>
      <c r="FY21" s="253"/>
      <c r="FZ21" s="253"/>
      <c r="GA21" s="253"/>
      <c r="GB21" s="253"/>
      <c r="GC21" s="253"/>
      <c r="GD21" s="253"/>
      <c r="GE21" s="253"/>
      <c r="GF21" s="253"/>
      <c r="GG21" s="253"/>
      <c r="GH21" s="253"/>
      <c r="GI21" s="253"/>
    </row>
    <row r="22" spans="1:191" s="258" customFormat="1" ht="12.75" customHeight="1">
      <c r="A22" s="257"/>
      <c r="C22" s="270"/>
      <c r="D22" s="271"/>
      <c r="E22" s="272"/>
      <c r="F22" s="272"/>
      <c r="G22" s="267"/>
      <c r="H22" s="359"/>
      <c r="I22" s="273"/>
      <c r="J22" s="274"/>
      <c r="K22" s="253"/>
      <c r="L22" s="254"/>
      <c r="M22" s="253"/>
      <c r="N22" s="253"/>
      <c r="O22" s="253"/>
      <c r="P22" s="253"/>
      <c r="Q22" s="253"/>
      <c r="R22" s="253"/>
      <c r="S22" s="253"/>
      <c r="T22" s="253"/>
      <c r="U22" s="253"/>
      <c r="V22" s="253"/>
      <c r="W22" s="253"/>
      <c r="X22" s="253"/>
      <c r="Y22" s="253"/>
      <c r="Z22" s="253"/>
      <c r="AA22" s="253"/>
      <c r="AB22" s="253"/>
      <c r="AC22" s="253"/>
      <c r="AD22" s="253"/>
      <c r="AE22" s="253"/>
      <c r="AF22" s="253"/>
      <c r="AG22" s="253"/>
      <c r="AH22" s="253"/>
      <c r="AI22" s="253"/>
      <c r="AJ22" s="253"/>
      <c r="AK22" s="253"/>
      <c r="AL22" s="253"/>
      <c r="AM22" s="253"/>
      <c r="AN22" s="253"/>
      <c r="AO22" s="253"/>
      <c r="AP22" s="253"/>
      <c r="AQ22" s="253"/>
      <c r="AR22" s="253"/>
      <c r="AS22" s="253"/>
      <c r="AT22" s="253"/>
      <c r="AU22" s="253"/>
      <c r="AV22" s="253"/>
      <c r="AW22" s="253"/>
      <c r="AX22" s="253"/>
      <c r="AY22" s="253"/>
      <c r="AZ22" s="253"/>
      <c r="BA22" s="253"/>
      <c r="BB22" s="253"/>
      <c r="BC22" s="253"/>
      <c r="BD22" s="253"/>
      <c r="BE22" s="253"/>
      <c r="BF22" s="253"/>
      <c r="BG22" s="253"/>
      <c r="BH22" s="253"/>
      <c r="BI22" s="253"/>
      <c r="BJ22" s="253"/>
      <c r="BK22" s="253"/>
      <c r="BL22" s="253"/>
      <c r="BM22" s="253"/>
      <c r="BN22" s="253"/>
      <c r="BO22" s="253"/>
      <c r="BP22" s="253"/>
      <c r="BQ22" s="253"/>
      <c r="BR22" s="253"/>
      <c r="BS22" s="253"/>
      <c r="BT22" s="253"/>
      <c r="BU22" s="253"/>
      <c r="BV22" s="253"/>
      <c r="BW22" s="253"/>
      <c r="BX22" s="253"/>
      <c r="BY22" s="253"/>
      <c r="BZ22" s="253"/>
      <c r="CA22" s="253"/>
      <c r="CB22" s="253"/>
      <c r="CC22" s="253"/>
      <c r="CD22" s="253"/>
      <c r="CE22" s="253"/>
      <c r="CF22" s="253"/>
      <c r="CG22" s="253"/>
      <c r="CH22" s="253"/>
      <c r="CI22" s="253"/>
      <c r="CJ22" s="253"/>
      <c r="CK22" s="253"/>
      <c r="CL22" s="253"/>
      <c r="CM22" s="253"/>
      <c r="CN22" s="253"/>
      <c r="CO22" s="253"/>
      <c r="CP22" s="253"/>
      <c r="CQ22" s="253"/>
      <c r="CR22" s="253"/>
      <c r="CS22" s="253"/>
      <c r="CT22" s="253"/>
      <c r="CU22" s="253"/>
      <c r="CV22" s="253"/>
      <c r="CW22" s="253"/>
      <c r="CX22" s="253"/>
      <c r="CY22" s="253"/>
      <c r="CZ22" s="253"/>
      <c r="DA22" s="253"/>
      <c r="DB22" s="253"/>
      <c r="DC22" s="253"/>
      <c r="DD22" s="253"/>
      <c r="DE22" s="253"/>
      <c r="DF22" s="253"/>
      <c r="DG22" s="253"/>
      <c r="DH22" s="253"/>
      <c r="DI22" s="253"/>
      <c r="DJ22" s="253"/>
      <c r="DK22" s="253"/>
      <c r="DL22" s="253"/>
      <c r="DM22" s="253"/>
      <c r="DN22" s="253"/>
      <c r="DO22" s="253"/>
      <c r="DP22" s="253"/>
      <c r="DQ22" s="253"/>
      <c r="DR22" s="253"/>
      <c r="DS22" s="253"/>
      <c r="DT22" s="253"/>
      <c r="DU22" s="253"/>
      <c r="DV22" s="253"/>
      <c r="DW22" s="253"/>
      <c r="DX22" s="253"/>
      <c r="DY22" s="253"/>
      <c r="DZ22" s="253"/>
      <c r="EA22" s="253"/>
      <c r="EB22" s="253"/>
      <c r="EC22" s="253"/>
      <c r="ED22" s="253"/>
      <c r="EE22" s="253"/>
      <c r="EF22" s="253"/>
      <c r="EG22" s="253"/>
      <c r="EH22" s="253"/>
      <c r="EI22" s="253"/>
      <c r="EJ22" s="253"/>
      <c r="EK22" s="253"/>
      <c r="EL22" s="253"/>
      <c r="EM22" s="253"/>
      <c r="EN22" s="253"/>
      <c r="EO22" s="253"/>
      <c r="EP22" s="253"/>
      <c r="EQ22" s="253"/>
      <c r="ER22" s="253"/>
      <c r="ES22" s="253"/>
      <c r="ET22" s="253"/>
      <c r="EU22" s="253"/>
      <c r="EV22" s="253"/>
      <c r="EW22" s="253"/>
      <c r="EX22" s="253"/>
      <c r="EY22" s="253"/>
      <c r="EZ22" s="253"/>
      <c r="FA22" s="253"/>
      <c r="FB22" s="253"/>
      <c r="FC22" s="253"/>
      <c r="FD22" s="253"/>
      <c r="FE22" s="253"/>
      <c r="FF22" s="253"/>
      <c r="FG22" s="253"/>
      <c r="FH22" s="253"/>
      <c r="FI22" s="253"/>
      <c r="FJ22" s="253"/>
      <c r="FK22" s="253"/>
      <c r="FL22" s="253"/>
      <c r="FM22" s="253"/>
      <c r="FN22" s="253"/>
      <c r="FO22" s="253"/>
      <c r="FP22" s="253"/>
      <c r="FQ22" s="253"/>
      <c r="FR22" s="253"/>
      <c r="FS22" s="253"/>
      <c r="FT22" s="253"/>
      <c r="FU22" s="253"/>
      <c r="FV22" s="253"/>
      <c r="FW22" s="253"/>
      <c r="FX22" s="253"/>
      <c r="FY22" s="253"/>
      <c r="FZ22" s="253"/>
      <c r="GA22" s="253"/>
      <c r="GB22" s="253"/>
      <c r="GC22" s="253"/>
      <c r="GD22" s="253"/>
      <c r="GE22" s="253"/>
      <c r="GF22" s="253"/>
      <c r="GG22" s="253"/>
      <c r="GH22" s="253"/>
      <c r="GI22" s="253"/>
    </row>
    <row r="23" spans="1:191" s="258" customFormat="1" ht="17.25" customHeight="1" thickBot="1">
      <c r="A23" s="257"/>
      <c r="C23" s="1057" t="s">
        <v>417</v>
      </c>
      <c r="D23" s="1058"/>
      <c r="E23" s="1058"/>
      <c r="F23" s="1058"/>
      <c r="G23" s="1059"/>
      <c r="H23" s="342"/>
      <c r="I23" s="275">
        <f>SUM(I9:I21)</f>
        <v>415515792.00000006</v>
      </c>
      <c r="J23" s="253"/>
      <c r="K23" s="253"/>
      <c r="L23" s="254"/>
      <c r="M23" s="253"/>
      <c r="N23" s="253"/>
      <c r="O23" s="253"/>
      <c r="P23" s="253"/>
      <c r="Q23" s="253"/>
      <c r="R23" s="253"/>
      <c r="S23" s="253"/>
      <c r="T23" s="253"/>
      <c r="U23" s="253"/>
      <c r="V23" s="253"/>
      <c r="W23" s="253"/>
      <c r="X23" s="253"/>
      <c r="Y23" s="253"/>
      <c r="Z23" s="253"/>
      <c r="AA23" s="253"/>
      <c r="AB23" s="253"/>
      <c r="AC23" s="253"/>
      <c r="AD23" s="253"/>
      <c r="AE23" s="253"/>
      <c r="AF23" s="253"/>
      <c r="AG23" s="253"/>
      <c r="AH23" s="253"/>
      <c r="AI23" s="253"/>
      <c r="AJ23" s="253"/>
      <c r="AK23" s="253"/>
      <c r="AL23" s="253"/>
      <c r="AM23" s="253"/>
      <c r="AN23" s="253"/>
      <c r="AO23" s="253"/>
      <c r="AP23" s="253"/>
      <c r="AQ23" s="253"/>
      <c r="AR23" s="253"/>
      <c r="AS23" s="253"/>
      <c r="AT23" s="253"/>
      <c r="AU23" s="253"/>
      <c r="AV23" s="253"/>
      <c r="AW23" s="253"/>
      <c r="AX23" s="253"/>
      <c r="AY23" s="253"/>
      <c r="AZ23" s="253"/>
      <c r="BA23" s="253"/>
      <c r="BB23" s="253"/>
      <c r="BC23" s="253"/>
      <c r="BD23" s="253"/>
      <c r="BE23" s="253"/>
      <c r="BF23" s="253"/>
      <c r="BG23" s="253"/>
      <c r="BH23" s="253"/>
      <c r="BI23" s="253"/>
      <c r="BJ23" s="253"/>
      <c r="BK23" s="253"/>
      <c r="BL23" s="253"/>
      <c r="BM23" s="253"/>
      <c r="BN23" s="253"/>
      <c r="BO23" s="253"/>
      <c r="BP23" s="253"/>
      <c r="BQ23" s="253"/>
      <c r="BR23" s="253"/>
      <c r="BS23" s="253"/>
      <c r="BT23" s="253"/>
      <c r="BU23" s="253"/>
      <c r="BV23" s="253"/>
      <c r="BW23" s="253"/>
      <c r="BX23" s="253"/>
      <c r="BY23" s="253"/>
      <c r="BZ23" s="253"/>
      <c r="CA23" s="253"/>
      <c r="CB23" s="253"/>
      <c r="CC23" s="253"/>
      <c r="CD23" s="253"/>
      <c r="CE23" s="253"/>
      <c r="CF23" s="253"/>
      <c r="CG23" s="253"/>
      <c r="CH23" s="253"/>
      <c r="CI23" s="253"/>
      <c r="CJ23" s="253"/>
      <c r="CK23" s="253"/>
      <c r="CL23" s="253"/>
      <c r="CM23" s="253"/>
      <c r="CN23" s="253"/>
      <c r="CO23" s="253"/>
      <c r="CP23" s="253"/>
      <c r="CQ23" s="253"/>
      <c r="CR23" s="253"/>
      <c r="CS23" s="253"/>
      <c r="CT23" s="253"/>
      <c r="CU23" s="253"/>
      <c r="CV23" s="253"/>
      <c r="CW23" s="253"/>
      <c r="CX23" s="253"/>
      <c r="CY23" s="253"/>
      <c r="CZ23" s="253"/>
      <c r="DA23" s="253"/>
      <c r="DB23" s="253"/>
      <c r="DC23" s="253"/>
      <c r="DD23" s="253"/>
      <c r="DE23" s="253"/>
      <c r="DF23" s="253"/>
      <c r="DG23" s="253"/>
      <c r="DH23" s="253"/>
      <c r="DI23" s="253"/>
      <c r="DJ23" s="253"/>
      <c r="DK23" s="253"/>
      <c r="DL23" s="253"/>
      <c r="DM23" s="253"/>
      <c r="DN23" s="253"/>
      <c r="DO23" s="253"/>
      <c r="DP23" s="253"/>
      <c r="DQ23" s="253"/>
      <c r="DR23" s="253"/>
      <c r="DS23" s="253"/>
      <c r="DT23" s="253"/>
      <c r="DU23" s="253"/>
      <c r="DV23" s="253"/>
      <c r="DW23" s="253"/>
      <c r="DX23" s="253"/>
      <c r="DY23" s="253"/>
      <c r="DZ23" s="253"/>
      <c r="EA23" s="253"/>
      <c r="EB23" s="253"/>
      <c r="EC23" s="253"/>
      <c r="ED23" s="253"/>
      <c r="EE23" s="253"/>
      <c r="EF23" s="253"/>
      <c r="EG23" s="253"/>
      <c r="EH23" s="253"/>
      <c r="EI23" s="253"/>
      <c r="EJ23" s="253"/>
      <c r="EK23" s="253"/>
      <c r="EL23" s="253"/>
      <c r="EM23" s="253"/>
      <c r="EN23" s="253"/>
      <c r="EO23" s="253"/>
      <c r="EP23" s="253"/>
      <c r="EQ23" s="253"/>
      <c r="ER23" s="253"/>
      <c r="ES23" s="253"/>
      <c r="ET23" s="253"/>
      <c r="EU23" s="253"/>
      <c r="EV23" s="253"/>
      <c r="EW23" s="253"/>
      <c r="EX23" s="253"/>
      <c r="EY23" s="253"/>
      <c r="EZ23" s="253"/>
      <c r="FA23" s="253"/>
      <c r="FB23" s="253"/>
      <c r="FC23" s="253"/>
      <c r="FD23" s="253"/>
      <c r="FE23" s="253"/>
      <c r="FF23" s="253"/>
      <c r="FG23" s="253"/>
      <c r="FH23" s="253"/>
      <c r="FI23" s="253"/>
      <c r="FJ23" s="253"/>
      <c r="FK23" s="253"/>
      <c r="FL23" s="253"/>
      <c r="FM23" s="253"/>
      <c r="FN23" s="253"/>
      <c r="FO23" s="253"/>
      <c r="FP23" s="253"/>
      <c r="FQ23" s="253"/>
      <c r="FR23" s="253"/>
      <c r="FS23" s="253"/>
      <c r="FT23" s="253"/>
      <c r="FU23" s="253"/>
      <c r="FV23" s="253"/>
      <c r="FW23" s="253"/>
      <c r="FX23" s="253"/>
      <c r="FY23" s="253"/>
      <c r="FZ23" s="253"/>
      <c r="GA23" s="253"/>
      <c r="GB23" s="253"/>
      <c r="GC23" s="253"/>
      <c r="GD23" s="253"/>
      <c r="GE23" s="253"/>
      <c r="GF23" s="253"/>
      <c r="GG23" s="253"/>
      <c r="GH23" s="253"/>
      <c r="GI23" s="253"/>
    </row>
    <row r="24" spans="1:191" s="258" customFormat="1" ht="15">
      <c r="A24" s="257"/>
      <c r="C24" s="1053" t="s">
        <v>293</v>
      </c>
      <c r="D24" s="1055" t="s">
        <v>314</v>
      </c>
      <c r="E24" s="1056" t="s">
        <v>63</v>
      </c>
      <c r="F24" s="260" t="s">
        <v>123</v>
      </c>
      <c r="G24" s="1048" t="s">
        <v>315</v>
      </c>
      <c r="H24" s="361"/>
      <c r="I24" s="647" t="s">
        <v>298</v>
      </c>
      <c r="J24" s="253"/>
      <c r="K24" s="253"/>
      <c r="L24" s="254"/>
      <c r="M24" s="253"/>
      <c r="N24" s="253"/>
      <c r="O24" s="253"/>
      <c r="P24" s="253"/>
      <c r="Q24" s="253"/>
      <c r="R24" s="253"/>
      <c r="S24" s="253"/>
      <c r="T24" s="253"/>
      <c r="U24" s="253"/>
      <c r="V24" s="253"/>
      <c r="W24" s="253"/>
      <c r="X24" s="253"/>
      <c r="Y24" s="253"/>
      <c r="Z24" s="253"/>
      <c r="AA24" s="253"/>
      <c r="AB24" s="253"/>
      <c r="AC24" s="253"/>
      <c r="AD24" s="253"/>
      <c r="AE24" s="253"/>
      <c r="AF24" s="253"/>
      <c r="AG24" s="253"/>
      <c r="AH24" s="253"/>
      <c r="AI24" s="253"/>
      <c r="AJ24" s="253"/>
      <c r="AK24" s="253"/>
      <c r="AL24" s="253"/>
      <c r="AM24" s="253"/>
      <c r="AN24" s="253"/>
      <c r="AO24" s="253"/>
      <c r="AP24" s="253"/>
      <c r="AQ24" s="253"/>
      <c r="AR24" s="253"/>
      <c r="AS24" s="253"/>
      <c r="AT24" s="253"/>
      <c r="AU24" s="253"/>
      <c r="AV24" s="253"/>
      <c r="AW24" s="253"/>
      <c r="AX24" s="253"/>
      <c r="AY24" s="253"/>
      <c r="AZ24" s="253"/>
      <c r="BA24" s="253"/>
      <c r="BB24" s="253"/>
      <c r="BC24" s="253"/>
      <c r="BD24" s="253"/>
      <c r="BE24" s="253"/>
      <c r="BF24" s="253"/>
      <c r="BG24" s="253"/>
      <c r="BH24" s="253"/>
      <c r="BI24" s="253"/>
      <c r="BJ24" s="253"/>
      <c r="BK24" s="253"/>
      <c r="BL24" s="253"/>
      <c r="BM24" s="253"/>
      <c r="BN24" s="253"/>
      <c r="BO24" s="253"/>
      <c r="BP24" s="253"/>
      <c r="BQ24" s="253"/>
      <c r="BR24" s="253"/>
      <c r="BS24" s="253"/>
      <c r="BT24" s="253"/>
      <c r="BU24" s="253"/>
      <c r="BV24" s="253"/>
      <c r="BW24" s="253"/>
      <c r="BX24" s="253"/>
      <c r="BY24" s="253"/>
      <c r="BZ24" s="253"/>
      <c r="CA24" s="253"/>
      <c r="CB24" s="253"/>
      <c r="CC24" s="253"/>
      <c r="CD24" s="253"/>
      <c r="CE24" s="253"/>
      <c r="CF24" s="253"/>
      <c r="CG24" s="253"/>
      <c r="CH24" s="253"/>
      <c r="CI24" s="253"/>
      <c r="CJ24" s="253"/>
      <c r="CK24" s="253"/>
      <c r="CL24" s="253"/>
      <c r="CM24" s="253"/>
      <c r="CN24" s="253"/>
      <c r="CO24" s="253"/>
      <c r="CP24" s="253"/>
      <c r="CQ24" s="253"/>
      <c r="CR24" s="253"/>
      <c r="CS24" s="253"/>
      <c r="CT24" s="253"/>
      <c r="CU24" s="253"/>
      <c r="CV24" s="253"/>
      <c r="CW24" s="253"/>
      <c r="CX24" s="253"/>
      <c r="CY24" s="253"/>
      <c r="CZ24" s="253"/>
      <c r="DA24" s="253"/>
      <c r="DB24" s="253"/>
      <c r="DC24" s="253"/>
      <c r="DD24" s="253"/>
      <c r="DE24" s="253"/>
      <c r="DF24" s="253"/>
      <c r="DG24" s="253"/>
      <c r="DH24" s="253"/>
      <c r="DI24" s="253"/>
      <c r="DJ24" s="253"/>
      <c r="DK24" s="253"/>
      <c r="DL24" s="253"/>
      <c r="DM24" s="253"/>
      <c r="DN24" s="253"/>
      <c r="DO24" s="253"/>
      <c r="DP24" s="253"/>
      <c r="DQ24" s="253"/>
      <c r="DR24" s="253"/>
      <c r="DS24" s="253"/>
      <c r="DT24" s="253"/>
      <c r="DU24" s="253"/>
      <c r="DV24" s="253"/>
      <c r="DW24" s="253"/>
      <c r="DX24" s="253"/>
      <c r="DY24" s="253"/>
      <c r="DZ24" s="253"/>
      <c r="EA24" s="253"/>
      <c r="EB24" s="253"/>
      <c r="EC24" s="253"/>
      <c r="ED24" s="253"/>
      <c r="EE24" s="253"/>
      <c r="EF24" s="253"/>
      <c r="EG24" s="253"/>
      <c r="EH24" s="253"/>
      <c r="EI24" s="253"/>
      <c r="EJ24" s="253"/>
      <c r="EK24" s="253"/>
      <c r="EL24" s="253"/>
      <c r="EM24" s="253"/>
      <c r="EN24" s="253"/>
      <c r="EO24" s="253"/>
      <c r="EP24" s="253"/>
      <c r="EQ24" s="253"/>
      <c r="ER24" s="253"/>
      <c r="ES24" s="253"/>
      <c r="ET24" s="253"/>
      <c r="EU24" s="253"/>
      <c r="EV24" s="253"/>
      <c r="EW24" s="253"/>
      <c r="EX24" s="253"/>
      <c r="EY24" s="253"/>
      <c r="EZ24" s="253"/>
      <c r="FA24" s="253"/>
      <c r="FB24" s="253"/>
      <c r="FC24" s="253"/>
      <c r="FD24" s="253"/>
      <c r="FE24" s="253"/>
      <c r="FF24" s="253"/>
      <c r="FG24" s="253"/>
      <c r="FH24" s="253"/>
      <c r="FI24" s="253"/>
      <c r="FJ24" s="253"/>
      <c r="FK24" s="253"/>
      <c r="FL24" s="253"/>
      <c r="FM24" s="253"/>
      <c r="FN24" s="253"/>
      <c r="FO24" s="253"/>
      <c r="FP24" s="253"/>
      <c r="FQ24" s="253"/>
      <c r="FR24" s="253"/>
      <c r="FS24" s="253"/>
      <c r="FT24" s="253"/>
      <c r="FU24" s="253"/>
      <c r="FV24" s="253"/>
      <c r="FW24" s="253"/>
      <c r="FX24" s="253"/>
      <c r="FY24" s="253"/>
      <c r="FZ24" s="253"/>
      <c r="GA24" s="253"/>
      <c r="GB24" s="253"/>
      <c r="GC24" s="253"/>
      <c r="GD24" s="253"/>
      <c r="GE24" s="253"/>
      <c r="GF24" s="253"/>
      <c r="GG24" s="253"/>
      <c r="GH24" s="253"/>
      <c r="GI24" s="253"/>
    </row>
    <row r="25" spans="1:191" s="258" customFormat="1" thickBot="1">
      <c r="A25" s="257"/>
      <c r="C25" s="1054"/>
      <c r="D25" s="1055"/>
      <c r="E25" s="1056"/>
      <c r="F25" s="261" t="s">
        <v>316</v>
      </c>
      <c r="G25" s="1049"/>
      <c r="H25" s="362"/>
      <c r="I25" s="646" t="s">
        <v>302</v>
      </c>
      <c r="J25" s="253"/>
      <c r="K25" s="253"/>
      <c r="L25" s="254"/>
      <c r="M25" s="253"/>
      <c r="N25" s="253"/>
      <c r="O25" s="253"/>
      <c r="P25" s="253"/>
      <c r="Q25" s="253"/>
      <c r="R25" s="253"/>
      <c r="S25" s="253"/>
      <c r="T25" s="253"/>
      <c r="U25" s="253"/>
      <c r="V25" s="253"/>
      <c r="W25" s="253"/>
      <c r="X25" s="253"/>
      <c r="Y25" s="253"/>
      <c r="Z25" s="253"/>
      <c r="AA25" s="253"/>
      <c r="AB25" s="253"/>
      <c r="AC25" s="253"/>
      <c r="AD25" s="253"/>
      <c r="AE25" s="253"/>
      <c r="AF25" s="253"/>
      <c r="AG25" s="253"/>
      <c r="AH25" s="253"/>
      <c r="AI25" s="253"/>
      <c r="AJ25" s="253"/>
      <c r="AK25" s="253"/>
      <c r="AL25" s="253"/>
      <c r="AM25" s="253"/>
      <c r="AN25" s="253"/>
      <c r="AO25" s="253"/>
      <c r="AP25" s="253"/>
      <c r="AQ25" s="253"/>
      <c r="AR25" s="253"/>
      <c r="AS25" s="253"/>
      <c r="AT25" s="253"/>
      <c r="AU25" s="253"/>
      <c r="AV25" s="253"/>
      <c r="AW25" s="253"/>
      <c r="AX25" s="253"/>
      <c r="AY25" s="253"/>
      <c r="AZ25" s="253"/>
      <c r="BA25" s="253"/>
      <c r="BB25" s="253"/>
      <c r="BC25" s="253"/>
      <c r="BD25" s="253"/>
      <c r="BE25" s="253"/>
      <c r="BF25" s="253"/>
      <c r="BG25" s="253"/>
      <c r="BH25" s="253"/>
      <c r="BI25" s="253"/>
      <c r="BJ25" s="253"/>
      <c r="BK25" s="253"/>
      <c r="BL25" s="253"/>
      <c r="BM25" s="253"/>
      <c r="BN25" s="253"/>
      <c r="BO25" s="253"/>
      <c r="BP25" s="253"/>
      <c r="BQ25" s="253"/>
      <c r="BR25" s="253"/>
      <c r="BS25" s="253"/>
      <c r="BT25" s="253"/>
      <c r="BU25" s="253"/>
      <c r="BV25" s="253"/>
      <c r="BW25" s="253"/>
      <c r="BX25" s="253"/>
      <c r="BY25" s="253"/>
      <c r="BZ25" s="253"/>
      <c r="CA25" s="253"/>
      <c r="CB25" s="253"/>
      <c r="CC25" s="253"/>
      <c r="CD25" s="253"/>
      <c r="CE25" s="253"/>
      <c r="CF25" s="253"/>
      <c r="CG25" s="253"/>
      <c r="CH25" s="253"/>
      <c r="CI25" s="253"/>
      <c r="CJ25" s="253"/>
      <c r="CK25" s="253"/>
      <c r="CL25" s="253"/>
      <c r="CM25" s="253"/>
      <c r="CN25" s="253"/>
      <c r="CO25" s="253"/>
      <c r="CP25" s="253"/>
      <c r="CQ25" s="253"/>
      <c r="CR25" s="253"/>
      <c r="CS25" s="253"/>
      <c r="CT25" s="253"/>
      <c r="CU25" s="253"/>
      <c r="CV25" s="253"/>
      <c r="CW25" s="253"/>
      <c r="CX25" s="253"/>
      <c r="CY25" s="253"/>
      <c r="CZ25" s="253"/>
      <c r="DA25" s="253"/>
      <c r="DB25" s="253"/>
      <c r="DC25" s="253"/>
      <c r="DD25" s="253"/>
      <c r="DE25" s="253"/>
      <c r="DF25" s="253"/>
      <c r="DG25" s="253"/>
      <c r="DH25" s="253"/>
      <c r="DI25" s="253"/>
      <c r="DJ25" s="253"/>
      <c r="DK25" s="253"/>
      <c r="DL25" s="253"/>
      <c r="DM25" s="253"/>
      <c r="DN25" s="253"/>
      <c r="DO25" s="253"/>
      <c r="DP25" s="253"/>
      <c r="DQ25" s="253"/>
      <c r="DR25" s="253"/>
      <c r="DS25" s="253"/>
      <c r="DT25" s="253"/>
      <c r="DU25" s="253"/>
      <c r="DV25" s="253"/>
      <c r="DW25" s="253"/>
      <c r="DX25" s="253"/>
      <c r="DY25" s="253"/>
      <c r="DZ25" s="253"/>
      <c r="EA25" s="253"/>
      <c r="EB25" s="253"/>
      <c r="EC25" s="253"/>
      <c r="ED25" s="253"/>
      <c r="EE25" s="253"/>
      <c r="EF25" s="253"/>
      <c r="EG25" s="253"/>
      <c r="EH25" s="253"/>
      <c r="EI25" s="253"/>
      <c r="EJ25" s="253"/>
      <c r="EK25" s="253"/>
      <c r="EL25" s="253"/>
      <c r="EM25" s="253"/>
      <c r="EN25" s="253"/>
      <c r="EO25" s="253"/>
      <c r="EP25" s="253"/>
      <c r="EQ25" s="253"/>
      <c r="ER25" s="253"/>
      <c r="ES25" s="253"/>
      <c r="ET25" s="253"/>
      <c r="EU25" s="253"/>
      <c r="EV25" s="253"/>
      <c r="EW25" s="253"/>
      <c r="EX25" s="253"/>
      <c r="EY25" s="253"/>
      <c r="EZ25" s="253"/>
      <c r="FA25" s="253"/>
      <c r="FB25" s="253"/>
      <c r="FC25" s="253"/>
      <c r="FD25" s="253"/>
      <c r="FE25" s="253"/>
      <c r="FF25" s="253"/>
      <c r="FG25" s="253"/>
      <c r="FH25" s="253"/>
      <c r="FI25" s="253"/>
      <c r="FJ25" s="253"/>
      <c r="FK25" s="253"/>
      <c r="FL25" s="253"/>
      <c r="FM25" s="253"/>
      <c r="FN25" s="253"/>
      <c r="FO25" s="253"/>
      <c r="FP25" s="253"/>
      <c r="FQ25" s="253"/>
      <c r="FR25" s="253"/>
      <c r="FS25" s="253"/>
      <c r="FT25" s="253"/>
      <c r="FU25" s="253"/>
      <c r="FV25" s="253"/>
      <c r="FW25" s="253"/>
      <c r="FX25" s="253"/>
      <c r="FY25" s="253"/>
      <c r="FZ25" s="253"/>
      <c r="GA25" s="253"/>
      <c r="GB25" s="253"/>
      <c r="GC25" s="253"/>
      <c r="GD25" s="253"/>
      <c r="GE25" s="253"/>
      <c r="GF25" s="253"/>
      <c r="GG25" s="253"/>
      <c r="GH25" s="253"/>
      <c r="GI25" s="253"/>
    </row>
    <row r="26" spans="1:191" s="258" customFormat="1" ht="22.5" customHeight="1">
      <c r="A26" s="257"/>
      <c r="C26" s="1050" t="s">
        <v>317</v>
      </c>
      <c r="D26" s="1051"/>
      <c r="E26" s="1051"/>
      <c r="F26" s="1051"/>
      <c r="G26" s="1051"/>
      <c r="H26" s="1051"/>
      <c r="I26" s="1052"/>
      <c r="J26" s="253"/>
      <c r="K26" s="253"/>
      <c r="L26" s="254"/>
      <c r="M26" s="253"/>
      <c r="N26" s="253"/>
      <c r="O26" s="253"/>
      <c r="P26" s="253"/>
      <c r="Q26" s="253"/>
      <c r="R26" s="253"/>
      <c r="S26" s="253"/>
      <c r="T26" s="253"/>
      <c r="U26" s="253"/>
      <c r="V26" s="253"/>
      <c r="W26" s="253"/>
      <c r="X26" s="253"/>
      <c r="Y26" s="253"/>
      <c r="Z26" s="253"/>
      <c r="AA26" s="253"/>
      <c r="AB26" s="253"/>
      <c r="AC26" s="253"/>
      <c r="AD26" s="253"/>
      <c r="AE26" s="253"/>
      <c r="AF26" s="253"/>
      <c r="AG26" s="253"/>
      <c r="AH26" s="253"/>
      <c r="AI26" s="253"/>
      <c r="AJ26" s="253"/>
      <c r="AK26" s="253"/>
      <c r="AL26" s="253"/>
      <c r="AM26" s="253"/>
      <c r="AN26" s="253"/>
      <c r="AO26" s="253"/>
      <c r="AP26" s="253"/>
      <c r="AQ26" s="253"/>
      <c r="AR26" s="253"/>
      <c r="AS26" s="253"/>
      <c r="AT26" s="253"/>
      <c r="AU26" s="253"/>
      <c r="AV26" s="253"/>
      <c r="AW26" s="253"/>
      <c r="AX26" s="253"/>
      <c r="AY26" s="253"/>
      <c r="AZ26" s="253"/>
      <c r="BA26" s="253"/>
      <c r="BB26" s="253"/>
      <c r="BC26" s="253"/>
      <c r="BD26" s="253"/>
      <c r="BE26" s="253"/>
      <c r="BF26" s="253"/>
      <c r="BG26" s="253"/>
      <c r="BH26" s="253"/>
      <c r="BI26" s="253"/>
      <c r="BJ26" s="253"/>
      <c r="BK26" s="253"/>
      <c r="BL26" s="253"/>
      <c r="BM26" s="253"/>
      <c r="BN26" s="253"/>
      <c r="BO26" s="253"/>
      <c r="BP26" s="253"/>
      <c r="BQ26" s="253"/>
      <c r="BR26" s="253"/>
      <c r="BS26" s="253"/>
      <c r="BT26" s="253"/>
      <c r="BU26" s="253"/>
      <c r="BV26" s="253"/>
      <c r="BW26" s="253"/>
      <c r="BX26" s="253"/>
      <c r="BY26" s="253"/>
      <c r="BZ26" s="253"/>
      <c r="CA26" s="253"/>
      <c r="CB26" s="253"/>
      <c r="CC26" s="253"/>
      <c r="CD26" s="253"/>
      <c r="CE26" s="253"/>
      <c r="CF26" s="253"/>
      <c r="CG26" s="253"/>
      <c r="CH26" s="253"/>
      <c r="CI26" s="253"/>
      <c r="CJ26" s="253"/>
      <c r="CK26" s="253"/>
      <c r="CL26" s="253"/>
      <c r="CM26" s="253"/>
      <c r="CN26" s="253"/>
      <c r="CO26" s="253"/>
      <c r="CP26" s="253"/>
      <c r="CQ26" s="253"/>
      <c r="CR26" s="253"/>
      <c r="CS26" s="253"/>
      <c r="CT26" s="253"/>
      <c r="CU26" s="253"/>
      <c r="CV26" s="253"/>
      <c r="CW26" s="253"/>
      <c r="CX26" s="253"/>
      <c r="CY26" s="253"/>
      <c r="CZ26" s="253"/>
      <c r="DA26" s="253"/>
      <c r="DB26" s="253"/>
      <c r="DC26" s="253"/>
      <c r="DD26" s="253"/>
      <c r="DE26" s="253"/>
      <c r="DF26" s="253"/>
      <c r="DG26" s="253"/>
      <c r="DH26" s="253"/>
      <c r="DI26" s="253"/>
      <c r="DJ26" s="253"/>
      <c r="DK26" s="253"/>
      <c r="DL26" s="253"/>
      <c r="DM26" s="253"/>
      <c r="DN26" s="253"/>
      <c r="DO26" s="253"/>
      <c r="DP26" s="253"/>
      <c r="DQ26" s="253"/>
      <c r="DR26" s="253"/>
      <c r="DS26" s="253"/>
      <c r="DT26" s="253"/>
      <c r="DU26" s="253"/>
      <c r="DV26" s="253"/>
      <c r="DW26" s="253"/>
      <c r="DX26" s="253"/>
      <c r="DY26" s="253"/>
      <c r="DZ26" s="253"/>
      <c r="EA26" s="253"/>
      <c r="EB26" s="253"/>
      <c r="EC26" s="253"/>
      <c r="ED26" s="253"/>
      <c r="EE26" s="253"/>
      <c r="EF26" s="253"/>
      <c r="EG26" s="253"/>
      <c r="EH26" s="253"/>
      <c r="EI26" s="253"/>
      <c r="EJ26" s="253"/>
      <c r="EK26" s="253"/>
      <c r="EL26" s="253"/>
      <c r="EM26" s="253"/>
      <c r="EN26" s="253"/>
      <c r="EO26" s="253"/>
      <c r="EP26" s="253"/>
      <c r="EQ26" s="253"/>
      <c r="ER26" s="253"/>
      <c r="ES26" s="253"/>
      <c r="ET26" s="253"/>
      <c r="EU26" s="253"/>
      <c r="EV26" s="253"/>
      <c r="EW26" s="253"/>
      <c r="EX26" s="253"/>
      <c r="EY26" s="253"/>
      <c r="EZ26" s="253"/>
      <c r="FA26" s="253"/>
      <c r="FB26" s="253"/>
      <c r="FC26" s="253"/>
      <c r="FD26" s="253"/>
      <c r="FE26" s="253"/>
      <c r="FF26" s="253"/>
      <c r="FG26" s="253"/>
      <c r="FH26" s="253"/>
      <c r="FI26" s="253"/>
      <c r="FJ26" s="253"/>
      <c r="FK26" s="253"/>
      <c r="FL26" s="253"/>
      <c r="FM26" s="253"/>
      <c r="FN26" s="253"/>
      <c r="FO26" s="253"/>
      <c r="FP26" s="253"/>
      <c r="FQ26" s="253"/>
      <c r="FR26" s="253"/>
      <c r="FS26" s="253"/>
      <c r="FT26" s="253"/>
      <c r="FU26" s="253"/>
      <c r="FV26" s="253"/>
      <c r="FW26" s="253"/>
      <c r="FX26" s="253"/>
      <c r="FY26" s="253"/>
      <c r="FZ26" s="253"/>
      <c r="GA26" s="253"/>
      <c r="GB26" s="253"/>
      <c r="GC26" s="253"/>
      <c r="GD26" s="253"/>
      <c r="GE26" s="253"/>
      <c r="GF26" s="253"/>
      <c r="GG26" s="253"/>
      <c r="GH26" s="253"/>
      <c r="GI26" s="253"/>
    </row>
    <row r="27" spans="1:191" s="258" customFormat="1" ht="14">
      <c r="A27" s="257"/>
      <c r="C27" s="1033" t="s">
        <v>318</v>
      </c>
      <c r="D27" s="1035"/>
      <c r="E27" s="1035"/>
      <c r="F27" s="1035"/>
      <c r="G27" s="1035"/>
      <c r="H27" s="1035"/>
      <c r="I27" s="1036"/>
      <c r="J27" s="253"/>
      <c r="K27" s="253"/>
      <c r="L27" s="254"/>
      <c r="M27" s="253"/>
      <c r="N27" s="253"/>
      <c r="O27" s="253"/>
      <c r="P27" s="253"/>
      <c r="Q27" s="253"/>
      <c r="R27" s="253"/>
      <c r="S27" s="253"/>
      <c r="T27" s="253"/>
      <c r="U27" s="253"/>
      <c r="V27" s="253"/>
      <c r="W27" s="253"/>
      <c r="X27" s="253"/>
      <c r="Y27" s="253"/>
      <c r="Z27" s="253"/>
      <c r="AA27" s="253"/>
      <c r="AB27" s="253"/>
      <c r="AC27" s="253"/>
      <c r="AD27" s="253"/>
      <c r="AE27" s="253"/>
      <c r="AF27" s="253"/>
      <c r="AG27" s="253"/>
      <c r="AH27" s="253"/>
      <c r="AI27" s="253"/>
      <c r="AJ27" s="253"/>
      <c r="AK27" s="253"/>
      <c r="AL27" s="253"/>
      <c r="AM27" s="253"/>
      <c r="AN27" s="253"/>
      <c r="AO27" s="253"/>
      <c r="AP27" s="253"/>
      <c r="AQ27" s="253"/>
      <c r="AR27" s="253"/>
      <c r="AS27" s="253"/>
      <c r="AT27" s="253"/>
      <c r="AU27" s="253"/>
      <c r="AV27" s="253"/>
      <c r="AW27" s="253"/>
      <c r="AX27" s="253"/>
      <c r="AY27" s="253"/>
      <c r="AZ27" s="253"/>
      <c r="BA27" s="253"/>
      <c r="BB27" s="253"/>
      <c r="BC27" s="253"/>
      <c r="BD27" s="253"/>
      <c r="BE27" s="253"/>
      <c r="BF27" s="253"/>
      <c r="BG27" s="253"/>
      <c r="BH27" s="253"/>
      <c r="BI27" s="253"/>
      <c r="BJ27" s="253"/>
      <c r="BK27" s="253"/>
      <c r="BL27" s="253"/>
      <c r="BM27" s="253"/>
      <c r="BN27" s="253"/>
      <c r="BO27" s="253"/>
      <c r="BP27" s="253"/>
      <c r="BQ27" s="253"/>
      <c r="BR27" s="253"/>
      <c r="BS27" s="253"/>
      <c r="BT27" s="253"/>
      <c r="BU27" s="253"/>
      <c r="BV27" s="253"/>
      <c r="BW27" s="253"/>
      <c r="BX27" s="253"/>
      <c r="BY27" s="253"/>
      <c r="BZ27" s="253"/>
      <c r="CA27" s="253"/>
      <c r="CB27" s="253"/>
      <c r="CC27" s="253"/>
      <c r="CD27" s="253"/>
      <c r="CE27" s="253"/>
      <c r="CF27" s="253"/>
      <c r="CG27" s="253"/>
      <c r="CH27" s="253"/>
      <c r="CI27" s="253"/>
      <c r="CJ27" s="253"/>
      <c r="CK27" s="253"/>
      <c r="CL27" s="253"/>
      <c r="CM27" s="253"/>
      <c r="CN27" s="253"/>
      <c r="CO27" s="253"/>
      <c r="CP27" s="253"/>
      <c r="CQ27" s="253"/>
      <c r="CR27" s="253"/>
      <c r="CS27" s="253"/>
      <c r="CT27" s="253"/>
      <c r="CU27" s="253"/>
      <c r="CV27" s="253"/>
      <c r="CW27" s="253"/>
      <c r="CX27" s="253"/>
      <c r="CY27" s="253"/>
      <c r="CZ27" s="253"/>
      <c r="DA27" s="253"/>
      <c r="DB27" s="253"/>
      <c r="DC27" s="253"/>
      <c r="DD27" s="253"/>
      <c r="DE27" s="253"/>
      <c r="DF27" s="253"/>
      <c r="DG27" s="253"/>
      <c r="DH27" s="253"/>
      <c r="DI27" s="253"/>
      <c r="DJ27" s="253"/>
      <c r="DK27" s="253"/>
      <c r="DL27" s="253"/>
      <c r="DM27" s="253"/>
      <c r="DN27" s="253"/>
      <c r="DO27" s="253"/>
      <c r="DP27" s="253"/>
      <c r="DQ27" s="253"/>
      <c r="DR27" s="253"/>
      <c r="DS27" s="253"/>
      <c r="DT27" s="253"/>
      <c r="DU27" s="253"/>
      <c r="DV27" s="253"/>
      <c r="DW27" s="253"/>
      <c r="DX27" s="253"/>
      <c r="DY27" s="253"/>
      <c r="DZ27" s="253"/>
      <c r="EA27" s="253"/>
      <c r="EB27" s="253"/>
      <c r="EC27" s="253"/>
      <c r="ED27" s="253"/>
      <c r="EE27" s="253"/>
      <c r="EF27" s="253"/>
      <c r="EG27" s="253"/>
      <c r="EH27" s="253"/>
      <c r="EI27" s="253"/>
      <c r="EJ27" s="253"/>
      <c r="EK27" s="253"/>
      <c r="EL27" s="253"/>
      <c r="EM27" s="253"/>
      <c r="EN27" s="253"/>
      <c r="EO27" s="253"/>
      <c r="EP27" s="253"/>
      <c r="EQ27" s="253"/>
      <c r="ER27" s="253"/>
      <c r="ES27" s="253"/>
      <c r="ET27" s="253"/>
      <c r="EU27" s="253"/>
      <c r="EV27" s="253"/>
      <c r="EW27" s="253"/>
      <c r="EX27" s="253"/>
      <c r="EY27" s="253"/>
      <c r="EZ27" s="253"/>
      <c r="FA27" s="253"/>
      <c r="FB27" s="253"/>
      <c r="FC27" s="253"/>
      <c r="FD27" s="253"/>
      <c r="FE27" s="253"/>
      <c r="FF27" s="253"/>
      <c r="FG27" s="253"/>
      <c r="FH27" s="253"/>
      <c r="FI27" s="253"/>
      <c r="FJ27" s="253"/>
      <c r="FK27" s="253"/>
      <c r="FL27" s="253"/>
      <c r="FM27" s="253"/>
      <c r="FN27" s="253"/>
      <c r="FO27" s="253"/>
      <c r="FP27" s="253"/>
      <c r="FQ27" s="253"/>
      <c r="FR27" s="253"/>
      <c r="FS27" s="253"/>
      <c r="FT27" s="253"/>
      <c r="FU27" s="253"/>
      <c r="FV27" s="253"/>
      <c r="FW27" s="253"/>
      <c r="FX27" s="253"/>
      <c r="FY27" s="253"/>
      <c r="FZ27" s="253"/>
      <c r="GA27" s="253"/>
      <c r="GB27" s="253"/>
      <c r="GC27" s="253"/>
      <c r="GD27" s="253"/>
      <c r="GE27" s="253"/>
      <c r="GF27" s="253"/>
      <c r="GG27" s="253"/>
      <c r="GH27" s="253"/>
      <c r="GI27" s="253"/>
    </row>
    <row r="28" spans="1:191" s="258" customFormat="1" ht="14">
      <c r="A28" s="257"/>
      <c r="C28" s="1033" t="s">
        <v>319</v>
      </c>
      <c r="D28" s="1035"/>
      <c r="E28" s="1035"/>
      <c r="F28" s="1035"/>
      <c r="G28" s="1035"/>
      <c r="H28" s="1035"/>
      <c r="I28" s="1036"/>
      <c r="J28" s="253"/>
      <c r="K28" s="253"/>
      <c r="L28" s="254"/>
      <c r="M28" s="253"/>
      <c r="N28" s="253"/>
      <c r="O28" s="253"/>
      <c r="P28" s="253"/>
      <c r="Q28" s="253"/>
      <c r="R28" s="253"/>
      <c r="S28" s="253"/>
      <c r="T28" s="253"/>
      <c r="U28" s="253"/>
      <c r="V28" s="253"/>
      <c r="W28" s="253"/>
      <c r="X28" s="253"/>
      <c r="Y28" s="253"/>
      <c r="Z28" s="253"/>
      <c r="AA28" s="253"/>
      <c r="AB28" s="253"/>
      <c r="AC28" s="253"/>
      <c r="AD28" s="253"/>
      <c r="AE28" s="253"/>
      <c r="AF28" s="253"/>
      <c r="AG28" s="253"/>
      <c r="AH28" s="253"/>
      <c r="AI28" s="253"/>
      <c r="AJ28" s="253"/>
      <c r="AK28" s="253"/>
      <c r="AL28" s="253"/>
      <c r="AM28" s="253"/>
      <c r="AN28" s="253"/>
      <c r="AO28" s="253"/>
      <c r="AP28" s="253"/>
      <c r="AQ28" s="253"/>
      <c r="AR28" s="253"/>
      <c r="AS28" s="253"/>
      <c r="AT28" s="253"/>
      <c r="AU28" s="253"/>
      <c r="AV28" s="253"/>
      <c r="AW28" s="253"/>
      <c r="AX28" s="253"/>
      <c r="AY28" s="253"/>
      <c r="AZ28" s="253"/>
      <c r="BA28" s="253"/>
      <c r="BB28" s="253"/>
      <c r="BC28" s="253"/>
      <c r="BD28" s="253"/>
      <c r="BE28" s="253"/>
      <c r="BF28" s="253"/>
      <c r="BG28" s="253"/>
      <c r="BH28" s="253"/>
      <c r="BI28" s="253"/>
      <c r="BJ28" s="253"/>
      <c r="BK28" s="253"/>
      <c r="BL28" s="253"/>
      <c r="BM28" s="253"/>
      <c r="BN28" s="253"/>
      <c r="BO28" s="253"/>
      <c r="BP28" s="253"/>
      <c r="BQ28" s="253"/>
      <c r="BR28" s="253"/>
      <c r="BS28" s="253"/>
      <c r="BT28" s="253"/>
      <c r="BU28" s="253"/>
      <c r="BV28" s="253"/>
      <c r="BW28" s="253"/>
      <c r="BX28" s="253"/>
      <c r="BY28" s="253"/>
      <c r="BZ28" s="253"/>
      <c r="CA28" s="253"/>
      <c r="CB28" s="253"/>
      <c r="CC28" s="253"/>
      <c r="CD28" s="253"/>
      <c r="CE28" s="253"/>
      <c r="CF28" s="253"/>
      <c r="CG28" s="253"/>
      <c r="CH28" s="253"/>
      <c r="CI28" s="253"/>
      <c r="CJ28" s="253"/>
      <c r="CK28" s="253"/>
      <c r="CL28" s="253"/>
      <c r="CM28" s="253"/>
      <c r="CN28" s="253"/>
      <c r="CO28" s="253"/>
      <c r="CP28" s="253"/>
      <c r="CQ28" s="253"/>
      <c r="CR28" s="253"/>
      <c r="CS28" s="253"/>
      <c r="CT28" s="253"/>
      <c r="CU28" s="253"/>
      <c r="CV28" s="253"/>
      <c r="CW28" s="253"/>
      <c r="CX28" s="253"/>
      <c r="CY28" s="253"/>
      <c r="CZ28" s="253"/>
      <c r="DA28" s="253"/>
      <c r="DB28" s="253"/>
      <c r="DC28" s="253"/>
      <c r="DD28" s="253"/>
      <c r="DE28" s="253"/>
      <c r="DF28" s="253"/>
      <c r="DG28" s="253"/>
      <c r="DH28" s="253"/>
      <c r="DI28" s="253"/>
      <c r="DJ28" s="253"/>
      <c r="DK28" s="253"/>
      <c r="DL28" s="253"/>
      <c r="DM28" s="253"/>
      <c r="DN28" s="253"/>
      <c r="DO28" s="253"/>
      <c r="DP28" s="253"/>
      <c r="DQ28" s="253"/>
      <c r="DR28" s="253"/>
      <c r="DS28" s="253"/>
      <c r="DT28" s="253"/>
      <c r="DU28" s="253"/>
      <c r="DV28" s="253"/>
      <c r="DW28" s="253"/>
      <c r="DX28" s="253"/>
      <c r="DY28" s="253"/>
      <c r="DZ28" s="253"/>
      <c r="EA28" s="253"/>
      <c r="EB28" s="253"/>
      <c r="EC28" s="253"/>
      <c r="ED28" s="253"/>
      <c r="EE28" s="253"/>
      <c r="EF28" s="253"/>
      <c r="EG28" s="253"/>
      <c r="EH28" s="253"/>
      <c r="EI28" s="253"/>
      <c r="EJ28" s="253"/>
      <c r="EK28" s="253"/>
      <c r="EL28" s="253"/>
      <c r="EM28" s="253"/>
      <c r="EN28" s="253"/>
      <c r="EO28" s="253"/>
      <c r="EP28" s="253"/>
      <c r="EQ28" s="253"/>
      <c r="ER28" s="253"/>
      <c r="ES28" s="253"/>
      <c r="ET28" s="253"/>
      <c r="EU28" s="253"/>
      <c r="EV28" s="253"/>
      <c r="EW28" s="253"/>
      <c r="EX28" s="253"/>
      <c r="EY28" s="253"/>
      <c r="EZ28" s="253"/>
      <c r="FA28" s="253"/>
      <c r="FB28" s="253"/>
      <c r="FC28" s="253"/>
      <c r="FD28" s="253"/>
      <c r="FE28" s="253"/>
      <c r="FF28" s="253"/>
      <c r="FG28" s="253"/>
      <c r="FH28" s="253"/>
      <c r="FI28" s="253"/>
      <c r="FJ28" s="253"/>
      <c r="FK28" s="253"/>
      <c r="FL28" s="253"/>
      <c r="FM28" s="253"/>
      <c r="FN28" s="253"/>
      <c r="FO28" s="253"/>
      <c r="FP28" s="253"/>
      <c r="FQ28" s="253"/>
      <c r="FR28" s="253"/>
      <c r="FS28" s="253"/>
      <c r="FT28" s="253"/>
      <c r="FU28" s="253"/>
      <c r="FV28" s="253"/>
      <c r="FW28" s="253"/>
      <c r="FX28" s="253"/>
      <c r="FY28" s="253"/>
      <c r="FZ28" s="253"/>
      <c r="GA28" s="253"/>
      <c r="GB28" s="253"/>
      <c r="GC28" s="253"/>
      <c r="GD28" s="253"/>
      <c r="GE28" s="253"/>
      <c r="GF28" s="253"/>
      <c r="GG28" s="253"/>
      <c r="GH28" s="253"/>
      <c r="GI28" s="253"/>
    </row>
    <row r="29" spans="1:191" s="258" customFormat="1" ht="35.5" customHeight="1">
      <c r="A29" s="257"/>
      <c r="C29" s="276"/>
      <c r="D29" s="1043" t="s">
        <v>320</v>
      </c>
      <c r="E29" s="1043"/>
      <c r="F29" s="277">
        <v>320000</v>
      </c>
      <c r="G29" s="267">
        <f t="shared" ref="G29:G30" si="5">+$G$10</f>
        <v>6</v>
      </c>
      <c r="H29" s="363"/>
      <c r="I29" s="268">
        <f>+F29*G29</f>
        <v>1920000</v>
      </c>
      <c r="J29" s="253"/>
      <c r="K29" s="253"/>
      <c r="L29" s="254"/>
      <c r="M29" s="253"/>
      <c r="N29" s="253"/>
      <c r="O29" s="253"/>
      <c r="P29" s="253"/>
      <c r="Q29" s="253"/>
      <c r="R29" s="253"/>
      <c r="S29" s="253"/>
      <c r="T29" s="253"/>
      <c r="U29" s="253"/>
      <c r="V29" s="253"/>
      <c r="W29" s="253"/>
      <c r="X29" s="253"/>
      <c r="Y29" s="253"/>
      <c r="Z29" s="253"/>
      <c r="AA29" s="253"/>
      <c r="AB29" s="253"/>
      <c r="AC29" s="253"/>
      <c r="AD29" s="253"/>
      <c r="AE29" s="253"/>
      <c r="AF29" s="253"/>
      <c r="AG29" s="253"/>
      <c r="AH29" s="253"/>
      <c r="AI29" s="253"/>
      <c r="AJ29" s="253"/>
      <c r="AK29" s="253"/>
      <c r="AL29" s="253"/>
      <c r="AM29" s="253"/>
      <c r="AN29" s="253"/>
      <c r="AO29" s="253"/>
      <c r="AP29" s="253"/>
      <c r="AQ29" s="253"/>
      <c r="AR29" s="253"/>
      <c r="AS29" s="253"/>
      <c r="AT29" s="253"/>
      <c r="AU29" s="253"/>
      <c r="AV29" s="253"/>
      <c r="AW29" s="253"/>
      <c r="AX29" s="253"/>
      <c r="AY29" s="253"/>
      <c r="AZ29" s="253"/>
      <c r="BA29" s="253"/>
      <c r="BB29" s="253"/>
      <c r="BC29" s="253"/>
      <c r="BD29" s="253"/>
      <c r="BE29" s="253"/>
      <c r="BF29" s="253"/>
      <c r="BG29" s="253"/>
      <c r="BH29" s="253"/>
      <c r="BI29" s="253"/>
      <c r="BJ29" s="253"/>
      <c r="BK29" s="253"/>
      <c r="BL29" s="253"/>
      <c r="BM29" s="253"/>
      <c r="BN29" s="253"/>
      <c r="BO29" s="253"/>
      <c r="BP29" s="253"/>
      <c r="BQ29" s="253"/>
      <c r="BR29" s="253"/>
      <c r="BS29" s="253"/>
      <c r="BT29" s="253"/>
      <c r="BU29" s="253"/>
      <c r="BV29" s="253"/>
      <c r="BW29" s="253"/>
      <c r="BX29" s="253"/>
      <c r="BY29" s="253"/>
      <c r="BZ29" s="253"/>
      <c r="CA29" s="253"/>
      <c r="CB29" s="253"/>
      <c r="CC29" s="253"/>
      <c r="CD29" s="253"/>
      <c r="CE29" s="253"/>
      <c r="CF29" s="253"/>
      <c r="CG29" s="253"/>
      <c r="CH29" s="253"/>
      <c r="CI29" s="253"/>
      <c r="CJ29" s="253"/>
      <c r="CK29" s="253"/>
      <c r="CL29" s="253"/>
      <c r="CM29" s="253"/>
      <c r="CN29" s="253"/>
      <c r="CO29" s="253"/>
      <c r="CP29" s="253"/>
      <c r="CQ29" s="253"/>
      <c r="CR29" s="253"/>
      <c r="CS29" s="253"/>
      <c r="CT29" s="253"/>
      <c r="CU29" s="253"/>
      <c r="CV29" s="253"/>
      <c r="CW29" s="253"/>
      <c r="CX29" s="253"/>
      <c r="CY29" s="253"/>
      <c r="CZ29" s="253"/>
      <c r="DA29" s="253"/>
      <c r="DB29" s="253"/>
      <c r="DC29" s="253"/>
      <c r="DD29" s="253"/>
      <c r="DE29" s="253"/>
      <c r="DF29" s="253"/>
      <c r="DG29" s="253"/>
      <c r="DH29" s="253"/>
      <c r="DI29" s="253"/>
      <c r="DJ29" s="253"/>
      <c r="DK29" s="253"/>
      <c r="DL29" s="253"/>
      <c r="DM29" s="253"/>
      <c r="DN29" s="253"/>
      <c r="DO29" s="253"/>
      <c r="DP29" s="253"/>
      <c r="DQ29" s="253"/>
      <c r="DR29" s="253"/>
      <c r="DS29" s="253"/>
      <c r="DT29" s="253"/>
      <c r="DU29" s="253"/>
      <c r="DV29" s="253"/>
      <c r="DW29" s="253"/>
      <c r="DX29" s="253"/>
      <c r="DY29" s="253"/>
      <c r="DZ29" s="253"/>
      <c r="EA29" s="253"/>
      <c r="EB29" s="253"/>
      <c r="EC29" s="253"/>
      <c r="ED29" s="253"/>
      <c r="EE29" s="253"/>
      <c r="EF29" s="253"/>
      <c r="EG29" s="253"/>
      <c r="EH29" s="253"/>
      <c r="EI29" s="253"/>
      <c r="EJ29" s="253"/>
      <c r="EK29" s="253"/>
      <c r="EL29" s="253"/>
      <c r="EM29" s="253"/>
      <c r="EN29" s="253"/>
      <c r="EO29" s="253"/>
      <c r="EP29" s="253"/>
      <c r="EQ29" s="253"/>
      <c r="ER29" s="253"/>
      <c r="ES29" s="253"/>
      <c r="ET29" s="253"/>
      <c r="EU29" s="253"/>
      <c r="EV29" s="253"/>
      <c r="EW29" s="253"/>
      <c r="EX29" s="253"/>
      <c r="EY29" s="253"/>
      <c r="EZ29" s="253"/>
      <c r="FA29" s="253"/>
      <c r="FB29" s="253"/>
      <c r="FC29" s="253"/>
      <c r="FD29" s="253"/>
      <c r="FE29" s="253"/>
      <c r="FF29" s="253"/>
      <c r="FG29" s="253"/>
      <c r="FH29" s="253"/>
      <c r="FI29" s="253"/>
      <c r="FJ29" s="253"/>
      <c r="FK29" s="253"/>
      <c r="FL29" s="253"/>
      <c r="FM29" s="253"/>
      <c r="FN29" s="253"/>
      <c r="FO29" s="253"/>
      <c r="FP29" s="253"/>
      <c r="FQ29" s="253"/>
      <c r="FR29" s="253"/>
      <c r="FS29" s="253"/>
      <c r="FT29" s="253"/>
      <c r="FU29" s="253"/>
      <c r="FV29" s="253"/>
      <c r="FW29" s="253"/>
      <c r="FX29" s="253"/>
      <c r="FY29" s="253"/>
      <c r="FZ29" s="253"/>
      <c r="GA29" s="253"/>
      <c r="GB29" s="253"/>
      <c r="GC29" s="253"/>
      <c r="GD29" s="253"/>
      <c r="GE29" s="253"/>
      <c r="GF29" s="253"/>
      <c r="GG29" s="253"/>
      <c r="GH29" s="253"/>
      <c r="GI29" s="253"/>
    </row>
    <row r="30" spans="1:191" s="258" customFormat="1" ht="36.5" customHeight="1">
      <c r="A30" s="257"/>
      <c r="C30" s="276"/>
      <c r="D30" s="1043" t="s">
        <v>321</v>
      </c>
      <c r="E30" s="1043"/>
      <c r="F30" s="277">
        <v>360000</v>
      </c>
      <c r="G30" s="267">
        <f t="shared" si="5"/>
        <v>6</v>
      </c>
      <c r="H30" s="363"/>
      <c r="I30" s="268">
        <f t="shared" ref="I30:I33" si="6">+F30*G30</f>
        <v>2160000</v>
      </c>
      <c r="J30" s="253"/>
      <c r="K30" s="253"/>
      <c r="L30" s="254"/>
      <c r="M30" s="253"/>
      <c r="N30" s="253"/>
      <c r="O30" s="253"/>
      <c r="P30" s="253"/>
      <c r="Q30" s="253"/>
      <c r="R30" s="253"/>
      <c r="S30" s="253"/>
      <c r="T30" s="253"/>
      <c r="U30" s="253"/>
      <c r="V30" s="253"/>
      <c r="W30" s="253"/>
      <c r="X30" s="253"/>
      <c r="Y30" s="253"/>
      <c r="Z30" s="253"/>
      <c r="AA30" s="253"/>
      <c r="AB30" s="253"/>
      <c r="AC30" s="253"/>
      <c r="AD30" s="253"/>
      <c r="AE30" s="253"/>
      <c r="AF30" s="253"/>
      <c r="AG30" s="253"/>
      <c r="AH30" s="253"/>
      <c r="AI30" s="253"/>
      <c r="AJ30" s="253"/>
      <c r="AK30" s="253"/>
      <c r="AL30" s="253"/>
      <c r="AM30" s="253"/>
      <c r="AN30" s="253"/>
      <c r="AO30" s="253"/>
      <c r="AP30" s="253"/>
      <c r="AQ30" s="253"/>
      <c r="AR30" s="253"/>
      <c r="AS30" s="253"/>
      <c r="AT30" s="253"/>
      <c r="AU30" s="253"/>
      <c r="AV30" s="253"/>
      <c r="AW30" s="253"/>
      <c r="AX30" s="253"/>
      <c r="AY30" s="253"/>
      <c r="AZ30" s="253"/>
      <c r="BA30" s="253"/>
      <c r="BB30" s="253"/>
      <c r="BC30" s="253"/>
      <c r="BD30" s="253"/>
      <c r="BE30" s="253"/>
      <c r="BF30" s="253"/>
      <c r="BG30" s="253"/>
      <c r="BH30" s="253"/>
      <c r="BI30" s="253"/>
      <c r="BJ30" s="253"/>
      <c r="BK30" s="253"/>
      <c r="BL30" s="253"/>
      <c r="BM30" s="253"/>
      <c r="BN30" s="253"/>
      <c r="BO30" s="253"/>
      <c r="BP30" s="253"/>
      <c r="BQ30" s="253"/>
      <c r="BR30" s="253"/>
      <c r="BS30" s="253"/>
      <c r="BT30" s="253"/>
      <c r="BU30" s="253"/>
      <c r="BV30" s="253"/>
      <c r="BW30" s="253"/>
      <c r="BX30" s="253"/>
      <c r="BY30" s="253"/>
      <c r="BZ30" s="253"/>
      <c r="CA30" s="253"/>
      <c r="CB30" s="253"/>
      <c r="CC30" s="253"/>
      <c r="CD30" s="253"/>
      <c r="CE30" s="253"/>
      <c r="CF30" s="253"/>
      <c r="CG30" s="253"/>
      <c r="CH30" s="253"/>
      <c r="CI30" s="253"/>
      <c r="CJ30" s="253"/>
      <c r="CK30" s="253"/>
      <c r="CL30" s="253"/>
      <c r="CM30" s="253"/>
      <c r="CN30" s="253"/>
      <c r="CO30" s="253"/>
      <c r="CP30" s="253"/>
      <c r="CQ30" s="253"/>
      <c r="CR30" s="253"/>
      <c r="CS30" s="253"/>
      <c r="CT30" s="253"/>
      <c r="CU30" s="253"/>
      <c r="CV30" s="253"/>
      <c r="CW30" s="253"/>
      <c r="CX30" s="253"/>
      <c r="CY30" s="253"/>
      <c r="CZ30" s="253"/>
      <c r="DA30" s="253"/>
      <c r="DB30" s="253"/>
      <c r="DC30" s="253"/>
      <c r="DD30" s="253"/>
      <c r="DE30" s="253"/>
      <c r="DF30" s="253"/>
      <c r="DG30" s="253"/>
      <c r="DH30" s="253"/>
      <c r="DI30" s="253"/>
      <c r="DJ30" s="253"/>
      <c r="DK30" s="253"/>
      <c r="DL30" s="253"/>
      <c r="DM30" s="253"/>
      <c r="DN30" s="253"/>
      <c r="DO30" s="253"/>
      <c r="DP30" s="253"/>
      <c r="DQ30" s="253"/>
      <c r="DR30" s="253"/>
      <c r="DS30" s="253"/>
      <c r="DT30" s="253"/>
      <c r="DU30" s="253"/>
      <c r="DV30" s="253"/>
      <c r="DW30" s="253"/>
      <c r="DX30" s="253"/>
      <c r="DY30" s="253"/>
      <c r="DZ30" s="253"/>
      <c r="EA30" s="253"/>
      <c r="EB30" s="253"/>
      <c r="EC30" s="253"/>
      <c r="ED30" s="253"/>
      <c r="EE30" s="253"/>
      <c r="EF30" s="253"/>
      <c r="EG30" s="253"/>
      <c r="EH30" s="253"/>
      <c r="EI30" s="253"/>
      <c r="EJ30" s="253"/>
      <c r="EK30" s="253"/>
      <c r="EL30" s="253"/>
      <c r="EM30" s="253"/>
      <c r="EN30" s="253"/>
      <c r="EO30" s="253"/>
      <c r="EP30" s="253"/>
      <c r="EQ30" s="253"/>
      <c r="ER30" s="253"/>
      <c r="ES30" s="253"/>
      <c r="ET30" s="253"/>
      <c r="EU30" s="253"/>
      <c r="EV30" s="253"/>
      <c r="EW30" s="253"/>
      <c r="EX30" s="253"/>
      <c r="EY30" s="253"/>
      <c r="EZ30" s="253"/>
      <c r="FA30" s="253"/>
      <c r="FB30" s="253"/>
      <c r="FC30" s="253"/>
      <c r="FD30" s="253"/>
      <c r="FE30" s="253"/>
      <c r="FF30" s="253"/>
      <c r="FG30" s="253"/>
      <c r="FH30" s="253"/>
      <c r="FI30" s="253"/>
      <c r="FJ30" s="253"/>
      <c r="FK30" s="253"/>
      <c r="FL30" s="253"/>
      <c r="FM30" s="253"/>
      <c r="FN30" s="253"/>
      <c r="FO30" s="253"/>
      <c r="FP30" s="253"/>
      <c r="FQ30" s="253"/>
      <c r="FR30" s="253"/>
      <c r="FS30" s="253"/>
      <c r="FT30" s="253"/>
      <c r="FU30" s="253"/>
      <c r="FV30" s="253"/>
      <c r="FW30" s="253"/>
      <c r="FX30" s="253"/>
      <c r="FY30" s="253"/>
      <c r="FZ30" s="253"/>
      <c r="GA30" s="253"/>
      <c r="GB30" s="253"/>
      <c r="GC30" s="253"/>
      <c r="GD30" s="253"/>
      <c r="GE30" s="253"/>
      <c r="GF30" s="253"/>
      <c r="GG30" s="253"/>
      <c r="GH30" s="253"/>
      <c r="GI30" s="253"/>
    </row>
    <row r="31" spans="1:191" s="258" customFormat="1" ht="15">
      <c r="A31" s="257"/>
      <c r="C31" s="276"/>
      <c r="D31" s="1044" t="s">
        <v>625</v>
      </c>
      <c r="E31" s="1044"/>
      <c r="F31" s="277">
        <v>70000</v>
      </c>
      <c r="G31" s="267">
        <v>6</v>
      </c>
      <c r="H31" s="363"/>
      <c r="I31" s="268">
        <f t="shared" si="6"/>
        <v>420000</v>
      </c>
      <c r="J31" s="253"/>
      <c r="K31" s="253"/>
      <c r="L31" s="254"/>
      <c r="M31" s="253"/>
      <c r="N31" s="253"/>
      <c r="O31" s="253"/>
      <c r="P31" s="253"/>
      <c r="Q31" s="253"/>
      <c r="R31" s="253"/>
      <c r="S31" s="253"/>
      <c r="T31" s="253"/>
      <c r="U31" s="253"/>
      <c r="V31" s="253"/>
      <c r="W31" s="253"/>
      <c r="X31" s="253"/>
      <c r="Y31" s="253"/>
      <c r="Z31" s="253"/>
      <c r="AA31" s="253"/>
      <c r="AB31" s="253"/>
      <c r="AC31" s="253"/>
      <c r="AD31" s="253"/>
      <c r="AE31" s="253"/>
      <c r="AF31" s="253"/>
      <c r="AG31" s="253"/>
      <c r="AH31" s="253"/>
      <c r="AI31" s="253"/>
      <c r="AJ31" s="253"/>
      <c r="AK31" s="253"/>
      <c r="AL31" s="253"/>
      <c r="AM31" s="253"/>
      <c r="AN31" s="253"/>
      <c r="AO31" s="253"/>
      <c r="AP31" s="253"/>
      <c r="AQ31" s="253"/>
      <c r="AR31" s="253"/>
      <c r="AS31" s="253"/>
      <c r="AT31" s="253"/>
      <c r="AU31" s="253"/>
      <c r="AV31" s="253"/>
      <c r="AW31" s="253"/>
      <c r="AX31" s="253"/>
      <c r="AY31" s="253"/>
      <c r="AZ31" s="253"/>
      <c r="BA31" s="253"/>
      <c r="BB31" s="253"/>
      <c r="BC31" s="253"/>
      <c r="BD31" s="253"/>
      <c r="BE31" s="253"/>
      <c r="BF31" s="253"/>
      <c r="BG31" s="253"/>
      <c r="BH31" s="253"/>
      <c r="BI31" s="253"/>
      <c r="BJ31" s="253"/>
      <c r="BK31" s="253"/>
      <c r="BL31" s="253"/>
      <c r="BM31" s="253"/>
      <c r="BN31" s="253"/>
      <c r="BO31" s="253"/>
      <c r="BP31" s="253"/>
      <c r="BQ31" s="253"/>
      <c r="BR31" s="253"/>
      <c r="BS31" s="253"/>
      <c r="BT31" s="253"/>
      <c r="BU31" s="253"/>
      <c r="BV31" s="253"/>
      <c r="BW31" s="253"/>
      <c r="BX31" s="253"/>
      <c r="BY31" s="253"/>
      <c r="BZ31" s="253"/>
      <c r="CA31" s="253"/>
      <c r="CB31" s="253"/>
      <c r="CC31" s="253"/>
      <c r="CD31" s="253"/>
      <c r="CE31" s="253"/>
      <c r="CF31" s="253"/>
      <c r="CG31" s="253"/>
      <c r="CH31" s="253"/>
      <c r="CI31" s="253"/>
      <c r="CJ31" s="253"/>
      <c r="CK31" s="253"/>
      <c r="CL31" s="253"/>
      <c r="CM31" s="253"/>
      <c r="CN31" s="253"/>
      <c r="CO31" s="253"/>
      <c r="CP31" s="253"/>
      <c r="CQ31" s="253"/>
      <c r="CR31" s="253"/>
      <c r="CS31" s="253"/>
      <c r="CT31" s="253"/>
      <c r="CU31" s="253"/>
      <c r="CV31" s="253"/>
      <c r="CW31" s="253"/>
      <c r="CX31" s="253"/>
      <c r="CY31" s="253"/>
      <c r="CZ31" s="253"/>
      <c r="DA31" s="253"/>
      <c r="DB31" s="253"/>
      <c r="DC31" s="253"/>
      <c r="DD31" s="253"/>
      <c r="DE31" s="253"/>
      <c r="DF31" s="253"/>
      <c r="DG31" s="253"/>
      <c r="DH31" s="253"/>
      <c r="DI31" s="253"/>
      <c r="DJ31" s="253"/>
      <c r="DK31" s="253"/>
      <c r="DL31" s="253"/>
      <c r="DM31" s="253"/>
      <c r="DN31" s="253"/>
      <c r="DO31" s="253"/>
      <c r="DP31" s="253"/>
      <c r="DQ31" s="253"/>
      <c r="DR31" s="253"/>
      <c r="DS31" s="253"/>
      <c r="DT31" s="253"/>
      <c r="DU31" s="253"/>
      <c r="DV31" s="253"/>
      <c r="DW31" s="253"/>
      <c r="DX31" s="253"/>
      <c r="DY31" s="253"/>
      <c r="DZ31" s="253"/>
      <c r="EA31" s="253"/>
      <c r="EB31" s="253"/>
      <c r="EC31" s="253"/>
      <c r="ED31" s="253"/>
      <c r="EE31" s="253"/>
      <c r="EF31" s="253"/>
      <c r="EG31" s="253"/>
      <c r="EH31" s="253"/>
      <c r="EI31" s="253"/>
      <c r="EJ31" s="253"/>
      <c r="EK31" s="253"/>
      <c r="EL31" s="253"/>
      <c r="EM31" s="253"/>
      <c r="EN31" s="253"/>
      <c r="EO31" s="253"/>
      <c r="EP31" s="253"/>
      <c r="EQ31" s="253"/>
      <c r="ER31" s="253"/>
      <c r="ES31" s="253"/>
      <c r="ET31" s="253"/>
      <c r="EU31" s="253"/>
      <c r="EV31" s="253"/>
      <c r="EW31" s="253"/>
      <c r="EX31" s="253"/>
      <c r="EY31" s="253"/>
      <c r="EZ31" s="253"/>
      <c r="FA31" s="253"/>
      <c r="FB31" s="253"/>
      <c r="FC31" s="253"/>
      <c r="FD31" s="253"/>
      <c r="FE31" s="253"/>
      <c r="FF31" s="253"/>
      <c r="FG31" s="253"/>
      <c r="FH31" s="253"/>
      <c r="FI31" s="253"/>
      <c r="FJ31" s="253"/>
      <c r="FK31" s="253"/>
      <c r="FL31" s="253"/>
      <c r="FM31" s="253"/>
      <c r="FN31" s="253"/>
      <c r="FO31" s="253"/>
      <c r="FP31" s="253"/>
      <c r="FQ31" s="253"/>
      <c r="FR31" s="253"/>
      <c r="FS31" s="253"/>
      <c r="FT31" s="253"/>
      <c r="FU31" s="253"/>
      <c r="FV31" s="253"/>
      <c r="FW31" s="253"/>
      <c r="FX31" s="253"/>
      <c r="FY31" s="253"/>
      <c r="FZ31" s="253"/>
      <c r="GA31" s="253"/>
      <c r="GB31" s="253"/>
      <c r="GC31" s="253"/>
      <c r="GD31" s="253"/>
      <c r="GE31" s="253"/>
      <c r="GF31" s="253"/>
      <c r="GG31" s="253"/>
      <c r="GH31" s="253"/>
      <c r="GI31" s="253"/>
    </row>
    <row r="32" spans="1:191" s="258" customFormat="1" ht="15">
      <c r="A32" s="257"/>
      <c r="C32" s="276"/>
      <c r="D32" s="1044" t="s">
        <v>128</v>
      </c>
      <c r="E32" s="1044"/>
      <c r="F32" s="277">
        <v>70000</v>
      </c>
      <c r="G32" s="267">
        <v>6</v>
      </c>
      <c r="H32" s="363"/>
      <c r="I32" s="268">
        <f t="shared" si="6"/>
        <v>420000</v>
      </c>
      <c r="J32" s="253"/>
      <c r="K32" s="253"/>
      <c r="L32" s="254"/>
      <c r="M32" s="253"/>
      <c r="N32" s="253"/>
      <c r="O32" s="253"/>
      <c r="P32" s="253"/>
      <c r="Q32" s="253"/>
      <c r="R32" s="253"/>
      <c r="S32" s="253"/>
      <c r="T32" s="253"/>
      <c r="U32" s="253"/>
      <c r="V32" s="253"/>
      <c r="W32" s="253"/>
      <c r="X32" s="253"/>
      <c r="Y32" s="253"/>
      <c r="Z32" s="253"/>
      <c r="AA32" s="253"/>
      <c r="AB32" s="253"/>
      <c r="AC32" s="253"/>
      <c r="AD32" s="253"/>
      <c r="AE32" s="253"/>
      <c r="AF32" s="253"/>
      <c r="AG32" s="253"/>
      <c r="AH32" s="253"/>
      <c r="AI32" s="253"/>
      <c r="AJ32" s="253"/>
      <c r="AK32" s="253"/>
      <c r="AL32" s="253"/>
      <c r="AM32" s="253"/>
      <c r="AN32" s="253"/>
      <c r="AO32" s="253"/>
      <c r="AP32" s="253"/>
      <c r="AQ32" s="253"/>
      <c r="AR32" s="253"/>
      <c r="AS32" s="253"/>
      <c r="AT32" s="253"/>
      <c r="AU32" s="253"/>
      <c r="AV32" s="253"/>
      <c r="AW32" s="253"/>
      <c r="AX32" s="253"/>
      <c r="AY32" s="253"/>
      <c r="AZ32" s="253"/>
      <c r="BA32" s="253"/>
      <c r="BB32" s="253"/>
      <c r="BC32" s="253"/>
      <c r="BD32" s="253"/>
      <c r="BE32" s="253"/>
      <c r="BF32" s="253"/>
      <c r="BG32" s="253"/>
      <c r="BH32" s="253"/>
      <c r="BI32" s="253"/>
      <c r="BJ32" s="253"/>
      <c r="BK32" s="253"/>
      <c r="BL32" s="253"/>
      <c r="BM32" s="253"/>
      <c r="BN32" s="253"/>
      <c r="BO32" s="253"/>
      <c r="BP32" s="253"/>
      <c r="BQ32" s="253"/>
      <c r="BR32" s="253"/>
      <c r="BS32" s="253"/>
      <c r="BT32" s="253"/>
      <c r="BU32" s="253"/>
      <c r="BV32" s="253"/>
      <c r="BW32" s="253"/>
      <c r="BX32" s="253"/>
      <c r="BY32" s="253"/>
      <c r="BZ32" s="253"/>
      <c r="CA32" s="253"/>
      <c r="CB32" s="253"/>
      <c r="CC32" s="253"/>
      <c r="CD32" s="253"/>
      <c r="CE32" s="253"/>
      <c r="CF32" s="253"/>
      <c r="CG32" s="253"/>
      <c r="CH32" s="253"/>
      <c r="CI32" s="253"/>
      <c r="CJ32" s="253"/>
      <c r="CK32" s="253"/>
      <c r="CL32" s="253"/>
      <c r="CM32" s="253"/>
      <c r="CN32" s="253"/>
      <c r="CO32" s="253"/>
      <c r="CP32" s="253"/>
      <c r="CQ32" s="253"/>
      <c r="CR32" s="253"/>
      <c r="CS32" s="253"/>
      <c r="CT32" s="253"/>
      <c r="CU32" s="253"/>
      <c r="CV32" s="253"/>
      <c r="CW32" s="253"/>
      <c r="CX32" s="253"/>
      <c r="CY32" s="253"/>
      <c r="CZ32" s="253"/>
      <c r="DA32" s="253"/>
      <c r="DB32" s="253"/>
      <c r="DC32" s="253"/>
      <c r="DD32" s="253"/>
      <c r="DE32" s="253"/>
      <c r="DF32" s="253"/>
      <c r="DG32" s="253"/>
      <c r="DH32" s="253"/>
      <c r="DI32" s="253"/>
      <c r="DJ32" s="253"/>
      <c r="DK32" s="253"/>
      <c r="DL32" s="253"/>
      <c r="DM32" s="253"/>
      <c r="DN32" s="253"/>
      <c r="DO32" s="253"/>
      <c r="DP32" s="253"/>
      <c r="DQ32" s="253"/>
      <c r="DR32" s="253"/>
      <c r="DS32" s="253"/>
      <c r="DT32" s="253"/>
      <c r="DU32" s="253"/>
      <c r="DV32" s="253"/>
      <c r="DW32" s="253"/>
      <c r="DX32" s="253"/>
      <c r="DY32" s="253"/>
      <c r="DZ32" s="253"/>
      <c r="EA32" s="253"/>
      <c r="EB32" s="253"/>
      <c r="EC32" s="253"/>
      <c r="ED32" s="253"/>
      <c r="EE32" s="253"/>
      <c r="EF32" s="253"/>
      <c r="EG32" s="253"/>
      <c r="EH32" s="253"/>
      <c r="EI32" s="253"/>
      <c r="EJ32" s="253"/>
      <c r="EK32" s="253"/>
      <c r="EL32" s="253"/>
      <c r="EM32" s="253"/>
      <c r="EN32" s="253"/>
      <c r="EO32" s="253"/>
      <c r="EP32" s="253"/>
      <c r="EQ32" s="253"/>
      <c r="ER32" s="253"/>
      <c r="ES32" s="253"/>
      <c r="ET32" s="253"/>
      <c r="EU32" s="253"/>
      <c r="EV32" s="253"/>
      <c r="EW32" s="253"/>
      <c r="EX32" s="253"/>
      <c r="EY32" s="253"/>
      <c r="EZ32" s="253"/>
      <c r="FA32" s="253"/>
      <c r="FB32" s="253"/>
      <c r="FC32" s="253"/>
      <c r="FD32" s="253"/>
      <c r="FE32" s="253"/>
      <c r="FF32" s="253"/>
      <c r="FG32" s="253"/>
      <c r="FH32" s="253"/>
      <c r="FI32" s="253"/>
      <c r="FJ32" s="253"/>
      <c r="FK32" s="253"/>
      <c r="FL32" s="253"/>
      <c r="FM32" s="253"/>
      <c r="FN32" s="253"/>
      <c r="FO32" s="253"/>
      <c r="FP32" s="253"/>
      <c r="FQ32" s="253"/>
      <c r="FR32" s="253"/>
      <c r="FS32" s="253"/>
      <c r="FT32" s="253"/>
      <c r="FU32" s="253"/>
      <c r="FV32" s="253"/>
      <c r="FW32" s="253"/>
      <c r="FX32" s="253"/>
      <c r="FY32" s="253"/>
      <c r="FZ32" s="253"/>
      <c r="GA32" s="253"/>
      <c r="GB32" s="253"/>
      <c r="GC32" s="253"/>
      <c r="GD32" s="253"/>
      <c r="GE32" s="253"/>
      <c r="GF32" s="253"/>
      <c r="GG32" s="253"/>
      <c r="GH32" s="253"/>
      <c r="GI32" s="253"/>
    </row>
    <row r="33" spans="1:191" s="258" customFormat="1" ht="15">
      <c r="A33" s="257"/>
      <c r="C33" s="276"/>
      <c r="D33" s="1044" t="s">
        <v>626</v>
      </c>
      <c r="E33" s="1044"/>
      <c r="F33" s="277">
        <v>150000</v>
      </c>
      <c r="G33" s="267">
        <v>6</v>
      </c>
      <c r="H33" s="363"/>
      <c r="I33" s="268">
        <f t="shared" si="6"/>
        <v>900000</v>
      </c>
      <c r="J33" s="253"/>
      <c r="K33" s="253"/>
      <c r="L33" s="254"/>
      <c r="M33" s="253"/>
      <c r="N33" s="253"/>
      <c r="O33" s="253"/>
      <c r="P33" s="253"/>
      <c r="Q33" s="253"/>
      <c r="R33" s="253"/>
      <c r="S33" s="253"/>
      <c r="T33" s="253"/>
      <c r="U33" s="253"/>
      <c r="V33" s="253"/>
      <c r="W33" s="253"/>
      <c r="X33" s="253"/>
      <c r="Y33" s="253"/>
      <c r="Z33" s="253"/>
      <c r="AA33" s="253"/>
      <c r="AB33" s="253"/>
      <c r="AC33" s="253"/>
      <c r="AD33" s="253"/>
      <c r="AE33" s="253"/>
      <c r="AF33" s="253"/>
      <c r="AG33" s="253"/>
      <c r="AH33" s="253"/>
      <c r="AI33" s="253"/>
      <c r="AJ33" s="253"/>
      <c r="AK33" s="253"/>
      <c r="AL33" s="253"/>
      <c r="AM33" s="253"/>
      <c r="AN33" s="253"/>
      <c r="AO33" s="253"/>
      <c r="AP33" s="253"/>
      <c r="AQ33" s="253"/>
      <c r="AR33" s="253"/>
      <c r="AS33" s="253"/>
      <c r="AT33" s="253"/>
      <c r="AU33" s="253"/>
      <c r="AV33" s="253"/>
      <c r="AW33" s="253"/>
      <c r="AX33" s="253"/>
      <c r="AY33" s="253"/>
      <c r="AZ33" s="253"/>
      <c r="BA33" s="253"/>
      <c r="BB33" s="253"/>
      <c r="BC33" s="253"/>
      <c r="BD33" s="253"/>
      <c r="BE33" s="253"/>
      <c r="BF33" s="253"/>
      <c r="BG33" s="253"/>
      <c r="BH33" s="253"/>
      <c r="BI33" s="253"/>
      <c r="BJ33" s="253"/>
      <c r="BK33" s="253"/>
      <c r="BL33" s="253"/>
      <c r="BM33" s="253"/>
      <c r="BN33" s="253"/>
      <c r="BO33" s="253"/>
      <c r="BP33" s="253"/>
      <c r="BQ33" s="253"/>
      <c r="BR33" s="253"/>
      <c r="BS33" s="253"/>
      <c r="BT33" s="253"/>
      <c r="BU33" s="253"/>
      <c r="BV33" s="253"/>
      <c r="BW33" s="253"/>
      <c r="BX33" s="253"/>
      <c r="BY33" s="253"/>
      <c r="BZ33" s="253"/>
      <c r="CA33" s="253"/>
      <c r="CB33" s="253"/>
      <c r="CC33" s="253"/>
      <c r="CD33" s="253"/>
      <c r="CE33" s="253"/>
      <c r="CF33" s="253"/>
      <c r="CG33" s="253"/>
      <c r="CH33" s="253"/>
      <c r="CI33" s="253"/>
      <c r="CJ33" s="253"/>
      <c r="CK33" s="253"/>
      <c r="CL33" s="253"/>
      <c r="CM33" s="253"/>
      <c r="CN33" s="253"/>
      <c r="CO33" s="253"/>
      <c r="CP33" s="253"/>
      <c r="CQ33" s="253"/>
      <c r="CR33" s="253"/>
      <c r="CS33" s="253"/>
      <c r="CT33" s="253"/>
      <c r="CU33" s="253"/>
      <c r="CV33" s="253"/>
      <c r="CW33" s="253"/>
      <c r="CX33" s="253"/>
      <c r="CY33" s="253"/>
      <c r="CZ33" s="253"/>
      <c r="DA33" s="253"/>
      <c r="DB33" s="253"/>
      <c r="DC33" s="253"/>
      <c r="DD33" s="253"/>
      <c r="DE33" s="253"/>
      <c r="DF33" s="253"/>
      <c r="DG33" s="253"/>
      <c r="DH33" s="253"/>
      <c r="DI33" s="253"/>
      <c r="DJ33" s="253"/>
      <c r="DK33" s="253"/>
      <c r="DL33" s="253"/>
      <c r="DM33" s="253"/>
      <c r="DN33" s="253"/>
      <c r="DO33" s="253"/>
      <c r="DP33" s="253"/>
      <c r="DQ33" s="253"/>
      <c r="DR33" s="253"/>
      <c r="DS33" s="253"/>
      <c r="DT33" s="253"/>
      <c r="DU33" s="253"/>
      <c r="DV33" s="253"/>
      <c r="DW33" s="253"/>
      <c r="DX33" s="253"/>
      <c r="DY33" s="253"/>
      <c r="DZ33" s="253"/>
      <c r="EA33" s="253"/>
      <c r="EB33" s="253"/>
      <c r="EC33" s="253"/>
      <c r="ED33" s="253"/>
      <c r="EE33" s="253"/>
      <c r="EF33" s="253"/>
      <c r="EG33" s="253"/>
      <c r="EH33" s="253"/>
      <c r="EI33" s="253"/>
      <c r="EJ33" s="253"/>
      <c r="EK33" s="253"/>
      <c r="EL33" s="253"/>
      <c r="EM33" s="253"/>
      <c r="EN33" s="253"/>
      <c r="EO33" s="253"/>
      <c r="EP33" s="253"/>
      <c r="EQ33" s="253"/>
      <c r="ER33" s="253"/>
      <c r="ES33" s="253"/>
      <c r="ET33" s="253"/>
      <c r="EU33" s="253"/>
      <c r="EV33" s="253"/>
      <c r="EW33" s="253"/>
      <c r="EX33" s="253"/>
      <c r="EY33" s="253"/>
      <c r="EZ33" s="253"/>
      <c r="FA33" s="253"/>
      <c r="FB33" s="253"/>
      <c r="FC33" s="253"/>
      <c r="FD33" s="253"/>
      <c r="FE33" s="253"/>
      <c r="FF33" s="253"/>
      <c r="FG33" s="253"/>
      <c r="FH33" s="253"/>
      <c r="FI33" s="253"/>
      <c r="FJ33" s="253"/>
      <c r="FK33" s="253"/>
      <c r="FL33" s="253"/>
      <c r="FM33" s="253"/>
      <c r="FN33" s="253"/>
      <c r="FO33" s="253"/>
      <c r="FP33" s="253"/>
      <c r="FQ33" s="253"/>
      <c r="FR33" s="253"/>
      <c r="FS33" s="253"/>
      <c r="FT33" s="253"/>
      <c r="FU33" s="253"/>
      <c r="FV33" s="253"/>
      <c r="FW33" s="253"/>
      <c r="FX33" s="253"/>
      <c r="FY33" s="253"/>
      <c r="FZ33" s="253"/>
      <c r="GA33" s="253"/>
      <c r="GB33" s="253"/>
      <c r="GC33" s="253"/>
      <c r="GD33" s="253"/>
      <c r="GE33" s="253"/>
      <c r="GF33" s="253"/>
      <c r="GG33" s="253"/>
      <c r="GH33" s="253"/>
      <c r="GI33" s="253"/>
    </row>
    <row r="34" spans="1:191" s="258" customFormat="1" ht="14">
      <c r="A34" s="257"/>
      <c r="C34" s="1033" t="s">
        <v>322</v>
      </c>
      <c r="D34" s="1034"/>
      <c r="E34" s="1035"/>
      <c r="F34" s="1035"/>
      <c r="G34" s="1035"/>
      <c r="H34" s="1035"/>
      <c r="I34" s="1036"/>
      <c r="J34" s="253"/>
      <c r="K34" s="253"/>
      <c r="L34" s="254"/>
      <c r="M34" s="253"/>
      <c r="N34" s="253"/>
      <c r="O34" s="253"/>
      <c r="P34" s="253"/>
      <c r="Q34" s="253"/>
      <c r="R34" s="253"/>
      <c r="S34" s="253"/>
      <c r="T34" s="253"/>
      <c r="U34" s="253"/>
      <c r="V34" s="253"/>
      <c r="W34" s="253"/>
      <c r="X34" s="253"/>
      <c r="Y34" s="253"/>
      <c r="Z34" s="253"/>
      <c r="AA34" s="253"/>
      <c r="AB34" s="253"/>
      <c r="AC34" s="253"/>
      <c r="AD34" s="253"/>
      <c r="AE34" s="253"/>
      <c r="AF34" s="253"/>
      <c r="AG34" s="253"/>
      <c r="AH34" s="253"/>
      <c r="AI34" s="253"/>
      <c r="AJ34" s="253"/>
      <c r="AK34" s="253"/>
      <c r="AL34" s="253"/>
      <c r="AM34" s="253"/>
      <c r="AN34" s="253"/>
      <c r="AO34" s="253"/>
      <c r="AP34" s="253"/>
      <c r="AQ34" s="253"/>
      <c r="AR34" s="253"/>
      <c r="AS34" s="253"/>
      <c r="AT34" s="253"/>
      <c r="AU34" s="253"/>
      <c r="AV34" s="253"/>
      <c r="AW34" s="253"/>
      <c r="AX34" s="253"/>
      <c r="AY34" s="253"/>
      <c r="AZ34" s="253"/>
      <c r="BA34" s="253"/>
      <c r="BB34" s="253"/>
      <c r="BC34" s="253"/>
      <c r="BD34" s="253"/>
      <c r="BE34" s="253"/>
      <c r="BF34" s="253"/>
      <c r="BG34" s="253"/>
      <c r="BH34" s="253"/>
      <c r="BI34" s="253"/>
      <c r="BJ34" s="253"/>
      <c r="BK34" s="253"/>
      <c r="BL34" s="253"/>
      <c r="BM34" s="253"/>
      <c r="BN34" s="253"/>
      <c r="BO34" s="253"/>
      <c r="BP34" s="253"/>
      <c r="BQ34" s="253"/>
      <c r="BR34" s="253"/>
      <c r="BS34" s="253"/>
      <c r="BT34" s="253"/>
      <c r="BU34" s="253"/>
      <c r="BV34" s="253"/>
      <c r="BW34" s="253"/>
      <c r="BX34" s="253"/>
      <c r="BY34" s="253"/>
      <c r="BZ34" s="253"/>
      <c r="CA34" s="253"/>
      <c r="CB34" s="253"/>
      <c r="CC34" s="253"/>
      <c r="CD34" s="253"/>
      <c r="CE34" s="253"/>
      <c r="CF34" s="253"/>
      <c r="CG34" s="253"/>
      <c r="CH34" s="253"/>
      <c r="CI34" s="253"/>
      <c r="CJ34" s="253"/>
      <c r="CK34" s="253"/>
      <c r="CL34" s="253"/>
      <c r="CM34" s="253"/>
      <c r="CN34" s="253"/>
      <c r="CO34" s="253"/>
      <c r="CP34" s="253"/>
      <c r="CQ34" s="253"/>
      <c r="CR34" s="253"/>
      <c r="CS34" s="253"/>
      <c r="CT34" s="253"/>
      <c r="CU34" s="253"/>
      <c r="CV34" s="253"/>
      <c r="CW34" s="253"/>
      <c r="CX34" s="253"/>
      <c r="CY34" s="253"/>
      <c r="CZ34" s="253"/>
      <c r="DA34" s="253"/>
      <c r="DB34" s="253"/>
      <c r="DC34" s="253"/>
      <c r="DD34" s="253"/>
      <c r="DE34" s="253"/>
      <c r="DF34" s="253"/>
      <c r="DG34" s="253"/>
      <c r="DH34" s="253"/>
      <c r="DI34" s="253"/>
      <c r="DJ34" s="253"/>
      <c r="DK34" s="253"/>
      <c r="DL34" s="253"/>
      <c r="DM34" s="253"/>
      <c r="DN34" s="253"/>
      <c r="DO34" s="253"/>
      <c r="DP34" s="253"/>
      <c r="DQ34" s="253"/>
      <c r="DR34" s="253"/>
      <c r="DS34" s="253"/>
      <c r="DT34" s="253"/>
      <c r="DU34" s="253"/>
      <c r="DV34" s="253"/>
      <c r="DW34" s="253"/>
      <c r="DX34" s="253"/>
      <c r="DY34" s="253"/>
      <c r="DZ34" s="253"/>
      <c r="EA34" s="253"/>
      <c r="EB34" s="253"/>
      <c r="EC34" s="253"/>
      <c r="ED34" s="253"/>
      <c r="EE34" s="253"/>
      <c r="EF34" s="253"/>
      <c r="EG34" s="253"/>
      <c r="EH34" s="253"/>
      <c r="EI34" s="253"/>
      <c r="EJ34" s="253"/>
      <c r="EK34" s="253"/>
      <c r="EL34" s="253"/>
      <c r="EM34" s="253"/>
      <c r="EN34" s="253"/>
      <c r="EO34" s="253"/>
      <c r="EP34" s="253"/>
      <c r="EQ34" s="253"/>
      <c r="ER34" s="253"/>
      <c r="ES34" s="253"/>
      <c r="ET34" s="253"/>
      <c r="EU34" s="253"/>
      <c r="EV34" s="253"/>
      <c r="EW34" s="253"/>
      <c r="EX34" s="253"/>
      <c r="EY34" s="253"/>
      <c r="EZ34" s="253"/>
      <c r="FA34" s="253"/>
      <c r="FB34" s="253"/>
      <c r="FC34" s="253"/>
      <c r="FD34" s="253"/>
      <c r="FE34" s="253"/>
      <c r="FF34" s="253"/>
      <c r="FG34" s="253"/>
      <c r="FH34" s="253"/>
      <c r="FI34" s="253"/>
      <c r="FJ34" s="253"/>
      <c r="FK34" s="253"/>
      <c r="FL34" s="253"/>
      <c r="FM34" s="253"/>
      <c r="FN34" s="253"/>
      <c r="FO34" s="253"/>
      <c r="FP34" s="253"/>
      <c r="FQ34" s="253"/>
      <c r="FR34" s="253"/>
      <c r="FS34" s="253"/>
      <c r="FT34" s="253"/>
      <c r="FU34" s="253"/>
      <c r="FV34" s="253"/>
      <c r="FW34" s="253"/>
      <c r="FX34" s="253"/>
      <c r="FY34" s="253"/>
      <c r="FZ34" s="253"/>
      <c r="GA34" s="253"/>
      <c r="GB34" s="253"/>
      <c r="GC34" s="253"/>
      <c r="GD34" s="253"/>
      <c r="GE34" s="253"/>
      <c r="GF34" s="253"/>
      <c r="GG34" s="253"/>
      <c r="GH34" s="253"/>
      <c r="GI34" s="253"/>
    </row>
    <row r="35" spans="1:191" s="258" customFormat="1" ht="30">
      <c r="A35" s="257"/>
      <c r="C35" s="263"/>
      <c r="D35" s="278" t="s">
        <v>627</v>
      </c>
      <c r="E35" s="364" t="s">
        <v>323</v>
      </c>
      <c r="F35" s="279">
        <v>7500000</v>
      </c>
      <c r="G35" s="267">
        <f t="shared" ref="G35" si="7">+$G$10</f>
        <v>6</v>
      </c>
      <c r="H35" s="363"/>
      <c r="I35" s="268">
        <f>+F35*G35</f>
        <v>45000000</v>
      </c>
      <c r="J35" s="253"/>
      <c r="K35" s="253"/>
      <c r="L35" s="254"/>
      <c r="M35" s="253"/>
      <c r="N35" s="253"/>
      <c r="O35" s="253"/>
      <c r="P35" s="253"/>
      <c r="Q35" s="253"/>
      <c r="R35" s="253"/>
      <c r="S35" s="253"/>
      <c r="T35" s="253"/>
      <c r="U35" s="253"/>
      <c r="V35" s="253"/>
      <c r="W35" s="253"/>
      <c r="X35" s="253"/>
      <c r="Y35" s="253"/>
      <c r="Z35" s="253"/>
      <c r="AA35" s="253"/>
      <c r="AB35" s="253"/>
      <c r="AC35" s="253"/>
      <c r="AD35" s="253"/>
      <c r="AE35" s="253"/>
      <c r="AF35" s="253"/>
      <c r="AG35" s="253"/>
      <c r="AH35" s="253"/>
      <c r="AI35" s="253"/>
      <c r="AJ35" s="253"/>
      <c r="AK35" s="253"/>
      <c r="AL35" s="253"/>
      <c r="AM35" s="253"/>
      <c r="AN35" s="253"/>
      <c r="AO35" s="253"/>
      <c r="AP35" s="253"/>
      <c r="AQ35" s="253"/>
      <c r="AR35" s="253"/>
      <c r="AS35" s="253"/>
      <c r="AT35" s="253"/>
      <c r="AU35" s="253"/>
      <c r="AV35" s="253"/>
      <c r="AW35" s="253"/>
      <c r="AX35" s="253"/>
      <c r="AY35" s="253"/>
      <c r="AZ35" s="253"/>
      <c r="BA35" s="253"/>
      <c r="BB35" s="253"/>
      <c r="BC35" s="253"/>
      <c r="BD35" s="253"/>
      <c r="BE35" s="253"/>
      <c r="BF35" s="253"/>
      <c r="BG35" s="253"/>
      <c r="BH35" s="253"/>
      <c r="BI35" s="253"/>
      <c r="BJ35" s="253"/>
      <c r="BK35" s="253"/>
      <c r="BL35" s="253"/>
      <c r="BM35" s="253"/>
      <c r="BN35" s="253"/>
      <c r="BO35" s="253"/>
      <c r="BP35" s="253"/>
      <c r="BQ35" s="253"/>
      <c r="BR35" s="253"/>
      <c r="BS35" s="253"/>
      <c r="BT35" s="253"/>
      <c r="BU35" s="253"/>
      <c r="BV35" s="253"/>
      <c r="BW35" s="253"/>
      <c r="BX35" s="253"/>
      <c r="BY35" s="253"/>
      <c r="BZ35" s="253"/>
      <c r="CA35" s="253"/>
      <c r="CB35" s="253"/>
      <c r="CC35" s="253"/>
      <c r="CD35" s="253"/>
      <c r="CE35" s="253"/>
      <c r="CF35" s="253"/>
      <c r="CG35" s="253"/>
      <c r="CH35" s="253"/>
      <c r="CI35" s="253"/>
      <c r="CJ35" s="253"/>
      <c r="CK35" s="253"/>
      <c r="CL35" s="253"/>
      <c r="CM35" s="253"/>
      <c r="CN35" s="253"/>
      <c r="CO35" s="253"/>
      <c r="CP35" s="253"/>
      <c r="CQ35" s="253"/>
      <c r="CR35" s="253"/>
      <c r="CS35" s="253"/>
      <c r="CT35" s="253"/>
      <c r="CU35" s="253"/>
      <c r="CV35" s="253"/>
      <c r="CW35" s="253"/>
      <c r="CX35" s="253"/>
      <c r="CY35" s="253"/>
      <c r="CZ35" s="253"/>
      <c r="DA35" s="253"/>
      <c r="DB35" s="253"/>
      <c r="DC35" s="253"/>
      <c r="DD35" s="253"/>
      <c r="DE35" s="253"/>
      <c r="DF35" s="253"/>
      <c r="DG35" s="253"/>
      <c r="DH35" s="253"/>
      <c r="DI35" s="253"/>
      <c r="DJ35" s="253"/>
      <c r="DK35" s="253"/>
      <c r="DL35" s="253"/>
      <c r="DM35" s="253"/>
      <c r="DN35" s="253"/>
      <c r="DO35" s="253"/>
      <c r="DP35" s="253"/>
      <c r="DQ35" s="253"/>
      <c r="DR35" s="253"/>
      <c r="DS35" s="253"/>
      <c r="DT35" s="253"/>
      <c r="DU35" s="253"/>
      <c r="DV35" s="253"/>
      <c r="DW35" s="253"/>
      <c r="DX35" s="253"/>
      <c r="DY35" s="253"/>
      <c r="DZ35" s="253"/>
      <c r="EA35" s="253"/>
      <c r="EB35" s="253"/>
      <c r="EC35" s="253"/>
      <c r="ED35" s="253"/>
      <c r="EE35" s="253"/>
      <c r="EF35" s="253"/>
      <c r="EG35" s="253"/>
      <c r="EH35" s="253"/>
      <c r="EI35" s="253"/>
      <c r="EJ35" s="253"/>
      <c r="EK35" s="253"/>
      <c r="EL35" s="253"/>
      <c r="EM35" s="253"/>
      <c r="EN35" s="253"/>
      <c r="EO35" s="253"/>
      <c r="EP35" s="253"/>
      <c r="EQ35" s="253"/>
      <c r="ER35" s="253"/>
      <c r="ES35" s="253"/>
      <c r="ET35" s="253"/>
      <c r="EU35" s="253"/>
      <c r="EV35" s="253"/>
      <c r="EW35" s="253"/>
      <c r="EX35" s="253"/>
      <c r="EY35" s="253"/>
      <c r="EZ35" s="253"/>
      <c r="FA35" s="253"/>
      <c r="FB35" s="253"/>
      <c r="FC35" s="253"/>
      <c r="FD35" s="253"/>
      <c r="FE35" s="253"/>
      <c r="FF35" s="253"/>
      <c r="FG35" s="253"/>
      <c r="FH35" s="253"/>
      <c r="FI35" s="253"/>
      <c r="FJ35" s="253"/>
      <c r="FK35" s="253"/>
      <c r="FL35" s="253"/>
      <c r="FM35" s="253"/>
      <c r="FN35" s="253"/>
      <c r="FO35" s="253"/>
      <c r="FP35" s="253"/>
      <c r="FQ35" s="253"/>
      <c r="FR35" s="253"/>
      <c r="FS35" s="253"/>
      <c r="FT35" s="253"/>
      <c r="FU35" s="253"/>
      <c r="FV35" s="253"/>
      <c r="FW35" s="253"/>
      <c r="FX35" s="253"/>
      <c r="FY35" s="253"/>
      <c r="FZ35" s="253"/>
      <c r="GA35" s="253"/>
      <c r="GB35" s="253"/>
      <c r="GC35" s="253"/>
      <c r="GD35" s="253"/>
      <c r="GE35" s="253"/>
      <c r="GF35" s="253"/>
      <c r="GG35" s="253"/>
      <c r="GH35" s="253"/>
      <c r="GI35" s="253"/>
    </row>
    <row r="36" spans="1:191" s="258" customFormat="1" ht="30">
      <c r="A36" s="257"/>
      <c r="C36" s="270"/>
      <c r="D36" s="730" t="s">
        <v>571</v>
      </c>
      <c r="E36" s="731" t="s">
        <v>48</v>
      </c>
      <c r="F36" s="732">
        <v>1</v>
      </c>
      <c r="G36" s="733"/>
      <c r="H36" s="734">
        <f>SUM(I37:I41)</f>
        <v>9143000</v>
      </c>
      <c r="I36" s="735">
        <f>+F36*H36</f>
        <v>9143000</v>
      </c>
      <c r="J36" s="253"/>
      <c r="K36" s="253"/>
      <c r="L36" s="254"/>
      <c r="M36" s="253"/>
      <c r="N36" s="253"/>
      <c r="O36" s="253"/>
      <c r="P36" s="253"/>
      <c r="Q36" s="253"/>
      <c r="R36" s="253"/>
      <c r="S36" s="253"/>
      <c r="T36" s="253"/>
      <c r="U36" s="253"/>
      <c r="V36" s="253"/>
      <c r="W36" s="253"/>
      <c r="X36" s="253"/>
      <c r="Y36" s="253"/>
      <c r="Z36" s="253"/>
      <c r="AA36" s="253"/>
      <c r="AB36" s="253"/>
      <c r="AC36" s="253"/>
      <c r="AD36" s="253"/>
      <c r="AE36" s="253"/>
      <c r="AF36" s="253"/>
      <c r="AG36" s="253"/>
      <c r="AH36" s="253"/>
      <c r="AI36" s="253"/>
      <c r="AJ36" s="253"/>
      <c r="AK36" s="253"/>
      <c r="AL36" s="253"/>
      <c r="AM36" s="253"/>
      <c r="AN36" s="253"/>
      <c r="AO36" s="253"/>
      <c r="AP36" s="253"/>
      <c r="AQ36" s="253"/>
      <c r="AR36" s="253"/>
      <c r="AS36" s="253"/>
      <c r="AT36" s="253"/>
      <c r="AU36" s="253"/>
      <c r="AV36" s="253"/>
      <c r="AW36" s="253"/>
      <c r="AX36" s="253"/>
      <c r="AY36" s="253"/>
      <c r="AZ36" s="253"/>
      <c r="BA36" s="253"/>
      <c r="BB36" s="253"/>
      <c r="BC36" s="253"/>
      <c r="BD36" s="253"/>
      <c r="BE36" s="253"/>
      <c r="BF36" s="253"/>
      <c r="BG36" s="253"/>
      <c r="BH36" s="253"/>
      <c r="BI36" s="253"/>
      <c r="BJ36" s="253"/>
      <c r="BK36" s="253"/>
      <c r="BL36" s="253"/>
      <c r="BM36" s="253"/>
      <c r="BN36" s="253"/>
      <c r="BO36" s="253"/>
      <c r="BP36" s="253"/>
      <c r="BQ36" s="253"/>
      <c r="BR36" s="253"/>
      <c r="BS36" s="253"/>
      <c r="BT36" s="253"/>
      <c r="BU36" s="253"/>
      <c r="BV36" s="253"/>
      <c r="BW36" s="253"/>
      <c r="BX36" s="253"/>
      <c r="BY36" s="253"/>
      <c r="BZ36" s="253"/>
      <c r="CA36" s="253"/>
      <c r="CB36" s="253"/>
      <c r="CC36" s="253"/>
      <c r="CD36" s="253"/>
      <c r="CE36" s="253"/>
      <c r="CF36" s="253"/>
      <c r="CG36" s="253"/>
      <c r="CH36" s="253"/>
      <c r="CI36" s="253"/>
      <c r="CJ36" s="253"/>
      <c r="CK36" s="253"/>
      <c r="CL36" s="253"/>
      <c r="CM36" s="253"/>
      <c r="CN36" s="253"/>
      <c r="CO36" s="253"/>
      <c r="CP36" s="253"/>
      <c r="CQ36" s="253"/>
      <c r="CR36" s="253"/>
      <c r="CS36" s="253"/>
      <c r="CT36" s="253"/>
      <c r="CU36" s="253"/>
      <c r="CV36" s="253"/>
      <c r="CW36" s="253"/>
      <c r="CX36" s="253"/>
      <c r="CY36" s="253"/>
      <c r="CZ36" s="253"/>
      <c r="DA36" s="253"/>
      <c r="DB36" s="253"/>
      <c r="DC36" s="253"/>
      <c r="DD36" s="253"/>
      <c r="DE36" s="253"/>
      <c r="DF36" s="253"/>
      <c r="DG36" s="253"/>
      <c r="DH36" s="253"/>
      <c r="DI36" s="253"/>
      <c r="DJ36" s="253"/>
      <c r="DK36" s="253"/>
      <c r="DL36" s="253"/>
      <c r="DM36" s="253"/>
      <c r="DN36" s="253"/>
      <c r="DO36" s="253"/>
      <c r="DP36" s="253"/>
      <c r="DQ36" s="253"/>
      <c r="DR36" s="253"/>
      <c r="DS36" s="253"/>
      <c r="DT36" s="253"/>
      <c r="DU36" s="253"/>
      <c r="DV36" s="253"/>
      <c r="DW36" s="253"/>
      <c r="DX36" s="253"/>
      <c r="DY36" s="253"/>
      <c r="DZ36" s="253"/>
      <c r="EA36" s="253"/>
      <c r="EB36" s="253"/>
      <c r="EC36" s="253"/>
      <c r="ED36" s="253"/>
      <c r="EE36" s="253"/>
      <c r="EF36" s="253"/>
      <c r="EG36" s="253"/>
      <c r="EH36" s="253"/>
      <c r="EI36" s="253"/>
      <c r="EJ36" s="253"/>
      <c r="EK36" s="253"/>
      <c r="EL36" s="253"/>
      <c r="EM36" s="253"/>
      <c r="EN36" s="253"/>
      <c r="EO36" s="253"/>
      <c r="EP36" s="253"/>
      <c r="EQ36" s="253"/>
      <c r="ER36" s="253"/>
      <c r="ES36" s="253"/>
      <c r="ET36" s="253"/>
      <c r="EU36" s="253"/>
      <c r="EV36" s="253"/>
      <c r="EW36" s="253"/>
      <c r="EX36" s="253"/>
      <c r="EY36" s="253"/>
      <c r="EZ36" s="253"/>
      <c r="FA36" s="253"/>
      <c r="FB36" s="253"/>
      <c r="FC36" s="253"/>
      <c r="FD36" s="253"/>
      <c r="FE36" s="253"/>
      <c r="FF36" s="253"/>
      <c r="FG36" s="253"/>
      <c r="FH36" s="253"/>
      <c r="FI36" s="253"/>
      <c r="FJ36" s="253"/>
      <c r="FK36" s="253"/>
      <c r="FL36" s="253"/>
      <c r="FM36" s="253"/>
      <c r="FN36" s="253"/>
      <c r="FO36" s="253"/>
      <c r="FP36" s="253"/>
      <c r="FQ36" s="253"/>
      <c r="FR36" s="253"/>
      <c r="FS36" s="253"/>
      <c r="FT36" s="253"/>
      <c r="FU36" s="253"/>
      <c r="FV36" s="253"/>
      <c r="FW36" s="253"/>
      <c r="FX36" s="253"/>
      <c r="FY36" s="253"/>
      <c r="FZ36" s="253"/>
      <c r="GA36" s="253"/>
      <c r="GB36" s="253"/>
      <c r="GC36" s="253"/>
      <c r="GD36" s="253"/>
      <c r="GE36" s="253"/>
      <c r="GF36" s="253"/>
      <c r="GG36" s="253"/>
      <c r="GH36" s="253"/>
      <c r="GI36" s="253"/>
    </row>
    <row r="37" spans="1:191" s="258" customFormat="1">
      <c r="A37" s="257"/>
      <c r="C37" s="270"/>
      <c r="D37" s="730" t="s">
        <v>549</v>
      </c>
      <c r="E37" s="731" t="s">
        <v>48</v>
      </c>
      <c r="F37" s="732">
        <v>41</v>
      </c>
      <c r="G37" s="733"/>
      <c r="H37" s="734">
        <v>60000</v>
      </c>
      <c r="I37" s="735">
        <f>+F37*H37</f>
        <v>2460000</v>
      </c>
      <c r="J37" s="253"/>
      <c r="K37" s="253"/>
      <c r="L37" s="254"/>
      <c r="M37" s="253"/>
      <c r="N37" s="253"/>
      <c r="O37" s="253"/>
      <c r="P37" s="253"/>
      <c r="Q37" s="253"/>
      <c r="R37" s="253"/>
      <c r="S37" s="253"/>
      <c r="T37" s="253"/>
      <c r="U37" s="253"/>
      <c r="V37" s="253"/>
      <c r="W37" s="253"/>
      <c r="X37" s="253"/>
      <c r="Y37" s="253"/>
      <c r="Z37" s="253"/>
      <c r="AA37" s="253"/>
      <c r="AB37" s="253"/>
      <c r="AC37" s="253"/>
      <c r="AD37" s="253"/>
      <c r="AE37" s="253"/>
      <c r="AF37" s="253"/>
      <c r="AG37" s="253"/>
      <c r="AH37" s="253"/>
      <c r="AI37" s="253"/>
      <c r="AJ37" s="253"/>
      <c r="AK37" s="253"/>
      <c r="AL37" s="253"/>
      <c r="AM37" s="253"/>
      <c r="AN37" s="253"/>
      <c r="AO37" s="253"/>
      <c r="AP37" s="253"/>
      <c r="AQ37" s="253"/>
      <c r="AR37" s="253"/>
      <c r="AS37" s="253"/>
      <c r="AT37" s="253"/>
      <c r="AU37" s="253"/>
      <c r="AV37" s="253"/>
      <c r="AW37" s="253"/>
      <c r="AX37" s="253"/>
      <c r="AY37" s="253"/>
      <c r="AZ37" s="253"/>
      <c r="BA37" s="253"/>
      <c r="BB37" s="253"/>
      <c r="BC37" s="253"/>
      <c r="BD37" s="253"/>
      <c r="BE37" s="253"/>
      <c r="BF37" s="253"/>
      <c r="BG37" s="253"/>
      <c r="BH37" s="253"/>
      <c r="BI37" s="253"/>
      <c r="BJ37" s="253"/>
      <c r="BK37" s="253"/>
      <c r="BL37" s="253"/>
      <c r="BM37" s="253"/>
      <c r="BN37" s="253"/>
      <c r="BO37" s="253"/>
      <c r="BP37" s="253"/>
      <c r="BQ37" s="253"/>
      <c r="BR37" s="253"/>
      <c r="BS37" s="253"/>
      <c r="BT37" s="253"/>
      <c r="BU37" s="253"/>
      <c r="BV37" s="253"/>
      <c r="BW37" s="253"/>
      <c r="BX37" s="253"/>
      <c r="BY37" s="253"/>
      <c r="BZ37" s="253"/>
      <c r="CA37" s="253"/>
      <c r="CB37" s="253"/>
      <c r="CC37" s="253"/>
      <c r="CD37" s="253"/>
      <c r="CE37" s="253"/>
      <c r="CF37" s="253"/>
      <c r="CG37" s="253"/>
      <c r="CH37" s="253"/>
      <c r="CI37" s="253"/>
      <c r="CJ37" s="253"/>
      <c r="CK37" s="253"/>
      <c r="CL37" s="253"/>
      <c r="CM37" s="253"/>
      <c r="CN37" s="253"/>
      <c r="CO37" s="253"/>
      <c r="CP37" s="253"/>
      <c r="CQ37" s="253"/>
      <c r="CR37" s="253"/>
      <c r="CS37" s="253"/>
      <c r="CT37" s="253"/>
      <c r="CU37" s="253"/>
      <c r="CV37" s="253"/>
      <c r="CW37" s="253"/>
      <c r="CX37" s="253"/>
      <c r="CY37" s="253"/>
      <c r="CZ37" s="253"/>
      <c r="DA37" s="253"/>
      <c r="DB37" s="253"/>
      <c r="DC37" s="253"/>
      <c r="DD37" s="253"/>
      <c r="DE37" s="253"/>
      <c r="DF37" s="253"/>
      <c r="DG37" s="253"/>
      <c r="DH37" s="253"/>
      <c r="DI37" s="253"/>
      <c r="DJ37" s="253"/>
      <c r="DK37" s="253"/>
      <c r="DL37" s="253"/>
      <c r="DM37" s="253"/>
      <c r="DN37" s="253"/>
      <c r="DO37" s="253"/>
      <c r="DP37" s="253"/>
      <c r="DQ37" s="253"/>
      <c r="DR37" s="253"/>
      <c r="DS37" s="253"/>
      <c r="DT37" s="253"/>
      <c r="DU37" s="253"/>
      <c r="DV37" s="253"/>
      <c r="DW37" s="253"/>
      <c r="DX37" s="253"/>
      <c r="DY37" s="253"/>
      <c r="DZ37" s="253"/>
      <c r="EA37" s="253"/>
      <c r="EB37" s="253"/>
      <c r="EC37" s="253"/>
      <c r="ED37" s="253"/>
      <c r="EE37" s="253"/>
      <c r="EF37" s="253"/>
      <c r="EG37" s="253"/>
      <c r="EH37" s="253"/>
      <c r="EI37" s="253"/>
      <c r="EJ37" s="253"/>
      <c r="EK37" s="253"/>
      <c r="EL37" s="253"/>
      <c r="EM37" s="253"/>
      <c r="EN37" s="253"/>
      <c r="EO37" s="253"/>
      <c r="EP37" s="253"/>
      <c r="EQ37" s="253"/>
      <c r="ER37" s="253"/>
      <c r="ES37" s="253"/>
      <c r="ET37" s="253"/>
      <c r="EU37" s="253"/>
      <c r="EV37" s="253"/>
      <c r="EW37" s="253"/>
      <c r="EX37" s="253"/>
      <c r="EY37" s="253"/>
      <c r="EZ37" s="253"/>
      <c r="FA37" s="253"/>
      <c r="FB37" s="253"/>
      <c r="FC37" s="253"/>
      <c r="FD37" s="253"/>
      <c r="FE37" s="253"/>
      <c r="FF37" s="253"/>
      <c r="FG37" s="253"/>
      <c r="FH37" s="253"/>
      <c r="FI37" s="253"/>
      <c r="FJ37" s="253"/>
      <c r="FK37" s="253"/>
      <c r="FL37" s="253"/>
      <c r="FM37" s="253"/>
      <c r="FN37" s="253"/>
      <c r="FO37" s="253"/>
      <c r="FP37" s="253"/>
      <c r="FQ37" s="253"/>
      <c r="FR37" s="253"/>
      <c r="FS37" s="253"/>
      <c r="FT37" s="253"/>
      <c r="FU37" s="253"/>
      <c r="FV37" s="253"/>
      <c r="FW37" s="253"/>
      <c r="FX37" s="253"/>
      <c r="FY37" s="253"/>
      <c r="FZ37" s="253"/>
      <c r="GA37" s="253"/>
      <c r="GB37" s="253"/>
      <c r="GC37" s="253"/>
      <c r="GD37" s="253"/>
      <c r="GE37" s="253"/>
      <c r="GF37" s="253"/>
      <c r="GG37" s="253"/>
      <c r="GH37" s="253"/>
      <c r="GI37" s="253"/>
    </row>
    <row r="38" spans="1:191" s="258" customFormat="1">
      <c r="A38" s="257"/>
      <c r="C38" s="270"/>
      <c r="D38" s="730" t="s">
        <v>551</v>
      </c>
      <c r="E38" s="731" t="s">
        <v>48</v>
      </c>
      <c r="F38" s="732">
        <v>41</v>
      </c>
      <c r="G38" s="733"/>
      <c r="H38" s="734">
        <v>24000</v>
      </c>
      <c r="I38" s="735">
        <f t="shared" ref="I38:I45" si="8">+F38*H38</f>
        <v>984000</v>
      </c>
      <c r="J38" s="253"/>
      <c r="K38" s="253"/>
      <c r="L38" s="254"/>
      <c r="M38" s="253"/>
      <c r="N38" s="253"/>
      <c r="O38" s="253"/>
      <c r="P38" s="253"/>
      <c r="Q38" s="253"/>
      <c r="R38" s="253"/>
      <c r="S38" s="253"/>
      <c r="T38" s="253"/>
      <c r="U38" s="253"/>
      <c r="V38" s="253"/>
      <c r="W38" s="253"/>
      <c r="X38" s="253"/>
      <c r="Y38" s="253"/>
      <c r="Z38" s="253"/>
      <c r="AA38" s="253"/>
      <c r="AB38" s="253"/>
      <c r="AC38" s="253"/>
      <c r="AD38" s="253"/>
      <c r="AE38" s="253"/>
      <c r="AF38" s="253"/>
      <c r="AG38" s="253"/>
      <c r="AH38" s="253"/>
      <c r="AI38" s="253"/>
      <c r="AJ38" s="253"/>
      <c r="AK38" s="253"/>
      <c r="AL38" s="253"/>
      <c r="AM38" s="253"/>
      <c r="AN38" s="253"/>
      <c r="AO38" s="253"/>
      <c r="AP38" s="253"/>
      <c r="AQ38" s="253"/>
      <c r="AR38" s="253"/>
      <c r="AS38" s="253"/>
      <c r="AT38" s="253"/>
      <c r="AU38" s="253"/>
      <c r="AV38" s="253"/>
      <c r="AW38" s="253"/>
      <c r="AX38" s="253"/>
      <c r="AY38" s="253"/>
      <c r="AZ38" s="253"/>
      <c r="BA38" s="253"/>
      <c r="BB38" s="253"/>
      <c r="BC38" s="253"/>
      <c r="BD38" s="253"/>
      <c r="BE38" s="253"/>
      <c r="BF38" s="253"/>
      <c r="BG38" s="253"/>
      <c r="BH38" s="253"/>
      <c r="BI38" s="253"/>
      <c r="BJ38" s="253"/>
      <c r="BK38" s="253"/>
      <c r="BL38" s="253"/>
      <c r="BM38" s="253"/>
      <c r="BN38" s="253"/>
      <c r="BO38" s="253"/>
      <c r="BP38" s="253"/>
      <c r="BQ38" s="253"/>
      <c r="BR38" s="253"/>
      <c r="BS38" s="253"/>
      <c r="BT38" s="253"/>
      <c r="BU38" s="253"/>
      <c r="BV38" s="253"/>
      <c r="BW38" s="253"/>
      <c r="BX38" s="253"/>
      <c r="BY38" s="253"/>
      <c r="BZ38" s="253"/>
      <c r="CA38" s="253"/>
      <c r="CB38" s="253"/>
      <c r="CC38" s="253"/>
      <c r="CD38" s="253"/>
      <c r="CE38" s="253"/>
      <c r="CF38" s="253"/>
      <c r="CG38" s="253"/>
      <c r="CH38" s="253"/>
      <c r="CI38" s="253"/>
      <c r="CJ38" s="253"/>
      <c r="CK38" s="253"/>
      <c r="CL38" s="253"/>
      <c r="CM38" s="253"/>
      <c r="CN38" s="253"/>
      <c r="CO38" s="253"/>
      <c r="CP38" s="253"/>
      <c r="CQ38" s="253"/>
      <c r="CR38" s="253"/>
      <c r="CS38" s="253"/>
      <c r="CT38" s="253"/>
      <c r="CU38" s="253"/>
      <c r="CV38" s="253"/>
      <c r="CW38" s="253"/>
      <c r="CX38" s="253"/>
      <c r="CY38" s="253"/>
      <c r="CZ38" s="253"/>
      <c r="DA38" s="253"/>
      <c r="DB38" s="253"/>
      <c r="DC38" s="253"/>
      <c r="DD38" s="253"/>
      <c r="DE38" s="253"/>
      <c r="DF38" s="253"/>
      <c r="DG38" s="253"/>
      <c r="DH38" s="253"/>
      <c r="DI38" s="253"/>
      <c r="DJ38" s="253"/>
      <c r="DK38" s="253"/>
      <c r="DL38" s="253"/>
      <c r="DM38" s="253"/>
      <c r="DN38" s="253"/>
      <c r="DO38" s="253"/>
      <c r="DP38" s="253"/>
      <c r="DQ38" s="253"/>
      <c r="DR38" s="253"/>
      <c r="DS38" s="253"/>
      <c r="DT38" s="253"/>
      <c r="DU38" s="253"/>
      <c r="DV38" s="253"/>
      <c r="DW38" s="253"/>
      <c r="DX38" s="253"/>
      <c r="DY38" s="253"/>
      <c r="DZ38" s="253"/>
      <c r="EA38" s="253"/>
      <c r="EB38" s="253"/>
      <c r="EC38" s="253"/>
      <c r="ED38" s="253"/>
      <c r="EE38" s="253"/>
      <c r="EF38" s="253"/>
      <c r="EG38" s="253"/>
      <c r="EH38" s="253"/>
      <c r="EI38" s="253"/>
      <c r="EJ38" s="253"/>
      <c r="EK38" s="253"/>
      <c r="EL38" s="253"/>
      <c r="EM38" s="253"/>
      <c r="EN38" s="253"/>
      <c r="EO38" s="253"/>
      <c r="EP38" s="253"/>
      <c r="EQ38" s="253"/>
      <c r="ER38" s="253"/>
      <c r="ES38" s="253"/>
      <c r="ET38" s="253"/>
      <c r="EU38" s="253"/>
      <c r="EV38" s="253"/>
      <c r="EW38" s="253"/>
      <c r="EX38" s="253"/>
      <c r="EY38" s="253"/>
      <c r="EZ38" s="253"/>
      <c r="FA38" s="253"/>
      <c r="FB38" s="253"/>
      <c r="FC38" s="253"/>
      <c r="FD38" s="253"/>
      <c r="FE38" s="253"/>
      <c r="FF38" s="253"/>
      <c r="FG38" s="253"/>
      <c r="FH38" s="253"/>
      <c r="FI38" s="253"/>
      <c r="FJ38" s="253"/>
      <c r="FK38" s="253"/>
      <c r="FL38" s="253"/>
      <c r="FM38" s="253"/>
      <c r="FN38" s="253"/>
      <c r="FO38" s="253"/>
      <c r="FP38" s="253"/>
      <c r="FQ38" s="253"/>
      <c r="FR38" s="253"/>
      <c r="FS38" s="253"/>
      <c r="FT38" s="253"/>
      <c r="FU38" s="253"/>
      <c r="FV38" s="253"/>
      <c r="FW38" s="253"/>
      <c r="FX38" s="253"/>
      <c r="FY38" s="253"/>
      <c r="FZ38" s="253"/>
      <c r="GA38" s="253"/>
      <c r="GB38" s="253"/>
      <c r="GC38" s="253"/>
      <c r="GD38" s="253"/>
      <c r="GE38" s="253"/>
      <c r="GF38" s="253"/>
      <c r="GG38" s="253"/>
      <c r="GH38" s="253"/>
      <c r="GI38" s="253"/>
    </row>
    <row r="39" spans="1:191" s="258" customFormat="1">
      <c r="A39" s="257"/>
      <c r="C39" s="270"/>
      <c r="D39" s="730" t="s">
        <v>552</v>
      </c>
      <c r="E39" s="731" t="s">
        <v>48</v>
      </c>
      <c r="F39" s="732">
        <v>41</v>
      </c>
      <c r="G39" s="733"/>
      <c r="H39" s="734">
        <v>24000</v>
      </c>
      <c r="I39" s="735">
        <f t="shared" si="8"/>
        <v>984000</v>
      </c>
      <c r="J39" s="253"/>
      <c r="K39" s="253"/>
      <c r="L39" s="254"/>
      <c r="M39" s="253"/>
      <c r="N39" s="253"/>
      <c r="O39" s="253"/>
      <c r="P39" s="253"/>
      <c r="Q39" s="253"/>
      <c r="R39" s="253"/>
      <c r="S39" s="253"/>
      <c r="T39" s="253"/>
      <c r="U39" s="253"/>
      <c r="V39" s="253"/>
      <c r="W39" s="253"/>
      <c r="X39" s="253"/>
      <c r="Y39" s="253"/>
      <c r="Z39" s="253"/>
      <c r="AA39" s="253"/>
      <c r="AB39" s="253"/>
      <c r="AC39" s="253"/>
      <c r="AD39" s="253"/>
      <c r="AE39" s="253"/>
      <c r="AF39" s="253"/>
      <c r="AG39" s="253"/>
      <c r="AH39" s="253"/>
      <c r="AI39" s="253"/>
      <c r="AJ39" s="253"/>
      <c r="AK39" s="253"/>
      <c r="AL39" s="253"/>
      <c r="AM39" s="253"/>
      <c r="AN39" s="253"/>
      <c r="AO39" s="253"/>
      <c r="AP39" s="253"/>
      <c r="AQ39" s="253"/>
      <c r="AR39" s="253"/>
      <c r="AS39" s="253"/>
      <c r="AT39" s="253"/>
      <c r="AU39" s="253"/>
      <c r="AV39" s="253"/>
      <c r="AW39" s="253"/>
      <c r="AX39" s="253"/>
      <c r="AY39" s="253"/>
      <c r="AZ39" s="253"/>
      <c r="BA39" s="253"/>
      <c r="BB39" s="253"/>
      <c r="BC39" s="253"/>
      <c r="BD39" s="253"/>
      <c r="BE39" s="253"/>
      <c r="BF39" s="253"/>
      <c r="BG39" s="253"/>
      <c r="BH39" s="253"/>
      <c r="BI39" s="253"/>
      <c r="BJ39" s="253"/>
      <c r="BK39" s="253"/>
      <c r="BL39" s="253"/>
      <c r="BM39" s="253"/>
      <c r="BN39" s="253"/>
      <c r="BO39" s="253"/>
      <c r="BP39" s="253"/>
      <c r="BQ39" s="253"/>
      <c r="BR39" s="253"/>
      <c r="BS39" s="253"/>
      <c r="BT39" s="253"/>
      <c r="BU39" s="253"/>
      <c r="BV39" s="253"/>
      <c r="BW39" s="253"/>
      <c r="BX39" s="253"/>
      <c r="BY39" s="253"/>
      <c r="BZ39" s="253"/>
      <c r="CA39" s="253"/>
      <c r="CB39" s="253"/>
      <c r="CC39" s="253"/>
      <c r="CD39" s="253"/>
      <c r="CE39" s="253"/>
      <c r="CF39" s="253"/>
      <c r="CG39" s="253"/>
      <c r="CH39" s="253"/>
      <c r="CI39" s="253"/>
      <c r="CJ39" s="253"/>
      <c r="CK39" s="253"/>
      <c r="CL39" s="253"/>
      <c r="CM39" s="253"/>
      <c r="CN39" s="253"/>
      <c r="CO39" s="253"/>
      <c r="CP39" s="253"/>
      <c r="CQ39" s="253"/>
      <c r="CR39" s="253"/>
      <c r="CS39" s="253"/>
      <c r="CT39" s="253"/>
      <c r="CU39" s="253"/>
      <c r="CV39" s="253"/>
      <c r="CW39" s="253"/>
      <c r="CX39" s="253"/>
      <c r="CY39" s="253"/>
      <c r="CZ39" s="253"/>
      <c r="DA39" s="253"/>
      <c r="DB39" s="253"/>
      <c r="DC39" s="253"/>
      <c r="DD39" s="253"/>
      <c r="DE39" s="253"/>
      <c r="DF39" s="253"/>
      <c r="DG39" s="253"/>
      <c r="DH39" s="253"/>
      <c r="DI39" s="253"/>
      <c r="DJ39" s="253"/>
      <c r="DK39" s="253"/>
      <c r="DL39" s="253"/>
      <c r="DM39" s="253"/>
      <c r="DN39" s="253"/>
      <c r="DO39" s="253"/>
      <c r="DP39" s="253"/>
      <c r="DQ39" s="253"/>
      <c r="DR39" s="253"/>
      <c r="DS39" s="253"/>
      <c r="DT39" s="253"/>
      <c r="DU39" s="253"/>
      <c r="DV39" s="253"/>
      <c r="DW39" s="253"/>
      <c r="DX39" s="253"/>
      <c r="DY39" s="253"/>
      <c r="DZ39" s="253"/>
      <c r="EA39" s="253"/>
      <c r="EB39" s="253"/>
      <c r="EC39" s="253"/>
      <c r="ED39" s="253"/>
      <c r="EE39" s="253"/>
      <c r="EF39" s="253"/>
      <c r="EG39" s="253"/>
      <c r="EH39" s="253"/>
      <c r="EI39" s="253"/>
      <c r="EJ39" s="253"/>
      <c r="EK39" s="253"/>
      <c r="EL39" s="253"/>
      <c r="EM39" s="253"/>
      <c r="EN39" s="253"/>
      <c r="EO39" s="253"/>
      <c r="EP39" s="253"/>
      <c r="EQ39" s="253"/>
      <c r="ER39" s="253"/>
      <c r="ES39" s="253"/>
      <c r="ET39" s="253"/>
      <c r="EU39" s="253"/>
      <c r="EV39" s="253"/>
      <c r="EW39" s="253"/>
      <c r="EX39" s="253"/>
      <c r="EY39" s="253"/>
      <c r="EZ39" s="253"/>
      <c r="FA39" s="253"/>
      <c r="FB39" s="253"/>
      <c r="FC39" s="253"/>
      <c r="FD39" s="253"/>
      <c r="FE39" s="253"/>
      <c r="FF39" s="253"/>
      <c r="FG39" s="253"/>
      <c r="FH39" s="253"/>
      <c r="FI39" s="253"/>
      <c r="FJ39" s="253"/>
      <c r="FK39" s="253"/>
      <c r="FL39" s="253"/>
      <c r="FM39" s="253"/>
      <c r="FN39" s="253"/>
      <c r="FO39" s="253"/>
      <c r="FP39" s="253"/>
      <c r="FQ39" s="253"/>
      <c r="FR39" s="253"/>
      <c r="FS39" s="253"/>
      <c r="FT39" s="253"/>
      <c r="FU39" s="253"/>
      <c r="FV39" s="253"/>
      <c r="FW39" s="253"/>
      <c r="FX39" s="253"/>
      <c r="FY39" s="253"/>
      <c r="FZ39" s="253"/>
      <c r="GA39" s="253"/>
      <c r="GB39" s="253"/>
      <c r="GC39" s="253"/>
      <c r="GD39" s="253"/>
      <c r="GE39" s="253"/>
      <c r="GF39" s="253"/>
      <c r="GG39" s="253"/>
      <c r="GH39" s="253"/>
      <c r="GI39" s="253"/>
    </row>
    <row r="40" spans="1:191" s="258" customFormat="1">
      <c r="A40" s="257"/>
      <c r="C40" s="270"/>
      <c r="D40" s="730" t="s">
        <v>553</v>
      </c>
      <c r="E40" s="731" t="s">
        <v>48</v>
      </c>
      <c r="F40" s="732">
        <v>41</v>
      </c>
      <c r="G40" s="733"/>
      <c r="H40" s="734">
        <v>60000</v>
      </c>
      <c r="I40" s="735">
        <f t="shared" si="8"/>
        <v>2460000</v>
      </c>
      <c r="J40" s="253"/>
      <c r="K40" s="253"/>
      <c r="L40" s="254"/>
      <c r="M40" s="253"/>
      <c r="N40" s="253"/>
      <c r="O40" s="253"/>
      <c r="P40" s="253"/>
      <c r="Q40" s="253"/>
      <c r="R40" s="253"/>
      <c r="S40" s="253"/>
      <c r="T40" s="253"/>
      <c r="U40" s="253"/>
      <c r="V40" s="253"/>
      <c r="W40" s="253"/>
      <c r="X40" s="253"/>
      <c r="Y40" s="253"/>
      <c r="Z40" s="253"/>
      <c r="AA40" s="253"/>
      <c r="AB40" s="253"/>
      <c r="AC40" s="253"/>
      <c r="AD40" s="253"/>
      <c r="AE40" s="253"/>
      <c r="AF40" s="253"/>
      <c r="AG40" s="253"/>
      <c r="AH40" s="253"/>
      <c r="AI40" s="253"/>
      <c r="AJ40" s="253"/>
      <c r="AK40" s="253"/>
      <c r="AL40" s="253"/>
      <c r="AM40" s="253"/>
      <c r="AN40" s="253"/>
      <c r="AO40" s="253"/>
      <c r="AP40" s="253"/>
      <c r="AQ40" s="253"/>
      <c r="AR40" s="253"/>
      <c r="AS40" s="253"/>
      <c r="AT40" s="253"/>
      <c r="AU40" s="253"/>
      <c r="AV40" s="253"/>
      <c r="AW40" s="253"/>
      <c r="AX40" s="253"/>
      <c r="AY40" s="253"/>
      <c r="AZ40" s="253"/>
      <c r="BA40" s="253"/>
      <c r="BB40" s="253"/>
      <c r="BC40" s="253"/>
      <c r="BD40" s="253"/>
      <c r="BE40" s="253"/>
      <c r="BF40" s="253"/>
      <c r="BG40" s="253"/>
      <c r="BH40" s="253"/>
      <c r="BI40" s="253"/>
      <c r="BJ40" s="253"/>
      <c r="BK40" s="253"/>
      <c r="BL40" s="253"/>
      <c r="BM40" s="253"/>
      <c r="BN40" s="253"/>
      <c r="BO40" s="253"/>
      <c r="BP40" s="253"/>
      <c r="BQ40" s="253"/>
      <c r="BR40" s="253"/>
      <c r="BS40" s="253"/>
      <c r="BT40" s="253"/>
      <c r="BU40" s="253"/>
      <c r="BV40" s="253"/>
      <c r="BW40" s="253"/>
      <c r="BX40" s="253"/>
      <c r="BY40" s="253"/>
      <c r="BZ40" s="253"/>
      <c r="CA40" s="253"/>
      <c r="CB40" s="253"/>
      <c r="CC40" s="253"/>
      <c r="CD40" s="253"/>
      <c r="CE40" s="253"/>
      <c r="CF40" s="253"/>
      <c r="CG40" s="253"/>
      <c r="CH40" s="253"/>
      <c r="CI40" s="253"/>
      <c r="CJ40" s="253"/>
      <c r="CK40" s="253"/>
      <c r="CL40" s="253"/>
      <c r="CM40" s="253"/>
      <c r="CN40" s="253"/>
      <c r="CO40" s="253"/>
      <c r="CP40" s="253"/>
      <c r="CQ40" s="253"/>
      <c r="CR40" s="253"/>
      <c r="CS40" s="253"/>
      <c r="CT40" s="253"/>
      <c r="CU40" s="253"/>
      <c r="CV40" s="253"/>
      <c r="CW40" s="253"/>
      <c r="CX40" s="253"/>
      <c r="CY40" s="253"/>
      <c r="CZ40" s="253"/>
      <c r="DA40" s="253"/>
      <c r="DB40" s="253"/>
      <c r="DC40" s="253"/>
      <c r="DD40" s="253"/>
      <c r="DE40" s="253"/>
      <c r="DF40" s="253"/>
      <c r="DG40" s="253"/>
      <c r="DH40" s="253"/>
      <c r="DI40" s="253"/>
      <c r="DJ40" s="253"/>
      <c r="DK40" s="253"/>
      <c r="DL40" s="253"/>
      <c r="DM40" s="253"/>
      <c r="DN40" s="253"/>
      <c r="DO40" s="253"/>
      <c r="DP40" s="253"/>
      <c r="DQ40" s="253"/>
      <c r="DR40" s="253"/>
      <c r="DS40" s="253"/>
      <c r="DT40" s="253"/>
      <c r="DU40" s="253"/>
      <c r="DV40" s="253"/>
      <c r="DW40" s="253"/>
      <c r="DX40" s="253"/>
      <c r="DY40" s="253"/>
      <c r="DZ40" s="253"/>
      <c r="EA40" s="253"/>
      <c r="EB40" s="253"/>
      <c r="EC40" s="253"/>
      <c r="ED40" s="253"/>
      <c r="EE40" s="253"/>
      <c r="EF40" s="253"/>
      <c r="EG40" s="253"/>
      <c r="EH40" s="253"/>
      <c r="EI40" s="253"/>
      <c r="EJ40" s="253"/>
      <c r="EK40" s="253"/>
      <c r="EL40" s="253"/>
      <c r="EM40" s="253"/>
      <c r="EN40" s="253"/>
      <c r="EO40" s="253"/>
      <c r="EP40" s="253"/>
      <c r="EQ40" s="253"/>
      <c r="ER40" s="253"/>
      <c r="ES40" s="253"/>
      <c r="ET40" s="253"/>
      <c r="EU40" s="253"/>
      <c r="EV40" s="253"/>
      <c r="EW40" s="253"/>
      <c r="EX40" s="253"/>
      <c r="EY40" s="253"/>
      <c r="EZ40" s="253"/>
      <c r="FA40" s="253"/>
      <c r="FB40" s="253"/>
      <c r="FC40" s="253"/>
      <c r="FD40" s="253"/>
      <c r="FE40" s="253"/>
      <c r="FF40" s="253"/>
      <c r="FG40" s="253"/>
      <c r="FH40" s="253"/>
      <c r="FI40" s="253"/>
      <c r="FJ40" s="253"/>
      <c r="FK40" s="253"/>
      <c r="FL40" s="253"/>
      <c r="FM40" s="253"/>
      <c r="FN40" s="253"/>
      <c r="FO40" s="253"/>
      <c r="FP40" s="253"/>
      <c r="FQ40" s="253"/>
      <c r="FR40" s="253"/>
      <c r="FS40" s="253"/>
      <c r="FT40" s="253"/>
      <c r="FU40" s="253"/>
      <c r="FV40" s="253"/>
      <c r="FW40" s="253"/>
      <c r="FX40" s="253"/>
      <c r="FY40" s="253"/>
      <c r="FZ40" s="253"/>
      <c r="GA40" s="253"/>
      <c r="GB40" s="253"/>
      <c r="GC40" s="253"/>
      <c r="GD40" s="253"/>
      <c r="GE40" s="253"/>
      <c r="GF40" s="253"/>
      <c r="GG40" s="253"/>
      <c r="GH40" s="253"/>
      <c r="GI40" s="253"/>
    </row>
    <row r="41" spans="1:191" s="258" customFormat="1" ht="30">
      <c r="A41" s="257"/>
      <c r="C41" s="270"/>
      <c r="D41" s="730" t="s">
        <v>554</v>
      </c>
      <c r="E41" s="731" t="s">
        <v>48</v>
      </c>
      <c r="F41" s="732">
        <v>41</v>
      </c>
      <c r="G41" s="733"/>
      <c r="H41" s="734">
        <v>55000</v>
      </c>
      <c r="I41" s="735">
        <f t="shared" si="8"/>
        <v>2255000</v>
      </c>
      <c r="J41" s="253"/>
      <c r="K41" s="253"/>
      <c r="L41" s="254"/>
      <c r="M41" s="253"/>
      <c r="N41" s="253"/>
      <c r="O41" s="253"/>
      <c r="P41" s="253"/>
      <c r="Q41" s="253"/>
      <c r="R41" s="253"/>
      <c r="S41" s="253"/>
      <c r="T41" s="253"/>
      <c r="U41" s="253"/>
      <c r="V41" s="253"/>
      <c r="W41" s="253"/>
      <c r="X41" s="253"/>
      <c r="Y41" s="253"/>
      <c r="Z41" s="253"/>
      <c r="AA41" s="253"/>
      <c r="AB41" s="253"/>
      <c r="AC41" s="253"/>
      <c r="AD41" s="253"/>
      <c r="AE41" s="253"/>
      <c r="AF41" s="253"/>
      <c r="AG41" s="253"/>
      <c r="AH41" s="253"/>
      <c r="AI41" s="253"/>
      <c r="AJ41" s="253"/>
      <c r="AK41" s="253"/>
      <c r="AL41" s="253"/>
      <c r="AM41" s="253"/>
      <c r="AN41" s="253"/>
      <c r="AO41" s="253"/>
      <c r="AP41" s="253"/>
      <c r="AQ41" s="253"/>
      <c r="AR41" s="253"/>
      <c r="AS41" s="253"/>
      <c r="AT41" s="253"/>
      <c r="AU41" s="253"/>
      <c r="AV41" s="253"/>
      <c r="AW41" s="253"/>
      <c r="AX41" s="253"/>
      <c r="AY41" s="253"/>
      <c r="AZ41" s="253"/>
      <c r="BA41" s="253"/>
      <c r="BB41" s="253"/>
      <c r="BC41" s="253"/>
      <c r="BD41" s="253"/>
      <c r="BE41" s="253"/>
      <c r="BF41" s="253"/>
      <c r="BG41" s="253"/>
      <c r="BH41" s="253"/>
      <c r="BI41" s="253"/>
      <c r="BJ41" s="253"/>
      <c r="BK41" s="253"/>
      <c r="BL41" s="253"/>
      <c r="BM41" s="253"/>
      <c r="BN41" s="253"/>
      <c r="BO41" s="253"/>
      <c r="BP41" s="253"/>
      <c r="BQ41" s="253"/>
      <c r="BR41" s="253"/>
      <c r="BS41" s="253"/>
      <c r="BT41" s="253"/>
      <c r="BU41" s="253"/>
      <c r="BV41" s="253"/>
      <c r="BW41" s="253"/>
      <c r="BX41" s="253"/>
      <c r="BY41" s="253"/>
      <c r="BZ41" s="253"/>
      <c r="CA41" s="253"/>
      <c r="CB41" s="253"/>
      <c r="CC41" s="253"/>
      <c r="CD41" s="253"/>
      <c r="CE41" s="253"/>
      <c r="CF41" s="253"/>
      <c r="CG41" s="253"/>
      <c r="CH41" s="253"/>
      <c r="CI41" s="253"/>
      <c r="CJ41" s="253"/>
      <c r="CK41" s="253"/>
      <c r="CL41" s="253"/>
      <c r="CM41" s="253"/>
      <c r="CN41" s="253"/>
      <c r="CO41" s="253"/>
      <c r="CP41" s="253"/>
      <c r="CQ41" s="253"/>
      <c r="CR41" s="253"/>
      <c r="CS41" s="253"/>
      <c r="CT41" s="253"/>
      <c r="CU41" s="253"/>
      <c r="CV41" s="253"/>
      <c r="CW41" s="253"/>
      <c r="CX41" s="253"/>
      <c r="CY41" s="253"/>
      <c r="CZ41" s="253"/>
      <c r="DA41" s="253"/>
      <c r="DB41" s="253"/>
      <c r="DC41" s="253"/>
      <c r="DD41" s="253"/>
      <c r="DE41" s="253"/>
      <c r="DF41" s="253"/>
      <c r="DG41" s="253"/>
      <c r="DH41" s="253"/>
      <c r="DI41" s="253"/>
      <c r="DJ41" s="253"/>
      <c r="DK41" s="253"/>
      <c r="DL41" s="253"/>
      <c r="DM41" s="253"/>
      <c r="DN41" s="253"/>
      <c r="DO41" s="253"/>
      <c r="DP41" s="253"/>
      <c r="DQ41" s="253"/>
      <c r="DR41" s="253"/>
      <c r="DS41" s="253"/>
      <c r="DT41" s="253"/>
      <c r="DU41" s="253"/>
      <c r="DV41" s="253"/>
      <c r="DW41" s="253"/>
      <c r="DX41" s="253"/>
      <c r="DY41" s="253"/>
      <c r="DZ41" s="253"/>
      <c r="EA41" s="253"/>
      <c r="EB41" s="253"/>
      <c r="EC41" s="253"/>
      <c r="ED41" s="253"/>
      <c r="EE41" s="253"/>
      <c r="EF41" s="253"/>
      <c r="EG41" s="253"/>
      <c r="EH41" s="253"/>
      <c r="EI41" s="253"/>
      <c r="EJ41" s="253"/>
      <c r="EK41" s="253"/>
      <c r="EL41" s="253"/>
      <c r="EM41" s="253"/>
      <c r="EN41" s="253"/>
      <c r="EO41" s="253"/>
      <c r="EP41" s="253"/>
      <c r="EQ41" s="253"/>
      <c r="ER41" s="253"/>
      <c r="ES41" s="253"/>
      <c r="ET41" s="253"/>
      <c r="EU41" s="253"/>
      <c r="EV41" s="253"/>
      <c r="EW41" s="253"/>
      <c r="EX41" s="253"/>
      <c r="EY41" s="253"/>
      <c r="EZ41" s="253"/>
      <c r="FA41" s="253"/>
      <c r="FB41" s="253"/>
      <c r="FC41" s="253"/>
      <c r="FD41" s="253"/>
      <c r="FE41" s="253"/>
      <c r="FF41" s="253"/>
      <c r="FG41" s="253"/>
      <c r="FH41" s="253"/>
      <c r="FI41" s="253"/>
      <c r="FJ41" s="253"/>
      <c r="FK41" s="253"/>
      <c r="FL41" s="253"/>
      <c r="FM41" s="253"/>
      <c r="FN41" s="253"/>
      <c r="FO41" s="253"/>
      <c r="FP41" s="253"/>
      <c r="FQ41" s="253"/>
      <c r="FR41" s="253"/>
      <c r="FS41" s="253"/>
      <c r="FT41" s="253"/>
      <c r="FU41" s="253"/>
      <c r="FV41" s="253"/>
      <c r="FW41" s="253"/>
      <c r="FX41" s="253"/>
      <c r="FY41" s="253"/>
      <c r="FZ41" s="253"/>
      <c r="GA41" s="253"/>
      <c r="GB41" s="253"/>
      <c r="GC41" s="253"/>
      <c r="GD41" s="253"/>
      <c r="GE41" s="253"/>
      <c r="GF41" s="253"/>
      <c r="GG41" s="253"/>
      <c r="GH41" s="253"/>
      <c r="GI41" s="253"/>
    </row>
    <row r="42" spans="1:191" s="258" customFormat="1">
      <c r="A42" s="257"/>
      <c r="C42" s="270"/>
      <c r="D42" s="730" t="s">
        <v>572</v>
      </c>
      <c r="E42" s="731" t="s">
        <v>48</v>
      </c>
      <c r="F42" s="732">
        <v>1</v>
      </c>
      <c r="G42" s="733"/>
      <c r="H42" s="734">
        <f>SUM(I43:I45)</f>
        <v>1440000</v>
      </c>
      <c r="I42" s="735">
        <f t="shared" si="8"/>
        <v>1440000</v>
      </c>
      <c r="J42" s="253"/>
      <c r="K42" s="253"/>
      <c r="L42" s="254"/>
      <c r="M42" s="253"/>
      <c r="N42" s="253"/>
      <c r="O42" s="253"/>
      <c r="P42" s="253"/>
      <c r="Q42" s="253"/>
      <c r="R42" s="253"/>
      <c r="S42" s="253"/>
      <c r="T42" s="253"/>
      <c r="U42" s="253"/>
      <c r="V42" s="253"/>
      <c r="W42" s="253"/>
      <c r="X42" s="253"/>
      <c r="Y42" s="253"/>
      <c r="Z42" s="253"/>
      <c r="AA42" s="253"/>
      <c r="AB42" s="253"/>
      <c r="AC42" s="253"/>
      <c r="AD42" s="253"/>
      <c r="AE42" s="253"/>
      <c r="AF42" s="253"/>
      <c r="AG42" s="253"/>
      <c r="AH42" s="253"/>
      <c r="AI42" s="253"/>
      <c r="AJ42" s="253"/>
      <c r="AK42" s="253"/>
      <c r="AL42" s="253"/>
      <c r="AM42" s="253"/>
      <c r="AN42" s="253"/>
      <c r="AO42" s="253"/>
      <c r="AP42" s="253"/>
      <c r="AQ42" s="253"/>
      <c r="AR42" s="253"/>
      <c r="AS42" s="253"/>
      <c r="AT42" s="253"/>
      <c r="AU42" s="253"/>
      <c r="AV42" s="253"/>
      <c r="AW42" s="253"/>
      <c r="AX42" s="253"/>
      <c r="AY42" s="253"/>
      <c r="AZ42" s="253"/>
      <c r="BA42" s="253"/>
      <c r="BB42" s="253"/>
      <c r="BC42" s="253"/>
      <c r="BD42" s="253"/>
      <c r="BE42" s="253"/>
      <c r="BF42" s="253"/>
      <c r="BG42" s="253"/>
      <c r="BH42" s="253"/>
      <c r="BI42" s="253"/>
      <c r="BJ42" s="253"/>
      <c r="BK42" s="253"/>
      <c r="BL42" s="253"/>
      <c r="BM42" s="253"/>
      <c r="BN42" s="253"/>
      <c r="BO42" s="253"/>
      <c r="BP42" s="253"/>
      <c r="BQ42" s="253"/>
      <c r="BR42" s="253"/>
      <c r="BS42" s="253"/>
      <c r="BT42" s="253"/>
      <c r="BU42" s="253"/>
      <c r="BV42" s="253"/>
      <c r="BW42" s="253"/>
      <c r="BX42" s="253"/>
      <c r="BY42" s="253"/>
      <c r="BZ42" s="253"/>
      <c r="CA42" s="253"/>
      <c r="CB42" s="253"/>
      <c r="CC42" s="253"/>
      <c r="CD42" s="253"/>
      <c r="CE42" s="253"/>
      <c r="CF42" s="253"/>
      <c r="CG42" s="253"/>
      <c r="CH42" s="253"/>
      <c r="CI42" s="253"/>
      <c r="CJ42" s="253"/>
      <c r="CK42" s="253"/>
      <c r="CL42" s="253"/>
      <c r="CM42" s="253"/>
      <c r="CN42" s="253"/>
      <c r="CO42" s="253"/>
      <c r="CP42" s="253"/>
      <c r="CQ42" s="253"/>
      <c r="CR42" s="253"/>
      <c r="CS42" s="253"/>
      <c r="CT42" s="253"/>
      <c r="CU42" s="253"/>
      <c r="CV42" s="253"/>
      <c r="CW42" s="253"/>
      <c r="CX42" s="253"/>
      <c r="CY42" s="253"/>
      <c r="CZ42" s="253"/>
      <c r="DA42" s="253"/>
      <c r="DB42" s="253"/>
      <c r="DC42" s="253"/>
      <c r="DD42" s="253"/>
      <c r="DE42" s="253"/>
      <c r="DF42" s="253"/>
      <c r="DG42" s="253"/>
      <c r="DH42" s="253"/>
      <c r="DI42" s="253"/>
      <c r="DJ42" s="253"/>
      <c r="DK42" s="253"/>
      <c r="DL42" s="253"/>
      <c r="DM42" s="253"/>
      <c r="DN42" s="253"/>
      <c r="DO42" s="253"/>
      <c r="DP42" s="253"/>
      <c r="DQ42" s="253"/>
      <c r="DR42" s="253"/>
      <c r="DS42" s="253"/>
      <c r="DT42" s="253"/>
      <c r="DU42" s="253"/>
      <c r="DV42" s="253"/>
      <c r="DW42" s="253"/>
      <c r="DX42" s="253"/>
      <c r="DY42" s="253"/>
      <c r="DZ42" s="253"/>
      <c r="EA42" s="253"/>
      <c r="EB42" s="253"/>
      <c r="EC42" s="253"/>
      <c r="ED42" s="253"/>
      <c r="EE42" s="253"/>
      <c r="EF42" s="253"/>
      <c r="EG42" s="253"/>
      <c r="EH42" s="253"/>
      <c r="EI42" s="253"/>
      <c r="EJ42" s="253"/>
      <c r="EK42" s="253"/>
      <c r="EL42" s="253"/>
      <c r="EM42" s="253"/>
      <c r="EN42" s="253"/>
      <c r="EO42" s="253"/>
      <c r="EP42" s="253"/>
      <c r="EQ42" s="253"/>
      <c r="ER42" s="253"/>
      <c r="ES42" s="253"/>
      <c r="ET42" s="253"/>
      <c r="EU42" s="253"/>
      <c r="EV42" s="253"/>
      <c r="EW42" s="253"/>
      <c r="EX42" s="253"/>
      <c r="EY42" s="253"/>
      <c r="EZ42" s="253"/>
      <c r="FA42" s="253"/>
      <c r="FB42" s="253"/>
      <c r="FC42" s="253"/>
      <c r="FD42" s="253"/>
      <c r="FE42" s="253"/>
      <c r="FF42" s="253"/>
      <c r="FG42" s="253"/>
      <c r="FH42" s="253"/>
      <c r="FI42" s="253"/>
      <c r="FJ42" s="253"/>
      <c r="FK42" s="253"/>
      <c r="FL42" s="253"/>
      <c r="FM42" s="253"/>
      <c r="FN42" s="253"/>
      <c r="FO42" s="253"/>
      <c r="FP42" s="253"/>
      <c r="FQ42" s="253"/>
      <c r="FR42" s="253"/>
      <c r="FS42" s="253"/>
      <c r="FT42" s="253"/>
      <c r="FU42" s="253"/>
      <c r="FV42" s="253"/>
      <c r="FW42" s="253"/>
      <c r="FX42" s="253"/>
      <c r="FY42" s="253"/>
      <c r="FZ42" s="253"/>
      <c r="GA42" s="253"/>
      <c r="GB42" s="253"/>
      <c r="GC42" s="253"/>
      <c r="GD42" s="253"/>
      <c r="GE42" s="253"/>
      <c r="GF42" s="253"/>
      <c r="GG42" s="253"/>
      <c r="GH42" s="253"/>
      <c r="GI42" s="253"/>
    </row>
    <row r="43" spans="1:191" s="258" customFormat="1" ht="30">
      <c r="A43" s="257"/>
      <c r="C43" s="270"/>
      <c r="D43" s="730" t="s">
        <v>562</v>
      </c>
      <c r="E43" s="731" t="s">
        <v>48</v>
      </c>
      <c r="F43" s="732">
        <v>30</v>
      </c>
      <c r="G43" s="733"/>
      <c r="H43" s="734">
        <v>16000</v>
      </c>
      <c r="I43" s="735">
        <f t="shared" si="8"/>
        <v>480000</v>
      </c>
      <c r="J43" s="253"/>
      <c r="K43" s="253"/>
      <c r="L43" s="254"/>
      <c r="M43" s="253"/>
      <c r="N43" s="253"/>
      <c r="O43" s="253"/>
      <c r="P43" s="253"/>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E43" s="253"/>
      <c r="DF43" s="253"/>
      <c r="DG43" s="253"/>
      <c r="DH43" s="253"/>
      <c r="DI43" s="253"/>
      <c r="DJ43" s="253"/>
      <c r="DK43" s="253"/>
      <c r="DL43" s="253"/>
      <c r="DM43" s="253"/>
      <c r="DN43" s="253"/>
      <c r="DO43" s="253"/>
      <c r="DP43" s="253"/>
      <c r="DQ43" s="253"/>
      <c r="DR43" s="253"/>
      <c r="DS43" s="253"/>
      <c r="DT43" s="253"/>
      <c r="DU43" s="253"/>
      <c r="DV43" s="253"/>
      <c r="DW43" s="253"/>
      <c r="DX43" s="253"/>
      <c r="DY43" s="253"/>
      <c r="DZ43" s="253"/>
      <c r="EA43" s="253"/>
      <c r="EB43" s="253"/>
      <c r="EC43" s="253"/>
      <c r="ED43" s="253"/>
      <c r="EE43" s="253"/>
      <c r="EF43" s="253"/>
      <c r="EG43" s="253"/>
      <c r="EH43" s="253"/>
      <c r="EI43" s="253"/>
      <c r="EJ43" s="253"/>
      <c r="EK43" s="253"/>
      <c r="EL43" s="253"/>
      <c r="EM43" s="253"/>
      <c r="EN43" s="253"/>
      <c r="EO43" s="253"/>
      <c r="EP43" s="253"/>
      <c r="EQ43" s="253"/>
      <c r="ER43" s="253"/>
      <c r="ES43" s="253"/>
      <c r="ET43" s="253"/>
      <c r="EU43" s="253"/>
      <c r="EV43" s="253"/>
      <c r="EW43" s="253"/>
      <c r="EX43" s="253"/>
      <c r="EY43" s="253"/>
      <c r="EZ43" s="253"/>
      <c r="FA43" s="253"/>
      <c r="FB43" s="253"/>
      <c r="FC43" s="253"/>
      <c r="FD43" s="253"/>
      <c r="FE43" s="253"/>
      <c r="FF43" s="253"/>
      <c r="FG43" s="253"/>
      <c r="FH43" s="253"/>
      <c r="FI43" s="253"/>
      <c r="FJ43" s="253"/>
      <c r="FK43" s="253"/>
      <c r="FL43" s="253"/>
      <c r="FM43" s="253"/>
      <c r="FN43" s="253"/>
      <c r="FO43" s="253"/>
      <c r="FP43" s="253"/>
      <c r="FQ43" s="253"/>
      <c r="FR43" s="253"/>
      <c r="FS43" s="253"/>
      <c r="FT43" s="253"/>
      <c r="FU43" s="253"/>
      <c r="FV43" s="253"/>
      <c r="FW43" s="253"/>
      <c r="FX43" s="253"/>
      <c r="FY43" s="253"/>
      <c r="FZ43" s="253"/>
      <c r="GA43" s="253"/>
      <c r="GB43" s="253"/>
      <c r="GC43" s="253"/>
      <c r="GD43" s="253"/>
      <c r="GE43" s="253"/>
      <c r="GF43" s="253"/>
      <c r="GG43" s="253"/>
      <c r="GH43" s="253"/>
      <c r="GI43" s="253"/>
    </row>
    <row r="44" spans="1:191" s="258" customFormat="1">
      <c r="A44" s="257"/>
      <c r="C44" s="270"/>
      <c r="D44" s="730" t="s">
        <v>566</v>
      </c>
      <c r="E44" s="731" t="s">
        <v>48</v>
      </c>
      <c r="F44" s="732">
        <v>30</v>
      </c>
      <c r="G44" s="733"/>
      <c r="H44" s="734">
        <v>16000</v>
      </c>
      <c r="I44" s="735">
        <f t="shared" si="8"/>
        <v>480000</v>
      </c>
      <c r="J44" s="253"/>
      <c r="K44" s="253"/>
      <c r="L44" s="254"/>
      <c r="M44" s="253"/>
      <c r="N44" s="253"/>
      <c r="O44" s="253"/>
      <c r="P44" s="253"/>
      <c r="Q44" s="253"/>
      <c r="R44" s="253"/>
      <c r="S44" s="253"/>
      <c r="T44" s="253"/>
      <c r="U44" s="253"/>
      <c r="V44" s="253"/>
      <c r="W44" s="253"/>
      <c r="X44" s="253"/>
      <c r="Y44" s="253"/>
      <c r="Z44" s="253"/>
      <c r="AA44" s="253"/>
      <c r="AB44" s="253"/>
      <c r="AC44" s="253"/>
      <c r="AD44" s="253"/>
      <c r="AE44" s="253"/>
      <c r="AF44" s="253"/>
      <c r="AG44" s="253"/>
      <c r="AH44" s="253"/>
      <c r="AI44" s="253"/>
      <c r="AJ44" s="253"/>
      <c r="AK44" s="253"/>
      <c r="AL44" s="253"/>
      <c r="AM44" s="253"/>
      <c r="AN44" s="253"/>
      <c r="AO44" s="253"/>
      <c r="AP44" s="253"/>
      <c r="AQ44" s="253"/>
      <c r="AR44" s="253"/>
      <c r="AS44" s="253"/>
      <c r="AT44" s="253"/>
      <c r="AU44" s="253"/>
      <c r="AV44" s="253"/>
      <c r="AW44" s="253"/>
      <c r="AX44" s="253"/>
      <c r="AY44" s="253"/>
      <c r="AZ44" s="253"/>
      <c r="BA44" s="253"/>
      <c r="BB44" s="253"/>
      <c r="BC44" s="253"/>
      <c r="BD44" s="253"/>
      <c r="BE44" s="253"/>
      <c r="BF44" s="253"/>
      <c r="BG44" s="253"/>
      <c r="BH44" s="253"/>
      <c r="BI44" s="253"/>
      <c r="BJ44" s="253"/>
      <c r="BK44" s="253"/>
      <c r="BL44" s="253"/>
      <c r="BM44" s="253"/>
      <c r="BN44" s="253"/>
      <c r="BO44" s="253"/>
      <c r="BP44" s="253"/>
      <c r="BQ44" s="253"/>
      <c r="BR44" s="253"/>
      <c r="BS44" s="253"/>
      <c r="BT44" s="253"/>
      <c r="BU44" s="253"/>
      <c r="BV44" s="253"/>
      <c r="BW44" s="253"/>
      <c r="BX44" s="253"/>
      <c r="BY44" s="253"/>
      <c r="BZ44" s="253"/>
      <c r="CA44" s="253"/>
      <c r="CB44" s="253"/>
      <c r="CC44" s="253"/>
      <c r="CD44" s="253"/>
      <c r="CE44" s="253"/>
      <c r="CF44" s="253"/>
      <c r="CG44" s="253"/>
      <c r="CH44" s="253"/>
      <c r="CI44" s="253"/>
      <c r="CJ44" s="253"/>
      <c r="CK44" s="253"/>
      <c r="CL44" s="253"/>
      <c r="CM44" s="253"/>
      <c r="CN44" s="253"/>
      <c r="CO44" s="253"/>
      <c r="CP44" s="253"/>
      <c r="CQ44" s="253"/>
      <c r="CR44" s="253"/>
      <c r="CS44" s="253"/>
      <c r="CT44" s="253"/>
      <c r="CU44" s="253"/>
      <c r="CV44" s="253"/>
      <c r="CW44" s="253"/>
      <c r="CX44" s="253"/>
      <c r="CY44" s="253"/>
      <c r="CZ44" s="253"/>
      <c r="DA44" s="253"/>
      <c r="DB44" s="253"/>
      <c r="DC44" s="253"/>
      <c r="DD44" s="253"/>
      <c r="DE44" s="253"/>
      <c r="DF44" s="253"/>
      <c r="DG44" s="253"/>
      <c r="DH44" s="253"/>
      <c r="DI44" s="253"/>
      <c r="DJ44" s="253"/>
      <c r="DK44" s="253"/>
      <c r="DL44" s="253"/>
      <c r="DM44" s="253"/>
      <c r="DN44" s="253"/>
      <c r="DO44" s="253"/>
      <c r="DP44" s="253"/>
      <c r="DQ44" s="253"/>
      <c r="DR44" s="253"/>
      <c r="DS44" s="253"/>
      <c r="DT44" s="253"/>
      <c r="DU44" s="253"/>
      <c r="DV44" s="253"/>
      <c r="DW44" s="253"/>
      <c r="DX44" s="253"/>
      <c r="DY44" s="253"/>
      <c r="DZ44" s="253"/>
      <c r="EA44" s="253"/>
      <c r="EB44" s="253"/>
      <c r="EC44" s="253"/>
      <c r="ED44" s="253"/>
      <c r="EE44" s="253"/>
      <c r="EF44" s="253"/>
      <c r="EG44" s="253"/>
      <c r="EH44" s="253"/>
      <c r="EI44" s="253"/>
      <c r="EJ44" s="253"/>
      <c r="EK44" s="253"/>
      <c r="EL44" s="253"/>
      <c r="EM44" s="253"/>
      <c r="EN44" s="253"/>
      <c r="EO44" s="253"/>
      <c r="EP44" s="253"/>
      <c r="EQ44" s="253"/>
      <c r="ER44" s="253"/>
      <c r="ES44" s="253"/>
      <c r="ET44" s="253"/>
      <c r="EU44" s="253"/>
      <c r="EV44" s="253"/>
      <c r="EW44" s="253"/>
      <c r="EX44" s="253"/>
      <c r="EY44" s="253"/>
      <c r="EZ44" s="253"/>
      <c r="FA44" s="253"/>
      <c r="FB44" s="253"/>
      <c r="FC44" s="253"/>
      <c r="FD44" s="253"/>
      <c r="FE44" s="253"/>
      <c r="FF44" s="253"/>
      <c r="FG44" s="253"/>
      <c r="FH44" s="253"/>
      <c r="FI44" s="253"/>
      <c r="FJ44" s="253"/>
      <c r="FK44" s="253"/>
      <c r="FL44" s="253"/>
      <c r="FM44" s="253"/>
      <c r="FN44" s="253"/>
      <c r="FO44" s="253"/>
      <c r="FP44" s="253"/>
      <c r="FQ44" s="253"/>
      <c r="FR44" s="253"/>
      <c r="FS44" s="253"/>
      <c r="FT44" s="253"/>
      <c r="FU44" s="253"/>
      <c r="FV44" s="253"/>
      <c r="FW44" s="253"/>
      <c r="FX44" s="253"/>
      <c r="FY44" s="253"/>
      <c r="FZ44" s="253"/>
      <c r="GA44" s="253"/>
      <c r="GB44" s="253"/>
      <c r="GC44" s="253"/>
      <c r="GD44" s="253"/>
      <c r="GE44" s="253"/>
      <c r="GF44" s="253"/>
      <c r="GG44" s="253"/>
      <c r="GH44" s="253"/>
      <c r="GI44" s="253"/>
    </row>
    <row r="45" spans="1:191" s="258" customFormat="1" ht="31" thickBot="1">
      <c r="A45" s="257"/>
      <c r="C45" s="270"/>
      <c r="D45" s="730" t="s">
        <v>567</v>
      </c>
      <c r="E45" s="731" t="s">
        <v>48</v>
      </c>
      <c r="F45" s="732">
        <v>30</v>
      </c>
      <c r="G45" s="733"/>
      <c r="H45" s="734">
        <v>16000</v>
      </c>
      <c r="I45" s="735">
        <f t="shared" si="8"/>
        <v>480000</v>
      </c>
      <c r="J45" s="253"/>
      <c r="K45" s="253"/>
      <c r="L45" s="254"/>
      <c r="M45" s="253"/>
      <c r="N45" s="253"/>
      <c r="O45" s="253"/>
      <c r="P45" s="253"/>
      <c r="Q45" s="253"/>
      <c r="R45" s="253"/>
      <c r="S45" s="253"/>
      <c r="T45" s="253"/>
      <c r="U45" s="253"/>
      <c r="V45" s="253"/>
      <c r="W45" s="253"/>
      <c r="X45" s="253"/>
      <c r="Y45" s="253"/>
      <c r="Z45" s="253"/>
      <c r="AA45" s="253"/>
      <c r="AB45" s="253"/>
      <c r="AC45" s="253"/>
      <c r="AD45" s="253"/>
      <c r="AE45" s="253"/>
      <c r="AF45" s="253"/>
      <c r="AG45" s="253"/>
      <c r="AH45" s="253"/>
      <c r="AI45" s="253"/>
      <c r="AJ45" s="253"/>
      <c r="AK45" s="253"/>
      <c r="AL45" s="253"/>
      <c r="AM45" s="253"/>
      <c r="AN45" s="253"/>
      <c r="AO45" s="253"/>
      <c r="AP45" s="253"/>
      <c r="AQ45" s="253"/>
      <c r="AR45" s="253"/>
      <c r="AS45" s="253"/>
      <c r="AT45" s="253"/>
      <c r="AU45" s="253"/>
      <c r="AV45" s="253"/>
      <c r="AW45" s="253"/>
      <c r="AX45" s="253"/>
      <c r="AY45" s="253"/>
      <c r="AZ45" s="253"/>
      <c r="BA45" s="253"/>
      <c r="BB45" s="253"/>
      <c r="BC45" s="253"/>
      <c r="BD45" s="253"/>
      <c r="BE45" s="253"/>
      <c r="BF45" s="253"/>
      <c r="BG45" s="253"/>
      <c r="BH45" s="253"/>
      <c r="BI45" s="253"/>
      <c r="BJ45" s="253"/>
      <c r="BK45" s="253"/>
      <c r="BL45" s="253"/>
      <c r="BM45" s="253"/>
      <c r="BN45" s="253"/>
      <c r="BO45" s="253"/>
      <c r="BP45" s="253"/>
      <c r="BQ45" s="253"/>
      <c r="BR45" s="253"/>
      <c r="BS45" s="253"/>
      <c r="BT45" s="253"/>
      <c r="BU45" s="253"/>
      <c r="BV45" s="253"/>
      <c r="BW45" s="253"/>
      <c r="BX45" s="253"/>
      <c r="BY45" s="253"/>
      <c r="BZ45" s="253"/>
      <c r="CA45" s="253"/>
      <c r="CB45" s="253"/>
      <c r="CC45" s="253"/>
      <c r="CD45" s="253"/>
      <c r="CE45" s="253"/>
      <c r="CF45" s="253"/>
      <c r="CG45" s="253"/>
      <c r="CH45" s="253"/>
      <c r="CI45" s="253"/>
      <c r="CJ45" s="253"/>
      <c r="CK45" s="253"/>
      <c r="CL45" s="253"/>
      <c r="CM45" s="253"/>
      <c r="CN45" s="253"/>
      <c r="CO45" s="253"/>
      <c r="CP45" s="253"/>
      <c r="CQ45" s="253"/>
      <c r="CR45" s="253"/>
      <c r="CS45" s="253"/>
      <c r="CT45" s="253"/>
      <c r="CU45" s="253"/>
      <c r="CV45" s="253"/>
      <c r="CW45" s="253"/>
      <c r="CX45" s="253"/>
      <c r="CY45" s="253"/>
      <c r="CZ45" s="253"/>
      <c r="DA45" s="253"/>
      <c r="DB45" s="253"/>
      <c r="DC45" s="253"/>
      <c r="DD45" s="253"/>
      <c r="DE45" s="253"/>
      <c r="DF45" s="253"/>
      <c r="DG45" s="253"/>
      <c r="DH45" s="253"/>
      <c r="DI45" s="253"/>
      <c r="DJ45" s="253"/>
      <c r="DK45" s="253"/>
      <c r="DL45" s="253"/>
      <c r="DM45" s="253"/>
      <c r="DN45" s="253"/>
      <c r="DO45" s="253"/>
      <c r="DP45" s="253"/>
      <c r="DQ45" s="253"/>
      <c r="DR45" s="253"/>
      <c r="DS45" s="253"/>
      <c r="DT45" s="253"/>
      <c r="DU45" s="253"/>
      <c r="DV45" s="253"/>
      <c r="DW45" s="253"/>
      <c r="DX45" s="253"/>
      <c r="DY45" s="253"/>
      <c r="DZ45" s="253"/>
      <c r="EA45" s="253"/>
      <c r="EB45" s="253"/>
      <c r="EC45" s="253"/>
      <c r="ED45" s="253"/>
      <c r="EE45" s="253"/>
      <c r="EF45" s="253"/>
      <c r="EG45" s="253"/>
      <c r="EH45" s="253"/>
      <c r="EI45" s="253"/>
      <c r="EJ45" s="253"/>
      <c r="EK45" s="253"/>
      <c r="EL45" s="253"/>
      <c r="EM45" s="253"/>
      <c r="EN45" s="253"/>
      <c r="EO45" s="253"/>
      <c r="EP45" s="253"/>
      <c r="EQ45" s="253"/>
      <c r="ER45" s="253"/>
      <c r="ES45" s="253"/>
      <c r="ET45" s="253"/>
      <c r="EU45" s="253"/>
      <c r="EV45" s="253"/>
      <c r="EW45" s="253"/>
      <c r="EX45" s="253"/>
      <c r="EY45" s="253"/>
      <c r="EZ45" s="253"/>
      <c r="FA45" s="253"/>
      <c r="FB45" s="253"/>
      <c r="FC45" s="253"/>
      <c r="FD45" s="253"/>
      <c r="FE45" s="253"/>
      <c r="FF45" s="253"/>
      <c r="FG45" s="253"/>
      <c r="FH45" s="253"/>
      <c r="FI45" s="253"/>
      <c r="FJ45" s="253"/>
      <c r="FK45" s="253"/>
      <c r="FL45" s="253"/>
      <c r="FM45" s="253"/>
      <c r="FN45" s="253"/>
      <c r="FO45" s="253"/>
      <c r="FP45" s="253"/>
      <c r="FQ45" s="253"/>
      <c r="FR45" s="253"/>
      <c r="FS45" s="253"/>
      <c r="FT45" s="253"/>
      <c r="FU45" s="253"/>
      <c r="FV45" s="253"/>
      <c r="FW45" s="253"/>
      <c r="FX45" s="253"/>
      <c r="FY45" s="253"/>
      <c r="FZ45" s="253"/>
      <c r="GA45" s="253"/>
      <c r="GB45" s="253"/>
      <c r="GC45" s="253"/>
      <c r="GD45" s="253"/>
      <c r="GE45" s="253"/>
      <c r="GF45" s="253"/>
      <c r="GG45" s="253"/>
      <c r="GH45" s="253"/>
      <c r="GI45" s="253"/>
    </row>
    <row r="46" spans="1:191" s="258" customFormat="1" ht="9" customHeight="1" thickBot="1">
      <c r="A46" s="257"/>
      <c r="C46" s="280"/>
      <c r="D46" s="281"/>
      <c r="E46" s="282"/>
      <c r="F46" s="283"/>
      <c r="G46" s="284"/>
      <c r="H46" s="365"/>
      <c r="I46" s="285"/>
      <c r="J46" s="253"/>
      <c r="K46" s="253"/>
      <c r="L46" s="254"/>
      <c r="M46" s="253"/>
      <c r="N46" s="253"/>
      <c r="O46" s="253"/>
      <c r="P46" s="253"/>
      <c r="Q46" s="253"/>
      <c r="R46" s="253"/>
      <c r="S46" s="253"/>
      <c r="T46" s="253"/>
      <c r="U46" s="253"/>
      <c r="V46" s="253"/>
      <c r="W46" s="253"/>
      <c r="X46" s="253"/>
      <c r="Y46" s="253"/>
      <c r="Z46" s="253"/>
      <c r="AA46" s="253"/>
      <c r="AB46" s="253"/>
      <c r="AC46" s="253"/>
      <c r="AD46" s="253"/>
      <c r="AE46" s="253"/>
      <c r="AF46" s="253"/>
      <c r="AG46" s="253"/>
      <c r="AH46" s="253"/>
      <c r="AI46" s="253"/>
      <c r="AJ46" s="253"/>
      <c r="AK46" s="253"/>
      <c r="AL46" s="253"/>
      <c r="AM46" s="253"/>
      <c r="AN46" s="253"/>
      <c r="AO46" s="253"/>
      <c r="AP46" s="253"/>
      <c r="AQ46" s="253"/>
      <c r="AR46" s="253"/>
      <c r="AS46" s="253"/>
      <c r="AT46" s="253"/>
      <c r="AU46" s="253"/>
      <c r="AV46" s="253"/>
      <c r="AW46" s="253"/>
      <c r="AX46" s="253"/>
      <c r="AY46" s="253"/>
      <c r="AZ46" s="253"/>
      <c r="BA46" s="253"/>
      <c r="BB46" s="253"/>
      <c r="BC46" s="253"/>
      <c r="BD46" s="253"/>
      <c r="BE46" s="253"/>
      <c r="BF46" s="253"/>
      <c r="BG46" s="253"/>
      <c r="BH46" s="253"/>
      <c r="BI46" s="253"/>
      <c r="BJ46" s="253"/>
      <c r="BK46" s="253"/>
      <c r="BL46" s="253"/>
      <c r="BM46" s="253"/>
      <c r="BN46" s="253"/>
      <c r="BO46" s="253"/>
      <c r="BP46" s="253"/>
      <c r="BQ46" s="253"/>
      <c r="BR46" s="253"/>
      <c r="BS46" s="253"/>
      <c r="BT46" s="253"/>
      <c r="BU46" s="253"/>
      <c r="BV46" s="253"/>
      <c r="BW46" s="253"/>
      <c r="BX46" s="253"/>
      <c r="BY46" s="253"/>
      <c r="BZ46" s="253"/>
      <c r="CA46" s="253"/>
      <c r="CB46" s="253"/>
      <c r="CC46" s="253"/>
      <c r="CD46" s="253"/>
      <c r="CE46" s="253"/>
      <c r="CF46" s="253"/>
      <c r="CG46" s="253"/>
      <c r="CH46" s="253"/>
      <c r="CI46" s="253"/>
      <c r="CJ46" s="253"/>
      <c r="CK46" s="253"/>
      <c r="CL46" s="253"/>
      <c r="CM46" s="253"/>
      <c r="CN46" s="253"/>
      <c r="CO46" s="253"/>
      <c r="CP46" s="253"/>
      <c r="CQ46" s="253"/>
      <c r="CR46" s="253"/>
      <c r="CS46" s="253"/>
      <c r="CT46" s="253"/>
      <c r="CU46" s="253"/>
      <c r="CV46" s="253"/>
      <c r="CW46" s="253"/>
      <c r="CX46" s="253"/>
      <c r="CY46" s="253"/>
      <c r="CZ46" s="253"/>
      <c r="DA46" s="253"/>
      <c r="DB46" s="253"/>
      <c r="DC46" s="253"/>
      <c r="DD46" s="253"/>
      <c r="DE46" s="253"/>
      <c r="DF46" s="253"/>
      <c r="DG46" s="253"/>
      <c r="DH46" s="253"/>
      <c r="DI46" s="253"/>
      <c r="DJ46" s="253"/>
      <c r="DK46" s="253"/>
      <c r="DL46" s="253"/>
      <c r="DM46" s="253"/>
      <c r="DN46" s="253"/>
      <c r="DO46" s="253"/>
      <c r="DP46" s="253"/>
      <c r="DQ46" s="253"/>
      <c r="DR46" s="253"/>
      <c r="DS46" s="253"/>
      <c r="DT46" s="253"/>
      <c r="DU46" s="253"/>
      <c r="DV46" s="253"/>
      <c r="DW46" s="253"/>
      <c r="DX46" s="253"/>
      <c r="DY46" s="253"/>
      <c r="DZ46" s="253"/>
      <c r="EA46" s="253"/>
      <c r="EB46" s="253"/>
      <c r="EC46" s="253"/>
      <c r="ED46" s="253"/>
      <c r="EE46" s="253"/>
      <c r="EF46" s="253"/>
      <c r="EG46" s="253"/>
      <c r="EH46" s="253"/>
      <c r="EI46" s="253"/>
      <c r="EJ46" s="253"/>
      <c r="EK46" s="253"/>
      <c r="EL46" s="253"/>
      <c r="EM46" s="253"/>
      <c r="EN46" s="253"/>
      <c r="EO46" s="253"/>
      <c r="EP46" s="253"/>
      <c r="EQ46" s="253"/>
      <c r="ER46" s="253"/>
      <c r="ES46" s="253"/>
      <c r="ET46" s="253"/>
      <c r="EU46" s="253"/>
      <c r="EV46" s="253"/>
      <c r="EW46" s="253"/>
      <c r="EX46" s="253"/>
      <c r="EY46" s="253"/>
      <c r="EZ46" s="253"/>
      <c r="FA46" s="253"/>
      <c r="FB46" s="253"/>
      <c r="FC46" s="253"/>
      <c r="FD46" s="253"/>
      <c r="FE46" s="253"/>
      <c r="FF46" s="253"/>
      <c r="FG46" s="253"/>
      <c r="FH46" s="253"/>
      <c r="FI46" s="253"/>
      <c r="FJ46" s="253"/>
      <c r="FK46" s="253"/>
      <c r="FL46" s="253"/>
      <c r="FM46" s="253"/>
      <c r="FN46" s="253"/>
      <c r="FO46" s="253"/>
      <c r="FP46" s="253"/>
      <c r="FQ46" s="253"/>
      <c r="FR46" s="253"/>
      <c r="FS46" s="253"/>
      <c r="FT46" s="253"/>
      <c r="FU46" s="253"/>
      <c r="FV46" s="253"/>
      <c r="FW46" s="253"/>
      <c r="FX46" s="253"/>
      <c r="FY46" s="253"/>
      <c r="FZ46" s="253"/>
      <c r="GA46" s="253"/>
      <c r="GB46" s="253"/>
      <c r="GC46" s="253"/>
      <c r="GD46" s="253"/>
      <c r="GE46" s="253"/>
      <c r="GF46" s="253"/>
      <c r="GG46" s="253"/>
      <c r="GH46" s="253"/>
      <c r="GI46" s="253"/>
    </row>
    <row r="47" spans="1:191" s="258" customFormat="1" ht="16.5" customHeight="1">
      <c r="A47" s="257"/>
      <c r="C47" s="1037" t="s">
        <v>418</v>
      </c>
      <c r="D47" s="1038"/>
      <c r="E47" s="1038"/>
      <c r="F47" s="1038"/>
      <c r="G47" s="1039"/>
      <c r="H47" s="345"/>
      <c r="I47" s="648">
        <f>SUM(I29:I35)+I36+I42</f>
        <v>61403000</v>
      </c>
      <c r="J47" s="286"/>
      <c r="K47" s="253"/>
      <c r="L47" s="254"/>
      <c r="M47" s="253"/>
      <c r="N47" s="253"/>
      <c r="O47" s="253"/>
      <c r="P47" s="253"/>
      <c r="Q47" s="253"/>
      <c r="R47" s="253"/>
      <c r="S47" s="253"/>
      <c r="T47" s="253"/>
      <c r="U47" s="253"/>
      <c r="V47" s="253"/>
      <c r="W47" s="253"/>
      <c r="X47" s="253"/>
      <c r="Y47" s="253"/>
      <c r="Z47" s="253"/>
      <c r="AA47" s="253"/>
      <c r="AB47" s="253"/>
      <c r="AC47" s="253"/>
      <c r="AD47" s="253"/>
      <c r="AE47" s="253"/>
      <c r="AF47" s="253"/>
      <c r="AG47" s="253"/>
      <c r="AH47" s="253"/>
      <c r="AI47" s="253"/>
      <c r="AJ47" s="253"/>
      <c r="AK47" s="253"/>
      <c r="AL47" s="253"/>
      <c r="AM47" s="253"/>
      <c r="AN47" s="253"/>
      <c r="AO47" s="253"/>
      <c r="AP47" s="253"/>
      <c r="AQ47" s="253"/>
      <c r="AR47" s="253"/>
      <c r="AS47" s="253"/>
      <c r="AT47" s="253"/>
      <c r="AU47" s="253"/>
      <c r="AV47" s="253"/>
      <c r="AW47" s="253"/>
      <c r="AX47" s="253"/>
      <c r="AY47" s="253"/>
      <c r="AZ47" s="253"/>
      <c r="BA47" s="253"/>
      <c r="BB47" s="253"/>
      <c r="BC47" s="253"/>
      <c r="BD47" s="253"/>
      <c r="BE47" s="253"/>
      <c r="BF47" s="253"/>
      <c r="BG47" s="253"/>
      <c r="BH47" s="253"/>
      <c r="BI47" s="253"/>
      <c r="BJ47" s="253"/>
      <c r="BK47" s="253"/>
      <c r="BL47" s="253"/>
      <c r="BM47" s="253"/>
      <c r="BN47" s="253"/>
      <c r="BO47" s="253"/>
      <c r="BP47" s="253"/>
      <c r="BQ47" s="253"/>
      <c r="BR47" s="253"/>
      <c r="BS47" s="253"/>
      <c r="BT47" s="253"/>
      <c r="BU47" s="253"/>
      <c r="BV47" s="253"/>
      <c r="BW47" s="253"/>
      <c r="BX47" s="253"/>
      <c r="BY47" s="253"/>
      <c r="BZ47" s="253"/>
      <c r="CA47" s="253"/>
      <c r="CB47" s="253"/>
      <c r="CC47" s="253"/>
      <c r="CD47" s="253"/>
      <c r="CE47" s="253"/>
      <c r="CF47" s="253"/>
      <c r="CG47" s="253"/>
      <c r="CH47" s="253"/>
      <c r="CI47" s="253"/>
      <c r="CJ47" s="253"/>
      <c r="CK47" s="253"/>
      <c r="CL47" s="253"/>
      <c r="CM47" s="253"/>
      <c r="CN47" s="253"/>
      <c r="CO47" s="253"/>
      <c r="CP47" s="253"/>
      <c r="CQ47" s="253"/>
      <c r="CR47" s="253"/>
      <c r="CS47" s="253"/>
      <c r="CT47" s="253"/>
      <c r="CU47" s="253"/>
      <c r="CV47" s="253"/>
      <c r="CW47" s="253"/>
      <c r="CX47" s="253"/>
      <c r="CY47" s="253"/>
      <c r="CZ47" s="253"/>
      <c r="DA47" s="253"/>
      <c r="DB47" s="253"/>
      <c r="DC47" s="253"/>
      <c r="DD47" s="253"/>
      <c r="DE47" s="253"/>
      <c r="DF47" s="253"/>
      <c r="DG47" s="253"/>
      <c r="DH47" s="253"/>
      <c r="DI47" s="253"/>
      <c r="DJ47" s="253"/>
      <c r="DK47" s="253"/>
      <c r="DL47" s="253"/>
      <c r="DM47" s="253"/>
      <c r="DN47" s="253"/>
      <c r="DO47" s="253"/>
      <c r="DP47" s="253"/>
      <c r="DQ47" s="253"/>
      <c r="DR47" s="253"/>
      <c r="DS47" s="253"/>
      <c r="DT47" s="253"/>
      <c r="DU47" s="253"/>
      <c r="DV47" s="253"/>
      <c r="DW47" s="253"/>
      <c r="DX47" s="253"/>
      <c r="DY47" s="253"/>
      <c r="DZ47" s="253"/>
      <c r="EA47" s="253"/>
      <c r="EB47" s="253"/>
      <c r="EC47" s="253"/>
      <c r="ED47" s="253"/>
      <c r="EE47" s="253"/>
      <c r="EF47" s="253"/>
      <c r="EG47" s="253"/>
      <c r="EH47" s="253"/>
      <c r="EI47" s="253"/>
      <c r="EJ47" s="253"/>
      <c r="EK47" s="253"/>
      <c r="EL47" s="253"/>
      <c r="EM47" s="253"/>
      <c r="EN47" s="253"/>
      <c r="EO47" s="253"/>
      <c r="EP47" s="253"/>
      <c r="EQ47" s="253"/>
      <c r="ER47" s="253"/>
      <c r="ES47" s="253"/>
      <c r="ET47" s="253"/>
      <c r="EU47" s="253"/>
      <c r="EV47" s="253"/>
      <c r="EW47" s="253"/>
      <c r="EX47" s="253"/>
      <c r="EY47" s="253"/>
      <c r="EZ47" s="253"/>
      <c r="FA47" s="253"/>
      <c r="FB47" s="253"/>
      <c r="FC47" s="253"/>
      <c r="FD47" s="253"/>
      <c r="FE47" s="253"/>
      <c r="FF47" s="253"/>
      <c r="FG47" s="253"/>
      <c r="FH47" s="253"/>
      <c r="FI47" s="253"/>
      <c r="FJ47" s="253"/>
      <c r="FK47" s="253"/>
      <c r="FL47" s="253"/>
      <c r="FM47" s="253"/>
      <c r="FN47" s="253"/>
      <c r="FO47" s="253"/>
      <c r="FP47" s="253"/>
      <c r="FQ47" s="253"/>
      <c r="FR47" s="253"/>
      <c r="FS47" s="253"/>
      <c r="FT47" s="253"/>
      <c r="FU47" s="253"/>
      <c r="FV47" s="253"/>
      <c r="FW47" s="253"/>
      <c r="FX47" s="253"/>
      <c r="FY47" s="253"/>
      <c r="FZ47" s="253"/>
      <c r="GA47" s="253"/>
      <c r="GB47" s="253"/>
      <c r="GC47" s="253"/>
      <c r="GD47" s="253"/>
      <c r="GE47" s="253"/>
      <c r="GF47" s="253"/>
      <c r="GG47" s="253"/>
      <c r="GH47" s="253"/>
      <c r="GI47" s="253"/>
    </row>
    <row r="48" spans="1:191" s="258" customFormat="1" ht="16.5" customHeight="1">
      <c r="A48" s="257"/>
      <c r="C48" s="1040" t="s">
        <v>419</v>
      </c>
      <c r="D48" s="1041"/>
      <c r="E48" s="1041"/>
      <c r="F48" s="1041"/>
      <c r="G48" s="1042"/>
      <c r="H48" s="341"/>
      <c r="I48" s="649">
        <f>+I47+I23</f>
        <v>476918792.00000006</v>
      </c>
      <c r="J48" s="287"/>
      <c r="K48" s="288"/>
      <c r="L48" s="254"/>
      <c r="M48" s="289"/>
      <c r="N48" s="253"/>
      <c r="O48" s="253"/>
      <c r="P48" s="253"/>
      <c r="Q48" s="253"/>
      <c r="R48" s="253"/>
      <c r="S48" s="253"/>
      <c r="T48" s="253"/>
      <c r="U48" s="253"/>
      <c r="V48" s="253"/>
      <c r="W48" s="253"/>
      <c r="X48" s="253"/>
      <c r="Y48" s="253"/>
      <c r="Z48" s="253"/>
      <c r="AA48" s="253"/>
      <c r="AB48" s="253"/>
      <c r="AC48" s="253"/>
      <c r="AD48" s="253"/>
      <c r="AE48" s="253"/>
      <c r="AF48" s="253"/>
      <c r="AG48" s="253"/>
      <c r="AH48" s="253"/>
      <c r="AI48" s="253"/>
      <c r="AJ48" s="253"/>
      <c r="AK48" s="253"/>
      <c r="AL48" s="253"/>
      <c r="AM48" s="253"/>
      <c r="AN48" s="253"/>
      <c r="AO48" s="253"/>
      <c r="AP48" s="253"/>
      <c r="AQ48" s="253"/>
      <c r="AR48" s="253"/>
      <c r="AS48" s="253"/>
      <c r="AT48" s="253"/>
      <c r="AU48" s="253"/>
      <c r="AV48" s="253"/>
      <c r="AW48" s="253"/>
      <c r="AX48" s="253"/>
      <c r="AY48" s="253"/>
      <c r="AZ48" s="253"/>
      <c r="BA48" s="253"/>
      <c r="BB48" s="253"/>
      <c r="BC48" s="253"/>
      <c r="BD48" s="253"/>
      <c r="BE48" s="253"/>
      <c r="BF48" s="253"/>
      <c r="BG48" s="253"/>
      <c r="BH48" s="253"/>
      <c r="BI48" s="253"/>
      <c r="BJ48" s="253"/>
      <c r="BK48" s="253"/>
      <c r="BL48" s="253"/>
      <c r="BM48" s="253"/>
      <c r="BN48" s="253"/>
      <c r="BO48" s="253"/>
      <c r="BP48" s="253"/>
      <c r="BQ48" s="253"/>
      <c r="BR48" s="253"/>
      <c r="BS48" s="253"/>
      <c r="BT48" s="253"/>
      <c r="BU48" s="253"/>
      <c r="BV48" s="253"/>
      <c r="BW48" s="253"/>
      <c r="BX48" s="253"/>
      <c r="BY48" s="253"/>
      <c r="BZ48" s="253"/>
      <c r="CA48" s="253"/>
      <c r="CB48" s="253"/>
      <c r="CC48" s="253"/>
      <c r="CD48" s="253"/>
      <c r="CE48" s="253"/>
      <c r="CF48" s="253"/>
      <c r="CG48" s="253"/>
      <c r="CH48" s="253"/>
      <c r="CI48" s="253"/>
      <c r="CJ48" s="253"/>
      <c r="CK48" s="253"/>
      <c r="CL48" s="253"/>
      <c r="CM48" s="253"/>
      <c r="CN48" s="253"/>
      <c r="CO48" s="253"/>
      <c r="CP48" s="253"/>
      <c r="CQ48" s="253"/>
      <c r="CR48" s="253"/>
      <c r="CS48" s="253"/>
      <c r="CT48" s="253"/>
      <c r="CU48" s="253"/>
      <c r="CV48" s="253"/>
      <c r="CW48" s="253"/>
      <c r="CX48" s="253"/>
      <c r="CY48" s="253"/>
      <c r="CZ48" s="253"/>
      <c r="DA48" s="253"/>
      <c r="DB48" s="253"/>
      <c r="DC48" s="253"/>
      <c r="DD48" s="253"/>
      <c r="DE48" s="253"/>
      <c r="DF48" s="253"/>
      <c r="DG48" s="253"/>
      <c r="DH48" s="253"/>
      <c r="DI48" s="253"/>
      <c r="DJ48" s="253"/>
      <c r="DK48" s="253"/>
      <c r="DL48" s="253"/>
      <c r="DM48" s="253"/>
      <c r="DN48" s="253"/>
      <c r="DO48" s="253"/>
      <c r="DP48" s="253"/>
      <c r="DQ48" s="253"/>
      <c r="DR48" s="253"/>
      <c r="DS48" s="253"/>
      <c r="DT48" s="253"/>
      <c r="DU48" s="253"/>
      <c r="DV48" s="253"/>
      <c r="DW48" s="253"/>
      <c r="DX48" s="253"/>
      <c r="DY48" s="253"/>
      <c r="DZ48" s="253"/>
      <c r="EA48" s="253"/>
      <c r="EB48" s="253"/>
      <c r="EC48" s="253"/>
      <c r="ED48" s="253"/>
      <c r="EE48" s="253"/>
      <c r="EF48" s="253"/>
      <c r="EG48" s="253"/>
      <c r="EH48" s="253"/>
      <c r="EI48" s="253"/>
      <c r="EJ48" s="253"/>
      <c r="EK48" s="253"/>
      <c r="EL48" s="253"/>
      <c r="EM48" s="253"/>
      <c r="EN48" s="253"/>
      <c r="EO48" s="253"/>
      <c r="EP48" s="253"/>
      <c r="EQ48" s="253"/>
      <c r="ER48" s="253"/>
      <c r="ES48" s="253"/>
      <c r="ET48" s="253"/>
      <c r="EU48" s="253"/>
      <c r="EV48" s="253"/>
      <c r="EW48" s="253"/>
      <c r="EX48" s="253"/>
      <c r="EY48" s="253"/>
      <c r="EZ48" s="253"/>
      <c r="FA48" s="253"/>
      <c r="FB48" s="253"/>
      <c r="FC48" s="253"/>
      <c r="FD48" s="253"/>
      <c r="FE48" s="253"/>
      <c r="FF48" s="253"/>
      <c r="FG48" s="253"/>
      <c r="FH48" s="253"/>
      <c r="FI48" s="253"/>
      <c r="FJ48" s="253"/>
      <c r="FK48" s="253"/>
      <c r="FL48" s="253"/>
      <c r="FM48" s="253"/>
      <c r="FN48" s="253"/>
      <c r="FO48" s="253"/>
      <c r="FP48" s="253"/>
      <c r="FQ48" s="253"/>
      <c r="FR48" s="253"/>
      <c r="FS48" s="253"/>
      <c r="FT48" s="253"/>
      <c r="FU48" s="253"/>
      <c r="FV48" s="253"/>
      <c r="FW48" s="253"/>
      <c r="FX48" s="253"/>
      <c r="FY48" s="253"/>
      <c r="FZ48" s="253"/>
      <c r="GA48" s="253"/>
      <c r="GB48" s="253"/>
      <c r="GC48" s="253"/>
      <c r="GD48" s="253"/>
      <c r="GE48" s="253"/>
      <c r="GF48" s="253"/>
      <c r="GG48" s="253"/>
      <c r="GH48" s="253"/>
      <c r="GI48" s="253"/>
    </row>
    <row r="49" spans="1:191" s="258" customFormat="1" ht="14">
      <c r="A49" s="257"/>
      <c r="C49" s="1040" t="s">
        <v>420</v>
      </c>
      <c r="D49" s="1041"/>
      <c r="E49" s="1041"/>
      <c r="F49" s="1041"/>
      <c r="G49" s="1042"/>
      <c r="H49" s="341"/>
      <c r="I49" s="650"/>
      <c r="J49" s="274"/>
      <c r="K49" s="288"/>
      <c r="L49" s="254"/>
      <c r="M49" s="289"/>
      <c r="N49" s="253"/>
      <c r="O49" s="253"/>
      <c r="P49" s="253"/>
      <c r="Q49" s="253"/>
      <c r="R49" s="253"/>
      <c r="S49" s="253"/>
      <c r="T49" s="253"/>
      <c r="U49" s="253"/>
      <c r="V49" s="253"/>
      <c r="W49" s="253"/>
      <c r="X49" s="253"/>
      <c r="Y49" s="253"/>
      <c r="Z49" s="253"/>
      <c r="AA49" s="253"/>
      <c r="AB49" s="253"/>
      <c r="AC49" s="253"/>
      <c r="AD49" s="253"/>
      <c r="AE49" s="253"/>
      <c r="AF49" s="253"/>
      <c r="AG49" s="253"/>
      <c r="AH49" s="253"/>
      <c r="AI49" s="253"/>
      <c r="AJ49" s="253"/>
      <c r="AK49" s="253"/>
      <c r="AL49" s="253"/>
      <c r="AM49" s="253"/>
      <c r="AN49" s="253"/>
      <c r="AO49" s="253"/>
      <c r="AP49" s="253"/>
      <c r="AQ49" s="253"/>
      <c r="AR49" s="253"/>
      <c r="AS49" s="253"/>
      <c r="AT49" s="253"/>
      <c r="AU49" s="253"/>
      <c r="AV49" s="253"/>
      <c r="AW49" s="253"/>
      <c r="AX49" s="253"/>
      <c r="AY49" s="253"/>
      <c r="AZ49" s="253"/>
      <c r="BA49" s="253"/>
      <c r="BB49" s="253"/>
      <c r="BC49" s="253"/>
      <c r="BD49" s="253"/>
      <c r="BE49" s="253"/>
      <c r="BF49" s="253"/>
      <c r="BG49" s="253"/>
      <c r="BH49" s="253"/>
      <c r="BI49" s="253"/>
      <c r="BJ49" s="253"/>
      <c r="BK49" s="253"/>
      <c r="BL49" s="253"/>
      <c r="BM49" s="253"/>
      <c r="BN49" s="253"/>
      <c r="BO49" s="253"/>
      <c r="BP49" s="253"/>
      <c r="BQ49" s="253"/>
      <c r="BR49" s="253"/>
      <c r="BS49" s="253"/>
      <c r="BT49" s="253"/>
      <c r="BU49" s="253"/>
      <c r="BV49" s="253"/>
      <c r="BW49" s="253"/>
      <c r="BX49" s="253"/>
      <c r="BY49" s="253"/>
      <c r="BZ49" s="253"/>
      <c r="CA49" s="253"/>
      <c r="CB49" s="253"/>
      <c r="CC49" s="253"/>
      <c r="CD49" s="253"/>
      <c r="CE49" s="253"/>
      <c r="CF49" s="253"/>
      <c r="CG49" s="253"/>
      <c r="CH49" s="253"/>
      <c r="CI49" s="253"/>
      <c r="CJ49" s="253"/>
      <c r="CK49" s="253"/>
      <c r="CL49" s="253"/>
      <c r="CM49" s="253"/>
      <c r="CN49" s="253"/>
      <c r="CO49" s="253"/>
      <c r="CP49" s="253"/>
      <c r="CQ49" s="253"/>
      <c r="CR49" s="253"/>
      <c r="CS49" s="253"/>
      <c r="CT49" s="253"/>
      <c r="CU49" s="253"/>
      <c r="CV49" s="253"/>
      <c r="CW49" s="253"/>
      <c r="CX49" s="253"/>
      <c r="CY49" s="253"/>
      <c r="CZ49" s="253"/>
      <c r="DA49" s="253"/>
      <c r="DB49" s="253"/>
      <c r="DC49" s="253"/>
      <c r="DD49" s="253"/>
      <c r="DE49" s="253"/>
      <c r="DF49" s="253"/>
      <c r="DG49" s="253"/>
      <c r="DH49" s="253"/>
      <c r="DI49" s="253"/>
      <c r="DJ49" s="253"/>
      <c r="DK49" s="253"/>
      <c r="DL49" s="253"/>
      <c r="DM49" s="253"/>
      <c r="DN49" s="253"/>
      <c r="DO49" s="253"/>
      <c r="DP49" s="253"/>
      <c r="DQ49" s="253"/>
      <c r="DR49" s="253"/>
      <c r="DS49" s="253"/>
      <c r="DT49" s="253"/>
      <c r="DU49" s="253"/>
      <c r="DV49" s="253"/>
      <c r="DW49" s="253"/>
      <c r="DX49" s="253"/>
      <c r="DY49" s="253"/>
      <c r="DZ49" s="253"/>
      <c r="EA49" s="253"/>
      <c r="EB49" s="253"/>
      <c r="EC49" s="253"/>
      <c r="ED49" s="253"/>
      <c r="EE49" s="253"/>
      <c r="EF49" s="253"/>
      <c r="EG49" s="253"/>
      <c r="EH49" s="253"/>
      <c r="EI49" s="253"/>
      <c r="EJ49" s="253"/>
      <c r="EK49" s="253"/>
      <c r="EL49" s="253"/>
      <c r="EM49" s="253"/>
      <c r="EN49" s="253"/>
      <c r="EO49" s="253"/>
      <c r="EP49" s="253"/>
      <c r="EQ49" s="253"/>
      <c r="ER49" s="253"/>
      <c r="ES49" s="253"/>
      <c r="ET49" s="253"/>
      <c r="EU49" s="253"/>
      <c r="EV49" s="253"/>
      <c r="EW49" s="253"/>
      <c r="EX49" s="253"/>
      <c r="EY49" s="253"/>
      <c r="EZ49" s="253"/>
      <c r="FA49" s="253"/>
      <c r="FB49" s="253"/>
      <c r="FC49" s="253"/>
      <c r="FD49" s="253"/>
      <c r="FE49" s="253"/>
      <c r="FF49" s="253"/>
      <c r="FG49" s="253"/>
      <c r="FH49" s="253"/>
      <c r="FI49" s="253"/>
      <c r="FJ49" s="253"/>
      <c r="FK49" s="253"/>
      <c r="FL49" s="253"/>
      <c r="FM49" s="253"/>
      <c r="FN49" s="253"/>
      <c r="FO49" s="253"/>
      <c r="FP49" s="253"/>
      <c r="FQ49" s="253"/>
      <c r="FR49" s="253"/>
      <c r="FS49" s="253"/>
      <c r="FT49" s="253"/>
      <c r="FU49" s="253"/>
      <c r="FV49" s="253"/>
      <c r="FW49" s="253"/>
      <c r="FX49" s="253"/>
      <c r="FY49" s="253"/>
      <c r="FZ49" s="253"/>
      <c r="GA49" s="253"/>
      <c r="GB49" s="253"/>
      <c r="GC49" s="253"/>
      <c r="GD49" s="253"/>
      <c r="GE49" s="253"/>
      <c r="GF49" s="253"/>
      <c r="GG49" s="253"/>
      <c r="GH49" s="253"/>
      <c r="GI49" s="253"/>
    </row>
    <row r="50" spans="1:191" s="258" customFormat="1" ht="14">
      <c r="A50" s="257"/>
      <c r="C50" s="1040" t="s">
        <v>324</v>
      </c>
      <c r="D50" s="1041"/>
      <c r="E50" s="1041"/>
      <c r="F50" s="1041"/>
      <c r="G50" s="1042"/>
      <c r="H50" s="341"/>
      <c r="I50" s="649">
        <f>+I48</f>
        <v>476918792.00000006</v>
      </c>
      <c r="J50" s="287"/>
      <c r="K50" s="288"/>
      <c r="L50" s="254"/>
      <c r="M50" s="289"/>
      <c r="N50" s="253"/>
      <c r="O50" s="253"/>
      <c r="P50" s="253"/>
      <c r="Q50" s="253"/>
      <c r="R50" s="253"/>
      <c r="S50" s="253"/>
      <c r="T50" s="253"/>
      <c r="U50" s="253"/>
      <c r="V50" s="253"/>
      <c r="W50" s="253"/>
      <c r="X50" s="253"/>
      <c r="Y50" s="253"/>
      <c r="Z50" s="253"/>
      <c r="AA50" s="253"/>
      <c r="AB50" s="253"/>
      <c r="AC50" s="253"/>
      <c r="AD50" s="253"/>
      <c r="AE50" s="253"/>
      <c r="AF50" s="253"/>
      <c r="AG50" s="253"/>
      <c r="AH50" s="253"/>
      <c r="AI50" s="253"/>
      <c r="AJ50" s="253"/>
      <c r="AK50" s="253"/>
      <c r="AL50" s="253"/>
      <c r="AM50" s="253"/>
      <c r="AN50" s="253"/>
      <c r="AO50" s="253"/>
      <c r="AP50" s="253"/>
      <c r="AQ50" s="253"/>
      <c r="AR50" s="253"/>
      <c r="AS50" s="253"/>
      <c r="AT50" s="253"/>
      <c r="AU50" s="253"/>
      <c r="AV50" s="253"/>
      <c r="AW50" s="253"/>
      <c r="AX50" s="253"/>
      <c r="AY50" s="253"/>
      <c r="AZ50" s="253"/>
      <c r="BA50" s="253"/>
      <c r="BB50" s="253"/>
      <c r="BC50" s="253"/>
      <c r="BD50" s="253"/>
      <c r="BE50" s="253"/>
      <c r="BF50" s="253"/>
      <c r="BG50" s="253"/>
      <c r="BH50" s="253"/>
      <c r="BI50" s="253"/>
      <c r="BJ50" s="253"/>
      <c r="BK50" s="253"/>
      <c r="BL50" s="253"/>
      <c r="BM50" s="253"/>
      <c r="BN50" s="253"/>
      <c r="BO50" s="253"/>
      <c r="BP50" s="253"/>
      <c r="BQ50" s="253"/>
      <c r="BR50" s="253"/>
      <c r="BS50" s="253"/>
      <c r="BT50" s="253"/>
      <c r="BU50" s="253"/>
      <c r="BV50" s="253"/>
      <c r="BW50" s="253"/>
      <c r="BX50" s="253"/>
      <c r="BY50" s="253"/>
      <c r="BZ50" s="253"/>
      <c r="CA50" s="253"/>
      <c r="CB50" s="253"/>
      <c r="CC50" s="253"/>
      <c r="CD50" s="253"/>
      <c r="CE50" s="253"/>
      <c r="CF50" s="253"/>
      <c r="CG50" s="253"/>
      <c r="CH50" s="253"/>
      <c r="CI50" s="253"/>
      <c r="CJ50" s="253"/>
      <c r="CK50" s="253"/>
      <c r="CL50" s="253"/>
      <c r="CM50" s="253"/>
      <c r="CN50" s="253"/>
      <c r="CO50" s="253"/>
      <c r="CP50" s="253"/>
      <c r="CQ50" s="253"/>
      <c r="CR50" s="253"/>
      <c r="CS50" s="253"/>
      <c r="CT50" s="253"/>
      <c r="CU50" s="253"/>
      <c r="CV50" s="253"/>
      <c r="CW50" s="253"/>
      <c r="CX50" s="253"/>
      <c r="CY50" s="253"/>
      <c r="CZ50" s="253"/>
      <c r="DA50" s="253"/>
      <c r="DB50" s="253"/>
      <c r="DC50" s="253"/>
      <c r="DD50" s="253"/>
      <c r="DE50" s="253"/>
      <c r="DF50" s="253"/>
      <c r="DG50" s="253"/>
      <c r="DH50" s="253"/>
      <c r="DI50" s="253"/>
      <c r="DJ50" s="253"/>
      <c r="DK50" s="253"/>
      <c r="DL50" s="253"/>
      <c r="DM50" s="253"/>
      <c r="DN50" s="253"/>
      <c r="DO50" s="253"/>
      <c r="DP50" s="253"/>
      <c r="DQ50" s="253"/>
      <c r="DR50" s="253"/>
      <c r="DS50" s="253"/>
      <c r="DT50" s="253"/>
      <c r="DU50" s="253"/>
      <c r="DV50" s="253"/>
      <c r="DW50" s="253"/>
      <c r="DX50" s="253"/>
      <c r="DY50" s="253"/>
      <c r="DZ50" s="253"/>
      <c r="EA50" s="253"/>
      <c r="EB50" s="253"/>
      <c r="EC50" s="253"/>
      <c r="ED50" s="253"/>
      <c r="EE50" s="253"/>
      <c r="EF50" s="253"/>
      <c r="EG50" s="253"/>
      <c r="EH50" s="253"/>
      <c r="EI50" s="253"/>
      <c r="EJ50" s="253"/>
      <c r="EK50" s="253"/>
      <c r="EL50" s="253"/>
      <c r="EM50" s="253"/>
      <c r="EN50" s="253"/>
      <c r="EO50" s="253"/>
      <c r="EP50" s="253"/>
      <c r="EQ50" s="253"/>
      <c r="ER50" s="253"/>
      <c r="ES50" s="253"/>
      <c r="ET50" s="253"/>
      <c r="EU50" s="253"/>
      <c r="EV50" s="253"/>
      <c r="EW50" s="253"/>
      <c r="EX50" s="253"/>
      <c r="EY50" s="253"/>
      <c r="EZ50" s="253"/>
      <c r="FA50" s="253"/>
      <c r="FB50" s="253"/>
      <c r="FC50" s="253"/>
      <c r="FD50" s="253"/>
      <c r="FE50" s="253"/>
      <c r="FF50" s="253"/>
      <c r="FG50" s="253"/>
      <c r="FH50" s="253"/>
      <c r="FI50" s="253"/>
      <c r="FJ50" s="253"/>
      <c r="FK50" s="253"/>
      <c r="FL50" s="253"/>
      <c r="FM50" s="253"/>
      <c r="FN50" s="253"/>
      <c r="FO50" s="253"/>
      <c r="FP50" s="253"/>
      <c r="FQ50" s="253"/>
      <c r="FR50" s="253"/>
      <c r="FS50" s="253"/>
      <c r="FT50" s="253"/>
      <c r="FU50" s="253"/>
      <c r="FV50" s="253"/>
      <c r="FW50" s="253"/>
      <c r="FX50" s="253"/>
      <c r="FY50" s="253"/>
      <c r="FZ50" s="253"/>
      <c r="GA50" s="253"/>
      <c r="GB50" s="253"/>
      <c r="GC50" s="253"/>
      <c r="GD50" s="253"/>
      <c r="GE50" s="253"/>
      <c r="GF50" s="253"/>
      <c r="GG50" s="253"/>
      <c r="GH50" s="253"/>
      <c r="GI50" s="253"/>
    </row>
    <row r="51" spans="1:191" s="258" customFormat="1" ht="14">
      <c r="A51" s="257"/>
      <c r="C51" s="1040" t="s">
        <v>421</v>
      </c>
      <c r="D51" s="1041"/>
      <c r="E51" s="1041"/>
      <c r="F51" s="1041"/>
      <c r="G51" s="1042"/>
      <c r="H51" s="341"/>
      <c r="I51" s="651">
        <f>ROUND(+I50*0.19,0)</f>
        <v>90614570</v>
      </c>
      <c r="J51" s="290"/>
      <c r="K51" s="253"/>
      <c r="L51" s="254"/>
      <c r="M51" s="253"/>
      <c r="N51" s="291"/>
      <c r="O51" s="291"/>
      <c r="P51" s="291"/>
      <c r="Q51" s="253"/>
      <c r="R51" s="253"/>
      <c r="S51" s="253"/>
      <c r="T51" s="253"/>
      <c r="U51" s="253"/>
      <c r="V51" s="253"/>
      <c r="W51" s="253"/>
      <c r="X51" s="253"/>
      <c r="Y51" s="253"/>
      <c r="Z51" s="253"/>
      <c r="AA51" s="253"/>
      <c r="AB51" s="253"/>
      <c r="AC51" s="253"/>
      <c r="AD51" s="253"/>
      <c r="AE51" s="253"/>
      <c r="AF51" s="253"/>
      <c r="AG51" s="253"/>
      <c r="AH51" s="253"/>
      <c r="AI51" s="253"/>
      <c r="AJ51" s="253"/>
      <c r="AK51" s="253"/>
      <c r="AL51" s="253"/>
      <c r="AM51" s="253"/>
      <c r="AN51" s="253"/>
      <c r="AO51" s="253"/>
      <c r="AP51" s="253"/>
      <c r="AQ51" s="253"/>
      <c r="AR51" s="253"/>
      <c r="AS51" s="253"/>
      <c r="AT51" s="253"/>
      <c r="AU51" s="253"/>
      <c r="AV51" s="253"/>
      <c r="AW51" s="253"/>
      <c r="AX51" s="253"/>
      <c r="AY51" s="253"/>
      <c r="AZ51" s="253"/>
      <c r="BA51" s="253"/>
      <c r="BB51" s="253"/>
      <c r="BC51" s="253"/>
      <c r="BD51" s="253"/>
      <c r="BE51" s="253"/>
      <c r="BF51" s="253"/>
      <c r="BG51" s="253"/>
      <c r="BH51" s="253"/>
      <c r="BI51" s="253"/>
      <c r="BJ51" s="253"/>
      <c r="BK51" s="253"/>
      <c r="BL51" s="253"/>
      <c r="BM51" s="253"/>
      <c r="BN51" s="253"/>
      <c r="BO51" s="253"/>
      <c r="BP51" s="253"/>
      <c r="BQ51" s="253"/>
      <c r="BR51" s="253"/>
      <c r="BS51" s="253"/>
      <c r="BT51" s="253"/>
      <c r="BU51" s="253"/>
      <c r="BV51" s="253"/>
      <c r="BW51" s="253"/>
      <c r="BX51" s="253"/>
      <c r="BY51" s="253"/>
      <c r="BZ51" s="253"/>
      <c r="CA51" s="253"/>
      <c r="CB51" s="253"/>
      <c r="CC51" s="253"/>
      <c r="CD51" s="253"/>
      <c r="CE51" s="253"/>
      <c r="CF51" s="253"/>
      <c r="CG51" s="253"/>
      <c r="CH51" s="253"/>
      <c r="CI51" s="253"/>
      <c r="CJ51" s="253"/>
      <c r="CK51" s="253"/>
      <c r="CL51" s="253"/>
      <c r="CM51" s="253"/>
      <c r="CN51" s="253"/>
      <c r="CO51" s="253"/>
      <c r="CP51" s="253"/>
      <c r="CQ51" s="253"/>
      <c r="CR51" s="253"/>
      <c r="CS51" s="253"/>
      <c r="CT51" s="253"/>
      <c r="CU51" s="253"/>
      <c r="CV51" s="253"/>
      <c r="CW51" s="253"/>
      <c r="CX51" s="253"/>
      <c r="CY51" s="253"/>
      <c r="CZ51" s="253"/>
      <c r="DA51" s="253"/>
      <c r="DB51" s="253"/>
      <c r="DC51" s="253"/>
      <c r="DD51" s="253"/>
      <c r="DE51" s="253"/>
      <c r="DF51" s="253"/>
      <c r="DG51" s="253"/>
      <c r="DH51" s="253"/>
      <c r="DI51" s="253"/>
      <c r="DJ51" s="253"/>
      <c r="DK51" s="253"/>
      <c r="DL51" s="253"/>
      <c r="DM51" s="253"/>
      <c r="DN51" s="253"/>
      <c r="DO51" s="253"/>
      <c r="DP51" s="253"/>
      <c r="DQ51" s="253"/>
      <c r="DR51" s="253"/>
      <c r="DS51" s="253"/>
      <c r="DT51" s="253"/>
      <c r="DU51" s="253"/>
      <c r="DV51" s="253"/>
      <c r="DW51" s="253"/>
      <c r="DX51" s="253"/>
      <c r="DY51" s="253"/>
      <c r="DZ51" s="253"/>
      <c r="EA51" s="253"/>
      <c r="EB51" s="253"/>
      <c r="EC51" s="253"/>
      <c r="ED51" s="253"/>
      <c r="EE51" s="253"/>
      <c r="EF51" s="253"/>
      <c r="EG51" s="253"/>
      <c r="EH51" s="253"/>
      <c r="EI51" s="253"/>
      <c r="EJ51" s="253"/>
      <c r="EK51" s="253"/>
      <c r="EL51" s="253"/>
      <c r="EM51" s="253"/>
      <c r="EN51" s="253"/>
      <c r="EO51" s="253"/>
      <c r="EP51" s="253"/>
      <c r="EQ51" s="253"/>
      <c r="ER51" s="253"/>
      <c r="ES51" s="253"/>
      <c r="ET51" s="253"/>
      <c r="EU51" s="253"/>
      <c r="EV51" s="253"/>
      <c r="EW51" s="253"/>
      <c r="EX51" s="253"/>
      <c r="EY51" s="253"/>
      <c r="EZ51" s="253"/>
      <c r="FA51" s="253"/>
      <c r="FB51" s="253"/>
      <c r="FC51" s="253"/>
      <c r="FD51" s="253"/>
      <c r="FE51" s="253"/>
      <c r="FF51" s="253"/>
      <c r="FG51" s="253"/>
      <c r="FH51" s="253"/>
      <c r="FI51" s="253"/>
      <c r="FJ51" s="253"/>
      <c r="FK51" s="253"/>
      <c r="FL51" s="253"/>
      <c r="FM51" s="253"/>
      <c r="FN51" s="253"/>
      <c r="FO51" s="253"/>
      <c r="FP51" s="253"/>
      <c r="FQ51" s="253"/>
      <c r="FR51" s="253"/>
      <c r="FS51" s="253"/>
      <c r="FT51" s="253"/>
      <c r="FU51" s="253"/>
      <c r="FV51" s="253"/>
      <c r="FW51" s="253"/>
      <c r="FX51" s="253"/>
      <c r="FY51" s="253"/>
      <c r="FZ51" s="253"/>
      <c r="GA51" s="253"/>
      <c r="GB51" s="253"/>
      <c r="GC51" s="253"/>
      <c r="GD51" s="253"/>
      <c r="GE51" s="253"/>
      <c r="GF51" s="253"/>
      <c r="GG51" s="253"/>
      <c r="GH51" s="253"/>
      <c r="GI51" s="253"/>
    </row>
    <row r="52" spans="1:191" s="258" customFormat="1" ht="15" thickBot="1">
      <c r="A52" s="257"/>
      <c r="C52" s="1045" t="s">
        <v>422</v>
      </c>
      <c r="D52" s="1046"/>
      <c r="E52" s="1046"/>
      <c r="F52" s="1046"/>
      <c r="G52" s="1047"/>
      <c r="H52" s="346"/>
      <c r="I52" s="652">
        <f>+I50+I51</f>
        <v>567533362</v>
      </c>
      <c r="J52" s="292"/>
      <c r="K52" s="290"/>
      <c r="L52" s="254"/>
      <c r="M52" s="293"/>
      <c r="N52" s="291"/>
      <c r="O52" s="291"/>
      <c r="P52" s="291"/>
      <c r="Q52" s="253"/>
      <c r="R52" s="253"/>
      <c r="S52" s="253"/>
      <c r="T52" s="253"/>
      <c r="U52" s="253"/>
      <c r="V52" s="253"/>
      <c r="W52" s="253"/>
      <c r="X52" s="253"/>
      <c r="Y52" s="253"/>
      <c r="Z52" s="253"/>
      <c r="AA52" s="253"/>
      <c r="AB52" s="253"/>
      <c r="AC52" s="253"/>
      <c r="AD52" s="253"/>
      <c r="AE52" s="253"/>
      <c r="AF52" s="253"/>
      <c r="AG52" s="253"/>
      <c r="AH52" s="253"/>
      <c r="AI52" s="253"/>
      <c r="AJ52" s="253"/>
      <c r="AK52" s="253"/>
      <c r="AL52" s="253"/>
      <c r="AM52" s="253"/>
      <c r="AN52" s="253"/>
      <c r="AO52" s="253"/>
      <c r="AP52" s="253"/>
      <c r="AQ52" s="253"/>
      <c r="AR52" s="253"/>
      <c r="AS52" s="253"/>
      <c r="AT52" s="253"/>
      <c r="AU52" s="253"/>
      <c r="AV52" s="253"/>
      <c r="AW52" s="253"/>
      <c r="AX52" s="253"/>
      <c r="AY52" s="253"/>
      <c r="AZ52" s="253"/>
      <c r="BA52" s="253"/>
      <c r="BB52" s="253"/>
      <c r="BC52" s="253"/>
      <c r="BD52" s="253"/>
      <c r="BE52" s="253"/>
      <c r="BF52" s="253"/>
      <c r="BG52" s="253"/>
      <c r="BH52" s="253"/>
      <c r="BI52" s="253"/>
      <c r="BJ52" s="253"/>
      <c r="BK52" s="253"/>
      <c r="BL52" s="253"/>
      <c r="BM52" s="253"/>
      <c r="BN52" s="253"/>
      <c r="BO52" s="253"/>
      <c r="BP52" s="253"/>
      <c r="BQ52" s="253"/>
      <c r="BR52" s="253"/>
      <c r="BS52" s="253"/>
      <c r="BT52" s="253"/>
      <c r="BU52" s="253"/>
      <c r="BV52" s="253"/>
      <c r="BW52" s="253"/>
      <c r="BX52" s="253"/>
      <c r="BY52" s="253"/>
      <c r="BZ52" s="253"/>
      <c r="CA52" s="253"/>
      <c r="CB52" s="253"/>
      <c r="CC52" s="253"/>
      <c r="CD52" s="253"/>
      <c r="CE52" s="253"/>
      <c r="CF52" s="253"/>
      <c r="CG52" s="253"/>
      <c r="CH52" s="253"/>
      <c r="CI52" s="253"/>
      <c r="CJ52" s="253"/>
      <c r="CK52" s="253"/>
      <c r="CL52" s="253"/>
      <c r="CM52" s="253"/>
      <c r="CN52" s="253"/>
      <c r="CO52" s="253"/>
      <c r="CP52" s="253"/>
      <c r="CQ52" s="253"/>
      <c r="CR52" s="253"/>
      <c r="CS52" s="253"/>
      <c r="CT52" s="253"/>
      <c r="CU52" s="253"/>
      <c r="CV52" s="253"/>
      <c r="CW52" s="253"/>
      <c r="CX52" s="253"/>
      <c r="CY52" s="253"/>
      <c r="CZ52" s="253"/>
      <c r="DA52" s="253"/>
      <c r="DB52" s="253"/>
      <c r="DC52" s="253"/>
      <c r="DD52" s="253"/>
      <c r="DE52" s="253"/>
      <c r="DF52" s="253"/>
      <c r="DG52" s="253"/>
      <c r="DH52" s="253"/>
      <c r="DI52" s="253"/>
      <c r="DJ52" s="253"/>
      <c r="DK52" s="253"/>
      <c r="DL52" s="253"/>
      <c r="DM52" s="253"/>
      <c r="DN52" s="253"/>
      <c r="DO52" s="253"/>
      <c r="DP52" s="253"/>
      <c r="DQ52" s="253"/>
      <c r="DR52" s="253"/>
      <c r="DS52" s="253"/>
      <c r="DT52" s="253"/>
      <c r="DU52" s="253"/>
      <c r="DV52" s="253"/>
      <c r="DW52" s="253"/>
      <c r="DX52" s="253"/>
      <c r="DY52" s="253"/>
      <c r="DZ52" s="253"/>
      <c r="EA52" s="253"/>
      <c r="EB52" s="253"/>
      <c r="EC52" s="253"/>
      <c r="ED52" s="253"/>
      <c r="EE52" s="253"/>
      <c r="EF52" s="253"/>
      <c r="EG52" s="253"/>
      <c r="EH52" s="253"/>
      <c r="EI52" s="253"/>
      <c r="EJ52" s="253"/>
      <c r="EK52" s="253"/>
      <c r="EL52" s="253"/>
      <c r="EM52" s="253"/>
      <c r="EN52" s="253"/>
      <c r="EO52" s="253"/>
      <c r="EP52" s="253"/>
      <c r="EQ52" s="253"/>
      <c r="ER52" s="253"/>
      <c r="ES52" s="253"/>
      <c r="ET52" s="253"/>
      <c r="EU52" s="253"/>
      <c r="EV52" s="253"/>
      <c r="EW52" s="253"/>
      <c r="EX52" s="253"/>
      <c r="EY52" s="253"/>
      <c r="EZ52" s="253"/>
      <c r="FA52" s="253"/>
      <c r="FB52" s="253"/>
      <c r="FC52" s="253"/>
      <c r="FD52" s="253"/>
      <c r="FE52" s="253"/>
      <c r="FF52" s="253"/>
      <c r="FG52" s="253"/>
      <c r="FH52" s="253"/>
      <c r="FI52" s="253"/>
      <c r="FJ52" s="253"/>
      <c r="FK52" s="253"/>
      <c r="FL52" s="253"/>
      <c r="FM52" s="253"/>
      <c r="FN52" s="253"/>
      <c r="FO52" s="253"/>
      <c r="FP52" s="253"/>
      <c r="FQ52" s="253"/>
      <c r="FR52" s="253"/>
      <c r="FS52" s="253"/>
      <c r="FT52" s="253"/>
      <c r="FU52" s="253"/>
      <c r="FV52" s="253"/>
      <c r="FW52" s="253"/>
      <c r="FX52" s="253"/>
      <c r="FY52" s="253"/>
      <c r="FZ52" s="253"/>
      <c r="GA52" s="253"/>
      <c r="GB52" s="253"/>
      <c r="GC52" s="253"/>
      <c r="GD52" s="253"/>
      <c r="GE52" s="253"/>
      <c r="GF52" s="253"/>
      <c r="GG52" s="253"/>
      <c r="GH52" s="253"/>
      <c r="GI52" s="253"/>
    </row>
    <row r="53" spans="1:191">
      <c r="B53" s="258"/>
      <c r="C53" s="294"/>
      <c r="D53" s="294"/>
      <c r="E53" s="294"/>
      <c r="F53" s="294"/>
      <c r="G53" s="294"/>
      <c r="H53" s="294"/>
      <c r="I53" s="653"/>
      <c r="J53" s="253"/>
      <c r="N53" s="291"/>
      <c r="O53" s="291"/>
      <c r="P53" s="291"/>
    </row>
    <row r="54" spans="1:191">
      <c r="B54" s="258"/>
      <c r="C54" s="294"/>
      <c r="D54" s="294"/>
      <c r="E54" s="294"/>
      <c r="F54" s="294"/>
      <c r="G54" s="294"/>
      <c r="H54" s="294"/>
      <c r="I54" s="653"/>
      <c r="J54" s="253"/>
      <c r="N54" s="291"/>
      <c r="O54" s="291"/>
      <c r="P54" s="291"/>
    </row>
    <row r="55" spans="1:191">
      <c r="A55" s="250"/>
      <c r="C55" s="251"/>
      <c r="D55" s="251"/>
      <c r="E55" s="251"/>
      <c r="F55" s="251"/>
      <c r="G55" s="251"/>
      <c r="H55" s="251"/>
      <c r="I55" s="654"/>
      <c r="J55" s="366"/>
      <c r="K55" s="251"/>
      <c r="L55" s="255"/>
      <c r="M55" s="251"/>
      <c r="N55" s="251"/>
      <c r="O55" s="251"/>
      <c r="P55" s="251"/>
      <c r="Q55" s="251"/>
      <c r="R55" s="251"/>
      <c r="S55" s="251"/>
      <c r="T55" s="251"/>
      <c r="U55" s="251"/>
      <c r="V55" s="251"/>
      <c r="W55" s="251"/>
      <c r="X55" s="251"/>
      <c r="Y55" s="251"/>
      <c r="Z55" s="251"/>
      <c r="AA55" s="251"/>
      <c r="AB55" s="251"/>
      <c r="AC55" s="251"/>
      <c r="AD55" s="251"/>
      <c r="AE55" s="251"/>
      <c r="AF55" s="251"/>
      <c r="AG55" s="251"/>
      <c r="AH55" s="251"/>
      <c r="AI55" s="251"/>
      <c r="AJ55" s="251"/>
      <c r="AK55" s="251"/>
      <c r="AL55" s="251"/>
      <c r="AM55" s="251"/>
      <c r="AN55" s="251"/>
      <c r="AO55" s="251"/>
      <c r="AP55" s="251"/>
      <c r="AQ55" s="251"/>
      <c r="AR55" s="251"/>
      <c r="AS55" s="251"/>
      <c r="AT55" s="251"/>
      <c r="AU55" s="251"/>
      <c r="AV55" s="251"/>
      <c r="AW55" s="251"/>
      <c r="AX55" s="251"/>
      <c r="AY55" s="251"/>
      <c r="AZ55" s="251"/>
      <c r="BA55" s="251"/>
      <c r="BB55" s="251"/>
      <c r="BC55" s="251"/>
      <c r="BD55" s="251"/>
      <c r="BE55" s="251"/>
      <c r="BF55" s="251"/>
      <c r="BG55" s="251"/>
      <c r="BH55" s="251"/>
      <c r="BI55" s="251"/>
      <c r="BJ55" s="251"/>
      <c r="BK55" s="251"/>
      <c r="BL55" s="251"/>
      <c r="BM55" s="251"/>
      <c r="BN55" s="251"/>
      <c r="BO55" s="251"/>
      <c r="BP55" s="251"/>
      <c r="BQ55" s="251"/>
      <c r="BR55" s="251"/>
      <c r="BS55" s="251"/>
      <c r="BT55" s="251"/>
      <c r="BU55" s="251"/>
      <c r="BV55" s="251"/>
      <c r="BW55" s="251"/>
      <c r="BX55" s="251"/>
      <c r="BY55" s="251"/>
      <c r="BZ55" s="251"/>
      <c r="CA55" s="251"/>
      <c r="CB55" s="251"/>
      <c r="CC55" s="251"/>
      <c r="CD55" s="251"/>
      <c r="CE55" s="251"/>
      <c r="CF55" s="251"/>
      <c r="CG55" s="251"/>
      <c r="CH55" s="251"/>
      <c r="CI55" s="251"/>
      <c r="CJ55" s="251"/>
      <c r="CK55" s="251"/>
      <c r="CL55" s="251"/>
      <c r="CM55" s="251"/>
      <c r="CN55" s="251"/>
      <c r="CO55" s="251"/>
      <c r="CP55" s="251"/>
      <c r="CQ55" s="251"/>
      <c r="CR55" s="251"/>
      <c r="CS55" s="251"/>
      <c r="CT55" s="251"/>
      <c r="CU55" s="251"/>
      <c r="CV55" s="251"/>
      <c r="CW55" s="251"/>
      <c r="CX55" s="251"/>
      <c r="CY55" s="251"/>
      <c r="CZ55" s="251"/>
      <c r="DA55" s="251"/>
      <c r="DB55" s="251"/>
      <c r="DC55" s="251"/>
      <c r="DD55" s="251"/>
      <c r="DE55" s="251"/>
      <c r="DF55" s="251"/>
      <c r="DG55" s="251"/>
      <c r="DH55" s="251"/>
      <c r="DI55" s="251"/>
      <c r="DJ55" s="251"/>
      <c r="DK55" s="251"/>
      <c r="DL55" s="251"/>
      <c r="DM55" s="251"/>
      <c r="DN55" s="251"/>
      <c r="DO55" s="251"/>
      <c r="DP55" s="251"/>
      <c r="DQ55" s="251"/>
      <c r="DR55" s="251"/>
      <c r="DS55" s="251"/>
      <c r="DT55" s="251"/>
      <c r="DU55" s="251"/>
      <c r="DV55" s="251"/>
      <c r="DW55" s="251"/>
      <c r="DX55" s="251"/>
      <c r="DY55" s="251"/>
      <c r="DZ55" s="251"/>
      <c r="EA55" s="251"/>
      <c r="EB55" s="251"/>
      <c r="EC55" s="251"/>
      <c r="ED55" s="251"/>
      <c r="EE55" s="251"/>
      <c r="EF55" s="251"/>
      <c r="EG55" s="251"/>
      <c r="EH55" s="251"/>
      <c r="EI55" s="251"/>
      <c r="EJ55" s="251"/>
      <c r="EK55" s="251"/>
      <c r="EL55" s="251"/>
      <c r="EM55" s="251"/>
      <c r="EN55" s="251"/>
      <c r="EO55" s="251"/>
      <c r="EP55" s="251"/>
      <c r="EQ55" s="251"/>
      <c r="ER55" s="251"/>
      <c r="ES55" s="251"/>
      <c r="ET55" s="251"/>
      <c r="EU55" s="251"/>
      <c r="EV55" s="251"/>
      <c r="EW55" s="251"/>
      <c r="EX55" s="251"/>
      <c r="EY55" s="251"/>
      <c r="EZ55" s="251"/>
      <c r="FA55" s="251"/>
      <c r="FB55" s="251"/>
      <c r="FC55" s="251"/>
      <c r="FD55" s="251"/>
      <c r="FE55" s="251"/>
      <c r="FF55" s="251"/>
      <c r="FG55" s="251"/>
      <c r="FH55" s="251"/>
      <c r="FI55" s="251"/>
      <c r="FJ55" s="251"/>
      <c r="FK55" s="251"/>
      <c r="FL55" s="251"/>
      <c r="FM55" s="251"/>
      <c r="FN55" s="251"/>
      <c r="FO55" s="251"/>
      <c r="FP55" s="251"/>
      <c r="FQ55" s="251"/>
      <c r="FR55" s="251"/>
      <c r="FS55" s="251"/>
      <c r="FT55" s="251"/>
      <c r="FU55" s="251"/>
      <c r="FV55" s="251"/>
      <c r="FW55" s="251"/>
      <c r="FX55" s="251"/>
      <c r="FY55" s="251"/>
      <c r="FZ55" s="251"/>
      <c r="GA55" s="251"/>
      <c r="GB55" s="251"/>
      <c r="GC55" s="251"/>
      <c r="GD55" s="251"/>
      <c r="GE55" s="251"/>
      <c r="GF55" s="251"/>
      <c r="GG55" s="251"/>
      <c r="GH55" s="251"/>
      <c r="GI55" s="251"/>
    </row>
    <row r="56" spans="1:191" ht="16.5" customHeight="1">
      <c r="A56" s="250"/>
      <c r="C56" s="251"/>
      <c r="D56" s="961" t="s">
        <v>56</v>
      </c>
      <c r="E56" s="961"/>
      <c r="F56" s="961"/>
      <c r="G56" s="961"/>
      <c r="H56" s="343"/>
      <c r="I56" s="655"/>
      <c r="J56" s="253"/>
      <c r="K56" s="251"/>
      <c r="L56" s="255"/>
      <c r="M56" s="251"/>
      <c r="N56" s="251"/>
      <c r="O56" s="251"/>
      <c r="P56" s="251"/>
      <c r="Q56" s="251"/>
      <c r="R56" s="251"/>
      <c r="S56" s="251"/>
      <c r="T56" s="251"/>
      <c r="U56" s="251"/>
      <c r="V56" s="251"/>
      <c r="W56" s="251"/>
      <c r="X56" s="251"/>
      <c r="Y56" s="251"/>
      <c r="Z56" s="251"/>
      <c r="AA56" s="251"/>
      <c r="AB56" s="251"/>
      <c r="AC56" s="251"/>
      <c r="AD56" s="251"/>
      <c r="AE56" s="251"/>
      <c r="AF56" s="251"/>
      <c r="AG56" s="251"/>
      <c r="AH56" s="251"/>
      <c r="AI56" s="251"/>
      <c r="AJ56" s="251"/>
      <c r="AK56" s="251"/>
      <c r="AL56" s="251"/>
      <c r="AM56" s="251"/>
      <c r="AN56" s="251"/>
      <c r="AO56" s="251"/>
      <c r="AP56" s="251"/>
      <c r="AQ56" s="251"/>
      <c r="AR56" s="251"/>
      <c r="AS56" s="251"/>
      <c r="AT56" s="251"/>
      <c r="AU56" s="251"/>
      <c r="AV56" s="251"/>
      <c r="AW56" s="251"/>
      <c r="AX56" s="251"/>
      <c r="AY56" s="251"/>
      <c r="AZ56" s="251"/>
      <c r="BA56" s="251"/>
      <c r="BB56" s="251"/>
      <c r="BC56" s="251"/>
      <c r="BD56" s="251"/>
      <c r="BE56" s="251"/>
      <c r="BF56" s="251"/>
      <c r="BG56" s="251"/>
      <c r="BH56" s="251"/>
      <c r="BI56" s="251"/>
      <c r="BJ56" s="251"/>
      <c r="BK56" s="251"/>
      <c r="BL56" s="251"/>
      <c r="BM56" s="251"/>
      <c r="BN56" s="251"/>
      <c r="BO56" s="251"/>
      <c r="BP56" s="251"/>
      <c r="BQ56" s="251"/>
      <c r="BR56" s="251"/>
      <c r="BS56" s="251"/>
      <c r="BT56" s="251"/>
      <c r="BU56" s="251"/>
      <c r="BV56" s="251"/>
      <c r="BW56" s="251"/>
      <c r="BX56" s="251"/>
      <c r="BY56" s="251"/>
      <c r="BZ56" s="251"/>
      <c r="CA56" s="251"/>
      <c r="CB56" s="251"/>
      <c r="CC56" s="251"/>
      <c r="CD56" s="251"/>
      <c r="CE56" s="251"/>
      <c r="CF56" s="251"/>
      <c r="CG56" s="251"/>
      <c r="CH56" s="251"/>
      <c r="CI56" s="251"/>
      <c r="CJ56" s="251"/>
      <c r="CK56" s="251"/>
      <c r="CL56" s="251"/>
      <c r="CM56" s="251"/>
      <c r="CN56" s="251"/>
      <c r="CO56" s="251"/>
      <c r="CP56" s="251"/>
      <c r="CQ56" s="251"/>
      <c r="CR56" s="251"/>
      <c r="CS56" s="251"/>
      <c r="CT56" s="251"/>
      <c r="CU56" s="251"/>
      <c r="CV56" s="251"/>
      <c r="CW56" s="251"/>
      <c r="CX56" s="251"/>
      <c r="CY56" s="251"/>
      <c r="CZ56" s="251"/>
      <c r="DA56" s="251"/>
      <c r="DB56" s="251"/>
      <c r="DC56" s="251"/>
      <c r="DD56" s="251"/>
      <c r="DE56" s="251"/>
      <c r="DF56" s="251"/>
      <c r="DG56" s="251"/>
      <c r="DH56" s="251"/>
      <c r="DI56" s="251"/>
      <c r="DJ56" s="251"/>
      <c r="DK56" s="251"/>
      <c r="DL56" s="251"/>
      <c r="DM56" s="251"/>
      <c r="DN56" s="251"/>
      <c r="DO56" s="251"/>
      <c r="DP56" s="251"/>
      <c r="DQ56" s="251"/>
      <c r="DR56" s="251"/>
      <c r="DS56" s="251"/>
      <c r="DT56" s="251"/>
      <c r="DU56" s="251"/>
      <c r="DV56" s="251"/>
      <c r="DW56" s="251"/>
      <c r="DX56" s="251"/>
      <c r="DY56" s="251"/>
      <c r="DZ56" s="251"/>
      <c r="EA56" s="251"/>
      <c r="EB56" s="251"/>
      <c r="EC56" s="251"/>
      <c r="ED56" s="251"/>
      <c r="EE56" s="251"/>
      <c r="EF56" s="251"/>
      <c r="EG56" s="251"/>
      <c r="EH56" s="251"/>
      <c r="EI56" s="251"/>
      <c r="EJ56" s="251"/>
      <c r="EK56" s="251"/>
      <c r="EL56" s="251"/>
      <c r="EM56" s="251"/>
      <c r="EN56" s="251"/>
      <c r="EO56" s="251"/>
      <c r="EP56" s="251"/>
      <c r="EQ56" s="251"/>
      <c r="ER56" s="251"/>
      <c r="ES56" s="251"/>
      <c r="ET56" s="251"/>
      <c r="EU56" s="251"/>
      <c r="EV56" s="251"/>
      <c r="EW56" s="251"/>
      <c r="EX56" s="251"/>
      <c r="EY56" s="251"/>
      <c r="EZ56" s="251"/>
      <c r="FA56" s="251"/>
      <c r="FB56" s="251"/>
      <c r="FC56" s="251"/>
      <c r="FD56" s="251"/>
      <c r="FE56" s="251"/>
      <c r="FF56" s="251"/>
      <c r="FG56" s="251"/>
      <c r="FH56" s="251"/>
      <c r="FI56" s="251"/>
      <c r="FJ56" s="251"/>
      <c r="FK56" s="251"/>
      <c r="FL56" s="251"/>
      <c r="FM56" s="251"/>
      <c r="FN56" s="251"/>
      <c r="FO56" s="251"/>
      <c r="FP56" s="251"/>
      <c r="FQ56" s="251"/>
      <c r="FR56" s="251"/>
      <c r="FS56" s="251"/>
      <c r="FT56" s="251"/>
      <c r="FU56" s="251"/>
      <c r="FV56" s="251"/>
      <c r="FW56" s="251"/>
      <c r="FX56" s="251"/>
      <c r="FY56" s="251"/>
      <c r="FZ56" s="251"/>
      <c r="GA56" s="251"/>
      <c r="GB56" s="251"/>
      <c r="GC56" s="251"/>
      <c r="GD56" s="251"/>
      <c r="GE56" s="251"/>
      <c r="GF56" s="251"/>
      <c r="GG56" s="251"/>
      <c r="GH56" s="251"/>
      <c r="GI56" s="251"/>
    </row>
    <row r="57" spans="1:191">
      <c r="D57" s="961" t="s">
        <v>57</v>
      </c>
      <c r="E57" s="961"/>
      <c r="F57" s="961"/>
      <c r="G57" s="961"/>
      <c r="H57" s="343"/>
      <c r="J57" s="253"/>
    </row>
    <row r="58" spans="1:191">
      <c r="D58" s="1032" t="s">
        <v>58</v>
      </c>
      <c r="E58" s="1032"/>
      <c r="F58" s="1032"/>
      <c r="G58" s="1032"/>
      <c r="H58" s="344"/>
      <c r="J58" s="253"/>
    </row>
    <row r="59" spans="1:191" s="253" customFormat="1">
      <c r="A59" s="251"/>
      <c r="B59" s="251"/>
      <c r="C59" s="295"/>
      <c r="D59" s="296"/>
      <c r="E59" s="296"/>
      <c r="F59" s="297"/>
      <c r="I59" s="656"/>
    </row>
    <row r="60" spans="1:191" s="253" customFormat="1">
      <c r="A60" s="251"/>
      <c r="B60" s="251"/>
      <c r="C60" s="295"/>
      <c r="D60" s="296"/>
      <c r="E60" s="296"/>
      <c r="F60" s="297"/>
      <c r="I60" s="656"/>
    </row>
    <row r="61" spans="1:191" s="253" customFormat="1">
      <c r="A61" s="251"/>
      <c r="B61" s="251"/>
      <c r="C61" s="295"/>
      <c r="D61" s="296"/>
      <c r="E61" s="296"/>
      <c r="F61" s="297"/>
      <c r="I61" s="656"/>
    </row>
    <row r="62" spans="1:191" s="253" customFormat="1">
      <c r="A62" s="251"/>
      <c r="B62" s="251"/>
      <c r="C62" s="295"/>
      <c r="D62" s="296"/>
      <c r="E62" s="296"/>
      <c r="F62" s="297"/>
      <c r="I62" s="656"/>
    </row>
    <row r="63" spans="1:191" s="253" customFormat="1">
      <c r="A63" s="251"/>
      <c r="B63" s="251"/>
      <c r="C63" s="295"/>
      <c r="D63" s="296"/>
      <c r="E63" s="296"/>
      <c r="F63" s="297"/>
      <c r="I63" s="656"/>
    </row>
    <row r="64" spans="1:191" s="253" customFormat="1">
      <c r="A64" s="251"/>
      <c r="B64" s="251"/>
      <c r="C64" s="295"/>
      <c r="D64" s="296"/>
      <c r="E64" s="296"/>
      <c r="F64" s="297"/>
      <c r="I64" s="656"/>
    </row>
    <row r="65" spans="1:9" s="253" customFormat="1">
      <c r="A65" s="251"/>
      <c r="B65" s="251"/>
      <c r="C65" s="295"/>
      <c r="D65" s="296"/>
      <c r="E65" s="296"/>
      <c r="F65" s="297"/>
      <c r="I65" s="656"/>
    </row>
    <row r="66" spans="1:9" s="253" customFormat="1">
      <c r="A66" s="251"/>
      <c r="B66" s="251"/>
      <c r="C66" s="295"/>
      <c r="D66" s="296"/>
      <c r="E66" s="296"/>
      <c r="F66" s="297"/>
      <c r="I66" s="656"/>
    </row>
    <row r="67" spans="1:9" s="253" customFormat="1">
      <c r="B67" s="251"/>
      <c r="C67" s="295"/>
      <c r="D67" s="296"/>
      <c r="E67" s="296"/>
      <c r="F67" s="297"/>
      <c r="I67" s="656"/>
    </row>
    <row r="68" spans="1:9" s="253" customFormat="1">
      <c r="C68" s="295"/>
      <c r="D68" s="296"/>
      <c r="E68" s="296"/>
      <c r="F68" s="297"/>
      <c r="I68" s="656"/>
    </row>
    <row r="69" spans="1:9" s="253" customFormat="1">
      <c r="C69" s="295"/>
      <c r="D69" s="296"/>
      <c r="E69" s="296"/>
      <c r="F69" s="297"/>
      <c r="I69" s="656"/>
    </row>
    <row r="70" spans="1:9" s="253" customFormat="1">
      <c r="C70" s="295"/>
      <c r="D70" s="296"/>
      <c r="E70" s="296"/>
      <c r="F70" s="297"/>
      <c r="I70" s="656"/>
    </row>
    <row r="71" spans="1:9" s="253" customFormat="1">
      <c r="C71" s="295"/>
      <c r="D71" s="296"/>
      <c r="E71" s="296"/>
      <c r="F71" s="297"/>
      <c r="I71" s="656"/>
    </row>
    <row r="72" spans="1:9" s="253" customFormat="1">
      <c r="C72" s="295"/>
      <c r="D72" s="296"/>
      <c r="E72" s="296"/>
      <c r="F72" s="297"/>
      <c r="I72" s="656"/>
    </row>
    <row r="73" spans="1:9" s="253" customFormat="1">
      <c r="C73" s="295"/>
      <c r="D73" s="296"/>
      <c r="E73" s="296"/>
      <c r="F73" s="297"/>
      <c r="I73" s="656"/>
    </row>
    <row r="74" spans="1:9" s="253" customFormat="1">
      <c r="C74" s="295"/>
      <c r="D74" s="296"/>
      <c r="E74" s="296"/>
      <c r="F74" s="297"/>
      <c r="I74" s="656"/>
    </row>
    <row r="75" spans="1:9" s="253" customFormat="1">
      <c r="C75" s="295"/>
      <c r="D75" s="296"/>
      <c r="E75" s="296"/>
      <c r="F75" s="297"/>
      <c r="I75" s="656"/>
    </row>
    <row r="76" spans="1:9" s="253" customFormat="1">
      <c r="C76" s="295"/>
      <c r="D76" s="296"/>
      <c r="E76" s="296"/>
      <c r="F76" s="297"/>
      <c r="I76" s="656"/>
    </row>
    <row r="77" spans="1:9" s="253" customFormat="1">
      <c r="C77" s="295"/>
      <c r="D77" s="296"/>
      <c r="E77" s="296"/>
      <c r="F77" s="297"/>
      <c r="I77" s="656"/>
    </row>
    <row r="78" spans="1:9" s="253" customFormat="1">
      <c r="C78" s="295"/>
      <c r="D78" s="296"/>
      <c r="E78" s="296"/>
      <c r="F78" s="297"/>
      <c r="I78" s="656"/>
    </row>
    <row r="79" spans="1:9" s="253" customFormat="1">
      <c r="C79" s="295"/>
      <c r="D79" s="296"/>
      <c r="E79" s="296"/>
      <c r="F79" s="297"/>
      <c r="I79" s="656"/>
    </row>
    <row r="80" spans="1:9" s="253" customFormat="1">
      <c r="C80" s="295"/>
      <c r="D80" s="296"/>
      <c r="E80" s="296"/>
      <c r="F80" s="297"/>
      <c r="I80" s="656"/>
    </row>
    <row r="81" spans="3:9" s="253" customFormat="1">
      <c r="C81" s="295"/>
      <c r="D81" s="296"/>
      <c r="E81" s="296"/>
      <c r="F81" s="297"/>
      <c r="I81" s="656"/>
    </row>
    <row r="82" spans="3:9" s="253" customFormat="1">
      <c r="C82" s="295"/>
      <c r="D82" s="296"/>
      <c r="E82" s="296"/>
      <c r="F82" s="297"/>
      <c r="I82" s="656"/>
    </row>
    <row r="83" spans="3:9" s="253" customFormat="1">
      <c r="C83" s="295"/>
      <c r="D83" s="296"/>
      <c r="E83" s="296"/>
      <c r="F83" s="297"/>
      <c r="I83" s="656"/>
    </row>
    <row r="84" spans="3:9" s="253" customFormat="1">
      <c r="C84" s="295"/>
      <c r="D84" s="296"/>
      <c r="E84" s="296"/>
      <c r="F84" s="297"/>
      <c r="I84" s="656"/>
    </row>
    <row r="85" spans="3:9" s="253" customFormat="1">
      <c r="C85" s="295"/>
      <c r="D85" s="296"/>
      <c r="E85" s="296"/>
      <c r="F85" s="297"/>
      <c r="I85" s="656"/>
    </row>
    <row r="86" spans="3:9" s="253" customFormat="1">
      <c r="C86" s="295"/>
      <c r="D86" s="296"/>
      <c r="E86" s="296"/>
      <c r="F86" s="297"/>
      <c r="I86" s="656"/>
    </row>
    <row r="87" spans="3:9" s="253" customFormat="1">
      <c r="C87" s="295"/>
      <c r="D87" s="296"/>
      <c r="E87" s="296"/>
      <c r="F87" s="297"/>
      <c r="I87" s="656"/>
    </row>
    <row r="88" spans="3:9" s="253" customFormat="1">
      <c r="C88" s="295"/>
      <c r="D88" s="296"/>
      <c r="E88" s="296"/>
      <c r="F88" s="297"/>
      <c r="I88" s="656"/>
    </row>
    <row r="89" spans="3:9" s="253" customFormat="1">
      <c r="C89" s="295"/>
      <c r="D89" s="296"/>
      <c r="E89" s="296"/>
      <c r="F89" s="297"/>
      <c r="I89" s="656"/>
    </row>
    <row r="90" spans="3:9" s="253" customFormat="1">
      <c r="C90" s="295"/>
      <c r="D90" s="296"/>
      <c r="E90" s="296"/>
      <c r="F90" s="297"/>
      <c r="I90" s="656"/>
    </row>
    <row r="91" spans="3:9" s="253" customFormat="1">
      <c r="C91" s="295"/>
      <c r="D91" s="296"/>
      <c r="E91" s="296"/>
      <c r="F91" s="297"/>
      <c r="I91" s="656"/>
    </row>
    <row r="92" spans="3:9" s="253" customFormat="1">
      <c r="C92" s="295"/>
      <c r="D92" s="296"/>
      <c r="E92" s="296"/>
      <c r="F92" s="297"/>
      <c r="I92" s="656"/>
    </row>
    <row r="93" spans="3:9" s="253" customFormat="1">
      <c r="C93" s="295"/>
      <c r="D93" s="296"/>
      <c r="E93" s="296"/>
      <c r="F93" s="297"/>
      <c r="I93" s="656"/>
    </row>
    <row r="94" spans="3:9" s="253" customFormat="1">
      <c r="C94" s="295"/>
      <c r="D94" s="296"/>
      <c r="E94" s="296"/>
      <c r="F94" s="297"/>
      <c r="I94" s="656"/>
    </row>
    <row r="95" spans="3:9" s="253" customFormat="1">
      <c r="C95" s="295"/>
      <c r="D95" s="296"/>
      <c r="E95" s="296"/>
      <c r="F95" s="297"/>
      <c r="I95" s="656"/>
    </row>
    <row r="96" spans="3:9" s="253" customFormat="1">
      <c r="C96" s="295"/>
      <c r="D96" s="296"/>
      <c r="E96" s="296"/>
      <c r="F96" s="297"/>
      <c r="I96" s="656"/>
    </row>
    <row r="97" spans="3:9" s="253" customFormat="1">
      <c r="C97" s="295"/>
      <c r="D97" s="296"/>
      <c r="E97" s="296"/>
      <c r="F97" s="297"/>
      <c r="I97" s="656"/>
    </row>
    <row r="98" spans="3:9" s="253" customFormat="1">
      <c r="C98" s="295"/>
      <c r="D98" s="296"/>
      <c r="E98" s="296"/>
      <c r="F98" s="297"/>
      <c r="I98" s="656"/>
    </row>
    <row r="99" spans="3:9" s="253" customFormat="1">
      <c r="C99" s="295"/>
      <c r="D99" s="296"/>
      <c r="E99" s="296"/>
      <c r="F99" s="297"/>
      <c r="I99" s="656"/>
    </row>
    <row r="100" spans="3:9" s="253" customFormat="1">
      <c r="C100" s="295"/>
      <c r="D100" s="296"/>
      <c r="E100" s="296"/>
      <c r="F100" s="297"/>
      <c r="I100" s="656"/>
    </row>
    <row r="101" spans="3:9" s="253" customFormat="1">
      <c r="C101" s="295"/>
      <c r="D101" s="296"/>
      <c r="E101" s="296"/>
      <c r="F101" s="297"/>
      <c r="I101" s="656"/>
    </row>
    <row r="102" spans="3:9" s="253" customFormat="1">
      <c r="C102" s="295"/>
      <c r="D102" s="296"/>
      <c r="E102" s="296"/>
      <c r="F102" s="297"/>
      <c r="I102" s="656"/>
    </row>
    <row r="103" spans="3:9" s="253" customFormat="1">
      <c r="C103" s="295"/>
      <c r="D103" s="296"/>
      <c r="E103" s="296"/>
      <c r="F103" s="297"/>
      <c r="I103" s="656"/>
    </row>
    <row r="104" spans="3:9" s="253" customFormat="1">
      <c r="C104" s="295"/>
      <c r="D104" s="296"/>
      <c r="E104" s="296"/>
      <c r="F104" s="297"/>
      <c r="I104" s="656"/>
    </row>
    <row r="105" spans="3:9" s="253" customFormat="1">
      <c r="C105" s="295"/>
      <c r="D105" s="296"/>
      <c r="E105" s="296"/>
      <c r="F105" s="297"/>
      <c r="I105" s="656"/>
    </row>
    <row r="106" spans="3:9" s="253" customFormat="1">
      <c r="C106" s="295"/>
      <c r="D106" s="296"/>
      <c r="E106" s="296"/>
      <c r="F106" s="297"/>
      <c r="I106" s="656"/>
    </row>
    <row r="107" spans="3:9" s="253" customFormat="1">
      <c r="C107" s="295"/>
      <c r="D107" s="296"/>
      <c r="E107" s="296"/>
      <c r="F107" s="297"/>
      <c r="I107" s="656"/>
    </row>
    <row r="108" spans="3:9" s="253" customFormat="1">
      <c r="C108" s="295"/>
      <c r="D108" s="296"/>
      <c r="E108" s="296"/>
      <c r="F108" s="297"/>
      <c r="I108" s="656"/>
    </row>
    <row r="109" spans="3:9" s="253" customFormat="1">
      <c r="C109" s="295"/>
      <c r="D109" s="296"/>
      <c r="E109" s="296"/>
      <c r="F109" s="297"/>
      <c r="I109" s="656"/>
    </row>
    <row r="110" spans="3:9" s="253" customFormat="1">
      <c r="C110" s="295"/>
      <c r="D110" s="296"/>
      <c r="E110" s="296"/>
      <c r="F110" s="297"/>
      <c r="I110" s="656"/>
    </row>
    <row r="111" spans="3:9" s="253" customFormat="1">
      <c r="C111" s="295"/>
      <c r="D111" s="296"/>
      <c r="E111" s="296"/>
      <c r="F111" s="297"/>
      <c r="I111" s="656"/>
    </row>
    <row r="112" spans="3:9" s="253" customFormat="1">
      <c r="C112" s="295"/>
      <c r="D112" s="296"/>
      <c r="E112" s="296"/>
      <c r="F112" s="297"/>
      <c r="I112" s="656"/>
    </row>
    <row r="113" spans="3:9" s="253" customFormat="1">
      <c r="C113" s="295"/>
      <c r="D113" s="296"/>
      <c r="E113" s="296"/>
      <c r="F113" s="297"/>
      <c r="I113" s="656"/>
    </row>
    <row r="114" spans="3:9" s="253" customFormat="1">
      <c r="C114" s="295"/>
      <c r="D114" s="296"/>
      <c r="E114" s="296"/>
      <c r="F114" s="297"/>
      <c r="I114" s="656"/>
    </row>
    <row r="115" spans="3:9" s="253" customFormat="1">
      <c r="C115" s="295"/>
      <c r="D115" s="296"/>
      <c r="E115" s="296"/>
      <c r="F115" s="297"/>
      <c r="I115" s="656"/>
    </row>
    <row r="116" spans="3:9" s="253" customFormat="1">
      <c r="C116" s="295"/>
      <c r="D116" s="296"/>
      <c r="E116" s="296"/>
      <c r="F116" s="297"/>
      <c r="I116" s="656"/>
    </row>
    <row r="117" spans="3:9" s="253" customFormat="1">
      <c r="C117" s="295"/>
      <c r="D117" s="296"/>
      <c r="E117" s="296"/>
      <c r="F117" s="297"/>
      <c r="I117" s="656"/>
    </row>
    <row r="118" spans="3:9" s="253" customFormat="1">
      <c r="C118" s="295"/>
      <c r="D118" s="296"/>
      <c r="E118" s="296"/>
      <c r="F118" s="297"/>
      <c r="I118" s="656"/>
    </row>
    <row r="119" spans="3:9" s="253" customFormat="1">
      <c r="C119" s="295"/>
      <c r="D119" s="296"/>
      <c r="E119" s="296"/>
      <c r="F119" s="297"/>
      <c r="I119" s="656"/>
    </row>
    <row r="120" spans="3:9" s="253" customFormat="1">
      <c r="C120" s="295"/>
      <c r="D120" s="296"/>
      <c r="E120" s="296"/>
      <c r="F120" s="297"/>
      <c r="I120" s="656"/>
    </row>
    <row r="121" spans="3:9" s="253" customFormat="1">
      <c r="C121" s="295"/>
      <c r="D121" s="296"/>
      <c r="E121" s="296"/>
      <c r="F121" s="297"/>
      <c r="I121" s="656"/>
    </row>
    <row r="122" spans="3:9" s="253" customFormat="1">
      <c r="C122" s="295"/>
      <c r="D122" s="296"/>
      <c r="E122" s="296"/>
      <c r="F122" s="297"/>
      <c r="I122" s="656"/>
    </row>
    <row r="123" spans="3:9" s="253" customFormat="1">
      <c r="C123" s="295"/>
      <c r="D123" s="296"/>
      <c r="E123" s="296"/>
      <c r="F123" s="297"/>
      <c r="I123" s="656"/>
    </row>
    <row r="124" spans="3:9" s="253" customFormat="1">
      <c r="C124" s="295"/>
      <c r="D124" s="296"/>
      <c r="E124" s="296"/>
      <c r="F124" s="297"/>
      <c r="I124" s="656"/>
    </row>
    <row r="125" spans="3:9" s="253" customFormat="1">
      <c r="C125" s="295"/>
      <c r="D125" s="296"/>
      <c r="E125" s="296"/>
      <c r="F125" s="297"/>
      <c r="I125" s="656"/>
    </row>
    <row r="126" spans="3:9" s="253" customFormat="1">
      <c r="C126" s="295"/>
      <c r="D126" s="296"/>
      <c r="E126" s="296"/>
      <c r="F126" s="297"/>
      <c r="I126" s="656"/>
    </row>
    <row r="127" spans="3:9" s="253" customFormat="1">
      <c r="C127" s="295"/>
      <c r="D127" s="296"/>
      <c r="E127" s="296"/>
      <c r="F127" s="297"/>
      <c r="I127" s="656"/>
    </row>
    <row r="128" spans="3:9" s="253" customFormat="1">
      <c r="C128" s="295"/>
      <c r="D128" s="296"/>
      <c r="E128" s="296"/>
      <c r="F128" s="297"/>
      <c r="I128" s="656"/>
    </row>
    <row r="129" spans="3:9" s="253" customFormat="1">
      <c r="C129" s="295"/>
      <c r="D129" s="296"/>
      <c r="E129" s="296"/>
      <c r="F129" s="297"/>
      <c r="I129" s="656"/>
    </row>
    <row r="130" spans="3:9" s="253" customFormat="1">
      <c r="C130" s="295"/>
      <c r="D130" s="296"/>
      <c r="E130" s="296"/>
      <c r="F130" s="297"/>
      <c r="I130" s="656"/>
    </row>
    <row r="131" spans="3:9" s="253" customFormat="1">
      <c r="C131" s="295"/>
      <c r="D131" s="296"/>
      <c r="E131" s="296"/>
      <c r="F131" s="297"/>
      <c r="I131" s="656"/>
    </row>
    <row r="132" spans="3:9" s="253" customFormat="1">
      <c r="C132" s="295"/>
      <c r="D132" s="296"/>
      <c r="E132" s="296"/>
      <c r="F132" s="297"/>
      <c r="I132" s="656"/>
    </row>
    <row r="133" spans="3:9" s="253" customFormat="1">
      <c r="C133" s="295"/>
      <c r="D133" s="296"/>
      <c r="E133" s="296"/>
      <c r="F133" s="297"/>
      <c r="I133" s="656"/>
    </row>
    <row r="134" spans="3:9" s="253" customFormat="1">
      <c r="C134" s="295"/>
      <c r="D134" s="296"/>
      <c r="E134" s="296"/>
      <c r="F134" s="297"/>
      <c r="I134" s="656"/>
    </row>
    <row r="135" spans="3:9" s="253" customFormat="1">
      <c r="C135" s="295"/>
      <c r="D135" s="296"/>
      <c r="E135" s="296"/>
      <c r="F135" s="297"/>
      <c r="I135" s="656"/>
    </row>
    <row r="136" spans="3:9" s="253" customFormat="1">
      <c r="C136" s="295"/>
      <c r="D136" s="296"/>
      <c r="E136" s="296"/>
      <c r="F136" s="297"/>
      <c r="I136" s="656"/>
    </row>
    <row r="137" spans="3:9" s="253" customFormat="1">
      <c r="C137" s="295"/>
      <c r="D137" s="296"/>
      <c r="E137" s="296"/>
      <c r="F137" s="297"/>
      <c r="I137" s="656"/>
    </row>
    <row r="138" spans="3:9" s="253" customFormat="1">
      <c r="C138" s="295"/>
      <c r="D138" s="296"/>
      <c r="E138" s="296"/>
      <c r="F138" s="297"/>
      <c r="I138" s="656"/>
    </row>
    <row r="139" spans="3:9" s="253" customFormat="1">
      <c r="C139" s="295"/>
      <c r="D139" s="296"/>
      <c r="E139" s="296"/>
      <c r="F139" s="297"/>
      <c r="I139" s="656"/>
    </row>
    <row r="140" spans="3:9" s="253" customFormat="1">
      <c r="C140" s="295"/>
      <c r="D140" s="296"/>
      <c r="E140" s="296"/>
      <c r="F140" s="297"/>
      <c r="I140" s="656"/>
    </row>
    <row r="141" spans="3:9" s="253" customFormat="1">
      <c r="C141" s="295"/>
      <c r="D141" s="296"/>
      <c r="E141" s="296"/>
      <c r="F141" s="297"/>
      <c r="I141" s="656"/>
    </row>
    <row r="142" spans="3:9" s="253" customFormat="1">
      <c r="C142" s="295"/>
      <c r="D142" s="296"/>
      <c r="E142" s="296"/>
      <c r="F142" s="297"/>
      <c r="I142" s="656"/>
    </row>
    <row r="143" spans="3:9" s="253" customFormat="1">
      <c r="C143" s="295"/>
      <c r="D143" s="296"/>
      <c r="E143" s="296"/>
      <c r="F143" s="297"/>
      <c r="I143" s="656"/>
    </row>
    <row r="144" spans="3:9" s="253" customFormat="1">
      <c r="C144" s="295"/>
      <c r="D144" s="296"/>
      <c r="E144" s="296"/>
      <c r="F144" s="297"/>
      <c r="I144" s="656"/>
    </row>
    <row r="145" spans="3:9" s="253" customFormat="1">
      <c r="C145" s="295"/>
      <c r="D145" s="296"/>
      <c r="E145" s="296"/>
      <c r="F145" s="297"/>
      <c r="I145" s="656"/>
    </row>
    <row r="146" spans="3:9" s="253" customFormat="1">
      <c r="C146" s="295"/>
      <c r="D146" s="296"/>
      <c r="E146" s="296"/>
      <c r="F146" s="297"/>
      <c r="I146" s="656"/>
    </row>
    <row r="147" spans="3:9" s="253" customFormat="1">
      <c r="C147" s="295"/>
      <c r="D147" s="296"/>
      <c r="E147" s="296"/>
      <c r="F147" s="297"/>
      <c r="I147" s="656"/>
    </row>
    <row r="148" spans="3:9" s="253" customFormat="1">
      <c r="C148" s="295"/>
      <c r="D148" s="296"/>
      <c r="E148" s="296"/>
      <c r="F148" s="297"/>
      <c r="I148" s="656"/>
    </row>
    <row r="149" spans="3:9" s="253" customFormat="1">
      <c r="C149" s="295"/>
      <c r="D149" s="296"/>
      <c r="E149" s="296"/>
      <c r="F149" s="297"/>
      <c r="I149" s="656"/>
    </row>
    <row r="150" spans="3:9" s="253" customFormat="1">
      <c r="C150" s="295"/>
      <c r="D150" s="296"/>
      <c r="E150" s="296"/>
      <c r="F150" s="297"/>
      <c r="I150" s="656"/>
    </row>
    <row r="151" spans="3:9" s="253" customFormat="1">
      <c r="C151" s="295"/>
      <c r="D151" s="296"/>
      <c r="E151" s="296"/>
      <c r="F151" s="297"/>
      <c r="I151" s="656"/>
    </row>
    <row r="152" spans="3:9" s="253" customFormat="1">
      <c r="C152" s="295"/>
      <c r="D152" s="296"/>
      <c r="E152" s="296"/>
      <c r="F152" s="297"/>
      <c r="I152" s="656"/>
    </row>
    <row r="153" spans="3:9" s="253" customFormat="1">
      <c r="C153" s="295"/>
      <c r="D153" s="296"/>
      <c r="E153" s="296"/>
      <c r="F153" s="297"/>
      <c r="I153" s="656"/>
    </row>
    <row r="154" spans="3:9" s="253" customFormat="1">
      <c r="C154" s="295"/>
      <c r="D154" s="296"/>
      <c r="E154" s="296"/>
      <c r="F154" s="297"/>
      <c r="I154" s="656"/>
    </row>
    <row r="155" spans="3:9" s="253" customFormat="1">
      <c r="C155" s="295"/>
      <c r="D155" s="296"/>
      <c r="E155" s="296"/>
      <c r="F155" s="297"/>
      <c r="I155" s="656"/>
    </row>
    <row r="156" spans="3:9" s="253" customFormat="1">
      <c r="C156" s="295"/>
      <c r="D156" s="296"/>
      <c r="E156" s="296"/>
      <c r="F156" s="297"/>
      <c r="I156" s="656"/>
    </row>
    <row r="157" spans="3:9" s="253" customFormat="1">
      <c r="C157" s="295"/>
      <c r="D157" s="296"/>
      <c r="E157" s="296"/>
      <c r="F157" s="297"/>
      <c r="I157" s="656"/>
    </row>
    <row r="158" spans="3:9" s="253" customFormat="1">
      <c r="C158" s="295"/>
      <c r="D158" s="296"/>
      <c r="E158" s="296"/>
      <c r="F158" s="297"/>
      <c r="I158" s="656"/>
    </row>
    <row r="159" spans="3:9" s="253" customFormat="1">
      <c r="C159" s="295"/>
      <c r="D159" s="296"/>
      <c r="E159" s="296"/>
      <c r="F159" s="297"/>
      <c r="I159" s="656"/>
    </row>
    <row r="160" spans="3:9" s="253" customFormat="1">
      <c r="C160" s="295"/>
      <c r="D160" s="296"/>
      <c r="E160" s="296"/>
      <c r="F160" s="297"/>
      <c r="I160" s="656"/>
    </row>
    <row r="161" spans="3:9" s="253" customFormat="1">
      <c r="C161" s="295"/>
      <c r="D161" s="296"/>
      <c r="E161" s="296"/>
      <c r="F161" s="297"/>
      <c r="I161" s="656"/>
    </row>
    <row r="162" spans="3:9" s="253" customFormat="1">
      <c r="C162" s="295"/>
      <c r="D162" s="296"/>
      <c r="E162" s="296"/>
      <c r="F162" s="297"/>
      <c r="I162" s="656"/>
    </row>
    <row r="163" spans="3:9" s="253" customFormat="1">
      <c r="C163" s="295"/>
      <c r="D163" s="296"/>
      <c r="E163" s="296"/>
      <c r="F163" s="297"/>
      <c r="I163" s="656"/>
    </row>
    <row r="164" spans="3:9" s="253" customFormat="1">
      <c r="C164" s="295"/>
      <c r="D164" s="296"/>
      <c r="E164" s="296"/>
      <c r="F164" s="297"/>
      <c r="I164" s="656"/>
    </row>
    <row r="165" spans="3:9" s="253" customFormat="1">
      <c r="C165" s="295"/>
      <c r="D165" s="296"/>
      <c r="E165" s="296"/>
      <c r="F165" s="297"/>
      <c r="I165" s="656"/>
    </row>
    <row r="166" spans="3:9" s="253" customFormat="1">
      <c r="C166" s="295"/>
      <c r="D166" s="296"/>
      <c r="E166" s="296"/>
      <c r="F166" s="297"/>
      <c r="I166" s="656"/>
    </row>
    <row r="167" spans="3:9" s="253" customFormat="1">
      <c r="C167" s="295"/>
      <c r="D167" s="296"/>
      <c r="E167" s="296"/>
      <c r="F167" s="297"/>
      <c r="I167" s="656"/>
    </row>
    <row r="168" spans="3:9" s="253" customFormat="1">
      <c r="C168" s="295"/>
      <c r="D168" s="296"/>
      <c r="E168" s="296"/>
      <c r="F168" s="297"/>
      <c r="I168" s="656"/>
    </row>
    <row r="169" spans="3:9" s="253" customFormat="1">
      <c r="C169" s="295"/>
      <c r="D169" s="296"/>
      <c r="E169" s="296"/>
      <c r="F169" s="297"/>
      <c r="I169" s="656"/>
    </row>
    <row r="170" spans="3:9" s="253" customFormat="1">
      <c r="C170" s="295"/>
      <c r="D170" s="296"/>
      <c r="E170" s="296"/>
      <c r="F170" s="297"/>
      <c r="I170" s="656"/>
    </row>
    <row r="171" spans="3:9" s="253" customFormat="1">
      <c r="C171" s="295"/>
      <c r="D171" s="296"/>
      <c r="E171" s="296"/>
      <c r="F171" s="297"/>
      <c r="I171" s="656"/>
    </row>
    <row r="172" spans="3:9" s="253" customFormat="1">
      <c r="C172" s="295"/>
      <c r="D172" s="296"/>
      <c r="E172" s="296"/>
      <c r="F172" s="297"/>
      <c r="I172" s="656"/>
    </row>
    <row r="173" spans="3:9" s="253" customFormat="1">
      <c r="C173" s="295"/>
      <c r="D173" s="296"/>
      <c r="E173" s="296"/>
      <c r="F173" s="297"/>
      <c r="I173" s="656"/>
    </row>
    <row r="174" spans="3:9" s="253" customFormat="1">
      <c r="C174" s="295"/>
      <c r="D174" s="296"/>
      <c r="E174" s="296"/>
      <c r="F174" s="297"/>
      <c r="I174" s="656"/>
    </row>
    <row r="175" spans="3:9" s="253" customFormat="1">
      <c r="C175" s="295"/>
      <c r="D175" s="296"/>
      <c r="E175" s="296"/>
      <c r="F175" s="297"/>
      <c r="I175" s="656"/>
    </row>
    <row r="176" spans="3:9" s="253" customFormat="1">
      <c r="C176" s="295"/>
      <c r="D176" s="296"/>
      <c r="E176" s="296"/>
      <c r="F176" s="297"/>
      <c r="I176" s="656"/>
    </row>
    <row r="177" spans="3:9" s="253" customFormat="1">
      <c r="C177" s="295"/>
      <c r="D177" s="296"/>
      <c r="E177" s="296"/>
      <c r="F177" s="297"/>
      <c r="I177" s="656"/>
    </row>
    <row r="178" spans="3:9" s="253" customFormat="1">
      <c r="C178" s="295"/>
      <c r="D178" s="296"/>
      <c r="E178" s="296"/>
      <c r="F178" s="297"/>
      <c r="I178" s="656"/>
    </row>
    <row r="179" spans="3:9" s="253" customFormat="1">
      <c r="C179" s="295"/>
      <c r="D179" s="296"/>
      <c r="E179" s="296"/>
      <c r="F179" s="297"/>
      <c r="I179" s="656"/>
    </row>
    <row r="180" spans="3:9" s="253" customFormat="1">
      <c r="C180" s="295"/>
      <c r="D180" s="296"/>
      <c r="E180" s="296"/>
      <c r="F180" s="297"/>
      <c r="I180" s="656"/>
    </row>
    <row r="181" spans="3:9" s="253" customFormat="1">
      <c r="C181" s="295"/>
      <c r="D181" s="296"/>
      <c r="E181" s="296"/>
      <c r="F181" s="297"/>
      <c r="I181" s="656"/>
    </row>
    <row r="182" spans="3:9" s="253" customFormat="1">
      <c r="C182" s="295"/>
      <c r="D182" s="296"/>
      <c r="E182" s="296"/>
      <c r="F182" s="297"/>
      <c r="I182" s="656"/>
    </row>
    <row r="183" spans="3:9" s="253" customFormat="1">
      <c r="C183" s="295"/>
      <c r="D183" s="296"/>
      <c r="E183" s="296"/>
      <c r="F183" s="297"/>
      <c r="I183" s="656"/>
    </row>
    <row r="184" spans="3:9" s="253" customFormat="1">
      <c r="C184" s="295"/>
      <c r="D184" s="296"/>
      <c r="E184" s="296"/>
      <c r="F184" s="297"/>
      <c r="I184" s="656"/>
    </row>
    <row r="185" spans="3:9" s="253" customFormat="1">
      <c r="C185" s="295"/>
      <c r="D185" s="296"/>
      <c r="E185" s="296"/>
      <c r="F185" s="297"/>
      <c r="I185" s="656"/>
    </row>
    <row r="186" spans="3:9" s="253" customFormat="1">
      <c r="C186" s="295"/>
      <c r="D186" s="296"/>
      <c r="E186" s="296"/>
      <c r="F186" s="297"/>
      <c r="I186" s="656"/>
    </row>
    <row r="187" spans="3:9" s="253" customFormat="1">
      <c r="C187" s="295"/>
      <c r="D187" s="296"/>
      <c r="E187" s="296"/>
      <c r="F187" s="297"/>
      <c r="I187" s="656"/>
    </row>
    <row r="188" spans="3:9" s="253" customFormat="1">
      <c r="C188" s="295"/>
      <c r="D188" s="296"/>
      <c r="E188" s="296"/>
      <c r="F188" s="297"/>
      <c r="I188" s="656"/>
    </row>
    <row r="189" spans="3:9" s="253" customFormat="1">
      <c r="C189" s="295"/>
      <c r="D189" s="296"/>
      <c r="E189" s="296"/>
      <c r="F189" s="297"/>
      <c r="I189" s="656"/>
    </row>
    <row r="190" spans="3:9" s="253" customFormat="1">
      <c r="C190" s="295"/>
      <c r="D190" s="296"/>
      <c r="E190" s="296"/>
      <c r="F190" s="297"/>
      <c r="I190" s="656"/>
    </row>
    <row r="191" spans="3:9" s="253" customFormat="1">
      <c r="C191" s="295"/>
      <c r="D191" s="296"/>
      <c r="E191" s="296"/>
      <c r="F191" s="297"/>
      <c r="I191" s="656"/>
    </row>
    <row r="192" spans="3:9" s="253" customFormat="1">
      <c r="C192" s="295"/>
      <c r="D192" s="296"/>
      <c r="E192" s="296"/>
      <c r="F192" s="297"/>
      <c r="I192" s="656"/>
    </row>
    <row r="193" spans="3:9" s="253" customFormat="1">
      <c r="C193" s="295"/>
      <c r="D193" s="296"/>
      <c r="E193" s="296"/>
      <c r="F193" s="297"/>
      <c r="I193" s="656"/>
    </row>
    <row r="194" spans="3:9" s="253" customFormat="1">
      <c r="C194" s="295"/>
      <c r="D194" s="296"/>
      <c r="E194" s="296"/>
      <c r="F194" s="297"/>
      <c r="I194" s="656"/>
    </row>
    <row r="195" spans="3:9" s="253" customFormat="1">
      <c r="C195" s="295"/>
      <c r="D195" s="296"/>
      <c r="E195" s="296"/>
      <c r="F195" s="297"/>
      <c r="I195" s="656"/>
    </row>
    <row r="196" spans="3:9" s="253" customFormat="1">
      <c r="C196" s="295"/>
      <c r="D196" s="296"/>
      <c r="E196" s="296"/>
      <c r="F196" s="297"/>
      <c r="I196" s="656"/>
    </row>
    <row r="197" spans="3:9" s="253" customFormat="1">
      <c r="C197" s="295"/>
      <c r="D197" s="296"/>
      <c r="E197" s="296"/>
      <c r="F197" s="297"/>
      <c r="I197" s="656"/>
    </row>
    <row r="198" spans="3:9" s="253" customFormat="1">
      <c r="C198" s="295"/>
      <c r="D198" s="296"/>
      <c r="E198" s="296"/>
      <c r="F198" s="297"/>
      <c r="I198" s="656"/>
    </row>
    <row r="199" spans="3:9" s="253" customFormat="1">
      <c r="C199" s="295"/>
      <c r="D199" s="296"/>
      <c r="E199" s="296"/>
      <c r="F199" s="297"/>
      <c r="I199" s="656"/>
    </row>
    <row r="200" spans="3:9" s="253" customFormat="1">
      <c r="C200" s="295"/>
      <c r="D200" s="296"/>
      <c r="E200" s="296"/>
      <c r="F200" s="297"/>
      <c r="I200" s="656"/>
    </row>
    <row r="201" spans="3:9" s="253" customFormat="1">
      <c r="C201" s="295"/>
      <c r="D201" s="296"/>
      <c r="E201" s="296"/>
      <c r="F201" s="297"/>
      <c r="I201" s="656"/>
    </row>
    <row r="202" spans="3:9" s="253" customFormat="1">
      <c r="C202" s="295"/>
      <c r="D202" s="296"/>
      <c r="E202" s="296"/>
      <c r="F202" s="297"/>
      <c r="I202" s="656"/>
    </row>
    <row r="203" spans="3:9" s="253" customFormat="1">
      <c r="C203" s="295"/>
      <c r="D203" s="296"/>
      <c r="E203" s="296"/>
      <c r="F203" s="297"/>
      <c r="I203" s="656"/>
    </row>
    <row r="204" spans="3:9" s="253" customFormat="1">
      <c r="C204" s="295"/>
      <c r="D204" s="296"/>
      <c r="E204" s="296"/>
      <c r="F204" s="297"/>
      <c r="I204" s="656"/>
    </row>
    <row r="205" spans="3:9" s="253" customFormat="1">
      <c r="C205" s="295"/>
      <c r="D205" s="296"/>
      <c r="E205" s="296"/>
      <c r="F205" s="297"/>
      <c r="I205" s="656"/>
    </row>
    <row r="206" spans="3:9" s="253" customFormat="1">
      <c r="C206" s="295"/>
      <c r="D206" s="296"/>
      <c r="E206" s="296"/>
      <c r="F206" s="297"/>
      <c r="I206" s="656"/>
    </row>
    <row r="207" spans="3:9" s="253" customFormat="1">
      <c r="C207" s="295"/>
      <c r="D207" s="296"/>
      <c r="E207" s="296"/>
      <c r="F207" s="297"/>
      <c r="I207" s="656"/>
    </row>
    <row r="208" spans="3:9" s="253" customFormat="1">
      <c r="C208" s="295"/>
      <c r="D208" s="296"/>
      <c r="E208" s="296"/>
      <c r="F208" s="297"/>
      <c r="I208" s="656"/>
    </row>
    <row r="209" spans="3:9" s="253" customFormat="1">
      <c r="C209" s="295"/>
      <c r="D209" s="296"/>
      <c r="E209" s="296"/>
      <c r="F209" s="297"/>
      <c r="I209" s="656"/>
    </row>
    <row r="210" spans="3:9" s="253" customFormat="1">
      <c r="C210" s="295"/>
      <c r="D210" s="296"/>
      <c r="E210" s="296"/>
      <c r="F210" s="297"/>
      <c r="I210" s="656"/>
    </row>
    <row r="211" spans="3:9" s="253" customFormat="1">
      <c r="C211" s="295"/>
      <c r="D211" s="296"/>
      <c r="E211" s="296"/>
      <c r="F211" s="297"/>
      <c r="I211" s="656"/>
    </row>
    <row r="212" spans="3:9" s="253" customFormat="1">
      <c r="C212" s="295"/>
      <c r="D212" s="296"/>
      <c r="E212" s="296"/>
      <c r="F212" s="297"/>
      <c r="I212" s="656"/>
    </row>
    <row r="213" spans="3:9" s="253" customFormat="1">
      <c r="C213" s="295"/>
      <c r="D213" s="296"/>
      <c r="E213" s="296"/>
      <c r="F213" s="297"/>
      <c r="I213" s="656"/>
    </row>
    <row r="214" spans="3:9" s="253" customFormat="1">
      <c r="C214" s="295"/>
      <c r="D214" s="296"/>
      <c r="E214" s="296"/>
      <c r="F214" s="297"/>
      <c r="I214" s="656"/>
    </row>
    <row r="215" spans="3:9" s="253" customFormat="1">
      <c r="C215" s="295"/>
      <c r="D215" s="296"/>
      <c r="E215" s="296"/>
      <c r="F215" s="297"/>
      <c r="I215" s="656"/>
    </row>
    <row r="216" spans="3:9" s="253" customFormat="1">
      <c r="C216" s="295"/>
      <c r="D216" s="296"/>
      <c r="E216" s="296"/>
      <c r="F216" s="297"/>
      <c r="I216" s="656"/>
    </row>
    <row r="217" spans="3:9" s="253" customFormat="1">
      <c r="C217" s="295"/>
      <c r="D217" s="296"/>
      <c r="E217" s="296"/>
      <c r="F217" s="297"/>
      <c r="I217" s="656"/>
    </row>
    <row r="218" spans="3:9" s="253" customFormat="1">
      <c r="C218" s="295"/>
      <c r="D218" s="296"/>
      <c r="E218" s="296"/>
      <c r="F218" s="297"/>
      <c r="I218" s="656"/>
    </row>
    <row r="219" spans="3:9" s="253" customFormat="1">
      <c r="C219" s="295"/>
      <c r="D219" s="296"/>
      <c r="E219" s="296"/>
      <c r="F219" s="297"/>
      <c r="I219" s="656"/>
    </row>
    <row r="220" spans="3:9" s="253" customFormat="1">
      <c r="C220" s="295"/>
      <c r="D220" s="296"/>
      <c r="E220" s="296"/>
      <c r="F220" s="297"/>
      <c r="I220" s="656"/>
    </row>
    <row r="221" spans="3:9" s="253" customFormat="1">
      <c r="C221" s="295"/>
      <c r="D221" s="296"/>
      <c r="E221" s="296"/>
      <c r="F221" s="297"/>
      <c r="I221" s="656"/>
    </row>
    <row r="222" spans="3:9" s="253" customFormat="1">
      <c r="C222" s="295"/>
      <c r="D222" s="296"/>
      <c r="E222" s="296"/>
      <c r="F222" s="297"/>
      <c r="I222" s="656"/>
    </row>
    <row r="223" spans="3:9" s="253" customFormat="1">
      <c r="C223" s="295"/>
      <c r="D223" s="296"/>
      <c r="E223" s="296"/>
      <c r="F223" s="297"/>
      <c r="I223" s="656"/>
    </row>
    <row r="224" spans="3:9" s="253" customFormat="1">
      <c r="C224" s="295"/>
      <c r="D224" s="296"/>
      <c r="E224" s="296"/>
      <c r="F224" s="297"/>
      <c r="I224" s="656"/>
    </row>
    <row r="225" spans="3:9" s="253" customFormat="1">
      <c r="C225" s="295"/>
      <c r="D225" s="296"/>
      <c r="E225" s="296"/>
      <c r="F225" s="297"/>
      <c r="I225" s="656"/>
    </row>
    <row r="226" spans="3:9" s="253" customFormat="1">
      <c r="C226" s="295"/>
      <c r="D226" s="296"/>
      <c r="E226" s="296"/>
      <c r="F226" s="297"/>
      <c r="I226" s="656"/>
    </row>
    <row r="227" spans="3:9" s="253" customFormat="1">
      <c r="C227" s="295"/>
      <c r="D227" s="296"/>
      <c r="E227" s="296"/>
      <c r="F227" s="297"/>
      <c r="I227" s="656"/>
    </row>
    <row r="228" spans="3:9" s="253" customFormat="1">
      <c r="C228" s="295"/>
      <c r="D228" s="296"/>
      <c r="E228" s="296"/>
      <c r="F228" s="297"/>
      <c r="I228" s="656"/>
    </row>
    <row r="229" spans="3:9" s="253" customFormat="1">
      <c r="C229" s="295"/>
      <c r="D229" s="296"/>
      <c r="E229" s="296"/>
      <c r="F229" s="297"/>
      <c r="I229" s="656"/>
    </row>
    <row r="230" spans="3:9" s="253" customFormat="1">
      <c r="C230" s="295"/>
      <c r="D230" s="296"/>
      <c r="E230" s="296"/>
      <c r="F230" s="297"/>
      <c r="I230" s="656"/>
    </row>
    <row r="231" spans="3:9" s="253" customFormat="1">
      <c r="C231" s="295"/>
      <c r="D231" s="296"/>
      <c r="E231" s="296"/>
      <c r="F231" s="297"/>
      <c r="I231" s="656"/>
    </row>
    <row r="232" spans="3:9" s="253" customFormat="1">
      <c r="C232" s="295"/>
      <c r="D232" s="296"/>
      <c r="E232" s="296"/>
      <c r="F232" s="297"/>
      <c r="I232" s="656"/>
    </row>
    <row r="233" spans="3:9" s="253" customFormat="1">
      <c r="C233" s="295"/>
      <c r="D233" s="296"/>
      <c r="E233" s="296"/>
      <c r="F233" s="297"/>
      <c r="I233" s="656"/>
    </row>
    <row r="234" spans="3:9" s="253" customFormat="1">
      <c r="C234" s="295"/>
      <c r="D234" s="296"/>
      <c r="E234" s="296"/>
      <c r="F234" s="297"/>
      <c r="I234" s="656"/>
    </row>
    <row r="235" spans="3:9" s="253" customFormat="1">
      <c r="C235" s="295"/>
      <c r="D235" s="296"/>
      <c r="E235" s="296"/>
      <c r="F235" s="297"/>
      <c r="I235" s="656"/>
    </row>
    <row r="236" spans="3:9" s="253" customFormat="1">
      <c r="C236" s="295"/>
      <c r="D236" s="296"/>
      <c r="E236" s="296"/>
      <c r="F236" s="297"/>
      <c r="I236" s="656"/>
    </row>
    <row r="237" spans="3:9" s="253" customFormat="1">
      <c r="C237" s="295"/>
      <c r="D237" s="296"/>
      <c r="E237" s="296"/>
      <c r="F237" s="297"/>
      <c r="I237" s="656"/>
    </row>
    <row r="238" spans="3:9" s="253" customFormat="1">
      <c r="C238" s="295"/>
      <c r="D238" s="296"/>
      <c r="E238" s="296"/>
      <c r="F238" s="297"/>
      <c r="I238" s="656"/>
    </row>
    <row r="239" spans="3:9" s="253" customFormat="1">
      <c r="C239" s="295"/>
      <c r="D239" s="296"/>
      <c r="E239" s="296"/>
      <c r="F239" s="297"/>
      <c r="I239" s="656"/>
    </row>
    <row r="240" spans="3:9" s="253" customFormat="1">
      <c r="C240" s="295"/>
      <c r="D240" s="296"/>
      <c r="E240" s="296"/>
      <c r="F240" s="297"/>
      <c r="I240" s="656"/>
    </row>
    <row r="241" spans="3:9" s="253" customFormat="1">
      <c r="C241" s="295"/>
      <c r="D241" s="296"/>
      <c r="E241" s="296"/>
      <c r="F241" s="297"/>
      <c r="I241" s="656"/>
    </row>
    <row r="242" spans="3:9" s="253" customFormat="1">
      <c r="C242" s="295"/>
      <c r="D242" s="296"/>
      <c r="E242" s="296"/>
      <c r="F242" s="297"/>
      <c r="I242" s="656"/>
    </row>
    <row r="243" spans="3:9" s="253" customFormat="1">
      <c r="C243" s="295"/>
      <c r="D243" s="296"/>
      <c r="E243" s="296"/>
      <c r="F243" s="297"/>
      <c r="I243" s="656"/>
    </row>
    <row r="244" spans="3:9" s="253" customFormat="1">
      <c r="C244" s="295"/>
      <c r="D244" s="296"/>
      <c r="E244" s="296"/>
      <c r="F244" s="297"/>
      <c r="I244" s="656"/>
    </row>
    <row r="245" spans="3:9" s="253" customFormat="1">
      <c r="C245" s="295"/>
      <c r="D245" s="296"/>
      <c r="E245" s="296"/>
      <c r="F245" s="297"/>
      <c r="I245" s="656"/>
    </row>
    <row r="246" spans="3:9" s="253" customFormat="1">
      <c r="C246" s="295"/>
      <c r="D246" s="296"/>
      <c r="E246" s="296"/>
      <c r="F246" s="297"/>
      <c r="I246" s="656"/>
    </row>
    <row r="247" spans="3:9" s="253" customFormat="1">
      <c r="C247" s="295"/>
      <c r="D247" s="296"/>
      <c r="E247" s="296"/>
      <c r="F247" s="297"/>
      <c r="I247" s="656"/>
    </row>
    <row r="248" spans="3:9" s="253" customFormat="1">
      <c r="C248" s="295"/>
      <c r="D248" s="296"/>
      <c r="E248" s="296"/>
      <c r="F248" s="297"/>
      <c r="I248" s="656"/>
    </row>
    <row r="249" spans="3:9" s="253" customFormat="1">
      <c r="C249" s="295"/>
      <c r="D249" s="296"/>
      <c r="E249" s="296"/>
      <c r="F249" s="297"/>
      <c r="I249" s="656"/>
    </row>
    <row r="250" spans="3:9" s="253" customFormat="1">
      <c r="C250" s="295"/>
      <c r="D250" s="296"/>
      <c r="E250" s="296"/>
      <c r="F250" s="297"/>
      <c r="I250" s="656"/>
    </row>
    <row r="251" spans="3:9" s="253" customFormat="1">
      <c r="C251" s="295"/>
      <c r="D251" s="296"/>
      <c r="E251" s="296"/>
      <c r="F251" s="297"/>
      <c r="I251" s="656"/>
    </row>
    <row r="252" spans="3:9" s="253" customFormat="1">
      <c r="C252" s="295"/>
      <c r="D252" s="296"/>
      <c r="E252" s="296"/>
      <c r="F252" s="297"/>
      <c r="I252" s="656"/>
    </row>
    <row r="253" spans="3:9" s="253" customFormat="1">
      <c r="C253" s="295"/>
      <c r="D253" s="296"/>
      <c r="E253" s="296"/>
      <c r="F253" s="297"/>
      <c r="I253" s="656"/>
    </row>
    <row r="254" spans="3:9" s="253" customFormat="1">
      <c r="C254" s="295"/>
      <c r="D254" s="296"/>
      <c r="E254" s="296"/>
      <c r="F254" s="297"/>
      <c r="I254" s="656"/>
    </row>
    <row r="255" spans="3:9" s="253" customFormat="1">
      <c r="C255" s="295"/>
      <c r="D255" s="296"/>
      <c r="E255" s="296"/>
      <c r="F255" s="297"/>
      <c r="I255" s="656"/>
    </row>
    <row r="256" spans="3:9" s="253" customFormat="1">
      <c r="C256" s="295"/>
      <c r="D256" s="296"/>
      <c r="E256" s="296"/>
      <c r="F256" s="297"/>
      <c r="I256" s="656"/>
    </row>
    <row r="257" spans="3:9" s="253" customFormat="1">
      <c r="C257" s="295"/>
      <c r="D257" s="296"/>
      <c r="E257" s="296"/>
      <c r="F257" s="297"/>
      <c r="I257" s="656"/>
    </row>
    <row r="258" spans="3:9" s="253" customFormat="1">
      <c r="C258" s="295"/>
      <c r="D258" s="296"/>
      <c r="E258" s="296"/>
      <c r="F258" s="297"/>
      <c r="I258" s="656"/>
    </row>
    <row r="259" spans="3:9" s="253" customFormat="1">
      <c r="C259" s="295"/>
      <c r="D259" s="296"/>
      <c r="E259" s="296"/>
      <c r="F259" s="297"/>
      <c r="I259" s="656"/>
    </row>
    <row r="260" spans="3:9" s="253" customFormat="1">
      <c r="C260" s="295"/>
      <c r="D260" s="296"/>
      <c r="E260" s="296"/>
      <c r="F260" s="297"/>
      <c r="I260" s="656"/>
    </row>
    <row r="261" spans="3:9" s="253" customFormat="1">
      <c r="C261" s="295"/>
      <c r="D261" s="296"/>
      <c r="E261" s="296"/>
      <c r="F261" s="297"/>
      <c r="I261" s="656"/>
    </row>
    <row r="262" spans="3:9" s="253" customFormat="1">
      <c r="C262" s="295"/>
      <c r="D262" s="296"/>
      <c r="E262" s="296"/>
      <c r="F262" s="297"/>
      <c r="I262" s="656"/>
    </row>
    <row r="263" spans="3:9" s="253" customFormat="1">
      <c r="C263" s="295"/>
      <c r="D263" s="296"/>
      <c r="E263" s="296"/>
      <c r="F263" s="297"/>
      <c r="I263" s="656"/>
    </row>
    <row r="264" spans="3:9" s="253" customFormat="1">
      <c r="C264" s="295"/>
      <c r="D264" s="296"/>
      <c r="E264" s="296"/>
      <c r="F264" s="297"/>
      <c r="I264" s="656"/>
    </row>
    <row r="265" spans="3:9" s="253" customFormat="1">
      <c r="C265" s="295"/>
      <c r="D265" s="296"/>
      <c r="E265" s="296"/>
      <c r="F265" s="297"/>
      <c r="I265" s="656"/>
    </row>
    <row r="266" spans="3:9" s="253" customFormat="1">
      <c r="C266" s="295"/>
      <c r="D266" s="296"/>
      <c r="E266" s="296"/>
      <c r="F266" s="297"/>
      <c r="I266" s="656"/>
    </row>
    <row r="267" spans="3:9" s="253" customFormat="1">
      <c r="C267" s="295"/>
      <c r="D267" s="296"/>
      <c r="E267" s="296"/>
      <c r="F267" s="297"/>
      <c r="I267" s="656"/>
    </row>
    <row r="268" spans="3:9" s="253" customFormat="1">
      <c r="C268" s="295"/>
      <c r="D268" s="296"/>
      <c r="E268" s="296"/>
      <c r="F268" s="297"/>
      <c r="I268" s="656"/>
    </row>
    <row r="269" spans="3:9" s="253" customFormat="1">
      <c r="C269" s="295"/>
      <c r="D269" s="296"/>
      <c r="E269" s="296"/>
      <c r="F269" s="297"/>
      <c r="I269" s="656"/>
    </row>
    <row r="270" spans="3:9" s="253" customFormat="1">
      <c r="C270" s="295"/>
      <c r="D270" s="296"/>
      <c r="E270" s="296"/>
      <c r="F270" s="297"/>
      <c r="I270" s="656"/>
    </row>
    <row r="271" spans="3:9" s="253" customFormat="1">
      <c r="C271" s="295"/>
      <c r="D271" s="296"/>
      <c r="E271" s="296"/>
      <c r="F271" s="297"/>
      <c r="I271" s="656"/>
    </row>
    <row r="272" spans="3:9" s="253" customFormat="1">
      <c r="C272" s="295"/>
      <c r="D272" s="296"/>
      <c r="E272" s="296"/>
      <c r="F272" s="297"/>
      <c r="I272" s="656"/>
    </row>
    <row r="273" spans="3:9" s="253" customFormat="1">
      <c r="C273" s="295"/>
      <c r="D273" s="296"/>
      <c r="E273" s="296"/>
      <c r="F273" s="297"/>
      <c r="I273" s="656"/>
    </row>
    <row r="274" spans="3:9" s="253" customFormat="1">
      <c r="C274" s="295"/>
      <c r="D274" s="296"/>
      <c r="E274" s="296"/>
      <c r="F274" s="297"/>
      <c r="I274" s="656"/>
    </row>
    <row r="275" spans="3:9" s="253" customFormat="1">
      <c r="C275" s="295"/>
      <c r="D275" s="296"/>
      <c r="E275" s="296"/>
      <c r="F275" s="297"/>
      <c r="I275" s="656"/>
    </row>
    <row r="276" spans="3:9" s="253" customFormat="1">
      <c r="C276" s="295"/>
      <c r="D276" s="296"/>
      <c r="E276" s="296"/>
      <c r="F276" s="297"/>
      <c r="I276" s="656"/>
    </row>
    <row r="277" spans="3:9" s="253" customFormat="1">
      <c r="C277" s="295"/>
      <c r="D277" s="296"/>
      <c r="E277" s="296"/>
      <c r="F277" s="297"/>
      <c r="I277" s="656"/>
    </row>
    <row r="278" spans="3:9" s="253" customFormat="1">
      <c r="C278" s="295"/>
      <c r="D278" s="296"/>
      <c r="E278" s="296"/>
      <c r="F278" s="297"/>
      <c r="I278" s="656"/>
    </row>
    <row r="279" spans="3:9" s="253" customFormat="1">
      <c r="C279" s="295"/>
      <c r="D279" s="296"/>
      <c r="E279" s="296"/>
      <c r="F279" s="297"/>
      <c r="I279" s="656"/>
    </row>
    <row r="280" spans="3:9" s="253" customFormat="1">
      <c r="C280" s="295"/>
      <c r="D280" s="296"/>
      <c r="E280" s="296"/>
      <c r="F280" s="297"/>
      <c r="I280" s="656"/>
    </row>
    <row r="281" spans="3:9" s="253" customFormat="1">
      <c r="C281" s="295"/>
      <c r="D281" s="296"/>
      <c r="E281" s="296"/>
      <c r="F281" s="297"/>
      <c r="I281" s="656"/>
    </row>
    <row r="282" spans="3:9" s="253" customFormat="1">
      <c r="C282" s="295"/>
      <c r="D282" s="296"/>
      <c r="E282" s="296"/>
      <c r="F282" s="297"/>
      <c r="I282" s="656"/>
    </row>
    <row r="283" spans="3:9" s="253" customFormat="1">
      <c r="C283" s="295"/>
      <c r="D283" s="296"/>
      <c r="E283" s="296"/>
      <c r="F283" s="297"/>
      <c r="I283" s="656"/>
    </row>
    <row r="284" spans="3:9" s="253" customFormat="1">
      <c r="C284" s="295"/>
      <c r="D284" s="296"/>
      <c r="E284" s="296"/>
      <c r="F284" s="297"/>
      <c r="I284" s="656"/>
    </row>
    <row r="285" spans="3:9" s="253" customFormat="1">
      <c r="C285" s="295"/>
      <c r="D285" s="296"/>
      <c r="E285" s="296"/>
      <c r="F285" s="297"/>
      <c r="I285" s="656"/>
    </row>
    <row r="286" spans="3:9" s="253" customFormat="1">
      <c r="C286" s="295"/>
      <c r="D286" s="296"/>
      <c r="E286" s="296"/>
      <c r="F286" s="297"/>
      <c r="I286" s="656"/>
    </row>
    <row r="287" spans="3:9" s="253" customFormat="1">
      <c r="C287" s="295"/>
      <c r="D287" s="296"/>
      <c r="E287" s="296"/>
      <c r="F287" s="297"/>
      <c r="I287" s="656"/>
    </row>
    <row r="288" spans="3:9" s="253" customFormat="1">
      <c r="C288" s="295"/>
      <c r="D288" s="296"/>
      <c r="E288" s="296"/>
      <c r="F288" s="297"/>
      <c r="I288" s="656"/>
    </row>
    <row r="289" spans="3:9" s="253" customFormat="1">
      <c r="C289" s="295"/>
      <c r="D289" s="296"/>
      <c r="E289" s="296"/>
      <c r="F289" s="297"/>
      <c r="I289" s="656"/>
    </row>
    <row r="290" spans="3:9" s="253" customFormat="1">
      <c r="C290" s="295"/>
      <c r="D290" s="296"/>
      <c r="E290" s="296"/>
      <c r="F290" s="297"/>
      <c r="I290" s="656"/>
    </row>
    <row r="291" spans="3:9" s="253" customFormat="1">
      <c r="C291" s="295"/>
      <c r="D291" s="296"/>
      <c r="E291" s="296"/>
      <c r="F291" s="297"/>
      <c r="I291" s="656"/>
    </row>
    <row r="292" spans="3:9" s="253" customFormat="1">
      <c r="C292" s="295"/>
      <c r="D292" s="296"/>
      <c r="E292" s="296"/>
      <c r="F292" s="297"/>
      <c r="I292" s="656"/>
    </row>
    <row r="293" spans="3:9" s="253" customFormat="1">
      <c r="C293" s="295"/>
      <c r="D293" s="296"/>
      <c r="E293" s="296"/>
      <c r="F293" s="297"/>
      <c r="I293" s="656"/>
    </row>
    <row r="294" spans="3:9" s="253" customFormat="1">
      <c r="C294" s="295"/>
      <c r="D294" s="296"/>
      <c r="E294" s="296"/>
      <c r="F294" s="297"/>
      <c r="I294" s="656"/>
    </row>
    <row r="295" spans="3:9" s="253" customFormat="1">
      <c r="C295" s="295"/>
      <c r="D295" s="296"/>
      <c r="E295" s="296"/>
      <c r="F295" s="297"/>
      <c r="I295" s="656"/>
    </row>
    <row r="296" spans="3:9" s="253" customFormat="1">
      <c r="C296" s="295"/>
      <c r="D296" s="296"/>
      <c r="E296" s="296"/>
      <c r="F296" s="297"/>
      <c r="I296" s="656"/>
    </row>
    <row r="297" spans="3:9" s="253" customFormat="1">
      <c r="C297" s="295"/>
      <c r="D297" s="296"/>
      <c r="E297" s="296"/>
      <c r="F297" s="297"/>
      <c r="I297" s="656"/>
    </row>
    <row r="298" spans="3:9" s="253" customFormat="1">
      <c r="C298" s="295"/>
      <c r="D298" s="296"/>
      <c r="E298" s="296"/>
      <c r="F298" s="297"/>
      <c r="I298" s="656"/>
    </row>
    <row r="299" spans="3:9" s="253" customFormat="1">
      <c r="C299" s="295"/>
      <c r="D299" s="296"/>
      <c r="E299" s="296"/>
      <c r="F299" s="297"/>
      <c r="I299" s="656"/>
    </row>
    <row r="300" spans="3:9" s="253" customFormat="1">
      <c r="C300" s="295"/>
      <c r="D300" s="296"/>
      <c r="E300" s="296"/>
      <c r="F300" s="297"/>
      <c r="I300" s="656"/>
    </row>
    <row r="301" spans="3:9" s="253" customFormat="1">
      <c r="C301" s="295"/>
      <c r="D301" s="296"/>
      <c r="E301" s="296"/>
      <c r="F301" s="297"/>
      <c r="I301" s="656"/>
    </row>
    <row r="302" spans="3:9" s="253" customFormat="1">
      <c r="C302" s="295"/>
      <c r="D302" s="296"/>
      <c r="E302" s="296"/>
      <c r="F302" s="297"/>
      <c r="I302" s="656"/>
    </row>
    <row r="303" spans="3:9" s="253" customFormat="1">
      <c r="C303" s="295"/>
      <c r="D303" s="296"/>
      <c r="E303" s="296"/>
      <c r="F303" s="297"/>
      <c r="I303" s="656"/>
    </row>
    <row r="304" spans="3:9" s="253" customFormat="1">
      <c r="C304" s="295"/>
      <c r="D304" s="296"/>
      <c r="E304" s="296"/>
      <c r="F304" s="297"/>
      <c r="I304" s="656"/>
    </row>
    <row r="305" spans="3:9" s="253" customFormat="1">
      <c r="C305" s="295"/>
      <c r="D305" s="296"/>
      <c r="E305" s="296"/>
      <c r="F305" s="297"/>
      <c r="I305" s="656"/>
    </row>
    <row r="306" spans="3:9" s="253" customFormat="1">
      <c r="C306" s="295"/>
      <c r="D306" s="296"/>
      <c r="E306" s="296"/>
      <c r="F306" s="297"/>
      <c r="I306" s="656"/>
    </row>
    <row r="307" spans="3:9" s="253" customFormat="1">
      <c r="C307" s="295"/>
      <c r="D307" s="296"/>
      <c r="E307" s="296"/>
      <c r="F307" s="297"/>
      <c r="I307" s="656"/>
    </row>
    <row r="308" spans="3:9" s="253" customFormat="1">
      <c r="C308" s="295"/>
      <c r="D308" s="296"/>
      <c r="E308" s="296"/>
      <c r="F308" s="297"/>
      <c r="I308" s="656"/>
    </row>
    <row r="309" spans="3:9" s="253" customFormat="1">
      <c r="C309" s="295"/>
      <c r="D309" s="296"/>
      <c r="E309" s="296"/>
      <c r="F309" s="297"/>
      <c r="I309" s="656"/>
    </row>
    <row r="310" spans="3:9" s="253" customFormat="1">
      <c r="C310" s="295"/>
      <c r="D310" s="296"/>
      <c r="E310" s="296"/>
      <c r="F310" s="297"/>
      <c r="I310" s="656"/>
    </row>
    <row r="311" spans="3:9" s="253" customFormat="1">
      <c r="C311" s="295"/>
      <c r="D311" s="296"/>
      <c r="E311" s="296"/>
      <c r="F311" s="297"/>
      <c r="I311" s="656"/>
    </row>
    <row r="312" spans="3:9" s="253" customFormat="1">
      <c r="C312" s="295"/>
      <c r="D312" s="296"/>
      <c r="E312" s="296"/>
      <c r="F312" s="297"/>
      <c r="I312" s="656"/>
    </row>
    <row r="313" spans="3:9" s="253" customFormat="1">
      <c r="C313" s="295"/>
      <c r="D313" s="296"/>
      <c r="E313" s="296"/>
      <c r="F313" s="297"/>
      <c r="I313" s="656"/>
    </row>
    <row r="314" spans="3:9" s="253" customFormat="1">
      <c r="C314" s="295"/>
      <c r="D314" s="296"/>
      <c r="E314" s="296"/>
      <c r="F314" s="297"/>
      <c r="I314" s="656"/>
    </row>
    <row r="315" spans="3:9" s="253" customFormat="1">
      <c r="C315" s="295"/>
      <c r="D315" s="296"/>
      <c r="E315" s="296"/>
      <c r="F315" s="297"/>
      <c r="I315" s="656"/>
    </row>
    <row r="316" spans="3:9" s="253" customFormat="1">
      <c r="C316" s="295"/>
      <c r="D316" s="296"/>
      <c r="E316" s="296"/>
      <c r="F316" s="297"/>
      <c r="I316" s="656"/>
    </row>
    <row r="317" spans="3:9" s="253" customFormat="1">
      <c r="C317" s="295"/>
      <c r="D317" s="296"/>
      <c r="E317" s="296"/>
      <c r="F317" s="297"/>
      <c r="I317" s="656"/>
    </row>
    <row r="318" spans="3:9" s="253" customFormat="1">
      <c r="C318" s="295"/>
      <c r="D318" s="296"/>
      <c r="E318" s="296"/>
      <c r="F318" s="297"/>
      <c r="I318" s="656"/>
    </row>
    <row r="319" spans="3:9" s="253" customFormat="1">
      <c r="C319" s="295"/>
      <c r="D319" s="296"/>
      <c r="E319" s="296"/>
      <c r="F319" s="297"/>
      <c r="I319" s="656"/>
    </row>
    <row r="320" spans="3:9" s="253" customFormat="1">
      <c r="C320" s="295"/>
      <c r="D320" s="296"/>
      <c r="E320" s="296"/>
      <c r="F320" s="297"/>
      <c r="I320" s="656"/>
    </row>
    <row r="321" spans="3:9" s="253" customFormat="1">
      <c r="C321" s="295"/>
      <c r="D321" s="296"/>
      <c r="E321" s="296"/>
      <c r="F321" s="297"/>
      <c r="I321" s="656"/>
    </row>
    <row r="322" spans="3:9" s="253" customFormat="1">
      <c r="C322" s="295"/>
      <c r="D322" s="296"/>
      <c r="E322" s="296"/>
      <c r="F322" s="297"/>
      <c r="I322" s="656"/>
    </row>
    <row r="323" spans="3:9" s="253" customFormat="1">
      <c r="C323" s="295"/>
      <c r="D323" s="296"/>
      <c r="E323" s="296"/>
      <c r="F323" s="297"/>
      <c r="I323" s="656"/>
    </row>
    <row r="324" spans="3:9" s="253" customFormat="1">
      <c r="C324" s="295"/>
      <c r="D324" s="296"/>
      <c r="E324" s="296"/>
      <c r="F324" s="297"/>
      <c r="I324" s="656"/>
    </row>
    <row r="325" spans="3:9" s="253" customFormat="1">
      <c r="C325" s="295"/>
      <c r="D325" s="296"/>
      <c r="E325" s="296"/>
      <c r="F325" s="297"/>
      <c r="I325" s="656"/>
    </row>
    <row r="326" spans="3:9" s="253" customFormat="1">
      <c r="C326" s="295"/>
      <c r="D326" s="296"/>
      <c r="E326" s="296"/>
      <c r="F326" s="297"/>
      <c r="I326" s="656"/>
    </row>
    <row r="327" spans="3:9" s="253" customFormat="1">
      <c r="C327" s="295"/>
      <c r="D327" s="296"/>
      <c r="E327" s="296"/>
      <c r="F327" s="297"/>
      <c r="I327" s="656"/>
    </row>
    <row r="328" spans="3:9" s="253" customFormat="1">
      <c r="C328" s="295"/>
      <c r="D328" s="296"/>
      <c r="E328" s="296"/>
      <c r="F328" s="297"/>
      <c r="I328" s="656"/>
    </row>
    <row r="329" spans="3:9" s="253" customFormat="1">
      <c r="C329" s="295"/>
      <c r="D329" s="296"/>
      <c r="E329" s="296"/>
      <c r="F329" s="297"/>
      <c r="I329" s="656"/>
    </row>
    <row r="330" spans="3:9" s="253" customFormat="1">
      <c r="C330" s="295"/>
      <c r="D330" s="296"/>
      <c r="E330" s="296"/>
      <c r="F330" s="297"/>
      <c r="I330" s="656"/>
    </row>
    <row r="331" spans="3:9" s="253" customFormat="1">
      <c r="C331" s="295"/>
      <c r="D331" s="296"/>
      <c r="E331" s="296"/>
      <c r="F331" s="297"/>
      <c r="I331" s="656"/>
    </row>
    <row r="332" spans="3:9" s="253" customFormat="1">
      <c r="C332" s="295"/>
      <c r="D332" s="296"/>
      <c r="E332" s="296"/>
      <c r="F332" s="297"/>
      <c r="I332" s="656"/>
    </row>
    <row r="333" spans="3:9" s="253" customFormat="1">
      <c r="C333" s="295"/>
      <c r="D333" s="296"/>
      <c r="E333" s="296"/>
      <c r="F333" s="297"/>
      <c r="I333" s="656"/>
    </row>
    <row r="334" spans="3:9" s="253" customFormat="1">
      <c r="C334" s="295"/>
      <c r="D334" s="296"/>
      <c r="E334" s="296"/>
      <c r="F334" s="297"/>
      <c r="I334" s="656"/>
    </row>
    <row r="335" spans="3:9" s="253" customFormat="1">
      <c r="C335" s="295"/>
      <c r="D335" s="296"/>
      <c r="E335" s="296"/>
      <c r="F335" s="297"/>
      <c r="I335" s="656"/>
    </row>
    <row r="336" spans="3:9" s="253" customFormat="1">
      <c r="C336" s="295"/>
      <c r="D336" s="296"/>
      <c r="E336" s="296"/>
      <c r="F336" s="297"/>
      <c r="I336" s="656"/>
    </row>
    <row r="337" spans="3:9" s="253" customFormat="1">
      <c r="C337" s="295"/>
      <c r="D337" s="296"/>
      <c r="E337" s="296"/>
      <c r="F337" s="297"/>
      <c r="I337" s="656"/>
    </row>
    <row r="338" spans="3:9" s="253" customFormat="1">
      <c r="C338" s="295"/>
      <c r="D338" s="296"/>
      <c r="E338" s="296"/>
      <c r="F338" s="297"/>
      <c r="I338" s="656"/>
    </row>
    <row r="339" spans="3:9" s="253" customFormat="1">
      <c r="C339" s="295"/>
      <c r="D339" s="296"/>
      <c r="E339" s="296"/>
      <c r="F339" s="297"/>
      <c r="I339" s="656"/>
    </row>
    <row r="340" spans="3:9" s="253" customFormat="1">
      <c r="C340" s="295"/>
      <c r="D340" s="296"/>
      <c r="E340" s="296"/>
      <c r="F340" s="297"/>
      <c r="I340" s="656"/>
    </row>
    <row r="341" spans="3:9" s="253" customFormat="1">
      <c r="C341" s="295"/>
      <c r="D341" s="296"/>
      <c r="E341" s="296"/>
      <c r="F341" s="297"/>
      <c r="I341" s="656"/>
    </row>
    <row r="342" spans="3:9" s="253" customFormat="1">
      <c r="C342" s="295"/>
      <c r="D342" s="296"/>
      <c r="E342" s="296"/>
      <c r="F342" s="297"/>
      <c r="I342" s="656"/>
    </row>
    <row r="343" spans="3:9" s="253" customFormat="1">
      <c r="C343" s="295"/>
      <c r="D343" s="296"/>
      <c r="E343" s="296"/>
      <c r="F343" s="297"/>
      <c r="I343" s="656"/>
    </row>
    <row r="344" spans="3:9" s="253" customFormat="1">
      <c r="C344" s="295"/>
      <c r="D344" s="296"/>
      <c r="E344" s="296"/>
      <c r="F344" s="297"/>
      <c r="I344" s="656"/>
    </row>
    <row r="345" spans="3:9" s="253" customFormat="1">
      <c r="C345" s="295"/>
      <c r="D345" s="296"/>
      <c r="E345" s="296"/>
      <c r="F345" s="297"/>
      <c r="I345" s="656"/>
    </row>
    <row r="346" spans="3:9" s="253" customFormat="1">
      <c r="C346" s="295"/>
      <c r="D346" s="296"/>
      <c r="E346" s="296"/>
      <c r="F346" s="297"/>
      <c r="I346" s="656"/>
    </row>
    <row r="347" spans="3:9" s="253" customFormat="1">
      <c r="C347" s="295"/>
      <c r="D347" s="296"/>
      <c r="E347" s="296"/>
      <c r="F347" s="297"/>
      <c r="I347" s="656"/>
    </row>
    <row r="348" spans="3:9" s="253" customFormat="1">
      <c r="C348" s="295"/>
      <c r="D348" s="296"/>
      <c r="E348" s="296"/>
      <c r="F348" s="297"/>
      <c r="I348" s="656"/>
    </row>
    <row r="349" spans="3:9" s="253" customFormat="1">
      <c r="C349" s="295"/>
      <c r="D349" s="296"/>
      <c r="E349" s="296"/>
      <c r="F349" s="297"/>
      <c r="I349" s="656"/>
    </row>
    <row r="350" spans="3:9" s="253" customFormat="1">
      <c r="C350" s="295"/>
      <c r="D350" s="296"/>
      <c r="E350" s="296"/>
      <c r="F350" s="297"/>
      <c r="I350" s="656"/>
    </row>
    <row r="351" spans="3:9" s="253" customFormat="1">
      <c r="C351" s="295"/>
      <c r="D351" s="296"/>
      <c r="E351" s="296"/>
      <c r="F351" s="297"/>
      <c r="I351" s="656"/>
    </row>
    <row r="352" spans="3:9" s="253" customFormat="1">
      <c r="C352" s="295"/>
      <c r="D352" s="296"/>
      <c r="E352" s="296"/>
      <c r="F352" s="297"/>
      <c r="I352" s="656"/>
    </row>
    <row r="353" spans="1:10" s="253" customFormat="1">
      <c r="C353" s="295"/>
      <c r="D353" s="296"/>
      <c r="E353" s="296"/>
      <c r="F353" s="297"/>
      <c r="I353" s="656"/>
    </row>
    <row r="354" spans="1:10" s="253" customFormat="1">
      <c r="C354" s="295"/>
      <c r="D354" s="296"/>
      <c r="E354" s="296"/>
      <c r="F354" s="297"/>
      <c r="I354" s="656"/>
    </row>
    <row r="355" spans="1:10" s="253" customFormat="1">
      <c r="C355" s="295"/>
      <c r="D355" s="296"/>
      <c r="E355" s="296"/>
      <c r="F355" s="297"/>
      <c r="I355" s="656"/>
    </row>
    <row r="356" spans="1:10" s="253" customFormat="1">
      <c r="C356" s="295"/>
      <c r="D356" s="296"/>
      <c r="E356" s="296"/>
      <c r="F356" s="297"/>
      <c r="I356" s="656"/>
    </row>
    <row r="357" spans="1:10" s="253" customFormat="1">
      <c r="C357" s="295"/>
      <c r="D357" s="296"/>
      <c r="E357" s="296"/>
      <c r="F357" s="297"/>
      <c r="I357" s="656"/>
    </row>
    <row r="358" spans="1:10" s="253" customFormat="1">
      <c r="C358" s="295"/>
      <c r="D358" s="296"/>
      <c r="E358" s="296"/>
      <c r="F358" s="297"/>
      <c r="I358" s="656"/>
    </row>
    <row r="359" spans="1:10" s="253" customFormat="1">
      <c r="C359" s="295"/>
      <c r="D359" s="296"/>
      <c r="E359" s="296"/>
      <c r="F359" s="297"/>
      <c r="I359" s="656"/>
    </row>
    <row r="360" spans="1:10" s="253" customFormat="1">
      <c r="C360" s="295"/>
      <c r="D360" s="296"/>
      <c r="E360" s="296"/>
      <c r="F360" s="297"/>
      <c r="I360" s="656"/>
    </row>
    <row r="361" spans="1:10" s="253" customFormat="1">
      <c r="C361" s="295"/>
      <c r="D361" s="296"/>
      <c r="E361" s="296"/>
      <c r="F361" s="297"/>
      <c r="I361" s="656"/>
    </row>
    <row r="362" spans="1:10" s="253" customFormat="1">
      <c r="C362" s="295"/>
      <c r="D362" s="296"/>
      <c r="E362" s="296"/>
      <c r="F362" s="297"/>
      <c r="I362" s="656"/>
    </row>
    <row r="363" spans="1:10" s="253" customFormat="1">
      <c r="C363" s="295"/>
      <c r="D363" s="296"/>
      <c r="E363" s="296"/>
      <c r="F363" s="297"/>
      <c r="I363" s="656"/>
    </row>
    <row r="364" spans="1:10" s="253" customFormat="1">
      <c r="C364" s="295"/>
      <c r="D364" s="296"/>
      <c r="E364" s="296"/>
      <c r="F364" s="297"/>
      <c r="I364" s="656"/>
    </row>
    <row r="365" spans="1:10" s="253" customFormat="1">
      <c r="A365" s="251"/>
      <c r="C365" s="295"/>
      <c r="D365" s="296"/>
      <c r="E365" s="296"/>
      <c r="F365" s="297"/>
      <c r="I365" s="656"/>
      <c r="J365" s="298"/>
    </row>
  </sheetData>
  <mergeCells count="35">
    <mergeCell ref="C23:G23"/>
    <mergeCell ref="C1:I1"/>
    <mergeCell ref="C2:I3"/>
    <mergeCell ref="C5:C6"/>
    <mergeCell ref="D5:D6"/>
    <mergeCell ref="H5:H6"/>
    <mergeCell ref="C7:I7"/>
    <mergeCell ref="C8:I8"/>
    <mergeCell ref="C13:I13"/>
    <mergeCell ref="C17:I17"/>
    <mergeCell ref="C20:I20"/>
    <mergeCell ref="C21:I21"/>
    <mergeCell ref="C4:I4"/>
    <mergeCell ref="G24:G25"/>
    <mergeCell ref="C26:I26"/>
    <mergeCell ref="C27:I27"/>
    <mergeCell ref="C28:I28"/>
    <mergeCell ref="D29:E29"/>
    <mergeCell ref="C24:C25"/>
    <mergeCell ref="D24:D25"/>
    <mergeCell ref="E24:E25"/>
    <mergeCell ref="D30:E30"/>
    <mergeCell ref="D31:E31"/>
    <mergeCell ref="D33:E33"/>
    <mergeCell ref="C52:G52"/>
    <mergeCell ref="D56:G56"/>
    <mergeCell ref="D32:E32"/>
    <mergeCell ref="D57:G57"/>
    <mergeCell ref="D58:G58"/>
    <mergeCell ref="C34:I34"/>
    <mergeCell ref="C47:G47"/>
    <mergeCell ref="C48:G48"/>
    <mergeCell ref="C49:G49"/>
    <mergeCell ref="C50:G50"/>
    <mergeCell ref="C51:G51"/>
  </mergeCells>
  <printOptions horizontalCentered="1" verticalCentered="1"/>
  <pageMargins left="0.19685039370078741" right="0.19685039370078741" top="0.19685039370078741" bottom="0.19685039370078741" header="0" footer="0"/>
  <pageSetup scale="6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3139E-FF63-4DD8-A9B8-D1C6EFC6E817}">
  <dimension ref="B2:J57"/>
  <sheetViews>
    <sheetView view="pageBreakPreview" topLeftCell="A31" zoomScale="90" zoomScaleNormal="80" zoomScaleSheetLayoutView="90" workbookViewId="0">
      <selection activeCell="G54" sqref="G54"/>
    </sheetView>
  </sheetViews>
  <sheetFormatPr baseColWidth="10" defaultColWidth="10.5" defaultRowHeight="13"/>
  <cols>
    <col min="1" max="1" width="3.33203125" style="299" customWidth="1"/>
    <col min="2" max="2" width="10.5" style="299"/>
    <col min="3" max="3" width="23.1640625" style="299" customWidth="1"/>
    <col min="4" max="4" width="20.6640625" style="299" customWidth="1"/>
    <col min="5" max="5" width="13" style="299" customWidth="1"/>
    <col min="6" max="6" width="11.83203125" style="299" customWidth="1"/>
    <col min="7" max="7" width="11.33203125" style="299" bestFit="1" customWidth="1"/>
    <col min="8" max="16384" width="10.5" style="299"/>
  </cols>
  <sheetData>
    <row r="2" spans="2:10" ht="39.5" customHeight="1">
      <c r="B2" s="1090" t="s">
        <v>325</v>
      </c>
      <c r="C2" s="1091"/>
      <c r="D2" s="1091"/>
      <c r="E2" s="1091"/>
      <c r="F2" s="1091"/>
      <c r="G2" s="1091"/>
    </row>
    <row r="3" spans="2:10" ht="18" customHeight="1">
      <c r="B3" s="1092" t="s">
        <v>674</v>
      </c>
      <c r="C3" s="1093"/>
      <c r="D3" s="1093"/>
      <c r="E3" s="1093"/>
      <c r="F3" s="1093"/>
      <c r="G3" s="1094"/>
    </row>
    <row r="4" spans="2:10" ht="23.5" customHeight="1">
      <c r="B4" s="1095" t="str">
        <f>+'PRESUPUESTO GENERAL'!A2</f>
        <v xml:space="preserve"> MEJORAMIENTO DE VIAS RURALES EN EL MUNICIPIO DE COTA CUNDINAMARCA 
BPIN 2025I00010028</v>
      </c>
      <c r="C4" s="1095"/>
      <c r="D4" s="1095"/>
      <c r="E4" s="1095"/>
      <c r="F4" s="1095"/>
      <c r="G4" s="1095"/>
    </row>
    <row r="5" spans="2:10" ht="8.5" customHeight="1">
      <c r="B5" s="1095"/>
      <c r="C5" s="1095"/>
      <c r="D5" s="1095"/>
      <c r="E5" s="1095"/>
      <c r="F5" s="1095"/>
      <c r="G5" s="1095"/>
    </row>
    <row r="6" spans="2:10">
      <c r="B6" s="1096"/>
      <c r="C6" s="1096"/>
      <c r="D6" s="1096"/>
      <c r="E6" s="1096"/>
      <c r="F6" s="1096"/>
      <c r="G6" s="1096"/>
    </row>
    <row r="7" spans="2:10">
      <c r="B7" s="1079" t="s">
        <v>326</v>
      </c>
      <c r="C7" s="1079" t="s">
        <v>327</v>
      </c>
      <c r="D7" s="1079"/>
      <c r="E7" s="301" t="s">
        <v>412</v>
      </c>
      <c r="F7" s="301" t="s">
        <v>412</v>
      </c>
      <c r="G7" s="301" t="s">
        <v>413</v>
      </c>
    </row>
    <row r="8" spans="2:10">
      <c r="B8" s="1079"/>
      <c r="C8" s="1079"/>
      <c r="D8" s="1079"/>
      <c r="E8" s="1079" t="s">
        <v>414</v>
      </c>
      <c r="F8" s="1079" t="s">
        <v>415</v>
      </c>
      <c r="G8" s="1079" t="s">
        <v>415</v>
      </c>
    </row>
    <row r="9" spans="2:10" ht="15" customHeight="1">
      <c r="B9" s="1079"/>
      <c r="C9" s="1079"/>
      <c r="D9" s="1079"/>
      <c r="E9" s="1079"/>
      <c r="F9" s="1079"/>
      <c r="G9" s="1079"/>
    </row>
    <row r="10" spans="2:10">
      <c r="B10" s="300" t="s">
        <v>328</v>
      </c>
      <c r="C10" s="1083" t="s">
        <v>329</v>
      </c>
      <c r="D10" s="1083"/>
      <c r="E10" s="302">
        <v>1</v>
      </c>
      <c r="F10" s="302">
        <v>1</v>
      </c>
      <c r="G10" s="302">
        <v>1</v>
      </c>
    </row>
    <row r="11" spans="2:10">
      <c r="B11" s="300" t="s">
        <v>330</v>
      </c>
      <c r="C11" s="1083" t="s">
        <v>331</v>
      </c>
      <c r="D11" s="1083"/>
      <c r="E11" s="302">
        <f>SUM(E12:E15)</f>
        <v>0.21829999999999999</v>
      </c>
      <c r="F11" s="302">
        <f t="shared" ref="F11:G11" si="0">SUM(F12:F15)</f>
        <v>0.21829999999999999</v>
      </c>
      <c r="G11" s="302">
        <f t="shared" si="0"/>
        <v>0.17660000000000001</v>
      </c>
    </row>
    <row r="12" spans="2:10">
      <c r="B12" s="303"/>
      <c r="C12" s="304" t="s">
        <v>332</v>
      </c>
      <c r="D12" s="305" t="s">
        <v>333</v>
      </c>
      <c r="E12" s="306">
        <v>8.3299999999999999E-2</v>
      </c>
      <c r="F12" s="306">
        <v>8.3299999999999999E-2</v>
      </c>
      <c r="G12" s="306">
        <v>8.3299999999999999E-2</v>
      </c>
    </row>
    <row r="13" spans="2:10">
      <c r="B13" s="303"/>
      <c r="C13" s="304" t="s">
        <v>334</v>
      </c>
      <c r="D13" s="305" t="s">
        <v>333</v>
      </c>
      <c r="E13" s="306">
        <v>8.3299999999999999E-2</v>
      </c>
      <c r="F13" s="306">
        <v>8.3299999999999999E-2</v>
      </c>
      <c r="G13" s="306">
        <v>8.3299999999999999E-2</v>
      </c>
      <c r="J13" s="307"/>
    </row>
    <row r="14" spans="2:10">
      <c r="B14" s="303"/>
      <c r="C14" s="304" t="s">
        <v>335</v>
      </c>
      <c r="D14" s="305" t="s">
        <v>336</v>
      </c>
      <c r="E14" s="306">
        <v>0.01</v>
      </c>
      <c r="F14" s="306">
        <v>0.01</v>
      </c>
      <c r="G14" s="306">
        <v>0.01</v>
      </c>
    </row>
    <row r="15" spans="2:10">
      <c r="B15" s="303"/>
      <c r="C15" s="1085" t="s">
        <v>337</v>
      </c>
      <c r="D15" s="1085"/>
      <c r="E15" s="306">
        <v>4.1700000000000001E-2</v>
      </c>
      <c r="F15" s="306">
        <v>4.1700000000000001E-2</v>
      </c>
      <c r="G15" s="303"/>
    </row>
    <row r="16" spans="2:10">
      <c r="B16" s="300" t="s">
        <v>338</v>
      </c>
      <c r="C16" s="1083" t="s">
        <v>339</v>
      </c>
      <c r="D16" s="1083"/>
      <c r="E16" s="302">
        <f>SUM(E17:E19)</f>
        <v>0.2102</v>
      </c>
      <c r="F16" s="302">
        <f t="shared" ref="F16:G16" si="1">SUM(F17:F19)</f>
        <v>0.27460000000000001</v>
      </c>
      <c r="G16" s="302">
        <f t="shared" si="1"/>
        <v>0.27460000000000001</v>
      </c>
    </row>
    <row r="17" spans="2:10">
      <c r="B17" s="303"/>
      <c r="C17" s="304" t="s">
        <v>340</v>
      </c>
      <c r="D17" s="305" t="s">
        <v>341</v>
      </c>
      <c r="E17" s="306">
        <v>8.5000000000000006E-2</v>
      </c>
      <c r="F17" s="306">
        <v>8.5000000000000006E-2</v>
      </c>
      <c r="G17" s="306">
        <v>8.5000000000000006E-2</v>
      </c>
    </row>
    <row r="18" spans="2:10">
      <c r="B18" s="303"/>
      <c r="C18" s="304" t="s">
        <v>342</v>
      </c>
      <c r="D18" s="305" t="s">
        <v>341</v>
      </c>
      <c r="E18" s="306">
        <v>5.1999999999999998E-3</v>
      </c>
      <c r="F18" s="306">
        <v>6.9599999999999995E-2</v>
      </c>
      <c r="G18" s="306">
        <v>6.9599999999999995E-2</v>
      </c>
    </row>
    <row r="19" spans="2:10">
      <c r="B19" s="303"/>
      <c r="C19" s="304" t="s">
        <v>343</v>
      </c>
      <c r="D19" s="305" t="s">
        <v>341</v>
      </c>
      <c r="E19" s="306">
        <v>0.12</v>
      </c>
      <c r="F19" s="306">
        <v>0.12</v>
      </c>
      <c r="G19" s="306">
        <v>0.12</v>
      </c>
    </row>
    <row r="20" spans="2:10">
      <c r="B20" s="300" t="s">
        <v>344</v>
      </c>
      <c r="C20" s="1083" t="s">
        <v>345</v>
      </c>
      <c r="D20" s="1083"/>
      <c r="E20" s="302">
        <f>SUM(E21:E28)</f>
        <v>0.31900000000000006</v>
      </c>
      <c r="F20" s="302">
        <f>SUM(F21:F28)</f>
        <v>0.31900000000000006</v>
      </c>
      <c r="G20" s="302">
        <f>SUM(G21:G28)</f>
        <v>0.1767</v>
      </c>
    </row>
    <row r="21" spans="2:10">
      <c r="B21" s="303"/>
      <c r="C21" s="304" t="s">
        <v>346</v>
      </c>
      <c r="D21" s="305" t="s">
        <v>347</v>
      </c>
      <c r="E21" s="306">
        <v>0.04</v>
      </c>
      <c r="F21" s="306">
        <v>0.04</v>
      </c>
      <c r="G21" s="306">
        <v>0.04</v>
      </c>
    </row>
    <row r="22" spans="2:10">
      <c r="B22" s="303"/>
      <c r="C22" s="304" t="s">
        <v>348</v>
      </c>
      <c r="D22" s="305" t="s">
        <v>347</v>
      </c>
      <c r="E22" s="306">
        <v>0.02</v>
      </c>
      <c r="F22" s="306">
        <v>0.02</v>
      </c>
      <c r="G22" s="306">
        <v>0.02</v>
      </c>
    </row>
    <row r="23" spans="2:10">
      <c r="B23" s="303"/>
      <c r="C23" s="304" t="s">
        <v>349</v>
      </c>
      <c r="D23" s="305" t="s">
        <v>347</v>
      </c>
      <c r="E23" s="306">
        <v>0.03</v>
      </c>
      <c r="F23" s="306">
        <v>0.03</v>
      </c>
      <c r="G23" s="306">
        <v>0.03</v>
      </c>
    </row>
    <row r="24" spans="2:10">
      <c r="B24" s="303"/>
      <c r="C24" s="304" t="s">
        <v>350</v>
      </c>
      <c r="D24" s="305" t="s">
        <v>351</v>
      </c>
      <c r="E24" s="306">
        <v>4.1700000000000001E-2</v>
      </c>
      <c r="F24" s="306">
        <v>4.1700000000000001E-2</v>
      </c>
      <c r="G24" s="306">
        <v>4.1700000000000001E-2</v>
      </c>
    </row>
    <row r="25" spans="2:10">
      <c r="B25" s="303"/>
      <c r="C25" s="304" t="s">
        <v>352</v>
      </c>
      <c r="D25" s="305" t="s">
        <v>347</v>
      </c>
      <c r="E25" s="306">
        <v>0.01</v>
      </c>
      <c r="F25" s="306">
        <v>0.01</v>
      </c>
      <c r="G25" s="306">
        <v>0.01</v>
      </c>
    </row>
    <row r="26" spans="2:10">
      <c r="B26" s="303"/>
      <c r="C26" s="304" t="s">
        <v>353</v>
      </c>
      <c r="D26" s="305" t="s">
        <v>347</v>
      </c>
      <c r="E26" s="306">
        <v>0.14230000000000001</v>
      </c>
      <c r="F26" s="306">
        <v>0.14230000000000001</v>
      </c>
      <c r="G26" s="303"/>
    </row>
    <row r="27" spans="2:10">
      <c r="B27" s="303"/>
      <c r="C27" s="304" t="s">
        <v>354</v>
      </c>
      <c r="D27" s="305" t="s">
        <v>347</v>
      </c>
      <c r="E27" s="306">
        <v>0.01</v>
      </c>
      <c r="F27" s="306">
        <v>0.01</v>
      </c>
      <c r="G27" s="306">
        <v>0.01</v>
      </c>
    </row>
    <row r="28" spans="2:10">
      <c r="B28" s="303"/>
      <c r="C28" s="304" t="s">
        <v>355</v>
      </c>
      <c r="D28" s="305" t="s">
        <v>347</v>
      </c>
      <c r="E28" s="306">
        <v>2.5000000000000001E-2</v>
      </c>
      <c r="F28" s="306">
        <v>2.5000000000000001E-2</v>
      </c>
      <c r="G28" s="306">
        <v>2.5000000000000001E-2</v>
      </c>
    </row>
    <row r="29" spans="2:10">
      <c r="B29" s="303"/>
      <c r="C29" s="1086" t="s">
        <v>356</v>
      </c>
      <c r="D29" s="1086"/>
      <c r="E29" s="302">
        <f>+E11+E16</f>
        <v>0.42849999999999999</v>
      </c>
      <c r="F29" s="302">
        <f t="shared" ref="F29:G29" si="2">+F11+F16</f>
        <v>0.4929</v>
      </c>
      <c r="G29" s="302">
        <f t="shared" si="2"/>
        <v>0.45120000000000005</v>
      </c>
    </row>
    <row r="30" spans="2:10">
      <c r="B30" s="303"/>
      <c r="C30" s="1086" t="s">
        <v>357</v>
      </c>
      <c r="D30" s="1086"/>
      <c r="E30" s="302">
        <f>+E10+E11+E16+E20</f>
        <v>1.7475000000000001</v>
      </c>
      <c r="F30" s="302">
        <f t="shared" ref="F30:G30" si="3">+F10+F11+F16+F20</f>
        <v>1.8119000000000001</v>
      </c>
      <c r="G30" s="302">
        <f t="shared" si="3"/>
        <v>1.6279000000000001</v>
      </c>
    </row>
    <row r="31" spans="2:10">
      <c r="B31" s="300" t="s">
        <v>326</v>
      </c>
      <c r="C31" s="1086" t="s">
        <v>192</v>
      </c>
      <c r="D31" s="1086"/>
      <c r="E31" s="357"/>
      <c r="F31" s="300"/>
      <c r="G31" s="300" t="s">
        <v>416</v>
      </c>
      <c r="H31" s="308"/>
      <c r="I31" s="308"/>
      <c r="J31" s="308"/>
    </row>
    <row r="32" spans="2:10">
      <c r="B32" s="300" t="s">
        <v>358</v>
      </c>
      <c r="C32" s="1083" t="s">
        <v>359</v>
      </c>
      <c r="D32" s="1083"/>
      <c r="E32" s="303"/>
      <c r="F32" s="303"/>
      <c r="G32" s="303"/>
    </row>
    <row r="33" spans="2:10">
      <c r="B33" s="300" t="s">
        <v>360</v>
      </c>
      <c r="C33" s="1083" t="s">
        <v>361</v>
      </c>
      <c r="D33" s="1083"/>
      <c r="E33" s="302">
        <f>+E34++E35+E36+E37+E38+E40+E41+E43</f>
        <v>9.0000000000000011E-2</v>
      </c>
      <c r="F33" s="302">
        <f t="shared" ref="F33:G33" si="4">+F34++F35+F36+F37+F38+F40+F41+F43</f>
        <v>9.0000000000000011E-2</v>
      </c>
      <c r="G33" s="302">
        <f t="shared" si="4"/>
        <v>9.0000000000000011E-2</v>
      </c>
    </row>
    <row r="34" spans="2:10">
      <c r="B34" s="303"/>
      <c r="C34" s="1088" t="s">
        <v>362</v>
      </c>
      <c r="D34" s="1089"/>
      <c r="E34" s="306">
        <v>0.01</v>
      </c>
      <c r="F34" s="306">
        <v>0.01</v>
      </c>
      <c r="G34" s="306">
        <v>0.01</v>
      </c>
      <c r="H34" s="308"/>
      <c r="I34" s="308"/>
      <c r="J34" s="308"/>
    </row>
    <row r="35" spans="2:10">
      <c r="B35" s="303"/>
      <c r="C35" s="1085" t="s">
        <v>363</v>
      </c>
      <c r="D35" s="1085"/>
      <c r="E35" s="306">
        <v>1.4999999999999999E-2</v>
      </c>
      <c r="F35" s="306">
        <v>1.4999999999999999E-2</v>
      </c>
      <c r="G35" s="306">
        <v>1.4999999999999999E-2</v>
      </c>
      <c r="I35" s="309"/>
    </row>
    <row r="36" spans="2:10">
      <c r="B36" s="303"/>
      <c r="C36" s="1085" t="s">
        <v>364</v>
      </c>
      <c r="D36" s="1085"/>
      <c r="E36" s="306">
        <v>0.01</v>
      </c>
      <c r="F36" s="306">
        <v>0.01</v>
      </c>
      <c r="G36" s="306">
        <v>0.01</v>
      </c>
      <c r="I36" s="309"/>
    </row>
    <row r="37" spans="2:10">
      <c r="B37" s="303"/>
      <c r="C37" s="1085" t="s">
        <v>365</v>
      </c>
      <c r="D37" s="1085"/>
      <c r="E37" s="306">
        <v>5.0000000000000001E-3</v>
      </c>
      <c r="F37" s="306">
        <v>5.0000000000000001E-3</v>
      </c>
      <c r="G37" s="306">
        <v>5.0000000000000001E-3</v>
      </c>
      <c r="I37" s="309"/>
    </row>
    <row r="38" spans="2:10">
      <c r="B38" s="303"/>
      <c r="C38" s="1085" t="s">
        <v>366</v>
      </c>
      <c r="D38" s="1085"/>
      <c r="E38" s="306">
        <v>0.01</v>
      </c>
      <c r="F38" s="306">
        <v>0.01</v>
      </c>
      <c r="G38" s="306">
        <v>0.01</v>
      </c>
    </row>
    <row r="39" spans="2:10">
      <c r="B39" s="303"/>
      <c r="C39" s="1083" t="s">
        <v>367</v>
      </c>
      <c r="D39" s="1083"/>
      <c r="E39" s="303"/>
      <c r="F39" s="303"/>
      <c r="G39" s="303"/>
    </row>
    <row r="40" spans="2:10">
      <c r="B40" s="303"/>
      <c r="C40" s="1085" t="s">
        <v>368</v>
      </c>
      <c r="D40" s="1085"/>
      <c r="E40" s="306">
        <v>0</v>
      </c>
      <c r="F40" s="306">
        <v>0</v>
      </c>
      <c r="G40" s="306">
        <v>0</v>
      </c>
    </row>
    <row r="41" spans="2:10">
      <c r="B41" s="303"/>
      <c r="C41" s="1085" t="s">
        <v>369</v>
      </c>
      <c r="D41" s="1085"/>
      <c r="E41" s="306">
        <v>0.02</v>
      </c>
      <c r="F41" s="306">
        <v>0.02</v>
      </c>
      <c r="G41" s="306">
        <v>0.02</v>
      </c>
    </row>
    <row r="42" spans="2:10">
      <c r="B42" s="303"/>
      <c r="C42" s="1083" t="s">
        <v>370</v>
      </c>
      <c r="D42" s="1083"/>
      <c r="E42" s="303"/>
      <c r="F42" s="303"/>
      <c r="G42" s="303"/>
    </row>
    <row r="43" spans="2:10">
      <c r="B43" s="303"/>
      <c r="C43" s="1085" t="s">
        <v>371</v>
      </c>
      <c r="D43" s="1085"/>
      <c r="E43" s="306">
        <v>0.02</v>
      </c>
      <c r="F43" s="306">
        <v>0.02</v>
      </c>
      <c r="G43" s="306">
        <v>0.02</v>
      </c>
    </row>
    <row r="44" spans="2:10">
      <c r="B44" s="300" t="s">
        <v>372</v>
      </c>
      <c r="C44" s="1083" t="s">
        <v>373</v>
      </c>
      <c r="D44" s="1083"/>
      <c r="E44" s="302">
        <v>0.05</v>
      </c>
      <c r="F44" s="302">
        <v>0.05</v>
      </c>
      <c r="G44" s="302">
        <v>0.05</v>
      </c>
    </row>
    <row r="45" spans="2:10">
      <c r="B45" s="303"/>
      <c r="C45" s="1086" t="s">
        <v>374</v>
      </c>
      <c r="D45" s="1086"/>
      <c r="E45" s="302">
        <f>+E33+E44</f>
        <v>0.14000000000000001</v>
      </c>
      <c r="F45" s="302">
        <f>+F33+F44</f>
        <v>0.14000000000000001</v>
      </c>
      <c r="G45" s="302">
        <f>+G33+G44</f>
        <v>0.14000000000000001</v>
      </c>
    </row>
    <row r="46" spans="2:10">
      <c r="B46" s="300" t="s">
        <v>326</v>
      </c>
      <c r="C46" s="1087" t="s">
        <v>192</v>
      </c>
      <c r="D46" s="1087"/>
      <c r="E46" s="358"/>
      <c r="F46" s="300"/>
      <c r="G46" s="300" t="s">
        <v>416</v>
      </c>
    </row>
    <row r="47" spans="2:10">
      <c r="B47" s="1079" t="s">
        <v>375</v>
      </c>
      <c r="C47" s="1080" t="s">
        <v>376</v>
      </c>
      <c r="D47" s="1080"/>
      <c r="E47" s="1081">
        <v>0.24</v>
      </c>
      <c r="F47" s="1081">
        <v>0.24</v>
      </c>
      <c r="G47" s="1084">
        <v>0.24</v>
      </c>
    </row>
    <row r="48" spans="2:10">
      <c r="B48" s="1079"/>
      <c r="C48" s="1080"/>
      <c r="D48" s="1080"/>
      <c r="E48" s="1081"/>
      <c r="F48" s="1081"/>
      <c r="G48" s="1084"/>
    </row>
    <row r="49" spans="2:7">
      <c r="B49" s="303"/>
      <c r="C49" s="1078" t="s">
        <v>377</v>
      </c>
      <c r="D49" s="1078"/>
      <c r="E49" s="302">
        <f>+E10+E11+E16+E20+E45+E47</f>
        <v>2.1275000000000004</v>
      </c>
      <c r="F49" s="302">
        <f>+F10+F11+F16+F20+F45+F47</f>
        <v>2.1919000000000004</v>
      </c>
      <c r="G49" s="302">
        <f>+G10+G11+G16+G20+G45+G47</f>
        <v>2.0079000000000002</v>
      </c>
    </row>
    <row r="50" spans="2:7">
      <c r="B50" s="1082"/>
      <c r="C50" s="1083" t="s">
        <v>378</v>
      </c>
      <c r="D50" s="1083" t="s">
        <v>379</v>
      </c>
      <c r="E50" s="1084">
        <f>+ROUNDUP(E49,2)</f>
        <v>2.13</v>
      </c>
      <c r="F50" s="1074">
        <f>+ROUNDUP(F49,2)</f>
        <v>2.1999999999999997</v>
      </c>
      <c r="G50" s="1074">
        <f>+ROUNDUP(G49,2)</f>
        <v>2.0099999999999998</v>
      </c>
    </row>
    <row r="51" spans="2:7">
      <c r="B51" s="1082"/>
      <c r="C51" s="1083"/>
      <c r="D51" s="1083"/>
      <c r="E51" s="1084"/>
      <c r="F51" s="1075"/>
      <c r="G51" s="1075"/>
    </row>
    <row r="55" spans="2:7">
      <c r="C55" s="1076" t="s">
        <v>56</v>
      </c>
      <c r="D55" s="1076"/>
      <c r="E55" s="1076"/>
      <c r="F55" s="1076"/>
    </row>
    <row r="56" spans="2:7">
      <c r="C56" s="1076" t="s">
        <v>57</v>
      </c>
      <c r="D56" s="1076"/>
      <c r="E56" s="1076"/>
      <c r="F56" s="1076"/>
    </row>
    <row r="57" spans="2:7">
      <c r="C57" s="1077" t="s">
        <v>58</v>
      </c>
      <c r="D57" s="1077"/>
      <c r="E57" s="1077"/>
      <c r="F57" s="1077"/>
    </row>
  </sheetData>
  <mergeCells count="46">
    <mergeCell ref="C29:D29"/>
    <mergeCell ref="C10:D10"/>
    <mergeCell ref="C11:D11"/>
    <mergeCell ref="C15:D15"/>
    <mergeCell ref="C16:D16"/>
    <mergeCell ref="C20:D20"/>
    <mergeCell ref="B2:G2"/>
    <mergeCell ref="B3:G3"/>
    <mergeCell ref="B4:G6"/>
    <mergeCell ref="B7:B9"/>
    <mergeCell ref="C7:D9"/>
    <mergeCell ref="E8:E9"/>
    <mergeCell ref="F8:F9"/>
    <mergeCell ref="G8:G9"/>
    <mergeCell ref="C30:D30"/>
    <mergeCell ref="C31:D31"/>
    <mergeCell ref="C32:D32"/>
    <mergeCell ref="C40:D40"/>
    <mergeCell ref="C35:D35"/>
    <mergeCell ref="C36:D36"/>
    <mergeCell ref="C37:D37"/>
    <mergeCell ref="C38:D38"/>
    <mergeCell ref="C39:D39"/>
    <mergeCell ref="C34:D34"/>
    <mergeCell ref="C33:D33"/>
    <mergeCell ref="G47:G48"/>
    <mergeCell ref="C41:D41"/>
    <mergeCell ref="C42:D42"/>
    <mergeCell ref="C43:D43"/>
    <mergeCell ref="C44:D44"/>
    <mergeCell ref="C45:D45"/>
    <mergeCell ref="C46:D46"/>
    <mergeCell ref="B47:B48"/>
    <mergeCell ref="C47:D48"/>
    <mergeCell ref="E47:E48"/>
    <mergeCell ref="F47:F48"/>
    <mergeCell ref="B50:B51"/>
    <mergeCell ref="C50:C51"/>
    <mergeCell ref="D50:D51"/>
    <mergeCell ref="E50:E51"/>
    <mergeCell ref="F50:F51"/>
    <mergeCell ref="G50:G51"/>
    <mergeCell ref="C55:F55"/>
    <mergeCell ref="C56:F56"/>
    <mergeCell ref="C57:F57"/>
    <mergeCell ref="C49:D49"/>
  </mergeCells>
  <pageMargins left="0.7" right="0.7" top="0.75" bottom="0.75" header="0.3" footer="0.3"/>
  <pageSetup paperSize="9" scale="78"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91D27-44FA-4EF4-BDFC-69FBCCFDD20B}">
  <dimension ref="B1:K68"/>
  <sheetViews>
    <sheetView view="pageBreakPreview" topLeftCell="A31" zoomScale="60" zoomScaleNormal="100" workbookViewId="0">
      <selection activeCell="J47" sqref="J47"/>
    </sheetView>
  </sheetViews>
  <sheetFormatPr baseColWidth="10" defaultRowHeight="15"/>
  <cols>
    <col min="2" max="2" width="9.1640625"/>
    <col min="3" max="3" width="2" bestFit="1" customWidth="1"/>
    <col min="4" max="4" width="29.83203125" customWidth="1"/>
    <col min="5" max="5" width="27.83203125" customWidth="1"/>
    <col min="6" max="6" width="12" customWidth="1"/>
    <col min="7" max="7" width="9.1640625" bestFit="1" customWidth="1"/>
    <col min="8" max="8" width="11.5" bestFit="1" customWidth="1"/>
    <col min="9" max="9" width="21.5" customWidth="1"/>
    <col min="10" max="10" width="12" bestFit="1" customWidth="1"/>
    <col min="11" max="11" width="9.1640625"/>
  </cols>
  <sheetData>
    <row r="1" spans="2:11" ht="16" thickBot="1"/>
    <row r="2" spans="2:11" ht="16" thickBot="1">
      <c r="B2" s="481"/>
      <c r="C2" s="482"/>
      <c r="D2" s="482"/>
      <c r="E2" s="482"/>
      <c r="F2" s="482"/>
      <c r="G2" s="482"/>
      <c r="H2" s="482"/>
      <c r="I2" s="482"/>
      <c r="J2" s="482"/>
      <c r="K2" s="483"/>
    </row>
    <row r="3" spans="2:11">
      <c r="B3" s="484"/>
      <c r="C3" s="1117" t="s">
        <v>546</v>
      </c>
      <c r="D3" s="1118"/>
      <c r="E3" s="1118"/>
      <c r="F3" s="1118"/>
      <c r="G3" s="1118"/>
      <c r="H3" s="1119"/>
      <c r="K3" s="485"/>
    </row>
    <row r="4" spans="2:11" ht="16" thickBot="1">
      <c r="B4" s="484"/>
      <c r="C4" s="1120"/>
      <c r="D4" s="1121"/>
      <c r="E4" s="1121"/>
      <c r="F4" s="1121"/>
      <c r="G4" s="1121"/>
      <c r="H4" s="1122"/>
      <c r="K4" s="485"/>
    </row>
    <row r="5" spans="2:11">
      <c r="B5" s="484"/>
      <c r="C5" s="1123" t="s">
        <v>674</v>
      </c>
      <c r="D5" s="1123"/>
      <c r="E5" s="1123"/>
      <c r="F5" s="1123"/>
      <c r="G5" s="1123"/>
      <c r="H5" s="1123"/>
      <c r="K5" s="485"/>
    </row>
    <row r="6" spans="2:11" ht="16" thickBot="1">
      <c r="B6" s="484"/>
      <c r="K6" s="485"/>
    </row>
    <row r="7" spans="2:11">
      <c r="B7" s="484"/>
      <c r="C7" s="1108" t="s">
        <v>570</v>
      </c>
      <c r="D7" s="1109"/>
      <c r="E7" s="1109"/>
      <c r="F7" s="1109"/>
      <c r="G7" s="1109"/>
      <c r="H7" s="1110"/>
      <c r="K7" s="485"/>
    </row>
    <row r="8" spans="2:11">
      <c r="B8" s="484"/>
      <c r="C8" s="1097" t="s">
        <v>547</v>
      </c>
      <c r="D8" s="1098"/>
      <c r="E8" s="1099" t="s">
        <v>548</v>
      </c>
      <c r="F8" s="1100"/>
      <c r="G8" s="1100"/>
      <c r="H8" s="1101"/>
      <c r="K8" s="485"/>
    </row>
    <row r="9" spans="2:11">
      <c r="B9" s="484"/>
      <c r="C9" s="486">
        <v>1</v>
      </c>
      <c r="D9" s="487" t="s">
        <v>549</v>
      </c>
      <c r="E9" s="1102">
        <v>33</v>
      </c>
      <c r="F9" s="1103"/>
      <c r="G9" s="1104"/>
      <c r="H9" s="488" t="s">
        <v>550</v>
      </c>
      <c r="K9" s="485"/>
    </row>
    <row r="10" spans="2:11">
      <c r="B10" s="484"/>
      <c r="C10" s="486">
        <v>2</v>
      </c>
      <c r="D10" s="489" t="s">
        <v>551</v>
      </c>
      <c r="E10" s="1102">
        <v>33</v>
      </c>
      <c r="F10" s="1103"/>
      <c r="G10" s="1104"/>
      <c r="H10" s="488" t="s">
        <v>550</v>
      </c>
      <c r="K10" s="485"/>
    </row>
    <row r="11" spans="2:11">
      <c r="B11" s="484"/>
      <c r="C11" s="486">
        <v>3</v>
      </c>
      <c r="D11" s="489" t="s">
        <v>552</v>
      </c>
      <c r="E11" s="1102">
        <v>33</v>
      </c>
      <c r="F11" s="1103"/>
      <c r="G11" s="1104"/>
      <c r="H11" s="488" t="s">
        <v>550</v>
      </c>
      <c r="K11" s="485"/>
    </row>
    <row r="12" spans="2:11">
      <c r="B12" s="484"/>
      <c r="C12" s="486">
        <v>4</v>
      </c>
      <c r="D12" s="487" t="s">
        <v>553</v>
      </c>
      <c r="E12" s="1102">
        <v>33</v>
      </c>
      <c r="F12" s="1103"/>
      <c r="G12" s="1104"/>
      <c r="H12" s="488" t="s">
        <v>550</v>
      </c>
      <c r="K12" s="485"/>
    </row>
    <row r="13" spans="2:11" ht="30" thickBot="1">
      <c r="B13" s="484"/>
      <c r="C13" s="490">
        <v>5</v>
      </c>
      <c r="D13" s="491" t="s">
        <v>554</v>
      </c>
      <c r="E13" s="1105">
        <v>33</v>
      </c>
      <c r="F13" s="1106"/>
      <c r="G13" s="1107"/>
      <c r="H13" s="492" t="s">
        <v>550</v>
      </c>
      <c r="K13" s="485"/>
    </row>
    <row r="14" spans="2:11" ht="16" thickBot="1">
      <c r="B14" s="484"/>
      <c r="K14" s="485"/>
    </row>
    <row r="15" spans="2:11">
      <c r="B15" s="484"/>
      <c r="C15" s="1108" t="s">
        <v>229</v>
      </c>
      <c r="D15" s="1109"/>
      <c r="E15" s="1109"/>
      <c r="F15" s="1109"/>
      <c r="G15" s="1109"/>
      <c r="H15" s="1110"/>
      <c r="K15" s="485"/>
    </row>
    <row r="16" spans="2:11">
      <c r="B16" s="484"/>
      <c r="C16" s="1097" t="s">
        <v>547</v>
      </c>
      <c r="D16" s="1098"/>
      <c r="E16" s="1099" t="s">
        <v>548</v>
      </c>
      <c r="F16" s="1100"/>
      <c r="G16" s="1100"/>
      <c r="H16" s="1101"/>
      <c r="K16" s="485"/>
    </row>
    <row r="17" spans="2:11">
      <c r="B17" s="484"/>
      <c r="C17" s="486">
        <v>1</v>
      </c>
      <c r="D17" s="487" t="s">
        <v>549</v>
      </c>
      <c r="E17" s="1102">
        <v>8</v>
      </c>
      <c r="F17" s="1103"/>
      <c r="G17" s="1104"/>
      <c r="H17" s="488" t="s">
        <v>550</v>
      </c>
      <c r="I17" t="s">
        <v>555</v>
      </c>
      <c r="K17" s="485"/>
    </row>
    <row r="18" spans="2:11">
      <c r="B18" s="484"/>
      <c r="C18" s="486">
        <v>2</v>
      </c>
      <c r="D18" s="489" t="s">
        <v>551</v>
      </c>
      <c r="E18" s="1102">
        <v>8</v>
      </c>
      <c r="F18" s="1103"/>
      <c r="G18" s="1104"/>
      <c r="H18" s="488" t="s">
        <v>550</v>
      </c>
      <c r="K18" s="485"/>
    </row>
    <row r="19" spans="2:11">
      <c r="B19" s="484"/>
      <c r="C19" s="486">
        <v>3</v>
      </c>
      <c r="D19" s="489" t="s">
        <v>552</v>
      </c>
      <c r="E19" s="1102">
        <v>8</v>
      </c>
      <c r="F19" s="1103"/>
      <c r="G19" s="1104"/>
      <c r="H19" s="488" t="s">
        <v>550</v>
      </c>
      <c r="K19" s="485"/>
    </row>
    <row r="20" spans="2:11">
      <c r="B20" s="484"/>
      <c r="C20" s="486">
        <v>4</v>
      </c>
      <c r="D20" s="487" t="s">
        <v>553</v>
      </c>
      <c r="E20" s="1102">
        <v>8</v>
      </c>
      <c r="F20" s="1103"/>
      <c r="G20" s="1104"/>
      <c r="H20" s="488" t="s">
        <v>550</v>
      </c>
      <c r="K20" s="485"/>
    </row>
    <row r="21" spans="2:11" ht="33" thickBot="1">
      <c r="B21" s="484"/>
      <c r="C21" s="490">
        <v>5</v>
      </c>
      <c r="D21" s="493" t="s">
        <v>554</v>
      </c>
      <c r="E21" s="1105">
        <v>8</v>
      </c>
      <c r="F21" s="1106"/>
      <c r="G21" s="1107"/>
      <c r="H21" s="492" t="s">
        <v>550</v>
      </c>
      <c r="K21" s="485"/>
    </row>
    <row r="22" spans="2:11">
      <c r="B22" s="484"/>
      <c r="K22" s="485"/>
    </row>
    <row r="23" spans="2:11" ht="16" thickBot="1">
      <c r="B23" s="484"/>
      <c r="K23" s="485"/>
    </row>
    <row r="24" spans="2:11">
      <c r="B24" s="484"/>
      <c r="D24" s="494" t="s">
        <v>556</v>
      </c>
      <c r="E24" s="495" t="s">
        <v>62</v>
      </c>
      <c r="F24" s="496" t="s">
        <v>64</v>
      </c>
      <c r="G24" s="1113" t="s">
        <v>557</v>
      </c>
      <c r="H24" s="1113"/>
      <c r="I24" s="497" t="s">
        <v>558</v>
      </c>
      <c r="K24" s="485"/>
    </row>
    <row r="25" spans="2:11" ht="32">
      <c r="B25" s="484"/>
      <c r="D25" s="498" t="str">
        <f>+D9</f>
        <v>GRANULOMETRÍA</v>
      </c>
      <c r="E25" s="499" t="s">
        <v>559</v>
      </c>
      <c r="F25" s="500">
        <f>+E9+E17</f>
        <v>41</v>
      </c>
      <c r="G25" s="1111">
        <v>60000</v>
      </c>
      <c r="H25" s="1111"/>
      <c r="I25" s="501">
        <f>G25*F25</f>
        <v>2460000</v>
      </c>
      <c r="K25" s="485"/>
    </row>
    <row r="26" spans="2:11" ht="32">
      <c r="B26" s="484"/>
      <c r="D26" s="498" t="str">
        <f>+D10</f>
        <v>LIMTE LIQUIDO</v>
      </c>
      <c r="E26" s="499" t="s">
        <v>559</v>
      </c>
      <c r="F26" s="500">
        <f>+E10+E18</f>
        <v>41</v>
      </c>
      <c r="G26" s="1111">
        <v>24000</v>
      </c>
      <c r="H26" s="1111"/>
      <c r="I26" s="501">
        <f>G26*F26</f>
        <v>984000</v>
      </c>
      <c r="K26" s="485"/>
    </row>
    <row r="27" spans="2:11" ht="32">
      <c r="B27" s="484"/>
      <c r="D27" s="498" t="str">
        <f>+D11</f>
        <v>ÍNDICE DE PLASTICIDAD</v>
      </c>
      <c r="E27" s="499" t="s">
        <v>559</v>
      </c>
      <c r="F27" s="500">
        <f>+E11+E19</f>
        <v>41</v>
      </c>
      <c r="G27" s="1111">
        <v>24000</v>
      </c>
      <c r="H27" s="1111"/>
      <c r="I27" s="501">
        <f>G27*F27</f>
        <v>984000</v>
      </c>
      <c r="K27" s="485"/>
    </row>
    <row r="28" spans="2:11" ht="32">
      <c r="B28" s="484"/>
      <c r="D28" s="498" t="str">
        <f>+D12</f>
        <v>EQUIVALENTE DE ARENA</v>
      </c>
      <c r="E28" s="499" t="s">
        <v>559</v>
      </c>
      <c r="F28" s="500">
        <f>+E12+E20</f>
        <v>41</v>
      </c>
      <c r="G28" s="1111">
        <v>60000</v>
      </c>
      <c r="H28" s="1111"/>
      <c r="I28" s="501">
        <f>G28*F28</f>
        <v>2460000</v>
      </c>
      <c r="K28" s="485"/>
    </row>
    <row r="29" spans="2:11" ht="33" thickBot="1">
      <c r="B29" s="484"/>
      <c r="D29" s="502" t="str">
        <f>+D13</f>
        <v xml:space="preserve">ENSAYO MODIFICADO DE COMPACTACIÓN </v>
      </c>
      <c r="E29" s="503" t="s">
        <v>559</v>
      </c>
      <c r="F29" s="504">
        <f>+E13+E21</f>
        <v>41</v>
      </c>
      <c r="G29" s="1112">
        <v>55000</v>
      </c>
      <c r="H29" s="1112"/>
      <c r="I29" s="505">
        <f>G29*F29</f>
        <v>2255000</v>
      </c>
      <c r="K29" s="485"/>
    </row>
    <row r="30" spans="2:11" ht="16" thickBot="1">
      <c r="B30" s="484"/>
      <c r="D30" s="1114" t="s">
        <v>560</v>
      </c>
      <c r="E30" s="1115"/>
      <c r="F30" s="1115"/>
      <c r="G30" s="1115"/>
      <c r="H30" s="1116"/>
      <c r="I30" s="506">
        <f>SUM(I25:I29)</f>
        <v>9143000</v>
      </c>
      <c r="K30" s="485"/>
    </row>
    <row r="31" spans="2:11" ht="16" thickBot="1">
      <c r="B31" s="507"/>
      <c r="C31" s="508"/>
      <c r="D31" s="508"/>
      <c r="E31" s="508"/>
      <c r="F31" s="508"/>
      <c r="G31" s="508"/>
      <c r="H31" s="508"/>
      <c r="I31" s="508"/>
      <c r="J31" s="508"/>
      <c r="K31" s="509"/>
    </row>
    <row r="33" spans="2:11" ht="16" thickBot="1"/>
    <row r="34" spans="2:11" ht="16" thickBot="1">
      <c r="B34" s="481"/>
      <c r="C34" s="482"/>
      <c r="D34" s="482"/>
      <c r="E34" s="482"/>
      <c r="F34" s="482"/>
      <c r="G34" s="482"/>
      <c r="H34" s="482"/>
      <c r="I34" s="482"/>
      <c r="J34" s="482"/>
      <c r="K34" s="483"/>
    </row>
    <row r="35" spans="2:11">
      <c r="B35" s="484"/>
      <c r="C35" s="1117" t="s">
        <v>561</v>
      </c>
      <c r="D35" s="1118"/>
      <c r="E35" s="1118"/>
      <c r="F35" s="1118"/>
      <c r="G35" s="1118"/>
      <c r="H35" s="1119"/>
      <c r="K35" s="485"/>
    </row>
    <row r="36" spans="2:11" ht="16" thickBot="1">
      <c r="B36" s="484"/>
      <c r="C36" s="1120"/>
      <c r="D36" s="1121"/>
      <c r="E36" s="1121"/>
      <c r="F36" s="1121"/>
      <c r="G36" s="1121"/>
      <c r="H36" s="1122"/>
      <c r="K36" s="485"/>
    </row>
    <row r="37" spans="2:11" ht="16" thickBot="1">
      <c r="B37" s="484"/>
      <c r="K37" s="485"/>
    </row>
    <row r="38" spans="2:11">
      <c r="B38" s="484"/>
      <c r="C38" s="1108" t="s">
        <v>562</v>
      </c>
      <c r="D38" s="1109"/>
      <c r="E38" s="1109"/>
      <c r="F38" s="1109"/>
      <c r="G38" s="1109"/>
      <c r="H38" s="1110"/>
      <c r="K38" s="485"/>
    </row>
    <row r="39" spans="2:11" ht="32">
      <c r="B39" s="484"/>
      <c r="C39" s="1097" t="s">
        <v>547</v>
      </c>
      <c r="D39" s="1098"/>
      <c r="E39" s="500" t="s">
        <v>563</v>
      </c>
      <c r="F39" s="510" t="s">
        <v>564</v>
      </c>
      <c r="G39" s="1125" t="s">
        <v>548</v>
      </c>
      <c r="H39" s="1126"/>
      <c r="K39" s="485"/>
    </row>
    <row r="40" spans="2:11" ht="16" thickBot="1">
      <c r="B40" s="484"/>
      <c r="C40" s="490">
        <v>1</v>
      </c>
      <c r="D40" s="511" t="s">
        <v>565</v>
      </c>
      <c r="E40" s="512" t="s">
        <v>2</v>
      </c>
      <c r="F40" s="513">
        <v>40</v>
      </c>
      <c r="G40" s="511">
        <v>30</v>
      </c>
      <c r="H40" s="492" t="s">
        <v>550</v>
      </c>
      <c r="K40" s="485"/>
    </row>
    <row r="41" spans="2:11" ht="16" thickBot="1">
      <c r="B41" s="484"/>
      <c r="K41" s="485"/>
    </row>
    <row r="42" spans="2:11">
      <c r="B42" s="484"/>
      <c r="C42" s="1108" t="s">
        <v>566</v>
      </c>
      <c r="D42" s="1109"/>
      <c r="E42" s="1109"/>
      <c r="F42" s="1109"/>
      <c r="G42" s="1109"/>
      <c r="H42" s="1110"/>
      <c r="K42" s="485"/>
    </row>
    <row r="43" spans="2:11" ht="32">
      <c r="B43" s="484"/>
      <c r="C43" s="1097" t="s">
        <v>547</v>
      </c>
      <c r="D43" s="1098"/>
      <c r="E43" s="500" t="s">
        <v>563</v>
      </c>
      <c r="F43" s="510" t="s">
        <v>564</v>
      </c>
      <c r="G43" s="1125" t="s">
        <v>548</v>
      </c>
      <c r="H43" s="1126"/>
      <c r="K43" s="485"/>
    </row>
    <row r="44" spans="2:11" ht="16" thickBot="1">
      <c r="B44" s="484"/>
      <c r="C44" s="490">
        <v>1</v>
      </c>
      <c r="D44" s="511" t="s">
        <v>565</v>
      </c>
      <c r="E44" s="512">
        <v>0</v>
      </c>
      <c r="F44" s="513">
        <v>40</v>
      </c>
      <c r="G44" s="511">
        <v>30</v>
      </c>
      <c r="H44" s="492" t="s">
        <v>550</v>
      </c>
      <c r="K44" s="485"/>
    </row>
    <row r="45" spans="2:11" ht="16" thickBot="1">
      <c r="B45" s="484"/>
      <c r="K45" s="485"/>
    </row>
    <row r="46" spans="2:11">
      <c r="B46" s="484"/>
      <c r="C46" s="1108" t="s">
        <v>567</v>
      </c>
      <c r="D46" s="1109"/>
      <c r="E46" s="1109"/>
      <c r="F46" s="1109"/>
      <c r="G46" s="1109"/>
      <c r="H46" s="1110"/>
      <c r="K46" s="485"/>
    </row>
    <row r="47" spans="2:11" ht="32">
      <c r="B47" s="484"/>
      <c r="C47" s="1097" t="s">
        <v>547</v>
      </c>
      <c r="D47" s="1098"/>
      <c r="E47" s="500" t="s">
        <v>563</v>
      </c>
      <c r="F47" s="510" t="s">
        <v>564</v>
      </c>
      <c r="G47" s="1125" t="s">
        <v>548</v>
      </c>
      <c r="H47" s="1126"/>
      <c r="K47" s="485"/>
    </row>
    <row r="48" spans="2:11" ht="16" thickBot="1">
      <c r="B48" s="484"/>
      <c r="C48" s="490">
        <v>1</v>
      </c>
      <c r="D48" s="511" t="s">
        <v>565</v>
      </c>
      <c r="E48" s="512" t="s">
        <v>2</v>
      </c>
      <c r="F48" s="513">
        <v>40</v>
      </c>
      <c r="G48" s="511">
        <v>30</v>
      </c>
      <c r="H48" s="492" t="s">
        <v>550</v>
      </c>
      <c r="K48" s="485"/>
    </row>
    <row r="49" spans="2:11">
      <c r="B49" s="484"/>
      <c r="K49" s="485"/>
    </row>
    <row r="50" spans="2:11">
      <c r="B50" s="484"/>
      <c r="K50" s="485"/>
    </row>
    <row r="51" spans="2:11">
      <c r="B51" s="484"/>
      <c r="K51" s="485"/>
    </row>
    <row r="52" spans="2:11" ht="16" thickBot="1">
      <c r="B52" s="484"/>
      <c r="K52" s="485"/>
    </row>
    <row r="53" spans="2:11">
      <c r="B53" s="484"/>
      <c r="D53" s="494" t="s">
        <v>192</v>
      </c>
      <c r="E53" s="495" t="s">
        <v>547</v>
      </c>
      <c r="F53" s="496" t="s">
        <v>64</v>
      </c>
      <c r="G53" s="1113" t="s">
        <v>557</v>
      </c>
      <c r="H53" s="1113"/>
      <c r="I53" s="514" t="s">
        <v>558</v>
      </c>
      <c r="K53" s="485"/>
    </row>
    <row r="54" spans="2:11" ht="16">
      <c r="B54" s="484"/>
      <c r="D54" s="498" t="str">
        <f>+C38</f>
        <v>CONCRETO RESISTENCIA 21 MPA CLASE D (PARA OBRAS MENORES)</v>
      </c>
      <c r="E54" s="499" t="str">
        <f>+D40</f>
        <v>RESISTENCIA A LA COMPRESIÓN</v>
      </c>
      <c r="F54" s="515">
        <f>+G40</f>
        <v>30</v>
      </c>
      <c r="G54" s="1111">
        <v>16000</v>
      </c>
      <c r="H54" s="1111"/>
      <c r="I54" s="501">
        <f>G54*F54</f>
        <v>480000</v>
      </c>
      <c r="K54" s="485"/>
    </row>
    <row r="55" spans="2:11" ht="16">
      <c r="B55" s="484"/>
      <c r="D55" s="498" t="str">
        <f>+C42</f>
        <v xml:space="preserve">PAVIMENTO EN CONCRETO HIDRAULICO </v>
      </c>
      <c r="E55" s="499" t="s">
        <v>565</v>
      </c>
      <c r="F55" s="515">
        <v>30</v>
      </c>
      <c r="G55" s="1111">
        <f>+G54</f>
        <v>16000</v>
      </c>
      <c r="H55" s="1111"/>
      <c r="I55" s="501">
        <f t="shared" ref="I55:I56" si="0">G55*F55</f>
        <v>480000</v>
      </c>
      <c r="K55" s="485"/>
    </row>
    <row r="56" spans="2:11" ht="17" thickBot="1">
      <c r="B56" s="484"/>
      <c r="D56" s="498" t="str">
        <f>+C46</f>
        <v>CONCRETO RESISTENCIA 21 MPA CLASE D (PARA BERMA CUNETA)</v>
      </c>
      <c r="E56" s="499" t="s">
        <v>565</v>
      </c>
      <c r="F56" s="515">
        <v>30</v>
      </c>
      <c r="G56" s="1111">
        <v>16000</v>
      </c>
      <c r="H56" s="1111"/>
      <c r="I56" s="501">
        <f t="shared" si="0"/>
        <v>480000</v>
      </c>
      <c r="K56" s="485"/>
    </row>
    <row r="57" spans="2:11" ht="16" thickBot="1">
      <c r="B57" s="484"/>
      <c r="D57" s="1114" t="s">
        <v>568</v>
      </c>
      <c r="E57" s="1115"/>
      <c r="F57" s="1115"/>
      <c r="G57" s="1115"/>
      <c r="H57" s="1116"/>
      <c r="I57" s="506">
        <f>SUM(I54:I56)</f>
        <v>1440000</v>
      </c>
      <c r="K57" s="485"/>
    </row>
    <row r="58" spans="2:11" ht="16" thickBot="1">
      <c r="B58" s="484"/>
      <c r="D58" s="1128" t="s">
        <v>569</v>
      </c>
      <c r="E58" s="1129"/>
      <c r="F58" s="1129"/>
      <c r="G58" s="1129"/>
      <c r="H58" s="1130"/>
      <c r="I58" s="516">
        <f>+I57+I30</f>
        <v>10583000</v>
      </c>
      <c r="K58" s="485"/>
    </row>
    <row r="59" spans="2:11">
      <c r="B59" s="484"/>
      <c r="D59" s="517"/>
      <c r="E59" s="517"/>
      <c r="F59" s="517"/>
      <c r="G59" s="517"/>
      <c r="H59" s="517"/>
      <c r="I59" s="517"/>
      <c r="K59" s="485"/>
    </row>
    <row r="60" spans="2:11">
      <c r="B60" s="484"/>
      <c r="D60" s="517"/>
      <c r="E60" s="517"/>
      <c r="F60" s="517"/>
      <c r="G60" s="517"/>
      <c r="H60" s="517"/>
      <c r="I60" s="517"/>
      <c r="K60" s="485"/>
    </row>
    <row r="61" spans="2:11">
      <c r="B61" s="484"/>
      <c r="K61" s="485"/>
    </row>
    <row r="62" spans="2:11">
      <c r="B62" s="484"/>
      <c r="I62" s="518"/>
      <c r="K62" s="485"/>
    </row>
    <row r="63" spans="2:11">
      <c r="B63" s="484"/>
      <c r="I63" s="519"/>
      <c r="K63" s="485"/>
    </row>
    <row r="64" spans="2:11" ht="19">
      <c r="B64" s="484"/>
      <c r="D64" s="1131"/>
      <c r="E64" s="1131"/>
      <c r="F64" s="1131"/>
      <c r="G64" s="1131"/>
      <c r="H64" s="1131"/>
      <c r="I64" s="1131"/>
      <c r="J64" s="520"/>
      <c r="K64" s="521"/>
    </row>
    <row r="65" spans="2:11" ht="19">
      <c r="B65" s="484"/>
      <c r="D65" s="1127"/>
      <c r="E65" s="1127"/>
      <c r="F65" s="1127"/>
      <c r="G65" s="1127"/>
      <c r="H65" s="1127"/>
      <c r="I65" s="1127"/>
      <c r="J65" s="522"/>
      <c r="K65" s="523"/>
    </row>
    <row r="66" spans="2:11">
      <c r="B66" s="484"/>
      <c r="K66" s="485"/>
    </row>
    <row r="67" spans="2:11">
      <c r="B67" s="484"/>
      <c r="E67" s="1124" t="s">
        <v>679</v>
      </c>
      <c r="F67" s="1124"/>
      <c r="K67" s="485"/>
    </row>
    <row r="68" spans="2:11" ht="16" thickBot="1">
      <c r="B68" s="507"/>
      <c r="C68" s="508"/>
      <c r="D68" s="508"/>
      <c r="E68" s="508"/>
      <c r="F68" s="508"/>
      <c r="G68" s="508"/>
      <c r="H68" s="508"/>
      <c r="I68" s="508"/>
      <c r="J68" s="508"/>
      <c r="K68" s="509"/>
    </row>
  </sheetData>
  <mergeCells count="44">
    <mergeCell ref="E67:F67"/>
    <mergeCell ref="G39:H39"/>
    <mergeCell ref="D65:I65"/>
    <mergeCell ref="C43:D43"/>
    <mergeCell ref="G43:H43"/>
    <mergeCell ref="C46:H46"/>
    <mergeCell ref="C47:D47"/>
    <mergeCell ref="G47:H47"/>
    <mergeCell ref="G53:H53"/>
    <mergeCell ref="G55:H55"/>
    <mergeCell ref="G56:H56"/>
    <mergeCell ref="D57:H57"/>
    <mergeCell ref="D58:H58"/>
    <mergeCell ref="D64:I64"/>
    <mergeCell ref="C3:H4"/>
    <mergeCell ref="C7:H7"/>
    <mergeCell ref="C8:D8"/>
    <mergeCell ref="E8:H8"/>
    <mergeCell ref="E9:G9"/>
    <mergeCell ref="C5:H5"/>
    <mergeCell ref="E10:G10"/>
    <mergeCell ref="G54:H54"/>
    <mergeCell ref="G27:H27"/>
    <mergeCell ref="G28:H28"/>
    <mergeCell ref="G29:H29"/>
    <mergeCell ref="C42:H42"/>
    <mergeCell ref="E19:G19"/>
    <mergeCell ref="E20:G20"/>
    <mergeCell ref="E21:G21"/>
    <mergeCell ref="G24:H24"/>
    <mergeCell ref="G25:H25"/>
    <mergeCell ref="G26:H26"/>
    <mergeCell ref="D30:H30"/>
    <mergeCell ref="C35:H36"/>
    <mergeCell ref="C38:H38"/>
    <mergeCell ref="C39:D39"/>
    <mergeCell ref="C16:D16"/>
    <mergeCell ref="E16:H16"/>
    <mergeCell ref="E17:G17"/>
    <mergeCell ref="E18:G18"/>
    <mergeCell ref="E11:G11"/>
    <mergeCell ref="E12:G12"/>
    <mergeCell ref="E13:G13"/>
    <mergeCell ref="C15:H15"/>
  </mergeCells>
  <pageMargins left="0.7" right="0.7" top="0.75" bottom="0.75" header="0.3" footer="0.3"/>
  <pageSetup scale="58"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EB685-9A41-4E18-9406-D33DD209E9B8}">
  <sheetPr codeName="Hoja1"/>
  <dimension ref="A1:CT1180"/>
  <sheetViews>
    <sheetView view="pageBreakPreview" topLeftCell="G5" zoomScale="80" zoomScaleNormal="80" zoomScaleSheetLayoutView="80" workbookViewId="0">
      <selection activeCell="C17" sqref="C17:M17"/>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12" width="5.5" style="1" customWidth="1"/>
    <col min="13" max="13" width="11" style="1" customWidth="1"/>
    <col min="14" max="21" width="5.5" style="1" customWidth="1"/>
    <col min="22" max="22" width="4.6640625" style="1" customWidth="1"/>
    <col min="23" max="23" width="21.5" style="1" customWidth="1"/>
    <col min="24" max="24" width="5.83203125" style="1" customWidth="1"/>
    <col min="25" max="90" width="11.5" style="1" customWidth="1"/>
    <col min="91" max="91" width="4.6640625" style="1" customWidth="1"/>
    <col min="92" max="92" width="12.5" style="1" customWidth="1"/>
    <col min="93" max="93" width="11" style="1" customWidth="1"/>
    <col min="94" max="16384" width="15.5" style="1"/>
  </cols>
  <sheetData>
    <row r="1" spans="1:23" ht="6.75" customHeight="1" thickBot="1">
      <c r="B1" s="1"/>
      <c r="C1" s="2"/>
      <c r="D1" s="2"/>
      <c r="E1" s="2"/>
      <c r="F1" s="2"/>
      <c r="G1" s="2"/>
      <c r="H1" s="2"/>
      <c r="I1" s="2"/>
      <c r="J1" s="2"/>
      <c r="K1" s="2"/>
      <c r="L1" s="2"/>
      <c r="M1" s="2"/>
      <c r="N1" s="2"/>
      <c r="O1" s="2"/>
      <c r="P1" s="2"/>
      <c r="Q1" s="2"/>
      <c r="R1" s="2"/>
      <c r="S1" s="2"/>
      <c r="T1" s="2"/>
      <c r="U1" s="2"/>
      <c r="V1" s="2"/>
      <c r="W1" s="2"/>
    </row>
    <row r="2" spans="1:23"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row>
    <row r="3" spans="1:23" s="10" customFormat="1" ht="50.25" customHeight="1">
      <c r="A3" s="5"/>
      <c r="B3" s="56"/>
      <c r="C3" s="11"/>
      <c r="D3" s="11"/>
      <c r="E3" s="755" t="s">
        <v>0</v>
      </c>
      <c r="F3" s="750"/>
      <c r="G3" s="750"/>
      <c r="H3" s="750"/>
      <c r="I3" s="750"/>
      <c r="J3" s="750"/>
      <c r="K3" s="750"/>
      <c r="L3" s="750"/>
      <c r="M3" s="750"/>
      <c r="N3" s="750"/>
      <c r="O3" s="750"/>
      <c r="P3" s="750"/>
      <c r="Q3" s="750"/>
      <c r="R3" s="750"/>
      <c r="S3" s="11"/>
      <c r="T3" s="11"/>
      <c r="U3" s="750"/>
      <c r="V3" s="750"/>
      <c r="W3" s="750"/>
    </row>
    <row r="4" spans="1:23" ht="7.5" customHeight="1">
      <c r="B4" s="60"/>
      <c r="C4" s="21"/>
      <c r="D4" s="17"/>
      <c r="E4" s="17"/>
      <c r="F4" s="756"/>
      <c r="G4" s="756"/>
      <c r="H4" s="22"/>
      <c r="I4" s="22"/>
      <c r="J4" s="757"/>
      <c r="K4" s="757"/>
      <c r="L4" s="757"/>
      <c r="M4" s="17"/>
      <c r="N4" s="17"/>
      <c r="O4" s="17"/>
      <c r="P4" s="17"/>
      <c r="Q4" s="17"/>
      <c r="R4" s="17"/>
      <c r="S4" s="17"/>
      <c r="T4" s="17"/>
      <c r="U4" s="17"/>
      <c r="V4" s="23"/>
      <c r="W4" s="23"/>
    </row>
    <row r="5" spans="1:23" ht="10.5" customHeight="1">
      <c r="B5" s="57"/>
      <c r="C5" s="17"/>
      <c r="D5" s="17"/>
      <c r="E5" s="17"/>
      <c r="F5" s="17"/>
      <c r="G5" s="17"/>
      <c r="H5" s="17"/>
      <c r="I5" s="18"/>
      <c r="J5" s="18"/>
      <c r="K5" s="17"/>
      <c r="L5" s="17"/>
      <c r="M5" s="17"/>
      <c r="N5" s="17"/>
      <c r="O5" s="17"/>
      <c r="P5" s="17"/>
      <c r="Q5" s="17"/>
      <c r="R5" s="17"/>
      <c r="S5" s="17"/>
      <c r="T5" s="17"/>
      <c r="U5" s="17"/>
      <c r="V5" s="17"/>
      <c r="W5" s="17"/>
    </row>
    <row r="6" spans="1:23" ht="12.75" customHeight="1">
      <c r="B6" s="57"/>
      <c r="C6" s="758" t="s">
        <v>1</v>
      </c>
      <c r="D6" s="758"/>
      <c r="E6" s="758"/>
      <c r="F6" s="758"/>
      <c r="G6" s="758"/>
      <c r="H6" s="758"/>
      <c r="I6" s="758"/>
      <c r="J6" s="758"/>
      <c r="K6" s="758"/>
      <c r="L6" s="758"/>
      <c r="M6" s="758"/>
      <c r="N6" s="758"/>
      <c r="O6" s="758"/>
      <c r="P6" s="758"/>
      <c r="Q6" s="758"/>
      <c r="R6" s="758"/>
      <c r="S6" s="758"/>
      <c r="T6" s="758"/>
      <c r="U6" s="758"/>
      <c r="V6" s="758"/>
      <c r="W6" s="758"/>
    </row>
    <row r="7" spans="1:23"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row>
    <row r="8" spans="1:23" ht="12" customHeight="1">
      <c r="B8" s="57"/>
      <c r="C8" s="762"/>
      <c r="D8" s="763"/>
      <c r="E8" s="763"/>
      <c r="F8" s="763"/>
      <c r="G8" s="763"/>
      <c r="H8" s="763"/>
      <c r="I8" s="763"/>
      <c r="J8" s="763"/>
      <c r="K8" s="763"/>
      <c r="L8" s="763"/>
      <c r="M8" s="763"/>
      <c r="N8" s="763"/>
      <c r="O8" s="763"/>
      <c r="P8" s="763"/>
      <c r="Q8" s="763"/>
      <c r="R8" s="763"/>
      <c r="S8" s="763"/>
      <c r="T8" s="763"/>
      <c r="U8" s="763"/>
      <c r="V8" s="763"/>
      <c r="W8" s="763"/>
    </row>
    <row r="9" spans="1:23" ht="12" customHeight="1">
      <c r="B9" s="57"/>
      <c r="C9" s="765"/>
      <c r="D9" s="766"/>
      <c r="E9" s="766"/>
      <c r="F9" s="766"/>
      <c r="G9" s="766"/>
      <c r="H9" s="766"/>
      <c r="I9" s="766"/>
      <c r="J9" s="766"/>
      <c r="K9" s="766"/>
      <c r="L9" s="766"/>
      <c r="M9" s="766"/>
      <c r="N9" s="766"/>
      <c r="O9" s="766"/>
      <c r="P9" s="766"/>
      <c r="Q9" s="766"/>
      <c r="R9" s="766"/>
      <c r="S9" s="766"/>
      <c r="T9" s="766"/>
      <c r="U9" s="766"/>
      <c r="V9" s="766"/>
      <c r="W9" s="766"/>
    </row>
    <row r="10" spans="1:23" ht="12.75" customHeight="1">
      <c r="B10" s="57"/>
      <c r="C10" s="1132" t="s">
        <v>674</v>
      </c>
      <c r="D10" s="1132"/>
      <c r="E10" s="1132"/>
      <c r="F10" s="1132"/>
      <c r="G10" s="1132"/>
      <c r="H10" s="1132"/>
      <c r="I10" s="1132"/>
      <c r="J10" s="1132"/>
      <c r="K10" s="1132"/>
      <c r="L10" s="1132"/>
      <c r="M10" s="1132"/>
      <c r="N10" s="1132"/>
      <c r="O10" s="1132"/>
      <c r="P10" s="1132"/>
      <c r="Q10" s="1132"/>
      <c r="R10" s="1132"/>
      <c r="S10" s="1132"/>
      <c r="T10" s="1132"/>
      <c r="U10" s="1132"/>
      <c r="V10" s="1132"/>
      <c r="W10" s="1132"/>
    </row>
    <row r="11" spans="1:23" ht="15.5" customHeight="1" thickBot="1">
      <c r="B11" s="62"/>
      <c r="C11" s="29"/>
      <c r="D11" s="29"/>
      <c r="E11" s="29"/>
      <c r="F11" s="29"/>
      <c r="G11" s="29"/>
      <c r="H11" s="29"/>
      <c r="I11" s="29"/>
      <c r="J11" s="53"/>
      <c r="K11" s="53"/>
      <c r="L11" s="53"/>
      <c r="M11" s="53"/>
      <c r="N11" s="53"/>
      <c r="O11" s="53"/>
      <c r="P11" s="53"/>
      <c r="Q11" s="769" t="s">
        <v>191</v>
      </c>
      <c r="R11" s="769"/>
      <c r="S11" s="769"/>
      <c r="T11" s="769" t="s">
        <v>746</v>
      </c>
      <c r="U11" s="769"/>
      <c r="V11" s="53"/>
      <c r="W11" s="53"/>
    </row>
    <row r="12" spans="1:23" ht="12.75" customHeight="1">
      <c r="B12" s="57"/>
      <c r="C12" s="19"/>
      <c r="D12" s="19"/>
      <c r="E12" s="19"/>
      <c r="F12" s="28"/>
      <c r="G12" s="28"/>
      <c r="H12" s="26"/>
      <c r="I12" s="26"/>
      <c r="J12" s="26"/>
      <c r="K12" s="24"/>
      <c r="L12" s="24"/>
      <c r="M12" s="24"/>
      <c r="N12" s="24"/>
      <c r="O12" s="24"/>
      <c r="P12" s="25"/>
      <c r="Q12" s="24"/>
      <c r="R12" s="24"/>
      <c r="S12" s="24"/>
      <c r="T12" s="24"/>
      <c r="U12" s="24"/>
      <c r="V12" s="24"/>
      <c r="W12" s="27"/>
    </row>
    <row r="13" spans="1:23" ht="27" customHeight="1">
      <c r="B13" s="64"/>
      <c r="C13" s="783" t="str">
        <f>+'PRESUPUESTO GENERAL'!C9</f>
        <v>Excavaciones varias en material común en seco. 0 - 2 m (Incluye Transporte)</v>
      </c>
      <c r="D13" s="784"/>
      <c r="E13" s="784"/>
      <c r="F13" s="784"/>
      <c r="G13" s="784"/>
      <c r="H13" s="784"/>
      <c r="I13" s="784"/>
      <c r="J13" s="784"/>
      <c r="K13" s="784"/>
      <c r="L13" s="784"/>
      <c r="M13" s="785"/>
      <c r="N13" s="786" t="s">
        <v>3</v>
      </c>
      <c r="O13" s="787"/>
      <c r="P13" s="788"/>
      <c r="Q13" s="786" t="s">
        <v>4</v>
      </c>
      <c r="R13" s="787"/>
      <c r="S13" s="788"/>
      <c r="T13" s="786" t="s">
        <v>5</v>
      </c>
      <c r="U13" s="787"/>
      <c r="V13" s="788"/>
      <c r="W13" s="444" t="s">
        <v>6</v>
      </c>
    </row>
    <row r="14" spans="1:23" s="36" customFormat="1" ht="13">
      <c r="B14" s="30"/>
      <c r="C14" s="1133" t="s">
        <v>510</v>
      </c>
      <c r="D14" s="1134"/>
      <c r="E14" s="1134"/>
      <c r="F14" s="1134"/>
      <c r="G14" s="1134"/>
      <c r="H14" s="1134"/>
      <c r="I14" s="1134"/>
      <c r="J14" s="1134"/>
      <c r="K14" s="1134"/>
      <c r="L14" s="1134"/>
      <c r="M14" s="1135"/>
      <c r="N14" s="774"/>
      <c r="O14" s="775"/>
      <c r="P14" s="776"/>
      <c r="Q14" s="777"/>
      <c r="R14" s="778"/>
      <c r="S14" s="779"/>
      <c r="T14" s="1136"/>
      <c r="U14" s="1137"/>
      <c r="V14" s="1138"/>
      <c r="W14" s="131">
        <v>13.33</v>
      </c>
    </row>
    <row r="15" spans="1:23" s="36" customFormat="1" ht="13">
      <c r="B15" s="30"/>
      <c r="C15" s="1133" t="s">
        <v>511</v>
      </c>
      <c r="D15" s="1134"/>
      <c r="E15" s="1134"/>
      <c r="F15" s="1134"/>
      <c r="G15" s="1134"/>
      <c r="H15" s="1134"/>
      <c r="I15" s="1134"/>
      <c r="J15" s="1134"/>
      <c r="K15" s="1134"/>
      <c r="L15" s="1134"/>
      <c r="M15" s="1135"/>
      <c r="N15" s="124"/>
      <c r="O15" s="125"/>
      <c r="P15" s="125"/>
      <c r="Q15" s="129"/>
      <c r="R15" s="130"/>
      <c r="S15" s="130"/>
      <c r="T15" s="442"/>
      <c r="U15" s="443"/>
      <c r="V15" s="443"/>
      <c r="W15" s="131">
        <v>22.61</v>
      </c>
    </row>
    <row r="16" spans="1:23" s="36" customFormat="1" ht="13">
      <c r="B16" s="30"/>
      <c r="C16" s="1133" t="s">
        <v>512</v>
      </c>
      <c r="D16" s="1134"/>
      <c r="E16" s="1134"/>
      <c r="F16" s="1134"/>
      <c r="G16" s="1134"/>
      <c r="H16" s="1134"/>
      <c r="I16" s="1134"/>
      <c r="J16" s="1134"/>
      <c r="K16" s="1134"/>
      <c r="L16" s="1134"/>
      <c r="M16" s="1135"/>
      <c r="N16" s="124"/>
      <c r="O16" s="125"/>
      <c r="P16" s="125"/>
      <c r="Q16" s="129"/>
      <c r="R16" s="130"/>
      <c r="S16" s="130"/>
      <c r="T16" s="442"/>
      <c r="U16" s="443"/>
      <c r="V16" s="443"/>
      <c r="W16" s="131">
        <v>75.489999999999995</v>
      </c>
    </row>
    <row r="17" spans="2:92" s="36" customFormat="1" ht="13">
      <c r="B17" s="30"/>
      <c r="C17" s="1133" t="s">
        <v>513</v>
      </c>
      <c r="D17" s="1134"/>
      <c r="E17" s="1134"/>
      <c r="F17" s="1134"/>
      <c r="G17" s="1134"/>
      <c r="H17" s="1134"/>
      <c r="I17" s="1134"/>
      <c r="J17" s="1134"/>
      <c r="K17" s="1134"/>
      <c r="L17" s="1134"/>
      <c r="M17" s="1135"/>
      <c r="N17" s="124"/>
      <c r="O17" s="125"/>
      <c r="P17" s="125"/>
      <c r="Q17" s="129"/>
      <c r="R17" s="130"/>
      <c r="S17" s="130"/>
      <c r="T17" s="442"/>
      <c r="U17" s="443"/>
      <c r="V17" s="443"/>
      <c r="W17" s="131">
        <v>53.4</v>
      </c>
    </row>
    <row r="18" spans="2:92" s="36" customFormat="1" ht="13">
      <c r="B18" s="30"/>
      <c r="C18" s="1133" t="s">
        <v>514</v>
      </c>
      <c r="D18" s="1134"/>
      <c r="E18" s="1134"/>
      <c r="F18" s="1134"/>
      <c r="G18" s="1134"/>
      <c r="H18" s="1134"/>
      <c r="I18" s="1134"/>
      <c r="J18" s="1134"/>
      <c r="K18" s="1134"/>
      <c r="L18" s="1134"/>
      <c r="M18" s="1135"/>
      <c r="N18" s="124"/>
      <c r="O18" s="125"/>
      <c r="P18" s="125"/>
      <c r="Q18" s="129"/>
      <c r="R18" s="130"/>
      <c r="S18" s="130"/>
      <c r="T18" s="442"/>
      <c r="U18" s="443"/>
      <c r="V18" s="443"/>
      <c r="W18" s="131">
        <v>48.29</v>
      </c>
    </row>
    <row r="19" spans="2:92" s="36" customFormat="1" ht="13">
      <c r="B19" s="30"/>
      <c r="C19" s="1133" t="s">
        <v>515</v>
      </c>
      <c r="D19" s="1134"/>
      <c r="E19" s="1134"/>
      <c r="F19" s="1134"/>
      <c r="G19" s="1134"/>
      <c r="H19" s="1134"/>
      <c r="I19" s="1134"/>
      <c r="J19" s="1134"/>
      <c r="K19" s="1134"/>
      <c r="L19" s="1134"/>
      <c r="M19" s="1135"/>
      <c r="N19" s="124"/>
      <c r="O19" s="125"/>
      <c r="P19" s="125"/>
      <c r="Q19" s="129"/>
      <c r="R19" s="130"/>
      <c r="S19" s="130"/>
      <c r="T19" s="442"/>
      <c r="U19" s="443"/>
      <c r="V19" s="443"/>
      <c r="W19" s="131">
        <v>18.14</v>
      </c>
    </row>
    <row r="20" spans="2:92" s="36" customFormat="1" ht="13">
      <c r="B20" s="30"/>
      <c r="C20" s="1133" t="s">
        <v>516</v>
      </c>
      <c r="D20" s="1134"/>
      <c r="E20" s="1134"/>
      <c r="F20" s="1134"/>
      <c r="G20" s="1134"/>
      <c r="H20" s="1134"/>
      <c r="I20" s="1134"/>
      <c r="J20" s="1134"/>
      <c r="K20" s="1134"/>
      <c r="L20" s="1134"/>
      <c r="M20" s="1135"/>
      <c r="N20" s="124"/>
      <c r="O20" s="125"/>
      <c r="P20" s="125"/>
      <c r="Q20" s="129"/>
      <c r="R20" s="130"/>
      <c r="S20" s="130"/>
      <c r="T20" s="442"/>
      <c r="U20" s="443"/>
      <c r="V20" s="443"/>
      <c r="W20" s="131">
        <v>140.38999999999999</v>
      </c>
    </row>
    <row r="21" spans="2:92" s="36" customFormat="1" ht="13">
      <c r="B21" s="30"/>
      <c r="C21" s="1133" t="s">
        <v>517</v>
      </c>
      <c r="D21" s="1134"/>
      <c r="E21" s="1134"/>
      <c r="F21" s="1134"/>
      <c r="G21" s="1134"/>
      <c r="H21" s="1134"/>
      <c r="I21" s="1134"/>
      <c r="J21" s="1134"/>
      <c r="K21" s="1134"/>
      <c r="L21" s="1134"/>
      <c r="M21" s="1135"/>
      <c r="N21" s="124"/>
      <c r="O21" s="125"/>
      <c r="P21" s="125"/>
      <c r="Q21" s="129"/>
      <c r="R21" s="130"/>
      <c r="S21" s="130"/>
      <c r="T21" s="442"/>
      <c r="U21" s="443"/>
      <c r="V21" s="443"/>
      <c r="W21" s="131">
        <v>54.31</v>
      </c>
    </row>
    <row r="22" spans="2:92" s="36" customFormat="1" ht="13">
      <c r="B22" s="30"/>
      <c r="C22" s="1133" t="s">
        <v>518</v>
      </c>
      <c r="D22" s="1134"/>
      <c r="E22" s="1134"/>
      <c r="F22" s="1134"/>
      <c r="G22" s="1134"/>
      <c r="H22" s="1134"/>
      <c r="I22" s="1134"/>
      <c r="J22" s="1134"/>
      <c r="K22" s="1134"/>
      <c r="L22" s="1134"/>
      <c r="M22" s="1135"/>
      <c r="N22" s="124"/>
      <c r="O22" s="125"/>
      <c r="P22" s="125"/>
      <c r="Q22" s="129"/>
      <c r="R22" s="130"/>
      <c r="S22" s="130"/>
      <c r="T22" s="442"/>
      <c r="U22" s="443"/>
      <c r="V22" s="443"/>
      <c r="W22" s="131">
        <v>92.88</v>
      </c>
    </row>
    <row r="23" spans="2:92" s="36" customFormat="1" ht="13">
      <c r="B23" s="30"/>
      <c r="C23" s="1133" t="s">
        <v>519</v>
      </c>
      <c r="D23" s="1134"/>
      <c r="E23" s="1134"/>
      <c r="F23" s="1134"/>
      <c r="G23" s="1134"/>
      <c r="H23" s="1134"/>
      <c r="I23" s="1134"/>
      <c r="J23" s="1134"/>
      <c r="K23" s="1134"/>
      <c r="L23" s="1134"/>
      <c r="M23" s="1135"/>
      <c r="N23" s="124"/>
      <c r="O23" s="125"/>
      <c r="P23" s="125"/>
      <c r="Q23" s="129"/>
      <c r="R23" s="130"/>
      <c r="S23" s="130"/>
      <c r="T23" s="442"/>
      <c r="U23" s="443"/>
      <c r="V23" s="443"/>
      <c r="W23" s="131">
        <v>26.28</v>
      </c>
    </row>
    <row r="24" spans="2:92" s="36" customFormat="1" ht="13">
      <c r="B24" s="30"/>
      <c r="C24" s="1133" t="s">
        <v>520</v>
      </c>
      <c r="D24" s="1134"/>
      <c r="E24" s="1134"/>
      <c r="F24" s="1134"/>
      <c r="G24" s="1134"/>
      <c r="H24" s="1134"/>
      <c r="I24" s="1134"/>
      <c r="J24" s="1134"/>
      <c r="K24" s="1134"/>
      <c r="L24" s="1134"/>
      <c r="M24" s="1135"/>
      <c r="N24" s="124"/>
      <c r="O24" s="125"/>
      <c r="P24" s="125"/>
      <c r="Q24" s="129"/>
      <c r="R24" s="130"/>
      <c r="S24" s="130"/>
      <c r="T24" s="442"/>
      <c r="U24" s="443"/>
      <c r="V24" s="443"/>
      <c r="W24" s="131">
        <v>13.33</v>
      </c>
    </row>
    <row r="25" spans="2:92" s="36" customFormat="1" ht="13">
      <c r="B25" s="30"/>
      <c r="C25" s="1133" t="s">
        <v>521</v>
      </c>
      <c r="D25" s="1134"/>
      <c r="E25" s="1134"/>
      <c r="F25" s="1134"/>
      <c r="G25" s="1134"/>
      <c r="H25" s="1134"/>
      <c r="I25" s="1134"/>
      <c r="J25" s="1134"/>
      <c r="K25" s="1134"/>
      <c r="L25" s="1134"/>
      <c r="M25" s="1135"/>
      <c r="N25" s="124"/>
      <c r="O25" s="125"/>
      <c r="P25" s="125"/>
      <c r="Q25" s="129"/>
      <c r="R25" s="130"/>
      <c r="S25" s="130"/>
      <c r="T25" s="442"/>
      <c r="U25" s="443"/>
      <c r="V25" s="443"/>
      <c r="W25" s="131">
        <v>39.32</v>
      </c>
    </row>
    <row r="26" spans="2:92" s="36" customFormat="1" ht="13">
      <c r="B26" s="30"/>
      <c r="C26" s="1133" t="s">
        <v>522</v>
      </c>
      <c r="D26" s="1134"/>
      <c r="E26" s="1134"/>
      <c r="F26" s="1134"/>
      <c r="G26" s="1134"/>
      <c r="H26" s="1134"/>
      <c r="I26" s="1134"/>
      <c r="J26" s="1134"/>
      <c r="K26" s="1134"/>
      <c r="L26" s="1134"/>
      <c r="M26" s="1135"/>
      <c r="N26" s="124"/>
      <c r="O26" s="125"/>
      <c r="P26" s="125"/>
      <c r="Q26" s="129"/>
      <c r="R26" s="130"/>
      <c r="S26" s="130"/>
      <c r="T26" s="442"/>
      <c r="U26" s="443"/>
      <c r="V26" s="443"/>
      <c r="W26" s="131">
        <v>289.07</v>
      </c>
    </row>
    <row r="27" spans="2:92" s="36" customFormat="1" ht="13">
      <c r="B27" s="30"/>
      <c r="C27" s="1133" t="s">
        <v>523</v>
      </c>
      <c r="D27" s="1134"/>
      <c r="E27" s="1134"/>
      <c r="F27" s="1134"/>
      <c r="G27" s="1134"/>
      <c r="H27" s="1134"/>
      <c r="I27" s="1134"/>
      <c r="J27" s="1134"/>
      <c r="K27" s="1134"/>
      <c r="L27" s="1134"/>
      <c r="M27" s="1135"/>
      <c r="N27" s="124"/>
      <c r="O27" s="125"/>
      <c r="P27" s="125"/>
      <c r="Q27" s="129"/>
      <c r="R27" s="130"/>
      <c r="S27" s="130"/>
      <c r="T27" s="442"/>
      <c r="U27" s="443"/>
      <c r="V27" s="443"/>
      <c r="W27" s="131">
        <v>13.13</v>
      </c>
    </row>
    <row r="28" spans="2:92" s="36" customFormat="1" ht="13">
      <c r="B28" s="30"/>
      <c r="C28" s="1133" t="s">
        <v>524</v>
      </c>
      <c r="D28" s="1134"/>
      <c r="E28" s="1134"/>
      <c r="F28" s="1134"/>
      <c r="G28" s="1134"/>
      <c r="H28" s="1134"/>
      <c r="I28" s="1134"/>
      <c r="J28" s="1134"/>
      <c r="K28" s="1134"/>
      <c r="L28" s="1134"/>
      <c r="M28" s="1135"/>
      <c r="N28" s="124"/>
      <c r="O28" s="125"/>
      <c r="P28" s="125"/>
      <c r="Q28" s="129"/>
      <c r="R28" s="130"/>
      <c r="S28" s="130"/>
      <c r="T28" s="442"/>
      <c r="U28" s="443"/>
      <c r="V28" s="443"/>
      <c r="W28" s="131">
        <v>107.09</v>
      </c>
    </row>
    <row r="29" spans="2:92" s="36" customFormat="1" ht="13">
      <c r="B29" s="30"/>
      <c r="C29" s="1133" t="s">
        <v>525</v>
      </c>
      <c r="D29" s="1134"/>
      <c r="E29" s="1134"/>
      <c r="F29" s="1134"/>
      <c r="G29" s="1134"/>
      <c r="H29" s="1134"/>
      <c r="I29" s="1134"/>
      <c r="J29" s="1134"/>
      <c r="K29" s="1134"/>
      <c r="L29" s="1134"/>
      <c r="M29" s="1135"/>
      <c r="N29" s="124"/>
      <c r="O29" s="125"/>
      <c r="P29" s="125"/>
      <c r="Q29" s="129"/>
      <c r="R29" s="130"/>
      <c r="S29" s="130"/>
      <c r="T29" s="442"/>
      <c r="U29" s="443"/>
      <c r="V29" s="443"/>
      <c r="W29" s="131">
        <v>62.33</v>
      </c>
    </row>
    <row r="30" spans="2:92" s="10" customFormat="1" ht="14.5" customHeight="1">
      <c r="B30" s="37"/>
      <c r="C30" s="771"/>
      <c r="D30" s="772"/>
      <c r="E30" s="772"/>
      <c r="F30" s="772"/>
      <c r="G30" s="772"/>
      <c r="H30" s="772"/>
      <c r="I30" s="772"/>
      <c r="J30" s="772"/>
      <c r="K30" s="772"/>
      <c r="L30" s="772"/>
      <c r="M30" s="773"/>
      <c r="N30" s="774"/>
      <c r="O30" s="775"/>
      <c r="P30" s="776"/>
      <c r="Q30" s="777"/>
      <c r="R30" s="778"/>
      <c r="S30" s="779"/>
      <c r="T30" s="777"/>
      <c r="U30" s="778"/>
      <c r="V30" s="779"/>
      <c r="W30" s="131"/>
    </row>
    <row r="31" spans="2:92" s="10" customFormat="1" ht="21" customHeight="1">
      <c r="B31" s="37"/>
      <c r="C31" s="1139" t="s">
        <v>542</v>
      </c>
      <c r="D31" s="1140"/>
      <c r="E31" s="1140"/>
      <c r="F31" s="1140"/>
      <c r="G31" s="1140"/>
      <c r="H31" s="1140"/>
      <c r="I31" s="1140"/>
      <c r="J31" s="1140"/>
      <c r="K31" s="1140"/>
      <c r="L31" s="1140"/>
      <c r="M31" s="1140"/>
      <c r="N31" s="1140"/>
      <c r="O31" s="1140"/>
      <c r="P31" s="1140"/>
      <c r="Q31" s="1140"/>
      <c r="R31" s="1140"/>
      <c r="S31" s="1141"/>
      <c r="T31" s="129"/>
      <c r="U31" s="130"/>
      <c r="V31" s="130"/>
      <c r="W31" s="131"/>
    </row>
    <row r="32" spans="2:92" s="36" customFormat="1" ht="16.5" customHeight="1">
      <c r="B32" s="30"/>
      <c r="C32" s="789" t="s">
        <v>7</v>
      </c>
      <c r="D32" s="790"/>
      <c r="E32" s="790"/>
      <c r="F32" s="790"/>
      <c r="G32" s="790"/>
      <c r="H32" s="790"/>
      <c r="I32" s="790"/>
      <c r="J32" s="790"/>
      <c r="K32" s="790"/>
      <c r="L32" s="790"/>
      <c r="M32" s="791"/>
      <c r="N32" s="792"/>
      <c r="O32" s="793"/>
      <c r="P32" s="793"/>
      <c r="Q32" s="794"/>
      <c r="R32" s="795"/>
      <c r="S32" s="795"/>
      <c r="T32" s="794"/>
      <c r="U32" s="795"/>
      <c r="V32" s="795"/>
      <c r="W32" s="441">
        <f>ROUND(SUM(W14:W30),0)</f>
        <v>1069</v>
      </c>
      <c r="CN32" s="41"/>
    </row>
    <row r="33" spans="2:23" ht="20.5" customHeight="1" thickBot="1">
      <c r="B33" s="64"/>
      <c r="C33" s="42"/>
      <c r="D33" s="42"/>
      <c r="E33" s="42"/>
      <c r="F33" s="42"/>
      <c r="G33" s="42"/>
      <c r="H33" s="42"/>
      <c r="I33" s="42"/>
      <c r="J33" s="42"/>
      <c r="K33" s="42"/>
      <c r="L33" s="42"/>
      <c r="M33" s="42"/>
      <c r="N33" s="42"/>
      <c r="O33" s="42"/>
      <c r="P33" s="42"/>
      <c r="Q33" s="42"/>
      <c r="R33" s="42"/>
      <c r="S33" s="42"/>
      <c r="T33" s="42"/>
      <c r="U33" s="42"/>
      <c r="V33" s="42"/>
      <c r="W33" s="42"/>
    </row>
    <row r="34" spans="2:23" ht="20.5" customHeight="1">
      <c r="B34" s="64"/>
      <c r="C34" s="801" t="s">
        <v>497</v>
      </c>
      <c r="D34" s="802"/>
      <c r="E34" s="802"/>
      <c r="F34" s="802"/>
      <c r="G34" s="802"/>
      <c r="H34" s="802"/>
      <c r="I34" s="802"/>
      <c r="J34" s="802"/>
      <c r="K34" s="802"/>
      <c r="L34" s="802"/>
      <c r="M34" s="803"/>
      <c r="N34" s="42"/>
      <c r="O34" s="801" t="s">
        <v>499</v>
      </c>
      <c r="P34" s="802"/>
      <c r="Q34" s="802"/>
      <c r="R34" s="802"/>
      <c r="S34" s="802"/>
      <c r="T34" s="802"/>
      <c r="U34" s="802"/>
      <c r="V34" s="802"/>
      <c r="W34" s="802"/>
    </row>
    <row r="35" spans="2:23" ht="20.5" customHeight="1">
      <c r="B35" s="64"/>
      <c r="C35" s="804"/>
      <c r="D35" s="805"/>
      <c r="E35" s="805"/>
      <c r="F35" s="805"/>
      <c r="G35" s="805"/>
      <c r="H35" s="805"/>
      <c r="I35" s="805"/>
      <c r="J35" s="805"/>
      <c r="K35" s="805"/>
      <c r="L35" s="805"/>
      <c r="M35" s="806"/>
      <c r="N35" s="42"/>
      <c r="O35" s="807"/>
      <c r="P35" s="808"/>
      <c r="Q35" s="808"/>
      <c r="R35" s="808"/>
      <c r="S35" s="808"/>
      <c r="T35" s="808"/>
      <c r="U35" s="808"/>
      <c r="V35" s="808"/>
      <c r="W35" s="808"/>
    </row>
    <row r="36" spans="2:23" ht="20.5" customHeight="1">
      <c r="B36" s="64"/>
      <c r="C36" s="807"/>
      <c r="D36" s="808"/>
      <c r="E36" s="808"/>
      <c r="F36" s="808"/>
      <c r="G36" s="808"/>
      <c r="H36" s="808"/>
      <c r="I36" s="808"/>
      <c r="J36" s="808"/>
      <c r="K36" s="808"/>
      <c r="L36" s="808"/>
      <c r="M36" s="809"/>
      <c r="N36" s="42"/>
      <c r="O36" s="807"/>
      <c r="P36" s="808"/>
      <c r="Q36" s="808"/>
      <c r="R36" s="808"/>
      <c r="S36" s="808"/>
      <c r="T36" s="808"/>
      <c r="U36" s="808"/>
      <c r="V36" s="808"/>
      <c r="W36" s="808"/>
    </row>
    <row r="37" spans="2:23" ht="20.5" customHeight="1">
      <c r="B37" s="64"/>
      <c r="C37" s="807"/>
      <c r="D37" s="808"/>
      <c r="E37" s="808"/>
      <c r="F37" s="808"/>
      <c r="G37" s="808"/>
      <c r="H37" s="808"/>
      <c r="I37" s="808"/>
      <c r="J37" s="808"/>
      <c r="K37" s="808"/>
      <c r="L37" s="808"/>
      <c r="M37" s="809"/>
      <c r="N37" s="42"/>
      <c r="O37" s="807"/>
      <c r="P37" s="808"/>
      <c r="Q37" s="808"/>
      <c r="R37" s="808"/>
      <c r="S37" s="808"/>
      <c r="T37" s="808"/>
      <c r="U37" s="808"/>
      <c r="V37" s="808"/>
      <c r="W37" s="808"/>
    </row>
    <row r="38" spans="2:23" ht="20.5" customHeight="1">
      <c r="B38" s="64"/>
      <c r="C38" s="807"/>
      <c r="D38" s="808"/>
      <c r="E38" s="808"/>
      <c r="F38" s="808"/>
      <c r="G38" s="808"/>
      <c r="H38" s="808"/>
      <c r="I38" s="808"/>
      <c r="J38" s="808"/>
      <c r="K38" s="808"/>
      <c r="L38" s="808"/>
      <c r="M38" s="809"/>
      <c r="N38" s="42"/>
      <c r="O38" s="807"/>
      <c r="P38" s="808"/>
      <c r="Q38" s="808"/>
      <c r="R38" s="808"/>
      <c r="S38" s="808"/>
      <c r="T38" s="808"/>
      <c r="U38" s="808"/>
      <c r="V38" s="808"/>
      <c r="W38" s="808"/>
    </row>
    <row r="39" spans="2:23" ht="20.5" customHeight="1">
      <c r="B39" s="64"/>
      <c r="C39" s="807"/>
      <c r="D39" s="808"/>
      <c r="E39" s="808"/>
      <c r="F39" s="808"/>
      <c r="G39" s="808"/>
      <c r="H39" s="808"/>
      <c r="I39" s="808"/>
      <c r="J39" s="808"/>
      <c r="K39" s="808"/>
      <c r="L39" s="808"/>
      <c r="M39" s="809"/>
      <c r="N39" s="42"/>
      <c r="O39" s="807"/>
      <c r="P39" s="808"/>
      <c r="Q39" s="808"/>
      <c r="R39" s="808"/>
      <c r="S39" s="808"/>
      <c r="T39" s="808"/>
      <c r="U39" s="808"/>
      <c r="V39" s="808"/>
      <c r="W39" s="808"/>
    </row>
    <row r="40" spans="2:23" ht="20.5" customHeight="1">
      <c r="B40" s="64"/>
      <c r="C40" s="807"/>
      <c r="D40" s="808"/>
      <c r="E40" s="808"/>
      <c r="F40" s="808"/>
      <c r="G40" s="808"/>
      <c r="H40" s="808"/>
      <c r="I40" s="808"/>
      <c r="J40" s="808"/>
      <c r="K40" s="808"/>
      <c r="L40" s="808"/>
      <c r="M40" s="809"/>
      <c r="N40" s="42"/>
      <c r="O40" s="807"/>
      <c r="P40" s="808"/>
      <c r="Q40" s="808"/>
      <c r="R40" s="808"/>
      <c r="S40" s="808"/>
      <c r="T40" s="808"/>
      <c r="U40" s="808"/>
      <c r="V40" s="808"/>
      <c r="W40" s="808"/>
    </row>
    <row r="41" spans="2:23" ht="8" customHeight="1">
      <c r="B41" s="64"/>
      <c r="C41" s="807"/>
      <c r="D41" s="808"/>
      <c r="E41" s="808"/>
      <c r="F41" s="808"/>
      <c r="G41" s="808"/>
      <c r="H41" s="808"/>
      <c r="I41" s="808"/>
      <c r="J41" s="808"/>
      <c r="K41" s="808"/>
      <c r="L41" s="808"/>
      <c r="M41" s="809"/>
      <c r="N41" s="42"/>
      <c r="O41" s="807"/>
      <c r="P41" s="808"/>
      <c r="Q41" s="808"/>
      <c r="R41" s="808"/>
      <c r="S41" s="808"/>
      <c r="T41" s="808"/>
      <c r="U41" s="808"/>
      <c r="V41" s="808"/>
      <c r="W41" s="808"/>
    </row>
    <row r="42" spans="2:23" ht="15" customHeight="1">
      <c r="B42" s="64"/>
      <c r="C42" s="807"/>
      <c r="D42" s="808"/>
      <c r="E42" s="808"/>
      <c r="F42" s="808"/>
      <c r="G42" s="808"/>
      <c r="H42" s="808"/>
      <c r="I42" s="808"/>
      <c r="J42" s="808"/>
      <c r="K42" s="808"/>
      <c r="L42" s="808"/>
      <c r="M42" s="809"/>
      <c r="N42" s="42"/>
      <c r="O42" s="807"/>
      <c r="P42" s="808"/>
      <c r="Q42" s="808"/>
      <c r="R42" s="808"/>
      <c r="S42" s="808"/>
      <c r="T42" s="808"/>
      <c r="U42" s="808"/>
      <c r="V42" s="808"/>
      <c r="W42" s="808"/>
    </row>
    <row r="43" spans="2:23" ht="22.25" customHeight="1" thickBot="1">
      <c r="B43" s="64"/>
      <c r="C43" s="810"/>
      <c r="D43" s="811"/>
      <c r="E43" s="811"/>
      <c r="F43" s="811"/>
      <c r="G43" s="811"/>
      <c r="H43" s="811"/>
      <c r="I43" s="811"/>
      <c r="J43" s="811"/>
      <c r="K43" s="811"/>
      <c r="L43" s="811"/>
      <c r="M43" s="812"/>
      <c r="N43" s="42"/>
      <c r="O43" s="810"/>
      <c r="P43" s="811"/>
      <c r="Q43" s="811"/>
      <c r="R43" s="811"/>
      <c r="S43" s="811"/>
      <c r="T43" s="811"/>
      <c r="U43" s="811"/>
      <c r="V43" s="811"/>
      <c r="W43" s="811"/>
    </row>
    <row r="44" spans="2:23" ht="23" customHeight="1" thickBot="1">
      <c r="B44" s="64"/>
      <c r="C44" s="42"/>
      <c r="D44" s="42"/>
      <c r="E44" s="42"/>
      <c r="F44" s="42"/>
      <c r="G44" s="42"/>
      <c r="H44" s="42"/>
      <c r="I44" s="42"/>
      <c r="J44" s="42"/>
      <c r="K44" s="42"/>
      <c r="L44" s="42"/>
      <c r="M44" s="42"/>
      <c r="N44" s="42"/>
      <c r="O44" s="42"/>
      <c r="P44" s="42"/>
      <c r="Q44" s="42"/>
      <c r="R44" s="42"/>
      <c r="S44" s="42"/>
      <c r="T44" s="42"/>
      <c r="U44" s="42"/>
      <c r="V44" s="42"/>
      <c r="W44" s="42"/>
    </row>
    <row r="45" spans="2:23" ht="18.5" customHeight="1">
      <c r="B45" s="64"/>
      <c r="C45" s="801" t="s">
        <v>498</v>
      </c>
      <c r="D45" s="802"/>
      <c r="E45" s="802"/>
      <c r="F45" s="802"/>
      <c r="G45" s="802"/>
      <c r="H45" s="802"/>
      <c r="I45" s="802"/>
      <c r="J45" s="802"/>
      <c r="K45" s="802"/>
      <c r="L45" s="802"/>
      <c r="M45" s="803"/>
      <c r="N45" s="42"/>
      <c r="O45" s="801" t="s">
        <v>500</v>
      </c>
      <c r="P45" s="802"/>
      <c r="Q45" s="802"/>
      <c r="R45" s="802"/>
      <c r="S45" s="802"/>
      <c r="T45" s="802"/>
      <c r="U45" s="802"/>
      <c r="V45" s="802"/>
      <c r="W45" s="802"/>
    </row>
    <row r="46" spans="2:23" ht="20.5" customHeight="1">
      <c r="B46" s="64"/>
      <c r="C46" s="804"/>
      <c r="D46" s="805"/>
      <c r="E46" s="805"/>
      <c r="F46" s="805"/>
      <c r="G46" s="805"/>
      <c r="H46" s="805"/>
      <c r="I46" s="805"/>
      <c r="J46" s="805"/>
      <c r="K46" s="805"/>
      <c r="L46" s="805"/>
      <c r="M46" s="806"/>
      <c r="N46" s="42"/>
      <c r="O46" s="807"/>
      <c r="P46" s="808"/>
      <c r="Q46" s="808"/>
      <c r="R46" s="808"/>
      <c r="S46" s="808"/>
      <c r="T46" s="808"/>
      <c r="U46" s="808"/>
      <c r="V46" s="808"/>
      <c r="W46" s="808"/>
    </row>
    <row r="47" spans="2:23" ht="22.25" customHeight="1">
      <c r="B47" s="64"/>
      <c r="C47" s="807"/>
      <c r="D47" s="808"/>
      <c r="E47" s="808"/>
      <c r="F47" s="808"/>
      <c r="G47" s="808"/>
      <c r="H47" s="808"/>
      <c r="I47" s="808"/>
      <c r="J47" s="808"/>
      <c r="K47" s="808"/>
      <c r="L47" s="808"/>
      <c r="M47" s="809"/>
      <c r="N47" s="42"/>
      <c r="O47" s="807"/>
      <c r="P47" s="808"/>
      <c r="Q47" s="808"/>
      <c r="R47" s="808"/>
      <c r="S47" s="808"/>
      <c r="T47" s="808"/>
      <c r="U47" s="808"/>
      <c r="V47" s="808"/>
      <c r="W47" s="808"/>
    </row>
    <row r="48" spans="2:23" ht="21.5" customHeight="1">
      <c r="B48" s="64"/>
      <c r="C48" s="807"/>
      <c r="D48" s="808"/>
      <c r="E48" s="808"/>
      <c r="F48" s="808"/>
      <c r="G48" s="808"/>
      <c r="H48" s="808"/>
      <c r="I48" s="808"/>
      <c r="J48" s="808"/>
      <c r="K48" s="808"/>
      <c r="L48" s="808"/>
      <c r="M48" s="809"/>
      <c r="N48" s="42"/>
      <c r="O48" s="807"/>
      <c r="P48" s="808"/>
      <c r="Q48" s="808"/>
      <c r="R48" s="808"/>
      <c r="S48" s="808"/>
      <c r="T48" s="808"/>
      <c r="U48" s="808"/>
      <c r="V48" s="808"/>
      <c r="W48" s="808"/>
    </row>
    <row r="49" spans="1:23" ht="20.5" customHeight="1">
      <c r="B49" s="64"/>
      <c r="C49" s="807"/>
      <c r="D49" s="808"/>
      <c r="E49" s="808"/>
      <c r="F49" s="808"/>
      <c r="G49" s="808"/>
      <c r="H49" s="808"/>
      <c r="I49" s="808"/>
      <c r="J49" s="808"/>
      <c r="K49" s="808"/>
      <c r="L49" s="808"/>
      <c r="M49" s="809"/>
      <c r="N49" s="42"/>
      <c r="O49" s="807"/>
      <c r="P49" s="808"/>
      <c r="Q49" s="808"/>
      <c r="R49" s="808"/>
      <c r="S49" s="808"/>
      <c r="T49" s="808"/>
      <c r="U49" s="808"/>
      <c r="V49" s="808"/>
      <c r="W49" s="808"/>
    </row>
    <row r="50" spans="1:23" ht="28.25" customHeight="1">
      <c r="B50" s="64"/>
      <c r="C50" s="807"/>
      <c r="D50" s="808"/>
      <c r="E50" s="808"/>
      <c r="F50" s="808"/>
      <c r="G50" s="808"/>
      <c r="H50" s="808"/>
      <c r="I50" s="808"/>
      <c r="J50" s="808"/>
      <c r="K50" s="808"/>
      <c r="L50" s="808"/>
      <c r="M50" s="809"/>
      <c r="N50" s="42"/>
      <c r="O50" s="807"/>
      <c r="P50" s="808"/>
      <c r="Q50" s="808"/>
      <c r="R50" s="808"/>
      <c r="S50" s="808"/>
      <c r="T50" s="808"/>
      <c r="U50" s="808"/>
      <c r="V50" s="808"/>
      <c r="W50" s="808"/>
    </row>
    <row r="51" spans="1:23" ht="23" customHeight="1">
      <c r="B51" s="64"/>
      <c r="C51" s="807"/>
      <c r="D51" s="808"/>
      <c r="E51" s="808"/>
      <c r="F51" s="808"/>
      <c r="G51" s="808"/>
      <c r="H51" s="808"/>
      <c r="I51" s="808"/>
      <c r="J51" s="808"/>
      <c r="K51" s="808"/>
      <c r="L51" s="808"/>
      <c r="M51" s="809"/>
      <c r="N51" s="42"/>
      <c r="O51" s="807"/>
      <c r="P51" s="808"/>
      <c r="Q51" s="808"/>
      <c r="R51" s="808"/>
      <c r="S51" s="808"/>
      <c r="T51" s="808"/>
      <c r="U51" s="808"/>
      <c r="V51" s="808"/>
      <c r="W51" s="808"/>
    </row>
    <row r="52" spans="1:23" ht="8" customHeight="1">
      <c r="B52" s="64"/>
      <c r="C52" s="807"/>
      <c r="D52" s="808"/>
      <c r="E52" s="808"/>
      <c r="F52" s="808"/>
      <c r="G52" s="808"/>
      <c r="H52" s="808"/>
      <c r="I52" s="808"/>
      <c r="J52" s="808"/>
      <c r="K52" s="808"/>
      <c r="L52" s="808"/>
      <c r="M52" s="809"/>
      <c r="N52" s="42"/>
      <c r="O52" s="807"/>
      <c r="P52" s="808"/>
      <c r="Q52" s="808"/>
      <c r="R52" s="808"/>
      <c r="S52" s="808"/>
      <c r="T52" s="808"/>
      <c r="U52" s="808"/>
      <c r="V52" s="808"/>
      <c r="W52" s="808"/>
    </row>
    <row r="53" spans="1:23" ht="8" customHeight="1">
      <c r="B53" s="64"/>
      <c r="C53" s="807"/>
      <c r="D53" s="808"/>
      <c r="E53" s="808"/>
      <c r="F53" s="808"/>
      <c r="G53" s="808"/>
      <c r="H53" s="808"/>
      <c r="I53" s="808"/>
      <c r="J53" s="808"/>
      <c r="K53" s="808"/>
      <c r="L53" s="808"/>
      <c r="M53" s="809"/>
      <c r="N53" s="42"/>
      <c r="O53" s="807"/>
      <c r="P53" s="808"/>
      <c r="Q53" s="808"/>
      <c r="R53" s="808"/>
      <c r="S53" s="808"/>
      <c r="T53" s="808"/>
      <c r="U53" s="808"/>
      <c r="V53" s="808"/>
      <c r="W53" s="808"/>
    </row>
    <row r="54" spans="1:23" ht="8" customHeight="1" thickBot="1">
      <c r="B54" s="64"/>
      <c r="C54" s="810"/>
      <c r="D54" s="811"/>
      <c r="E54" s="811"/>
      <c r="F54" s="811"/>
      <c r="G54" s="811"/>
      <c r="H54" s="811"/>
      <c r="I54" s="811"/>
      <c r="J54" s="811"/>
      <c r="K54" s="811"/>
      <c r="L54" s="811"/>
      <c r="M54" s="812"/>
      <c r="N54" s="42"/>
      <c r="O54" s="810"/>
      <c r="P54" s="811"/>
      <c r="Q54" s="811"/>
      <c r="R54" s="811"/>
      <c r="S54" s="811"/>
      <c r="T54" s="811"/>
      <c r="U54" s="811"/>
      <c r="V54" s="811"/>
      <c r="W54" s="811"/>
    </row>
    <row r="55" spans="1:23" ht="14.25" customHeight="1">
      <c r="B55" s="64"/>
      <c r="C55" s="42"/>
      <c r="D55" s="42"/>
      <c r="E55" s="42"/>
      <c r="F55" s="42"/>
      <c r="G55" s="42"/>
      <c r="H55" s="42"/>
      <c r="I55" s="42"/>
      <c r="J55" s="42"/>
      <c r="K55" s="42"/>
      <c r="L55" s="42"/>
      <c r="M55" s="42"/>
      <c r="N55" s="42"/>
      <c r="O55" s="42"/>
      <c r="P55" s="42"/>
      <c r="Q55" s="42"/>
      <c r="R55" s="42"/>
      <c r="S55" s="42"/>
      <c r="T55" s="42"/>
      <c r="U55" s="42"/>
      <c r="V55" s="42"/>
      <c r="W55" s="42"/>
    </row>
    <row r="56" spans="1:23" ht="9.5" customHeight="1">
      <c r="B56" s="64"/>
      <c r="C56" s="42"/>
      <c r="D56" s="42"/>
      <c r="E56" s="42"/>
      <c r="F56" s="42"/>
      <c r="G56" s="42"/>
      <c r="H56" s="42"/>
      <c r="I56" s="42"/>
      <c r="J56" s="42"/>
      <c r="K56" s="42"/>
      <c r="L56" s="42"/>
      <c r="M56" s="42"/>
      <c r="N56" s="42"/>
      <c r="O56" s="42"/>
      <c r="P56" s="42"/>
      <c r="Q56" s="42"/>
      <c r="R56" s="42"/>
      <c r="S56" s="42"/>
      <c r="T56" s="42"/>
      <c r="U56" s="42"/>
      <c r="V56" s="42"/>
      <c r="W56" s="42"/>
    </row>
    <row r="57" spans="1:23" ht="9.5" customHeight="1" thickBot="1">
      <c r="B57" s="66"/>
      <c r="C57" s="67"/>
      <c r="D57" s="67"/>
      <c r="E57" s="67"/>
      <c r="F57" s="67"/>
      <c r="G57" s="67"/>
      <c r="H57" s="67"/>
      <c r="I57" s="67"/>
      <c r="J57" s="67"/>
      <c r="K57" s="67"/>
      <c r="L57" s="67"/>
      <c r="M57" s="67"/>
      <c r="N57" s="67"/>
      <c r="O57" s="67"/>
      <c r="P57" s="67"/>
      <c r="Q57" s="67"/>
      <c r="R57" s="67"/>
      <c r="S57" s="67"/>
      <c r="T57" s="67"/>
      <c r="U57" s="67"/>
      <c r="V57" s="67"/>
      <c r="W57" s="67"/>
    </row>
    <row r="58" spans="1:23" s="10" customFormat="1" ht="14.25" customHeight="1">
      <c r="B58" s="45"/>
      <c r="C58" s="799"/>
      <c r="D58" s="799"/>
      <c r="E58" s="799"/>
      <c r="F58" s="799"/>
      <c r="G58" s="799"/>
      <c r="H58" s="799"/>
      <c r="I58" s="799"/>
      <c r="J58" s="799"/>
      <c r="K58" s="799"/>
      <c r="L58" s="799"/>
      <c r="M58" s="799"/>
      <c r="N58" s="799"/>
      <c r="O58" s="799"/>
      <c r="P58" s="799"/>
      <c r="Q58" s="799"/>
      <c r="R58" s="799"/>
      <c r="S58" s="799"/>
      <c r="T58" s="799"/>
      <c r="U58" s="799"/>
      <c r="V58" s="799"/>
      <c r="W58" s="799"/>
    </row>
    <row r="59" spans="1:23" s="10" customFormat="1" ht="9.5" customHeight="1">
      <c r="B59" s="45"/>
      <c r="C59" s="800"/>
      <c r="D59" s="800"/>
      <c r="E59" s="800"/>
      <c r="F59" s="800"/>
      <c r="G59" s="800"/>
      <c r="H59" s="800"/>
      <c r="I59" s="800"/>
      <c r="J59" s="800"/>
      <c r="K59" s="800"/>
      <c r="L59" s="800"/>
      <c r="M59" s="800"/>
      <c r="N59" s="800"/>
      <c r="O59" s="800"/>
      <c r="P59" s="800"/>
      <c r="Q59" s="800"/>
      <c r="R59" s="800"/>
      <c r="S59" s="800"/>
      <c r="T59" s="800"/>
      <c r="U59" s="800"/>
      <c r="V59" s="800"/>
      <c r="W59" s="800"/>
    </row>
    <row r="60" spans="1:23" s="10" customFormat="1" ht="9.5" customHeight="1">
      <c r="B60" s="45"/>
      <c r="C60" s="800"/>
      <c r="D60" s="800"/>
      <c r="E60" s="800"/>
      <c r="F60" s="800"/>
      <c r="G60" s="800"/>
      <c r="H60" s="800"/>
      <c r="I60" s="800"/>
      <c r="J60" s="800"/>
      <c r="K60" s="800"/>
      <c r="L60" s="800"/>
      <c r="M60" s="800"/>
      <c r="N60" s="800"/>
      <c r="O60" s="800"/>
      <c r="P60" s="800"/>
      <c r="Q60" s="800"/>
      <c r="R60" s="800"/>
      <c r="S60" s="800"/>
      <c r="T60" s="800"/>
      <c r="U60" s="800"/>
      <c r="V60" s="800"/>
      <c r="W60" s="800"/>
    </row>
    <row r="61" spans="1:23" s="10" customFormat="1" ht="9.5" customHeight="1">
      <c r="B61" s="45"/>
      <c r="C61" s="800"/>
      <c r="D61" s="800"/>
      <c r="E61" s="800"/>
      <c r="F61" s="800"/>
      <c r="G61" s="800"/>
      <c r="H61" s="800"/>
      <c r="I61" s="800"/>
      <c r="J61" s="800"/>
      <c r="K61" s="800"/>
      <c r="L61" s="800"/>
      <c r="M61" s="800"/>
      <c r="N61" s="800"/>
      <c r="O61" s="800"/>
      <c r="P61" s="800"/>
      <c r="Q61" s="800"/>
      <c r="R61" s="800"/>
      <c r="S61" s="800"/>
      <c r="T61" s="800"/>
      <c r="U61" s="800"/>
      <c r="V61" s="800"/>
      <c r="W61" s="800"/>
    </row>
    <row r="62" spans="1:23" s="4" customFormat="1" ht="13" hidden="1">
      <c r="A62" s="1"/>
      <c r="B62" s="47"/>
      <c r="C62" s="2"/>
      <c r="D62" s="2"/>
      <c r="E62" s="2"/>
      <c r="F62" s="2"/>
      <c r="G62" s="2"/>
      <c r="H62" s="2"/>
      <c r="I62" s="14"/>
      <c r="J62" s="14"/>
      <c r="K62" s="2"/>
      <c r="L62" s="2"/>
      <c r="M62" s="2"/>
      <c r="N62" s="2"/>
      <c r="O62" s="2"/>
      <c r="P62" s="2"/>
      <c r="Q62" s="2"/>
      <c r="R62" s="2"/>
      <c r="S62" s="2"/>
      <c r="T62" s="2"/>
      <c r="U62" s="2"/>
      <c r="V62" s="2"/>
      <c r="W62" s="2"/>
    </row>
    <row r="63" spans="1:23" s="4" customFormat="1" ht="13" hidden="1">
      <c r="A63" s="1"/>
      <c r="B63" s="47"/>
      <c r="C63" s="2"/>
      <c r="D63" s="2"/>
      <c r="E63" s="2"/>
      <c r="F63" s="2"/>
      <c r="G63" s="2"/>
      <c r="H63" s="2"/>
      <c r="I63" s="14"/>
      <c r="J63" s="14"/>
      <c r="K63" s="2"/>
      <c r="L63" s="2"/>
      <c r="M63" s="2"/>
      <c r="N63" s="2"/>
      <c r="O63" s="2"/>
      <c r="P63" s="2"/>
      <c r="Q63" s="2"/>
      <c r="R63" s="2"/>
      <c r="S63" s="2"/>
      <c r="T63" s="2"/>
      <c r="U63" s="2"/>
      <c r="V63" s="2"/>
      <c r="W63" s="2"/>
    </row>
    <row r="64" spans="1:23" s="4" customFormat="1" ht="13" hidden="1">
      <c r="A64" s="1"/>
      <c r="B64" s="47"/>
      <c r="C64" s="2"/>
      <c r="D64" s="2"/>
      <c r="E64" s="2"/>
      <c r="F64" s="2"/>
      <c r="G64" s="2"/>
      <c r="H64" s="2"/>
      <c r="I64" s="14"/>
      <c r="J64" s="14"/>
      <c r="K64" s="2"/>
      <c r="L64" s="2"/>
      <c r="M64" s="2"/>
      <c r="N64" s="2"/>
      <c r="O64" s="2"/>
      <c r="P64" s="2"/>
      <c r="Q64" s="2"/>
      <c r="R64" s="2"/>
      <c r="S64" s="2"/>
      <c r="T64" s="2"/>
      <c r="U64" s="2"/>
      <c r="V64" s="2"/>
      <c r="W64" s="2"/>
    </row>
    <row r="65" spans="1:23" s="4" customFormat="1" ht="13" hidden="1">
      <c r="A65" s="1"/>
      <c r="B65" s="47"/>
      <c r="C65" s="2"/>
      <c r="D65" s="2"/>
      <c r="E65" s="2"/>
      <c r="F65" s="2"/>
      <c r="G65" s="2"/>
      <c r="H65" s="2"/>
      <c r="I65" s="14"/>
      <c r="J65" s="14"/>
      <c r="K65" s="2"/>
      <c r="L65" s="2"/>
      <c r="M65" s="2"/>
      <c r="N65" s="2"/>
      <c r="O65" s="2"/>
      <c r="P65" s="2"/>
      <c r="Q65" s="2"/>
      <c r="R65" s="2"/>
      <c r="S65" s="2"/>
      <c r="T65" s="2"/>
      <c r="U65" s="2"/>
      <c r="V65" s="2"/>
      <c r="W65" s="2"/>
    </row>
    <row r="66" spans="1:23" s="4" customFormat="1" ht="13" hidden="1">
      <c r="A66" s="1"/>
      <c r="B66" s="47"/>
      <c r="C66" s="2"/>
      <c r="D66" s="2"/>
      <c r="E66" s="2"/>
      <c r="F66" s="2"/>
      <c r="G66" s="2"/>
      <c r="H66" s="2"/>
      <c r="I66" s="14"/>
      <c r="J66" s="14"/>
      <c r="K66" s="2"/>
      <c r="L66" s="2"/>
      <c r="M66" s="2"/>
      <c r="N66" s="2"/>
      <c r="O66" s="2"/>
      <c r="P66" s="2"/>
      <c r="Q66" s="2"/>
      <c r="R66" s="2"/>
      <c r="S66" s="2"/>
      <c r="T66" s="2"/>
      <c r="U66" s="2"/>
      <c r="V66" s="2"/>
      <c r="W66" s="2"/>
    </row>
    <row r="67" spans="1:23" s="4" customFormat="1" ht="13" hidden="1">
      <c r="A67" s="1"/>
      <c r="B67" s="47"/>
      <c r="C67" s="2"/>
      <c r="D67" s="2"/>
      <c r="E67" s="2"/>
      <c r="F67" s="2"/>
      <c r="G67" s="2"/>
      <c r="H67" s="2"/>
      <c r="I67" s="14"/>
      <c r="J67" s="14"/>
      <c r="K67" s="2"/>
      <c r="L67" s="2"/>
      <c r="M67" s="2"/>
      <c r="N67" s="2"/>
      <c r="O67" s="2"/>
      <c r="P67" s="2"/>
      <c r="Q67" s="2"/>
      <c r="R67" s="2"/>
      <c r="S67" s="2"/>
      <c r="T67" s="2"/>
      <c r="U67" s="2"/>
      <c r="V67" s="2"/>
      <c r="W67" s="2"/>
    </row>
    <row r="68" spans="1:23" s="4" customFormat="1" ht="13" hidden="1">
      <c r="A68" s="1"/>
      <c r="B68" s="47"/>
      <c r="C68" s="2"/>
      <c r="D68" s="2"/>
      <c r="E68" s="2"/>
      <c r="F68" s="2"/>
      <c r="G68" s="2"/>
      <c r="H68" s="2"/>
      <c r="I68" s="14"/>
      <c r="J68" s="14"/>
      <c r="K68" s="2"/>
      <c r="L68" s="2"/>
      <c r="M68" s="2"/>
      <c r="N68" s="2"/>
      <c r="O68" s="2"/>
      <c r="P68" s="2"/>
      <c r="Q68" s="2"/>
      <c r="R68" s="2"/>
      <c r="S68" s="2"/>
      <c r="T68" s="2"/>
      <c r="U68" s="2"/>
      <c r="V68" s="2"/>
      <c r="W68" s="2"/>
    </row>
    <row r="69" spans="1:23" s="4" customFormat="1" ht="13" hidden="1">
      <c r="A69" s="1"/>
      <c r="B69" s="47"/>
      <c r="C69" s="2"/>
      <c r="D69" s="2"/>
      <c r="E69" s="2"/>
      <c r="F69" s="2"/>
      <c r="G69" s="2"/>
      <c r="H69" s="2"/>
      <c r="I69" s="14"/>
      <c r="J69" s="14"/>
      <c r="K69" s="2"/>
      <c r="L69" s="2"/>
      <c r="M69" s="2"/>
      <c r="N69" s="2"/>
      <c r="O69" s="2"/>
      <c r="P69" s="2"/>
      <c r="Q69" s="2"/>
      <c r="R69" s="2"/>
      <c r="S69" s="2"/>
      <c r="T69" s="2"/>
      <c r="U69" s="2"/>
      <c r="V69" s="2"/>
      <c r="W69" s="2"/>
    </row>
    <row r="70" spans="1:23" s="4" customFormat="1" ht="13" hidden="1">
      <c r="A70" s="1"/>
      <c r="B70" s="47"/>
      <c r="C70" s="2"/>
      <c r="D70" s="2"/>
      <c r="E70" s="2"/>
      <c r="F70" s="2"/>
      <c r="G70" s="2"/>
      <c r="H70" s="2"/>
      <c r="I70" s="14"/>
      <c r="J70" s="14"/>
      <c r="K70" s="2"/>
      <c r="L70" s="2"/>
      <c r="M70" s="2"/>
      <c r="N70" s="2"/>
      <c r="O70" s="2"/>
      <c r="P70" s="2"/>
      <c r="Q70" s="2"/>
      <c r="R70" s="2"/>
      <c r="S70" s="2"/>
      <c r="T70" s="2"/>
      <c r="U70" s="2"/>
      <c r="V70" s="2"/>
      <c r="W70" s="2"/>
    </row>
    <row r="71" spans="1:23" s="4" customFormat="1" ht="13" hidden="1">
      <c r="A71" s="1"/>
      <c r="B71" s="47"/>
      <c r="C71" s="2"/>
      <c r="D71" s="2"/>
      <c r="E71" s="2"/>
      <c r="F71" s="2"/>
      <c r="G71" s="2"/>
      <c r="H71" s="2"/>
      <c r="I71" s="14"/>
      <c r="J71" s="14"/>
      <c r="K71" s="2"/>
      <c r="L71" s="2"/>
      <c r="M71" s="2"/>
      <c r="N71" s="2"/>
      <c r="O71" s="2"/>
      <c r="P71" s="2"/>
      <c r="Q71" s="2"/>
      <c r="R71" s="2"/>
      <c r="S71" s="2"/>
      <c r="T71" s="2"/>
      <c r="U71" s="2"/>
      <c r="V71" s="2"/>
      <c r="W71" s="2"/>
    </row>
    <row r="72" spans="1:23" s="4" customFormat="1" ht="13" hidden="1">
      <c r="A72" s="1"/>
      <c r="B72" s="47"/>
      <c r="C72" s="2"/>
      <c r="D72" s="2"/>
      <c r="E72" s="2"/>
      <c r="F72" s="2"/>
      <c r="G72" s="2"/>
      <c r="H72" s="2"/>
      <c r="I72" s="14"/>
      <c r="J72" s="14"/>
      <c r="K72" s="2"/>
      <c r="L72" s="2"/>
      <c r="M72" s="2"/>
      <c r="N72" s="2"/>
      <c r="O72" s="2"/>
      <c r="P72" s="2"/>
      <c r="Q72" s="2"/>
      <c r="R72" s="2"/>
      <c r="S72" s="2"/>
      <c r="T72" s="2"/>
      <c r="U72" s="2"/>
      <c r="V72" s="2"/>
      <c r="W72" s="2"/>
    </row>
    <row r="73" spans="1:23" s="4" customFormat="1" ht="13" hidden="1">
      <c r="A73" s="1"/>
      <c r="B73" s="47"/>
      <c r="C73" s="2"/>
      <c r="D73" s="2"/>
      <c r="E73" s="2"/>
      <c r="F73" s="2"/>
      <c r="G73" s="2"/>
      <c r="H73" s="2"/>
      <c r="I73" s="14"/>
      <c r="J73" s="14"/>
      <c r="K73" s="2"/>
      <c r="L73" s="2"/>
      <c r="M73" s="2"/>
      <c r="N73" s="2"/>
      <c r="O73" s="2"/>
      <c r="P73" s="2"/>
      <c r="Q73" s="2"/>
      <c r="R73" s="2"/>
      <c r="S73" s="2"/>
      <c r="T73" s="2"/>
      <c r="U73" s="2"/>
      <c r="V73" s="2"/>
      <c r="W73" s="2"/>
    </row>
    <row r="74" spans="1:23" s="4" customFormat="1" ht="13" hidden="1">
      <c r="A74" s="1"/>
      <c r="B74" s="47"/>
      <c r="C74" s="2"/>
      <c r="D74" s="2"/>
      <c r="E74" s="2"/>
      <c r="F74" s="2"/>
      <c r="G74" s="2"/>
      <c r="H74" s="2"/>
      <c r="I74" s="14"/>
      <c r="J74" s="14"/>
      <c r="K74" s="2"/>
      <c r="L74" s="2"/>
      <c r="M74" s="2"/>
      <c r="N74" s="2"/>
      <c r="O74" s="2"/>
      <c r="P74" s="2"/>
      <c r="Q74" s="2"/>
      <c r="R74" s="2"/>
      <c r="S74" s="2"/>
      <c r="T74" s="2"/>
      <c r="U74" s="2"/>
      <c r="V74" s="2"/>
      <c r="W74" s="2"/>
    </row>
    <row r="75" spans="1:23" s="4" customFormat="1" ht="13" hidden="1">
      <c r="A75" s="1"/>
      <c r="B75" s="47"/>
      <c r="C75" s="2"/>
      <c r="D75" s="2"/>
      <c r="E75" s="2"/>
      <c r="F75" s="2"/>
      <c r="G75" s="2"/>
      <c r="H75" s="2"/>
      <c r="I75" s="14"/>
      <c r="J75" s="14"/>
      <c r="K75" s="2"/>
      <c r="L75" s="2"/>
      <c r="M75" s="2"/>
      <c r="N75" s="2"/>
      <c r="O75" s="2"/>
      <c r="P75" s="2"/>
      <c r="Q75" s="2"/>
      <c r="R75" s="2"/>
      <c r="S75" s="2"/>
      <c r="T75" s="2"/>
      <c r="U75" s="2"/>
      <c r="V75" s="2"/>
      <c r="W75" s="2"/>
    </row>
    <row r="76" spans="1:23" s="4" customFormat="1" ht="13" hidden="1">
      <c r="A76" s="1"/>
      <c r="B76" s="47"/>
      <c r="C76" s="2"/>
      <c r="D76" s="2"/>
      <c r="E76" s="2"/>
      <c r="F76" s="2"/>
      <c r="G76" s="2"/>
      <c r="H76" s="2"/>
      <c r="I76" s="14"/>
      <c r="J76" s="14"/>
      <c r="K76" s="2"/>
      <c r="L76" s="2"/>
      <c r="M76" s="2"/>
      <c r="N76" s="2"/>
      <c r="O76" s="2"/>
      <c r="P76" s="2"/>
      <c r="Q76" s="2"/>
      <c r="R76" s="2"/>
      <c r="S76" s="2"/>
      <c r="T76" s="2"/>
      <c r="U76" s="2"/>
      <c r="V76" s="2"/>
      <c r="W76" s="2"/>
    </row>
    <row r="77" spans="1:23" s="4" customFormat="1" ht="13" hidden="1">
      <c r="A77" s="1"/>
      <c r="B77" s="47"/>
      <c r="C77" s="2"/>
      <c r="D77" s="2"/>
      <c r="E77" s="2"/>
      <c r="F77" s="2"/>
      <c r="G77" s="2"/>
      <c r="H77" s="2"/>
      <c r="I77" s="14"/>
      <c r="J77" s="14"/>
      <c r="K77" s="2"/>
      <c r="L77" s="2"/>
      <c r="M77" s="2"/>
      <c r="N77" s="2"/>
      <c r="O77" s="2"/>
      <c r="P77" s="2"/>
      <c r="Q77" s="2"/>
      <c r="R77" s="2"/>
      <c r="S77" s="2"/>
      <c r="T77" s="2"/>
      <c r="U77" s="2"/>
      <c r="V77" s="2"/>
      <c r="W77" s="2"/>
    </row>
    <row r="78" spans="1:23" s="4" customFormat="1" ht="13" hidden="1">
      <c r="A78" s="1"/>
      <c r="B78" s="47"/>
      <c r="C78" s="2"/>
      <c r="D78" s="2"/>
      <c r="E78" s="2"/>
      <c r="F78" s="2"/>
      <c r="G78" s="2"/>
      <c r="H78" s="2"/>
      <c r="I78" s="14"/>
      <c r="J78" s="14"/>
      <c r="K78" s="2"/>
      <c r="L78" s="2"/>
      <c r="M78" s="2"/>
      <c r="N78" s="2"/>
      <c r="O78" s="2"/>
      <c r="P78" s="2"/>
      <c r="Q78" s="2"/>
      <c r="R78" s="2"/>
      <c r="S78" s="2"/>
      <c r="T78" s="2"/>
      <c r="U78" s="2"/>
      <c r="V78" s="2"/>
      <c r="W78" s="2"/>
    </row>
    <row r="79" spans="1:23" s="4" customFormat="1" ht="13" hidden="1">
      <c r="A79" s="1"/>
      <c r="B79" s="47"/>
      <c r="C79" s="2"/>
      <c r="D79" s="2"/>
      <c r="E79" s="2"/>
      <c r="F79" s="2"/>
      <c r="G79" s="2"/>
      <c r="H79" s="2"/>
      <c r="I79" s="14"/>
      <c r="J79" s="14"/>
      <c r="K79" s="2"/>
      <c r="L79" s="2"/>
      <c r="M79" s="2"/>
      <c r="N79" s="2"/>
      <c r="O79" s="2"/>
      <c r="P79" s="2"/>
      <c r="Q79" s="2"/>
      <c r="R79" s="2"/>
      <c r="S79" s="2"/>
      <c r="T79" s="2"/>
      <c r="U79" s="2"/>
      <c r="V79" s="2"/>
      <c r="W79" s="2"/>
    </row>
    <row r="80" spans="1:23" s="4" customFormat="1" ht="13" hidden="1">
      <c r="A80" s="1"/>
      <c r="B80" s="47"/>
      <c r="C80" s="2"/>
      <c r="D80" s="2"/>
      <c r="E80" s="2"/>
      <c r="F80" s="2"/>
      <c r="G80" s="2"/>
      <c r="H80" s="2"/>
      <c r="I80" s="14"/>
      <c r="J80" s="14"/>
      <c r="K80" s="2"/>
      <c r="L80" s="2"/>
      <c r="M80" s="2"/>
      <c r="N80" s="2"/>
      <c r="O80" s="2"/>
      <c r="P80" s="2"/>
      <c r="Q80" s="2"/>
      <c r="R80" s="2"/>
      <c r="S80" s="2"/>
      <c r="T80" s="2"/>
      <c r="U80" s="2"/>
      <c r="V80" s="2"/>
      <c r="W80" s="2"/>
    </row>
    <row r="81" spans="1:23" s="4" customFormat="1" ht="13" hidden="1">
      <c r="A81" s="1"/>
      <c r="B81" s="47"/>
      <c r="C81" s="2"/>
      <c r="D81" s="2"/>
      <c r="E81" s="2"/>
      <c r="F81" s="2"/>
      <c r="G81" s="2"/>
      <c r="H81" s="2"/>
      <c r="I81" s="14"/>
      <c r="J81" s="14"/>
      <c r="K81" s="2"/>
      <c r="L81" s="2"/>
      <c r="M81" s="2"/>
      <c r="N81" s="2"/>
      <c r="O81" s="2"/>
      <c r="P81" s="2"/>
      <c r="Q81" s="2"/>
      <c r="R81" s="2"/>
      <c r="S81" s="2"/>
      <c r="T81" s="2"/>
      <c r="U81" s="2"/>
      <c r="V81" s="2"/>
      <c r="W81" s="2"/>
    </row>
    <row r="82" spans="1:23" s="4" customFormat="1" ht="13" hidden="1">
      <c r="A82" s="1"/>
      <c r="B82" s="47"/>
      <c r="C82" s="2"/>
      <c r="D82" s="2"/>
      <c r="E82" s="2"/>
      <c r="F82" s="2"/>
      <c r="G82" s="2"/>
      <c r="H82" s="2"/>
      <c r="I82" s="14"/>
      <c r="J82" s="14"/>
      <c r="K82" s="2"/>
      <c r="L82" s="2"/>
      <c r="M82" s="2"/>
      <c r="N82" s="2"/>
      <c r="O82" s="2"/>
      <c r="P82" s="2"/>
      <c r="Q82" s="2"/>
      <c r="R82" s="2"/>
      <c r="S82" s="2"/>
      <c r="T82" s="2"/>
      <c r="U82" s="2"/>
      <c r="V82" s="2"/>
      <c r="W82" s="2"/>
    </row>
    <row r="83" spans="1:23" s="4" customFormat="1" ht="13" hidden="1">
      <c r="A83" s="1"/>
      <c r="B83" s="47"/>
      <c r="C83" s="2"/>
      <c r="D83" s="2"/>
      <c r="E83" s="2"/>
      <c r="F83" s="2"/>
      <c r="G83" s="2"/>
      <c r="H83" s="2"/>
      <c r="I83" s="14"/>
      <c r="J83" s="14"/>
      <c r="K83" s="2"/>
      <c r="L83" s="2"/>
      <c r="M83" s="2"/>
      <c r="N83" s="2"/>
      <c r="O83" s="2"/>
      <c r="P83" s="2"/>
      <c r="Q83" s="2"/>
      <c r="R83" s="2"/>
      <c r="S83" s="2"/>
      <c r="T83" s="2"/>
      <c r="U83" s="2"/>
      <c r="V83" s="2"/>
      <c r="W83" s="2"/>
    </row>
    <row r="84" spans="1:23" s="4" customFormat="1" ht="13" hidden="1">
      <c r="A84" s="1"/>
      <c r="B84" s="47"/>
      <c r="C84" s="2"/>
      <c r="D84" s="2"/>
      <c r="E84" s="2"/>
      <c r="F84" s="2"/>
      <c r="G84" s="2"/>
      <c r="H84" s="2"/>
      <c r="I84" s="14"/>
      <c r="J84" s="14"/>
      <c r="K84" s="2"/>
      <c r="L84" s="2"/>
      <c r="M84" s="2"/>
      <c r="N84" s="2"/>
      <c r="O84" s="2"/>
      <c r="P84" s="2"/>
      <c r="Q84" s="2"/>
      <c r="R84" s="2"/>
      <c r="S84" s="2"/>
      <c r="T84" s="2"/>
      <c r="U84" s="2"/>
      <c r="V84" s="2"/>
      <c r="W84" s="2"/>
    </row>
    <row r="85" spans="1:23" s="4" customFormat="1" ht="13" hidden="1">
      <c r="A85" s="1"/>
      <c r="B85" s="47"/>
      <c r="C85" s="2"/>
      <c r="D85" s="2"/>
      <c r="E85" s="2"/>
      <c r="F85" s="2"/>
      <c r="G85" s="2"/>
      <c r="H85" s="2"/>
      <c r="I85" s="14"/>
      <c r="J85" s="14"/>
      <c r="K85" s="2"/>
      <c r="L85" s="2"/>
      <c r="M85" s="2"/>
      <c r="N85" s="2"/>
      <c r="O85" s="2"/>
      <c r="P85" s="2"/>
      <c r="Q85" s="2"/>
      <c r="R85" s="2"/>
      <c r="S85" s="2"/>
      <c r="T85" s="2"/>
      <c r="U85" s="2"/>
      <c r="V85" s="2"/>
      <c r="W85" s="2"/>
    </row>
    <row r="86" spans="1:23" s="4" customFormat="1" ht="13" hidden="1">
      <c r="A86" s="1"/>
      <c r="B86" s="47"/>
      <c r="C86" s="2"/>
      <c r="D86" s="2"/>
      <c r="E86" s="2"/>
      <c r="F86" s="2"/>
      <c r="G86" s="2"/>
      <c r="H86" s="2"/>
      <c r="I86" s="14"/>
      <c r="J86" s="14"/>
      <c r="K86" s="2"/>
      <c r="L86" s="2"/>
      <c r="M86" s="2"/>
      <c r="N86" s="2"/>
      <c r="O86" s="2"/>
      <c r="P86" s="2"/>
      <c r="Q86" s="2"/>
      <c r="R86" s="2"/>
      <c r="S86" s="2"/>
      <c r="T86" s="2"/>
      <c r="U86" s="2"/>
      <c r="V86" s="2"/>
      <c r="W86" s="2"/>
    </row>
    <row r="87" spans="1:23" s="4" customFormat="1" ht="13" hidden="1">
      <c r="A87" s="1"/>
      <c r="B87" s="47"/>
      <c r="C87" s="2"/>
      <c r="D87" s="2"/>
      <c r="E87" s="2"/>
      <c r="F87" s="2"/>
      <c r="G87" s="2"/>
      <c r="H87" s="2"/>
      <c r="I87" s="14"/>
      <c r="J87" s="14"/>
      <c r="K87" s="2"/>
      <c r="L87" s="2"/>
      <c r="M87" s="2"/>
      <c r="N87" s="2"/>
      <c r="O87" s="2"/>
      <c r="P87" s="2"/>
      <c r="Q87" s="2"/>
      <c r="R87" s="2"/>
      <c r="S87" s="2"/>
      <c r="T87" s="2"/>
      <c r="U87" s="2"/>
      <c r="V87" s="2"/>
      <c r="W87" s="2"/>
    </row>
    <row r="88" spans="1:23" s="4" customFormat="1" ht="13" hidden="1">
      <c r="A88" s="1"/>
      <c r="B88" s="47"/>
      <c r="C88" s="2"/>
      <c r="D88" s="2"/>
      <c r="E88" s="2"/>
      <c r="F88" s="2"/>
      <c r="G88" s="2"/>
      <c r="H88" s="2"/>
      <c r="I88" s="14"/>
      <c r="J88" s="14"/>
      <c r="K88" s="2"/>
      <c r="L88" s="2"/>
      <c r="M88" s="2"/>
      <c r="N88" s="2"/>
      <c r="O88" s="2"/>
      <c r="P88" s="2"/>
      <c r="Q88" s="2"/>
      <c r="R88" s="2"/>
      <c r="S88" s="2"/>
      <c r="T88" s="2"/>
      <c r="U88" s="2"/>
      <c r="V88" s="2"/>
      <c r="W88" s="2"/>
    </row>
    <row r="89" spans="1:23" s="4" customFormat="1" ht="13" hidden="1">
      <c r="A89" s="1"/>
      <c r="B89" s="47"/>
      <c r="C89" s="2"/>
      <c r="D89" s="2"/>
      <c r="E89" s="2"/>
      <c r="F89" s="2"/>
      <c r="G89" s="2"/>
      <c r="H89" s="2"/>
      <c r="I89" s="14"/>
      <c r="J89" s="14"/>
      <c r="K89" s="2"/>
      <c r="L89" s="2"/>
      <c r="M89" s="2"/>
      <c r="N89" s="2"/>
      <c r="O89" s="2"/>
      <c r="P89" s="2"/>
      <c r="Q89" s="2"/>
      <c r="R89" s="2"/>
      <c r="S89" s="2"/>
      <c r="T89" s="2"/>
      <c r="U89" s="2"/>
      <c r="V89" s="2"/>
      <c r="W89" s="2"/>
    </row>
    <row r="90" spans="1:23" s="4" customFormat="1" ht="13" hidden="1">
      <c r="A90" s="1"/>
      <c r="B90" s="47"/>
      <c r="C90" s="2"/>
      <c r="D90" s="2"/>
      <c r="E90" s="2"/>
      <c r="F90" s="2"/>
      <c r="G90" s="2"/>
      <c r="H90" s="2"/>
      <c r="I90" s="14"/>
      <c r="J90" s="14"/>
      <c r="K90" s="2"/>
      <c r="L90" s="2"/>
      <c r="M90" s="2"/>
      <c r="N90" s="2"/>
      <c r="O90" s="2"/>
      <c r="P90" s="2"/>
      <c r="Q90" s="2"/>
      <c r="R90" s="2"/>
      <c r="S90" s="2"/>
      <c r="T90" s="2"/>
      <c r="U90" s="2"/>
      <c r="V90" s="2"/>
      <c r="W90" s="2"/>
    </row>
    <row r="91" spans="1:23" s="4" customFormat="1" ht="13" hidden="1">
      <c r="A91" s="1"/>
      <c r="B91" s="47"/>
      <c r="C91" s="2"/>
      <c r="D91" s="2"/>
      <c r="E91" s="2"/>
      <c r="F91" s="2"/>
      <c r="G91" s="2"/>
      <c r="H91" s="2"/>
      <c r="I91" s="14"/>
      <c r="J91" s="14"/>
      <c r="K91" s="2"/>
      <c r="L91" s="2"/>
      <c r="M91" s="2"/>
      <c r="N91" s="2"/>
      <c r="O91" s="2"/>
      <c r="P91" s="2"/>
      <c r="Q91" s="2"/>
      <c r="R91" s="2"/>
      <c r="S91" s="2"/>
      <c r="T91" s="2"/>
      <c r="U91" s="2"/>
      <c r="V91" s="2"/>
      <c r="W91" s="2"/>
    </row>
    <row r="92" spans="1:23" s="4" customFormat="1" ht="13" hidden="1">
      <c r="A92" s="1"/>
      <c r="B92" s="47"/>
      <c r="C92" s="2"/>
      <c r="D92" s="2"/>
      <c r="E92" s="2"/>
      <c r="F92" s="2"/>
      <c r="G92" s="2"/>
      <c r="H92" s="2"/>
      <c r="I92" s="14"/>
      <c r="J92" s="14"/>
      <c r="K92" s="2"/>
      <c r="L92" s="2"/>
      <c r="M92" s="2"/>
      <c r="N92" s="2"/>
      <c r="O92" s="2"/>
      <c r="P92" s="2"/>
      <c r="Q92" s="2"/>
      <c r="R92" s="2"/>
      <c r="S92" s="2"/>
      <c r="T92" s="2"/>
      <c r="U92" s="2"/>
      <c r="V92" s="2"/>
      <c r="W92" s="2"/>
    </row>
    <row r="93" spans="1:23" s="4" customFormat="1" ht="13" hidden="1">
      <c r="A93" s="1"/>
      <c r="B93" s="47"/>
      <c r="C93" s="2"/>
      <c r="D93" s="2"/>
      <c r="E93" s="2"/>
      <c r="F93" s="2"/>
      <c r="G93" s="2"/>
      <c r="H93" s="2"/>
      <c r="I93" s="14"/>
      <c r="J93" s="14"/>
      <c r="K93" s="2"/>
      <c r="L93" s="2"/>
      <c r="M93" s="2"/>
      <c r="N93" s="2"/>
      <c r="O93" s="2"/>
      <c r="P93" s="2"/>
      <c r="Q93" s="2"/>
      <c r="R93" s="2"/>
      <c r="S93" s="2"/>
      <c r="T93" s="2"/>
      <c r="U93" s="2"/>
      <c r="V93" s="2"/>
      <c r="W93" s="2"/>
    </row>
    <row r="94" spans="1:23" s="4" customFormat="1" ht="13" hidden="1">
      <c r="A94" s="1"/>
      <c r="B94" s="47"/>
      <c r="C94" s="2"/>
      <c r="D94" s="2"/>
      <c r="E94" s="2"/>
      <c r="F94" s="2"/>
      <c r="G94" s="2"/>
      <c r="H94" s="2"/>
      <c r="I94" s="14"/>
      <c r="J94" s="14"/>
      <c r="K94" s="2"/>
      <c r="L94" s="2"/>
      <c r="M94" s="2"/>
      <c r="N94" s="2"/>
      <c r="O94" s="2"/>
      <c r="P94" s="2"/>
      <c r="Q94" s="2"/>
      <c r="R94" s="2"/>
      <c r="S94" s="2"/>
      <c r="T94" s="2"/>
      <c r="U94" s="2"/>
      <c r="V94" s="2"/>
      <c r="W94" s="2"/>
    </row>
    <row r="95" spans="1:23" s="4" customFormat="1" ht="13" hidden="1">
      <c r="A95" s="1"/>
      <c r="B95" s="47"/>
      <c r="C95" s="2"/>
      <c r="D95" s="2"/>
      <c r="E95" s="2"/>
      <c r="F95" s="2"/>
      <c r="G95" s="2"/>
      <c r="H95" s="2"/>
      <c r="I95" s="14"/>
      <c r="J95" s="14"/>
      <c r="K95" s="2"/>
      <c r="L95" s="2"/>
      <c r="M95" s="2"/>
      <c r="N95" s="2"/>
      <c r="O95" s="2"/>
      <c r="P95" s="2"/>
      <c r="Q95" s="2"/>
      <c r="R95" s="2"/>
      <c r="S95" s="2"/>
      <c r="T95" s="2"/>
      <c r="U95" s="2"/>
      <c r="V95" s="2"/>
      <c r="W95" s="2"/>
    </row>
    <row r="96" spans="1:23" s="4" customFormat="1" ht="13" hidden="1">
      <c r="A96" s="1"/>
      <c r="B96" s="47"/>
      <c r="C96" s="2"/>
      <c r="D96" s="2"/>
      <c r="E96" s="2"/>
      <c r="F96" s="2"/>
      <c r="G96" s="2"/>
      <c r="H96" s="2"/>
      <c r="I96" s="14"/>
      <c r="J96" s="14"/>
      <c r="K96" s="2"/>
      <c r="L96" s="2"/>
      <c r="M96" s="2"/>
      <c r="N96" s="2"/>
      <c r="O96" s="2"/>
      <c r="P96" s="2"/>
      <c r="Q96" s="2"/>
      <c r="R96" s="2"/>
      <c r="S96" s="2"/>
      <c r="T96" s="2"/>
      <c r="U96" s="2"/>
      <c r="V96" s="2"/>
      <c r="W96" s="2"/>
    </row>
    <row r="97" spans="1:23" ht="13" hidden="1">
      <c r="B97" s="47"/>
      <c r="C97" s="2"/>
      <c r="D97" s="2"/>
      <c r="E97" s="2"/>
      <c r="F97" s="2"/>
      <c r="G97" s="2"/>
      <c r="H97" s="2"/>
      <c r="I97" s="14"/>
      <c r="J97" s="14"/>
      <c r="K97" s="2"/>
      <c r="L97" s="2"/>
      <c r="M97" s="2"/>
      <c r="N97" s="2"/>
      <c r="O97" s="2"/>
      <c r="P97" s="2"/>
      <c r="Q97" s="2"/>
      <c r="R97" s="2"/>
      <c r="S97" s="2"/>
      <c r="T97" s="2"/>
      <c r="U97" s="2"/>
      <c r="V97" s="2"/>
      <c r="W97" s="2"/>
    </row>
    <row r="98" spans="1:23" ht="13" hidden="1">
      <c r="B98" s="47"/>
      <c r="C98" s="2"/>
      <c r="D98" s="2"/>
      <c r="E98" s="2"/>
      <c r="F98" s="2"/>
      <c r="G98" s="2"/>
      <c r="H98" s="2"/>
      <c r="I98" s="14"/>
      <c r="J98" s="14"/>
      <c r="K98" s="2"/>
      <c r="L98" s="2"/>
      <c r="M98" s="2"/>
      <c r="N98" s="2"/>
      <c r="O98" s="2"/>
      <c r="P98" s="2"/>
      <c r="Q98" s="2"/>
      <c r="R98" s="2"/>
      <c r="S98" s="2"/>
      <c r="T98" s="2"/>
      <c r="U98" s="2"/>
      <c r="V98" s="2"/>
      <c r="W98" s="2"/>
    </row>
    <row r="99" spans="1:23" ht="13" hidden="1">
      <c r="B99" s="47"/>
      <c r="C99" s="2"/>
      <c r="D99" s="2"/>
      <c r="E99" s="2"/>
      <c r="F99" s="2"/>
      <c r="G99" s="2"/>
      <c r="H99" s="2"/>
      <c r="I99" s="14"/>
      <c r="J99" s="14"/>
      <c r="K99" s="2"/>
      <c r="L99" s="2"/>
      <c r="M99" s="2"/>
      <c r="N99" s="2"/>
      <c r="O99" s="2"/>
      <c r="P99" s="2"/>
      <c r="Q99" s="2"/>
      <c r="R99" s="2"/>
      <c r="S99" s="2"/>
      <c r="T99" s="2"/>
      <c r="U99" s="2"/>
      <c r="V99" s="2"/>
      <c r="W99" s="2"/>
    </row>
    <row r="100" spans="1:23" ht="13" hidden="1">
      <c r="A100" s="2"/>
      <c r="B100" s="47"/>
      <c r="C100" s="2"/>
      <c r="D100" s="2"/>
      <c r="E100" s="2"/>
      <c r="F100" s="2"/>
      <c r="G100" s="2"/>
      <c r="H100" s="2"/>
      <c r="I100" s="14"/>
      <c r="J100" s="14"/>
      <c r="K100" s="2"/>
      <c r="L100" s="2"/>
      <c r="M100" s="2"/>
      <c r="N100" s="2"/>
      <c r="O100" s="2"/>
      <c r="P100" s="2"/>
      <c r="Q100" s="2"/>
      <c r="R100" s="2"/>
      <c r="S100" s="2"/>
      <c r="T100" s="2"/>
      <c r="U100" s="2"/>
      <c r="V100" s="2"/>
      <c r="W100" s="2"/>
    </row>
    <row r="101" spans="1:23" ht="13" hidden="1">
      <c r="A101" s="2"/>
      <c r="B101" s="47"/>
      <c r="C101" s="2"/>
      <c r="D101" s="2"/>
      <c r="E101" s="2"/>
      <c r="F101" s="2"/>
      <c r="G101" s="2"/>
      <c r="H101" s="2"/>
      <c r="I101" s="14"/>
      <c r="J101" s="14"/>
      <c r="K101" s="2"/>
      <c r="L101" s="2"/>
      <c r="M101" s="2"/>
      <c r="N101" s="2"/>
      <c r="O101" s="2"/>
      <c r="P101" s="2"/>
      <c r="Q101" s="2"/>
      <c r="R101" s="2"/>
      <c r="S101" s="2"/>
      <c r="T101" s="2"/>
      <c r="U101" s="2"/>
      <c r="V101" s="2"/>
      <c r="W101" s="2"/>
    </row>
    <row r="102" spans="1:23" ht="13" hidden="1">
      <c r="A102" s="2"/>
      <c r="B102" s="47"/>
      <c r="C102" s="2"/>
      <c r="D102" s="2"/>
      <c r="E102" s="2"/>
      <c r="F102" s="2"/>
      <c r="G102" s="2"/>
      <c r="H102" s="2"/>
      <c r="I102" s="14"/>
      <c r="J102" s="14"/>
      <c r="K102" s="2"/>
      <c r="L102" s="2"/>
      <c r="M102" s="2"/>
      <c r="N102" s="2"/>
      <c r="O102" s="2"/>
      <c r="P102" s="2"/>
      <c r="Q102" s="2"/>
      <c r="R102" s="2"/>
      <c r="S102" s="2"/>
      <c r="T102" s="2"/>
      <c r="U102" s="2"/>
      <c r="V102" s="2"/>
      <c r="W102" s="2"/>
    </row>
    <row r="103" spans="1:23" ht="13" hidden="1">
      <c r="A103" s="2"/>
      <c r="B103" s="48"/>
      <c r="C103" s="49"/>
      <c r="D103" s="2"/>
      <c r="E103" s="2"/>
      <c r="F103" s="2"/>
      <c r="G103" s="2"/>
      <c r="H103" s="2"/>
      <c r="I103" s="2"/>
      <c r="J103" s="2"/>
      <c r="K103" s="2"/>
      <c r="L103" s="2"/>
      <c r="M103" s="2"/>
      <c r="N103" s="2"/>
      <c r="O103" s="2"/>
      <c r="P103" s="2"/>
      <c r="Q103" s="2"/>
      <c r="R103" s="2"/>
      <c r="S103" s="2"/>
      <c r="T103" s="2"/>
      <c r="U103" s="2"/>
      <c r="V103" s="2"/>
      <c r="W103" s="2"/>
    </row>
    <row r="104" spans="1:23" ht="13" hidden="1">
      <c r="A104" s="50"/>
      <c r="B104" s="47"/>
      <c r="C104" s="2"/>
      <c r="D104" s="2"/>
      <c r="E104" s="2"/>
      <c r="F104" s="2"/>
      <c r="G104" s="2"/>
      <c r="H104" s="2"/>
      <c r="I104" s="2"/>
      <c r="J104" s="2"/>
      <c r="K104" s="2"/>
      <c r="L104" s="2"/>
      <c r="M104" s="2"/>
      <c r="N104" s="2"/>
      <c r="O104" s="2"/>
      <c r="P104" s="2"/>
      <c r="Q104" s="2"/>
      <c r="R104" s="2"/>
      <c r="S104" s="2"/>
      <c r="T104" s="2"/>
      <c r="U104" s="2"/>
      <c r="V104" s="2"/>
      <c r="W104" s="2"/>
    </row>
    <row r="105" spans="1:23" ht="13" hidden="1">
      <c r="A105" s="50"/>
      <c r="B105" s="47"/>
      <c r="C105" s="2"/>
      <c r="D105" s="2"/>
      <c r="E105" s="2"/>
      <c r="F105" s="2"/>
      <c r="G105" s="2"/>
      <c r="H105" s="2"/>
      <c r="I105" s="2"/>
      <c r="J105" s="2"/>
      <c r="K105" s="2"/>
      <c r="L105" s="2"/>
      <c r="M105" s="2"/>
      <c r="N105" s="2"/>
      <c r="O105" s="2"/>
      <c r="P105" s="2"/>
      <c r="Q105" s="2"/>
      <c r="R105" s="2"/>
      <c r="S105" s="2"/>
      <c r="T105" s="2"/>
      <c r="U105" s="2"/>
      <c r="V105" s="2"/>
      <c r="W105" s="2"/>
    </row>
    <row r="106" spans="1:23" ht="13" hidden="1">
      <c r="A106" s="50"/>
      <c r="B106" s="47"/>
      <c r="C106" s="2"/>
      <c r="D106" s="2"/>
      <c r="E106" s="2"/>
      <c r="F106" s="2"/>
      <c r="G106" s="2"/>
      <c r="H106" s="2"/>
      <c r="I106" s="2"/>
      <c r="J106" s="2"/>
      <c r="K106" s="2"/>
      <c r="L106" s="2"/>
      <c r="M106" s="2"/>
      <c r="N106" s="2"/>
      <c r="O106" s="2"/>
      <c r="P106" s="2"/>
      <c r="Q106" s="2"/>
      <c r="R106" s="2"/>
      <c r="S106" s="2"/>
      <c r="T106" s="2"/>
      <c r="U106" s="2"/>
      <c r="V106" s="2"/>
      <c r="W106" s="2"/>
    </row>
    <row r="107" spans="1:23" ht="13" hidden="1">
      <c r="A107" s="50"/>
      <c r="B107" s="47"/>
      <c r="C107" s="2"/>
      <c r="D107" s="2"/>
      <c r="E107" s="2"/>
      <c r="F107" s="2"/>
      <c r="G107" s="2"/>
      <c r="H107" s="2"/>
      <c r="I107" s="2"/>
      <c r="J107" s="2"/>
      <c r="K107" s="2"/>
      <c r="L107" s="2"/>
      <c r="M107" s="2"/>
      <c r="N107" s="2"/>
      <c r="O107" s="2"/>
      <c r="P107" s="2"/>
      <c r="Q107" s="2"/>
      <c r="R107" s="2"/>
      <c r="S107" s="2"/>
      <c r="T107" s="2"/>
      <c r="U107" s="2"/>
      <c r="V107" s="2"/>
      <c r="W107" s="2"/>
    </row>
    <row r="108" spans="1:23" ht="13" hidden="1">
      <c r="A108" s="50"/>
      <c r="B108" s="47"/>
      <c r="C108" s="2"/>
      <c r="D108" s="2"/>
      <c r="E108" s="2"/>
      <c r="F108" s="2"/>
      <c r="G108" s="2"/>
      <c r="H108" s="2"/>
      <c r="I108" s="2"/>
      <c r="J108" s="2"/>
      <c r="K108" s="2"/>
      <c r="L108" s="2"/>
      <c r="M108" s="2"/>
      <c r="N108" s="2"/>
      <c r="O108" s="2"/>
      <c r="P108" s="2"/>
      <c r="Q108" s="2"/>
      <c r="R108" s="2"/>
      <c r="S108" s="2"/>
      <c r="T108" s="2"/>
      <c r="U108" s="2"/>
      <c r="V108" s="2"/>
      <c r="W108" s="2"/>
    </row>
    <row r="109" spans="1:23" ht="13" hidden="1">
      <c r="A109" s="50"/>
      <c r="B109" s="47"/>
      <c r="C109" s="2"/>
      <c r="D109" s="2"/>
      <c r="E109" s="2"/>
      <c r="F109" s="2"/>
      <c r="G109" s="2"/>
      <c r="H109" s="2"/>
      <c r="I109" s="2"/>
      <c r="J109" s="2"/>
      <c r="K109" s="2"/>
      <c r="L109" s="2"/>
      <c r="M109" s="2"/>
      <c r="N109" s="2"/>
      <c r="O109" s="2"/>
      <c r="P109" s="2"/>
      <c r="Q109" s="2"/>
      <c r="R109" s="2"/>
      <c r="S109" s="2"/>
      <c r="T109" s="2"/>
      <c r="U109" s="2"/>
      <c r="V109" s="2"/>
      <c r="W109" s="2"/>
    </row>
    <row r="110" spans="1:23" ht="13" hidden="1">
      <c r="A110" s="50"/>
      <c r="B110" s="47"/>
      <c r="C110" s="2"/>
      <c r="D110" s="2"/>
      <c r="E110" s="2"/>
      <c r="F110" s="2"/>
      <c r="G110" s="2"/>
      <c r="H110" s="2"/>
      <c r="I110" s="2"/>
      <c r="J110" s="2"/>
      <c r="K110" s="2"/>
      <c r="L110" s="2"/>
      <c r="M110" s="2"/>
      <c r="N110" s="2"/>
      <c r="O110" s="2"/>
      <c r="P110" s="2"/>
      <c r="Q110" s="2"/>
      <c r="R110" s="2"/>
      <c r="S110" s="2"/>
      <c r="T110" s="2"/>
      <c r="U110" s="2"/>
      <c r="V110" s="2"/>
      <c r="W110" s="2"/>
    </row>
    <row r="111" spans="1:23" ht="13" hidden="1">
      <c r="A111" s="50"/>
      <c r="B111" s="47"/>
      <c r="C111" s="2"/>
      <c r="D111" s="2"/>
      <c r="E111" s="2"/>
      <c r="F111" s="2"/>
      <c r="G111" s="2"/>
      <c r="H111" s="2"/>
      <c r="I111" s="2"/>
      <c r="J111" s="2"/>
      <c r="K111" s="2"/>
      <c r="L111" s="2"/>
      <c r="M111" s="2"/>
      <c r="N111" s="2"/>
      <c r="O111" s="2"/>
      <c r="P111" s="2"/>
      <c r="Q111" s="2"/>
      <c r="R111" s="2"/>
      <c r="S111" s="2"/>
      <c r="T111" s="2"/>
      <c r="U111" s="2"/>
      <c r="V111" s="2"/>
      <c r="W111" s="2"/>
    </row>
    <row r="112" spans="1:23" ht="13" hidden="1">
      <c r="A112" s="50"/>
      <c r="B112" s="47"/>
      <c r="C112" s="2"/>
      <c r="D112" s="2"/>
      <c r="E112" s="2"/>
      <c r="F112" s="2"/>
      <c r="G112" s="2"/>
      <c r="H112" s="2"/>
      <c r="I112" s="2"/>
      <c r="J112" s="2"/>
      <c r="K112" s="2"/>
      <c r="L112" s="2"/>
      <c r="M112" s="2"/>
      <c r="N112" s="2"/>
      <c r="O112" s="2"/>
      <c r="P112" s="2"/>
      <c r="Q112" s="2"/>
      <c r="R112" s="2"/>
      <c r="S112" s="2"/>
      <c r="T112" s="2"/>
      <c r="U112" s="2"/>
      <c r="V112" s="2"/>
      <c r="W112" s="2"/>
    </row>
    <row r="113" spans="1:23" ht="13" hidden="1">
      <c r="A113" s="50"/>
      <c r="B113" s="47"/>
      <c r="C113" s="2"/>
      <c r="D113" s="2"/>
      <c r="E113" s="2"/>
      <c r="F113" s="2"/>
      <c r="G113" s="2"/>
      <c r="H113" s="2"/>
      <c r="I113" s="2"/>
      <c r="J113" s="2"/>
      <c r="K113" s="2"/>
      <c r="L113" s="2"/>
      <c r="M113" s="2"/>
      <c r="N113" s="2"/>
      <c r="O113" s="2"/>
      <c r="P113" s="2"/>
      <c r="Q113" s="2"/>
      <c r="R113" s="2"/>
      <c r="S113" s="2"/>
      <c r="T113" s="2"/>
      <c r="U113" s="2"/>
      <c r="V113" s="2"/>
      <c r="W113" s="2"/>
    </row>
    <row r="114" spans="1:23" ht="13" hidden="1">
      <c r="A114" s="50"/>
      <c r="B114" s="47"/>
      <c r="C114" s="2"/>
      <c r="D114" s="2"/>
      <c r="E114" s="2"/>
      <c r="F114" s="2"/>
      <c r="G114" s="2"/>
      <c r="H114" s="2"/>
      <c r="I114" s="2"/>
      <c r="J114" s="2"/>
      <c r="K114" s="2"/>
      <c r="L114" s="2"/>
      <c r="M114" s="2"/>
      <c r="N114" s="2"/>
      <c r="O114" s="2"/>
      <c r="P114" s="2"/>
      <c r="Q114" s="2"/>
      <c r="R114" s="2"/>
      <c r="S114" s="2"/>
      <c r="T114" s="2"/>
      <c r="U114" s="2"/>
      <c r="V114" s="2"/>
      <c r="W114" s="2"/>
    </row>
    <row r="115" spans="1:23" ht="13" hidden="1">
      <c r="A115" s="50"/>
      <c r="B115" s="47"/>
      <c r="C115" s="2"/>
      <c r="D115" s="2"/>
      <c r="E115" s="2"/>
      <c r="F115" s="2"/>
      <c r="G115" s="2"/>
      <c r="H115" s="2"/>
      <c r="I115" s="2"/>
      <c r="J115" s="2"/>
      <c r="K115" s="2"/>
      <c r="L115" s="2"/>
      <c r="M115" s="2"/>
      <c r="N115" s="2"/>
      <c r="O115" s="2"/>
      <c r="P115" s="2"/>
      <c r="Q115" s="2"/>
      <c r="R115" s="2"/>
      <c r="S115" s="2"/>
      <c r="T115" s="2"/>
      <c r="U115" s="2"/>
      <c r="V115" s="2"/>
      <c r="W115" s="2"/>
    </row>
    <row r="116" spans="1:23" ht="13" hidden="1">
      <c r="A116" s="50"/>
      <c r="B116" s="47"/>
      <c r="C116" s="2"/>
      <c r="D116" s="2"/>
      <c r="E116" s="2"/>
      <c r="F116" s="2"/>
      <c r="G116" s="2"/>
      <c r="H116" s="2"/>
      <c r="I116" s="2"/>
      <c r="J116" s="2"/>
      <c r="K116" s="2"/>
      <c r="L116" s="2"/>
      <c r="M116" s="2"/>
      <c r="N116" s="2"/>
      <c r="O116" s="2"/>
      <c r="P116" s="2"/>
      <c r="Q116" s="2"/>
      <c r="R116" s="2"/>
      <c r="S116" s="2"/>
      <c r="T116" s="2"/>
      <c r="U116" s="2"/>
      <c r="V116" s="2"/>
      <c r="W116" s="2"/>
    </row>
    <row r="117" spans="1:23" ht="13" hidden="1">
      <c r="A117" s="50"/>
      <c r="B117" s="47"/>
      <c r="C117" s="2"/>
      <c r="D117" s="2"/>
      <c r="E117" s="2"/>
      <c r="F117" s="2"/>
      <c r="G117" s="2"/>
      <c r="H117" s="2"/>
      <c r="I117" s="2"/>
      <c r="J117" s="2"/>
      <c r="K117" s="2"/>
      <c r="L117" s="2"/>
      <c r="M117" s="2"/>
      <c r="N117" s="2"/>
      <c r="O117" s="2"/>
      <c r="P117" s="2"/>
      <c r="Q117" s="2"/>
      <c r="R117" s="2"/>
      <c r="S117" s="2"/>
      <c r="T117" s="2"/>
      <c r="U117" s="2"/>
      <c r="V117" s="2"/>
      <c r="W117" s="2"/>
    </row>
    <row r="118" spans="1:23" ht="13" hidden="1">
      <c r="A118" s="50"/>
      <c r="B118" s="47"/>
      <c r="C118" s="2"/>
      <c r="D118" s="2"/>
      <c r="E118" s="2"/>
      <c r="F118" s="2"/>
      <c r="G118" s="2"/>
      <c r="H118" s="2"/>
      <c r="I118" s="2"/>
      <c r="J118" s="2"/>
      <c r="K118" s="2"/>
      <c r="L118" s="2"/>
      <c r="M118" s="2"/>
      <c r="N118" s="2"/>
      <c r="O118" s="2"/>
      <c r="P118" s="2"/>
      <c r="Q118" s="2"/>
      <c r="R118" s="2"/>
      <c r="S118" s="2"/>
      <c r="T118" s="2"/>
      <c r="U118" s="2"/>
      <c r="V118" s="2"/>
      <c r="W118" s="2"/>
    </row>
    <row r="119" spans="1:23" ht="13" hidden="1">
      <c r="A119" s="2"/>
      <c r="B119" s="48"/>
      <c r="C119" s="49"/>
      <c r="D119" s="2"/>
      <c r="E119" s="2"/>
      <c r="F119" s="2"/>
      <c r="G119" s="2"/>
      <c r="H119" s="2"/>
      <c r="I119" s="2"/>
      <c r="J119" s="2"/>
      <c r="K119" s="2"/>
      <c r="L119" s="2"/>
      <c r="M119" s="2"/>
      <c r="N119" s="2"/>
      <c r="O119" s="2"/>
      <c r="P119" s="2"/>
      <c r="Q119" s="2"/>
      <c r="R119" s="2"/>
      <c r="S119" s="2"/>
      <c r="T119" s="2"/>
      <c r="U119" s="2"/>
      <c r="V119" s="2"/>
      <c r="W119" s="2"/>
    </row>
    <row r="120" spans="1:23" ht="13" hidden="1">
      <c r="A120" s="2"/>
      <c r="B120" s="48"/>
      <c r="C120" s="49"/>
      <c r="D120" s="2"/>
      <c r="E120" s="2"/>
      <c r="F120" s="2"/>
      <c r="G120" s="2"/>
      <c r="H120" s="2"/>
      <c r="I120" s="2"/>
      <c r="J120" s="2"/>
      <c r="K120" s="2"/>
      <c r="L120" s="2"/>
      <c r="M120" s="2"/>
      <c r="N120" s="2"/>
      <c r="O120" s="2"/>
      <c r="P120" s="2"/>
      <c r="Q120" s="2"/>
      <c r="R120" s="2"/>
      <c r="S120" s="2"/>
      <c r="T120" s="2"/>
      <c r="U120" s="2"/>
      <c r="V120" s="2"/>
      <c r="W120" s="2"/>
    </row>
    <row r="121" spans="1:23" ht="13" hidden="1">
      <c r="A121" s="50"/>
      <c r="B121" s="47"/>
      <c r="C121" s="2"/>
      <c r="D121" s="2"/>
      <c r="E121" s="2"/>
      <c r="F121" s="2"/>
      <c r="G121" s="2"/>
      <c r="H121" s="2"/>
      <c r="I121" s="2"/>
      <c r="J121" s="2"/>
      <c r="K121" s="2"/>
      <c r="L121" s="2"/>
      <c r="M121" s="2"/>
      <c r="N121" s="2"/>
      <c r="O121" s="2"/>
      <c r="P121" s="2"/>
      <c r="Q121" s="2"/>
      <c r="R121" s="2"/>
      <c r="S121" s="2"/>
      <c r="T121" s="2"/>
      <c r="U121" s="2"/>
      <c r="V121" s="2"/>
      <c r="W121" s="2"/>
    </row>
    <row r="122" spans="1:23" ht="13" hidden="1">
      <c r="A122" s="50"/>
      <c r="B122" s="47"/>
      <c r="C122" s="2"/>
      <c r="D122" s="2"/>
      <c r="E122" s="2"/>
      <c r="F122" s="2"/>
      <c r="G122" s="2"/>
      <c r="H122" s="2"/>
      <c r="I122" s="2"/>
      <c r="J122" s="2"/>
      <c r="K122" s="2"/>
      <c r="L122" s="2"/>
      <c r="M122" s="2"/>
      <c r="N122" s="2"/>
      <c r="O122" s="2"/>
      <c r="P122" s="2"/>
      <c r="Q122" s="2"/>
      <c r="R122" s="2"/>
      <c r="S122" s="2"/>
      <c r="T122" s="2"/>
      <c r="U122" s="2"/>
      <c r="V122" s="2"/>
      <c r="W122" s="2"/>
    </row>
    <row r="123" spans="1:23" ht="13" hidden="1">
      <c r="A123" s="50"/>
      <c r="B123" s="47"/>
      <c r="C123" s="2"/>
      <c r="D123" s="2"/>
      <c r="E123" s="2"/>
      <c r="F123" s="2"/>
      <c r="G123" s="2"/>
      <c r="H123" s="2"/>
      <c r="I123" s="2"/>
      <c r="J123" s="2"/>
      <c r="K123" s="2"/>
      <c r="L123" s="2"/>
      <c r="M123" s="2"/>
      <c r="N123" s="2"/>
      <c r="O123" s="2"/>
      <c r="P123" s="2"/>
      <c r="Q123" s="2"/>
      <c r="R123" s="2"/>
      <c r="S123" s="2"/>
      <c r="T123" s="2"/>
      <c r="U123" s="2"/>
      <c r="V123" s="2"/>
      <c r="W123" s="2"/>
    </row>
    <row r="124" spans="1:23" ht="13" hidden="1">
      <c r="A124" s="50"/>
      <c r="B124" s="47"/>
      <c r="C124" s="2"/>
      <c r="D124" s="2"/>
      <c r="E124" s="2"/>
      <c r="F124" s="2"/>
      <c r="G124" s="2"/>
      <c r="H124" s="2"/>
      <c r="I124" s="2"/>
      <c r="J124" s="2"/>
      <c r="K124" s="2"/>
      <c r="L124" s="2"/>
      <c r="M124" s="2"/>
      <c r="N124" s="2"/>
      <c r="O124" s="2"/>
      <c r="P124" s="2"/>
      <c r="Q124" s="2"/>
      <c r="R124" s="2"/>
      <c r="S124" s="2"/>
      <c r="T124" s="2"/>
      <c r="U124" s="2"/>
      <c r="V124" s="2"/>
      <c r="W124" s="2"/>
    </row>
    <row r="125" spans="1:23" ht="13" hidden="1">
      <c r="A125" s="50"/>
      <c r="B125" s="47"/>
      <c r="C125" s="2"/>
      <c r="D125" s="2"/>
      <c r="E125" s="2"/>
      <c r="F125" s="2"/>
      <c r="G125" s="2"/>
      <c r="H125" s="2"/>
      <c r="I125" s="2"/>
      <c r="J125" s="2"/>
      <c r="K125" s="2"/>
      <c r="L125" s="2"/>
      <c r="M125" s="2"/>
      <c r="N125" s="2"/>
      <c r="O125" s="2"/>
      <c r="P125" s="2"/>
      <c r="Q125" s="2"/>
      <c r="R125" s="2"/>
      <c r="S125" s="2"/>
      <c r="T125" s="2"/>
      <c r="U125" s="2"/>
      <c r="V125" s="2"/>
      <c r="W125" s="2"/>
    </row>
    <row r="126" spans="1:23" ht="13" hidden="1">
      <c r="A126" s="50"/>
      <c r="B126" s="47"/>
      <c r="C126" s="2"/>
      <c r="D126" s="2"/>
      <c r="E126" s="2"/>
      <c r="F126" s="2"/>
      <c r="G126" s="2"/>
      <c r="H126" s="2"/>
      <c r="I126" s="2"/>
      <c r="J126" s="2"/>
      <c r="K126" s="2"/>
      <c r="L126" s="2"/>
      <c r="M126" s="2"/>
      <c r="N126" s="2"/>
      <c r="O126" s="2"/>
      <c r="P126" s="2"/>
      <c r="Q126" s="2"/>
      <c r="R126" s="2"/>
      <c r="S126" s="2"/>
      <c r="T126" s="2"/>
      <c r="U126" s="2"/>
      <c r="V126" s="2"/>
      <c r="W126" s="2"/>
    </row>
    <row r="127" spans="1:23" ht="13" hidden="1">
      <c r="A127" s="50"/>
      <c r="B127" s="47"/>
      <c r="C127" s="2"/>
      <c r="D127" s="2"/>
      <c r="E127" s="2"/>
      <c r="F127" s="2"/>
      <c r="G127" s="2"/>
      <c r="H127" s="2"/>
      <c r="I127" s="2"/>
      <c r="J127" s="2"/>
      <c r="K127" s="2"/>
      <c r="L127" s="2"/>
      <c r="M127" s="2"/>
      <c r="N127" s="2"/>
      <c r="O127" s="2"/>
      <c r="P127" s="2"/>
      <c r="Q127" s="2"/>
      <c r="R127" s="2"/>
      <c r="S127" s="2"/>
      <c r="T127" s="2"/>
      <c r="U127" s="2"/>
      <c r="V127" s="2"/>
      <c r="W127" s="2"/>
    </row>
    <row r="128" spans="1:23" ht="13" hidden="1">
      <c r="A128" s="50"/>
      <c r="B128" s="47"/>
      <c r="C128" s="2"/>
      <c r="D128" s="2"/>
      <c r="E128" s="2"/>
      <c r="F128" s="2"/>
      <c r="G128" s="2"/>
      <c r="H128" s="2"/>
      <c r="I128" s="2"/>
      <c r="J128" s="2"/>
      <c r="K128" s="2"/>
      <c r="L128" s="2"/>
      <c r="M128" s="2"/>
      <c r="N128" s="2"/>
      <c r="O128" s="2"/>
      <c r="P128" s="2"/>
      <c r="Q128" s="2"/>
      <c r="R128" s="2"/>
      <c r="S128" s="2"/>
      <c r="T128" s="2"/>
      <c r="U128" s="2"/>
      <c r="V128" s="2"/>
      <c r="W128" s="2"/>
    </row>
    <row r="129" spans="1:23" ht="13" hidden="1">
      <c r="A129" s="50"/>
      <c r="B129" s="47"/>
      <c r="C129" s="2"/>
      <c r="D129" s="2"/>
      <c r="E129" s="2"/>
      <c r="F129" s="2"/>
      <c r="G129" s="2"/>
      <c r="H129" s="2"/>
      <c r="I129" s="2"/>
      <c r="J129" s="2"/>
      <c r="K129" s="2"/>
      <c r="L129" s="2"/>
      <c r="M129" s="2"/>
      <c r="N129" s="2"/>
      <c r="O129" s="2"/>
      <c r="P129" s="2"/>
      <c r="Q129" s="2"/>
      <c r="R129" s="2"/>
      <c r="S129" s="2"/>
      <c r="T129" s="2"/>
      <c r="U129" s="2"/>
      <c r="V129" s="2"/>
      <c r="W129" s="2"/>
    </row>
    <row r="130" spans="1:23" ht="13" hidden="1">
      <c r="A130" s="2"/>
      <c r="B130" s="48"/>
      <c r="C130" s="49"/>
      <c r="D130" s="2"/>
      <c r="E130" s="2"/>
      <c r="F130" s="2"/>
      <c r="G130" s="2"/>
      <c r="H130" s="2"/>
      <c r="I130" s="2"/>
      <c r="J130" s="2"/>
      <c r="K130" s="2"/>
      <c r="L130" s="2"/>
      <c r="M130" s="2"/>
      <c r="N130" s="2"/>
      <c r="O130" s="2"/>
      <c r="P130" s="2"/>
      <c r="Q130" s="2"/>
      <c r="R130" s="2"/>
      <c r="S130" s="2"/>
      <c r="T130" s="2"/>
      <c r="U130" s="2"/>
      <c r="V130" s="2"/>
      <c r="W130" s="2"/>
    </row>
    <row r="131" spans="1:23" ht="13" hidden="1">
      <c r="A131" s="2"/>
      <c r="B131" s="48"/>
      <c r="C131" s="49"/>
      <c r="D131" s="2"/>
      <c r="E131" s="2"/>
      <c r="F131" s="2"/>
      <c r="G131" s="2"/>
      <c r="H131" s="2"/>
      <c r="I131" s="2"/>
      <c r="J131" s="2"/>
      <c r="K131" s="2"/>
      <c r="L131" s="2"/>
      <c r="M131" s="2"/>
      <c r="N131" s="2"/>
      <c r="O131" s="2"/>
      <c r="P131" s="2"/>
      <c r="Q131" s="2"/>
      <c r="R131" s="2"/>
      <c r="S131" s="2"/>
      <c r="T131" s="2"/>
      <c r="U131" s="2"/>
      <c r="V131" s="2"/>
      <c r="W131" s="2"/>
    </row>
    <row r="132" spans="1:23" ht="13" hidden="1">
      <c r="A132" s="2"/>
      <c r="B132" s="48"/>
      <c r="C132" s="49"/>
      <c r="D132" s="2"/>
      <c r="E132" s="2"/>
      <c r="F132" s="2"/>
      <c r="G132" s="2"/>
      <c r="H132" s="2"/>
      <c r="I132" s="2"/>
      <c r="J132" s="2"/>
      <c r="K132" s="2"/>
      <c r="L132" s="2"/>
      <c r="M132" s="2"/>
      <c r="N132" s="2"/>
      <c r="O132" s="2"/>
      <c r="P132" s="2"/>
      <c r="Q132" s="2"/>
      <c r="R132" s="2"/>
      <c r="S132" s="2"/>
      <c r="T132" s="2"/>
      <c r="U132" s="2"/>
      <c r="V132" s="2"/>
      <c r="W132" s="2"/>
    </row>
    <row r="133" spans="1:23" s="4" customFormat="1" ht="13" hidden="1">
      <c r="A133" s="2"/>
      <c r="B133" s="48"/>
      <c r="C133" s="49"/>
      <c r="D133" s="2"/>
      <c r="E133" s="2"/>
      <c r="F133" s="2"/>
      <c r="G133" s="2"/>
      <c r="H133" s="2"/>
      <c r="I133" s="2"/>
      <c r="J133" s="2"/>
      <c r="K133" s="2"/>
      <c r="L133" s="2"/>
      <c r="M133" s="2"/>
      <c r="N133" s="2"/>
      <c r="O133" s="2"/>
      <c r="P133" s="2"/>
      <c r="Q133" s="2"/>
      <c r="R133" s="2"/>
      <c r="S133" s="2"/>
      <c r="T133" s="2"/>
      <c r="U133" s="2"/>
      <c r="V133" s="2"/>
      <c r="W133" s="2"/>
    </row>
    <row r="134" spans="1:23" s="4" customFormat="1" ht="13" hidden="1">
      <c r="A134" s="2"/>
      <c r="B134" s="47"/>
      <c r="C134" s="2"/>
      <c r="D134" s="2"/>
      <c r="E134" s="2"/>
      <c r="F134" s="2"/>
      <c r="G134" s="2"/>
      <c r="H134" s="2"/>
      <c r="I134" s="14"/>
      <c r="J134" s="14"/>
      <c r="K134" s="2"/>
      <c r="L134" s="2"/>
      <c r="M134" s="2"/>
      <c r="N134" s="2"/>
      <c r="O134" s="2"/>
      <c r="P134" s="2"/>
      <c r="Q134" s="2"/>
      <c r="R134" s="2"/>
      <c r="S134" s="2"/>
      <c r="T134" s="2"/>
      <c r="U134" s="2"/>
      <c r="V134" s="2"/>
      <c r="W134" s="2"/>
    </row>
    <row r="135" spans="1:23" s="4" customFormat="1" ht="13" hidden="1">
      <c r="A135" s="2"/>
      <c r="B135" s="47"/>
      <c r="C135" s="2"/>
      <c r="D135" s="2"/>
      <c r="E135" s="2"/>
      <c r="F135" s="2"/>
      <c r="G135" s="2"/>
      <c r="H135" s="2"/>
      <c r="I135" s="14"/>
      <c r="J135" s="14"/>
      <c r="K135" s="2"/>
      <c r="L135" s="2"/>
      <c r="M135" s="2"/>
      <c r="N135" s="2"/>
      <c r="O135" s="2"/>
      <c r="P135" s="2"/>
      <c r="Q135" s="2"/>
      <c r="R135" s="2"/>
      <c r="S135" s="2"/>
      <c r="T135" s="2"/>
      <c r="U135" s="2"/>
      <c r="V135" s="2"/>
      <c r="W135" s="2"/>
    </row>
    <row r="136" spans="1:23" s="4" customFormat="1" ht="13" hidden="1">
      <c r="A136" s="1"/>
      <c r="B136" s="47"/>
      <c r="C136" s="2"/>
      <c r="D136" s="2"/>
      <c r="E136" s="2"/>
      <c r="F136" s="2"/>
      <c r="G136" s="2"/>
      <c r="H136" s="2"/>
      <c r="I136" s="14"/>
      <c r="J136" s="14"/>
      <c r="K136" s="2"/>
      <c r="L136" s="2"/>
      <c r="M136" s="2"/>
      <c r="N136" s="2"/>
      <c r="O136" s="2"/>
      <c r="P136" s="2"/>
      <c r="Q136" s="2"/>
      <c r="R136" s="2"/>
      <c r="S136" s="2"/>
      <c r="T136" s="2"/>
      <c r="U136" s="2"/>
      <c r="V136" s="2"/>
      <c r="W136" s="2"/>
    </row>
    <row r="137" spans="1:23" s="4" customFormat="1" ht="13" hidden="1">
      <c r="A137" s="1"/>
      <c r="B137" s="47"/>
      <c r="C137" s="2"/>
      <c r="D137" s="2"/>
      <c r="E137" s="2"/>
      <c r="F137" s="2"/>
      <c r="G137" s="2"/>
      <c r="H137" s="2"/>
      <c r="I137" s="14"/>
      <c r="J137" s="14"/>
      <c r="K137" s="2"/>
      <c r="L137" s="2"/>
      <c r="M137" s="2"/>
      <c r="N137" s="2"/>
      <c r="O137" s="2"/>
      <c r="P137" s="2"/>
      <c r="Q137" s="2"/>
      <c r="R137" s="2"/>
      <c r="S137" s="2"/>
      <c r="T137" s="2"/>
      <c r="U137" s="2"/>
      <c r="V137" s="2"/>
      <c r="W137" s="2"/>
    </row>
    <row r="138" spans="1:23" s="4" customFormat="1" ht="13" hidden="1">
      <c r="A138" s="1"/>
      <c r="B138" s="51"/>
      <c r="C138" s="1"/>
      <c r="D138" s="1"/>
      <c r="E138" s="1"/>
      <c r="F138" s="1"/>
      <c r="G138" s="1"/>
      <c r="H138" s="1"/>
      <c r="I138" s="15"/>
      <c r="J138" s="15"/>
      <c r="K138" s="1"/>
      <c r="L138" s="1"/>
      <c r="M138" s="1"/>
      <c r="N138" s="1"/>
      <c r="O138" s="1"/>
      <c r="P138" s="1"/>
      <c r="Q138" s="1"/>
      <c r="R138" s="1"/>
      <c r="S138" s="1"/>
      <c r="T138" s="1"/>
      <c r="U138" s="1"/>
      <c r="V138" s="1"/>
      <c r="W138" s="1"/>
    </row>
    <row r="139" spans="1:23" s="4" customFormat="1" ht="13" hidden="1">
      <c r="A139" s="1"/>
      <c r="B139" s="51"/>
      <c r="C139" s="1"/>
      <c r="D139" s="1"/>
      <c r="E139" s="1"/>
      <c r="F139" s="1"/>
      <c r="G139" s="1"/>
      <c r="H139" s="1"/>
      <c r="I139" s="15"/>
      <c r="J139" s="15"/>
      <c r="K139" s="1"/>
      <c r="L139" s="1"/>
      <c r="M139" s="1"/>
      <c r="N139" s="1"/>
      <c r="O139" s="1"/>
      <c r="P139" s="1"/>
      <c r="Q139" s="1"/>
      <c r="R139" s="1"/>
      <c r="S139" s="1"/>
      <c r="T139" s="1"/>
      <c r="U139" s="1"/>
      <c r="V139" s="1"/>
      <c r="W139" s="1"/>
    </row>
    <row r="140" spans="1:23" s="4" customFormat="1" ht="13" hidden="1">
      <c r="A140" s="1"/>
      <c r="B140" s="52"/>
      <c r="C140" s="1"/>
      <c r="D140" s="1"/>
      <c r="E140" s="1"/>
      <c r="F140" s="1"/>
      <c r="G140" s="1"/>
      <c r="H140" s="1"/>
      <c r="I140" s="15"/>
      <c r="J140" s="15"/>
      <c r="K140" s="1"/>
      <c r="L140" s="1"/>
      <c r="M140" s="1"/>
      <c r="N140" s="1"/>
      <c r="O140" s="1"/>
      <c r="P140" s="1"/>
      <c r="Q140" s="1"/>
      <c r="R140" s="1"/>
      <c r="S140" s="1"/>
      <c r="T140" s="1"/>
      <c r="U140" s="1"/>
      <c r="V140" s="1"/>
      <c r="W140" s="1"/>
    </row>
    <row r="141" spans="1:23" s="4" customFormat="1" ht="13" hidden="1">
      <c r="A141" s="1"/>
      <c r="B141" s="52"/>
      <c r="C141" s="1"/>
      <c r="D141" s="1"/>
      <c r="E141" s="1"/>
      <c r="F141" s="1"/>
      <c r="G141" s="1"/>
      <c r="H141" s="1"/>
      <c r="I141" s="15"/>
      <c r="J141" s="15"/>
      <c r="K141" s="1"/>
      <c r="L141" s="1"/>
      <c r="M141" s="1"/>
      <c r="N141" s="1"/>
      <c r="O141" s="1"/>
      <c r="P141" s="1"/>
      <c r="Q141" s="1"/>
      <c r="R141" s="1"/>
      <c r="S141" s="1"/>
      <c r="T141" s="1"/>
      <c r="U141" s="1"/>
      <c r="V141" s="1"/>
      <c r="W141" s="1"/>
    </row>
    <row r="142" spans="1:23" s="4" customFormat="1" ht="13" hidden="1">
      <c r="A142" s="1"/>
      <c r="B142" s="52"/>
      <c r="C142" s="1"/>
      <c r="D142" s="1"/>
      <c r="E142" s="1"/>
      <c r="F142" s="1"/>
      <c r="G142" s="1"/>
      <c r="H142" s="1"/>
      <c r="I142" s="15"/>
      <c r="J142" s="15"/>
      <c r="K142" s="1"/>
      <c r="L142" s="1"/>
      <c r="M142" s="1"/>
      <c r="N142" s="1"/>
      <c r="O142" s="1"/>
      <c r="P142" s="1"/>
      <c r="Q142" s="1"/>
      <c r="R142" s="1"/>
      <c r="S142" s="1"/>
      <c r="T142" s="1"/>
      <c r="U142" s="1"/>
      <c r="V142" s="1"/>
      <c r="W142" s="1"/>
    </row>
    <row r="143" spans="1:23" s="4" customFormat="1" ht="13" hidden="1">
      <c r="A143" s="1"/>
      <c r="B143" s="52"/>
      <c r="C143" s="1"/>
      <c r="D143" s="1"/>
      <c r="E143" s="1"/>
      <c r="F143" s="1"/>
      <c r="G143" s="1"/>
      <c r="H143" s="1"/>
      <c r="I143" s="15"/>
      <c r="J143" s="15"/>
      <c r="K143" s="1"/>
      <c r="L143" s="1"/>
      <c r="M143" s="1"/>
      <c r="N143" s="1"/>
      <c r="O143" s="1"/>
      <c r="P143" s="1"/>
      <c r="Q143" s="1"/>
      <c r="R143" s="1"/>
      <c r="S143" s="1"/>
      <c r="T143" s="1"/>
      <c r="U143" s="1"/>
      <c r="V143" s="1"/>
      <c r="W143" s="1"/>
    </row>
    <row r="144" spans="1:23" s="4" customFormat="1" ht="13" hidden="1">
      <c r="A144" s="1"/>
      <c r="B144" s="51"/>
      <c r="C144" s="1"/>
      <c r="D144" s="1"/>
      <c r="E144" s="1"/>
      <c r="F144" s="1"/>
      <c r="G144" s="1"/>
      <c r="H144" s="1"/>
      <c r="I144" s="15"/>
      <c r="J144" s="15"/>
      <c r="K144" s="1"/>
      <c r="L144" s="1"/>
      <c r="M144" s="1"/>
      <c r="N144" s="1"/>
      <c r="O144" s="1"/>
      <c r="P144" s="1"/>
      <c r="Q144" s="1"/>
      <c r="R144" s="1"/>
      <c r="S144" s="1"/>
      <c r="T144" s="1"/>
      <c r="U144" s="1"/>
      <c r="V144" s="1"/>
      <c r="W144" s="1"/>
    </row>
    <row r="145" spans="1:98" s="4" customFormat="1" ht="13" hidden="1">
      <c r="A145" s="1"/>
      <c r="B145" s="51"/>
      <c r="C145" s="1"/>
      <c r="D145" s="1"/>
      <c r="E145" s="1"/>
      <c r="F145" s="1"/>
      <c r="G145" s="1"/>
      <c r="H145" s="1"/>
      <c r="I145" s="15"/>
      <c r="J145" s="15"/>
      <c r="K145" s="1"/>
      <c r="L145" s="1"/>
      <c r="M145" s="1"/>
      <c r="N145" s="1"/>
      <c r="O145" s="1"/>
      <c r="P145" s="1"/>
      <c r="Q145" s="1"/>
      <c r="R145" s="1"/>
      <c r="S145" s="1"/>
      <c r="T145" s="1"/>
      <c r="U145" s="1"/>
      <c r="V145" s="1"/>
      <c r="W145" s="1"/>
    </row>
    <row r="146" spans="1:98" s="4" customFormat="1" ht="13" hidden="1">
      <c r="A146" s="1"/>
      <c r="B146" s="48"/>
      <c r="C146" s="1"/>
      <c r="D146" s="1"/>
      <c r="E146" s="1"/>
      <c r="F146" s="1"/>
      <c r="G146" s="1"/>
      <c r="H146" s="1"/>
      <c r="I146" s="15"/>
      <c r="J146" s="15"/>
      <c r="K146" s="1"/>
      <c r="L146" s="1"/>
      <c r="M146" s="1"/>
      <c r="N146" s="1"/>
      <c r="O146" s="1"/>
      <c r="P146" s="1"/>
      <c r="Q146" s="1"/>
      <c r="R146" s="1"/>
      <c r="S146" s="1"/>
      <c r="T146" s="1"/>
      <c r="U146" s="1"/>
      <c r="V146" s="1"/>
      <c r="W146" s="1"/>
    </row>
    <row r="147" spans="1:98" s="4" customFormat="1" ht="13" hidden="1">
      <c r="A147" s="1"/>
      <c r="B147" s="48"/>
      <c r="C147" s="1"/>
      <c r="D147" s="1"/>
      <c r="E147" s="1"/>
      <c r="F147" s="1"/>
      <c r="G147" s="1"/>
      <c r="H147" s="1"/>
      <c r="I147" s="15"/>
      <c r="J147" s="15"/>
      <c r="K147" s="1"/>
      <c r="L147" s="1"/>
      <c r="M147" s="1"/>
      <c r="N147" s="1"/>
      <c r="O147" s="1"/>
      <c r="P147" s="1"/>
      <c r="Q147" s="1"/>
      <c r="R147" s="1"/>
      <c r="S147" s="1"/>
      <c r="T147" s="1"/>
      <c r="U147" s="1"/>
      <c r="V147" s="1"/>
      <c r="W147" s="1"/>
    </row>
    <row r="148" spans="1:98" s="4" customFormat="1" ht="13" hidden="1">
      <c r="A148" s="1"/>
      <c r="B148" s="51"/>
      <c r="C148" s="1"/>
      <c r="D148" s="1"/>
      <c r="E148" s="1"/>
      <c r="F148" s="1"/>
      <c r="G148" s="1"/>
      <c r="H148" s="1"/>
      <c r="I148" s="15"/>
      <c r="J148" s="15"/>
      <c r="K148" s="1"/>
      <c r="L148" s="1"/>
      <c r="M148" s="1"/>
      <c r="N148" s="1"/>
      <c r="O148" s="1"/>
      <c r="P148" s="1"/>
      <c r="Q148" s="1"/>
      <c r="R148" s="1"/>
      <c r="S148" s="1"/>
      <c r="T148" s="1"/>
      <c r="U148" s="1"/>
      <c r="V148" s="1"/>
      <c r="W148" s="1"/>
    </row>
    <row r="149" spans="1:98" ht="13" hidden="1"/>
    <row r="150" spans="1:98" ht="13.25" customHeight="1"/>
    <row r="151" spans="1:98" ht="13.25" hidden="1" customHeight="1"/>
    <row r="152" spans="1:98" ht="13.25" hidden="1" customHeight="1">
      <c r="A152" s="2"/>
      <c r="B152" s="2"/>
      <c r="C152" s="2"/>
      <c r="D152" s="2"/>
      <c r="E152" s="2"/>
      <c r="F152" s="2"/>
      <c r="G152" s="2"/>
      <c r="H152" s="2"/>
      <c r="I152" s="2"/>
      <c r="J152" s="2"/>
      <c r="K152" s="2"/>
      <c r="L152" s="2"/>
      <c r="M152" s="2"/>
      <c r="N152" s="2"/>
      <c r="O152" s="2"/>
      <c r="P152" s="2"/>
      <c r="Q152" s="2"/>
      <c r="R152" s="2"/>
      <c r="S152" s="2"/>
      <c r="T152" s="2"/>
      <c r="U152" s="2"/>
      <c r="V152" s="2"/>
      <c r="W152" s="2"/>
    </row>
    <row r="153" spans="1:98" ht="13.25" hidden="1" customHeight="1">
      <c r="A153" s="2"/>
      <c r="B153" s="2"/>
      <c r="C153" s="2"/>
      <c r="D153" s="2"/>
      <c r="E153" s="2"/>
      <c r="F153" s="2"/>
      <c r="G153" s="2"/>
      <c r="H153" s="2"/>
      <c r="I153" s="2"/>
      <c r="J153" s="2"/>
      <c r="K153" s="2"/>
      <c r="L153" s="2"/>
      <c r="M153" s="2"/>
      <c r="N153" s="2"/>
      <c r="O153" s="2"/>
      <c r="P153" s="2"/>
      <c r="Q153" s="2"/>
      <c r="R153" s="2"/>
      <c r="S153" s="2"/>
      <c r="T153" s="2"/>
      <c r="U153" s="2"/>
      <c r="V153" s="2"/>
      <c r="W153" s="2"/>
    </row>
    <row r="154" spans="1:98" ht="13.25" hidden="1" customHeight="1"/>
    <row r="155" spans="1:98" ht="13.25" customHeight="1"/>
    <row r="156" spans="1:98" ht="13.25" customHeight="1"/>
    <row r="157" spans="1:98" ht="13.25" customHeight="1"/>
    <row r="158" spans="1:98" ht="13.25" customHeight="1">
      <c r="A158" s="2"/>
      <c r="B158" s="2"/>
      <c r="C158" s="2"/>
      <c r="D158" s="2"/>
      <c r="E158" s="2"/>
      <c r="F158" s="2"/>
      <c r="G158" s="2"/>
      <c r="H158" s="2"/>
      <c r="I158" s="2"/>
      <c r="J158" s="2"/>
      <c r="K158" s="2"/>
      <c r="L158" s="2"/>
      <c r="M158" s="2"/>
      <c r="N158" s="2"/>
      <c r="O158" s="2"/>
      <c r="P158" s="2"/>
      <c r="Q158" s="2"/>
      <c r="R158" s="2"/>
      <c r="S158" s="2"/>
      <c r="T158" s="2"/>
      <c r="U158" s="2"/>
      <c r="V158" s="2"/>
      <c r="W158" s="2"/>
    </row>
    <row r="159" spans="1:98" s="3" customFormat="1" ht="13.25" customHeight="1">
      <c r="A159" s="2"/>
      <c r="B159" s="2"/>
      <c r="C159" s="2"/>
      <c r="D159" s="2"/>
      <c r="E159" s="2"/>
      <c r="F159" s="2"/>
      <c r="G159" s="2"/>
      <c r="H159" s="2"/>
      <c r="I159" s="2"/>
      <c r="J159" s="2"/>
      <c r="K159" s="2"/>
      <c r="L159" s="2"/>
      <c r="M159" s="2"/>
      <c r="N159" s="2"/>
      <c r="O159" s="2"/>
      <c r="P159" s="2"/>
      <c r="Q159" s="2"/>
      <c r="R159" s="2"/>
      <c r="S159" s="2"/>
      <c r="T159" s="2"/>
      <c r="U159" s="2"/>
      <c r="V159" s="2"/>
      <c r="W159" s="2"/>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row>
    <row r="160" spans="1:98" s="3" customFormat="1" ht="13.25" customHeight="1">
      <c r="A160" s="2"/>
      <c r="B160" s="2"/>
      <c r="C160" s="2"/>
      <c r="D160" s="2"/>
      <c r="E160" s="2"/>
      <c r="F160" s="2"/>
      <c r="G160" s="2"/>
      <c r="H160" s="2"/>
      <c r="I160" s="2"/>
      <c r="J160" s="2"/>
      <c r="K160" s="2"/>
      <c r="L160" s="2"/>
      <c r="M160" s="2"/>
      <c r="N160" s="2"/>
      <c r="O160" s="2"/>
      <c r="P160" s="2"/>
      <c r="Q160" s="2"/>
      <c r="R160" s="2"/>
      <c r="S160" s="2"/>
      <c r="T160" s="2"/>
      <c r="U160" s="2"/>
      <c r="V160" s="2"/>
      <c r="W160" s="2"/>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row>
    <row r="161" spans="1:98" s="3" customFormat="1" ht="13.25" customHeight="1">
      <c r="A161" s="2"/>
      <c r="B161" s="2"/>
      <c r="C161" s="2"/>
      <c r="D161" s="2"/>
      <c r="E161" s="2"/>
      <c r="F161" s="2"/>
      <c r="G161" s="2"/>
      <c r="H161" s="2"/>
      <c r="I161" s="2"/>
      <c r="J161" s="2"/>
      <c r="K161" s="2"/>
      <c r="L161" s="2"/>
      <c r="M161" s="2"/>
      <c r="N161" s="2"/>
      <c r="O161" s="2"/>
      <c r="P161" s="2"/>
      <c r="Q161" s="2"/>
      <c r="R161" s="2"/>
      <c r="S161" s="2"/>
      <c r="T161" s="2"/>
      <c r="U161" s="2"/>
      <c r="V161" s="2"/>
      <c r="W161" s="2"/>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row>
    <row r="162" spans="1:98" s="3" customFormat="1" ht="13.25" customHeight="1">
      <c r="A162" s="2"/>
      <c r="B162" s="2"/>
      <c r="C162" s="2"/>
      <c r="D162" s="2"/>
      <c r="E162" s="2"/>
      <c r="F162" s="2"/>
      <c r="G162" s="2"/>
      <c r="H162" s="2"/>
      <c r="I162" s="2"/>
      <c r="J162" s="2"/>
      <c r="K162" s="2"/>
      <c r="L162" s="2"/>
      <c r="M162" s="2"/>
      <c r="N162" s="2"/>
      <c r="O162" s="2"/>
      <c r="P162" s="2"/>
      <c r="Q162" s="2"/>
      <c r="R162" s="2"/>
      <c r="S162" s="2"/>
      <c r="T162" s="2"/>
      <c r="U162" s="2"/>
      <c r="V162" s="2"/>
      <c r="W162" s="2"/>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row>
    <row r="163" spans="1:98" s="3" customFormat="1" ht="13.25" customHeight="1">
      <c r="A163" s="2"/>
      <c r="B163" s="2"/>
      <c r="C163" s="2"/>
      <c r="D163" s="2"/>
      <c r="E163" s="2"/>
      <c r="F163" s="2"/>
      <c r="G163" s="2"/>
      <c r="H163" s="2"/>
      <c r="I163" s="2"/>
      <c r="J163" s="2"/>
      <c r="K163" s="2"/>
      <c r="L163" s="2"/>
      <c r="M163" s="2"/>
      <c r="N163" s="2"/>
      <c r="O163" s="2"/>
      <c r="P163" s="2"/>
      <c r="Q163" s="2"/>
      <c r="R163" s="2"/>
      <c r="S163" s="2"/>
      <c r="T163" s="2"/>
      <c r="U163" s="2"/>
      <c r="V163" s="2"/>
      <c r="W163" s="2"/>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row>
    <row r="164" spans="1:98" s="3" customFormat="1" ht="13.25" customHeight="1">
      <c r="A164" s="2"/>
      <c r="B164" s="2"/>
      <c r="C164" s="2"/>
      <c r="D164" s="2"/>
      <c r="E164" s="2"/>
      <c r="F164" s="2"/>
      <c r="G164" s="2"/>
      <c r="H164" s="2"/>
      <c r="I164" s="2"/>
      <c r="J164" s="2"/>
      <c r="K164" s="2"/>
      <c r="L164" s="2"/>
      <c r="M164" s="2"/>
      <c r="N164" s="2"/>
      <c r="O164" s="2"/>
      <c r="P164" s="2"/>
      <c r="Q164" s="2"/>
      <c r="R164" s="2"/>
      <c r="S164" s="2"/>
      <c r="T164" s="2"/>
      <c r="U164" s="2"/>
      <c r="V164" s="2"/>
      <c r="W164" s="2"/>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row>
    <row r="165" spans="1:98" s="3" customFormat="1" ht="13.25" hidden="1" customHeight="1">
      <c r="A165" s="1"/>
      <c r="B165" s="51"/>
      <c r="C165" s="1"/>
      <c r="D165" s="1"/>
      <c r="E165" s="1"/>
      <c r="F165" s="1"/>
      <c r="G165" s="1"/>
      <c r="H165" s="1"/>
      <c r="I165" s="15"/>
      <c r="J165" s="15"/>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row>
    <row r="166" spans="1:98" s="3" customFormat="1" ht="13.25" hidden="1" customHeight="1">
      <c r="A166" s="1"/>
      <c r="B166" s="51"/>
      <c r="C166" s="1"/>
      <c r="D166" s="1"/>
      <c r="E166" s="1"/>
      <c r="F166" s="1"/>
      <c r="G166" s="1"/>
      <c r="H166" s="1"/>
      <c r="I166" s="15"/>
      <c r="J166" s="15"/>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row>
    <row r="167" spans="1:98" s="3" customFormat="1" ht="13.25" hidden="1" customHeight="1">
      <c r="A167" s="1"/>
      <c r="B167" s="51"/>
      <c r="C167" s="1"/>
      <c r="D167" s="1"/>
      <c r="E167" s="1"/>
      <c r="F167" s="1"/>
      <c r="G167" s="1"/>
      <c r="H167" s="1"/>
      <c r="I167" s="15"/>
      <c r="J167" s="15"/>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row>
    <row r="168" spans="1:98" s="3" customFormat="1" ht="13.25" hidden="1" customHeight="1">
      <c r="A168" s="1"/>
      <c r="B168" s="51"/>
      <c r="C168" s="1"/>
      <c r="D168" s="1"/>
      <c r="E168" s="1"/>
      <c r="F168" s="1"/>
      <c r="G168" s="1"/>
      <c r="H168" s="1"/>
      <c r="I168" s="15"/>
      <c r="J168" s="15"/>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row>
    <row r="169" spans="1:98" s="3" customFormat="1" ht="13.25" hidden="1" customHeight="1">
      <c r="A169" s="1"/>
      <c r="B169" s="51"/>
      <c r="C169" s="1"/>
      <c r="D169" s="1"/>
      <c r="E169" s="1"/>
      <c r="F169" s="1"/>
      <c r="G169" s="1"/>
      <c r="H169" s="1"/>
      <c r="I169" s="15"/>
      <c r="J169" s="15"/>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row>
    <row r="170" spans="1:98" s="3" customFormat="1" ht="13.25" hidden="1" customHeight="1">
      <c r="A170" s="1"/>
      <c r="B170" s="51"/>
      <c r="C170" s="1"/>
      <c r="D170" s="1"/>
      <c r="E170" s="1"/>
      <c r="F170" s="1"/>
      <c r="G170" s="1"/>
      <c r="H170" s="1"/>
      <c r="I170" s="15"/>
      <c r="J170" s="15"/>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row>
    <row r="171" spans="1:98" s="3" customFormat="1" ht="13.25" hidden="1" customHeight="1">
      <c r="A171" s="1"/>
      <c r="B171" s="51"/>
      <c r="C171" s="1"/>
      <c r="D171" s="1"/>
      <c r="E171" s="1"/>
      <c r="F171" s="1"/>
      <c r="G171" s="1"/>
      <c r="H171" s="1"/>
      <c r="I171" s="15"/>
      <c r="J171" s="15"/>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row>
    <row r="172" spans="1:98" s="3" customFormat="1" ht="13.25" hidden="1" customHeight="1">
      <c r="A172" s="1"/>
      <c r="B172" s="51"/>
      <c r="C172" s="1"/>
      <c r="D172" s="1"/>
      <c r="E172" s="1"/>
      <c r="F172" s="1"/>
      <c r="G172" s="1"/>
      <c r="H172" s="1"/>
      <c r="I172" s="15"/>
      <c r="J172" s="15"/>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row>
    <row r="173" spans="1:98" s="3" customFormat="1" ht="13.25" hidden="1" customHeight="1">
      <c r="A173" s="1"/>
      <c r="B173" s="51"/>
      <c r="C173" s="1"/>
      <c r="D173" s="1"/>
      <c r="E173" s="1"/>
      <c r="F173" s="1"/>
      <c r="G173" s="1"/>
      <c r="H173" s="1"/>
      <c r="I173" s="15"/>
      <c r="J173" s="15"/>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row>
    <row r="174" spans="1:98" s="3" customFormat="1" ht="13.25" hidden="1" customHeight="1">
      <c r="A174" s="1"/>
      <c r="B174" s="51"/>
      <c r="C174" s="1"/>
      <c r="D174" s="1"/>
      <c r="E174" s="1"/>
      <c r="F174" s="1"/>
      <c r="G174" s="1"/>
      <c r="H174" s="1"/>
      <c r="I174" s="15"/>
      <c r="J174" s="15"/>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row>
    <row r="175" spans="1:98" ht="13.25" hidden="1" customHeight="1"/>
    <row r="176" spans="1:98"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customHeight="1"/>
    <row r="663" ht="13.25" hidden="1" customHeight="1"/>
    <row r="664" ht="13.25" hidden="1" customHeight="1"/>
    <row r="665" ht="13.25" hidden="1" customHeight="1"/>
    <row r="666" ht="13.25" hidden="1" customHeight="1"/>
    <row r="667" ht="13.25" hidden="1" customHeight="1"/>
    <row r="668" ht="13.25" hidden="1" customHeight="1"/>
    <row r="669" ht="13.25" hidden="1" customHeight="1"/>
    <row r="670" ht="13.25" hidden="1" customHeight="1"/>
    <row r="671" ht="13.25" hidden="1" customHeight="1"/>
    <row r="672" ht="13.25" hidden="1" customHeight="1"/>
    <row r="673" ht="13.25" hidden="1" customHeight="1"/>
    <row r="674" ht="13.25" hidden="1" customHeight="1"/>
    <row r="675" ht="13.25" hidden="1" customHeight="1"/>
    <row r="676" ht="13.25" hidden="1" customHeight="1"/>
    <row r="677" ht="13.25" hidden="1" customHeight="1"/>
    <row r="678" ht="13.25" customHeight="1"/>
    <row r="679" ht="13.25" customHeight="1"/>
    <row r="680" ht="13.25" customHeight="1"/>
    <row r="681" ht="13.25" hidden="1" customHeight="1"/>
    <row r="682" ht="13.25" hidden="1"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3.25" customHeight="1"/>
    <row r="701" ht="13.25" customHeight="1"/>
    <row r="702" ht="13.25" customHeight="1"/>
    <row r="703" ht="13.25" customHeight="1"/>
    <row r="704" ht="13.25" customHeight="1"/>
    <row r="705" ht="13.25" customHeight="1"/>
    <row r="706" ht="13.25" customHeight="1"/>
    <row r="707" ht="13.25" customHeight="1"/>
    <row r="708" ht="13.25" customHeight="1"/>
    <row r="709" ht="13.25"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2.75" hidden="1" customHeight="1"/>
    <row r="1152" ht="12.75" hidden="1" customHeight="1"/>
    <row r="1153" ht="12.75" hidden="1" customHeight="1"/>
    <row r="1154" ht="12.75" hidden="1" customHeight="1"/>
    <row r="1155" ht="12.75" hidden="1" customHeight="1"/>
    <row r="1156" ht="12.75" hidden="1" customHeight="1"/>
    <row r="1157" ht="12.75" hidden="1" customHeight="1"/>
    <row r="1158" ht="12.75" hidden="1" customHeight="1"/>
    <row r="1159" ht="12.75" hidden="1" customHeight="1"/>
    <row r="1160" ht="12.75" hidden="1" customHeight="1"/>
    <row r="1161" ht="13" hidden="1"/>
    <row r="1162" ht="13" hidden="1"/>
    <row r="1163" ht="13" hidden="1"/>
    <row r="1164" ht="13" hidden="1"/>
    <row r="1165" ht="13" hidden="1"/>
    <row r="1166" ht="13.25" customHeight="1"/>
    <row r="1167" ht="13.25" customHeight="1"/>
    <row r="1168" ht="13.25" customHeight="1"/>
    <row r="1169" ht="13.25" customHeight="1"/>
    <row r="1170" ht="13.25" customHeight="1"/>
    <row r="1171" ht="13.25" customHeight="1"/>
    <row r="1172" ht="13.25" customHeight="1"/>
    <row r="1173" ht="13.25" customHeight="1"/>
    <row r="1174" ht="13.25" customHeight="1"/>
    <row r="1175" ht="13.25" customHeight="1"/>
    <row r="1176" ht="13.25" customHeight="1"/>
    <row r="1177" ht="13.25" hidden="1" customHeight="1"/>
    <row r="1178" ht="13.25" hidden="1" customHeight="1"/>
    <row r="1179" ht="13.25" hidden="1" customHeight="1"/>
    <row r="1180" ht="13.25" hidden="1" customHeight="1"/>
  </sheetData>
  <mergeCells count="52">
    <mergeCell ref="C31:S31"/>
    <mergeCell ref="C15:M15"/>
    <mergeCell ref="C16:M16"/>
    <mergeCell ref="C17:M17"/>
    <mergeCell ref="C18:M18"/>
    <mergeCell ref="C19:M19"/>
    <mergeCell ref="C23:M23"/>
    <mergeCell ref="C24:M24"/>
    <mergeCell ref="C25:M25"/>
    <mergeCell ref="C26:M26"/>
    <mergeCell ref="C27:M27"/>
    <mergeCell ref="C28:M28"/>
    <mergeCell ref="C29:M29"/>
    <mergeCell ref="C20:M20"/>
    <mergeCell ref="C21:M21"/>
    <mergeCell ref="C22:M22"/>
    <mergeCell ref="C58:W58"/>
    <mergeCell ref="C59:W61"/>
    <mergeCell ref="C35:M43"/>
    <mergeCell ref="O35:W43"/>
    <mergeCell ref="C45:M45"/>
    <mergeCell ref="O45:W45"/>
    <mergeCell ref="C46:M54"/>
    <mergeCell ref="O46:W54"/>
    <mergeCell ref="C34:M34"/>
    <mergeCell ref="O34:W34"/>
    <mergeCell ref="C32:M32"/>
    <mergeCell ref="N32:P32"/>
    <mergeCell ref="Q32:S32"/>
    <mergeCell ref="T32:V32"/>
    <mergeCell ref="C30:M30"/>
    <mergeCell ref="N30:P30"/>
    <mergeCell ref="Q30:S30"/>
    <mergeCell ref="T30:V30"/>
    <mergeCell ref="C14:M14"/>
    <mergeCell ref="N14:P14"/>
    <mergeCell ref="Q14:S14"/>
    <mergeCell ref="T14:V14"/>
    <mergeCell ref="C6:W6"/>
    <mergeCell ref="C7:W9"/>
    <mergeCell ref="C10:W10"/>
    <mergeCell ref="C13:M13"/>
    <mergeCell ref="N13:P13"/>
    <mergeCell ref="Q13:S13"/>
    <mergeCell ref="T13:V13"/>
    <mergeCell ref="Q11:S11"/>
    <mergeCell ref="T11:U11"/>
    <mergeCell ref="E2:R2"/>
    <mergeCell ref="U2:W3"/>
    <mergeCell ref="E3:R3"/>
    <mergeCell ref="F4:G4"/>
    <mergeCell ref="J4:L4"/>
  </mergeCells>
  <phoneticPr fontId="33" type="noConversion"/>
  <conditionalFormatting sqref="C7:W9">
    <cfRule type="expression" dxfId="95" priority="1" stopIfTrue="1">
      <formula>#REF!=0</formula>
    </cfRule>
  </conditionalFormatting>
  <conditionalFormatting sqref="C56:W57">
    <cfRule type="expression" dxfId="94" priority="3" stopIfTrue="1">
      <formula>#REF!=0</formula>
    </cfRule>
  </conditionalFormatting>
  <conditionalFormatting sqref="C59:W61">
    <cfRule type="expression" dxfId="93" priority="2" stopIfTrue="1">
      <formula>#REF!=0</formula>
    </cfRule>
  </conditionalFormatting>
  <dataValidations count="49">
    <dataValidation allowBlank="1" showInputMessage="1" showErrorMessage="1" promptTitle="Plano / Esquema" prompt="Anexe plano o esquema del tramo o sitio exacto de trabajo, correspondiente al ítem descrito." sqref="C33:M40" xr:uid="{E292D8BD-2AEB-4AAC-957C-DC62BB0ED851}"/>
    <dataValidation allowBlank="1" showInputMessage="1" showErrorMessage="1" promptTitle="Alto" prompt="Diligencie en números el alto, cuando la unidad de medida sea en m3." sqref="T13" xr:uid="{E88F085E-0B32-41C6-93A5-E790FC64D22B}"/>
    <dataValidation allowBlank="1" showInputMessage="1" showErrorMessage="1" promptTitle="Largo" prompt="Diligencie en números la longitud cuando la unidad de medida sea ml, m2, o m3." sqref="O13:P13" xr:uid="{628980FB-9FD5-4B97-A8A7-403772A3A978}"/>
    <dataValidation allowBlank="1" showInputMessage="1" showErrorMessage="1" promptTitle="Observaciones" prompt="Escriba las observaciones que se presentan, con relación a los atributos o características del ítem relacionado." sqref="C56:W57 C59:W61" xr:uid="{15385DDF-189D-494D-B8B2-DF6246E5990D}"/>
    <dataValidation allowBlank="1" showInputMessage="1" showErrorMessage="1" promptTitle="Objeto del Contrato" prompt="Escriba claramente el objeto de acuerdo con lo establecido en el contrato." sqref="C7:W9" xr:uid="{29E4C132-CF44-40A4-A5FC-A6856319C2FE}"/>
    <dataValidation allowBlank="1" showInputMessage="1" showErrorMessage="1" promptTitle="Contrato No." prompt="Escriba en este espacio el número de contrato suscrito." sqref="G65243:I65243" xr:uid="{46B2BC1E-A056-4F09-BB3C-95315D09389B}"/>
    <dataValidation allowBlank="1" showInputMessage="1" showErrorMessage="1" errorTitle="Error" error="Debe seleccionar un mes de la lista" promptTitle="Fecha. día" prompt="Escriba el día en que se se elabora la presente acta" sqref="B65241:C65241" xr:uid="{EC0EC53B-04FF-403D-BFB7-3EAD42C60400}"/>
    <dataValidation allowBlank="1" showInputMessage="1" showErrorMessage="1" prompt="Escriba el nombre del funcionario designado para ser" sqref="B65308:C65308" xr:uid="{828C0B01-3ECC-4AF8-A3AD-6C74C8B6EB46}"/>
    <dataValidation allowBlank="1" showInputMessage="1" showErrorMessage="1" prompt="Diligencie este espacio en aquellos casos en que no se trate de contratos de Interventoría, indicando el nombre del representante legal o delegado del contratista" sqref="N65306:U65306" xr:uid="{3B090911-CE5D-4D6F-8CAE-FF691C2D5C14}"/>
    <dataValidation allowBlank="1" showInputMessage="1" showErrorMessage="1" prompt="Indique el mes en el cual se efectúa la reunión" sqref="R65302:U65302" xr:uid="{CAD31282-E375-4DE9-98C5-AAF1BC390E88}"/>
    <dataValidation allowBlank="1" showInputMessage="1" showErrorMessage="1" prompt="Indique en este espacio el día en que se efectúa  la reunión, en letras" sqref="K65302" xr:uid="{D263465D-2D45-461F-B732-9E8CAA9F1749}"/>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44" xr:uid="{C5CE0ADA-5145-412B-90F4-5A2C185FF571}">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99" xr:uid="{095695D0-6D16-4790-BBFD-928C871FEC3D}"/>
    <dataValidation allowBlank="1" showInputMessage="1" showErrorMessage="1" promptTitle="Contratista" prompt="Escriba el nombre o _x000a_razón social del _x000a_Contratista." sqref="H65292" xr:uid="{527188F2-AAC7-4CE5-9FD2-582E5D608A0D}"/>
    <dataValidation allowBlank="1" showInputMessage="1" showErrorMessage="1" promptTitle="Tiempo" prompt="Escriba en días calendario, el tiempo de la prorroga relacionada" sqref="L65274" xr:uid="{A5435917-EE3F-4DAB-B6B2-ECDAC9B83C83}"/>
    <dataValidation allowBlank="1" showInputMessage="1" showErrorMessage="1" promptTitle="Número de Contrato" prompt="Escriba el número de contrato por el cual se estableció la prorroga" sqref="E65274:E65277" xr:uid="{D16EA4AC-EF0C-471D-AF2C-22DA3A0089D5}"/>
    <dataValidation allowBlank="1" showInputMessage="1" showErrorMessage="1" promptTitle="Tipo de Consultoria" prompt="Escriba en este espacio si se trata de Estudios y Diseños, Diágnóstico para mantenimiento o cualquier otro tipo de contrato de consultoría" sqref="J65248:W65248" xr:uid="{6D5B8927-5D91-44D0-A02B-7C0468B42AE2}"/>
    <dataValidation allowBlank="1" showInputMessage="1" showErrorMessage="1" sqref="K65287:M65287" xr:uid="{1A9E0D0B-77C9-46EA-9675-76D175009AB5}"/>
    <dataValidation allowBlank="1" showInputMessage="1" showErrorMessage="1" promptTitle="Contrato No." prompt="Escriba en este espacio el número de contrato suscrito" sqref="J65250:M65250" xr:uid="{E468C203-CA2D-4CD0-822F-BEBBB418E90E}"/>
    <dataValidation allowBlank="1" showInputMessage="1" showErrorMessage="1" promptTitle="Fecha.  Año" prompt="Escriba   el    año_x000a_en el que se dará_x000a_terminación      al_x000a_Contrato." sqref="U65288:W65288" xr:uid="{729E3FCE-E8E1-4C67-B8BE-F38F90B6A803}"/>
    <dataValidation allowBlank="1" showInputMessage="1" showErrorMessage="1" promptTitle="Fecha. Mes" prompt="Escriba   el     mes_x000a_en el que se dará_x000a_terminación      al_x000a_Contrato" sqref="R65288:S65288" xr:uid="{5972F01E-CA8F-416E-9585-6B53DCE8AFD8}"/>
    <dataValidation allowBlank="1" showInputMessage="1" showErrorMessage="1" promptTitle="Fecha. Día" prompt="Escriba   el     día_x000a_en el que se dará_x000a_terminación      al_x000a_Contrato" sqref="M65288:N65288" xr:uid="{5C1A49CB-B6B6-4AD1-AF60-631445C1717A}"/>
    <dataValidation allowBlank="1" showInputMessage="1" showErrorMessage="1" promptTitle="Fecha-  Año." prompt="Escriba  el  año_x000a_en que se inicia_x000a_el Contrato." sqref="U65267:W65267" xr:uid="{050B2B66-4FA0-4804-BA7F-09238808613C}"/>
    <dataValidation allowBlank="1" showInputMessage="1" showErrorMessage="1" promptTitle="Fecha. Mes" prompt="Escriba  el  mes_x000a_en que se inicia_x000a_el Contrato" sqref="R65267:S65267" xr:uid="{1E62C31D-7F8B-4685-81BD-3140AF9618C7}"/>
    <dataValidation allowBlank="1" showInputMessage="1" showErrorMessage="1" promptTitle="Fecha. Día" prompt="Escriba  el  día_x000a_en que se inicia_x000a_el contrato" sqref="M65267:N65267" xr:uid="{4CA4C252-B3D4-4953-B2DC-A9390BA23093}"/>
    <dataValidation allowBlank="1" showInputMessage="1" showErrorMessage="1" promptTitle="Localización del Proyecto" prompt="Escriba el sitio de ejecución del contrato." sqref="M65261:W65261" xr:uid="{DCA65C79-7378-4E69-ADF0-54E7FB81B51E}"/>
    <dataValidation allowBlank="1" showInputMessage="1" showErrorMessage="1" promptTitle="Objeto del Contrato" prompt="Escriba claramente el objeto del contrato de ejecución suscrito" sqref="D65256:W65259" xr:uid="{209C4383-E4BA-4DE3-A9F3-DAC1706B7656}"/>
    <dataValidation allowBlank="1" showInputMessage="1" showErrorMessage="1" prompt="Indique en este espacio la identificación de la licitación pública o contratación directa efectuada" sqref="L65253:W65253" xr:uid="{40157C29-D936-4DFC-960A-15CE824505DC}"/>
    <dataValidation allowBlank="1" showInputMessage="1" showErrorMessage="1" promptTitle="Contratación Directa" prompt="Marque con una X si el contrato corresponde a una Contratación Directa." sqref="D65253:K65253" xr:uid="{29E6E203-1C1B-4FD3-A92E-DB864064D026}"/>
    <dataValidation allowBlank="1" showInputMessage="1" showErrorMessage="1" promptTitle="Concurso de Méritos" prompt="Marque con una X si el contrato corresponde a un Concurso de Méritos." sqref="L65252:W65252" xr:uid="{98BF12BF-E7EE-4038-8AA1-A9A1F2D08232}"/>
    <dataValidation allowBlank="1" showInputMessage="1" showErrorMessage="1" promptTitle="Licitación Pública" prompt="Marque con una X si el contrato corresponde a una licitación pública." sqref="D65252:K65252" xr:uid="{8B6CD065-8BC8-4ACC-8BA4-7A36C58F45D3}"/>
    <dataValidation allowBlank="1" showInputMessage="1" showErrorMessage="1" prompt="Escriba el año de suscripción del contrato." sqref="P65250:S65250" xr:uid="{53706735-3CC4-4FA8-ACE1-941BC0210E34}"/>
    <dataValidation allowBlank="1" showInputMessage="1" showErrorMessage="1" prompt="Escriba la clase de documento que el consultor entrega al interventor o Coordinador, según el caso" sqref="D65369:E65369" xr:uid="{7620C4AB-C3E0-4D34-ACA1-1A952DAE473D}"/>
    <dataValidation allowBlank="1" showInputMessage="1" showErrorMessage="1" prompt="Indique en este espacio el año, en que se firma la presente acta" sqref="T65433:W65433" xr:uid="{8ADCA1B8-BB5B-45A1-A330-3DA61357096C}"/>
    <dataValidation allowBlank="1" showInputMessage="1" showErrorMessage="1" prompt="Indique en este espacio el mes, en que se firma la presente acta" sqref="M65433:R65433" xr:uid="{7DE4D774-376D-4543-83E5-2146DBFD31FF}"/>
    <dataValidation allowBlank="1" showInputMessage="1" showErrorMessage="1" prompt="Indique en este espacio en números, el día en que se firma  la presente acta" sqref="H65433:I65433" xr:uid="{2A87E8D3-70CA-4A62-97ED-4AC9EFEFD810}"/>
    <dataValidation allowBlank="1" showInputMessage="1" showErrorMessage="1" prompt="Indique en este espacio el día en que se firma la presente acta, en letras" sqref="D65433" xr:uid="{96F3441D-9813-4CC7-A4BD-B61BD0C59BCE}"/>
    <dataValidation allowBlank="1" showInputMessage="1" showErrorMessage="1" prompt="Escriba la cantidad de copias que se entregaron de cada documento." sqref="T65428:T65432" xr:uid="{DE0A5BD6-D6C1-45D9-B6BB-E91C7005D35B}"/>
    <dataValidation allowBlank="1" showInputMessage="1" showErrorMessage="1" prompt="Escriba una breve descripción de cada uno de los documentos relacionados" sqref="K65428:K65432" xr:uid="{49AA154E-7A35-4B42-95F5-1C6E7350C0E7}"/>
    <dataValidation allowBlank="1" showInputMessage="1" showErrorMessage="1" prompt="Escriba la cantidad de los documentos relacionados" sqref="I65428:J65432" xr:uid="{81139EB1-B2D7-415E-9C02-BA15DF5A4A98}"/>
    <dataValidation type="textLength" errorStyle="warning" allowBlank="1" showInputMessage="1" showErrorMessage="1" errorTitle="FIRMA" error="Este espacio debe dejarse libre para la firma del Interventor" prompt="Deje este espacio libre para la firma del Subdirector Técnico" sqref="L65445" xr:uid="{612F983A-4460-4624-ADBB-30666F40D908}">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45" xr:uid="{42503A09-7781-4F1F-8DE7-217F00B6FFBB}">
      <formula1>0</formula1>
      <formula2>0</formula2>
    </dataValidation>
    <dataValidation allowBlank="1" showInputMessage="1" showErrorMessage="1" promptTitle="NOMBRE" prompt="Escriba el nombre del Consultor" sqref="D65439:J65439" xr:uid="{95A2C979-C956-4B22-8624-3546C091EBBC}"/>
    <dataValidation type="textLength" errorStyle="warning" allowBlank="1" showInputMessage="1" showErrorMessage="1" errorTitle="FIRMA" error="Este espacio debe dejarse libre para la firma del Consultor" prompt="Deje este espacio libre para la firma del Consultor" sqref="D65438" xr:uid="{B6ACE413-6187-46C0-BA75-BEBD9C5B56FF}">
      <formula1>0</formula1>
      <formula2>0</formula2>
    </dataValidation>
    <dataValidation allowBlank="1" showInputMessage="1" showErrorMessage="1" promptTitle="NOMBRE" prompt="Escriba el nombre del Subdirector Técnico o del Gerente" sqref="L65446" xr:uid="{68DE8B64-32B5-4D5B-BB6E-43F19A5618B1}"/>
    <dataValidation allowBlank="1" showInputMessage="1" showErrorMessage="1" promptTitle="NOMBRE" prompt="Escriba el nombre del Interventor" sqref="L65439:V65439" xr:uid="{00F3EBFE-7FD5-4B4C-A6A2-3ADC9CFFAFD3}"/>
    <dataValidation allowBlank="1" showInputMessage="1" showErrorMessage="1" promptTitle="NOMBRE" prompt="Escriba el nombre del Coordinador" sqref="D65446:J65446" xr:uid="{D3672F1E-EB39-4A03-90EC-3097E89C3A4D}"/>
    <dataValidation type="textLength" errorStyle="warning" allowBlank="1" showInputMessage="1" showErrorMessage="1" errorTitle="FIRMA" error="Este espacio debe dejarse libre para la firma del Interventor" prompt="Deje este espacio libre para la firma del Interventor" sqref="L65438:V65438" xr:uid="{340D206C-A629-4816-9E47-3ABD0967B3D2}">
      <formula1>0</formula1>
      <formula2>0</formula2>
    </dataValidation>
    <dataValidation allowBlank="1" showInputMessage="1" showErrorMessage="1" promptTitle="Ancho" prompt="Diligencie en números el ancho cuando la unidad de medida sea m2  o m3." sqref="WFT14:WFT32 VVX14:VVX32 VMB14:VMB32 VCF14:VCF32 USJ14:USJ32 UIN14:UIN32 TYR14:TYR32 TOV14:TOV32 TEZ14:TEZ32 SVD14:SVD32 SLH14:SLH32 SBL14:SBL32 RRP14:RRP32 RHT14:RHT32 QXX14:QXX32 QOB14:QOB32 QEF14:QEF32 PUJ14:PUJ32 PKN14:PKN32 PAR14:PAR32 OQV14:OQV32 OGZ14:OGZ32 NXD14:NXD32 NNH14:NNH32 NDL14:NDL32 MTP14:MTP32 MJT14:MJT32 LZX14:LZX32 LQB14:LQB32 LGF14:LGF32 KWJ14:KWJ32 KMN14:KMN32 KCR14:KCR32 JSV14:JSV32 JIZ14:JIZ32 IZD14:IZD32 IPH14:IPH32 IFL14:IFL32 HVP14:HVP32 HLT14:HLT32 HBX14:HBX32 GSB14:GSB32 GIF14:GIF32 FYJ14:FYJ32 FON14:FON32 FER14:FER32 EUV14:EUV32 EKZ14:EKZ32 EBD14:EBD32 DRH14:DRH32 DHL14:DHL32 CXP14:CXP32 CNT14:CNT32 CDX14:CDX32 BUB14:BUB32 BKF14:BKF32 BAJ14:BAJ32 AQN14:AQN32 AGR14:AGR32 WV14:WV32 MZ14:MZ32 DD14:DD32 WPP14:WPP32 N14:N30 N32" xr:uid="{5DA5D6E2-72D6-43D1-9949-BC3EB144940E}"/>
  </dataValidations>
  <pageMargins left="0.98425196850393704" right="0.70866141732283472" top="1.3779527559055118" bottom="0.74803149606299213" header="0.31496062992125984" footer="0.31496062992125984"/>
  <pageSetup scale="58"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D6788-B5BA-4672-8954-C542438960A3}">
  <sheetPr codeName="Hoja2"/>
  <dimension ref="A1:IZ1169"/>
  <sheetViews>
    <sheetView view="pageBreakPreview" topLeftCell="C9" zoomScale="90" zoomScaleNormal="100" zoomScaleSheetLayoutView="90" workbookViewId="0">
      <selection activeCell="Q18" sqref="Q18:S18"/>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46.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B10" s="1"/>
      <c r="AC10" s="1"/>
      <c r="AD10" s="1"/>
      <c r="AE10" s="1"/>
    </row>
    <row r="11" spans="1:32" ht="12.75" customHeight="1">
      <c r="B11" s="57"/>
      <c r="C11" s="1145"/>
      <c r="D11" s="1146"/>
      <c r="E11" s="1146"/>
      <c r="F11" s="1146"/>
      <c r="G11" s="1146"/>
      <c r="H11" s="1146"/>
      <c r="I11" s="1146"/>
      <c r="J11" s="1146"/>
      <c r="K11" s="1146"/>
      <c r="L11" s="1146"/>
      <c r="M11" s="1146"/>
      <c r="N11" s="1146"/>
      <c r="O11" s="1146"/>
      <c r="P11" s="1146"/>
      <c r="Q11" s="1146"/>
      <c r="R11" s="1146"/>
      <c r="S11" s="1146"/>
      <c r="T11" s="1146"/>
      <c r="U11" s="1146"/>
      <c r="V11" s="1146"/>
      <c r="W11" s="1146"/>
      <c r="X11" s="1146"/>
      <c r="Y11" s="1146"/>
      <c r="Z11" s="1146"/>
      <c r="AA11" s="59"/>
      <c r="AB11" s="14"/>
      <c r="AC11" s="15"/>
      <c r="AE11" s="16"/>
      <c r="AF11" s="4"/>
    </row>
    <row r="12" spans="1:32" ht="15.75" customHeight="1" thickBot="1">
      <c r="B12" s="62"/>
      <c r="C12" s="29"/>
      <c r="D12" s="29"/>
      <c r="E12" s="29"/>
      <c r="F12" s="29"/>
      <c r="G12" s="29"/>
      <c r="H12" s="29"/>
      <c r="I12" s="29"/>
      <c r="J12" s="53"/>
      <c r="K12" s="53"/>
      <c r="L12" s="53"/>
      <c r="M12" s="53"/>
      <c r="N12" s="53"/>
      <c r="O12" s="769" t="s">
        <v>191</v>
      </c>
      <c r="P12" s="769"/>
      <c r="Q12" s="769"/>
      <c r="R12" s="769" t="s">
        <v>745</v>
      </c>
      <c r="S12" s="770"/>
      <c r="T12" s="747" t="s">
        <v>9</v>
      </c>
      <c r="U12" s="747"/>
      <c r="V12" s="747"/>
      <c r="W12" s="747"/>
      <c r="X12" s="747" t="s">
        <v>10</v>
      </c>
      <c r="Y12" s="747"/>
      <c r="Z12" s="53"/>
      <c r="AA12" s="63"/>
      <c r="AB12" s="14"/>
      <c r="AC12" s="15"/>
      <c r="AE12" s="16"/>
      <c r="AF12" s="4"/>
    </row>
    <row r="13" spans="1:32" ht="12.75" customHeight="1">
      <c r="B13" s="57"/>
      <c r="C13" s="19"/>
      <c r="D13" s="19"/>
      <c r="E13" s="19"/>
      <c r="F13" s="28"/>
      <c r="G13" s="28"/>
      <c r="H13" s="26"/>
      <c r="I13" s="26"/>
      <c r="J13" s="26"/>
      <c r="K13" s="24"/>
      <c r="L13" s="24"/>
      <c r="M13" s="24"/>
      <c r="N13" s="24"/>
      <c r="O13" s="24"/>
      <c r="P13" s="25"/>
      <c r="Q13" s="24"/>
      <c r="R13" s="24"/>
      <c r="S13" s="24"/>
      <c r="T13" s="24"/>
      <c r="U13" s="24"/>
      <c r="V13" s="24"/>
      <c r="W13" s="27"/>
      <c r="X13" s="24"/>
      <c r="Y13" s="24"/>
      <c r="Z13" s="24"/>
      <c r="AA13" s="59"/>
      <c r="AB13" s="14"/>
      <c r="AC13" s="15"/>
      <c r="AE13" s="16"/>
      <c r="AF13" s="4"/>
    </row>
    <row r="14" spans="1:32" ht="27" customHeight="1">
      <c r="B14" s="64"/>
      <c r="C14" s="783" t="str">
        <f>+'PRESUPUESTO GENERAL'!C10</f>
        <v>Conformación de la calzada existente</v>
      </c>
      <c r="D14" s="784"/>
      <c r="E14" s="784"/>
      <c r="F14" s="784"/>
      <c r="G14" s="784"/>
      <c r="H14" s="784"/>
      <c r="I14" s="784"/>
      <c r="J14" s="784"/>
      <c r="K14" s="784"/>
      <c r="L14" s="784"/>
      <c r="M14" s="785"/>
      <c r="N14" s="786" t="s">
        <v>3</v>
      </c>
      <c r="O14" s="787"/>
      <c r="P14" s="788"/>
      <c r="Q14" s="786" t="s">
        <v>4</v>
      </c>
      <c r="R14" s="787"/>
      <c r="S14" s="788"/>
      <c r="T14" s="786" t="s">
        <v>5</v>
      </c>
      <c r="U14" s="787"/>
      <c r="V14" s="788"/>
      <c r="W14" s="786" t="s">
        <v>7</v>
      </c>
      <c r="X14" s="787"/>
      <c r="Y14" s="787"/>
      <c r="Z14" s="788"/>
      <c r="AA14" s="65"/>
      <c r="AB14" s="14"/>
      <c r="AC14" s="15"/>
      <c r="AE14" s="16"/>
      <c r="AF14" s="4"/>
    </row>
    <row r="15" spans="1:32" s="36" customFormat="1" ht="14.5" customHeight="1">
      <c r="B15" s="30"/>
      <c r="C15" s="771" t="s">
        <v>95</v>
      </c>
      <c r="D15" s="772"/>
      <c r="E15" s="772"/>
      <c r="F15" s="772"/>
      <c r="G15" s="772"/>
      <c r="H15" s="772"/>
      <c r="I15" s="772"/>
      <c r="J15" s="772"/>
      <c r="K15" s="772"/>
      <c r="L15" s="772"/>
      <c r="M15" s="773"/>
      <c r="N15" s="774">
        <v>893.67000000000007</v>
      </c>
      <c r="O15" s="775"/>
      <c r="P15" s="776"/>
      <c r="Q15" s="777">
        <f>3.4</f>
        <v>3.4</v>
      </c>
      <c r="R15" s="778"/>
      <c r="S15" s="779"/>
      <c r="T15" s="777"/>
      <c r="U15" s="778"/>
      <c r="V15" s="779"/>
      <c r="W15" s="780">
        <f>+N15*Q15</f>
        <v>3038.4780000000001</v>
      </c>
      <c r="X15" s="781"/>
      <c r="Y15" s="781"/>
      <c r="Z15" s="782"/>
      <c r="AA15" s="31"/>
      <c r="AB15" s="32"/>
      <c r="AC15" s="33"/>
      <c r="AD15" s="34"/>
      <c r="AE15" s="35"/>
      <c r="AF15" s="34"/>
    </row>
    <row r="16" spans="1:32" s="36" customFormat="1" ht="14.5" customHeight="1">
      <c r="B16" s="30"/>
      <c r="C16" s="771" t="s">
        <v>96</v>
      </c>
      <c r="D16" s="772"/>
      <c r="E16" s="772"/>
      <c r="F16" s="772"/>
      <c r="G16" s="772"/>
      <c r="H16" s="772"/>
      <c r="I16" s="772"/>
      <c r="J16" s="772"/>
      <c r="K16" s="772"/>
      <c r="L16" s="772"/>
      <c r="M16" s="773"/>
      <c r="N16" s="774">
        <v>663.89999999999986</v>
      </c>
      <c r="O16" s="775"/>
      <c r="P16" s="776"/>
      <c r="Q16" s="777">
        <v>6.4</v>
      </c>
      <c r="R16" s="778"/>
      <c r="S16" s="779"/>
      <c r="T16" s="777"/>
      <c r="U16" s="778"/>
      <c r="V16" s="779"/>
      <c r="W16" s="780">
        <f t="shared" ref="W16:W18" si="0">+N16*Q16</f>
        <v>4248.9599999999991</v>
      </c>
      <c r="X16" s="781"/>
      <c r="Y16" s="781"/>
      <c r="Z16" s="782"/>
      <c r="AA16" s="31"/>
      <c r="AB16" s="32"/>
      <c r="AC16" s="33"/>
      <c r="AD16" s="34"/>
      <c r="AE16" s="35"/>
      <c r="AF16" s="34"/>
    </row>
    <row r="17" spans="2:254" s="36" customFormat="1" ht="14.5" customHeight="1">
      <c r="B17" s="30"/>
      <c r="C17" s="771" t="s">
        <v>93</v>
      </c>
      <c r="D17" s="772"/>
      <c r="E17" s="772"/>
      <c r="F17" s="772"/>
      <c r="G17" s="772"/>
      <c r="H17" s="772"/>
      <c r="I17" s="772"/>
      <c r="J17" s="772"/>
      <c r="K17" s="772"/>
      <c r="L17" s="772"/>
      <c r="M17" s="773"/>
      <c r="N17" s="774">
        <v>191.79</v>
      </c>
      <c r="O17" s="775"/>
      <c r="P17" s="775"/>
      <c r="Q17" s="777">
        <v>4</v>
      </c>
      <c r="R17" s="778"/>
      <c r="S17" s="778"/>
      <c r="T17" s="777"/>
      <c r="U17" s="778"/>
      <c r="V17" s="778"/>
      <c r="W17" s="780">
        <f t="shared" si="0"/>
        <v>767.16</v>
      </c>
      <c r="X17" s="781"/>
      <c r="Y17" s="781"/>
      <c r="Z17" s="782"/>
      <c r="AA17" s="31"/>
      <c r="AB17" s="32"/>
      <c r="AC17" s="33"/>
      <c r="AD17" s="34"/>
      <c r="AE17" s="35"/>
      <c r="AF17" s="34"/>
    </row>
    <row r="18" spans="2:254" s="10" customFormat="1" ht="14.5" customHeight="1">
      <c r="B18" s="37"/>
      <c r="C18" s="771" t="s">
        <v>94</v>
      </c>
      <c r="D18" s="772"/>
      <c r="E18" s="772"/>
      <c r="F18" s="772"/>
      <c r="G18" s="772"/>
      <c r="H18" s="772"/>
      <c r="I18" s="772"/>
      <c r="J18" s="772"/>
      <c r="K18" s="772"/>
      <c r="L18" s="772"/>
      <c r="M18" s="773"/>
      <c r="N18" s="774">
        <v>84.95</v>
      </c>
      <c r="O18" s="775"/>
      <c r="P18" s="776"/>
      <c r="Q18" s="777">
        <v>3</v>
      </c>
      <c r="R18" s="778"/>
      <c r="S18" s="779"/>
      <c r="T18" s="777"/>
      <c r="U18" s="778"/>
      <c r="V18" s="779"/>
      <c r="W18" s="780">
        <f t="shared" si="0"/>
        <v>254.85000000000002</v>
      </c>
      <c r="X18" s="781"/>
      <c r="Y18" s="781"/>
      <c r="Z18" s="782"/>
      <c r="AA18" s="38"/>
      <c r="AB18" s="6"/>
      <c r="AC18" s="7"/>
      <c r="AD18" s="39"/>
      <c r="AE18" s="40"/>
      <c r="AF18" s="39"/>
    </row>
    <row r="19" spans="2:254" s="36" customFormat="1" ht="14.5" customHeight="1">
      <c r="B19" s="30"/>
      <c r="C19" s="771"/>
      <c r="D19" s="772"/>
      <c r="E19" s="772"/>
      <c r="F19" s="772"/>
      <c r="G19" s="772"/>
      <c r="H19" s="772"/>
      <c r="I19" s="772"/>
      <c r="J19" s="772"/>
      <c r="K19" s="772"/>
      <c r="L19" s="772"/>
      <c r="M19" s="773"/>
      <c r="N19" s="774"/>
      <c r="O19" s="775"/>
      <c r="P19" s="776"/>
      <c r="Q19" s="777"/>
      <c r="R19" s="778"/>
      <c r="S19" s="779"/>
      <c r="T19" s="777"/>
      <c r="U19" s="778"/>
      <c r="V19" s="779"/>
      <c r="W19" s="780"/>
      <c r="X19" s="781"/>
      <c r="Y19" s="781"/>
      <c r="Z19" s="782"/>
      <c r="AA19" s="31"/>
      <c r="AB19" s="32"/>
      <c r="AC19" s="33"/>
      <c r="AD19" s="34"/>
      <c r="AE19" s="35"/>
      <c r="AF19" s="34"/>
    </row>
    <row r="20" spans="2:254" s="10" customFormat="1" ht="14.5" customHeight="1">
      <c r="B20" s="37"/>
      <c r="C20" s="771"/>
      <c r="D20" s="772"/>
      <c r="E20" s="772"/>
      <c r="F20" s="772"/>
      <c r="G20" s="772"/>
      <c r="H20" s="772"/>
      <c r="I20" s="772"/>
      <c r="J20" s="772"/>
      <c r="K20" s="772"/>
      <c r="L20" s="772"/>
      <c r="M20" s="773"/>
      <c r="N20" s="774"/>
      <c r="O20" s="775"/>
      <c r="P20" s="776"/>
      <c r="Q20" s="777"/>
      <c r="R20" s="778"/>
      <c r="S20" s="779"/>
      <c r="T20" s="777"/>
      <c r="U20" s="778"/>
      <c r="V20" s="779"/>
      <c r="W20" s="780"/>
      <c r="X20" s="781"/>
      <c r="Y20" s="781"/>
      <c r="Z20" s="782"/>
      <c r="AA20" s="38"/>
      <c r="AB20" s="6"/>
      <c r="AC20" s="7"/>
      <c r="AD20" s="39"/>
      <c r="AE20" s="40"/>
      <c r="AF20" s="39"/>
    </row>
    <row r="21" spans="2:254" s="36" customFormat="1" ht="16.5" customHeight="1">
      <c r="B21" s="30"/>
      <c r="C21" s="789" t="s">
        <v>7</v>
      </c>
      <c r="D21" s="790"/>
      <c r="E21" s="790"/>
      <c r="F21" s="790"/>
      <c r="G21" s="790"/>
      <c r="H21" s="790"/>
      <c r="I21" s="790"/>
      <c r="J21" s="790"/>
      <c r="K21" s="790"/>
      <c r="L21" s="790"/>
      <c r="M21" s="791"/>
      <c r="N21" s="792"/>
      <c r="O21" s="793"/>
      <c r="P21" s="793"/>
      <c r="Q21" s="794"/>
      <c r="R21" s="795"/>
      <c r="S21" s="795"/>
      <c r="T21" s="794"/>
      <c r="U21" s="795"/>
      <c r="V21" s="795"/>
      <c r="W21" s="796">
        <f>ROUND(SUM(W15:Z20),0)</f>
        <v>8309</v>
      </c>
      <c r="X21" s="797"/>
      <c r="Y21" s="797"/>
      <c r="Z21" s="798"/>
      <c r="AA21" s="31"/>
      <c r="AB21" s="32"/>
      <c r="AC21" s="33"/>
      <c r="AD21" s="34"/>
      <c r="AE21" s="35"/>
      <c r="AF21" s="34"/>
      <c r="IT21" s="41"/>
    </row>
    <row r="22" spans="2:254" ht="20.5" customHeight="1" thickBot="1">
      <c r="B22" s="64"/>
      <c r="C22" s="42"/>
      <c r="D22" s="42"/>
      <c r="E22" s="42"/>
      <c r="F22" s="42"/>
      <c r="G22" s="42"/>
      <c r="H22" s="42"/>
      <c r="I22" s="42"/>
      <c r="J22" s="42"/>
      <c r="K22" s="42"/>
      <c r="L22" s="42"/>
      <c r="M22" s="42"/>
      <c r="N22" s="42"/>
      <c r="O22" s="42"/>
      <c r="P22" s="42"/>
      <c r="Q22" s="42"/>
      <c r="R22" s="42"/>
      <c r="S22" s="42"/>
      <c r="T22" s="42"/>
      <c r="U22" s="42"/>
      <c r="V22" s="42"/>
      <c r="W22" s="42"/>
      <c r="X22" s="42"/>
      <c r="Y22" s="42"/>
      <c r="Z22" s="18"/>
      <c r="AA22" s="65"/>
      <c r="AB22" s="14"/>
      <c r="AC22" s="15"/>
      <c r="AE22" s="16"/>
      <c r="AF22" s="4"/>
    </row>
    <row r="23" spans="2:254" ht="20.5" customHeight="1">
      <c r="B23" s="64"/>
      <c r="C23" s="801" t="s">
        <v>8</v>
      </c>
      <c r="D23" s="802"/>
      <c r="E23" s="802"/>
      <c r="F23" s="802"/>
      <c r="G23" s="802"/>
      <c r="H23" s="802"/>
      <c r="I23" s="802"/>
      <c r="J23" s="802"/>
      <c r="K23" s="802"/>
      <c r="L23" s="802"/>
      <c r="M23" s="803"/>
      <c r="N23" s="42"/>
      <c r="O23" s="801" t="s">
        <v>8</v>
      </c>
      <c r="P23" s="802"/>
      <c r="Q23" s="802"/>
      <c r="R23" s="802"/>
      <c r="S23" s="802"/>
      <c r="T23" s="802"/>
      <c r="U23" s="802"/>
      <c r="V23" s="802"/>
      <c r="W23" s="802"/>
      <c r="X23" s="802"/>
      <c r="Y23" s="802"/>
      <c r="Z23" s="803"/>
      <c r="AA23" s="65"/>
      <c r="AB23" s="14"/>
      <c r="AC23" s="15"/>
      <c r="AE23" s="16"/>
      <c r="AF23" s="4"/>
    </row>
    <row r="24" spans="2:254" ht="20.5" customHeight="1">
      <c r="B24" s="64"/>
      <c r="C24" s="804"/>
      <c r="D24" s="805"/>
      <c r="E24" s="805"/>
      <c r="F24" s="805"/>
      <c r="G24" s="805"/>
      <c r="H24" s="805"/>
      <c r="I24" s="805"/>
      <c r="J24" s="805"/>
      <c r="K24" s="805"/>
      <c r="L24" s="805"/>
      <c r="M24" s="806"/>
      <c r="N24" s="42"/>
      <c r="O24" s="807"/>
      <c r="P24" s="808"/>
      <c r="Q24" s="808"/>
      <c r="R24" s="808"/>
      <c r="S24" s="808"/>
      <c r="T24" s="808"/>
      <c r="U24" s="808"/>
      <c r="V24" s="808"/>
      <c r="W24" s="808"/>
      <c r="X24" s="808"/>
      <c r="Y24" s="808"/>
      <c r="Z24" s="809"/>
      <c r="AA24" s="65"/>
      <c r="AB24" s="14"/>
      <c r="AC24" s="15"/>
      <c r="AE24" s="16"/>
      <c r="AF24" s="4"/>
    </row>
    <row r="25" spans="2:254" ht="20.5" customHeight="1">
      <c r="B25" s="64"/>
      <c r="C25" s="807"/>
      <c r="D25" s="808"/>
      <c r="E25" s="808"/>
      <c r="F25" s="808"/>
      <c r="G25" s="808"/>
      <c r="H25" s="808"/>
      <c r="I25" s="808"/>
      <c r="J25" s="808"/>
      <c r="K25" s="808"/>
      <c r="L25" s="808"/>
      <c r="M25" s="809"/>
      <c r="N25" s="42"/>
      <c r="O25" s="807"/>
      <c r="P25" s="808"/>
      <c r="Q25" s="808"/>
      <c r="R25" s="808"/>
      <c r="S25" s="808"/>
      <c r="T25" s="808"/>
      <c r="U25" s="808"/>
      <c r="V25" s="808"/>
      <c r="W25" s="808"/>
      <c r="X25" s="808"/>
      <c r="Y25" s="808"/>
      <c r="Z25" s="809"/>
      <c r="AA25" s="65"/>
      <c r="AB25" s="14"/>
      <c r="AC25" s="15"/>
      <c r="AE25" s="16"/>
      <c r="AF25" s="4"/>
    </row>
    <row r="26" spans="2:254" ht="20.5" customHeight="1">
      <c r="B26" s="64"/>
      <c r="C26" s="807"/>
      <c r="D26" s="808"/>
      <c r="E26" s="808"/>
      <c r="F26" s="808"/>
      <c r="G26" s="808"/>
      <c r="H26" s="808"/>
      <c r="I26" s="808"/>
      <c r="J26" s="808"/>
      <c r="K26" s="808"/>
      <c r="L26" s="808"/>
      <c r="M26" s="809"/>
      <c r="N26" s="42"/>
      <c r="O26" s="807"/>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9"/>
      <c r="N27" s="42"/>
      <c r="O27" s="807"/>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9"/>
      <c r="N28" s="42"/>
      <c r="O28" s="807"/>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9"/>
      <c r="N29" s="42"/>
      <c r="O29" s="807"/>
      <c r="P29" s="808"/>
      <c r="Q29" s="808"/>
      <c r="R29" s="808"/>
      <c r="S29" s="808"/>
      <c r="T29" s="808"/>
      <c r="U29" s="808"/>
      <c r="V29" s="808"/>
      <c r="W29" s="808"/>
      <c r="X29" s="808"/>
      <c r="Y29" s="808"/>
      <c r="Z29" s="809"/>
      <c r="AA29" s="65"/>
      <c r="AB29" s="14"/>
      <c r="AC29" s="15"/>
      <c r="AE29" s="16"/>
      <c r="AF29" s="4"/>
    </row>
    <row r="30" spans="2:254" ht="8" customHeight="1">
      <c r="B30" s="64"/>
      <c r="C30" s="807"/>
      <c r="D30" s="808"/>
      <c r="E30" s="808"/>
      <c r="F30" s="808"/>
      <c r="G30" s="808"/>
      <c r="H30" s="808"/>
      <c r="I30" s="808"/>
      <c r="J30" s="808"/>
      <c r="K30" s="808"/>
      <c r="L30" s="808"/>
      <c r="M30" s="809"/>
      <c r="N30" s="42"/>
      <c r="O30" s="807"/>
      <c r="P30" s="808"/>
      <c r="Q30" s="808"/>
      <c r="R30" s="808"/>
      <c r="S30" s="808"/>
      <c r="T30" s="808"/>
      <c r="U30" s="808"/>
      <c r="V30" s="808"/>
      <c r="W30" s="808"/>
      <c r="X30" s="808"/>
      <c r="Y30" s="808"/>
      <c r="Z30" s="809"/>
      <c r="AA30" s="65"/>
      <c r="AB30" s="14"/>
      <c r="AC30" s="15"/>
      <c r="AE30" s="16"/>
      <c r="AF30" s="4"/>
    </row>
    <row r="31" spans="2:254" ht="15" customHeight="1">
      <c r="B31" s="64"/>
      <c r="C31" s="807"/>
      <c r="D31" s="808"/>
      <c r="E31" s="808"/>
      <c r="F31" s="808"/>
      <c r="G31" s="808"/>
      <c r="H31" s="808"/>
      <c r="I31" s="808"/>
      <c r="J31" s="808"/>
      <c r="K31" s="808"/>
      <c r="L31" s="808"/>
      <c r="M31" s="809"/>
      <c r="N31" s="42"/>
      <c r="O31" s="807"/>
      <c r="P31" s="808"/>
      <c r="Q31" s="808"/>
      <c r="R31" s="808"/>
      <c r="S31" s="808"/>
      <c r="T31" s="808"/>
      <c r="U31" s="808"/>
      <c r="V31" s="808"/>
      <c r="W31" s="808"/>
      <c r="X31" s="808"/>
      <c r="Y31" s="808"/>
      <c r="Z31" s="809"/>
      <c r="AA31" s="65"/>
      <c r="AB31" s="14"/>
      <c r="AC31" s="15"/>
      <c r="AE31" s="16"/>
      <c r="AF31" s="4"/>
    </row>
    <row r="32" spans="2:254" ht="22.25" customHeight="1" thickBot="1">
      <c r="B32" s="64"/>
      <c r="C32" s="810"/>
      <c r="D32" s="811"/>
      <c r="E32" s="811"/>
      <c r="F32" s="811"/>
      <c r="G32" s="811"/>
      <c r="H32" s="811"/>
      <c r="I32" s="811"/>
      <c r="J32" s="811"/>
      <c r="K32" s="811"/>
      <c r="L32" s="811"/>
      <c r="M32" s="812"/>
      <c r="N32" s="42"/>
      <c r="O32" s="810"/>
      <c r="P32" s="811"/>
      <c r="Q32" s="811"/>
      <c r="R32" s="811"/>
      <c r="S32" s="811"/>
      <c r="T32" s="811"/>
      <c r="U32" s="811"/>
      <c r="V32" s="811"/>
      <c r="W32" s="811"/>
      <c r="X32" s="811"/>
      <c r="Y32" s="811"/>
      <c r="Z32" s="812"/>
      <c r="AA32" s="65"/>
      <c r="AB32" s="14"/>
      <c r="AC32" s="15"/>
      <c r="AE32" s="16"/>
      <c r="AF32" s="4"/>
    </row>
    <row r="33" spans="2:32" ht="23" customHeight="1" thickBot="1">
      <c r="B33" s="64"/>
      <c r="C33" s="42"/>
      <c r="D33" s="42"/>
      <c r="E33" s="42"/>
      <c r="F33" s="42"/>
      <c r="G33" s="42"/>
      <c r="H33" s="42"/>
      <c r="I33" s="42"/>
      <c r="J33" s="42"/>
      <c r="K33" s="42"/>
      <c r="L33" s="42"/>
      <c r="M33" s="42"/>
      <c r="N33" s="42"/>
      <c r="O33" s="42"/>
      <c r="P33" s="42"/>
      <c r="Q33" s="42"/>
      <c r="R33" s="42"/>
      <c r="S33" s="42"/>
      <c r="T33" s="42"/>
      <c r="U33" s="42"/>
      <c r="V33" s="42"/>
      <c r="W33" s="42"/>
      <c r="X33" s="42"/>
      <c r="Y33" s="42"/>
      <c r="Z33" s="18"/>
      <c r="AA33" s="65"/>
      <c r="AB33" s="14"/>
      <c r="AC33" s="15"/>
      <c r="AE33" s="16"/>
      <c r="AF33" s="4"/>
    </row>
    <row r="34" spans="2:32" ht="18.5" customHeight="1" thickBot="1">
      <c r="B34" s="64"/>
      <c r="C34" s="1142" t="s">
        <v>8</v>
      </c>
      <c r="D34" s="1143"/>
      <c r="E34" s="1143"/>
      <c r="F34" s="1143"/>
      <c r="G34" s="1143"/>
      <c r="H34" s="1143"/>
      <c r="I34" s="1143"/>
      <c r="J34" s="1143"/>
      <c r="K34" s="1143"/>
      <c r="L34" s="1143"/>
      <c r="M34" s="1143"/>
      <c r="N34" s="1143"/>
      <c r="O34" s="1143"/>
      <c r="P34" s="1143"/>
      <c r="Q34" s="1143"/>
      <c r="R34" s="1143"/>
      <c r="S34" s="1143"/>
      <c r="T34" s="1143"/>
      <c r="U34" s="1143"/>
      <c r="V34" s="1143"/>
      <c r="W34" s="1143"/>
      <c r="X34" s="1143"/>
      <c r="Y34" s="1143"/>
      <c r="Z34" s="1144"/>
      <c r="AA34" s="65"/>
      <c r="AB34" s="14"/>
      <c r="AC34" s="15"/>
      <c r="AE34" s="16"/>
      <c r="AF34" s="4"/>
    </row>
    <row r="35" spans="2:32" ht="20.5" customHeight="1">
      <c r="B35" s="64"/>
      <c r="C35" s="807"/>
      <c r="D35" s="808"/>
      <c r="E35" s="808"/>
      <c r="F35" s="808"/>
      <c r="G35" s="808"/>
      <c r="H35" s="808"/>
      <c r="I35" s="808"/>
      <c r="J35" s="808"/>
      <c r="K35" s="808"/>
      <c r="L35" s="808"/>
      <c r="M35" s="808"/>
      <c r="N35" s="808"/>
      <c r="O35" s="808"/>
      <c r="P35" s="808"/>
      <c r="Q35" s="808"/>
      <c r="R35" s="808"/>
      <c r="S35" s="808"/>
      <c r="T35" s="808"/>
      <c r="U35" s="808"/>
      <c r="V35" s="808"/>
      <c r="W35" s="808"/>
      <c r="X35" s="808"/>
      <c r="Y35" s="808"/>
      <c r="Z35" s="809"/>
      <c r="AA35" s="65"/>
      <c r="AB35" s="14"/>
      <c r="AC35" s="15"/>
      <c r="AE35" s="16"/>
      <c r="AF35" s="4"/>
    </row>
    <row r="36" spans="2:32" ht="22.25" customHeight="1">
      <c r="B36" s="64"/>
      <c r="C36" s="807"/>
      <c r="D36" s="808"/>
      <c r="E36" s="808"/>
      <c r="F36" s="808"/>
      <c r="G36" s="808"/>
      <c r="H36" s="808"/>
      <c r="I36" s="808"/>
      <c r="J36" s="808"/>
      <c r="K36" s="808"/>
      <c r="L36" s="808"/>
      <c r="M36" s="808"/>
      <c r="N36" s="808"/>
      <c r="O36" s="808"/>
      <c r="P36" s="808"/>
      <c r="Q36" s="808"/>
      <c r="R36" s="808"/>
      <c r="S36" s="808"/>
      <c r="T36" s="808"/>
      <c r="U36" s="808"/>
      <c r="V36" s="808"/>
      <c r="W36" s="808"/>
      <c r="X36" s="808"/>
      <c r="Y36" s="808"/>
      <c r="Z36" s="809"/>
      <c r="AA36" s="65"/>
      <c r="AB36" s="14"/>
      <c r="AC36" s="15"/>
      <c r="AE36" s="16"/>
      <c r="AF36" s="4"/>
    </row>
    <row r="37" spans="2:32" ht="21.5" customHeight="1">
      <c r="B37" s="64"/>
      <c r="C37" s="807"/>
      <c r="D37" s="808"/>
      <c r="E37" s="808"/>
      <c r="F37" s="808"/>
      <c r="G37" s="808"/>
      <c r="H37" s="808"/>
      <c r="I37" s="808"/>
      <c r="J37" s="808"/>
      <c r="K37" s="808"/>
      <c r="L37" s="808"/>
      <c r="M37" s="808"/>
      <c r="N37" s="808"/>
      <c r="O37" s="808"/>
      <c r="P37" s="808"/>
      <c r="Q37" s="808"/>
      <c r="R37" s="808"/>
      <c r="S37" s="808"/>
      <c r="T37" s="808"/>
      <c r="U37" s="808"/>
      <c r="V37" s="808"/>
      <c r="W37" s="808"/>
      <c r="X37" s="808"/>
      <c r="Y37" s="808"/>
      <c r="Z37" s="809"/>
      <c r="AA37" s="65"/>
      <c r="AB37" s="14"/>
      <c r="AC37" s="15"/>
      <c r="AE37" s="16"/>
      <c r="AF37" s="4"/>
    </row>
    <row r="38" spans="2:32" ht="20.5" customHeight="1">
      <c r="B38" s="64"/>
      <c r="C38" s="807"/>
      <c r="D38" s="808"/>
      <c r="E38" s="808"/>
      <c r="F38" s="808"/>
      <c r="G38" s="808"/>
      <c r="H38" s="808"/>
      <c r="I38" s="808"/>
      <c r="J38" s="808"/>
      <c r="K38" s="808"/>
      <c r="L38" s="808"/>
      <c r="M38" s="808"/>
      <c r="N38" s="808"/>
      <c r="O38" s="808"/>
      <c r="P38" s="808"/>
      <c r="Q38" s="808"/>
      <c r="R38" s="808"/>
      <c r="S38" s="808"/>
      <c r="T38" s="808"/>
      <c r="U38" s="808"/>
      <c r="V38" s="808"/>
      <c r="W38" s="808"/>
      <c r="X38" s="808"/>
      <c r="Y38" s="808"/>
      <c r="Z38" s="809"/>
      <c r="AA38" s="65"/>
      <c r="AB38" s="14"/>
      <c r="AC38" s="15"/>
      <c r="AE38" s="16"/>
      <c r="AF38" s="4"/>
    </row>
    <row r="39" spans="2:32" ht="28.25" customHeight="1">
      <c r="B39" s="64"/>
      <c r="C39" s="807"/>
      <c r="D39" s="808"/>
      <c r="E39" s="808"/>
      <c r="F39" s="808"/>
      <c r="G39" s="808"/>
      <c r="H39" s="808"/>
      <c r="I39" s="808"/>
      <c r="J39" s="808"/>
      <c r="K39" s="808"/>
      <c r="L39" s="808"/>
      <c r="M39" s="808"/>
      <c r="N39" s="808"/>
      <c r="O39" s="808"/>
      <c r="P39" s="808"/>
      <c r="Q39" s="808"/>
      <c r="R39" s="808"/>
      <c r="S39" s="808"/>
      <c r="T39" s="808"/>
      <c r="U39" s="808"/>
      <c r="V39" s="808"/>
      <c r="W39" s="808"/>
      <c r="X39" s="808"/>
      <c r="Y39" s="808"/>
      <c r="Z39" s="809"/>
      <c r="AA39" s="65"/>
      <c r="AB39" s="14"/>
      <c r="AC39" s="15"/>
      <c r="AE39" s="16"/>
      <c r="AF39" s="4"/>
    </row>
    <row r="40" spans="2:32" ht="23" customHeight="1">
      <c r="B40" s="64"/>
      <c r="C40" s="807"/>
      <c r="D40" s="808"/>
      <c r="E40" s="808"/>
      <c r="F40" s="808"/>
      <c r="G40" s="808"/>
      <c r="H40" s="808"/>
      <c r="I40" s="808"/>
      <c r="J40" s="808"/>
      <c r="K40" s="808"/>
      <c r="L40" s="808"/>
      <c r="M40" s="808"/>
      <c r="N40" s="808"/>
      <c r="O40" s="808"/>
      <c r="P40" s="808"/>
      <c r="Q40" s="808"/>
      <c r="R40" s="808"/>
      <c r="S40" s="808"/>
      <c r="T40" s="808"/>
      <c r="U40" s="808"/>
      <c r="V40" s="808"/>
      <c r="W40" s="808"/>
      <c r="X40" s="808"/>
      <c r="Y40" s="808"/>
      <c r="Z40" s="809"/>
      <c r="AA40" s="65"/>
      <c r="AB40" s="14"/>
      <c r="AC40" s="15"/>
      <c r="AE40" s="16"/>
      <c r="AF40" s="4"/>
    </row>
    <row r="41" spans="2:32" ht="8" customHeight="1">
      <c r="B41" s="64"/>
      <c r="C41" s="807"/>
      <c r="D41" s="808"/>
      <c r="E41" s="808"/>
      <c r="F41" s="808"/>
      <c r="G41" s="808"/>
      <c r="H41" s="808"/>
      <c r="I41" s="808"/>
      <c r="J41" s="808"/>
      <c r="K41" s="808"/>
      <c r="L41" s="808"/>
      <c r="M41" s="808"/>
      <c r="N41" s="808"/>
      <c r="O41" s="808"/>
      <c r="P41" s="808"/>
      <c r="Q41" s="808"/>
      <c r="R41" s="808"/>
      <c r="S41" s="808"/>
      <c r="T41" s="808"/>
      <c r="U41" s="808"/>
      <c r="V41" s="808"/>
      <c r="W41" s="808"/>
      <c r="X41" s="808"/>
      <c r="Y41" s="808"/>
      <c r="Z41" s="809"/>
      <c r="AA41" s="65"/>
      <c r="AB41" s="14"/>
      <c r="AC41" s="15"/>
      <c r="AE41" s="16"/>
      <c r="AF41" s="4"/>
    </row>
    <row r="42" spans="2:32" ht="8" customHeight="1">
      <c r="B42" s="64"/>
      <c r="C42" s="807"/>
      <c r="D42" s="808"/>
      <c r="E42" s="808"/>
      <c r="F42" s="808"/>
      <c r="G42" s="808"/>
      <c r="H42" s="808"/>
      <c r="I42" s="808"/>
      <c r="J42" s="808"/>
      <c r="K42" s="808"/>
      <c r="L42" s="808"/>
      <c r="M42" s="808"/>
      <c r="N42" s="808"/>
      <c r="O42" s="808"/>
      <c r="P42" s="808"/>
      <c r="Q42" s="808"/>
      <c r="R42" s="808"/>
      <c r="S42" s="808"/>
      <c r="T42" s="808"/>
      <c r="U42" s="808"/>
      <c r="V42" s="808"/>
      <c r="W42" s="808"/>
      <c r="X42" s="808"/>
      <c r="Y42" s="808"/>
      <c r="Z42" s="809"/>
      <c r="AA42" s="65"/>
      <c r="AB42" s="14"/>
      <c r="AC42" s="15"/>
      <c r="AE42" s="16"/>
      <c r="AF42" s="4"/>
    </row>
    <row r="43" spans="2:32" ht="8" customHeight="1">
      <c r="B43" s="64"/>
      <c r="C43" s="807"/>
      <c r="D43" s="808"/>
      <c r="E43" s="808"/>
      <c r="F43" s="808"/>
      <c r="G43" s="808"/>
      <c r="H43" s="808"/>
      <c r="I43" s="808"/>
      <c r="J43" s="808"/>
      <c r="K43" s="808"/>
      <c r="L43" s="808"/>
      <c r="M43" s="808"/>
      <c r="N43" s="808"/>
      <c r="O43" s="808"/>
      <c r="P43" s="808"/>
      <c r="Q43" s="808"/>
      <c r="R43" s="808"/>
      <c r="S43" s="808"/>
      <c r="T43" s="808"/>
      <c r="U43" s="808"/>
      <c r="V43" s="808"/>
      <c r="W43" s="808"/>
      <c r="X43" s="808"/>
      <c r="Y43" s="808"/>
      <c r="Z43" s="809"/>
      <c r="AA43" s="65"/>
      <c r="AB43" s="14"/>
      <c r="AC43" s="15"/>
      <c r="AE43" s="16"/>
      <c r="AF43" s="4"/>
    </row>
    <row r="44" spans="2:32" ht="14.25" customHeight="1">
      <c r="B44" s="64"/>
      <c r="C44" s="42"/>
      <c r="D44" s="42"/>
      <c r="E44" s="42"/>
      <c r="F44" s="42"/>
      <c r="G44" s="42"/>
      <c r="H44" s="42"/>
      <c r="I44" s="42"/>
      <c r="J44" s="42"/>
      <c r="K44" s="42"/>
      <c r="L44" s="42"/>
      <c r="M44" s="42"/>
      <c r="N44" s="42"/>
      <c r="O44" s="42"/>
      <c r="P44" s="42"/>
      <c r="Q44" s="42"/>
      <c r="R44" s="42"/>
      <c r="S44" s="42"/>
      <c r="T44" s="42"/>
      <c r="U44" s="42"/>
      <c r="V44" s="42"/>
      <c r="W44" s="42"/>
      <c r="X44" s="42"/>
      <c r="Y44" s="42"/>
      <c r="Z44" s="18"/>
      <c r="AA44" s="65"/>
      <c r="AB44" s="14"/>
      <c r="AC44" s="15"/>
      <c r="AE44" s="16"/>
      <c r="AF44" s="4"/>
    </row>
    <row r="45" spans="2:32" ht="9.5" customHeight="1">
      <c r="B45" s="64"/>
      <c r="C45" s="42"/>
      <c r="D45" s="42"/>
      <c r="E45" s="42"/>
      <c r="F45" s="42"/>
      <c r="G45" s="42"/>
      <c r="H45" s="42"/>
      <c r="I45" s="42"/>
      <c r="J45" s="42"/>
      <c r="K45" s="42"/>
      <c r="L45" s="42"/>
      <c r="M45" s="42"/>
      <c r="N45" s="42"/>
      <c r="O45" s="42"/>
      <c r="P45" s="42"/>
      <c r="Q45" s="42"/>
      <c r="R45" s="42"/>
      <c r="S45" s="42"/>
      <c r="T45" s="42"/>
      <c r="U45" s="42"/>
      <c r="V45" s="42"/>
      <c r="W45" s="42"/>
      <c r="X45" s="42"/>
      <c r="Y45" s="42"/>
      <c r="Z45" s="18"/>
      <c r="AA45" s="65"/>
      <c r="AB45" s="14"/>
      <c r="AC45" s="15"/>
      <c r="AE45" s="16"/>
      <c r="AF45" s="4"/>
    </row>
    <row r="46" spans="2:32" ht="9.5" customHeight="1" thickBot="1">
      <c r="B46" s="66"/>
      <c r="C46" s="67"/>
      <c r="D46" s="67"/>
      <c r="E46" s="67"/>
      <c r="F46" s="67"/>
      <c r="G46" s="67"/>
      <c r="H46" s="67"/>
      <c r="I46" s="67"/>
      <c r="J46" s="67"/>
      <c r="K46" s="67"/>
      <c r="L46" s="67"/>
      <c r="M46" s="67"/>
      <c r="N46" s="67"/>
      <c r="O46" s="67"/>
      <c r="P46" s="67"/>
      <c r="Q46" s="67"/>
      <c r="R46" s="67"/>
      <c r="S46" s="67"/>
      <c r="T46" s="67"/>
      <c r="U46" s="67"/>
      <c r="V46" s="67"/>
      <c r="W46" s="67"/>
      <c r="X46" s="67"/>
      <c r="Y46" s="67"/>
      <c r="Z46" s="68"/>
      <c r="AA46" s="69"/>
      <c r="AB46" s="14"/>
      <c r="AC46" s="15"/>
      <c r="AE46" s="16"/>
      <c r="AF46" s="4"/>
    </row>
    <row r="47" spans="2:32" s="10" customFormat="1" ht="14.25" customHeight="1">
      <c r="B47" s="45"/>
      <c r="C47" s="799"/>
      <c r="D47" s="799"/>
      <c r="E47" s="799"/>
      <c r="F47" s="799"/>
      <c r="G47" s="799"/>
      <c r="H47" s="799"/>
      <c r="I47" s="799"/>
      <c r="J47" s="799"/>
      <c r="K47" s="799"/>
      <c r="L47" s="799"/>
      <c r="M47" s="799"/>
      <c r="N47" s="799"/>
      <c r="O47" s="799"/>
      <c r="P47" s="799"/>
      <c r="Q47" s="799"/>
      <c r="R47" s="799"/>
      <c r="S47" s="799"/>
      <c r="T47" s="799"/>
      <c r="U47" s="799"/>
      <c r="V47" s="799"/>
      <c r="W47" s="799"/>
      <c r="X47" s="799"/>
      <c r="Y47" s="799"/>
      <c r="Z47" s="799"/>
      <c r="AA47" s="46"/>
      <c r="AB47" s="6"/>
      <c r="AC47" s="7"/>
      <c r="AD47" s="39"/>
      <c r="AE47" s="40"/>
      <c r="AF47" s="39"/>
    </row>
    <row r="48" spans="2:32" s="10" customFormat="1" ht="9.5" customHeight="1">
      <c r="B48" s="45"/>
      <c r="C48" s="800"/>
      <c r="D48" s="800"/>
      <c r="E48" s="800"/>
      <c r="F48" s="800"/>
      <c r="G48" s="800"/>
      <c r="H48" s="800"/>
      <c r="I48" s="800"/>
      <c r="J48" s="800"/>
      <c r="K48" s="800"/>
      <c r="L48" s="800"/>
      <c r="M48" s="800"/>
      <c r="N48" s="800"/>
      <c r="O48" s="800"/>
      <c r="P48" s="800"/>
      <c r="Q48" s="800"/>
      <c r="R48" s="800"/>
      <c r="S48" s="800"/>
      <c r="T48" s="800"/>
      <c r="U48" s="800"/>
      <c r="V48" s="800"/>
      <c r="W48" s="800"/>
      <c r="X48" s="800"/>
      <c r="Y48" s="800"/>
      <c r="Z48" s="800"/>
      <c r="AA48" s="46"/>
      <c r="AB48" s="6"/>
      <c r="AC48" s="7"/>
      <c r="AD48" s="39"/>
      <c r="AE48" s="40"/>
      <c r="AF48" s="39"/>
    </row>
    <row r="49" spans="1:32" s="10" customFormat="1" ht="9.5" customHeight="1">
      <c r="B49" s="45"/>
      <c r="C49" s="800"/>
      <c r="D49" s="800"/>
      <c r="E49" s="800"/>
      <c r="F49" s="800"/>
      <c r="G49" s="800"/>
      <c r="H49" s="800"/>
      <c r="I49" s="800"/>
      <c r="J49" s="800"/>
      <c r="K49" s="800"/>
      <c r="L49" s="800"/>
      <c r="M49" s="800"/>
      <c r="N49" s="800"/>
      <c r="O49" s="800"/>
      <c r="P49" s="800"/>
      <c r="Q49" s="800"/>
      <c r="R49" s="800"/>
      <c r="S49" s="800"/>
      <c r="T49" s="800"/>
      <c r="U49" s="800"/>
      <c r="V49" s="800"/>
      <c r="W49" s="800"/>
      <c r="X49" s="800"/>
      <c r="Y49" s="800"/>
      <c r="Z49" s="800"/>
      <c r="AA49" s="46"/>
      <c r="AB49" s="6"/>
      <c r="AC49" s="7"/>
      <c r="AD49" s="39"/>
      <c r="AE49" s="40"/>
      <c r="AF49" s="39"/>
    </row>
    <row r="50" spans="1:32" s="10" customFormat="1" ht="9.5" customHeight="1">
      <c r="B50" s="45"/>
      <c r="C50" s="800"/>
      <c r="D50" s="800"/>
      <c r="E50" s="800"/>
      <c r="F50" s="800"/>
      <c r="G50" s="800"/>
      <c r="H50" s="800"/>
      <c r="I50" s="800"/>
      <c r="J50" s="800"/>
      <c r="K50" s="800"/>
      <c r="L50" s="800"/>
      <c r="M50" s="800"/>
      <c r="N50" s="800"/>
      <c r="O50" s="800"/>
      <c r="P50" s="800"/>
      <c r="Q50" s="800"/>
      <c r="R50" s="800"/>
      <c r="S50" s="800"/>
      <c r="T50" s="800"/>
      <c r="U50" s="800"/>
      <c r="V50" s="800"/>
      <c r="W50" s="800"/>
      <c r="X50" s="800"/>
      <c r="Y50" s="800"/>
      <c r="Z50" s="800"/>
      <c r="AA50" s="46"/>
      <c r="AB50" s="6"/>
      <c r="AC50" s="7"/>
      <c r="AD50" s="39"/>
      <c r="AE50" s="40"/>
      <c r="AF50" s="39"/>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hidden="1">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ht="13">
      <c r="B86" s="47"/>
      <c r="C86" s="2"/>
      <c r="D86" s="2"/>
      <c r="E86" s="2"/>
      <c r="F86" s="2"/>
      <c r="G86" s="2"/>
      <c r="H86" s="2"/>
      <c r="I86" s="14"/>
      <c r="J86" s="14"/>
      <c r="K86" s="2"/>
      <c r="L86" s="2"/>
      <c r="M86" s="2"/>
      <c r="N86" s="2"/>
      <c r="O86" s="2"/>
      <c r="P86" s="2"/>
      <c r="Q86" s="2"/>
      <c r="R86" s="2"/>
      <c r="S86" s="2"/>
      <c r="T86" s="2"/>
      <c r="U86" s="2"/>
      <c r="V86" s="2"/>
      <c r="W86" s="2"/>
      <c r="X86" s="2"/>
      <c r="Y86" s="2"/>
      <c r="Z86" s="2"/>
      <c r="AA86" s="2"/>
      <c r="AB86" s="20"/>
    </row>
    <row r="87" spans="1:32" ht="13">
      <c r="B87" s="47"/>
      <c r="C87" s="2"/>
      <c r="D87" s="2"/>
      <c r="E87" s="2"/>
      <c r="F87" s="2"/>
      <c r="G87" s="2"/>
      <c r="H87" s="2"/>
      <c r="I87" s="14"/>
      <c r="J87" s="14"/>
      <c r="K87" s="2"/>
      <c r="L87" s="2"/>
      <c r="M87" s="2"/>
      <c r="N87" s="2"/>
      <c r="O87" s="2"/>
      <c r="P87" s="2"/>
      <c r="Q87" s="2"/>
      <c r="R87" s="2"/>
      <c r="S87" s="2"/>
      <c r="T87" s="2"/>
      <c r="U87" s="2"/>
      <c r="V87" s="2"/>
      <c r="W87" s="2"/>
      <c r="X87" s="2"/>
      <c r="Y87" s="2"/>
      <c r="Z87" s="2"/>
      <c r="AA87" s="2"/>
      <c r="AB87" s="20"/>
    </row>
    <row r="88" spans="1:32" ht="13">
      <c r="B88" s="47"/>
      <c r="C88" s="2"/>
      <c r="D88" s="2"/>
      <c r="E88" s="2"/>
      <c r="F88" s="2"/>
      <c r="G88" s="2"/>
      <c r="H88" s="2"/>
      <c r="I88" s="14"/>
      <c r="J88" s="14"/>
      <c r="K88" s="2"/>
      <c r="L88" s="2"/>
      <c r="M88" s="2"/>
      <c r="N88" s="2"/>
      <c r="O88" s="2"/>
      <c r="P88" s="2"/>
      <c r="Q88" s="2"/>
      <c r="R88" s="2"/>
      <c r="S88" s="2"/>
      <c r="T88" s="2"/>
      <c r="U88" s="2"/>
      <c r="V88" s="2"/>
      <c r="W88" s="2"/>
      <c r="X88" s="2"/>
      <c r="Y88" s="2"/>
      <c r="Z88" s="2"/>
      <c r="AA88" s="2"/>
      <c r="AB88" s="20"/>
    </row>
    <row r="89" spans="1:32" ht="13">
      <c r="A89" s="2"/>
      <c r="B89" s="47"/>
      <c r="C89" s="2"/>
      <c r="D89" s="2"/>
      <c r="E89" s="2"/>
      <c r="F89" s="2"/>
      <c r="G89" s="2"/>
      <c r="H89" s="2"/>
      <c r="I89" s="14"/>
      <c r="J89" s="14"/>
      <c r="K89" s="2"/>
      <c r="L89" s="2"/>
      <c r="M89" s="2"/>
      <c r="N89" s="2"/>
      <c r="O89" s="2"/>
      <c r="P89" s="2"/>
      <c r="Q89" s="2"/>
      <c r="R89" s="2"/>
      <c r="S89" s="2"/>
      <c r="T89" s="2"/>
      <c r="U89" s="2"/>
      <c r="V89" s="2"/>
      <c r="W89" s="2"/>
      <c r="X89" s="2"/>
      <c r="Y89" s="2"/>
      <c r="Z89" s="2"/>
      <c r="AA89" s="2"/>
      <c r="AB89" s="2"/>
      <c r="AC89" s="1"/>
      <c r="AD89" s="1"/>
      <c r="AE89" s="1"/>
    </row>
    <row r="90" spans="1:32" ht="13">
      <c r="A90" s="2"/>
      <c r="B90" s="47"/>
      <c r="C90" s="2"/>
      <c r="D90" s="2"/>
      <c r="E90" s="2"/>
      <c r="F90" s="2"/>
      <c r="G90" s="2"/>
      <c r="H90" s="2"/>
      <c r="I90" s="14"/>
      <c r="J90" s="14"/>
      <c r="K90" s="2"/>
      <c r="L90" s="2"/>
      <c r="M90" s="2"/>
      <c r="N90" s="2"/>
      <c r="O90" s="2"/>
      <c r="P90" s="2"/>
      <c r="Q90" s="2"/>
      <c r="R90" s="2"/>
      <c r="S90" s="2"/>
      <c r="T90" s="2"/>
      <c r="U90" s="2"/>
      <c r="V90" s="2"/>
      <c r="W90" s="2"/>
      <c r="X90" s="2"/>
      <c r="Y90" s="2"/>
      <c r="Z90" s="2"/>
      <c r="AA90" s="2"/>
      <c r="AB90" s="2"/>
      <c r="AC90" s="1"/>
      <c r="AD90" s="1"/>
      <c r="AE90" s="1"/>
    </row>
    <row r="91" spans="1:32" ht="13">
      <c r="A91" s="2"/>
      <c r="B91" s="47"/>
      <c r="C91" s="2"/>
      <c r="D91" s="2"/>
      <c r="E91" s="2"/>
      <c r="F91" s="2"/>
      <c r="G91" s="2"/>
      <c r="H91" s="2"/>
      <c r="I91" s="14"/>
      <c r="J91" s="14"/>
      <c r="K91" s="2"/>
      <c r="L91" s="2"/>
      <c r="M91" s="2"/>
      <c r="N91" s="2"/>
      <c r="O91" s="2"/>
      <c r="P91" s="2"/>
      <c r="Q91" s="2"/>
      <c r="R91" s="2"/>
      <c r="S91" s="2"/>
      <c r="T91" s="2"/>
      <c r="U91" s="2"/>
      <c r="V91" s="2"/>
      <c r="W91" s="2"/>
      <c r="X91" s="2"/>
      <c r="Y91" s="2"/>
      <c r="Z91" s="2"/>
      <c r="AA91" s="2"/>
      <c r="AB91" s="2"/>
      <c r="AC91" s="1"/>
      <c r="AD91" s="1"/>
      <c r="AE91" s="1"/>
    </row>
    <row r="92" spans="1:32" ht="13">
      <c r="A92" s="2"/>
      <c r="B92" s="48"/>
      <c r="C92" s="49"/>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2"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2"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2"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2"/>
      <c r="B108" s="48"/>
      <c r="C108" s="49"/>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50"/>
      <c r="B110" s="47"/>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2"/>
      <c r="B119" s="48"/>
      <c r="C119" s="49"/>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2" ht="13">
      <c r="A120" s="2"/>
      <c r="B120" s="48"/>
      <c r="C120" s="49"/>
      <c r="D120" s="2"/>
      <c r="E120" s="2"/>
      <c r="F120" s="2"/>
      <c r="G120" s="2"/>
      <c r="H120" s="2"/>
      <c r="I120" s="2"/>
      <c r="J120" s="2"/>
      <c r="K120" s="2"/>
      <c r="L120" s="2"/>
      <c r="M120" s="2"/>
      <c r="N120" s="2"/>
      <c r="O120" s="2"/>
      <c r="P120" s="2"/>
      <c r="Q120" s="2"/>
      <c r="R120" s="2"/>
      <c r="S120" s="2"/>
      <c r="T120" s="2"/>
      <c r="U120" s="2"/>
      <c r="V120" s="2"/>
      <c r="W120" s="2"/>
      <c r="X120" s="2"/>
      <c r="Y120" s="2"/>
      <c r="Z120" s="2"/>
      <c r="AA120" s="2"/>
      <c r="AB120" s="20"/>
    </row>
    <row r="121" spans="1:32" ht="13">
      <c r="A121" s="2"/>
      <c r="B121" s="48"/>
      <c r="C121" s="49"/>
      <c r="D121" s="2"/>
      <c r="E121" s="2"/>
      <c r="F121" s="2"/>
      <c r="G121" s="2"/>
      <c r="H121" s="2"/>
      <c r="I121" s="2"/>
      <c r="J121" s="2"/>
      <c r="K121" s="2"/>
      <c r="L121" s="2"/>
      <c r="M121" s="2"/>
      <c r="N121" s="2"/>
      <c r="O121" s="2"/>
      <c r="P121" s="2"/>
      <c r="Q121" s="2"/>
      <c r="R121" s="2"/>
      <c r="S121" s="2"/>
      <c r="T121" s="2"/>
      <c r="U121" s="2"/>
      <c r="V121" s="2"/>
      <c r="W121" s="2"/>
      <c r="X121" s="2"/>
      <c r="Y121" s="2"/>
      <c r="Z121" s="2"/>
      <c r="AA121" s="2"/>
      <c r="AB121" s="20"/>
    </row>
    <row r="122" spans="1:32" s="4" customFormat="1" ht="13">
      <c r="A122" s="2"/>
      <c r="B122" s="48"/>
      <c r="C122" s="49"/>
      <c r="D122" s="2"/>
      <c r="E122" s="2"/>
      <c r="F122" s="2"/>
      <c r="G122" s="2"/>
      <c r="H122" s="2"/>
      <c r="I122" s="2"/>
      <c r="J122" s="2"/>
      <c r="K122" s="2"/>
      <c r="L122" s="2"/>
      <c r="M122" s="2"/>
      <c r="N122" s="2"/>
      <c r="O122" s="2"/>
      <c r="P122" s="2"/>
      <c r="Q122" s="2"/>
      <c r="R122" s="2"/>
      <c r="S122" s="2"/>
      <c r="T122" s="2"/>
      <c r="U122" s="2"/>
      <c r="V122" s="2"/>
      <c r="W122" s="2"/>
      <c r="X122" s="2"/>
      <c r="Y122" s="2"/>
      <c r="Z122" s="2"/>
      <c r="AA122" s="2"/>
      <c r="AB122" s="20"/>
      <c r="AF122" s="1"/>
    </row>
    <row r="123" spans="1:32" s="4" customFormat="1" ht="13">
      <c r="A123" s="2"/>
      <c r="B123" s="47"/>
      <c r="C123" s="2"/>
      <c r="D123" s="2"/>
      <c r="E123" s="2"/>
      <c r="F123" s="2"/>
      <c r="G123" s="2"/>
      <c r="H123" s="2"/>
      <c r="I123" s="14"/>
      <c r="J123" s="14"/>
      <c r="K123" s="2"/>
      <c r="L123" s="2"/>
      <c r="M123" s="2"/>
      <c r="N123" s="2"/>
      <c r="O123" s="2"/>
      <c r="P123" s="2"/>
      <c r="Q123" s="2"/>
      <c r="R123" s="2"/>
      <c r="S123" s="2"/>
      <c r="T123" s="2"/>
      <c r="U123" s="2"/>
      <c r="V123" s="2"/>
      <c r="W123" s="2"/>
      <c r="X123" s="2"/>
      <c r="Y123" s="2"/>
      <c r="Z123" s="2"/>
      <c r="AA123" s="2"/>
      <c r="AB123" s="20"/>
      <c r="AF123" s="1"/>
    </row>
    <row r="124" spans="1:32" s="4" customFormat="1" ht="13">
      <c r="A124" s="2"/>
      <c r="B124" s="47"/>
      <c r="C124" s="2"/>
      <c r="D124" s="2"/>
      <c r="E124" s="2"/>
      <c r="F124" s="2"/>
      <c r="G124" s="2"/>
      <c r="H124" s="2"/>
      <c r="I124" s="14"/>
      <c r="J124" s="14"/>
      <c r="K124" s="2"/>
      <c r="L124" s="2"/>
      <c r="M124" s="2"/>
      <c r="N124" s="2"/>
      <c r="O124" s="2"/>
      <c r="P124" s="2"/>
      <c r="Q124" s="2"/>
      <c r="R124" s="2"/>
      <c r="S124" s="2"/>
      <c r="T124" s="2"/>
      <c r="U124" s="2"/>
      <c r="V124" s="2"/>
      <c r="W124" s="2"/>
      <c r="X124" s="2"/>
      <c r="Y124" s="2"/>
      <c r="Z124" s="2"/>
      <c r="AA124" s="2"/>
      <c r="AB124" s="3"/>
      <c r="AF124" s="1"/>
    </row>
    <row r="125" spans="1:32" s="4" customFormat="1" ht="13">
      <c r="A125" s="1"/>
      <c r="B125" s="47"/>
      <c r="C125" s="2"/>
      <c r="D125" s="2"/>
      <c r="E125" s="2"/>
      <c r="F125" s="2"/>
      <c r="G125" s="2"/>
      <c r="H125" s="2"/>
      <c r="I125" s="14"/>
      <c r="J125" s="14"/>
      <c r="K125" s="2"/>
      <c r="L125" s="2"/>
      <c r="M125" s="2"/>
      <c r="N125" s="2"/>
      <c r="O125" s="2"/>
      <c r="P125" s="2"/>
      <c r="Q125" s="2"/>
      <c r="R125" s="2"/>
      <c r="S125" s="2"/>
      <c r="T125" s="2"/>
      <c r="U125" s="2"/>
      <c r="V125" s="2"/>
      <c r="W125" s="2"/>
      <c r="X125" s="2"/>
      <c r="Y125" s="2"/>
      <c r="Z125" s="2"/>
      <c r="AA125" s="2"/>
      <c r="AB125" s="3"/>
      <c r="AF125" s="1"/>
    </row>
    <row r="126" spans="1:32" s="4" customFormat="1" ht="13">
      <c r="A126" s="1"/>
      <c r="B126" s="47"/>
      <c r="C126" s="2"/>
      <c r="D126" s="2"/>
      <c r="E126" s="2"/>
      <c r="F126" s="2"/>
      <c r="G126" s="2"/>
      <c r="H126" s="2"/>
      <c r="I126" s="14"/>
      <c r="J126" s="14"/>
      <c r="K126" s="2"/>
      <c r="L126" s="2"/>
      <c r="M126" s="2"/>
      <c r="N126" s="2"/>
      <c r="O126" s="2"/>
      <c r="P126" s="2"/>
      <c r="Q126" s="2"/>
      <c r="R126" s="2"/>
      <c r="S126" s="2"/>
      <c r="T126" s="2"/>
      <c r="U126" s="2"/>
      <c r="V126" s="2"/>
      <c r="W126" s="2"/>
      <c r="X126" s="2"/>
      <c r="Y126" s="2"/>
      <c r="Z126" s="2"/>
      <c r="AA126" s="2"/>
      <c r="AB126" s="3"/>
      <c r="AF126" s="1"/>
    </row>
    <row r="127" spans="1:32" s="4" customFormat="1" ht="13">
      <c r="A127" s="1"/>
      <c r="B127" s="51"/>
      <c r="C127" s="1"/>
      <c r="D127" s="1"/>
      <c r="E127" s="1"/>
      <c r="F127" s="1"/>
      <c r="G127" s="1"/>
      <c r="H127" s="1"/>
      <c r="I127" s="15"/>
      <c r="J127" s="15"/>
      <c r="K127" s="1"/>
      <c r="L127" s="1"/>
      <c r="M127" s="1"/>
      <c r="N127" s="1"/>
      <c r="O127" s="1"/>
      <c r="P127" s="1"/>
      <c r="Q127" s="1"/>
      <c r="R127" s="1"/>
      <c r="S127" s="1"/>
      <c r="T127" s="1"/>
      <c r="U127" s="1"/>
      <c r="V127" s="1"/>
      <c r="W127" s="1"/>
      <c r="X127" s="1"/>
      <c r="Y127" s="1"/>
      <c r="Z127" s="1"/>
      <c r="AA127" s="1"/>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32" s="4" customFormat="1" ht="13">
      <c r="A129" s="1"/>
      <c r="B129" s="52"/>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32" s="4" customFormat="1" ht="13">
      <c r="A130" s="1"/>
      <c r="B130" s="52"/>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2"/>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2"/>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1"/>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51"/>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48"/>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48"/>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s="4" customFormat="1" ht="13">
      <c r="A137" s="1"/>
      <c r="B137" s="51"/>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ht="13"/>
    <row r="139" spans="1:32" ht="13.25" customHeight="1"/>
    <row r="140" spans="1:32" ht="13.25" hidden="1" customHeight="1"/>
    <row r="141" spans="1:32" ht="13.25" hidden="1"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row>
    <row r="142" spans="1:32" ht="13.25" hidden="1"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32" ht="13.25" hidden="1" customHeight="1"/>
    <row r="144" spans="1:32" ht="13.25" customHeight="1"/>
    <row r="145" spans="1:260" ht="13.25" customHeight="1"/>
    <row r="146" spans="1:260" ht="13.25" customHeight="1"/>
    <row r="147" spans="1:260" ht="13.2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row>
    <row r="148" spans="1:260" s="3" customFormat="1" ht="13.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hidden="1" customHeight="1">
      <c r="A154" s="1"/>
      <c r="B154" s="51"/>
      <c r="C154" s="1"/>
      <c r="D154" s="1"/>
      <c r="E154" s="1"/>
      <c r="F154" s="1"/>
      <c r="G154" s="1"/>
      <c r="H154" s="1"/>
      <c r="I154" s="15"/>
      <c r="J154" s="15"/>
      <c r="K154" s="1"/>
      <c r="L154" s="1"/>
      <c r="M154" s="1"/>
      <c r="N154" s="1"/>
      <c r="O154" s="1"/>
      <c r="P154" s="1"/>
      <c r="Q154" s="1"/>
      <c r="R154" s="1"/>
      <c r="S154" s="1"/>
      <c r="T154" s="1"/>
      <c r="U154" s="1"/>
      <c r="V154" s="1"/>
      <c r="W154" s="1"/>
      <c r="X154" s="1"/>
      <c r="Y154" s="1"/>
      <c r="Z154" s="1"/>
      <c r="AA154" s="1"/>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hidden="1" customHeight="1">
      <c r="A155" s="1"/>
      <c r="B155" s="51"/>
      <c r="C155" s="1"/>
      <c r="D155" s="1"/>
      <c r="E155" s="1"/>
      <c r="F155" s="1"/>
      <c r="G155" s="1"/>
      <c r="H155" s="1"/>
      <c r="I155" s="15"/>
      <c r="J155" s="15"/>
      <c r="K155" s="1"/>
      <c r="L155" s="1"/>
      <c r="M155" s="1"/>
      <c r="N155" s="1"/>
      <c r="O155" s="1"/>
      <c r="P155" s="1"/>
      <c r="Q155" s="1"/>
      <c r="R155" s="1"/>
      <c r="S155" s="1"/>
      <c r="T155" s="1"/>
      <c r="U155" s="1"/>
      <c r="V155" s="1"/>
      <c r="W155" s="1"/>
      <c r="X155" s="1"/>
      <c r="Y155" s="1"/>
      <c r="Z155" s="1"/>
      <c r="AA155" s="1"/>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hidden="1" customHeight="1">
      <c r="A163" s="1"/>
      <c r="B163" s="51"/>
      <c r="C163" s="1"/>
      <c r="D163" s="1"/>
      <c r="E163" s="1"/>
      <c r="F163" s="1"/>
      <c r="G163" s="1"/>
      <c r="H163" s="1"/>
      <c r="I163" s="15"/>
      <c r="J163" s="15"/>
      <c r="K163" s="1"/>
      <c r="L163" s="1"/>
      <c r="M163" s="1"/>
      <c r="N163" s="1"/>
      <c r="O163" s="1"/>
      <c r="P163" s="1"/>
      <c r="Q163" s="1"/>
      <c r="R163" s="1"/>
      <c r="S163" s="1"/>
      <c r="T163" s="1"/>
      <c r="U163" s="1"/>
      <c r="V163" s="1"/>
      <c r="W163" s="1"/>
      <c r="X163" s="1"/>
      <c r="Y163" s="1"/>
      <c r="Z163" s="1"/>
      <c r="AA163" s="1"/>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ht="13.25" hidden="1" customHeight="1"/>
    <row r="165" spans="1:260" ht="13.25" hidden="1" customHeight="1"/>
    <row r="166" spans="1:260" ht="13.25" hidden="1" customHeight="1"/>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customHeight="1"/>
    <row r="652" ht="13.25" hidden="1"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customHeight="1"/>
    <row r="668" ht="13.25" customHeight="1"/>
    <row r="669" ht="13.25" customHeight="1"/>
    <row r="670" ht="13.25" hidden="1" customHeight="1"/>
    <row r="671" ht="13.25" hidden="1"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3"/>
    <row r="1151" ht="13"/>
    <row r="1152" ht="13"/>
    <row r="1153" ht="13"/>
    <row r="1154" ht="13"/>
    <row r="1155" ht="13.25" customHeight="1"/>
    <row r="1156" ht="13.25" customHeight="1"/>
    <row r="1157" ht="13.25" customHeight="1"/>
    <row r="1158" ht="13.25" customHeight="1"/>
    <row r="1159" ht="13.25" customHeight="1"/>
    <row r="1160" ht="13.25" customHeight="1"/>
    <row r="1161" ht="13.25" customHeight="1"/>
    <row r="1162" ht="13.25" customHeight="1"/>
    <row r="1163" ht="13.25" customHeight="1"/>
    <row r="1164" ht="13.25" customHeight="1"/>
    <row r="1165" ht="13.25" customHeight="1"/>
    <row r="1166" ht="13.25" hidden="1" customHeight="1"/>
    <row r="1167" ht="13.25" hidden="1" customHeight="1"/>
    <row r="1168" ht="13.25" hidden="1" customHeight="1"/>
    <row r="1169" ht="13.25" hidden="1" customHeight="1"/>
  </sheetData>
  <mergeCells count="62">
    <mergeCell ref="O12:Q12"/>
    <mergeCell ref="R12:S12"/>
    <mergeCell ref="C47:Z47"/>
    <mergeCell ref="C48:Z50"/>
    <mergeCell ref="X12:Y12"/>
    <mergeCell ref="T12:W12"/>
    <mergeCell ref="C23:M23"/>
    <mergeCell ref="O23:Z23"/>
    <mergeCell ref="C24:M32"/>
    <mergeCell ref="O24:Z32"/>
    <mergeCell ref="C20:M20"/>
    <mergeCell ref="N20:P20"/>
    <mergeCell ref="Q20:S20"/>
    <mergeCell ref="T20:V20"/>
    <mergeCell ref="W20:Z20"/>
    <mergeCell ref="C21:M21"/>
    <mergeCell ref="N21:P21"/>
    <mergeCell ref="Q21:S21"/>
    <mergeCell ref="T21:V21"/>
    <mergeCell ref="W21:Z21"/>
    <mergeCell ref="C18:M18"/>
    <mergeCell ref="N18:P18"/>
    <mergeCell ref="Q18:S18"/>
    <mergeCell ref="T18:V18"/>
    <mergeCell ref="W18:Z18"/>
    <mergeCell ref="C19:M19"/>
    <mergeCell ref="N19:P19"/>
    <mergeCell ref="Q19:S19"/>
    <mergeCell ref="T19:V19"/>
    <mergeCell ref="W19:Z19"/>
    <mergeCell ref="C10:Z10"/>
    <mergeCell ref="C17:M17"/>
    <mergeCell ref="N17:P17"/>
    <mergeCell ref="Q17:S17"/>
    <mergeCell ref="T17:V17"/>
    <mergeCell ref="W17:Z17"/>
    <mergeCell ref="C16:M16"/>
    <mergeCell ref="N16:P16"/>
    <mergeCell ref="Q16:S16"/>
    <mergeCell ref="T16:V16"/>
    <mergeCell ref="W16:Z16"/>
    <mergeCell ref="C14:M14"/>
    <mergeCell ref="N14:P14"/>
    <mergeCell ref="Q14:S14"/>
    <mergeCell ref="T14:V14"/>
    <mergeCell ref="W14:Z14"/>
    <mergeCell ref="C35:Z43"/>
    <mergeCell ref="C34:Z34"/>
    <mergeCell ref="E2:R2"/>
    <mergeCell ref="U2:W3"/>
    <mergeCell ref="X2:AA3"/>
    <mergeCell ref="E3:R3"/>
    <mergeCell ref="F4:G4"/>
    <mergeCell ref="J4:L4"/>
    <mergeCell ref="C6:Z6"/>
    <mergeCell ref="C7:Z9"/>
    <mergeCell ref="C11:Z11"/>
    <mergeCell ref="C15:M15"/>
    <mergeCell ref="N15:P15"/>
    <mergeCell ref="Q15:S15"/>
    <mergeCell ref="T15:V15"/>
    <mergeCell ref="W15:Z15"/>
  </mergeCells>
  <phoneticPr fontId="33" type="noConversion"/>
  <conditionalFormatting sqref="C7:Z9">
    <cfRule type="expression" dxfId="92" priority="1" stopIfTrue="1">
      <formula>#REF!=0</formula>
    </cfRule>
  </conditionalFormatting>
  <conditionalFormatting sqref="C45:Z46">
    <cfRule type="expression" dxfId="91" priority="4" stopIfTrue="1">
      <formula>#REF!=0</formula>
    </cfRule>
  </conditionalFormatting>
  <conditionalFormatting sqref="C48:Z50">
    <cfRule type="expression" dxfId="90"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27:V65427" xr:uid="{96A1E4F2-A71D-4DC9-991A-67FF1FA62605}">
      <formula1>0</formula1>
      <formula2>0</formula2>
    </dataValidation>
    <dataValidation allowBlank="1" showInputMessage="1" showErrorMessage="1" promptTitle="NOMBRE" prompt="Escriba el nombre del Coordinador" sqref="D65435:J65435" xr:uid="{FFD82440-4E29-4E61-93E7-7655B3060FE8}"/>
    <dataValidation allowBlank="1" showInputMessage="1" showErrorMessage="1" promptTitle="NOMBRE" prompt="Escriba el nombre del Interventor" sqref="L65428:V65428" xr:uid="{AB570185-76D9-437D-B849-2EB038AA96D7}"/>
    <dataValidation allowBlank="1" showInputMessage="1" showErrorMessage="1" promptTitle="NOMBRE" prompt="Escriba el nombre del Subdirector Técnico o del Gerente" sqref="L65435" xr:uid="{01F75CB3-1A35-4C1E-9292-DABE639C82F4}"/>
    <dataValidation type="textLength" errorStyle="warning" allowBlank="1" showInputMessage="1" showErrorMessage="1" errorTitle="FIRMA" error="Este espacio debe dejarse libre para la firma del Consultor" prompt="Deje este espacio libre para la firma del Consultor" sqref="D65427" xr:uid="{DEA00AFA-57E4-47C7-9EFC-EE09EE5D8B68}">
      <formula1>0</formula1>
      <formula2>0</formula2>
    </dataValidation>
    <dataValidation allowBlank="1" showInputMessage="1" showErrorMessage="1" promptTitle="NOMBRE" prompt="Escriba el nombre del Consultor" sqref="D65428:J65428" xr:uid="{332AD91D-09FA-42B7-B55A-B1A286DABDF1}"/>
    <dataValidation type="textLength" errorStyle="warning" allowBlank="1" showInputMessage="1" showErrorMessage="1" errorTitle="FIRMA" error="Este espacio debe dejarse libre para el visto bueno del Coordinador" prompt="Deje este espacio libre para la firma del coordinador" sqref="D65434" xr:uid="{DA07F618-635A-472F-9711-2DD4E2CD5EB1}">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34" xr:uid="{5E82637B-594E-47AB-A8C6-93D38D4A2B63}">
      <formula1>0</formula1>
      <formula2>0</formula2>
    </dataValidation>
    <dataValidation allowBlank="1" showInputMessage="1" showErrorMessage="1" prompt="Escriba la cantidad de los documentos relacionados" sqref="I65417:J65421" xr:uid="{A5E6C11F-1526-4643-9507-7C98DE2B0B72}"/>
    <dataValidation allowBlank="1" showInputMessage="1" showErrorMessage="1" prompt="Escriba una breve descripción de cada uno de los documentos relacionados" sqref="K65417:K65421" xr:uid="{26B70A32-9065-4C03-B4CE-1E343C0EFFA5}"/>
    <dataValidation allowBlank="1" showInputMessage="1" showErrorMessage="1" prompt="Escriba la cantidad de copias que se entregaron de cada documento." sqref="T65417:T65421" xr:uid="{14B0B044-FEB4-45AC-B9BA-565B1336BF39}"/>
    <dataValidation allowBlank="1" showInputMessage="1" showErrorMessage="1" prompt="Indique en este espacio el día en que se firma la presente acta, en letras" sqref="D65422" xr:uid="{A922EFE0-C637-4170-B7BB-95ABB1BDC44E}"/>
    <dataValidation allowBlank="1" showInputMessage="1" showErrorMessage="1" prompt="Indique en este espacio en números, el día en que se firma  la presente acta" sqref="H65422:I65422" xr:uid="{F8C78832-BD85-4A46-BF21-3EA2D973B7E3}"/>
    <dataValidation allowBlank="1" showInputMessage="1" showErrorMessage="1" prompt="Indique en este espacio el mes, en que se firma la presente acta" sqref="M65422:R65422" xr:uid="{1DE6719D-D43A-4F66-BD6A-83C8619D8903}"/>
    <dataValidation allowBlank="1" showInputMessage="1" showErrorMessage="1" prompt="Indique en este espacio el año, en que se firma la presente acta" sqref="T65422:W65422" xr:uid="{21615D1B-B428-48E6-B68E-9C8153C4C56A}"/>
    <dataValidation allowBlank="1" showInputMessage="1" showErrorMessage="1" prompt="Escriba la clase de documento que el consultor entrega al interventor o Coordinador, según el caso" sqref="D65358:E65358" xr:uid="{A2FE9186-1437-4B80-B940-9F058E7C182F}"/>
    <dataValidation allowBlank="1" showInputMessage="1" showErrorMessage="1" prompt="Escriba el año de suscripción del contrato." sqref="P65239:S65239" xr:uid="{BA7C495C-B1C9-4FC9-81F2-12C8777D4356}"/>
    <dataValidation allowBlank="1" showInputMessage="1" showErrorMessage="1" promptTitle="Licitación Pública" prompt="Marque con una X si el contrato corresponde a una licitación pública." sqref="D65241:K65241" xr:uid="{1CAF47A0-64F4-416A-B446-0483744E2669}"/>
    <dataValidation allowBlank="1" showInputMessage="1" showErrorMessage="1" promptTitle="Concurso de Méritos" prompt="Marque con una X si el contrato corresponde a un Concurso de Méritos." sqref="L65241:X65241" xr:uid="{66E464F3-8636-41F5-A15F-C7D0F8F29435}"/>
    <dataValidation allowBlank="1" showInputMessage="1" showErrorMessage="1" promptTitle="Contratación Directa" prompt="Marque con una X si el contrato corresponde a una Contratación Directa." sqref="D65242:K65242" xr:uid="{3E777197-E7A2-4A8A-B369-0D00868973FB}"/>
    <dataValidation allowBlank="1" showInputMessage="1" showErrorMessage="1" prompt="Indique en este espacio la identificación de la licitación pública o contratación directa efectuada" sqref="L65242:X65242" xr:uid="{02965B6C-FD6B-441A-90C1-F74576EC1752}"/>
    <dataValidation allowBlank="1" showInputMessage="1" showErrorMessage="1" promptTitle="Objeto del Contrato" prompt="Escriba claramente el objeto del contrato de ejecución suscrito" sqref="D65245:X65248" xr:uid="{8AD343F5-F847-4DDF-9989-7262C8263C70}"/>
    <dataValidation allowBlank="1" showInputMessage="1" showErrorMessage="1" promptTitle="Localización del Proyecto" prompt="Escriba el sitio de ejecución del contrato." sqref="M65250:X65250" xr:uid="{DDC24F7C-F570-45A7-A10D-ED4BBA169344}"/>
    <dataValidation allowBlank="1" showInputMessage="1" showErrorMessage="1" promptTitle="Plazo de Ejecución del Contrato" prompt="Escriba el número de ías o de meses para la ejecución del contrato." sqref="Y65238:Z65238" xr:uid="{8201A563-B44B-465C-B633-9FD567F7B78D}"/>
    <dataValidation allowBlank="1" showInputMessage="1" showErrorMessage="1" promptTitle="Fecha. Día" prompt="Escriba  el  día_x000a_en que se inicia_x000a_el contrato" sqref="M65256:N65256" xr:uid="{F6FBAB92-D620-45CA-ADAF-CAD75BD0EC70}"/>
    <dataValidation allowBlank="1" showInputMessage="1" showErrorMessage="1" promptTitle="Fecha. Mes" prompt="Escriba  el  mes_x000a_en que se inicia_x000a_el Contrato" sqref="R65256:S65256" xr:uid="{8CA44E83-4D8F-4F3E-A9C5-D2589C9686A6}"/>
    <dataValidation allowBlank="1" showInputMessage="1" showErrorMessage="1" promptTitle="Fecha-  Año." prompt="Escriba  el  año_x000a_en que se inicia_x000a_el Contrato." sqref="U65256:X65256" xr:uid="{B91750F9-5332-47F5-90D3-A4B18BE66AC6}"/>
    <dataValidation allowBlank="1" showInputMessage="1" showErrorMessage="1" promptTitle="Fecha. Día" prompt="Escriba   el     día_x000a_en el que se dará_x000a_terminación      al_x000a_Contrato" sqref="M65277:N65277" xr:uid="{CBC8681A-9137-4102-B278-9B3C830EFDC5}"/>
    <dataValidation allowBlank="1" showInputMessage="1" showErrorMessage="1" promptTitle="Fecha. Mes" prompt="Escriba   el     mes_x000a_en el que se dará_x000a_terminación      al_x000a_Contrato" sqref="R65277:S65277" xr:uid="{E878C8D4-6549-47F9-929F-A7E414D3FD03}"/>
    <dataValidation allowBlank="1" showInputMessage="1" showErrorMessage="1" promptTitle="Fecha.  Año" prompt="Escriba   el    año_x000a_en el que se dará_x000a_terminación      al_x000a_Contrato." sqref="U65277:X65277" xr:uid="{BB914DC4-A1F0-45BB-BD86-0A2B5A5289C7}"/>
    <dataValidation allowBlank="1" showInputMessage="1" showErrorMessage="1" promptTitle="Contrato No." prompt="Escriba en este espacio el número de contrato suscrito" sqref="J65239:M65239" xr:uid="{38C76A8E-3756-409C-8D1F-ECAC431E53B2}"/>
    <dataValidation allowBlank="1" showInputMessage="1" showErrorMessage="1" sqref="K65276:M65276" xr:uid="{5FB37A10-172D-4A31-BF83-269A5B9CC9F1}"/>
    <dataValidation allowBlank="1" showInputMessage="1" showErrorMessage="1" promptTitle="Tipo de Consultoria" prompt="Escriba en este espacio si se trata de Estudios y Diseños, Diágnóstico para mantenimiento o cualquier otro tipo de contrato de consultoría" sqref="J65237:X65237" xr:uid="{4C5F5056-1A38-4849-8BC5-13C6CEAA99B7}"/>
    <dataValidation allowBlank="1" showInputMessage="1" showErrorMessage="1" promptTitle="Número de Contrato" prompt="Escriba el número de contrato por el cual se estableció la prorroga" sqref="E65263:E65266" xr:uid="{FF321AD3-4922-4886-9016-E1C1B656BA4D}"/>
    <dataValidation allowBlank="1" showInputMessage="1" showErrorMessage="1" promptTitle="Tiempo" prompt="Escriba en días calendario, el tiempo de la prorroga relacionada" sqref="L65263" xr:uid="{CDFCB12E-1255-4052-BFF1-D41C5195233B}"/>
    <dataValidation allowBlank="1" showInputMessage="1" showErrorMessage="1" promptTitle="Contratista" prompt="Escriba el nombre o _x000a_razón social del _x000a_Contratista." sqref="H65281" xr:uid="{1A1D635D-1525-49A3-B111-8E72F8A19BAB}"/>
    <dataValidation allowBlank="1" showInputMessage="1" showErrorMessage="1" promptTitle="Interventor               " prompt="Escriba el nombre _x000a_o razón social del _x000a_Interventor" sqref="Y65272:Z65272" xr:uid="{3DEFBC4B-D062-426A-98B5-71C79EE9C232}"/>
    <dataValidation allowBlank="1" showInputMessage="1" showErrorMessage="1" promptTitle="Coordinador        " prompt="Escriba el nombre _x000a_o razón social del _x000a_funcionario designado_x000a_para ser el Coordinador_x000a_del Contrato" sqref="H65288" xr:uid="{88588523-6B4A-4081-8263-81040404CD62}"/>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3" xr:uid="{655F3F58-CFAF-4CB4-A350-FD4EEB57A980}">
      <formula1>0</formula1>
      <formula2>1000000</formula2>
    </dataValidation>
    <dataValidation allowBlank="1" showInputMessage="1" showErrorMessage="1" prompt="Indique en este espacio el día en que se efectúa  la reunión, en letras" sqref="K65291" xr:uid="{30F6331B-B01C-45F5-A4E5-55B216C55899}"/>
    <dataValidation allowBlank="1" showInputMessage="1" showErrorMessage="1" prompt="Indique el mes en el cual se efectúa la reunión" sqref="R65291:U65291" xr:uid="{5C3CA1EA-3C7A-48BB-84CF-515E374D9C42}"/>
    <dataValidation allowBlank="1" showInputMessage="1" showErrorMessage="1" prompt="Indique el año en el cual se efectúa la reunión" sqref="Y65277:Z65277" xr:uid="{46277261-B2D7-404A-966B-7AD484A6FB3B}"/>
    <dataValidation allowBlank="1" showInputMessage="1" showErrorMessage="1" prompt="Diligencie este espacio en aquellos casos en que no se trate de contratos de Interventoría, indicando el nombre del representante legal o delegado del contratista" sqref="N65295:U65295" xr:uid="{AF49E208-781A-4224-8EC0-A7FC05A7E591}"/>
    <dataValidation allowBlank="1" showInputMessage="1" showErrorMessage="1" prompt="Escriba el nombre del funcionario designado para ser" sqref="B65297:C65297" xr:uid="{788050DC-86FB-4C86-B8BB-B93C99482AE0}"/>
    <dataValidation allowBlank="1" showInputMessage="1" showErrorMessage="1" errorTitle="Error" error="Debe seleccionar un mes de la lista" promptTitle="Fecha. día" prompt="Escriba el día en que se se elabora la presente acta" sqref="B65230:C65230" xr:uid="{AC77FEC2-1219-47EC-AB12-044821177B9E}"/>
    <dataValidation allowBlank="1" showInputMessage="1" showErrorMessage="1" promptTitle="Contrato No." prompt="Escriba en este espacio el número de contrato suscrito." sqref="G65232:I65232" xr:uid="{8811316E-BF7F-431F-8307-E736A65CEEA9}"/>
    <dataValidation allowBlank="1" showInputMessage="1" showErrorMessage="1" promptTitle="Objeto del Contrato" prompt="Escriba claramente el objeto de acuerdo con lo establecido en el contrato." sqref="C7:Z9" xr:uid="{66EBF619-D490-4471-9DC4-DB83F45F7CB2}"/>
    <dataValidation allowBlank="1" showInputMessage="1" showErrorMessage="1" promptTitle="Observaciones" prompt="Escriba las observaciones que se presentan, con relación a los atributos o características del ítem relacionado." sqref="C45:Z46 C48:Z50" xr:uid="{68771F59-A7F4-442E-981E-059D9EE47087}"/>
    <dataValidation allowBlank="1" showInputMessage="1" showErrorMessage="1" promptTitle="Largo" prompt="Diligencie en números la longitud cuando la unidad de medida sea ml, m2, o m3." sqref="O14:P14" xr:uid="{5DA134A3-DE30-4DE6-8257-B9108B025137}"/>
    <dataValidation allowBlank="1" showInputMessage="1" showErrorMessage="1" promptTitle="Alto" prompt="Diligencie en números el alto, cuando la unidad de medida sea en m3." sqref="T14" xr:uid="{6F586CCB-5F47-43B6-A655-A7C1A63BE8B4}"/>
    <dataValidation allowBlank="1" showInputMessage="1" showErrorMessage="1" promptTitle="Plano / Esquema" prompt="Anexe plano o esquema del tramo o sitio exacto de trabajo, correspondiente al ítem descrito." sqref="C22:M29" xr:uid="{8B300CE5-83D3-4BB2-8893-59E83A015AE0}"/>
    <dataValidation allowBlank="1" showInputMessage="1" showErrorMessage="1" promptTitle="Ancho" prompt="Diligencie en números el ancho cuando la unidad de medida sea m2  o m3." sqref="WVV15:WVV21 N15:N21 JJ15:JJ21 TF15:TF21 ADB15:ADB21 AMX15:AMX21 AWT15:AWT21 BGP15:BGP21 BQL15:BQL21 CAH15:CAH21 CKD15:CKD21 CTZ15:CTZ21 DDV15:DDV21 DNR15:DNR21 DXN15:DXN21 EHJ15:EHJ21 ERF15:ERF21 FBB15:FBB21 FKX15:FKX21 FUT15:FUT21 GEP15:GEP21 GOL15:GOL21 GYH15:GYH21 HID15:HID21 HRZ15:HRZ21 IBV15:IBV21 ILR15:ILR21 IVN15:IVN21 JFJ15:JFJ21 JPF15:JPF21 JZB15:JZB21 KIX15:KIX21 KST15:KST21 LCP15:LCP21 LML15:LML21 LWH15:LWH21 MGD15:MGD21 MPZ15:MPZ21 MZV15:MZV21 NJR15:NJR21 NTN15:NTN21 ODJ15:ODJ21 ONF15:ONF21 OXB15:OXB21 PGX15:PGX21 PQT15:PQT21 QAP15:QAP21 QKL15:QKL21 QUH15:QUH21 RED15:RED21 RNZ15:RNZ21 RXV15:RXV21 SHR15:SHR21 SRN15:SRN21 TBJ15:TBJ21 TLF15:TLF21 TVB15:TVB21 UEX15:UEX21 UOT15:UOT21 UYP15:UYP21 VIL15:VIL21 VSH15:VSH21 WCD15:WCD21 WLZ15:WLZ21" xr:uid="{C6644FA9-475A-405A-B164-A99DDC52696D}"/>
  </dataValidations>
  <pageMargins left="0.98425196850393704" right="0.70866141732283472" top="1.3385826771653544" bottom="0.74803149606299213" header="0.31496062992125984" footer="0.31496062992125984"/>
  <pageSetup scale="66"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AA42A-170A-4E54-AF16-92C1E5D5628B}">
  <sheetPr codeName="Hoja3"/>
  <dimension ref="A1:IZ1160"/>
  <sheetViews>
    <sheetView view="pageBreakPreview" topLeftCell="A5" zoomScale="115" zoomScaleNormal="100" zoomScaleSheetLayoutView="115" workbookViewId="0">
      <selection activeCell="T21" sqref="T21:V21"/>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48"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744</v>
      </c>
      <c r="S11" s="770"/>
      <c r="T11" s="747" t="s">
        <v>9</v>
      </c>
      <c r="U11" s="747"/>
      <c r="V11" s="747"/>
      <c r="W11" s="747"/>
      <c r="X11" s="747" t="s">
        <v>2</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GENERAL'!C11</f>
        <v>Subbase Granular Clase C.</v>
      </c>
      <c r="D13" s="784"/>
      <c r="E13" s="784"/>
      <c r="F13" s="784"/>
      <c r="G13" s="784"/>
      <c r="H13" s="784"/>
      <c r="I13" s="784"/>
      <c r="J13" s="784"/>
      <c r="K13" s="784"/>
      <c r="L13" s="784"/>
      <c r="M13" s="785"/>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95</v>
      </c>
      <c r="D14" s="772"/>
      <c r="E14" s="772"/>
      <c r="F14" s="772"/>
      <c r="G14" s="772"/>
      <c r="H14" s="772"/>
      <c r="I14" s="772"/>
      <c r="J14" s="772"/>
      <c r="K14" s="772"/>
      <c r="L14" s="772"/>
      <c r="M14" s="773"/>
      <c r="N14" s="774">
        <v>893.67000000000007</v>
      </c>
      <c r="O14" s="775"/>
      <c r="P14" s="776"/>
      <c r="Q14" s="777">
        <v>3</v>
      </c>
      <c r="R14" s="778"/>
      <c r="S14" s="779"/>
      <c r="T14" s="777">
        <v>0.15</v>
      </c>
      <c r="U14" s="778"/>
      <c r="V14" s="779"/>
      <c r="W14" s="780">
        <f>+N14*Q14*T14</f>
        <v>402.1515</v>
      </c>
      <c r="X14" s="781"/>
      <c r="Y14" s="781"/>
      <c r="Z14" s="782"/>
      <c r="AA14" s="31"/>
      <c r="AB14" s="32"/>
      <c r="AC14" s="33"/>
      <c r="AD14" s="34"/>
      <c r="AE14" s="35"/>
      <c r="AF14" s="34"/>
    </row>
    <row r="15" spans="1:32" s="36" customFormat="1" ht="14.5" customHeight="1">
      <c r="B15" s="30"/>
      <c r="C15" s="771" t="s">
        <v>96</v>
      </c>
      <c r="D15" s="772"/>
      <c r="E15" s="772"/>
      <c r="F15" s="772"/>
      <c r="G15" s="772"/>
      <c r="H15" s="772"/>
      <c r="I15" s="772"/>
      <c r="J15" s="772"/>
      <c r="K15" s="772"/>
      <c r="L15" s="772"/>
      <c r="M15" s="773"/>
      <c r="N15" s="774">
        <v>663.89999999999986</v>
      </c>
      <c r="O15" s="775"/>
      <c r="P15" s="776"/>
      <c r="Q15" s="777">
        <v>6</v>
      </c>
      <c r="R15" s="778"/>
      <c r="S15" s="779"/>
      <c r="T15" s="777">
        <v>0.15</v>
      </c>
      <c r="U15" s="778"/>
      <c r="V15" s="779"/>
      <c r="W15" s="780">
        <f t="shared" ref="W15:W18" si="0">+N15*Q15*T15</f>
        <v>597.50999999999988</v>
      </c>
      <c r="X15" s="781"/>
      <c r="Y15" s="781"/>
      <c r="Z15" s="782"/>
      <c r="AA15" s="31"/>
      <c r="AB15" s="32"/>
      <c r="AC15" s="33"/>
      <c r="AD15" s="34"/>
      <c r="AE15" s="35"/>
      <c r="AF15" s="34"/>
    </row>
    <row r="16" spans="1:32" s="36" customFormat="1" ht="14.5" customHeight="1">
      <c r="B16" s="30"/>
      <c r="C16" s="771" t="s">
        <v>96</v>
      </c>
      <c r="D16" s="772"/>
      <c r="E16" s="772"/>
      <c r="F16" s="772"/>
      <c r="G16" s="772"/>
      <c r="H16" s="772"/>
      <c r="I16" s="772"/>
      <c r="J16" s="772"/>
      <c r="K16" s="772"/>
      <c r="L16" s="772"/>
      <c r="M16" s="773"/>
      <c r="N16" s="774">
        <v>663.89999999999986</v>
      </c>
      <c r="O16" s="775"/>
      <c r="P16" s="776"/>
      <c r="Q16" s="777">
        <v>3.5799999999999998E-2</v>
      </c>
      <c r="R16" s="778"/>
      <c r="S16" s="778"/>
      <c r="T16" s="778"/>
      <c r="U16" s="778"/>
      <c r="V16" s="779"/>
      <c r="W16" s="780">
        <f>+N16*Q16</f>
        <v>23.767619999999994</v>
      </c>
      <c r="X16" s="781"/>
      <c r="Y16" s="781"/>
      <c r="Z16" s="782"/>
      <c r="AA16" s="31"/>
      <c r="AB16" s="32"/>
      <c r="AC16" s="33"/>
      <c r="AD16" s="34"/>
      <c r="AE16" s="35"/>
      <c r="AF16" s="34"/>
    </row>
    <row r="17" spans="2:254" s="36" customFormat="1" ht="14.5" customHeight="1">
      <c r="B17" s="30"/>
      <c r="C17" s="771" t="s">
        <v>93</v>
      </c>
      <c r="D17" s="772"/>
      <c r="E17" s="772"/>
      <c r="F17" s="772"/>
      <c r="G17" s="772"/>
      <c r="H17" s="772"/>
      <c r="I17" s="772"/>
      <c r="J17" s="772"/>
      <c r="K17" s="772"/>
      <c r="L17" s="772"/>
      <c r="M17" s="773"/>
      <c r="N17" s="774">
        <v>191.79</v>
      </c>
      <c r="O17" s="775"/>
      <c r="P17" s="776"/>
      <c r="Q17" s="777">
        <v>3.6</v>
      </c>
      <c r="R17" s="778"/>
      <c r="S17" s="779"/>
      <c r="T17" s="777">
        <v>0.15</v>
      </c>
      <c r="U17" s="778"/>
      <c r="V17" s="779"/>
      <c r="W17" s="780">
        <f t="shared" si="0"/>
        <v>103.56659999999999</v>
      </c>
      <c r="X17" s="781"/>
      <c r="Y17" s="781"/>
      <c r="Z17" s="782"/>
      <c r="AA17" s="31"/>
      <c r="AB17" s="32"/>
      <c r="AC17" s="33"/>
      <c r="AD17" s="34"/>
      <c r="AE17" s="35"/>
      <c r="AF17" s="34"/>
    </row>
    <row r="18" spans="2:254" s="10" customFormat="1" ht="14.5" customHeight="1">
      <c r="B18" s="37"/>
      <c r="C18" s="771" t="s">
        <v>94</v>
      </c>
      <c r="D18" s="772"/>
      <c r="E18" s="772"/>
      <c r="F18" s="772"/>
      <c r="G18" s="772"/>
      <c r="H18" s="772"/>
      <c r="I18" s="772"/>
      <c r="J18" s="772"/>
      <c r="K18" s="772"/>
      <c r="L18" s="772"/>
      <c r="M18" s="773"/>
      <c r="N18" s="774">
        <v>84.95</v>
      </c>
      <c r="O18" s="775"/>
      <c r="P18" s="776"/>
      <c r="Q18" s="777">
        <v>2.6</v>
      </c>
      <c r="R18" s="778"/>
      <c r="S18" s="779"/>
      <c r="T18" s="777">
        <v>0.15</v>
      </c>
      <c r="U18" s="778"/>
      <c r="V18" s="779"/>
      <c r="W18" s="780">
        <f t="shared" si="0"/>
        <v>33.130499999999998</v>
      </c>
      <c r="X18" s="781"/>
      <c r="Y18" s="781"/>
      <c r="Z18" s="782"/>
      <c r="AA18" s="38"/>
      <c r="AB18" s="6"/>
      <c r="AC18" s="7"/>
      <c r="AD18" s="39"/>
      <c r="AE18" s="40"/>
      <c r="AF18" s="39"/>
    </row>
    <row r="19" spans="2:254" s="36" customFormat="1" ht="14.5" customHeight="1">
      <c r="B19" s="30"/>
      <c r="C19" s="771"/>
      <c r="D19" s="772"/>
      <c r="E19" s="772"/>
      <c r="F19" s="772"/>
      <c r="G19" s="772"/>
      <c r="H19" s="772"/>
      <c r="I19" s="772"/>
      <c r="J19" s="772"/>
      <c r="K19" s="772"/>
      <c r="L19" s="772"/>
      <c r="M19" s="773"/>
      <c r="N19" s="774"/>
      <c r="O19" s="775"/>
      <c r="P19" s="776"/>
      <c r="Q19" s="777"/>
      <c r="R19" s="778"/>
      <c r="S19" s="779"/>
      <c r="T19" s="777"/>
      <c r="U19" s="778"/>
      <c r="V19" s="779"/>
      <c r="W19" s="780"/>
      <c r="X19" s="781"/>
      <c r="Y19" s="781"/>
      <c r="Z19" s="782"/>
      <c r="AA19" s="31"/>
      <c r="AB19" s="32"/>
      <c r="AC19" s="33"/>
      <c r="AD19" s="34"/>
      <c r="AE19" s="35"/>
      <c r="AF19" s="34"/>
    </row>
    <row r="20" spans="2:254" s="36" customFormat="1" ht="14.5" customHeight="1">
      <c r="B20" s="30"/>
      <c r="C20" s="771"/>
      <c r="D20" s="772"/>
      <c r="E20" s="772"/>
      <c r="F20" s="772"/>
      <c r="G20" s="772"/>
      <c r="H20" s="772"/>
      <c r="I20" s="772"/>
      <c r="J20" s="772"/>
      <c r="K20" s="772"/>
      <c r="L20" s="772"/>
      <c r="M20" s="773"/>
      <c r="N20" s="774"/>
      <c r="O20" s="775"/>
      <c r="P20" s="776"/>
      <c r="Q20" s="777"/>
      <c r="R20" s="778"/>
      <c r="S20" s="779"/>
      <c r="T20" s="777"/>
      <c r="U20" s="778"/>
      <c r="V20" s="779"/>
      <c r="W20" s="780"/>
      <c r="X20" s="781"/>
      <c r="Y20" s="781"/>
      <c r="Z20" s="782"/>
      <c r="AA20" s="31"/>
      <c r="AB20" s="32"/>
      <c r="AC20" s="33"/>
      <c r="AD20" s="34"/>
      <c r="AE20" s="35"/>
      <c r="AF20" s="34"/>
    </row>
    <row r="21" spans="2:254" s="36" customFormat="1" ht="14.5" customHeight="1">
      <c r="B21" s="30"/>
      <c r="C21" s="771"/>
      <c r="D21" s="772"/>
      <c r="E21" s="772"/>
      <c r="F21" s="772"/>
      <c r="G21" s="772"/>
      <c r="H21" s="772"/>
      <c r="I21" s="772"/>
      <c r="J21" s="772"/>
      <c r="K21" s="772"/>
      <c r="L21" s="772"/>
      <c r="M21" s="773"/>
      <c r="N21" s="774"/>
      <c r="O21" s="775"/>
      <c r="P21" s="775"/>
      <c r="Q21" s="777"/>
      <c r="R21" s="778"/>
      <c r="S21" s="778"/>
      <c r="T21" s="777"/>
      <c r="U21" s="778"/>
      <c r="V21" s="778"/>
      <c r="W21" s="780"/>
      <c r="X21" s="781"/>
      <c r="Y21" s="781"/>
      <c r="Z21" s="782"/>
      <c r="AA21" s="31"/>
      <c r="AB21" s="32"/>
      <c r="AC21" s="33"/>
      <c r="AD21" s="34"/>
      <c r="AE21" s="35"/>
      <c r="AF21" s="34"/>
    </row>
    <row r="22" spans="2:254" s="10" customFormat="1" ht="14.5" customHeight="1">
      <c r="B22" s="37"/>
      <c r="C22" s="771"/>
      <c r="D22" s="772"/>
      <c r="E22" s="772"/>
      <c r="F22" s="772"/>
      <c r="G22" s="772"/>
      <c r="H22" s="772"/>
      <c r="I22" s="772"/>
      <c r="J22" s="772"/>
      <c r="K22" s="772"/>
      <c r="L22" s="772"/>
      <c r="M22" s="773"/>
      <c r="N22" s="774"/>
      <c r="O22" s="775"/>
      <c r="P22" s="776"/>
      <c r="Q22" s="777"/>
      <c r="R22" s="778"/>
      <c r="S22" s="779"/>
      <c r="T22" s="777"/>
      <c r="U22" s="778"/>
      <c r="V22" s="779"/>
      <c r="W22" s="780"/>
      <c r="X22" s="781"/>
      <c r="Y22" s="781"/>
      <c r="Z22" s="782"/>
      <c r="AA22" s="38"/>
      <c r="AB22" s="6"/>
      <c r="AC22" s="7"/>
      <c r="AD22" s="39"/>
      <c r="AE22" s="40"/>
      <c r="AF22" s="39"/>
    </row>
    <row r="23" spans="2:254" s="36" customFormat="1" ht="16.5" customHeight="1">
      <c r="B23" s="30"/>
      <c r="C23" s="789" t="s">
        <v>7</v>
      </c>
      <c r="D23" s="790"/>
      <c r="E23" s="790"/>
      <c r="F23" s="790"/>
      <c r="G23" s="790"/>
      <c r="H23" s="790"/>
      <c r="I23" s="790"/>
      <c r="J23" s="790"/>
      <c r="K23" s="790"/>
      <c r="L23" s="790"/>
      <c r="M23" s="791"/>
      <c r="N23" s="792"/>
      <c r="O23" s="793"/>
      <c r="P23" s="793"/>
      <c r="Q23" s="794"/>
      <c r="R23" s="795"/>
      <c r="S23" s="795"/>
      <c r="T23" s="794"/>
      <c r="U23" s="795"/>
      <c r="V23" s="795"/>
      <c r="W23" s="796">
        <f>ROUND(SUM(W14:Z22),0)</f>
        <v>1160</v>
      </c>
      <c r="X23" s="797"/>
      <c r="Y23" s="797"/>
      <c r="Z23" s="798"/>
      <c r="AA23" s="31"/>
      <c r="AB23" s="32"/>
      <c r="AC23" s="33"/>
      <c r="AD23" s="34"/>
      <c r="AE23" s="35"/>
      <c r="AF23" s="34"/>
      <c r="IT23" s="41"/>
    </row>
    <row r="24" spans="2:254" ht="20.5" customHeight="1" thickBot="1">
      <c r="B24" s="64"/>
      <c r="C24" s="42"/>
      <c r="D24" s="42"/>
      <c r="E24" s="42"/>
      <c r="F24" s="42"/>
      <c r="G24" s="42"/>
      <c r="H24" s="42"/>
      <c r="I24" s="42"/>
      <c r="J24" s="42"/>
      <c r="K24" s="42"/>
      <c r="L24" s="42"/>
      <c r="M24" s="42"/>
      <c r="N24" s="42"/>
      <c r="O24" s="42"/>
      <c r="P24" s="42"/>
      <c r="Q24" s="42"/>
      <c r="R24" s="42"/>
      <c r="S24" s="42"/>
      <c r="T24" s="42"/>
      <c r="U24" s="42"/>
      <c r="V24" s="42"/>
      <c r="W24" s="42"/>
      <c r="X24" s="42"/>
      <c r="Y24" s="42"/>
      <c r="Z24" s="18"/>
      <c r="AA24" s="65"/>
      <c r="AB24" s="14"/>
      <c r="AC24" s="15"/>
      <c r="AE24" s="16"/>
      <c r="AF24" s="4"/>
    </row>
    <row r="25" spans="2:254" ht="20.5" customHeight="1">
      <c r="B25" s="64"/>
      <c r="C25" s="801" t="s">
        <v>8</v>
      </c>
      <c r="D25" s="802"/>
      <c r="E25" s="802"/>
      <c r="F25" s="802"/>
      <c r="G25" s="802"/>
      <c r="H25" s="802"/>
      <c r="I25" s="802"/>
      <c r="J25" s="802"/>
      <c r="K25" s="802"/>
      <c r="L25" s="802"/>
      <c r="M25" s="803"/>
      <c r="N25" s="42"/>
      <c r="O25" s="801" t="s">
        <v>8</v>
      </c>
      <c r="P25" s="802"/>
      <c r="Q25" s="802"/>
      <c r="R25" s="802"/>
      <c r="S25" s="802"/>
      <c r="T25" s="802"/>
      <c r="U25" s="802"/>
      <c r="V25" s="802"/>
      <c r="W25" s="802"/>
      <c r="X25" s="802"/>
      <c r="Y25" s="802"/>
      <c r="Z25" s="803"/>
      <c r="AA25" s="65"/>
      <c r="AB25" s="14"/>
      <c r="AC25" s="15"/>
      <c r="AE25" s="16"/>
      <c r="AF25" s="4"/>
    </row>
    <row r="26" spans="2:254" ht="20.5" customHeight="1">
      <c r="B26" s="64"/>
      <c r="C26" s="804"/>
      <c r="D26" s="805"/>
      <c r="E26" s="805"/>
      <c r="F26" s="805"/>
      <c r="G26" s="805"/>
      <c r="H26" s="805"/>
      <c r="I26" s="805"/>
      <c r="J26" s="805"/>
      <c r="K26" s="805"/>
      <c r="L26" s="805"/>
      <c r="M26" s="806"/>
      <c r="N26" s="42"/>
      <c r="O26" s="804"/>
      <c r="P26" s="805"/>
      <c r="Q26" s="805"/>
      <c r="R26" s="805"/>
      <c r="S26" s="805"/>
      <c r="T26" s="805"/>
      <c r="U26" s="805"/>
      <c r="V26" s="805"/>
      <c r="W26" s="805"/>
      <c r="X26" s="805"/>
      <c r="Y26" s="805"/>
      <c r="Z26" s="806"/>
      <c r="AA26" s="65"/>
      <c r="AB26" s="14"/>
      <c r="AC26" s="15"/>
      <c r="AE26" s="16"/>
      <c r="AF26" s="4"/>
    </row>
    <row r="27" spans="2:254" ht="20.5" customHeight="1">
      <c r="B27" s="64"/>
      <c r="C27" s="807"/>
      <c r="D27" s="808"/>
      <c r="E27" s="808"/>
      <c r="F27" s="808"/>
      <c r="G27" s="808"/>
      <c r="H27" s="808"/>
      <c r="I27" s="808"/>
      <c r="J27" s="808"/>
      <c r="K27" s="808"/>
      <c r="L27" s="808"/>
      <c r="M27" s="809"/>
      <c r="N27" s="42"/>
      <c r="O27" s="807"/>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9"/>
      <c r="N28" s="42"/>
      <c r="O28" s="807"/>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9"/>
      <c r="N29" s="42"/>
      <c r="O29" s="807"/>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9"/>
      <c r="N30" s="42"/>
      <c r="O30" s="807"/>
      <c r="P30" s="808"/>
      <c r="Q30" s="808"/>
      <c r="R30" s="808"/>
      <c r="S30" s="808"/>
      <c r="T30" s="808"/>
      <c r="U30" s="808"/>
      <c r="V30" s="808"/>
      <c r="W30" s="808"/>
      <c r="X30" s="808"/>
      <c r="Y30" s="808"/>
      <c r="Z30" s="809"/>
      <c r="AA30" s="65"/>
      <c r="AB30" s="14"/>
      <c r="AC30" s="15"/>
      <c r="AE30" s="16"/>
      <c r="AF30" s="4"/>
    </row>
    <row r="31" spans="2:254" ht="20.5" customHeight="1">
      <c r="B31" s="64"/>
      <c r="C31" s="807"/>
      <c r="D31" s="808"/>
      <c r="E31" s="808"/>
      <c r="F31" s="808"/>
      <c r="G31" s="808"/>
      <c r="H31" s="808"/>
      <c r="I31" s="808"/>
      <c r="J31" s="808"/>
      <c r="K31" s="808"/>
      <c r="L31" s="808"/>
      <c r="M31" s="809"/>
      <c r="N31" s="42"/>
      <c r="O31" s="807"/>
      <c r="P31" s="808"/>
      <c r="Q31" s="808"/>
      <c r="R31" s="808"/>
      <c r="S31" s="808"/>
      <c r="T31" s="808"/>
      <c r="U31" s="808"/>
      <c r="V31" s="808"/>
      <c r="W31" s="808"/>
      <c r="X31" s="808"/>
      <c r="Y31" s="808"/>
      <c r="Z31" s="809"/>
      <c r="AA31" s="65"/>
      <c r="AB31" s="14"/>
      <c r="AC31" s="15"/>
      <c r="AE31" s="16"/>
      <c r="AF31" s="4"/>
    </row>
    <row r="32" spans="2:254" ht="8" customHeight="1">
      <c r="B32" s="64"/>
      <c r="C32" s="807"/>
      <c r="D32" s="808"/>
      <c r="E32" s="808"/>
      <c r="F32" s="808"/>
      <c r="G32" s="808"/>
      <c r="H32" s="808"/>
      <c r="I32" s="808"/>
      <c r="J32" s="808"/>
      <c r="K32" s="808"/>
      <c r="L32" s="808"/>
      <c r="M32" s="809"/>
      <c r="N32" s="42"/>
      <c r="O32" s="807"/>
      <c r="P32" s="808"/>
      <c r="Q32" s="808"/>
      <c r="R32" s="808"/>
      <c r="S32" s="808"/>
      <c r="T32" s="808"/>
      <c r="U32" s="808"/>
      <c r="V32" s="808"/>
      <c r="W32" s="808"/>
      <c r="X32" s="808"/>
      <c r="Y32" s="808"/>
      <c r="Z32" s="809"/>
      <c r="AA32" s="65"/>
      <c r="AB32" s="14"/>
      <c r="AC32" s="15"/>
      <c r="AE32" s="16"/>
      <c r="AF32" s="4"/>
    </row>
    <row r="33" spans="1:32" ht="15" customHeight="1">
      <c r="B33" s="64"/>
      <c r="C33" s="807"/>
      <c r="D33" s="808"/>
      <c r="E33" s="808"/>
      <c r="F33" s="808"/>
      <c r="G33" s="808"/>
      <c r="H33" s="808"/>
      <c r="I33" s="808"/>
      <c r="J33" s="808"/>
      <c r="K33" s="808"/>
      <c r="L33" s="808"/>
      <c r="M33" s="809"/>
      <c r="N33" s="42"/>
      <c r="O33" s="807"/>
      <c r="P33" s="808"/>
      <c r="Q33" s="808"/>
      <c r="R33" s="808"/>
      <c r="S33" s="808"/>
      <c r="T33" s="808"/>
      <c r="U33" s="808"/>
      <c r="V33" s="808"/>
      <c r="W33" s="808"/>
      <c r="X33" s="808"/>
      <c r="Y33" s="808"/>
      <c r="Z33" s="809"/>
      <c r="AA33" s="65"/>
      <c r="AB33" s="14"/>
      <c r="AC33" s="15"/>
      <c r="AE33" s="16"/>
      <c r="AF33" s="4"/>
    </row>
    <row r="34" spans="1:32" ht="22.25" customHeight="1" thickBot="1">
      <c r="B34" s="64"/>
      <c r="C34" s="810"/>
      <c r="D34" s="811"/>
      <c r="E34" s="811"/>
      <c r="F34" s="811"/>
      <c r="G34" s="811"/>
      <c r="H34" s="811"/>
      <c r="I34" s="811"/>
      <c r="J34" s="811"/>
      <c r="K34" s="811"/>
      <c r="L34" s="811"/>
      <c r="M34" s="812"/>
      <c r="N34" s="42"/>
      <c r="O34" s="810"/>
      <c r="P34" s="811"/>
      <c r="Q34" s="811"/>
      <c r="R34" s="811"/>
      <c r="S34" s="811"/>
      <c r="T34" s="811"/>
      <c r="U34" s="811"/>
      <c r="V34" s="811"/>
      <c r="W34" s="811"/>
      <c r="X34" s="811"/>
      <c r="Y34" s="811"/>
      <c r="Z34" s="812"/>
      <c r="AA34" s="65"/>
      <c r="AB34" s="14"/>
      <c r="AC34" s="15"/>
      <c r="AE34" s="16"/>
      <c r="AF34" s="4"/>
    </row>
    <row r="35" spans="1:32" ht="23" customHeight="1">
      <c r="B35" s="64"/>
      <c r="C35" s="42"/>
      <c r="D35" s="42"/>
      <c r="E35" s="42"/>
      <c r="F35" s="42"/>
      <c r="G35" s="42"/>
      <c r="H35" s="42"/>
      <c r="I35" s="42"/>
      <c r="J35" s="42"/>
      <c r="K35" s="42"/>
      <c r="L35" s="42"/>
      <c r="M35" s="42"/>
      <c r="N35" s="42"/>
      <c r="O35" s="42"/>
      <c r="P35" s="42"/>
      <c r="Q35" s="42"/>
      <c r="R35" s="42"/>
      <c r="S35" s="42"/>
      <c r="T35" s="42"/>
      <c r="U35" s="42"/>
      <c r="V35" s="42"/>
      <c r="W35" s="42"/>
      <c r="X35" s="42"/>
      <c r="Y35" s="42"/>
      <c r="Z35" s="18"/>
      <c r="AA35" s="65"/>
      <c r="AB35" s="14"/>
      <c r="AC35" s="15"/>
      <c r="AE35" s="16"/>
      <c r="AF35" s="4"/>
    </row>
    <row r="36" spans="1:32" ht="9.5" customHeight="1">
      <c r="B36" s="64"/>
      <c r="C36" s="42"/>
      <c r="D36" s="42"/>
      <c r="E36" s="42"/>
      <c r="F36" s="42"/>
      <c r="G36" s="42"/>
      <c r="H36" s="42"/>
      <c r="I36" s="42"/>
      <c r="J36" s="42"/>
      <c r="K36" s="42"/>
      <c r="L36" s="42"/>
      <c r="M36" s="42"/>
      <c r="N36" s="42"/>
      <c r="O36" s="42"/>
      <c r="P36" s="42"/>
      <c r="Q36" s="42"/>
      <c r="R36" s="42"/>
      <c r="S36" s="42"/>
      <c r="T36" s="42"/>
      <c r="U36" s="42"/>
      <c r="V36" s="42"/>
      <c r="W36" s="42"/>
      <c r="X36" s="42"/>
      <c r="Y36" s="42"/>
      <c r="Z36" s="18"/>
      <c r="AA36" s="65"/>
      <c r="AB36" s="14"/>
      <c r="AC36" s="15"/>
      <c r="AE36" s="16"/>
      <c r="AF36" s="4"/>
    </row>
    <row r="37" spans="1:32" ht="9.5" customHeight="1" thickBot="1">
      <c r="B37" s="66"/>
      <c r="C37" s="67"/>
      <c r="D37" s="67"/>
      <c r="E37" s="67"/>
      <c r="F37" s="67"/>
      <c r="G37" s="67"/>
      <c r="H37" s="67"/>
      <c r="I37" s="67"/>
      <c r="J37" s="67"/>
      <c r="K37" s="67"/>
      <c r="L37" s="67"/>
      <c r="M37" s="67"/>
      <c r="N37" s="67"/>
      <c r="O37" s="67"/>
      <c r="P37" s="67"/>
      <c r="Q37" s="67"/>
      <c r="R37" s="67"/>
      <c r="S37" s="67"/>
      <c r="T37" s="67"/>
      <c r="U37" s="67"/>
      <c r="V37" s="67"/>
      <c r="W37" s="67"/>
      <c r="X37" s="67"/>
      <c r="Y37" s="67"/>
      <c r="Z37" s="68"/>
      <c r="AA37" s="69"/>
      <c r="AB37" s="14"/>
      <c r="AC37" s="15"/>
      <c r="AE37" s="16"/>
      <c r="AF37" s="4"/>
    </row>
    <row r="38" spans="1:32" s="10" customFormat="1" ht="14.25" customHeight="1">
      <c r="B38" s="45"/>
      <c r="C38" s="799"/>
      <c r="D38" s="799"/>
      <c r="E38" s="799"/>
      <c r="F38" s="799"/>
      <c r="G38" s="799"/>
      <c r="H38" s="799"/>
      <c r="I38" s="799"/>
      <c r="J38" s="799"/>
      <c r="K38" s="799"/>
      <c r="L38" s="799"/>
      <c r="M38" s="799"/>
      <c r="N38" s="799"/>
      <c r="O38" s="799"/>
      <c r="P38" s="799"/>
      <c r="Q38" s="799"/>
      <c r="R38" s="799"/>
      <c r="S38" s="799"/>
      <c r="T38" s="799"/>
      <c r="U38" s="799"/>
      <c r="V38" s="799"/>
      <c r="W38" s="799"/>
      <c r="X38" s="799"/>
      <c r="Y38" s="799"/>
      <c r="Z38" s="799"/>
      <c r="AA38" s="46"/>
      <c r="AB38" s="6"/>
      <c r="AC38" s="7"/>
      <c r="AD38" s="39"/>
      <c r="AE38" s="40"/>
      <c r="AF38" s="39"/>
    </row>
    <row r="39" spans="1:32" s="10" customFormat="1" ht="9.5" customHeight="1">
      <c r="B39" s="45"/>
      <c r="C39" s="800"/>
      <c r="D39" s="800"/>
      <c r="E39" s="800"/>
      <c r="F39" s="800"/>
      <c r="G39" s="800"/>
      <c r="H39" s="800"/>
      <c r="I39" s="800"/>
      <c r="J39" s="800"/>
      <c r="K39" s="800"/>
      <c r="L39" s="800"/>
      <c r="M39" s="800"/>
      <c r="N39" s="800"/>
      <c r="O39" s="800"/>
      <c r="P39" s="800"/>
      <c r="Q39" s="800"/>
      <c r="R39" s="800"/>
      <c r="S39" s="800"/>
      <c r="T39" s="800"/>
      <c r="U39" s="800"/>
      <c r="V39" s="800"/>
      <c r="W39" s="800"/>
      <c r="X39" s="800"/>
      <c r="Y39" s="800"/>
      <c r="Z39" s="800"/>
      <c r="AA39" s="46"/>
      <c r="AB39" s="6"/>
      <c r="AC39" s="7"/>
      <c r="AD39" s="39"/>
      <c r="AE39" s="40"/>
      <c r="AF39" s="39"/>
    </row>
    <row r="40" spans="1:32" s="10" customFormat="1" ht="9.5" customHeight="1">
      <c r="B40" s="45"/>
      <c r="C40" s="800"/>
      <c r="D40" s="800"/>
      <c r="E40" s="800"/>
      <c r="F40" s="800"/>
      <c r="G40" s="800"/>
      <c r="H40" s="800"/>
      <c r="I40" s="800"/>
      <c r="J40" s="800"/>
      <c r="K40" s="800"/>
      <c r="L40" s="800"/>
      <c r="M40" s="800"/>
      <c r="N40" s="800"/>
      <c r="O40" s="800"/>
      <c r="P40" s="800"/>
      <c r="Q40" s="800"/>
      <c r="R40" s="800"/>
      <c r="S40" s="800"/>
      <c r="T40" s="800"/>
      <c r="U40" s="800"/>
      <c r="V40" s="800"/>
      <c r="W40" s="800"/>
      <c r="X40" s="800"/>
      <c r="Y40" s="800"/>
      <c r="Z40" s="800"/>
      <c r="AA40" s="46"/>
      <c r="AB40" s="6"/>
      <c r="AC40" s="7"/>
      <c r="AD40" s="39"/>
      <c r="AE40" s="40"/>
      <c r="AF40" s="39"/>
    </row>
    <row r="41" spans="1:32" s="10" customFormat="1" ht="9.5" customHeight="1">
      <c r="B41" s="45"/>
      <c r="C41" s="800"/>
      <c r="D41" s="800"/>
      <c r="E41" s="800"/>
      <c r="F41" s="800"/>
      <c r="G41" s="800"/>
      <c r="H41" s="800"/>
      <c r="I41" s="800"/>
      <c r="J41" s="800"/>
      <c r="K41" s="800"/>
      <c r="L41" s="800"/>
      <c r="M41" s="800"/>
      <c r="N41" s="800"/>
      <c r="O41" s="800"/>
      <c r="P41" s="800"/>
      <c r="Q41" s="800"/>
      <c r="R41" s="800"/>
      <c r="S41" s="800"/>
      <c r="T41" s="800"/>
      <c r="U41" s="800"/>
      <c r="V41" s="800"/>
      <c r="W41" s="800"/>
      <c r="X41" s="800"/>
      <c r="Y41" s="800"/>
      <c r="Z41" s="800"/>
      <c r="AA41" s="46"/>
      <c r="AB41" s="6"/>
      <c r="AC41" s="7"/>
      <c r="AD41" s="39"/>
      <c r="AE41" s="40"/>
      <c r="AF41" s="39"/>
    </row>
    <row r="42" spans="1:32" s="4" customFormat="1" ht="13">
      <c r="A42" s="1"/>
      <c r="B42" s="47"/>
      <c r="C42" s="2"/>
      <c r="D42" s="2"/>
      <c r="E42" s="2"/>
      <c r="F42" s="2"/>
      <c r="G42" s="2"/>
      <c r="H42" s="2"/>
      <c r="I42" s="14"/>
      <c r="J42" s="14"/>
      <c r="K42" s="2"/>
      <c r="L42" s="2"/>
      <c r="M42" s="2"/>
      <c r="N42" s="2"/>
      <c r="O42" s="2"/>
      <c r="P42" s="2"/>
      <c r="Q42" s="2"/>
      <c r="R42" s="2"/>
      <c r="S42" s="2"/>
      <c r="T42" s="2"/>
      <c r="U42" s="2"/>
      <c r="V42" s="2"/>
      <c r="W42" s="2"/>
      <c r="X42" s="2"/>
      <c r="Y42" s="2"/>
      <c r="Z42" s="2"/>
      <c r="AA42" s="2"/>
      <c r="AB42" s="20"/>
      <c r="AF42" s="1"/>
    </row>
    <row r="43" spans="1:32" s="4" customFormat="1" ht="13">
      <c r="A43" s="1"/>
      <c r="B43" s="47"/>
      <c r="C43" s="2"/>
      <c r="D43" s="2"/>
      <c r="E43" s="2"/>
      <c r="F43" s="2"/>
      <c r="G43" s="2"/>
      <c r="H43" s="2"/>
      <c r="I43" s="14"/>
      <c r="J43" s="14"/>
      <c r="K43" s="2"/>
      <c r="L43" s="2"/>
      <c r="M43" s="2"/>
      <c r="N43" s="2"/>
      <c r="O43" s="2"/>
      <c r="P43" s="2"/>
      <c r="Q43" s="2"/>
      <c r="R43" s="2"/>
      <c r="S43" s="2"/>
      <c r="T43" s="2"/>
      <c r="U43" s="2"/>
      <c r="V43" s="2"/>
      <c r="W43" s="2"/>
      <c r="X43" s="2"/>
      <c r="Y43" s="2"/>
      <c r="Z43" s="2"/>
      <c r="AA43" s="2"/>
      <c r="AB43" s="20"/>
      <c r="AF43" s="1"/>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hidden="1">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ht="13">
      <c r="B77" s="47"/>
      <c r="C77" s="2"/>
      <c r="D77" s="2"/>
      <c r="E77" s="2"/>
      <c r="F77" s="2"/>
      <c r="G77" s="2"/>
      <c r="H77" s="2"/>
      <c r="I77" s="14"/>
      <c r="J77" s="14"/>
      <c r="K77" s="2"/>
      <c r="L77" s="2"/>
      <c r="M77" s="2"/>
      <c r="N77" s="2"/>
      <c r="O77" s="2"/>
      <c r="P77" s="2"/>
      <c r="Q77" s="2"/>
      <c r="R77" s="2"/>
      <c r="S77" s="2"/>
      <c r="T77" s="2"/>
      <c r="U77" s="2"/>
      <c r="V77" s="2"/>
      <c r="W77" s="2"/>
      <c r="X77" s="2"/>
      <c r="Y77" s="2"/>
      <c r="Z77" s="2"/>
      <c r="AA77" s="2"/>
      <c r="AB77" s="20"/>
    </row>
    <row r="78" spans="1:32" ht="13">
      <c r="B78" s="47"/>
      <c r="C78" s="2"/>
      <c r="D78" s="2"/>
      <c r="E78" s="2"/>
      <c r="F78" s="2"/>
      <c r="G78" s="2"/>
      <c r="H78" s="2"/>
      <c r="I78" s="14"/>
      <c r="J78" s="14"/>
      <c r="K78" s="2"/>
      <c r="L78" s="2"/>
      <c r="M78" s="2"/>
      <c r="N78" s="2"/>
      <c r="O78" s="2"/>
      <c r="P78" s="2"/>
      <c r="Q78" s="2"/>
      <c r="R78" s="2"/>
      <c r="S78" s="2"/>
      <c r="T78" s="2"/>
      <c r="U78" s="2"/>
      <c r="V78" s="2"/>
      <c r="W78" s="2"/>
      <c r="X78" s="2"/>
      <c r="Y78" s="2"/>
      <c r="Z78" s="2"/>
      <c r="AA78" s="2"/>
      <c r="AB78" s="20"/>
    </row>
    <row r="79" spans="1:32" ht="13">
      <c r="B79" s="47"/>
      <c r="C79" s="2"/>
      <c r="D79" s="2"/>
      <c r="E79" s="2"/>
      <c r="F79" s="2"/>
      <c r="G79" s="2"/>
      <c r="H79" s="2"/>
      <c r="I79" s="14"/>
      <c r="J79" s="14"/>
      <c r="K79" s="2"/>
      <c r="L79" s="2"/>
      <c r="M79" s="2"/>
      <c r="N79" s="2"/>
      <c r="O79" s="2"/>
      <c r="P79" s="2"/>
      <c r="Q79" s="2"/>
      <c r="R79" s="2"/>
      <c r="S79" s="2"/>
      <c r="T79" s="2"/>
      <c r="U79" s="2"/>
      <c r="V79" s="2"/>
      <c r="W79" s="2"/>
      <c r="X79" s="2"/>
      <c r="Y79" s="2"/>
      <c r="Z79" s="2"/>
      <c r="AA79" s="2"/>
      <c r="AB79" s="20"/>
    </row>
    <row r="80" spans="1:32" ht="13">
      <c r="A80" s="2"/>
      <c r="B80" s="47"/>
      <c r="C80" s="2"/>
      <c r="D80" s="2"/>
      <c r="E80" s="2"/>
      <c r="F80" s="2"/>
      <c r="G80" s="2"/>
      <c r="H80" s="2"/>
      <c r="I80" s="14"/>
      <c r="J80" s="14"/>
      <c r="K80" s="2"/>
      <c r="L80" s="2"/>
      <c r="M80" s="2"/>
      <c r="N80" s="2"/>
      <c r="O80" s="2"/>
      <c r="P80" s="2"/>
      <c r="Q80" s="2"/>
      <c r="R80" s="2"/>
      <c r="S80" s="2"/>
      <c r="T80" s="2"/>
      <c r="U80" s="2"/>
      <c r="V80" s="2"/>
      <c r="W80" s="2"/>
      <c r="X80" s="2"/>
      <c r="Y80" s="2"/>
      <c r="Z80" s="2"/>
      <c r="AA80" s="2"/>
      <c r="AB80" s="2"/>
      <c r="AC80" s="1"/>
      <c r="AD80" s="1"/>
      <c r="AE80" s="1"/>
    </row>
    <row r="81" spans="1:31" ht="13">
      <c r="A81" s="2"/>
      <c r="B81" s="47"/>
      <c r="C81" s="2"/>
      <c r="D81" s="2"/>
      <c r="E81" s="2"/>
      <c r="F81" s="2"/>
      <c r="G81" s="2"/>
      <c r="H81" s="2"/>
      <c r="I81" s="14"/>
      <c r="J81" s="14"/>
      <c r="K81" s="2"/>
      <c r="L81" s="2"/>
      <c r="M81" s="2"/>
      <c r="N81" s="2"/>
      <c r="O81" s="2"/>
      <c r="P81" s="2"/>
      <c r="Q81" s="2"/>
      <c r="R81" s="2"/>
      <c r="S81" s="2"/>
      <c r="T81" s="2"/>
      <c r="U81" s="2"/>
      <c r="V81" s="2"/>
      <c r="W81" s="2"/>
      <c r="X81" s="2"/>
      <c r="Y81" s="2"/>
      <c r="Z81" s="2"/>
      <c r="AA81" s="2"/>
      <c r="AB81" s="2"/>
      <c r="AC81" s="1"/>
      <c r="AD81" s="1"/>
      <c r="AE81" s="1"/>
    </row>
    <row r="82" spans="1:31" ht="13">
      <c r="A82" s="2"/>
      <c r="B82" s="47"/>
      <c r="C82" s="2"/>
      <c r="D82" s="2"/>
      <c r="E82" s="2"/>
      <c r="F82" s="2"/>
      <c r="G82" s="2"/>
      <c r="H82" s="2"/>
      <c r="I82" s="14"/>
      <c r="J82" s="14"/>
      <c r="K82" s="2"/>
      <c r="L82" s="2"/>
      <c r="M82" s="2"/>
      <c r="N82" s="2"/>
      <c r="O82" s="2"/>
      <c r="P82" s="2"/>
      <c r="Q82" s="2"/>
      <c r="R82" s="2"/>
      <c r="S82" s="2"/>
      <c r="T82" s="2"/>
      <c r="U82" s="2"/>
      <c r="V82" s="2"/>
      <c r="W82" s="2"/>
      <c r="X82" s="2"/>
      <c r="Y82" s="2"/>
      <c r="Z82" s="2"/>
      <c r="AA82" s="2"/>
      <c r="AB82" s="2"/>
      <c r="AC82" s="1"/>
      <c r="AD82" s="1"/>
      <c r="AE82" s="1"/>
    </row>
    <row r="83" spans="1:31" ht="13">
      <c r="A83" s="2"/>
      <c r="B83" s="48"/>
      <c r="C83" s="49"/>
      <c r="D83" s="2"/>
      <c r="E83" s="2"/>
      <c r="F83" s="2"/>
      <c r="G83" s="2"/>
      <c r="H83" s="2"/>
      <c r="I83" s="2"/>
      <c r="J83" s="2"/>
      <c r="K83" s="2"/>
      <c r="L83" s="2"/>
      <c r="M83" s="2"/>
      <c r="N83" s="2"/>
      <c r="O83" s="2"/>
      <c r="P83" s="2"/>
      <c r="Q83" s="2"/>
      <c r="R83" s="2"/>
      <c r="S83" s="2"/>
      <c r="T83" s="2"/>
      <c r="U83" s="2"/>
      <c r="V83" s="2"/>
      <c r="W83" s="2"/>
      <c r="X83" s="2"/>
      <c r="Y83" s="2"/>
      <c r="Z83" s="2"/>
      <c r="AA83" s="2"/>
      <c r="AB83" s="2"/>
      <c r="AC83" s="1"/>
      <c r="AD83" s="1"/>
      <c r="AE83" s="1"/>
    </row>
    <row r="84" spans="1:31" ht="13">
      <c r="A84" s="50"/>
      <c r="B84" s="47"/>
      <c r="C84" s="2"/>
      <c r="D84" s="2"/>
      <c r="E84" s="2"/>
      <c r="F84" s="2"/>
      <c r="G84" s="2"/>
      <c r="H84" s="2"/>
      <c r="I84" s="2"/>
      <c r="J84" s="2"/>
      <c r="K84" s="2"/>
      <c r="L84" s="2"/>
      <c r="M84" s="2"/>
      <c r="N84" s="2"/>
      <c r="O84" s="2"/>
      <c r="P84" s="2"/>
      <c r="Q84" s="2"/>
      <c r="R84" s="2"/>
      <c r="S84" s="2"/>
      <c r="T84" s="2"/>
      <c r="U84" s="2"/>
      <c r="V84" s="2"/>
      <c r="W84" s="2"/>
      <c r="X84" s="2"/>
      <c r="Y84" s="2"/>
      <c r="Z84" s="2"/>
      <c r="AA84" s="2"/>
      <c r="AB84" s="2"/>
      <c r="AC84" s="1"/>
      <c r="AD84" s="1"/>
      <c r="AE84" s="1"/>
    </row>
    <row r="85" spans="1:31" ht="13">
      <c r="A85" s="50"/>
      <c r="B85" s="47"/>
      <c r="C85" s="2"/>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2"/>
      <c r="B99" s="48"/>
      <c r="C99" s="49"/>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2"/>
      <c r="B100" s="48"/>
      <c r="C100" s="49"/>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2"/>
      <c r="B111" s="48"/>
      <c r="C111" s="49"/>
      <c r="D111" s="2"/>
      <c r="E111" s="2"/>
      <c r="F111" s="2"/>
      <c r="G111" s="2"/>
      <c r="H111" s="2"/>
      <c r="I111" s="2"/>
      <c r="J111" s="2"/>
      <c r="K111" s="2"/>
      <c r="L111" s="2"/>
      <c r="M111" s="2"/>
      <c r="N111" s="2"/>
      <c r="O111" s="2"/>
      <c r="P111" s="2"/>
      <c r="Q111" s="2"/>
      <c r="R111" s="2"/>
      <c r="S111" s="2"/>
      <c r="T111" s="2"/>
      <c r="U111" s="2"/>
      <c r="V111" s="2"/>
      <c r="W111" s="2"/>
      <c r="X111" s="2"/>
      <c r="Y111" s="2"/>
      <c r="Z111" s="2"/>
      <c r="AA111" s="2"/>
      <c r="AB111" s="20"/>
    </row>
    <row r="112" spans="1:31" ht="13">
      <c r="A112" s="2"/>
      <c r="B112" s="48"/>
      <c r="C112" s="49"/>
      <c r="D112" s="2"/>
      <c r="E112" s="2"/>
      <c r="F112" s="2"/>
      <c r="G112" s="2"/>
      <c r="H112" s="2"/>
      <c r="I112" s="2"/>
      <c r="J112" s="2"/>
      <c r="K112" s="2"/>
      <c r="L112" s="2"/>
      <c r="M112" s="2"/>
      <c r="N112" s="2"/>
      <c r="O112" s="2"/>
      <c r="P112" s="2"/>
      <c r="Q112" s="2"/>
      <c r="R112" s="2"/>
      <c r="S112" s="2"/>
      <c r="T112" s="2"/>
      <c r="U112" s="2"/>
      <c r="V112" s="2"/>
      <c r="W112" s="2"/>
      <c r="X112" s="2"/>
      <c r="Y112" s="2"/>
      <c r="Z112" s="2"/>
      <c r="AA112" s="2"/>
      <c r="AB112" s="20"/>
    </row>
    <row r="113" spans="1:32" s="4" customFormat="1" ht="13">
      <c r="A113" s="2"/>
      <c r="B113" s="48"/>
      <c r="C113" s="49"/>
      <c r="D113" s="2"/>
      <c r="E113" s="2"/>
      <c r="F113" s="2"/>
      <c r="G113" s="2"/>
      <c r="H113" s="2"/>
      <c r="I113" s="2"/>
      <c r="J113" s="2"/>
      <c r="K113" s="2"/>
      <c r="L113" s="2"/>
      <c r="M113" s="2"/>
      <c r="N113" s="2"/>
      <c r="O113" s="2"/>
      <c r="P113" s="2"/>
      <c r="Q113" s="2"/>
      <c r="R113" s="2"/>
      <c r="S113" s="2"/>
      <c r="T113" s="2"/>
      <c r="U113" s="2"/>
      <c r="V113" s="2"/>
      <c r="W113" s="2"/>
      <c r="X113" s="2"/>
      <c r="Y113" s="2"/>
      <c r="Z113" s="2"/>
      <c r="AA113" s="2"/>
      <c r="AB113" s="20"/>
      <c r="AF113" s="1"/>
    </row>
    <row r="114" spans="1:32" s="4" customFormat="1" ht="13">
      <c r="A114" s="2"/>
      <c r="B114" s="47"/>
      <c r="C114" s="2"/>
      <c r="D114" s="2"/>
      <c r="E114" s="2"/>
      <c r="F114" s="2"/>
      <c r="G114" s="2"/>
      <c r="H114" s="2"/>
      <c r="I114" s="14"/>
      <c r="J114" s="14"/>
      <c r="K114" s="2"/>
      <c r="L114" s="2"/>
      <c r="M114" s="2"/>
      <c r="N114" s="2"/>
      <c r="O114" s="2"/>
      <c r="P114" s="2"/>
      <c r="Q114" s="2"/>
      <c r="R114" s="2"/>
      <c r="S114" s="2"/>
      <c r="T114" s="2"/>
      <c r="U114" s="2"/>
      <c r="V114" s="2"/>
      <c r="W114" s="2"/>
      <c r="X114" s="2"/>
      <c r="Y114" s="2"/>
      <c r="Z114" s="2"/>
      <c r="AA114" s="2"/>
      <c r="AB114" s="20"/>
      <c r="AF114" s="1"/>
    </row>
    <row r="115" spans="1:32" s="4" customFormat="1" ht="13">
      <c r="A115" s="2"/>
      <c r="B115" s="47"/>
      <c r="C115" s="2"/>
      <c r="D115" s="2"/>
      <c r="E115" s="2"/>
      <c r="F115" s="2"/>
      <c r="G115" s="2"/>
      <c r="H115" s="2"/>
      <c r="I115" s="14"/>
      <c r="J115" s="14"/>
      <c r="K115" s="2"/>
      <c r="L115" s="2"/>
      <c r="M115" s="2"/>
      <c r="N115" s="2"/>
      <c r="O115" s="2"/>
      <c r="P115" s="2"/>
      <c r="Q115" s="2"/>
      <c r="R115" s="2"/>
      <c r="S115" s="2"/>
      <c r="T115" s="2"/>
      <c r="U115" s="2"/>
      <c r="V115" s="2"/>
      <c r="W115" s="2"/>
      <c r="X115" s="2"/>
      <c r="Y115" s="2"/>
      <c r="Z115" s="2"/>
      <c r="AA115" s="2"/>
      <c r="AB115" s="3"/>
      <c r="AF115" s="1"/>
    </row>
    <row r="116" spans="1:32" s="4" customFormat="1" ht="13">
      <c r="A116" s="1"/>
      <c r="B116" s="47"/>
      <c r="C116" s="2"/>
      <c r="D116" s="2"/>
      <c r="E116" s="2"/>
      <c r="F116" s="2"/>
      <c r="G116" s="2"/>
      <c r="H116" s="2"/>
      <c r="I116" s="14"/>
      <c r="J116" s="14"/>
      <c r="K116" s="2"/>
      <c r="L116" s="2"/>
      <c r="M116" s="2"/>
      <c r="N116" s="2"/>
      <c r="O116" s="2"/>
      <c r="P116" s="2"/>
      <c r="Q116" s="2"/>
      <c r="R116" s="2"/>
      <c r="S116" s="2"/>
      <c r="T116" s="2"/>
      <c r="U116" s="2"/>
      <c r="V116" s="2"/>
      <c r="W116" s="2"/>
      <c r="X116" s="2"/>
      <c r="Y116" s="2"/>
      <c r="Z116" s="2"/>
      <c r="AA116" s="2"/>
      <c r="AB116" s="3"/>
      <c r="AF116" s="1"/>
    </row>
    <row r="117" spans="1:32" s="4" customFormat="1" ht="13">
      <c r="A117" s="1"/>
      <c r="B117" s="47"/>
      <c r="C117" s="2"/>
      <c r="D117" s="2"/>
      <c r="E117" s="2"/>
      <c r="F117" s="2"/>
      <c r="G117" s="2"/>
      <c r="H117" s="2"/>
      <c r="I117" s="14"/>
      <c r="J117" s="14"/>
      <c r="K117" s="2"/>
      <c r="L117" s="2"/>
      <c r="M117" s="2"/>
      <c r="N117" s="2"/>
      <c r="O117" s="2"/>
      <c r="P117" s="2"/>
      <c r="Q117" s="2"/>
      <c r="R117" s="2"/>
      <c r="S117" s="2"/>
      <c r="T117" s="2"/>
      <c r="U117" s="2"/>
      <c r="V117" s="2"/>
      <c r="W117" s="2"/>
      <c r="X117" s="2"/>
      <c r="Y117" s="2"/>
      <c r="Z117" s="2"/>
      <c r="AA117" s="2"/>
      <c r="AB117" s="3"/>
      <c r="AF117" s="1"/>
    </row>
    <row r="118" spans="1:32" s="4" customFormat="1" ht="13">
      <c r="A118" s="1"/>
      <c r="B118" s="51"/>
      <c r="C118" s="1"/>
      <c r="D118" s="1"/>
      <c r="E118" s="1"/>
      <c r="F118" s="1"/>
      <c r="G118" s="1"/>
      <c r="H118" s="1"/>
      <c r="I118" s="15"/>
      <c r="J118" s="15"/>
      <c r="K118" s="1"/>
      <c r="L118" s="1"/>
      <c r="M118" s="1"/>
      <c r="N118" s="1"/>
      <c r="O118" s="1"/>
      <c r="P118" s="1"/>
      <c r="Q118" s="1"/>
      <c r="R118" s="1"/>
      <c r="S118" s="1"/>
      <c r="T118" s="1"/>
      <c r="U118" s="1"/>
      <c r="V118" s="1"/>
      <c r="W118" s="1"/>
      <c r="X118" s="1"/>
      <c r="Y118" s="1"/>
      <c r="Z118" s="1"/>
      <c r="AA118" s="1"/>
      <c r="AB118" s="3"/>
      <c r="AF118" s="1"/>
    </row>
    <row r="119" spans="1:32" s="4" customFormat="1" ht="13">
      <c r="A119" s="1"/>
      <c r="B119" s="51"/>
      <c r="C119" s="1"/>
      <c r="D119" s="1"/>
      <c r="E119" s="1"/>
      <c r="F119" s="1"/>
      <c r="G119" s="1"/>
      <c r="H119" s="1"/>
      <c r="I119" s="15"/>
      <c r="J119" s="15"/>
      <c r="K119" s="1"/>
      <c r="L119" s="1"/>
      <c r="M119" s="1"/>
      <c r="N119" s="1"/>
      <c r="O119" s="1"/>
      <c r="P119" s="1"/>
      <c r="Q119" s="1"/>
      <c r="R119" s="1"/>
      <c r="S119" s="1"/>
      <c r="T119" s="1"/>
      <c r="U119" s="1"/>
      <c r="V119" s="1"/>
      <c r="W119" s="1"/>
      <c r="X119" s="1"/>
      <c r="Y119" s="1"/>
      <c r="Z119" s="1"/>
      <c r="AA119" s="1"/>
      <c r="AB119" s="3"/>
      <c r="AF119" s="1"/>
    </row>
    <row r="120" spans="1:32" s="4" customFormat="1" ht="13">
      <c r="A120" s="1"/>
      <c r="B120" s="52"/>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2"/>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52"/>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52"/>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51"/>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s="4" customFormat="1" ht="13">
      <c r="A125" s="1"/>
      <c r="B125" s="51"/>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s="4" customFormat="1" ht="13">
      <c r="A126" s="1"/>
      <c r="B126" s="48"/>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s="4" customFormat="1" ht="13">
      <c r="A127" s="1"/>
      <c r="B127" s="48"/>
      <c r="C127" s="1"/>
      <c r="D127" s="1"/>
      <c r="E127" s="1"/>
      <c r="F127" s="1"/>
      <c r="G127" s="1"/>
      <c r="H127" s="1"/>
      <c r="I127" s="15"/>
      <c r="J127" s="15"/>
      <c r="K127" s="1"/>
      <c r="L127" s="1"/>
      <c r="M127" s="1"/>
      <c r="N127" s="1"/>
      <c r="O127" s="1"/>
      <c r="P127" s="1"/>
      <c r="Q127" s="1"/>
      <c r="R127" s="1"/>
      <c r="S127" s="1"/>
      <c r="T127" s="1"/>
      <c r="U127" s="1"/>
      <c r="V127" s="1"/>
      <c r="W127" s="1"/>
      <c r="X127" s="1"/>
      <c r="Y127" s="1"/>
      <c r="Z127" s="1"/>
      <c r="AA127" s="1"/>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260" ht="13"/>
    <row r="130" spans="1:260" ht="13.25" customHeight="1"/>
    <row r="131" spans="1:260" ht="13.25" hidden="1" customHeight="1"/>
    <row r="132" spans="1:260" ht="13.25" hidden="1"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60" ht="13.25" hidden="1"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60" ht="13.25" hidden="1" customHeight="1"/>
    <row r="135" spans="1:260" ht="13.25" customHeight="1"/>
    <row r="136" spans="1:260" ht="13.25" customHeight="1"/>
    <row r="137" spans="1:260" ht="13.25" customHeight="1"/>
    <row r="138" spans="1:260" ht="13.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60" s="3" customFormat="1" ht="13.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C139" s="4"/>
      <c r="AD139" s="4"/>
      <c r="AE139" s="4"/>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c r="IX139" s="1"/>
      <c r="IY139" s="1"/>
      <c r="IZ139" s="1"/>
    </row>
    <row r="140" spans="1:260" s="3" customFormat="1"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C140" s="4"/>
      <c r="AD140" s="4"/>
      <c r="AE140" s="4"/>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row>
    <row r="141" spans="1:260" s="3" customFormat="1" ht="13.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hidden="1" customHeight="1">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hidden="1" customHeight="1">
      <c r="A146" s="1"/>
      <c r="B146" s="51"/>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hidden="1" customHeight="1">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hidden="1" customHeight="1">
      <c r="A152" s="1"/>
      <c r="B152" s="51"/>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hidden="1" customHeight="1">
      <c r="A153" s="1"/>
      <c r="B153" s="51"/>
      <c r="C153" s="1"/>
      <c r="D153" s="1"/>
      <c r="E153" s="1"/>
      <c r="F153" s="1"/>
      <c r="G153" s="1"/>
      <c r="H153" s="1"/>
      <c r="I153" s="15"/>
      <c r="J153" s="15"/>
      <c r="K153" s="1"/>
      <c r="L153" s="1"/>
      <c r="M153" s="1"/>
      <c r="N153" s="1"/>
      <c r="O153" s="1"/>
      <c r="P153" s="1"/>
      <c r="Q153" s="1"/>
      <c r="R153" s="1"/>
      <c r="S153" s="1"/>
      <c r="T153" s="1"/>
      <c r="U153" s="1"/>
      <c r="V153" s="1"/>
      <c r="W153" s="1"/>
      <c r="X153" s="1"/>
      <c r="Y153" s="1"/>
      <c r="Z153" s="1"/>
      <c r="AA153" s="1"/>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hidden="1" customHeight="1">
      <c r="A154" s="1"/>
      <c r="B154" s="51"/>
      <c r="C154" s="1"/>
      <c r="D154" s="1"/>
      <c r="E154" s="1"/>
      <c r="F154" s="1"/>
      <c r="G154" s="1"/>
      <c r="H154" s="1"/>
      <c r="I154" s="15"/>
      <c r="J154" s="15"/>
      <c r="K154" s="1"/>
      <c r="L154" s="1"/>
      <c r="M154" s="1"/>
      <c r="N154" s="1"/>
      <c r="O154" s="1"/>
      <c r="P154" s="1"/>
      <c r="Q154" s="1"/>
      <c r="R154" s="1"/>
      <c r="S154" s="1"/>
      <c r="T154" s="1"/>
      <c r="U154" s="1"/>
      <c r="V154" s="1"/>
      <c r="W154" s="1"/>
      <c r="X154" s="1"/>
      <c r="Y154" s="1"/>
      <c r="Z154" s="1"/>
      <c r="AA154" s="1"/>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ht="13.25" hidden="1" customHeight="1"/>
    <row r="156" spans="1:260" ht="13.25" hidden="1" customHeight="1"/>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hidden="1" customHeight="1"/>
    <row r="657" ht="13.25" hidden="1" customHeight="1"/>
    <row r="658" ht="13.25" customHeight="1"/>
    <row r="659" ht="13.25" customHeight="1"/>
    <row r="660" ht="13.25" customHeight="1"/>
    <row r="661" ht="13.25" hidden="1" customHeight="1"/>
    <row r="662" ht="13.25" hidden="1" customHeight="1"/>
    <row r="663" ht="13.25" customHeight="1"/>
    <row r="664" ht="13.25"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3"/>
    <row r="1142" ht="13"/>
    <row r="1143" ht="13"/>
    <row r="1144" ht="13"/>
    <row r="1145" ht="13"/>
    <row r="1146" ht="13.25" customHeight="1"/>
    <row r="1147" ht="13.25" customHeight="1"/>
    <row r="1148" ht="13.25" customHeight="1"/>
    <row r="1149" ht="13.25" customHeight="1"/>
    <row r="1150" ht="13.25" customHeight="1"/>
    <row r="1151" ht="13.25" customHeight="1"/>
    <row r="1152" ht="13.25" customHeight="1"/>
    <row r="1153" ht="13.25" customHeight="1"/>
    <row r="1154" ht="13.25" customHeight="1"/>
    <row r="1155" ht="13.25" customHeight="1"/>
    <row r="1156" ht="13.25" customHeight="1"/>
    <row r="1157" ht="13.25" hidden="1" customHeight="1"/>
    <row r="1158" ht="13.25" hidden="1" customHeight="1"/>
    <row r="1159" ht="13.25" hidden="1" customHeight="1"/>
    <row r="1160" ht="13.25" hidden="1" customHeight="1"/>
  </sheetData>
  <mergeCells count="73">
    <mergeCell ref="W16:Z16"/>
    <mergeCell ref="C16:M16"/>
    <mergeCell ref="N16:P16"/>
    <mergeCell ref="Q16:V16"/>
    <mergeCell ref="C38:Z38"/>
    <mergeCell ref="C22:M22"/>
    <mergeCell ref="N22:P22"/>
    <mergeCell ref="Q22:S22"/>
    <mergeCell ref="T22:V22"/>
    <mergeCell ref="W22:Z22"/>
    <mergeCell ref="C23:M23"/>
    <mergeCell ref="N23:P23"/>
    <mergeCell ref="Q23:S23"/>
    <mergeCell ref="T23:V23"/>
    <mergeCell ref="W23:Z23"/>
    <mergeCell ref="C20:M20"/>
    <mergeCell ref="C39:Z41"/>
    <mergeCell ref="C25:M25"/>
    <mergeCell ref="O25:Z25"/>
    <mergeCell ref="C26:M34"/>
    <mergeCell ref="O26:Z34"/>
    <mergeCell ref="N20:P20"/>
    <mergeCell ref="Q20:S20"/>
    <mergeCell ref="T20:V20"/>
    <mergeCell ref="W20:Z20"/>
    <mergeCell ref="C21:M21"/>
    <mergeCell ref="N21:P21"/>
    <mergeCell ref="Q21:S21"/>
    <mergeCell ref="T21:V21"/>
    <mergeCell ref="W21:Z21"/>
    <mergeCell ref="C18:M18"/>
    <mergeCell ref="N18:P18"/>
    <mergeCell ref="Q18:S18"/>
    <mergeCell ref="T18:V18"/>
    <mergeCell ref="W18:Z18"/>
    <mergeCell ref="C19:M19"/>
    <mergeCell ref="N19:P19"/>
    <mergeCell ref="Q19:S19"/>
    <mergeCell ref="T19:V19"/>
    <mergeCell ref="W19:Z19"/>
    <mergeCell ref="C15:M15"/>
    <mergeCell ref="N15:P15"/>
    <mergeCell ref="Q15:S15"/>
    <mergeCell ref="T15:V15"/>
    <mergeCell ref="W15:Z15"/>
    <mergeCell ref="C17:M17"/>
    <mergeCell ref="N17:P17"/>
    <mergeCell ref="Q17:S17"/>
    <mergeCell ref="T17:V17"/>
    <mergeCell ref="W17:Z17"/>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89" priority="1" stopIfTrue="1">
      <formula>#REF!=0</formula>
    </cfRule>
  </conditionalFormatting>
  <conditionalFormatting sqref="C36:Z37">
    <cfRule type="expression" dxfId="88" priority="4" stopIfTrue="1">
      <formula>#REF!=0</formula>
    </cfRule>
  </conditionalFormatting>
  <conditionalFormatting sqref="C39:Z41">
    <cfRule type="expression" dxfId="87" priority="3" stopIfTrue="1">
      <formula>#REF!=0</formula>
    </cfRule>
  </conditionalFormatting>
  <dataValidations count="52">
    <dataValidation allowBlank="1" showInputMessage="1" showErrorMessage="1" promptTitle="Ancho" prompt="Diligencie en números el ancho cuando la unidad de medida sea m2  o m3." sqref="WLZ14:WLZ23 WCD14:WCD23 VSH14:VSH23 VIL14:VIL23 UYP14:UYP23 UOT14:UOT23 UEX14:UEX23 TVB14:TVB23 TLF14:TLF23 TBJ14:TBJ23 SRN14:SRN23 SHR14:SHR23 RXV14:RXV23 RNZ14:RNZ23 RED14:RED23 QUH14:QUH23 QKL14:QKL23 QAP14:QAP23 PQT14:PQT23 PGX14:PGX23 OXB14:OXB23 ONF14:ONF23 ODJ14:ODJ23 NTN14:NTN23 NJR14:NJR23 MZV14:MZV23 MPZ14:MPZ23 MGD14:MGD23 LWH14:LWH23 LML14:LML23 LCP14:LCP23 KST14:KST23 KIX14:KIX23 JZB14:JZB23 JPF14:JPF23 JFJ14:JFJ23 IVN14:IVN23 ILR14:ILR23 IBV14:IBV23 HRZ14:HRZ23 HID14:HID23 GYH14:GYH23 GOL14:GOL23 GEP14:GEP23 FUT14:FUT23 FKX14:FKX23 FBB14:FBB23 ERF14:ERF23 EHJ14:EHJ23 DXN14:DXN23 DNR14:DNR23 DDV14:DDV23 CTZ14:CTZ23 CKD14:CKD23 CAH14:CAH23 BQL14:BQL23 BGP14:BGP23 AWT14:AWT23 AMX14:AMX23 ADB14:ADB23 TF14:TF23 JJ14:JJ23 WVV14:WVV23 N14:N23" xr:uid="{35DB99EF-C6DB-42AB-813D-37C30A691F79}"/>
    <dataValidation allowBlank="1" showInputMessage="1" showErrorMessage="1" promptTitle="Plano / Esquema" prompt="Anexe plano o esquema del tramo o sitio exacto de trabajo, correspondiente al ítem descrito." sqref="C24:M31" xr:uid="{38AD4BCA-9F23-442A-9667-CBD6A5A6D4D5}"/>
    <dataValidation allowBlank="1" showInputMessage="1" showErrorMessage="1" promptTitle="Alto" prompt="Diligencie en números el alto, cuando la unidad de medida sea en m3." sqref="T13" xr:uid="{40B86888-DF96-42B5-99F3-FD3802CB204E}"/>
    <dataValidation allowBlank="1" showInputMessage="1" showErrorMessage="1" promptTitle="Largo" prompt="Diligencie en números la longitud cuando la unidad de medida sea ml, m2, o m3." sqref="O13:P13" xr:uid="{AC53A400-E7CD-491F-8478-4E43E489449A}"/>
    <dataValidation allowBlank="1" showInputMessage="1" showErrorMessage="1" promptTitle="Observaciones" prompt="Escriba las observaciones que se presentan, con relación a los atributos o características del ítem relacionado." sqref="C36:Z37 C39:Z41" xr:uid="{07CFCD9C-8B9C-4B0A-A4FE-1F1092DB8941}"/>
    <dataValidation allowBlank="1" showInputMessage="1" showErrorMessage="1" promptTitle="Objeto del Contrato" prompt="Escriba claramente el objeto de acuerdo con lo establecido en el contrato." sqref="C7:Z9" xr:uid="{195E5073-2596-4A4F-ADB1-6B32B5E8BF51}"/>
    <dataValidation allowBlank="1" showInputMessage="1" showErrorMessage="1" promptTitle="Contrato No." prompt="Escriba en este espacio el número de contrato suscrito." sqref="G65223:I65223" xr:uid="{5A17BFD4-0409-45F4-9991-7AD6CE2966E1}"/>
    <dataValidation allowBlank="1" showInputMessage="1" showErrorMessage="1" errorTitle="Error" error="Debe seleccionar un mes de la lista" promptTitle="Fecha. día" prompt="Escriba el día en que se se elabora la presente acta" sqref="B65221:C65221" xr:uid="{022BEB68-A3C8-4A2F-B4E7-DBD216AF90C9}"/>
    <dataValidation allowBlank="1" showInputMessage="1" showErrorMessage="1" prompt="Escriba el nombre del funcionario designado para ser" sqref="B65288:C65288" xr:uid="{A0326BC5-A9ED-4FCE-B6BB-D04760C84909}"/>
    <dataValidation allowBlank="1" showInputMessage="1" showErrorMessage="1" prompt="Diligencie este espacio en aquellos casos en que no se trate de contratos de Interventoría, indicando el nombre del representante legal o delegado del contratista" sqref="N65286:U65286" xr:uid="{3B6CF9B3-3D53-454B-B98C-99EC1136B9E2}"/>
    <dataValidation allowBlank="1" showInputMessage="1" showErrorMessage="1" prompt="Indique el año en el cual se efectúa la reunión" sqref="Y65268:Z65268" xr:uid="{3502AC13-E39D-4F27-BEAF-D8C386E50666}"/>
    <dataValidation allowBlank="1" showInputMessage="1" showErrorMessage="1" prompt="Indique el mes en el cual se efectúa la reunión" sqref="R65282:U65282" xr:uid="{7323A52E-9C20-4FF2-A667-C8D47A64B022}"/>
    <dataValidation allowBlank="1" showInputMessage="1" showErrorMessage="1" prompt="Indique en este espacio el día en que se efectúa  la reunión, en letras" sqref="K65282" xr:uid="{F6E919BD-031A-4BA0-AAB9-2071B0B66922}"/>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4" xr:uid="{D717FB21-D6E2-489E-AE22-AE5BD4EE5BE5}">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79" xr:uid="{2FF13D7A-ADCB-4A09-BF7B-3FD3EE8AFA41}"/>
    <dataValidation allowBlank="1" showInputMessage="1" showErrorMessage="1" promptTitle="Interventor               " prompt="Escriba el nombre _x000a_o razón social del _x000a_Interventor" sqref="Y65263:Z65263" xr:uid="{9D6C96A3-E2A9-4D0A-B9F3-2E1CBB1A7DB5}"/>
    <dataValidation allowBlank="1" showInputMessage="1" showErrorMessage="1" promptTitle="Contratista" prompt="Escriba el nombre o _x000a_razón social del _x000a_Contratista." sqref="H65272" xr:uid="{823F54C8-483A-434E-A061-9548F6365B88}"/>
    <dataValidation allowBlank="1" showInputMessage="1" showErrorMessage="1" promptTitle="Tiempo" prompt="Escriba en días calendario, el tiempo de la prorroga relacionada" sqref="L65254" xr:uid="{52F7794C-13B5-49F9-923C-383D0C490633}"/>
    <dataValidation allowBlank="1" showInputMessage="1" showErrorMessage="1" promptTitle="Número de Contrato" prompt="Escriba el número de contrato por el cual se estableció la prorroga" sqref="E65254:E65257" xr:uid="{522F28A4-3FC7-4994-99DA-BBB9B91EA6B6}"/>
    <dataValidation allowBlank="1" showInputMessage="1" showErrorMessage="1" promptTitle="Tipo de Consultoria" prompt="Escriba en este espacio si se trata de Estudios y Diseños, Diágnóstico para mantenimiento o cualquier otro tipo de contrato de consultoría" sqref="J65228:X65228" xr:uid="{E0D60D88-E79A-45A7-B8B4-81BE74D74F81}"/>
    <dataValidation allowBlank="1" showInputMessage="1" showErrorMessage="1" sqref="K65267:M65267" xr:uid="{F160B458-F99D-4CAD-8879-2FCDA64DDD96}"/>
    <dataValidation allowBlank="1" showInputMessage="1" showErrorMessage="1" promptTitle="Contrato No." prompt="Escriba en este espacio el número de contrato suscrito" sqref="J65230:M65230" xr:uid="{6BB76ED9-E9E2-4569-B7A2-A2ABCBA910F2}"/>
    <dataValidation allowBlank="1" showInputMessage="1" showErrorMessage="1" promptTitle="Fecha.  Año" prompt="Escriba   el    año_x000a_en el que se dará_x000a_terminación      al_x000a_Contrato." sqref="U65268:X65268" xr:uid="{DB3B32DF-A48E-4C3B-983D-D008B5FEC08B}"/>
    <dataValidation allowBlank="1" showInputMessage="1" showErrorMessage="1" promptTitle="Fecha. Mes" prompt="Escriba   el     mes_x000a_en el que se dará_x000a_terminación      al_x000a_Contrato" sqref="R65268:S65268" xr:uid="{198810F1-E939-4A3E-9076-152E2CCFCA93}"/>
    <dataValidation allowBlank="1" showInputMessage="1" showErrorMessage="1" promptTitle="Fecha. Día" prompt="Escriba   el     día_x000a_en el que se dará_x000a_terminación      al_x000a_Contrato" sqref="M65268:N65268" xr:uid="{CCA35778-310F-462C-99BA-953B049C00A9}"/>
    <dataValidation allowBlank="1" showInputMessage="1" showErrorMessage="1" promptTitle="Fecha-  Año." prompt="Escriba  el  año_x000a_en que se inicia_x000a_el Contrato." sqref="U65247:X65247" xr:uid="{D9F68ACC-EDB0-45F0-B99D-21F4257DAA17}"/>
    <dataValidation allowBlank="1" showInputMessage="1" showErrorMessage="1" promptTitle="Fecha. Mes" prompt="Escriba  el  mes_x000a_en que se inicia_x000a_el Contrato" sqref="R65247:S65247" xr:uid="{C72732BC-DC97-473B-A21C-85C531C4EB9B}"/>
    <dataValidation allowBlank="1" showInputMessage="1" showErrorMessage="1" promptTitle="Fecha. Día" prompt="Escriba  el  día_x000a_en que se inicia_x000a_el contrato" sqref="M65247:N65247" xr:uid="{2C454E81-6742-4795-A027-BD121D717D57}"/>
    <dataValidation allowBlank="1" showInputMessage="1" showErrorMessage="1" promptTitle="Plazo de Ejecución del Contrato" prompt="Escriba el número de ías o de meses para la ejecución del contrato." sqref="Y65229:Z65229" xr:uid="{41A0AEFA-3375-4FCD-8954-DA5309FAAA09}"/>
    <dataValidation allowBlank="1" showInputMessage="1" showErrorMessage="1" promptTitle="Localización del Proyecto" prompt="Escriba el sitio de ejecución del contrato." sqref="M65241:X65241" xr:uid="{DAF74055-BAD8-42D0-B4C6-EEAA491A4A94}"/>
    <dataValidation allowBlank="1" showInputMessage="1" showErrorMessage="1" promptTitle="Objeto del Contrato" prompt="Escriba claramente el objeto del contrato de ejecución suscrito" sqref="D65236:X65239" xr:uid="{7D83D1B0-8333-46AE-9E4C-CAF6D48C8B52}"/>
    <dataValidation allowBlank="1" showInputMessage="1" showErrorMessage="1" prompt="Indique en este espacio la identificación de la licitación pública o contratación directa efectuada" sqref="L65233:X65233" xr:uid="{01B35A20-6E89-4BA2-9C80-59340BA2976C}"/>
    <dataValidation allowBlank="1" showInputMessage="1" showErrorMessage="1" promptTitle="Contratación Directa" prompt="Marque con una X si el contrato corresponde a una Contratación Directa." sqref="D65233:K65233" xr:uid="{E051B755-7FCA-4FE8-A0D7-B2364ED1B229}"/>
    <dataValidation allowBlank="1" showInputMessage="1" showErrorMessage="1" promptTitle="Concurso de Méritos" prompt="Marque con una X si el contrato corresponde a un Concurso de Méritos." sqref="L65232:X65232" xr:uid="{327B1FF7-52AD-4686-AB40-C2A1E2DAD849}"/>
    <dataValidation allowBlank="1" showInputMessage="1" showErrorMessage="1" promptTitle="Licitación Pública" prompt="Marque con una X si el contrato corresponde a una licitación pública." sqref="D65232:K65232" xr:uid="{BD6512EB-CE29-4149-9E9D-9C8565526D88}"/>
    <dataValidation allowBlank="1" showInputMessage="1" showErrorMessage="1" prompt="Escriba el año de suscripción del contrato." sqref="P65230:S65230" xr:uid="{96E69B37-145E-495E-8B0A-24F3099B38B7}"/>
    <dataValidation allowBlank="1" showInputMessage="1" showErrorMessage="1" prompt="Escriba la clase de documento que el consultor entrega al interventor o Coordinador, según el caso" sqref="D65349:E65349" xr:uid="{7C61FCE6-B265-408F-A027-BC634FE80605}"/>
    <dataValidation allowBlank="1" showInputMessage="1" showErrorMessage="1" prompt="Indique en este espacio el año, en que se firma la presente acta" sqref="T65413:W65413" xr:uid="{453B0C3B-04F9-4EA8-9D61-F7E4DB964FD2}"/>
    <dataValidation allowBlank="1" showInputMessage="1" showErrorMessage="1" prompt="Indique en este espacio el mes, en que se firma la presente acta" sqref="M65413:R65413" xr:uid="{50156A0A-7E55-49B8-A901-37267981E449}"/>
    <dataValidation allowBlank="1" showInputMessage="1" showErrorMessage="1" prompt="Indique en este espacio en números, el día en que se firma  la presente acta" sqref="H65413:I65413" xr:uid="{E033F1F4-3708-4DB8-9EED-4FF82C842E8C}"/>
    <dataValidation allowBlank="1" showInputMessage="1" showErrorMessage="1" prompt="Indique en este espacio el día en que se firma la presente acta, en letras" sqref="D65413" xr:uid="{71C0C537-936C-41CF-98CA-91AE61BD9C4B}"/>
    <dataValidation allowBlank="1" showInputMessage="1" showErrorMessage="1" prompt="Escriba la cantidad de copias que se entregaron de cada documento." sqref="T65408:T65412" xr:uid="{CCD41FCD-054D-459C-BF5C-D38DE7CC016C}"/>
    <dataValidation allowBlank="1" showInputMessage="1" showErrorMessage="1" prompt="Escriba una breve descripción de cada uno de los documentos relacionados" sqref="K65408:K65412" xr:uid="{37E9EFCB-873E-45BD-BBBE-4803B2245001}"/>
    <dataValidation allowBlank="1" showInputMessage="1" showErrorMessage="1" prompt="Escriba la cantidad de los documentos relacionados" sqref="I65408:J65412" xr:uid="{66D923C5-6F69-4D9F-B0F2-559550151540}"/>
    <dataValidation type="textLength" errorStyle="warning" allowBlank="1" showInputMessage="1" showErrorMessage="1" errorTitle="FIRMA" error="Este espacio debe dejarse libre para la firma del Interventor" prompt="Deje este espacio libre para la firma del Subdirector Técnico" sqref="L65425" xr:uid="{27F9C8D1-96E8-4AF6-9C77-E35897F44C2C}">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25" xr:uid="{67B43B3A-CC11-44CB-A38A-C3CD6E8DB106}">
      <formula1>0</formula1>
      <formula2>0</formula2>
    </dataValidation>
    <dataValidation allowBlank="1" showInputMessage="1" showErrorMessage="1" promptTitle="NOMBRE" prompt="Escriba el nombre del Consultor" sqref="D65419:J65419" xr:uid="{8DA18524-7763-459D-B401-02E285EB66F7}"/>
    <dataValidation type="textLength" errorStyle="warning" allowBlank="1" showInputMessage="1" showErrorMessage="1" errorTitle="FIRMA" error="Este espacio debe dejarse libre para la firma del Consultor" prompt="Deje este espacio libre para la firma del Consultor" sqref="D65418" xr:uid="{93B78535-32CD-443C-B7D8-B8BC9FE3C58A}">
      <formula1>0</formula1>
      <formula2>0</formula2>
    </dataValidation>
    <dataValidation allowBlank="1" showInputMessage="1" showErrorMessage="1" promptTitle="NOMBRE" prompt="Escriba el nombre del Subdirector Técnico o del Gerente" sqref="L65426" xr:uid="{877CC7F0-EA0E-4CE8-8441-D4ADF8443A40}"/>
    <dataValidation allowBlank="1" showInputMessage="1" showErrorMessage="1" promptTitle="NOMBRE" prompt="Escriba el nombre del Interventor" sqref="L65419:V65419" xr:uid="{3605FEA8-6BC9-4A48-991C-A5932D270D8E}"/>
    <dataValidation allowBlank="1" showInputMessage="1" showErrorMessage="1" promptTitle="NOMBRE" prompt="Escriba el nombre del Coordinador" sqref="D65426:J65426" xr:uid="{D88FE984-B80F-4586-9892-561F82BBA0B5}"/>
    <dataValidation type="textLength" errorStyle="warning" allowBlank="1" showInputMessage="1" showErrorMessage="1" errorTitle="FIRMA" error="Este espacio debe dejarse libre para la firma del Interventor" prompt="Deje este espacio libre para la firma del Interventor" sqref="L65418:V65418" xr:uid="{2FBEDEF5-6D7F-407B-9A75-B50D0E47654F}">
      <formula1>0</formula1>
      <formula2>0</formula2>
    </dataValidation>
  </dataValidations>
  <pageMargins left="0.98425196850393704" right="0.70866141732283472" top="1.3385826771653544" bottom="0.74803149606299213" header="0.31496062992125984" footer="0.31496062992125984"/>
  <pageSetup scale="66"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58B17-704E-4F2B-A431-E69C0891A76C}">
  <sheetPr codeName="Hoja10"/>
  <dimension ref="A1:IZ1170"/>
  <sheetViews>
    <sheetView view="pageBreakPreview" topLeftCell="A4" zoomScale="115" zoomScaleNormal="100" zoomScaleSheetLayoutView="115" workbookViewId="0">
      <selection activeCell="L5" sqref="L5"/>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11" width="5.5" style="1" customWidth="1"/>
    <col min="12" max="12" width="8.1640625" style="1" customWidth="1"/>
    <col min="13"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0.2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744">
        <f>+N14+N16+N17</f>
        <v>1170.4100000000001</v>
      </c>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743</v>
      </c>
      <c r="S11" s="770"/>
      <c r="T11" s="747" t="s">
        <v>9</v>
      </c>
      <c r="U11" s="747"/>
      <c r="V11" s="747"/>
      <c r="W11" s="747"/>
      <c r="X11" s="747" t="s">
        <v>2</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GENERAL'!C12</f>
        <v>Afirmado</v>
      </c>
      <c r="D13" s="784"/>
      <c r="E13" s="784"/>
      <c r="F13" s="784"/>
      <c r="G13" s="784"/>
      <c r="H13" s="784"/>
      <c r="I13" s="784"/>
      <c r="J13" s="784"/>
      <c r="K13" s="784"/>
      <c r="L13" s="784"/>
      <c r="M13" s="785"/>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95</v>
      </c>
      <c r="D14" s="772"/>
      <c r="E14" s="772"/>
      <c r="F14" s="772"/>
      <c r="G14" s="772"/>
      <c r="H14" s="772"/>
      <c r="I14" s="772"/>
      <c r="J14" s="772"/>
      <c r="K14" s="772"/>
      <c r="L14" s="772"/>
      <c r="M14" s="773"/>
      <c r="N14" s="774">
        <v>893.67000000000007</v>
      </c>
      <c r="O14" s="775"/>
      <c r="P14" s="776"/>
      <c r="Q14" s="777">
        <f>+'M.C 1.2'!Q15:S15</f>
        <v>3.4</v>
      </c>
      <c r="R14" s="778"/>
      <c r="S14" s="779"/>
      <c r="T14" s="777">
        <v>0.3</v>
      </c>
      <c r="U14" s="778"/>
      <c r="V14" s="779"/>
      <c r="W14" s="780">
        <f>+N14*Q14*T14</f>
        <v>911.54340000000002</v>
      </c>
      <c r="X14" s="781"/>
      <c r="Y14" s="781"/>
      <c r="Z14" s="782"/>
      <c r="AA14" s="31"/>
      <c r="AB14" s="32"/>
      <c r="AC14" s="33"/>
      <c r="AD14" s="34"/>
      <c r="AE14" s="35"/>
      <c r="AF14" s="34"/>
    </row>
    <row r="15" spans="1:32" s="36" customFormat="1" ht="14.5" customHeight="1">
      <c r="B15" s="30"/>
      <c r="C15" s="771" t="s">
        <v>96</v>
      </c>
      <c r="D15" s="772"/>
      <c r="E15" s="772"/>
      <c r="F15" s="772"/>
      <c r="G15" s="772"/>
      <c r="H15" s="772"/>
      <c r="I15" s="772"/>
      <c r="J15" s="772"/>
      <c r="K15" s="772"/>
      <c r="L15" s="772"/>
      <c r="M15" s="773"/>
      <c r="N15" s="774">
        <v>663.9</v>
      </c>
      <c r="O15" s="775"/>
      <c r="P15" s="776"/>
      <c r="Q15" s="777">
        <f>+'M.C 1.2'!Q16:S16</f>
        <v>6.4</v>
      </c>
      <c r="R15" s="778"/>
      <c r="S15" s="779"/>
      <c r="T15" s="777">
        <v>0.3</v>
      </c>
      <c r="U15" s="778"/>
      <c r="V15" s="779"/>
      <c r="W15" s="780">
        <f t="shared" ref="W15:W17" si="0">+N15*Q15*T15</f>
        <v>1274.6879999999999</v>
      </c>
      <c r="X15" s="781"/>
      <c r="Y15" s="781"/>
      <c r="Z15" s="782"/>
      <c r="AA15" s="31"/>
      <c r="AB15" s="32"/>
      <c r="AC15" s="33"/>
      <c r="AD15" s="34"/>
      <c r="AE15" s="35"/>
      <c r="AF15" s="34"/>
    </row>
    <row r="16" spans="1:32" s="36" customFormat="1" ht="14.5" customHeight="1">
      <c r="B16" s="30"/>
      <c r="C16" s="771" t="s">
        <v>93</v>
      </c>
      <c r="D16" s="772"/>
      <c r="E16" s="772"/>
      <c r="F16" s="772"/>
      <c r="G16" s="772"/>
      <c r="H16" s="772"/>
      <c r="I16" s="772"/>
      <c r="J16" s="772"/>
      <c r="K16" s="772"/>
      <c r="L16" s="772"/>
      <c r="M16" s="773"/>
      <c r="N16" s="774">
        <v>191.79</v>
      </c>
      <c r="O16" s="775"/>
      <c r="P16" s="776"/>
      <c r="Q16" s="777">
        <v>4</v>
      </c>
      <c r="R16" s="778"/>
      <c r="S16" s="779"/>
      <c r="T16" s="777">
        <v>0.3</v>
      </c>
      <c r="U16" s="778"/>
      <c r="V16" s="779"/>
      <c r="W16" s="780">
        <f t="shared" si="0"/>
        <v>230.148</v>
      </c>
      <c r="X16" s="781"/>
      <c r="Y16" s="781"/>
      <c r="Z16" s="782"/>
      <c r="AA16" s="31"/>
      <c r="AB16" s="32"/>
      <c r="AC16" s="33"/>
      <c r="AD16" s="34"/>
      <c r="AE16" s="35"/>
      <c r="AF16" s="34"/>
    </row>
    <row r="17" spans="2:255" s="10" customFormat="1" ht="14.5" customHeight="1">
      <c r="B17" s="37"/>
      <c r="C17" s="771" t="s">
        <v>94</v>
      </c>
      <c r="D17" s="772"/>
      <c r="E17" s="772"/>
      <c r="F17" s="772"/>
      <c r="G17" s="772"/>
      <c r="H17" s="772"/>
      <c r="I17" s="772"/>
      <c r="J17" s="772"/>
      <c r="K17" s="772"/>
      <c r="L17" s="772"/>
      <c r="M17" s="773"/>
      <c r="N17" s="774">
        <v>84.95</v>
      </c>
      <c r="O17" s="775"/>
      <c r="P17" s="776"/>
      <c r="Q17" s="777">
        <v>3</v>
      </c>
      <c r="R17" s="778"/>
      <c r="S17" s="779"/>
      <c r="T17" s="777">
        <v>0.3</v>
      </c>
      <c r="U17" s="778"/>
      <c r="V17" s="779"/>
      <c r="W17" s="780">
        <f t="shared" si="0"/>
        <v>76.454999999999998</v>
      </c>
      <c r="X17" s="781"/>
      <c r="Y17" s="781"/>
      <c r="Z17" s="782"/>
      <c r="AA17" s="38"/>
      <c r="AB17" s="6"/>
      <c r="AC17" s="7"/>
      <c r="AD17" s="39"/>
      <c r="AE17" s="40"/>
      <c r="AF17" s="39"/>
    </row>
    <row r="18" spans="2:255" s="36" customFormat="1" ht="14.5" customHeight="1">
      <c r="B18" s="30"/>
      <c r="C18" s="771"/>
      <c r="D18" s="772"/>
      <c r="E18" s="772"/>
      <c r="F18" s="772"/>
      <c r="G18" s="772"/>
      <c r="H18" s="772"/>
      <c r="I18" s="772"/>
      <c r="J18" s="772"/>
      <c r="K18" s="772"/>
      <c r="L18" s="772"/>
      <c r="M18" s="773"/>
      <c r="N18" s="1147"/>
      <c r="O18" s="1148"/>
      <c r="P18" s="1149"/>
      <c r="Q18" s="777"/>
      <c r="R18" s="778"/>
      <c r="S18" s="779"/>
      <c r="T18" s="777"/>
      <c r="U18" s="778"/>
      <c r="V18" s="779"/>
      <c r="W18" s="780"/>
      <c r="X18" s="781"/>
      <c r="Y18" s="781"/>
      <c r="Z18" s="782"/>
      <c r="AA18" s="31"/>
      <c r="AB18" s="32"/>
      <c r="AC18" s="33"/>
      <c r="AD18" s="34"/>
      <c r="AE18" s="35"/>
      <c r="AF18" s="34"/>
    </row>
    <row r="19" spans="2:255" s="36" customFormat="1" ht="14.5" customHeight="1">
      <c r="B19" s="30"/>
      <c r="C19" s="771"/>
      <c r="D19" s="772"/>
      <c r="E19" s="772"/>
      <c r="F19" s="772"/>
      <c r="G19" s="772"/>
      <c r="H19" s="772"/>
      <c r="I19" s="772"/>
      <c r="J19" s="772"/>
      <c r="K19" s="772"/>
      <c r="L19" s="772"/>
      <c r="M19" s="773"/>
      <c r="N19" s="774"/>
      <c r="O19" s="775"/>
      <c r="P19" s="776"/>
      <c r="Q19" s="777"/>
      <c r="R19" s="778"/>
      <c r="S19" s="779"/>
      <c r="T19" s="777"/>
      <c r="U19" s="778"/>
      <c r="V19" s="779"/>
      <c r="W19" s="780"/>
      <c r="X19" s="781"/>
      <c r="Y19" s="781"/>
      <c r="Z19" s="782"/>
      <c r="AA19" s="31"/>
      <c r="AB19" s="32"/>
      <c r="AC19" s="33"/>
      <c r="AD19" s="34"/>
      <c r="AE19" s="35"/>
      <c r="AF19" s="34"/>
    </row>
    <row r="20" spans="2:255" s="36" customFormat="1" ht="14.5" customHeight="1">
      <c r="B20" s="30"/>
      <c r="C20" s="771"/>
      <c r="D20" s="772"/>
      <c r="E20" s="772"/>
      <c r="F20" s="772"/>
      <c r="G20" s="772"/>
      <c r="H20" s="772"/>
      <c r="I20" s="772"/>
      <c r="J20" s="772"/>
      <c r="K20" s="772"/>
      <c r="L20" s="772"/>
      <c r="M20" s="773"/>
      <c r="N20" s="774"/>
      <c r="O20" s="775"/>
      <c r="P20" s="775"/>
      <c r="Q20" s="777"/>
      <c r="R20" s="778"/>
      <c r="S20" s="778"/>
      <c r="T20" s="777"/>
      <c r="U20" s="778"/>
      <c r="V20" s="778"/>
      <c r="W20" s="780"/>
      <c r="X20" s="781"/>
      <c r="Y20" s="781"/>
      <c r="Z20" s="782"/>
      <c r="AA20" s="31"/>
      <c r="AB20" s="32"/>
      <c r="AC20" s="33"/>
      <c r="AD20" s="34"/>
      <c r="AE20" s="35"/>
      <c r="AF20" s="34"/>
    </row>
    <row r="21" spans="2:255" s="10" customFormat="1" ht="14.5" customHeight="1">
      <c r="B21" s="37"/>
      <c r="C21" s="771"/>
      <c r="D21" s="772"/>
      <c r="E21" s="772"/>
      <c r="F21" s="772"/>
      <c r="G21" s="772"/>
      <c r="H21" s="772"/>
      <c r="I21" s="772"/>
      <c r="J21" s="772"/>
      <c r="K21" s="772"/>
      <c r="L21" s="772"/>
      <c r="M21" s="773"/>
      <c r="N21" s="774"/>
      <c r="O21" s="775"/>
      <c r="P21" s="776"/>
      <c r="Q21" s="777"/>
      <c r="R21" s="778"/>
      <c r="S21" s="779"/>
      <c r="T21" s="777"/>
      <c r="U21" s="778"/>
      <c r="V21" s="779"/>
      <c r="W21" s="780"/>
      <c r="X21" s="781"/>
      <c r="Y21" s="781"/>
      <c r="Z21" s="782"/>
      <c r="AA21" s="38"/>
      <c r="AB21" s="6"/>
      <c r="AC21" s="7"/>
      <c r="AD21" s="39"/>
      <c r="AE21" s="40"/>
      <c r="AF21" s="39"/>
    </row>
    <row r="22" spans="2:255"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ROUND(SUM(W14:Z21),0)</f>
        <v>2493</v>
      </c>
      <c r="X22" s="797"/>
      <c r="Y22" s="797"/>
      <c r="Z22" s="798"/>
      <c r="AA22" s="31"/>
      <c r="AB22" s="32"/>
      <c r="AC22" s="33"/>
      <c r="AD22" s="34"/>
      <c r="AE22" s="35"/>
      <c r="AF22" s="34"/>
      <c r="IT22" s="41"/>
    </row>
    <row r="23" spans="2:255"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5" ht="20.5" customHeight="1">
      <c r="B24" s="64"/>
      <c r="C24" s="1151" t="s">
        <v>8</v>
      </c>
      <c r="D24" s="1152"/>
      <c r="E24" s="1152"/>
      <c r="F24" s="1152"/>
      <c r="G24" s="1152"/>
      <c r="H24" s="1152"/>
      <c r="I24" s="1152"/>
      <c r="J24" s="1152"/>
      <c r="K24" s="1152"/>
      <c r="L24" s="1152"/>
      <c r="M24" s="1153"/>
      <c r="N24" s="26"/>
      <c r="O24" s="1151" t="s">
        <v>8</v>
      </c>
      <c r="P24" s="1152"/>
      <c r="Q24" s="1152"/>
      <c r="R24" s="1152"/>
      <c r="S24" s="1152"/>
      <c r="T24" s="1152"/>
      <c r="U24" s="1152"/>
      <c r="V24" s="1152"/>
      <c r="W24" s="1152"/>
      <c r="X24" s="1152"/>
      <c r="Y24" s="1152"/>
      <c r="Z24" s="1153"/>
      <c r="AA24" s="65"/>
      <c r="AB24" s="14"/>
      <c r="AC24" s="15"/>
      <c r="AE24" s="16"/>
      <c r="AF24" s="4"/>
    </row>
    <row r="25" spans="2:255" ht="20.5" customHeight="1">
      <c r="B25" s="64"/>
      <c r="C25" s="804"/>
      <c r="D25" s="805"/>
      <c r="E25" s="805"/>
      <c r="F25" s="805"/>
      <c r="G25" s="805"/>
      <c r="H25" s="805"/>
      <c r="I25" s="805"/>
      <c r="J25" s="805"/>
      <c r="K25" s="805"/>
      <c r="L25" s="805"/>
      <c r="M25" s="806"/>
      <c r="N25" s="42"/>
      <c r="O25" s="807"/>
      <c r="P25" s="808"/>
      <c r="Q25" s="808"/>
      <c r="R25" s="808"/>
      <c r="S25" s="808"/>
      <c r="T25" s="808"/>
      <c r="U25" s="808"/>
      <c r="V25" s="808"/>
      <c r="W25" s="808"/>
      <c r="X25" s="808"/>
      <c r="Y25" s="808"/>
      <c r="Z25" s="809"/>
      <c r="AA25" s="65"/>
      <c r="AB25" s="14"/>
      <c r="AC25" s="15"/>
      <c r="AE25" s="16"/>
      <c r="AF25" s="4"/>
    </row>
    <row r="26" spans="2:255" ht="20.5" customHeight="1">
      <c r="B26" s="64"/>
      <c r="C26" s="807"/>
      <c r="D26" s="808"/>
      <c r="E26" s="808"/>
      <c r="F26" s="808"/>
      <c r="G26" s="808"/>
      <c r="H26" s="808"/>
      <c r="I26" s="808"/>
      <c r="J26" s="808"/>
      <c r="K26" s="808"/>
      <c r="L26" s="808"/>
      <c r="M26" s="809"/>
      <c r="N26" s="42"/>
      <c r="O26" s="807"/>
      <c r="P26" s="808"/>
      <c r="Q26" s="808"/>
      <c r="R26" s="808"/>
      <c r="S26" s="808"/>
      <c r="T26" s="808"/>
      <c r="U26" s="808"/>
      <c r="V26" s="808"/>
      <c r="W26" s="808"/>
      <c r="X26" s="808"/>
      <c r="Y26" s="808"/>
      <c r="Z26" s="809"/>
      <c r="AA26" s="65"/>
      <c r="AB26" s="14"/>
      <c r="AC26" s="15"/>
      <c r="AE26" s="16"/>
      <c r="AF26" s="4"/>
    </row>
    <row r="27" spans="2:255" ht="20.5" customHeight="1">
      <c r="B27" s="64"/>
      <c r="C27" s="807"/>
      <c r="D27" s="808"/>
      <c r="E27" s="808"/>
      <c r="F27" s="808"/>
      <c r="G27" s="808"/>
      <c r="H27" s="808"/>
      <c r="I27" s="808"/>
      <c r="J27" s="808"/>
      <c r="K27" s="808"/>
      <c r="L27" s="808"/>
      <c r="M27" s="809"/>
      <c r="N27" s="42"/>
      <c r="O27" s="807"/>
      <c r="P27" s="808"/>
      <c r="Q27" s="808"/>
      <c r="R27" s="808"/>
      <c r="S27" s="808"/>
      <c r="T27" s="808"/>
      <c r="U27" s="808"/>
      <c r="V27" s="808"/>
      <c r="W27" s="808"/>
      <c r="X27" s="808"/>
      <c r="Y27" s="808"/>
      <c r="Z27" s="809"/>
      <c r="AA27" s="65"/>
      <c r="AB27" s="14"/>
      <c r="AC27" s="15"/>
      <c r="AE27" s="16"/>
      <c r="AF27" s="4"/>
      <c r="IU27" s="1">
        <f>110+92+192+68+88.5+85+127+36+96+193.5+89+280+148+39+125+69</f>
        <v>1838</v>
      </c>
    </row>
    <row r="28" spans="2:255" ht="20.5" customHeight="1">
      <c r="B28" s="64"/>
      <c r="C28" s="807"/>
      <c r="D28" s="808"/>
      <c r="E28" s="808"/>
      <c r="F28" s="808"/>
      <c r="G28" s="808"/>
      <c r="H28" s="808"/>
      <c r="I28" s="808"/>
      <c r="J28" s="808"/>
      <c r="K28" s="808"/>
      <c r="L28" s="808"/>
      <c r="M28" s="809"/>
      <c r="N28" s="42"/>
      <c r="O28" s="807"/>
      <c r="P28" s="808"/>
      <c r="Q28" s="808"/>
      <c r="R28" s="808"/>
      <c r="S28" s="808"/>
      <c r="T28" s="808"/>
      <c r="U28" s="808"/>
      <c r="V28" s="808"/>
      <c r="W28" s="808"/>
      <c r="X28" s="808"/>
      <c r="Y28" s="808"/>
      <c r="Z28" s="809"/>
      <c r="AA28" s="65"/>
      <c r="AB28" s="14"/>
      <c r="AC28" s="15"/>
      <c r="AE28" s="16"/>
      <c r="AF28" s="4"/>
    </row>
    <row r="29" spans="2:255" ht="20.5" customHeight="1">
      <c r="B29" s="64"/>
      <c r="C29" s="807"/>
      <c r="D29" s="808"/>
      <c r="E29" s="808"/>
      <c r="F29" s="808"/>
      <c r="G29" s="808"/>
      <c r="H29" s="808"/>
      <c r="I29" s="808"/>
      <c r="J29" s="808"/>
      <c r="K29" s="808"/>
      <c r="L29" s="808"/>
      <c r="M29" s="809"/>
      <c r="N29" s="42"/>
      <c r="O29" s="807"/>
      <c r="P29" s="808"/>
      <c r="Q29" s="808"/>
      <c r="R29" s="808"/>
      <c r="S29" s="808"/>
      <c r="T29" s="808"/>
      <c r="U29" s="808"/>
      <c r="V29" s="808"/>
      <c r="W29" s="808"/>
      <c r="X29" s="808"/>
      <c r="Y29" s="808"/>
      <c r="Z29" s="809"/>
      <c r="AA29" s="65"/>
      <c r="AB29" s="14"/>
      <c r="AC29" s="15"/>
      <c r="AE29" s="16"/>
      <c r="AF29" s="4"/>
    </row>
    <row r="30" spans="2:255" ht="20.5" customHeight="1">
      <c r="B30" s="64"/>
      <c r="C30" s="807"/>
      <c r="D30" s="808"/>
      <c r="E30" s="808"/>
      <c r="F30" s="808"/>
      <c r="G30" s="808"/>
      <c r="H30" s="808"/>
      <c r="I30" s="808"/>
      <c r="J30" s="808"/>
      <c r="K30" s="808"/>
      <c r="L30" s="808"/>
      <c r="M30" s="809"/>
      <c r="N30" s="42"/>
      <c r="O30" s="807"/>
      <c r="P30" s="808"/>
      <c r="Q30" s="808"/>
      <c r="R30" s="808"/>
      <c r="S30" s="808"/>
      <c r="T30" s="808"/>
      <c r="U30" s="808"/>
      <c r="V30" s="808"/>
      <c r="W30" s="808"/>
      <c r="X30" s="808"/>
      <c r="Y30" s="808"/>
      <c r="Z30" s="809"/>
      <c r="AA30" s="65"/>
      <c r="AB30" s="14"/>
      <c r="AC30" s="15"/>
      <c r="AE30" s="16"/>
      <c r="AF30" s="4"/>
    </row>
    <row r="31" spans="2:255" ht="8" customHeight="1">
      <c r="B31" s="64"/>
      <c r="C31" s="807"/>
      <c r="D31" s="808"/>
      <c r="E31" s="808"/>
      <c r="F31" s="808"/>
      <c r="G31" s="808"/>
      <c r="H31" s="808"/>
      <c r="I31" s="808"/>
      <c r="J31" s="808"/>
      <c r="K31" s="808"/>
      <c r="L31" s="808"/>
      <c r="M31" s="809"/>
      <c r="N31" s="42"/>
      <c r="O31" s="807"/>
      <c r="P31" s="808"/>
      <c r="Q31" s="808"/>
      <c r="R31" s="808"/>
      <c r="S31" s="808"/>
      <c r="T31" s="808"/>
      <c r="U31" s="808"/>
      <c r="V31" s="808"/>
      <c r="W31" s="808"/>
      <c r="X31" s="808"/>
      <c r="Y31" s="808"/>
      <c r="Z31" s="809"/>
      <c r="AA31" s="65"/>
      <c r="AB31" s="14"/>
      <c r="AC31" s="15"/>
      <c r="AE31" s="16"/>
      <c r="AF31" s="4"/>
    </row>
    <row r="32" spans="2:255" ht="15" customHeight="1">
      <c r="B32" s="64"/>
      <c r="C32" s="807"/>
      <c r="D32" s="808"/>
      <c r="E32" s="808"/>
      <c r="F32" s="808"/>
      <c r="G32" s="808"/>
      <c r="H32" s="808"/>
      <c r="I32" s="808"/>
      <c r="J32" s="808"/>
      <c r="K32" s="808"/>
      <c r="L32" s="808"/>
      <c r="M32" s="809"/>
      <c r="N32" s="42"/>
      <c r="O32" s="807"/>
      <c r="P32" s="808"/>
      <c r="Q32" s="808"/>
      <c r="R32" s="808"/>
      <c r="S32" s="808"/>
      <c r="T32" s="808"/>
      <c r="U32" s="808"/>
      <c r="V32" s="808"/>
      <c r="W32" s="808"/>
      <c r="X32" s="808"/>
      <c r="Y32" s="808"/>
      <c r="Z32" s="809"/>
      <c r="AA32" s="65"/>
      <c r="AB32" s="14"/>
      <c r="AC32" s="15"/>
      <c r="AE32" s="16"/>
      <c r="AF32" s="4"/>
    </row>
    <row r="33" spans="2:32" ht="22.25" customHeight="1" thickBot="1">
      <c r="B33" s="64"/>
      <c r="C33" s="810"/>
      <c r="D33" s="811"/>
      <c r="E33" s="811"/>
      <c r="F33" s="811"/>
      <c r="G33" s="811"/>
      <c r="H33" s="811"/>
      <c r="I33" s="811"/>
      <c r="J33" s="811"/>
      <c r="K33" s="811"/>
      <c r="L33" s="811"/>
      <c r="M33" s="812"/>
      <c r="N33" s="42"/>
      <c r="O33" s="810"/>
      <c r="P33" s="811"/>
      <c r="Q33" s="811"/>
      <c r="R33" s="811"/>
      <c r="S33" s="811"/>
      <c r="T33" s="811"/>
      <c r="U33" s="811"/>
      <c r="V33" s="811"/>
      <c r="W33" s="811"/>
      <c r="X33" s="811"/>
      <c r="Y33" s="811"/>
      <c r="Z33" s="812"/>
      <c r="AA33" s="65"/>
      <c r="AB33" s="14"/>
      <c r="AC33" s="15"/>
      <c r="AE33" s="16"/>
      <c r="AF33" s="4"/>
    </row>
    <row r="34" spans="2:32" ht="23" customHeight="1" thickBo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2:32" ht="18.5" customHeight="1" thickBot="1">
      <c r="B35" s="64"/>
      <c r="C35" s="1157" t="s">
        <v>8</v>
      </c>
      <c r="D35" s="1158"/>
      <c r="E35" s="1158"/>
      <c r="F35" s="1158"/>
      <c r="G35" s="1158"/>
      <c r="H35" s="1158"/>
      <c r="I35" s="1158"/>
      <c r="J35" s="1158"/>
      <c r="K35" s="1158"/>
      <c r="L35" s="1158"/>
      <c r="M35" s="1158"/>
      <c r="N35" s="1158"/>
      <c r="O35" s="1158"/>
      <c r="P35" s="1158"/>
      <c r="Q35" s="1158"/>
      <c r="R35" s="1158"/>
      <c r="S35" s="1158"/>
      <c r="T35" s="1158"/>
      <c r="U35" s="1158"/>
      <c r="V35" s="1158"/>
      <c r="W35" s="1158"/>
      <c r="X35" s="1158"/>
      <c r="Y35" s="1158"/>
      <c r="Z35" s="1159"/>
      <c r="AA35" s="65"/>
      <c r="AB35" s="14"/>
      <c r="AC35" s="15"/>
      <c r="AE35" s="16"/>
      <c r="AF35" s="4"/>
    </row>
    <row r="36" spans="2:32" ht="20.5" customHeight="1">
      <c r="B36" s="64"/>
      <c r="C36" s="1154"/>
      <c r="D36" s="1155"/>
      <c r="E36" s="1155"/>
      <c r="F36" s="1155"/>
      <c r="G36" s="1155"/>
      <c r="H36" s="1155"/>
      <c r="I36" s="1155"/>
      <c r="J36" s="1155"/>
      <c r="K36" s="1155"/>
      <c r="L36" s="1155"/>
      <c r="M36" s="1155"/>
      <c r="N36" s="1155"/>
      <c r="O36" s="1155"/>
      <c r="P36" s="1155"/>
      <c r="Q36" s="1155"/>
      <c r="R36" s="1155"/>
      <c r="S36" s="1155"/>
      <c r="T36" s="1155"/>
      <c r="U36" s="1155"/>
      <c r="V36" s="1155"/>
      <c r="W36" s="1155"/>
      <c r="X36" s="1155"/>
      <c r="Y36" s="1155"/>
      <c r="Z36" s="1156"/>
      <c r="AA36" s="65"/>
      <c r="AB36" s="14"/>
      <c r="AC36" s="15"/>
      <c r="AE36" s="16"/>
      <c r="AF36" s="4"/>
    </row>
    <row r="37" spans="2:32" ht="22.25" customHeight="1">
      <c r="B37" s="64"/>
      <c r="C37" s="807"/>
      <c r="D37" s="808"/>
      <c r="E37" s="808"/>
      <c r="F37" s="808"/>
      <c r="G37" s="808"/>
      <c r="H37" s="808"/>
      <c r="I37" s="808"/>
      <c r="J37" s="808"/>
      <c r="K37" s="808"/>
      <c r="L37" s="808"/>
      <c r="M37" s="808"/>
      <c r="N37" s="808"/>
      <c r="O37" s="808"/>
      <c r="P37" s="808"/>
      <c r="Q37" s="808"/>
      <c r="R37" s="808"/>
      <c r="S37" s="808"/>
      <c r="T37" s="808"/>
      <c r="U37" s="808"/>
      <c r="V37" s="808"/>
      <c r="W37" s="808"/>
      <c r="X37" s="808"/>
      <c r="Y37" s="808"/>
      <c r="Z37" s="809"/>
      <c r="AA37" s="65"/>
      <c r="AB37" s="14"/>
      <c r="AC37" s="15"/>
      <c r="AE37" s="16"/>
      <c r="AF37" s="4"/>
    </row>
    <row r="38" spans="2:32" ht="21.5" customHeight="1">
      <c r="B38" s="64"/>
      <c r="C38" s="807"/>
      <c r="D38" s="808"/>
      <c r="E38" s="808"/>
      <c r="F38" s="808"/>
      <c r="G38" s="808"/>
      <c r="H38" s="808"/>
      <c r="I38" s="808"/>
      <c r="J38" s="808"/>
      <c r="K38" s="808"/>
      <c r="L38" s="808"/>
      <c r="M38" s="808"/>
      <c r="N38" s="808"/>
      <c r="O38" s="808"/>
      <c r="P38" s="808"/>
      <c r="Q38" s="808"/>
      <c r="R38" s="808"/>
      <c r="S38" s="808"/>
      <c r="T38" s="808"/>
      <c r="U38" s="808"/>
      <c r="V38" s="808"/>
      <c r="W38" s="808"/>
      <c r="X38" s="808"/>
      <c r="Y38" s="808"/>
      <c r="Z38" s="809"/>
      <c r="AA38" s="65"/>
      <c r="AB38" s="14"/>
      <c r="AC38" s="15"/>
      <c r="AE38" s="16"/>
      <c r="AF38" s="4"/>
    </row>
    <row r="39" spans="2:32" ht="20.5" customHeight="1">
      <c r="B39" s="64"/>
      <c r="C39" s="807"/>
      <c r="D39" s="808"/>
      <c r="E39" s="808"/>
      <c r="F39" s="808"/>
      <c r="G39" s="808"/>
      <c r="H39" s="808"/>
      <c r="I39" s="808"/>
      <c r="J39" s="808"/>
      <c r="K39" s="808"/>
      <c r="L39" s="808"/>
      <c r="M39" s="808"/>
      <c r="N39" s="808"/>
      <c r="O39" s="808"/>
      <c r="P39" s="808"/>
      <c r="Q39" s="808"/>
      <c r="R39" s="808"/>
      <c r="S39" s="808"/>
      <c r="T39" s="808"/>
      <c r="U39" s="808"/>
      <c r="V39" s="808"/>
      <c r="W39" s="808"/>
      <c r="X39" s="808"/>
      <c r="Y39" s="808"/>
      <c r="Z39" s="809"/>
      <c r="AA39" s="65"/>
      <c r="AB39" s="14"/>
      <c r="AC39" s="15"/>
      <c r="AE39" s="16"/>
      <c r="AF39" s="4"/>
    </row>
    <row r="40" spans="2:32" ht="28.25" customHeight="1">
      <c r="B40" s="64"/>
      <c r="C40" s="807"/>
      <c r="D40" s="808"/>
      <c r="E40" s="808"/>
      <c r="F40" s="808"/>
      <c r="G40" s="808"/>
      <c r="H40" s="808"/>
      <c r="I40" s="808"/>
      <c r="J40" s="808"/>
      <c r="K40" s="808"/>
      <c r="L40" s="808"/>
      <c r="M40" s="808"/>
      <c r="N40" s="808"/>
      <c r="O40" s="808"/>
      <c r="P40" s="808"/>
      <c r="Q40" s="808"/>
      <c r="R40" s="808"/>
      <c r="S40" s="808"/>
      <c r="T40" s="808"/>
      <c r="U40" s="808"/>
      <c r="V40" s="808"/>
      <c r="W40" s="808"/>
      <c r="X40" s="808"/>
      <c r="Y40" s="808"/>
      <c r="Z40" s="809"/>
      <c r="AA40" s="65"/>
      <c r="AB40" s="14"/>
      <c r="AC40" s="15"/>
      <c r="AE40" s="16"/>
      <c r="AF40" s="4"/>
    </row>
    <row r="41" spans="2:32" ht="23" customHeight="1">
      <c r="B41" s="64"/>
      <c r="C41" s="807"/>
      <c r="D41" s="808"/>
      <c r="E41" s="808"/>
      <c r="F41" s="808"/>
      <c r="G41" s="808"/>
      <c r="H41" s="808"/>
      <c r="I41" s="808"/>
      <c r="J41" s="808"/>
      <c r="K41" s="808"/>
      <c r="L41" s="808"/>
      <c r="M41" s="808"/>
      <c r="N41" s="808"/>
      <c r="O41" s="808"/>
      <c r="P41" s="808"/>
      <c r="Q41" s="808"/>
      <c r="R41" s="808"/>
      <c r="S41" s="808"/>
      <c r="T41" s="808"/>
      <c r="U41" s="808"/>
      <c r="V41" s="808"/>
      <c r="W41" s="808"/>
      <c r="X41" s="808"/>
      <c r="Y41" s="808"/>
      <c r="Z41" s="809"/>
      <c r="AA41" s="65"/>
      <c r="AB41" s="14"/>
      <c r="AC41" s="15"/>
      <c r="AE41" s="16"/>
      <c r="AF41" s="4"/>
    </row>
    <row r="42" spans="2:32" ht="8" customHeight="1">
      <c r="B42" s="64"/>
      <c r="C42" s="807"/>
      <c r="D42" s="808"/>
      <c r="E42" s="808"/>
      <c r="F42" s="808"/>
      <c r="G42" s="808"/>
      <c r="H42" s="808"/>
      <c r="I42" s="808"/>
      <c r="J42" s="808"/>
      <c r="K42" s="808"/>
      <c r="L42" s="808"/>
      <c r="M42" s="808"/>
      <c r="N42" s="808"/>
      <c r="O42" s="808"/>
      <c r="P42" s="808"/>
      <c r="Q42" s="808"/>
      <c r="R42" s="808"/>
      <c r="S42" s="808"/>
      <c r="T42" s="808"/>
      <c r="U42" s="808"/>
      <c r="V42" s="808"/>
      <c r="W42" s="808"/>
      <c r="X42" s="808"/>
      <c r="Y42" s="808"/>
      <c r="Z42" s="809"/>
      <c r="AA42" s="65"/>
      <c r="AB42" s="14"/>
      <c r="AC42" s="15"/>
      <c r="AE42" s="16"/>
      <c r="AF42" s="4"/>
    </row>
    <row r="43" spans="2:32" ht="8" customHeight="1">
      <c r="B43" s="64"/>
      <c r="C43" s="807"/>
      <c r="D43" s="808"/>
      <c r="E43" s="808"/>
      <c r="F43" s="808"/>
      <c r="G43" s="808"/>
      <c r="H43" s="808"/>
      <c r="I43" s="808"/>
      <c r="J43" s="808"/>
      <c r="K43" s="808"/>
      <c r="L43" s="808"/>
      <c r="M43" s="808"/>
      <c r="N43" s="808"/>
      <c r="O43" s="808"/>
      <c r="P43" s="808"/>
      <c r="Q43" s="808"/>
      <c r="R43" s="808"/>
      <c r="S43" s="808"/>
      <c r="T43" s="808"/>
      <c r="U43" s="808"/>
      <c r="V43" s="808"/>
      <c r="W43" s="808"/>
      <c r="X43" s="808"/>
      <c r="Y43" s="808"/>
      <c r="Z43" s="809"/>
      <c r="AA43" s="65"/>
      <c r="AB43" s="14"/>
      <c r="AC43" s="15"/>
      <c r="AE43" s="16"/>
      <c r="AF43" s="4"/>
    </row>
    <row r="44" spans="2:32" ht="8" customHeight="1" thickBot="1">
      <c r="B44" s="64"/>
      <c r="C44" s="810"/>
      <c r="D44" s="811"/>
      <c r="E44" s="811"/>
      <c r="F44" s="811"/>
      <c r="G44" s="811"/>
      <c r="H44" s="811"/>
      <c r="I44" s="811"/>
      <c r="J44" s="811"/>
      <c r="K44" s="811"/>
      <c r="L44" s="811"/>
      <c r="M44" s="811"/>
      <c r="N44" s="811"/>
      <c r="O44" s="811"/>
      <c r="P44" s="811"/>
      <c r="Q44" s="811"/>
      <c r="R44" s="811"/>
      <c r="S44" s="811"/>
      <c r="T44" s="811"/>
      <c r="U44" s="811"/>
      <c r="V44" s="811"/>
      <c r="W44" s="811"/>
      <c r="X44" s="811"/>
      <c r="Y44" s="811"/>
      <c r="Z44" s="812"/>
      <c r="AA44" s="65"/>
      <c r="AB44" s="14"/>
      <c r="AC44" s="15"/>
      <c r="AE44" s="16"/>
      <c r="AF44" s="4"/>
    </row>
    <row r="45" spans="2:32" ht="14.25" customHeight="1">
      <c r="B45" s="64"/>
      <c r="C45" s="42"/>
      <c r="D45" s="42"/>
      <c r="E45" s="42"/>
      <c r="F45" s="42"/>
      <c r="G45" s="42"/>
      <c r="H45" s="42"/>
      <c r="I45" s="42"/>
      <c r="J45" s="42"/>
      <c r="K45" s="42"/>
      <c r="L45" s="42"/>
      <c r="M45" s="42"/>
      <c r="N45" s="42"/>
      <c r="O45" s="42"/>
      <c r="P45" s="42"/>
      <c r="Q45" s="42"/>
      <c r="R45" s="42"/>
      <c r="S45" s="42"/>
      <c r="T45" s="42"/>
      <c r="U45" s="42"/>
      <c r="V45" s="42"/>
      <c r="W45" s="42"/>
      <c r="X45" s="42"/>
      <c r="Y45" s="42"/>
      <c r="Z45" s="18"/>
      <c r="AA45" s="65"/>
      <c r="AB45" s="14"/>
      <c r="AC45" s="15"/>
      <c r="AE45" s="16"/>
      <c r="AF45" s="4"/>
    </row>
    <row r="46" spans="2:32" ht="9.5" customHeight="1">
      <c r="B46" s="64"/>
      <c r="C46" s="42"/>
      <c r="D46" s="42"/>
      <c r="E46" s="42"/>
      <c r="F46" s="42"/>
      <c r="G46" s="42"/>
      <c r="H46" s="42"/>
      <c r="I46" s="42"/>
      <c r="J46" s="42"/>
      <c r="K46" s="42"/>
      <c r="L46" s="42"/>
      <c r="M46" s="42"/>
      <c r="N46" s="42"/>
      <c r="O46" s="42"/>
      <c r="P46" s="42"/>
      <c r="Q46" s="42"/>
      <c r="R46" s="42"/>
      <c r="S46" s="42"/>
      <c r="T46" s="42"/>
      <c r="U46" s="42"/>
      <c r="V46" s="42"/>
      <c r="W46" s="42"/>
      <c r="X46" s="42"/>
      <c r="Y46" s="42"/>
      <c r="Z46" s="18"/>
      <c r="AA46" s="65"/>
      <c r="AB46" s="14"/>
      <c r="AC46" s="15"/>
      <c r="AE46" s="16"/>
      <c r="AF46" s="4"/>
    </row>
    <row r="47" spans="2:32" ht="9.5" customHeight="1">
      <c r="B47" s="70"/>
      <c r="C47" s="43"/>
      <c r="D47" s="43"/>
      <c r="E47" s="43"/>
      <c r="F47" s="43"/>
      <c r="G47" s="43"/>
      <c r="H47" s="43"/>
      <c r="I47" s="43"/>
      <c r="J47" s="43"/>
      <c r="K47" s="43"/>
      <c r="L47" s="43"/>
      <c r="M47" s="43"/>
      <c r="N47" s="43"/>
      <c r="O47" s="43"/>
      <c r="P47" s="43"/>
      <c r="Q47" s="43"/>
      <c r="R47" s="43"/>
      <c r="S47" s="43"/>
      <c r="T47" s="43"/>
      <c r="U47" s="43"/>
      <c r="V47" s="43"/>
      <c r="W47" s="43"/>
      <c r="X47" s="43"/>
      <c r="Y47" s="43"/>
      <c r="Z47" s="44"/>
      <c r="AA47" s="71"/>
      <c r="AB47" s="14"/>
      <c r="AC47" s="15"/>
      <c r="AE47" s="16"/>
      <c r="AF47" s="4"/>
    </row>
    <row r="48" spans="2:32" s="10" customFormat="1" ht="14.25" customHeight="1" thickBot="1">
      <c r="B48" s="72"/>
      <c r="C48" s="1150"/>
      <c r="D48" s="1150"/>
      <c r="E48" s="1150"/>
      <c r="F48" s="1150"/>
      <c r="G48" s="1150"/>
      <c r="H48" s="1150"/>
      <c r="I48" s="1150"/>
      <c r="J48" s="1150"/>
      <c r="K48" s="1150"/>
      <c r="L48" s="1150"/>
      <c r="M48" s="1150"/>
      <c r="N48" s="1150"/>
      <c r="O48" s="1150"/>
      <c r="P48" s="1150"/>
      <c r="Q48" s="1150"/>
      <c r="R48" s="1150"/>
      <c r="S48" s="1150"/>
      <c r="T48" s="1150"/>
      <c r="U48" s="1150"/>
      <c r="V48" s="1150"/>
      <c r="W48" s="1150"/>
      <c r="X48" s="1150"/>
      <c r="Y48" s="1150"/>
      <c r="Z48" s="1150"/>
      <c r="AA48" s="73"/>
      <c r="AB48" s="6"/>
      <c r="AC48" s="7"/>
      <c r="AD48" s="39"/>
      <c r="AE48" s="40"/>
      <c r="AF48" s="39"/>
    </row>
    <row r="49" spans="1:32" s="10" customFormat="1" ht="9.5" customHeight="1">
      <c r="B49" s="45"/>
      <c r="C49" s="800"/>
      <c r="D49" s="800"/>
      <c r="E49" s="800"/>
      <c r="F49" s="800"/>
      <c r="G49" s="800"/>
      <c r="H49" s="800"/>
      <c r="I49" s="800"/>
      <c r="J49" s="800"/>
      <c r="K49" s="800"/>
      <c r="L49" s="800"/>
      <c r="M49" s="800"/>
      <c r="N49" s="800"/>
      <c r="O49" s="800"/>
      <c r="P49" s="800"/>
      <c r="Q49" s="800"/>
      <c r="R49" s="800"/>
      <c r="S49" s="800"/>
      <c r="T49" s="800"/>
      <c r="U49" s="800"/>
      <c r="V49" s="800"/>
      <c r="W49" s="800"/>
      <c r="X49" s="800"/>
      <c r="Y49" s="800"/>
      <c r="Z49" s="800"/>
      <c r="AA49" s="46"/>
      <c r="AB49" s="6"/>
      <c r="AC49" s="7"/>
      <c r="AD49" s="39"/>
      <c r="AE49" s="40"/>
      <c r="AF49" s="39"/>
    </row>
    <row r="50" spans="1:32" s="10" customFormat="1" ht="9.5" customHeight="1">
      <c r="B50" s="45"/>
      <c r="C50" s="800"/>
      <c r="D50" s="800"/>
      <c r="E50" s="800"/>
      <c r="F50" s="800"/>
      <c r="G50" s="800"/>
      <c r="H50" s="800"/>
      <c r="I50" s="800"/>
      <c r="J50" s="800"/>
      <c r="K50" s="800"/>
      <c r="L50" s="800"/>
      <c r="M50" s="800"/>
      <c r="N50" s="800"/>
      <c r="O50" s="800"/>
      <c r="P50" s="800"/>
      <c r="Q50" s="800"/>
      <c r="R50" s="800"/>
      <c r="S50" s="800"/>
      <c r="T50" s="800"/>
      <c r="U50" s="800"/>
      <c r="V50" s="800"/>
      <c r="W50" s="800"/>
      <c r="X50" s="800"/>
      <c r="Y50" s="800"/>
      <c r="Z50" s="800"/>
      <c r="AA50" s="46"/>
      <c r="AB50" s="6"/>
      <c r="AC50" s="7"/>
      <c r="AD50" s="39"/>
      <c r="AE50" s="40"/>
      <c r="AF50" s="39"/>
    </row>
    <row r="51" spans="1:32" s="10" customFormat="1" ht="9.5" customHeight="1">
      <c r="B51" s="45"/>
      <c r="C51" s="800"/>
      <c r="D51" s="800"/>
      <c r="E51" s="800"/>
      <c r="F51" s="800"/>
      <c r="G51" s="800"/>
      <c r="H51" s="800"/>
      <c r="I51" s="800"/>
      <c r="J51" s="800"/>
      <c r="K51" s="800"/>
      <c r="L51" s="800"/>
      <c r="M51" s="800"/>
      <c r="N51" s="800"/>
      <c r="O51" s="800"/>
      <c r="P51" s="800"/>
      <c r="Q51" s="800"/>
      <c r="R51" s="800"/>
      <c r="S51" s="800"/>
      <c r="T51" s="800"/>
      <c r="U51" s="800"/>
      <c r="V51" s="800"/>
      <c r="W51" s="800"/>
      <c r="X51" s="800"/>
      <c r="Y51" s="800"/>
      <c r="Z51" s="800"/>
      <c r="AA51" s="46"/>
      <c r="AB51" s="6"/>
      <c r="AC51" s="7"/>
      <c r="AD51" s="39"/>
      <c r="AE51" s="40"/>
      <c r="AF51" s="39"/>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hidden="1">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s="4" customFormat="1" ht="13">
      <c r="A86" s="1"/>
      <c r="B86" s="47"/>
      <c r="C86" s="2"/>
      <c r="D86" s="2"/>
      <c r="E86" s="2"/>
      <c r="F86" s="2"/>
      <c r="G86" s="2"/>
      <c r="H86" s="2"/>
      <c r="I86" s="14"/>
      <c r="J86" s="14"/>
      <c r="K86" s="2"/>
      <c r="L86" s="2"/>
      <c r="M86" s="2"/>
      <c r="N86" s="2"/>
      <c r="O86" s="2"/>
      <c r="P86" s="2"/>
      <c r="Q86" s="2"/>
      <c r="R86" s="2"/>
      <c r="S86" s="2"/>
      <c r="T86" s="2"/>
      <c r="U86" s="2"/>
      <c r="V86" s="2"/>
      <c r="W86" s="2"/>
      <c r="X86" s="2"/>
      <c r="Y86" s="2"/>
      <c r="Z86" s="2"/>
      <c r="AA86" s="2"/>
      <c r="AB86" s="20"/>
      <c r="AF86" s="1"/>
    </row>
    <row r="87" spans="1:32" ht="13">
      <c r="B87" s="47"/>
      <c r="C87" s="2"/>
      <c r="D87" s="2"/>
      <c r="E87" s="2"/>
      <c r="F87" s="2"/>
      <c r="G87" s="2"/>
      <c r="H87" s="2"/>
      <c r="I87" s="14"/>
      <c r="J87" s="14"/>
      <c r="K87" s="2"/>
      <c r="L87" s="2"/>
      <c r="M87" s="2"/>
      <c r="N87" s="2"/>
      <c r="O87" s="2"/>
      <c r="P87" s="2"/>
      <c r="Q87" s="2"/>
      <c r="R87" s="2"/>
      <c r="S87" s="2"/>
      <c r="T87" s="2"/>
      <c r="U87" s="2"/>
      <c r="V87" s="2"/>
      <c r="W87" s="2"/>
      <c r="X87" s="2"/>
      <c r="Y87" s="2"/>
      <c r="Z87" s="2"/>
      <c r="AA87" s="2"/>
      <c r="AB87" s="20"/>
    </row>
    <row r="88" spans="1:32" ht="13">
      <c r="B88" s="47"/>
      <c r="C88" s="2"/>
      <c r="D88" s="2"/>
      <c r="E88" s="2"/>
      <c r="F88" s="2"/>
      <c r="G88" s="2"/>
      <c r="H88" s="2"/>
      <c r="I88" s="14"/>
      <c r="J88" s="14"/>
      <c r="K88" s="2"/>
      <c r="L88" s="2"/>
      <c r="M88" s="2"/>
      <c r="N88" s="2"/>
      <c r="O88" s="2"/>
      <c r="P88" s="2"/>
      <c r="Q88" s="2"/>
      <c r="R88" s="2"/>
      <c r="S88" s="2"/>
      <c r="T88" s="2"/>
      <c r="U88" s="2"/>
      <c r="V88" s="2"/>
      <c r="W88" s="2"/>
      <c r="X88" s="2"/>
      <c r="Y88" s="2"/>
      <c r="Z88" s="2"/>
      <c r="AA88" s="2"/>
      <c r="AB88" s="20"/>
    </row>
    <row r="89" spans="1:32" ht="13">
      <c r="B89" s="47"/>
      <c r="C89" s="2"/>
      <c r="D89" s="2"/>
      <c r="E89" s="2"/>
      <c r="F89" s="2"/>
      <c r="G89" s="2"/>
      <c r="H89" s="2"/>
      <c r="I89" s="14"/>
      <c r="J89" s="14"/>
      <c r="K89" s="2"/>
      <c r="L89" s="2"/>
      <c r="M89" s="2"/>
      <c r="N89" s="2"/>
      <c r="O89" s="2"/>
      <c r="P89" s="2"/>
      <c r="Q89" s="2"/>
      <c r="R89" s="2"/>
      <c r="S89" s="2"/>
      <c r="T89" s="2"/>
      <c r="U89" s="2"/>
      <c r="V89" s="2"/>
      <c r="W89" s="2"/>
      <c r="X89" s="2"/>
      <c r="Y89" s="2"/>
      <c r="Z89" s="2"/>
      <c r="AA89" s="2"/>
      <c r="AB89" s="20"/>
    </row>
    <row r="90" spans="1:32" ht="13">
      <c r="A90" s="2"/>
      <c r="B90" s="47"/>
      <c r="C90" s="2"/>
      <c r="D90" s="2"/>
      <c r="E90" s="2"/>
      <c r="F90" s="2"/>
      <c r="G90" s="2"/>
      <c r="H90" s="2"/>
      <c r="I90" s="14"/>
      <c r="J90" s="14"/>
      <c r="K90" s="2"/>
      <c r="L90" s="2"/>
      <c r="M90" s="2"/>
      <c r="N90" s="2"/>
      <c r="O90" s="2"/>
      <c r="P90" s="2"/>
      <c r="Q90" s="2"/>
      <c r="R90" s="2"/>
      <c r="S90" s="2"/>
      <c r="T90" s="2"/>
      <c r="U90" s="2"/>
      <c r="V90" s="2"/>
      <c r="W90" s="2"/>
      <c r="X90" s="2"/>
      <c r="Y90" s="2"/>
      <c r="Z90" s="2"/>
      <c r="AA90" s="2"/>
      <c r="AB90" s="2"/>
      <c r="AC90" s="1"/>
      <c r="AD90" s="1"/>
      <c r="AE90" s="1"/>
    </row>
    <row r="91" spans="1:32" ht="13">
      <c r="A91" s="2"/>
      <c r="B91" s="47"/>
      <c r="C91" s="2"/>
      <c r="D91" s="2"/>
      <c r="E91" s="2"/>
      <c r="F91" s="2"/>
      <c r="G91" s="2"/>
      <c r="H91" s="2"/>
      <c r="I91" s="14"/>
      <c r="J91" s="14"/>
      <c r="K91" s="2"/>
      <c r="L91" s="2"/>
      <c r="M91" s="2"/>
      <c r="N91" s="2"/>
      <c r="O91" s="2"/>
      <c r="P91" s="2"/>
      <c r="Q91" s="2"/>
      <c r="R91" s="2"/>
      <c r="S91" s="2"/>
      <c r="T91" s="2"/>
      <c r="U91" s="2"/>
      <c r="V91" s="2"/>
      <c r="W91" s="2"/>
      <c r="X91" s="2"/>
      <c r="Y91" s="2"/>
      <c r="Z91" s="2"/>
      <c r="AA91" s="2"/>
      <c r="AB91" s="2"/>
      <c r="AC91" s="1"/>
      <c r="AD91" s="1"/>
      <c r="AE91" s="1"/>
    </row>
    <row r="92" spans="1:32" ht="13">
      <c r="A92" s="2"/>
      <c r="B92" s="47"/>
      <c r="C92" s="2"/>
      <c r="D92" s="2"/>
      <c r="E92" s="2"/>
      <c r="F92" s="2"/>
      <c r="G92" s="2"/>
      <c r="H92" s="2"/>
      <c r="I92" s="14"/>
      <c r="J92" s="14"/>
      <c r="K92" s="2"/>
      <c r="L92" s="2"/>
      <c r="M92" s="2"/>
      <c r="N92" s="2"/>
      <c r="O92" s="2"/>
      <c r="P92" s="2"/>
      <c r="Q92" s="2"/>
      <c r="R92" s="2"/>
      <c r="S92" s="2"/>
      <c r="T92" s="2"/>
      <c r="U92" s="2"/>
      <c r="V92" s="2"/>
      <c r="W92" s="2"/>
      <c r="X92" s="2"/>
      <c r="Y92" s="2"/>
      <c r="Z92" s="2"/>
      <c r="AA92" s="2"/>
      <c r="AB92" s="2"/>
      <c r="AC92" s="1"/>
      <c r="AD92" s="1"/>
      <c r="AE92" s="1"/>
    </row>
    <row r="93" spans="1:32" ht="13">
      <c r="A93" s="2"/>
      <c r="B93" s="48"/>
      <c r="C93" s="49"/>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2"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2"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50"/>
      <c r="B119" s="4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2" ht="13">
      <c r="A120" s="2"/>
      <c r="B120" s="48"/>
      <c r="C120" s="49"/>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1"/>
      <c r="AD120" s="1"/>
      <c r="AE120" s="1"/>
    </row>
    <row r="121" spans="1:32" ht="13">
      <c r="A121" s="2"/>
      <c r="B121" s="48"/>
      <c r="C121" s="49"/>
      <c r="D121" s="2"/>
      <c r="E121" s="2"/>
      <c r="F121" s="2"/>
      <c r="G121" s="2"/>
      <c r="H121" s="2"/>
      <c r="I121" s="2"/>
      <c r="J121" s="2"/>
      <c r="K121" s="2"/>
      <c r="L121" s="2"/>
      <c r="M121" s="2"/>
      <c r="N121" s="2"/>
      <c r="O121" s="2"/>
      <c r="P121" s="2"/>
      <c r="Q121" s="2"/>
      <c r="R121" s="2"/>
      <c r="S121" s="2"/>
      <c r="T121" s="2"/>
      <c r="U121" s="2"/>
      <c r="V121" s="2"/>
      <c r="W121" s="2"/>
      <c r="X121" s="2"/>
      <c r="Y121" s="2"/>
      <c r="Z121" s="2"/>
      <c r="AA121" s="2"/>
      <c r="AB121" s="20"/>
    </row>
    <row r="122" spans="1:32" ht="13">
      <c r="A122" s="2"/>
      <c r="B122" s="48"/>
      <c r="C122" s="49"/>
      <c r="D122" s="2"/>
      <c r="E122" s="2"/>
      <c r="F122" s="2"/>
      <c r="G122" s="2"/>
      <c r="H122" s="2"/>
      <c r="I122" s="2"/>
      <c r="J122" s="2"/>
      <c r="K122" s="2"/>
      <c r="L122" s="2"/>
      <c r="M122" s="2"/>
      <c r="N122" s="2"/>
      <c r="O122" s="2"/>
      <c r="P122" s="2"/>
      <c r="Q122" s="2"/>
      <c r="R122" s="2"/>
      <c r="S122" s="2"/>
      <c r="T122" s="2"/>
      <c r="U122" s="2"/>
      <c r="V122" s="2"/>
      <c r="W122" s="2"/>
      <c r="X122" s="2"/>
      <c r="Y122" s="2"/>
      <c r="Z122" s="2"/>
      <c r="AA122" s="2"/>
      <c r="AB122" s="20"/>
    </row>
    <row r="123" spans="1:32" s="4" customFormat="1" ht="13">
      <c r="A123" s="2"/>
      <c r="B123" s="48"/>
      <c r="C123" s="49"/>
      <c r="D123" s="2"/>
      <c r="E123" s="2"/>
      <c r="F123" s="2"/>
      <c r="G123" s="2"/>
      <c r="H123" s="2"/>
      <c r="I123" s="2"/>
      <c r="J123" s="2"/>
      <c r="K123" s="2"/>
      <c r="L123" s="2"/>
      <c r="M123" s="2"/>
      <c r="N123" s="2"/>
      <c r="O123" s="2"/>
      <c r="P123" s="2"/>
      <c r="Q123" s="2"/>
      <c r="R123" s="2"/>
      <c r="S123" s="2"/>
      <c r="T123" s="2"/>
      <c r="U123" s="2"/>
      <c r="V123" s="2"/>
      <c r="W123" s="2"/>
      <c r="X123" s="2"/>
      <c r="Y123" s="2"/>
      <c r="Z123" s="2"/>
      <c r="AA123" s="2"/>
      <c r="AB123" s="20"/>
      <c r="AF123" s="1"/>
    </row>
    <row r="124" spans="1:32" s="4" customFormat="1" ht="13">
      <c r="A124" s="2"/>
      <c r="B124" s="47"/>
      <c r="C124" s="2"/>
      <c r="D124" s="2"/>
      <c r="E124" s="2"/>
      <c r="F124" s="2"/>
      <c r="G124" s="2"/>
      <c r="H124" s="2"/>
      <c r="I124" s="14"/>
      <c r="J124" s="14"/>
      <c r="K124" s="2"/>
      <c r="L124" s="2"/>
      <c r="M124" s="2"/>
      <c r="N124" s="2"/>
      <c r="O124" s="2"/>
      <c r="P124" s="2"/>
      <c r="Q124" s="2"/>
      <c r="R124" s="2"/>
      <c r="S124" s="2"/>
      <c r="T124" s="2"/>
      <c r="U124" s="2"/>
      <c r="V124" s="2"/>
      <c r="W124" s="2"/>
      <c r="X124" s="2"/>
      <c r="Y124" s="2"/>
      <c r="Z124" s="2"/>
      <c r="AA124" s="2"/>
      <c r="AB124" s="20"/>
      <c r="AF124" s="1"/>
    </row>
    <row r="125" spans="1:32" s="4" customFormat="1" ht="13">
      <c r="A125" s="2"/>
      <c r="B125" s="47"/>
      <c r="C125" s="2"/>
      <c r="D125" s="2"/>
      <c r="E125" s="2"/>
      <c r="F125" s="2"/>
      <c r="G125" s="2"/>
      <c r="H125" s="2"/>
      <c r="I125" s="14"/>
      <c r="J125" s="14"/>
      <c r="K125" s="2"/>
      <c r="L125" s="2"/>
      <c r="M125" s="2"/>
      <c r="N125" s="2"/>
      <c r="O125" s="2"/>
      <c r="P125" s="2"/>
      <c r="Q125" s="2"/>
      <c r="R125" s="2"/>
      <c r="S125" s="2"/>
      <c r="T125" s="2"/>
      <c r="U125" s="2"/>
      <c r="V125" s="2"/>
      <c r="W125" s="2"/>
      <c r="X125" s="2"/>
      <c r="Y125" s="2"/>
      <c r="Z125" s="2"/>
      <c r="AA125" s="2"/>
      <c r="AB125" s="3"/>
      <c r="AF125" s="1"/>
    </row>
    <row r="126" spans="1:32" s="4" customFormat="1" ht="13">
      <c r="A126" s="1"/>
      <c r="B126" s="47"/>
      <c r="C126" s="2"/>
      <c r="D126" s="2"/>
      <c r="E126" s="2"/>
      <c r="F126" s="2"/>
      <c r="G126" s="2"/>
      <c r="H126" s="2"/>
      <c r="I126" s="14"/>
      <c r="J126" s="14"/>
      <c r="K126" s="2"/>
      <c r="L126" s="2"/>
      <c r="M126" s="2"/>
      <c r="N126" s="2"/>
      <c r="O126" s="2"/>
      <c r="P126" s="2"/>
      <c r="Q126" s="2"/>
      <c r="R126" s="2"/>
      <c r="S126" s="2"/>
      <c r="T126" s="2"/>
      <c r="U126" s="2"/>
      <c r="V126" s="2"/>
      <c r="W126" s="2"/>
      <c r="X126" s="2"/>
      <c r="Y126" s="2"/>
      <c r="Z126" s="2"/>
      <c r="AA126" s="2"/>
      <c r="AB126" s="3"/>
      <c r="AF126" s="1"/>
    </row>
    <row r="127" spans="1:32" s="4" customFormat="1" ht="13">
      <c r="A127" s="1"/>
      <c r="B127" s="47"/>
      <c r="C127" s="2"/>
      <c r="D127" s="2"/>
      <c r="E127" s="2"/>
      <c r="F127" s="2"/>
      <c r="G127" s="2"/>
      <c r="H127" s="2"/>
      <c r="I127" s="14"/>
      <c r="J127" s="14"/>
      <c r="K127" s="2"/>
      <c r="L127" s="2"/>
      <c r="M127" s="2"/>
      <c r="N127" s="2"/>
      <c r="O127" s="2"/>
      <c r="P127" s="2"/>
      <c r="Q127" s="2"/>
      <c r="R127" s="2"/>
      <c r="S127" s="2"/>
      <c r="T127" s="2"/>
      <c r="U127" s="2"/>
      <c r="V127" s="2"/>
      <c r="W127" s="2"/>
      <c r="X127" s="2"/>
      <c r="Y127" s="2"/>
      <c r="Z127" s="2"/>
      <c r="AA127" s="2"/>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32" s="4" customFormat="1" ht="13">
      <c r="A129" s="1"/>
      <c r="B129" s="51"/>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32" s="4" customFormat="1" ht="13">
      <c r="A130" s="1"/>
      <c r="B130" s="52"/>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2"/>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2"/>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2"/>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51"/>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51"/>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48"/>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s="4" customFormat="1" ht="13">
      <c r="A137" s="1"/>
      <c r="B137" s="48"/>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s="4" customFormat="1" ht="13">
      <c r="A138" s="1"/>
      <c r="B138" s="51"/>
      <c r="C138" s="1"/>
      <c r="D138" s="1"/>
      <c r="E138" s="1"/>
      <c r="F138" s="1"/>
      <c r="G138" s="1"/>
      <c r="H138" s="1"/>
      <c r="I138" s="15"/>
      <c r="J138" s="15"/>
      <c r="K138" s="1"/>
      <c r="L138" s="1"/>
      <c r="M138" s="1"/>
      <c r="N138" s="1"/>
      <c r="O138" s="1"/>
      <c r="P138" s="1"/>
      <c r="Q138" s="1"/>
      <c r="R138" s="1"/>
      <c r="S138" s="1"/>
      <c r="T138" s="1"/>
      <c r="U138" s="1"/>
      <c r="V138" s="1"/>
      <c r="W138" s="1"/>
      <c r="X138" s="1"/>
      <c r="Y138" s="1"/>
      <c r="Z138" s="1"/>
      <c r="AA138" s="1"/>
      <c r="AB138" s="3"/>
      <c r="AF138" s="1"/>
    </row>
    <row r="139" spans="1:32" ht="13"/>
    <row r="140" spans="1:32" ht="13.25" customHeight="1"/>
    <row r="141" spans="1:32" ht="13.25" hidden="1" customHeight="1"/>
    <row r="142" spans="1:32" ht="13.25" hidden="1"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32" ht="13.25" hidden="1"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32" ht="13.25" hidden="1" customHeight="1"/>
    <row r="145" spans="1:260" ht="13.25" customHeight="1"/>
    <row r="146" spans="1:260" ht="13.25" customHeight="1"/>
    <row r="147" spans="1:260" ht="13.25" customHeight="1"/>
    <row r="148" spans="1:260" ht="13.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60" s="3" customFormat="1" ht="13.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hidden="1" customHeight="1">
      <c r="A155" s="1"/>
      <c r="B155" s="51"/>
      <c r="C155" s="1"/>
      <c r="D155" s="1"/>
      <c r="E155" s="1"/>
      <c r="F155" s="1"/>
      <c r="G155" s="1"/>
      <c r="H155" s="1"/>
      <c r="I155" s="15"/>
      <c r="J155" s="15"/>
      <c r="K155" s="1"/>
      <c r="L155" s="1"/>
      <c r="M155" s="1"/>
      <c r="N155" s="1"/>
      <c r="O155" s="1"/>
      <c r="P155" s="1"/>
      <c r="Q155" s="1"/>
      <c r="R155" s="1"/>
      <c r="S155" s="1"/>
      <c r="T155" s="1"/>
      <c r="U155" s="1"/>
      <c r="V155" s="1"/>
      <c r="W155" s="1"/>
      <c r="X155" s="1"/>
      <c r="Y155" s="1"/>
      <c r="Z155" s="1"/>
      <c r="AA155" s="1"/>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hidden="1" customHeight="1">
      <c r="A163" s="1"/>
      <c r="B163" s="51"/>
      <c r="C163" s="1"/>
      <c r="D163" s="1"/>
      <c r="E163" s="1"/>
      <c r="F163" s="1"/>
      <c r="G163" s="1"/>
      <c r="H163" s="1"/>
      <c r="I163" s="15"/>
      <c r="J163" s="15"/>
      <c r="K163" s="1"/>
      <c r="L163" s="1"/>
      <c r="M163" s="1"/>
      <c r="N163" s="1"/>
      <c r="O163" s="1"/>
      <c r="P163" s="1"/>
      <c r="Q163" s="1"/>
      <c r="R163" s="1"/>
      <c r="S163" s="1"/>
      <c r="T163" s="1"/>
      <c r="U163" s="1"/>
      <c r="V163" s="1"/>
      <c r="W163" s="1"/>
      <c r="X163" s="1"/>
      <c r="Y163" s="1"/>
      <c r="Z163" s="1"/>
      <c r="AA163" s="1"/>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s="3" customFormat="1" ht="13.25" hidden="1" customHeight="1">
      <c r="A164" s="1"/>
      <c r="B164" s="51"/>
      <c r="C164" s="1"/>
      <c r="D164" s="1"/>
      <c r="E164" s="1"/>
      <c r="F164" s="1"/>
      <c r="G164" s="1"/>
      <c r="H164" s="1"/>
      <c r="I164" s="15"/>
      <c r="J164" s="15"/>
      <c r="K164" s="1"/>
      <c r="L164" s="1"/>
      <c r="M164" s="1"/>
      <c r="N164" s="1"/>
      <c r="O164" s="1"/>
      <c r="P164" s="1"/>
      <c r="Q164" s="1"/>
      <c r="R164" s="1"/>
      <c r="S164" s="1"/>
      <c r="T164" s="1"/>
      <c r="U164" s="1"/>
      <c r="V164" s="1"/>
      <c r="W164" s="1"/>
      <c r="X164" s="1"/>
      <c r="Y164" s="1"/>
      <c r="Z164" s="1"/>
      <c r="AA164" s="1"/>
      <c r="AC164" s="4"/>
      <c r="AD164" s="4"/>
      <c r="AE164" s="4"/>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1"/>
      <c r="IP164" s="1"/>
      <c r="IQ164" s="1"/>
      <c r="IR164" s="1"/>
      <c r="IS164" s="1"/>
      <c r="IT164" s="1"/>
      <c r="IU164" s="1"/>
      <c r="IV164" s="1"/>
      <c r="IW164" s="1"/>
      <c r="IX164" s="1"/>
      <c r="IY164" s="1"/>
      <c r="IZ164" s="1"/>
    </row>
    <row r="165" spans="1:260" ht="13.25" hidden="1" customHeight="1"/>
    <row r="166" spans="1:260" ht="13.25" hidden="1" customHeight="1"/>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hidden="1" customHeight="1"/>
    <row r="668" ht="13.25" customHeight="1"/>
    <row r="669" ht="13.25" customHeight="1"/>
    <row r="670" ht="13.25" customHeight="1"/>
    <row r="671" ht="13.25" hidden="1" customHeight="1"/>
    <row r="672" ht="13.25" hidden="1"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3"/>
    <row r="1152" ht="13"/>
    <row r="1153" ht="13"/>
    <row r="1154" ht="13"/>
    <row r="1155" ht="13"/>
    <row r="1156" ht="13.25" customHeight="1"/>
    <row r="1157" ht="13.25" customHeight="1"/>
    <row r="1158" ht="13.25" customHeight="1"/>
    <row r="1159" ht="13.25" customHeight="1"/>
    <row r="1160" ht="13.25" customHeight="1"/>
    <row r="1161" ht="13.25" customHeight="1"/>
    <row r="1162" ht="13.25" customHeight="1"/>
    <row r="1163" ht="13.25" customHeight="1"/>
    <row r="1164" ht="13.25" customHeight="1"/>
    <row r="1165" ht="13.25" customHeight="1"/>
    <row r="1166" ht="13.25" customHeight="1"/>
    <row r="1167" ht="13.25" hidden="1" customHeight="1"/>
    <row r="1168" ht="13.25" hidden="1" customHeight="1"/>
    <row r="1169" ht="13.25" hidden="1" customHeight="1"/>
    <row r="1170" ht="13.25" hidden="1" customHeight="1"/>
  </sheetData>
  <mergeCells count="71">
    <mergeCell ref="C48:Z48"/>
    <mergeCell ref="C49:Z51"/>
    <mergeCell ref="C24:M24"/>
    <mergeCell ref="O24:Z24"/>
    <mergeCell ref="C25:M33"/>
    <mergeCell ref="O25:Z33"/>
    <mergeCell ref="C36:Z44"/>
    <mergeCell ref="C35:Z35"/>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86" priority="1" stopIfTrue="1">
      <formula>#REF!=0</formula>
    </cfRule>
  </conditionalFormatting>
  <conditionalFormatting sqref="C46:Z47">
    <cfRule type="expression" dxfId="85" priority="4" stopIfTrue="1">
      <formula>#REF!=0</formula>
    </cfRule>
  </conditionalFormatting>
  <conditionalFormatting sqref="C49:Z51">
    <cfRule type="expression" dxfId="84"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28:V65428" xr:uid="{D3CC0383-B902-41AD-A273-7CECEB230217}">
      <formula1>0</formula1>
      <formula2>0</formula2>
    </dataValidation>
    <dataValidation allowBlank="1" showInputMessage="1" showErrorMessage="1" promptTitle="NOMBRE" prompt="Escriba el nombre del Coordinador" sqref="D65436:J65436" xr:uid="{58BB5DD6-4D50-443A-BFC0-D4D344065A22}"/>
    <dataValidation allowBlank="1" showInputMessage="1" showErrorMessage="1" promptTitle="NOMBRE" prompt="Escriba el nombre del Interventor" sqref="L65429:V65429" xr:uid="{E4003AD7-0757-4933-9F74-85D935C19CB8}"/>
    <dataValidation allowBlank="1" showInputMessage="1" showErrorMessage="1" promptTitle="NOMBRE" prompt="Escriba el nombre del Subdirector Técnico o del Gerente" sqref="L65436" xr:uid="{DD8CF1B9-C584-4CDF-B00A-2C6098BA5BB3}"/>
    <dataValidation type="textLength" errorStyle="warning" allowBlank="1" showInputMessage="1" showErrorMessage="1" errorTitle="FIRMA" error="Este espacio debe dejarse libre para la firma del Consultor" prompt="Deje este espacio libre para la firma del Consultor" sqref="D65428" xr:uid="{294A634E-1EE0-4F5E-9645-B80BA713A7F3}">
      <formula1>0</formula1>
      <formula2>0</formula2>
    </dataValidation>
    <dataValidation allowBlank="1" showInputMessage="1" showErrorMessage="1" promptTitle="NOMBRE" prompt="Escriba el nombre del Consultor" sqref="D65429:J65429" xr:uid="{7B06C99C-3E57-460F-A003-F7D308E9F89A}"/>
    <dataValidation type="textLength" errorStyle="warning" allowBlank="1" showInputMessage="1" showErrorMessage="1" errorTitle="FIRMA" error="Este espacio debe dejarse libre para el visto bueno del Coordinador" prompt="Deje este espacio libre para la firma del coordinador" sqref="D65435" xr:uid="{D3AD8974-5A20-40A0-8A7B-E7C2A893763C}">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35" xr:uid="{6B7E5230-C0E9-4F38-A713-26124A76E855}">
      <formula1>0</formula1>
      <formula2>0</formula2>
    </dataValidation>
    <dataValidation allowBlank="1" showInputMessage="1" showErrorMessage="1" prompt="Escriba la cantidad de los documentos relacionados" sqref="I65418:J65422" xr:uid="{8BBEFB72-D0A5-45C4-BE0B-E446CF5D35D0}"/>
    <dataValidation allowBlank="1" showInputMessage="1" showErrorMessage="1" prompt="Escriba una breve descripción de cada uno de los documentos relacionados" sqref="K65418:K65422" xr:uid="{3C577E09-4796-4A92-BB82-AF5DF11E82A8}"/>
    <dataValidation allowBlank="1" showInputMessage="1" showErrorMessage="1" prompt="Escriba la cantidad de copias que se entregaron de cada documento." sqref="T65418:T65422" xr:uid="{C248AF2A-F4E2-4BCC-BE48-66D542F5559F}"/>
    <dataValidation allowBlank="1" showInputMessage="1" showErrorMessage="1" prompt="Indique en este espacio el día en que se firma la presente acta, en letras" sqref="D65423" xr:uid="{43674BFF-2061-4794-A893-87E4C3E16D33}"/>
    <dataValidation allowBlank="1" showInputMessage="1" showErrorMessage="1" prompt="Indique en este espacio en números, el día en que se firma  la presente acta" sqref="H65423:I65423" xr:uid="{CA095298-8280-4FCC-9BA9-B6DABBA2B2BC}"/>
    <dataValidation allowBlank="1" showInputMessage="1" showErrorMessage="1" prompt="Indique en este espacio el mes, en que se firma la presente acta" sqref="M65423:R65423" xr:uid="{D02A7C17-0A2B-4409-A754-838BBAE64D6D}"/>
    <dataValidation allowBlank="1" showInputMessage="1" showErrorMessage="1" prompt="Indique en este espacio el año, en que se firma la presente acta" sqref="T65423:W65423" xr:uid="{AB6F35AB-EC14-45DB-9905-9221680A8202}"/>
    <dataValidation allowBlank="1" showInputMessage="1" showErrorMessage="1" prompt="Escriba la clase de documento que el consultor entrega al interventor o Coordinador, según el caso" sqref="D65359:E65359" xr:uid="{A70F24A7-128D-44B4-8F5A-7D4751AE5DB4}"/>
    <dataValidation allowBlank="1" showInputMessage="1" showErrorMessage="1" prompt="Escriba el año de suscripción del contrato." sqref="P65240:S65240" xr:uid="{807FAE16-9C94-4378-9340-B741F9A69335}"/>
    <dataValidation allowBlank="1" showInputMessage="1" showErrorMessage="1" promptTitle="Licitación Pública" prompt="Marque con una X si el contrato corresponde a una licitación pública." sqref="D65242:K65242" xr:uid="{D48E296B-B9EA-40BC-850C-E38A81B0636F}"/>
    <dataValidation allowBlank="1" showInputMessage="1" showErrorMessage="1" promptTitle="Concurso de Méritos" prompt="Marque con una X si el contrato corresponde a un Concurso de Méritos." sqref="L65242:X65242" xr:uid="{12CB75FE-CEB2-4979-AA95-D19D8FBBA62D}"/>
    <dataValidation allowBlank="1" showInputMessage="1" showErrorMessage="1" promptTitle="Contratación Directa" prompt="Marque con una X si el contrato corresponde a una Contratación Directa." sqref="D65243:K65243" xr:uid="{A9C54677-9328-4926-AED2-96ACEAAFE17B}"/>
    <dataValidation allowBlank="1" showInputMessage="1" showErrorMessage="1" prompt="Indique en este espacio la identificación de la licitación pública o contratación directa efectuada" sqref="L65243:X65243" xr:uid="{6F683484-937B-48BB-88F7-0FC95286621A}"/>
    <dataValidation allowBlank="1" showInputMessage="1" showErrorMessage="1" promptTitle="Objeto del Contrato" prompt="Escriba claramente el objeto del contrato de ejecución suscrito" sqref="D65246:X65249" xr:uid="{5D30A467-F9B5-4CFB-8EFF-CA9C4EBD571E}"/>
    <dataValidation allowBlank="1" showInputMessage="1" showErrorMessage="1" promptTitle="Localización del Proyecto" prompt="Escriba el sitio de ejecución del contrato." sqref="M65251:X65251" xr:uid="{66E2F7DF-2552-413E-A1F8-3A854A69F582}"/>
    <dataValidation allowBlank="1" showInputMessage="1" showErrorMessage="1" promptTitle="Plazo de Ejecución del Contrato" prompt="Escriba el número de ías o de meses para la ejecución del contrato." sqref="Y65239:Z65239" xr:uid="{45196648-ACE6-4514-BE0D-41FB543B696F}"/>
    <dataValidation allowBlank="1" showInputMessage="1" showErrorMessage="1" promptTitle="Fecha. Día" prompt="Escriba  el  día_x000a_en que se inicia_x000a_el contrato" sqref="M65257:N65257" xr:uid="{AFFE5DE2-ABD9-49B7-84E2-564B870BECAD}"/>
    <dataValidation allowBlank="1" showInputMessage="1" showErrorMessage="1" promptTitle="Fecha. Mes" prompt="Escriba  el  mes_x000a_en que se inicia_x000a_el Contrato" sqref="R65257:S65257" xr:uid="{A10DEE5D-5062-4680-96A6-04952162BD35}"/>
    <dataValidation allowBlank="1" showInputMessage="1" showErrorMessage="1" promptTitle="Fecha-  Año." prompt="Escriba  el  año_x000a_en que se inicia_x000a_el Contrato." sqref="U65257:X65257" xr:uid="{C3C91B69-02AA-4C20-AB2C-3EA27D561A9A}"/>
    <dataValidation allowBlank="1" showInputMessage="1" showErrorMessage="1" promptTitle="Fecha. Día" prompt="Escriba   el     día_x000a_en el que se dará_x000a_terminación      al_x000a_Contrato" sqref="M65278:N65278" xr:uid="{5ACB47B5-62C6-47D9-893D-DE4DB67ED00E}"/>
    <dataValidation allowBlank="1" showInputMessage="1" showErrorMessage="1" promptTitle="Fecha. Mes" prompt="Escriba   el     mes_x000a_en el que se dará_x000a_terminación      al_x000a_Contrato" sqref="R65278:S65278" xr:uid="{EAC801C8-9022-4B6F-BEF2-1C7E1DB3C82E}"/>
    <dataValidation allowBlank="1" showInputMessage="1" showErrorMessage="1" promptTitle="Fecha.  Año" prompt="Escriba   el    año_x000a_en el que se dará_x000a_terminación      al_x000a_Contrato." sqref="U65278:X65278" xr:uid="{3D1C00ED-C3AC-444D-AA73-1533156039C6}"/>
    <dataValidation allowBlank="1" showInputMessage="1" showErrorMessage="1" promptTitle="Contrato No." prompt="Escriba en este espacio el número de contrato suscrito" sqref="J65240:M65240" xr:uid="{2B9E2DD2-ECB5-4E56-9EF1-AE51A46F79E6}"/>
    <dataValidation allowBlank="1" showInputMessage="1" showErrorMessage="1" sqref="K65277:M65277" xr:uid="{3389732B-12BA-4A49-A5D8-38295F608BBE}"/>
    <dataValidation allowBlank="1" showInputMessage="1" showErrorMessage="1" promptTitle="Tipo de Consultoria" prompt="Escriba en este espacio si se trata de Estudios y Diseños, Diágnóstico para mantenimiento o cualquier otro tipo de contrato de consultoría" sqref="J65238:X65238" xr:uid="{C8A3298C-E68E-477D-AE98-F2D608074D9B}"/>
    <dataValidation allowBlank="1" showInputMessage="1" showErrorMessage="1" promptTitle="Número de Contrato" prompt="Escriba el número de contrato por el cual se estableció la prorroga" sqref="E65264:E65267" xr:uid="{B320484E-6113-4D39-B0BA-5F09B95F61F1}"/>
    <dataValidation allowBlank="1" showInputMessage="1" showErrorMessage="1" promptTitle="Tiempo" prompt="Escriba en días calendario, el tiempo de la prorroga relacionada" sqref="L65264" xr:uid="{18D6B468-605E-49F4-9477-D803D720C2D5}"/>
    <dataValidation allowBlank="1" showInputMessage="1" showErrorMessage="1" promptTitle="Contratista" prompt="Escriba el nombre o _x000a_razón social del _x000a_Contratista." sqref="H65282" xr:uid="{A1BDA8B6-D71A-404E-A519-17EDF41EC5C3}"/>
    <dataValidation allowBlank="1" showInputMessage="1" showErrorMessage="1" promptTitle="Interventor               " prompt="Escriba el nombre _x000a_o razón social del _x000a_Interventor" sqref="Y65273:Z65273" xr:uid="{D235040E-4011-4D1F-84C2-01D49B878A9A}"/>
    <dataValidation allowBlank="1" showInputMessage="1" showErrorMessage="1" promptTitle="Coordinador        " prompt="Escriba el nombre _x000a_o razón social del _x000a_funcionario designado_x000a_para ser el Coordinador_x000a_del Contrato" sqref="H65289" xr:uid="{48F857E4-BC3F-4961-BDA5-22B1CFF328FD}"/>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4" xr:uid="{0AFBDCC3-DFAE-430A-A22B-2C30351912BA}">
      <formula1>0</formula1>
      <formula2>1000000</formula2>
    </dataValidation>
    <dataValidation allowBlank="1" showInputMessage="1" showErrorMessage="1" prompt="Indique en este espacio el día en que se efectúa  la reunión, en letras" sqref="K65292" xr:uid="{E5A0D6B3-C56A-4C6B-A7AB-5CF465E822B0}"/>
    <dataValidation allowBlank="1" showInputMessage="1" showErrorMessage="1" prompt="Indique el mes en el cual se efectúa la reunión" sqref="R65292:U65292" xr:uid="{E799208E-4EC2-47F8-A987-0E22F113E8FC}"/>
    <dataValidation allowBlank="1" showInputMessage="1" showErrorMessage="1" prompt="Indique el año en el cual se efectúa la reunión" sqref="Y65278:Z65278" xr:uid="{F9501AC8-001F-482C-A42C-76F33FBFA20B}"/>
    <dataValidation allowBlank="1" showInputMessage="1" showErrorMessage="1" prompt="Diligencie este espacio en aquellos casos en que no se trate de contratos de Interventoría, indicando el nombre del representante legal o delegado del contratista" sqref="N65296:U65296" xr:uid="{B6E2D4B0-A8C5-4BC1-AE44-5D92E82494F1}"/>
    <dataValidation allowBlank="1" showInputMessage="1" showErrorMessage="1" prompt="Escriba el nombre del funcionario designado para ser" sqref="B65298:C65298" xr:uid="{17175171-A902-4325-848C-37AFCE175891}"/>
    <dataValidation allowBlank="1" showInputMessage="1" showErrorMessage="1" errorTitle="Error" error="Debe seleccionar un mes de la lista" promptTitle="Fecha. día" prompt="Escriba el día en que se se elabora la presente acta" sqref="B65231:C65231" xr:uid="{29FBF190-7EE9-463F-B111-D9E3F644F354}"/>
    <dataValidation allowBlank="1" showInputMessage="1" showErrorMessage="1" promptTitle="Contrato No." prompt="Escriba en este espacio el número de contrato suscrito." sqref="G65233:I65233" xr:uid="{7921C9E0-7A42-4E9F-93D9-D40CB464E84F}"/>
    <dataValidation allowBlank="1" showInputMessage="1" showErrorMessage="1" promptTitle="Objeto del Contrato" prompt="Escriba claramente el objeto de acuerdo con lo establecido en el contrato." sqref="C7:Z9" xr:uid="{9D0B7007-2434-44B1-B5E7-E4D6E8E4E06D}"/>
    <dataValidation allowBlank="1" showInputMessage="1" showErrorMessage="1" promptTitle="Observaciones" prompt="Escriba las observaciones que se presentan, con relación a los atributos o características del ítem relacionado." sqref="C46:Z47 C49:Z51" xr:uid="{D3B083E6-8A62-4BFB-9A86-F787EFAC8EFE}"/>
    <dataValidation allowBlank="1" showInputMessage="1" showErrorMessage="1" promptTitle="Largo" prompt="Diligencie en números la longitud cuando la unidad de medida sea ml, m2, o m3." sqref="O13:P13" xr:uid="{1BF9C024-656B-437E-9E41-AF3F690E4C2F}"/>
    <dataValidation allowBlank="1" showInputMessage="1" showErrorMessage="1" promptTitle="Alto" prompt="Diligencie en números el alto, cuando la unidad de medida sea en m3." sqref="T13" xr:uid="{4D49AD30-4EA4-4EFB-A99D-61532D3E7E83}"/>
    <dataValidation allowBlank="1" showInputMessage="1" showErrorMessage="1" promptTitle="Plano / Esquema" prompt="Anexe plano o esquema del tramo o sitio exacto de trabajo, correspondiente al ítem descrito." sqref="C23:M30" xr:uid="{EA14E751-D008-4BB2-BD95-40D3E7A79E57}"/>
    <dataValidation allowBlank="1" showInputMessage="1" showErrorMessage="1" promptTitle="Ancho" prompt="Diligencie en números el ancho cuando la unidad de medida sea m2  o m3." sqref="WLZ14:WLZ22 WCD14:WCD22 VSH14:VSH22 VIL14:VIL22 UYP14:UYP22 UOT14:UOT22 UEX14:UEX22 TVB14:TVB22 TLF14:TLF22 TBJ14:TBJ22 SRN14:SRN22 SHR14:SHR22 RXV14:RXV22 RNZ14:RNZ22 RED14:RED22 QUH14:QUH22 QKL14:QKL22 QAP14:QAP22 PQT14:PQT22 PGX14:PGX22 OXB14:OXB22 ONF14:ONF22 ODJ14:ODJ22 NTN14:NTN22 NJR14:NJR22 MZV14:MZV22 MPZ14:MPZ22 MGD14:MGD22 LWH14:LWH22 LML14:LML22 LCP14:LCP22 KST14:KST22 KIX14:KIX22 JZB14:JZB22 JPF14:JPF22 JFJ14:JFJ22 IVN14:IVN22 ILR14:ILR22 IBV14:IBV22 HRZ14:HRZ22 HID14:HID22 GYH14:GYH22 GOL14:GOL22 GEP14:GEP22 FUT14:FUT22 FKX14:FKX22 FBB14:FBB22 ERF14:ERF22 EHJ14:EHJ22 DXN14:DXN22 DNR14:DNR22 DDV14:DDV22 CTZ14:CTZ22 CKD14:CKD22 CAH14:CAH22 BQL14:BQL22 BGP14:BGP22 AWT14:AWT22 AMX14:AMX22 ADB14:ADB22 TF14:TF22 JJ14:JJ22 WVV14:WVV22 N14:N22" xr:uid="{7C6EDC91-AA6F-49A2-8DE4-CEB70BC28D32}"/>
  </dataValidations>
  <pageMargins left="0.98425196850393704" right="0.70866141732283472" top="1.3385826771653544" bottom="0.74803149606299213" header="0.31496062992125984" footer="0.31496062992125984"/>
  <pageSetup scale="66"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F38D9-2E7A-4A95-905E-B4BB46FA816D}">
  <sheetPr codeName="Hoja4"/>
  <dimension ref="A1:IZ1170"/>
  <sheetViews>
    <sheetView view="pageBreakPreview" topLeftCell="A4" zoomScale="70" zoomScaleNormal="100" zoomScaleSheetLayoutView="70" workbookViewId="0">
      <selection activeCell="W22" sqref="W22:Z22"/>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258"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258"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258" s="10" customFormat="1" ht="4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258"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258" ht="10.5" customHeight="1">
      <c r="B5" s="57"/>
      <c r="C5" s="17"/>
      <c r="D5" s="17"/>
      <c r="E5" s="17"/>
      <c r="F5" s="17"/>
      <c r="G5" s="17"/>
      <c r="H5" s="17"/>
      <c r="I5" s="18"/>
      <c r="J5" s="18"/>
      <c r="K5" s="17">
        <v>191.79</v>
      </c>
      <c r="L5" s="17"/>
      <c r="M5" s="17"/>
      <c r="N5" s="17"/>
      <c r="O5" s="17"/>
      <c r="P5" s="17"/>
      <c r="Q5" s="17"/>
      <c r="R5" s="17"/>
      <c r="S5" s="17"/>
      <c r="T5" s="17"/>
      <c r="U5" s="17"/>
      <c r="V5" s="17"/>
      <c r="W5" s="17"/>
      <c r="X5" s="17"/>
      <c r="Y5" s="17"/>
      <c r="Z5" s="17"/>
      <c r="AA5" s="58"/>
      <c r="AB5" s="14"/>
      <c r="AC5" s="15"/>
      <c r="AE5" s="16"/>
      <c r="AF5" s="4"/>
    </row>
    <row r="6" spans="1:258"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258"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258"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258"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258"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258" ht="15.75" customHeight="1" thickBot="1">
      <c r="B11" s="62"/>
      <c r="C11" s="29"/>
      <c r="D11" s="29"/>
      <c r="E11" s="29"/>
      <c r="F11" s="29"/>
      <c r="G11" s="29"/>
      <c r="H11" s="29"/>
      <c r="I11" s="29"/>
      <c r="J11" s="53"/>
      <c r="K11" s="53"/>
      <c r="L11" s="53"/>
      <c r="M11" s="53"/>
      <c r="N11" s="53"/>
      <c r="O11" s="769" t="s">
        <v>191</v>
      </c>
      <c r="P11" s="769"/>
      <c r="Q11" s="769"/>
      <c r="R11" s="769" t="s">
        <v>742</v>
      </c>
      <c r="S11" s="770"/>
      <c r="T11" s="747" t="s">
        <v>9</v>
      </c>
      <c r="U11" s="747"/>
      <c r="V11" s="747"/>
      <c r="W11" s="747"/>
      <c r="X11" s="747" t="s">
        <v>2</v>
      </c>
      <c r="Y11" s="747"/>
      <c r="Z11" s="53"/>
      <c r="AA11" s="63"/>
      <c r="AB11" s="14"/>
      <c r="AC11" s="15"/>
      <c r="AE11" s="16"/>
      <c r="AF11" s="4"/>
    </row>
    <row r="12" spans="1:258"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258" ht="27" customHeight="1">
      <c r="B13" s="64"/>
      <c r="C13" s="783" t="str">
        <f>+'PRESUPUESTO GENERAL'!C13</f>
        <v xml:space="preserve">Pavimento de concreto hidraulico módulo de rotura 3.8 MPa </v>
      </c>
      <c r="D13" s="784"/>
      <c r="E13" s="784"/>
      <c r="F13" s="784"/>
      <c r="G13" s="784"/>
      <c r="H13" s="784"/>
      <c r="I13" s="784"/>
      <c r="J13" s="784"/>
      <c r="K13" s="784"/>
      <c r="L13" s="784"/>
      <c r="M13" s="785"/>
      <c r="N13" s="786" t="s">
        <v>3</v>
      </c>
      <c r="O13" s="787"/>
      <c r="P13" s="788"/>
      <c r="Q13" s="786" t="s">
        <v>4</v>
      </c>
      <c r="R13" s="787"/>
      <c r="S13" s="788"/>
      <c r="T13" s="786" t="s">
        <v>5</v>
      </c>
      <c r="U13" s="787"/>
      <c r="V13" s="788"/>
      <c r="W13" s="786" t="s">
        <v>7</v>
      </c>
      <c r="X13" s="787"/>
      <c r="Y13" s="787"/>
      <c r="Z13" s="788"/>
      <c r="AA13" s="65"/>
      <c r="AB13" s="14"/>
      <c r="AC13" s="15"/>
      <c r="AE13" s="16"/>
      <c r="AF13" s="4"/>
    </row>
    <row r="14" spans="1:258" s="36" customFormat="1" ht="14.5" customHeight="1">
      <c r="B14" s="30"/>
      <c r="C14" s="1160" t="s">
        <v>95</v>
      </c>
      <c r="D14" s="1161"/>
      <c r="E14" s="1161"/>
      <c r="F14" s="1161"/>
      <c r="G14" s="1161"/>
      <c r="H14" s="1161"/>
      <c r="I14" s="1161"/>
      <c r="J14" s="1161"/>
      <c r="K14" s="1161"/>
      <c r="L14" s="1161"/>
      <c r="M14" s="1162"/>
      <c r="N14" s="774">
        <v>893.67</v>
      </c>
      <c r="O14" s="775"/>
      <c r="P14" s="776"/>
      <c r="Q14" s="777">
        <v>3</v>
      </c>
      <c r="R14" s="778"/>
      <c r="S14" s="779"/>
      <c r="T14" s="777">
        <v>0.2</v>
      </c>
      <c r="U14" s="778"/>
      <c r="V14" s="779"/>
      <c r="W14" s="780">
        <f>+N14*Q14*T14</f>
        <v>536.202</v>
      </c>
      <c r="X14" s="781"/>
      <c r="Y14" s="781"/>
      <c r="Z14" s="782"/>
      <c r="AA14" s="31"/>
      <c r="AB14" s="32"/>
      <c r="AC14" s="33"/>
      <c r="AD14" s="34"/>
      <c r="AE14" s="35"/>
      <c r="AF14" s="34"/>
      <c r="IU14" s="36">
        <v>893.67</v>
      </c>
      <c r="IV14" s="745">
        <f>+IU14/$IU$18</f>
        <v>0.48719682060284247</v>
      </c>
      <c r="IW14" s="36">
        <v>3</v>
      </c>
      <c r="IX14" s="36">
        <f>+IV14*IW14</f>
        <v>1.4615904618085274</v>
      </c>
    </row>
    <row r="15" spans="1:258" s="36" customFormat="1" ht="14.5" customHeight="1">
      <c r="B15" s="30"/>
      <c r="C15" s="1160" t="s">
        <v>96</v>
      </c>
      <c r="D15" s="1161"/>
      <c r="E15" s="1161"/>
      <c r="F15" s="1161"/>
      <c r="G15" s="1161"/>
      <c r="H15" s="1161"/>
      <c r="I15" s="1161"/>
      <c r="J15" s="1161"/>
      <c r="K15" s="1161"/>
      <c r="L15" s="1161"/>
      <c r="M15" s="1162"/>
      <c r="N15" s="774">
        <v>663.9</v>
      </c>
      <c r="O15" s="775"/>
      <c r="P15" s="776"/>
      <c r="Q15" s="777">
        <v>5</v>
      </c>
      <c r="R15" s="778"/>
      <c r="S15" s="779"/>
      <c r="T15" s="777">
        <v>0.2</v>
      </c>
      <c r="U15" s="778"/>
      <c r="V15" s="779"/>
      <c r="W15" s="780">
        <f t="shared" ref="W15:W17" si="0">+N15*Q15*T15</f>
        <v>663.90000000000009</v>
      </c>
      <c r="X15" s="781"/>
      <c r="Y15" s="781"/>
      <c r="Z15" s="782"/>
      <c r="AA15" s="31"/>
      <c r="AB15" s="32"/>
      <c r="AC15" s="33"/>
      <c r="AD15" s="34"/>
      <c r="AE15" s="35"/>
      <c r="AF15" s="34"/>
      <c r="IU15" s="36">
        <v>663.9</v>
      </c>
      <c r="IV15" s="745">
        <f t="shared" ref="IV15:IV17" si="1">+IU15/$IU$18</f>
        <v>0.36193446036929416</v>
      </c>
      <c r="IW15" s="36">
        <v>5</v>
      </c>
      <c r="IX15" s="36">
        <f t="shared" ref="IX15:IX17" si="2">+IV15*IW15</f>
        <v>1.8096723018464709</v>
      </c>
    </row>
    <row r="16" spans="1:258" s="36" customFormat="1" ht="14.5" customHeight="1">
      <c r="B16" s="30"/>
      <c r="C16" s="1160" t="s">
        <v>93</v>
      </c>
      <c r="D16" s="1161"/>
      <c r="E16" s="1161"/>
      <c r="F16" s="1161"/>
      <c r="G16" s="1161"/>
      <c r="H16" s="1161"/>
      <c r="I16" s="1161"/>
      <c r="J16" s="1161"/>
      <c r="K16" s="1161"/>
      <c r="L16" s="1161"/>
      <c r="M16" s="1162"/>
      <c r="N16" s="774">
        <v>191.79</v>
      </c>
      <c r="O16" s="775"/>
      <c r="P16" s="776"/>
      <c r="Q16" s="777">
        <v>3.6</v>
      </c>
      <c r="R16" s="778"/>
      <c r="S16" s="779"/>
      <c r="T16" s="777">
        <v>0.2</v>
      </c>
      <c r="U16" s="778"/>
      <c r="V16" s="779"/>
      <c r="W16" s="780">
        <f t="shared" si="0"/>
        <v>138.08879999999999</v>
      </c>
      <c r="X16" s="781"/>
      <c r="Y16" s="781"/>
      <c r="Z16" s="782"/>
      <c r="AA16" s="31"/>
      <c r="AB16" s="32"/>
      <c r="AC16" s="33"/>
      <c r="AD16" s="34"/>
      <c r="AE16" s="35"/>
      <c r="AF16" s="34"/>
      <c r="IU16" s="36">
        <v>191.79</v>
      </c>
      <c r="IV16" s="745">
        <f t="shared" si="1"/>
        <v>0.10455702689294612</v>
      </c>
      <c r="IW16" s="36">
        <v>3.6</v>
      </c>
      <c r="IX16" s="36">
        <f t="shared" si="2"/>
        <v>0.37640529681460605</v>
      </c>
    </row>
    <row r="17" spans="2:258" s="10" customFormat="1" ht="14.5" customHeight="1">
      <c r="B17" s="37"/>
      <c r="C17" s="1160" t="s">
        <v>94</v>
      </c>
      <c r="D17" s="1161"/>
      <c r="E17" s="1161"/>
      <c r="F17" s="1161"/>
      <c r="G17" s="1161"/>
      <c r="H17" s="1161"/>
      <c r="I17" s="1161"/>
      <c r="J17" s="1161"/>
      <c r="K17" s="1161"/>
      <c r="L17" s="1161"/>
      <c r="M17" s="1162"/>
      <c r="N17" s="774">
        <v>84.95</v>
      </c>
      <c r="O17" s="775"/>
      <c r="P17" s="776"/>
      <c r="Q17" s="777">
        <v>2.6</v>
      </c>
      <c r="R17" s="778"/>
      <c r="S17" s="779"/>
      <c r="T17" s="777">
        <v>0.2</v>
      </c>
      <c r="U17" s="778"/>
      <c r="V17" s="779"/>
      <c r="W17" s="780">
        <f t="shared" si="0"/>
        <v>44.174000000000007</v>
      </c>
      <c r="X17" s="781"/>
      <c r="Y17" s="781"/>
      <c r="Z17" s="782"/>
      <c r="AA17" s="38"/>
      <c r="AB17" s="6"/>
      <c r="AC17" s="7"/>
      <c r="AD17" s="39"/>
      <c r="AE17" s="40"/>
      <c r="AF17" s="39"/>
      <c r="IU17" s="10">
        <v>84.95</v>
      </c>
      <c r="IV17" s="745">
        <f t="shared" si="1"/>
        <v>4.6311692134917218E-2</v>
      </c>
      <c r="IW17" s="10">
        <v>2.6</v>
      </c>
      <c r="IX17" s="36">
        <f t="shared" si="2"/>
        <v>0.12041039955078477</v>
      </c>
    </row>
    <row r="18" spans="2:258" s="36" customFormat="1" ht="14.5" customHeight="1">
      <c r="B18" s="30"/>
      <c r="C18" s="771"/>
      <c r="D18" s="772"/>
      <c r="E18" s="772"/>
      <c r="F18" s="772"/>
      <c r="G18" s="772"/>
      <c r="H18" s="772"/>
      <c r="I18" s="772"/>
      <c r="J18" s="772"/>
      <c r="K18" s="772"/>
      <c r="L18" s="772"/>
      <c r="M18" s="773"/>
      <c r="N18" s="774"/>
      <c r="O18" s="775"/>
      <c r="P18" s="776"/>
      <c r="Q18" s="777"/>
      <c r="R18" s="778"/>
      <c r="S18" s="779"/>
      <c r="T18" s="777"/>
      <c r="U18" s="778"/>
      <c r="V18" s="779"/>
      <c r="W18" s="780"/>
      <c r="X18" s="781"/>
      <c r="Y18" s="781"/>
      <c r="Z18" s="782"/>
      <c r="AA18" s="31"/>
      <c r="AB18" s="32"/>
      <c r="AC18" s="33"/>
      <c r="AD18" s="34"/>
      <c r="AE18" s="35"/>
      <c r="AF18" s="34"/>
      <c r="IU18" s="36">
        <f>SUM(IU14:IU17)</f>
        <v>1834.31</v>
      </c>
      <c r="IV18" s="746">
        <f>SUM(IV14:IV17)</f>
        <v>1</v>
      </c>
      <c r="IW18" s="36">
        <f>+(IW14+IW15+IW16+IW17)/4</f>
        <v>3.55</v>
      </c>
      <c r="IX18" s="36">
        <f>SUM(IX14:IX17)</f>
        <v>3.7680784600203885</v>
      </c>
    </row>
    <row r="19" spans="2:258" s="36" customFormat="1" ht="14.5" customHeight="1">
      <c r="B19" s="30"/>
      <c r="C19" s="771"/>
      <c r="D19" s="772"/>
      <c r="E19" s="772"/>
      <c r="F19" s="772"/>
      <c r="G19" s="772"/>
      <c r="H19" s="772"/>
      <c r="I19" s="772"/>
      <c r="J19" s="772"/>
      <c r="K19" s="772"/>
      <c r="L19" s="772"/>
      <c r="M19" s="773"/>
      <c r="N19" s="774"/>
      <c r="O19" s="775"/>
      <c r="P19" s="776"/>
      <c r="Q19" s="777"/>
      <c r="R19" s="778"/>
      <c r="S19" s="779"/>
      <c r="T19" s="777"/>
      <c r="U19" s="778"/>
      <c r="V19" s="779"/>
      <c r="W19" s="780"/>
      <c r="X19" s="781"/>
      <c r="Y19" s="781"/>
      <c r="Z19" s="782"/>
      <c r="AA19" s="31"/>
      <c r="AB19" s="32"/>
      <c r="AC19" s="33"/>
      <c r="AD19" s="34"/>
      <c r="AE19" s="35"/>
      <c r="AF19" s="34"/>
    </row>
    <row r="20" spans="2:258" s="36" customFormat="1" ht="14.5" customHeight="1">
      <c r="B20" s="30"/>
      <c r="C20" s="771"/>
      <c r="D20" s="772"/>
      <c r="E20" s="772"/>
      <c r="F20" s="772"/>
      <c r="G20" s="772"/>
      <c r="H20" s="772"/>
      <c r="I20" s="772"/>
      <c r="J20" s="772"/>
      <c r="K20" s="772"/>
      <c r="L20" s="772"/>
      <c r="M20" s="773"/>
      <c r="N20" s="774"/>
      <c r="O20" s="775"/>
      <c r="P20" s="775"/>
      <c r="Q20" s="777"/>
      <c r="R20" s="778"/>
      <c r="S20" s="778"/>
      <c r="T20" s="777"/>
      <c r="U20" s="778"/>
      <c r="V20" s="778"/>
      <c r="W20" s="780"/>
      <c r="X20" s="781"/>
      <c r="Y20" s="781"/>
      <c r="Z20" s="782"/>
      <c r="AA20" s="31"/>
      <c r="AB20" s="32"/>
      <c r="AC20" s="33"/>
      <c r="AD20" s="34"/>
      <c r="AE20" s="35"/>
      <c r="AF20" s="34"/>
    </row>
    <row r="21" spans="2:258" s="10" customFormat="1" ht="14.5" customHeight="1">
      <c r="B21" s="37"/>
      <c r="C21" s="771"/>
      <c r="D21" s="772"/>
      <c r="E21" s="772"/>
      <c r="F21" s="772"/>
      <c r="G21" s="772"/>
      <c r="H21" s="772"/>
      <c r="I21" s="772"/>
      <c r="J21" s="772"/>
      <c r="K21" s="772"/>
      <c r="L21" s="772"/>
      <c r="M21" s="773"/>
      <c r="N21" s="774"/>
      <c r="O21" s="775"/>
      <c r="P21" s="776"/>
      <c r="Q21" s="777"/>
      <c r="R21" s="778"/>
      <c r="S21" s="779"/>
      <c r="T21" s="777"/>
      <c r="U21" s="778"/>
      <c r="V21" s="779"/>
      <c r="W21" s="780"/>
      <c r="X21" s="781"/>
      <c r="Y21" s="781"/>
      <c r="Z21" s="782"/>
      <c r="AA21" s="38"/>
      <c r="AB21" s="6"/>
      <c r="AC21" s="7"/>
      <c r="AD21" s="39"/>
      <c r="AE21" s="40"/>
      <c r="AF21" s="39"/>
    </row>
    <row r="22" spans="2:258"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ROUND(SUM(W14:Z21),0)</f>
        <v>1382</v>
      </c>
      <c r="X22" s="797"/>
      <c r="Y22" s="797"/>
      <c r="Z22" s="798"/>
      <c r="AA22" s="31"/>
      <c r="AB22" s="32"/>
      <c r="AC22" s="33"/>
      <c r="AD22" s="34"/>
      <c r="AE22" s="35"/>
      <c r="AF22" s="34"/>
      <c r="IT22" s="41"/>
    </row>
    <row r="23" spans="2:258"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8" ht="20.5" customHeight="1">
      <c r="B24" s="64"/>
      <c r="C24" s="1151" t="s">
        <v>8</v>
      </c>
      <c r="D24" s="1152"/>
      <c r="E24" s="1152"/>
      <c r="F24" s="1152"/>
      <c r="G24" s="1152"/>
      <c r="H24" s="1152"/>
      <c r="I24" s="1152"/>
      <c r="J24" s="1152"/>
      <c r="K24" s="1152"/>
      <c r="L24" s="1152"/>
      <c r="M24" s="1153"/>
      <c r="N24" s="26"/>
      <c r="O24" s="1151" t="s">
        <v>8</v>
      </c>
      <c r="P24" s="1152"/>
      <c r="Q24" s="1152"/>
      <c r="R24" s="1152"/>
      <c r="S24" s="1152"/>
      <c r="T24" s="1152"/>
      <c r="U24" s="1152"/>
      <c r="V24" s="1152"/>
      <c r="W24" s="1152"/>
      <c r="X24" s="1152"/>
      <c r="Y24" s="1152"/>
      <c r="Z24" s="1153"/>
      <c r="AA24" s="65"/>
      <c r="AB24" s="14"/>
      <c r="AC24" s="15"/>
      <c r="AE24" s="16"/>
      <c r="AF24" s="4"/>
    </row>
    <row r="25" spans="2:258" ht="20.5" customHeight="1">
      <c r="B25" s="64"/>
      <c r="C25" s="804"/>
      <c r="D25" s="805"/>
      <c r="E25" s="805"/>
      <c r="F25" s="805"/>
      <c r="G25" s="805"/>
      <c r="H25" s="805"/>
      <c r="I25" s="805"/>
      <c r="J25" s="805"/>
      <c r="K25" s="805"/>
      <c r="L25" s="805"/>
      <c r="M25" s="806"/>
      <c r="N25" s="42"/>
      <c r="O25" s="807"/>
      <c r="P25" s="808"/>
      <c r="Q25" s="808"/>
      <c r="R25" s="808"/>
      <c r="S25" s="808"/>
      <c r="T25" s="808"/>
      <c r="U25" s="808"/>
      <c r="V25" s="808"/>
      <c r="W25" s="808"/>
      <c r="X25" s="808"/>
      <c r="Y25" s="808"/>
      <c r="Z25" s="809"/>
      <c r="AA25" s="65"/>
      <c r="AB25" s="14"/>
      <c r="AC25" s="15"/>
      <c r="AE25" s="16"/>
      <c r="AF25" s="4"/>
    </row>
    <row r="26" spans="2:258" ht="20.5" customHeight="1">
      <c r="B26" s="64"/>
      <c r="C26" s="807"/>
      <c r="D26" s="808"/>
      <c r="E26" s="808"/>
      <c r="F26" s="808"/>
      <c r="G26" s="808"/>
      <c r="H26" s="808"/>
      <c r="I26" s="808"/>
      <c r="J26" s="808"/>
      <c r="K26" s="808"/>
      <c r="L26" s="808"/>
      <c r="M26" s="809"/>
      <c r="N26" s="42"/>
      <c r="O26" s="807"/>
      <c r="P26" s="808"/>
      <c r="Q26" s="808"/>
      <c r="R26" s="808"/>
      <c r="S26" s="808"/>
      <c r="T26" s="808"/>
      <c r="U26" s="808"/>
      <c r="V26" s="808"/>
      <c r="W26" s="808"/>
      <c r="X26" s="808"/>
      <c r="Y26" s="808"/>
      <c r="Z26" s="809"/>
      <c r="AA26" s="65"/>
      <c r="AB26" s="14"/>
      <c r="AC26" s="15"/>
      <c r="AE26" s="16"/>
      <c r="AF26" s="4"/>
    </row>
    <row r="27" spans="2:258" ht="20.5" customHeight="1">
      <c r="B27" s="64"/>
      <c r="C27" s="807"/>
      <c r="D27" s="808"/>
      <c r="E27" s="808"/>
      <c r="F27" s="808"/>
      <c r="G27" s="808"/>
      <c r="H27" s="808"/>
      <c r="I27" s="808"/>
      <c r="J27" s="808"/>
      <c r="K27" s="808"/>
      <c r="L27" s="808"/>
      <c r="M27" s="809"/>
      <c r="N27" s="42"/>
      <c r="O27" s="807"/>
      <c r="P27" s="808"/>
      <c r="Q27" s="808"/>
      <c r="R27" s="808"/>
      <c r="S27" s="808"/>
      <c r="T27" s="808"/>
      <c r="U27" s="808"/>
      <c r="V27" s="808"/>
      <c r="W27" s="808"/>
      <c r="X27" s="808"/>
      <c r="Y27" s="808"/>
      <c r="Z27" s="809"/>
      <c r="AA27" s="65"/>
      <c r="AB27" s="14"/>
      <c r="AC27" s="15"/>
      <c r="AE27" s="16"/>
      <c r="AF27" s="4"/>
    </row>
    <row r="28" spans="2:258" ht="20.5" customHeight="1">
      <c r="B28" s="64"/>
      <c r="C28" s="807"/>
      <c r="D28" s="808"/>
      <c r="E28" s="808"/>
      <c r="F28" s="808"/>
      <c r="G28" s="808"/>
      <c r="H28" s="808"/>
      <c r="I28" s="808"/>
      <c r="J28" s="808"/>
      <c r="K28" s="808"/>
      <c r="L28" s="808"/>
      <c r="M28" s="809"/>
      <c r="N28" s="42"/>
      <c r="O28" s="807"/>
      <c r="P28" s="808"/>
      <c r="Q28" s="808"/>
      <c r="R28" s="808"/>
      <c r="S28" s="808"/>
      <c r="T28" s="808"/>
      <c r="U28" s="808"/>
      <c r="V28" s="808"/>
      <c r="W28" s="808"/>
      <c r="X28" s="808"/>
      <c r="Y28" s="808"/>
      <c r="Z28" s="809"/>
      <c r="AA28" s="65"/>
      <c r="AB28" s="14"/>
      <c r="AC28" s="15"/>
      <c r="AE28" s="16"/>
      <c r="AF28" s="4"/>
    </row>
    <row r="29" spans="2:258" ht="20.5" customHeight="1">
      <c r="B29" s="64"/>
      <c r="C29" s="807"/>
      <c r="D29" s="808"/>
      <c r="E29" s="808"/>
      <c r="F29" s="808"/>
      <c r="G29" s="808"/>
      <c r="H29" s="808"/>
      <c r="I29" s="808"/>
      <c r="J29" s="808"/>
      <c r="K29" s="808"/>
      <c r="L29" s="808"/>
      <c r="M29" s="809"/>
      <c r="N29" s="42"/>
      <c r="O29" s="807"/>
      <c r="P29" s="808"/>
      <c r="Q29" s="808"/>
      <c r="R29" s="808"/>
      <c r="S29" s="808"/>
      <c r="T29" s="808"/>
      <c r="U29" s="808"/>
      <c r="V29" s="808"/>
      <c r="W29" s="808"/>
      <c r="X29" s="808"/>
      <c r="Y29" s="808"/>
      <c r="Z29" s="809"/>
      <c r="AA29" s="65"/>
      <c r="AB29" s="14"/>
      <c r="AC29" s="15"/>
      <c r="AE29" s="16"/>
      <c r="AF29" s="4"/>
    </row>
    <row r="30" spans="2:258" ht="20.5" customHeight="1">
      <c r="B30" s="64"/>
      <c r="C30" s="807"/>
      <c r="D30" s="808"/>
      <c r="E30" s="808"/>
      <c r="F30" s="808"/>
      <c r="G30" s="808"/>
      <c r="H30" s="808"/>
      <c r="I30" s="808"/>
      <c r="J30" s="808"/>
      <c r="K30" s="808"/>
      <c r="L30" s="808"/>
      <c r="M30" s="809"/>
      <c r="N30" s="42"/>
      <c r="O30" s="807"/>
      <c r="P30" s="808"/>
      <c r="Q30" s="808"/>
      <c r="R30" s="808"/>
      <c r="S30" s="808"/>
      <c r="T30" s="808"/>
      <c r="U30" s="808"/>
      <c r="V30" s="808"/>
      <c r="W30" s="808"/>
      <c r="X30" s="808"/>
      <c r="Y30" s="808"/>
      <c r="Z30" s="809"/>
      <c r="AA30" s="65"/>
      <c r="AB30" s="14"/>
      <c r="AC30" s="15"/>
      <c r="AE30" s="16"/>
      <c r="AF30" s="4"/>
    </row>
    <row r="31" spans="2:258" ht="8" customHeight="1">
      <c r="B31" s="64"/>
      <c r="C31" s="807"/>
      <c r="D31" s="808"/>
      <c r="E31" s="808"/>
      <c r="F31" s="808"/>
      <c r="G31" s="808"/>
      <c r="H31" s="808"/>
      <c r="I31" s="808"/>
      <c r="J31" s="808"/>
      <c r="K31" s="808"/>
      <c r="L31" s="808"/>
      <c r="M31" s="809"/>
      <c r="N31" s="42"/>
      <c r="O31" s="807"/>
      <c r="P31" s="808"/>
      <c r="Q31" s="808"/>
      <c r="R31" s="808"/>
      <c r="S31" s="808"/>
      <c r="T31" s="808"/>
      <c r="U31" s="808"/>
      <c r="V31" s="808"/>
      <c r="W31" s="808"/>
      <c r="X31" s="808"/>
      <c r="Y31" s="808"/>
      <c r="Z31" s="809"/>
      <c r="AA31" s="65"/>
      <c r="AB31" s="14"/>
      <c r="AC31" s="15"/>
      <c r="AE31" s="16"/>
      <c r="AF31" s="4"/>
    </row>
    <row r="32" spans="2:258" ht="15" customHeight="1">
      <c r="B32" s="64"/>
      <c r="C32" s="807"/>
      <c r="D32" s="808"/>
      <c r="E32" s="808"/>
      <c r="F32" s="808"/>
      <c r="G32" s="808"/>
      <c r="H32" s="808"/>
      <c r="I32" s="808"/>
      <c r="J32" s="808"/>
      <c r="K32" s="808"/>
      <c r="L32" s="808"/>
      <c r="M32" s="809"/>
      <c r="N32" s="42"/>
      <c r="O32" s="807"/>
      <c r="P32" s="808"/>
      <c r="Q32" s="808"/>
      <c r="R32" s="808"/>
      <c r="S32" s="808"/>
      <c r="T32" s="808"/>
      <c r="U32" s="808"/>
      <c r="V32" s="808"/>
      <c r="W32" s="808"/>
      <c r="X32" s="808"/>
      <c r="Y32" s="808"/>
      <c r="Z32" s="809"/>
      <c r="AA32" s="65"/>
      <c r="AB32" s="14"/>
      <c r="AC32" s="15"/>
      <c r="AE32" s="16"/>
      <c r="AF32" s="4"/>
    </row>
    <row r="33" spans="2:32" ht="22.25" customHeight="1" thickBot="1">
      <c r="B33" s="64"/>
      <c r="C33" s="810"/>
      <c r="D33" s="811"/>
      <c r="E33" s="811"/>
      <c r="F33" s="811"/>
      <c r="G33" s="811"/>
      <c r="H33" s="811"/>
      <c r="I33" s="811"/>
      <c r="J33" s="811"/>
      <c r="K33" s="811"/>
      <c r="L33" s="811"/>
      <c r="M33" s="812"/>
      <c r="N33" s="42"/>
      <c r="O33" s="810"/>
      <c r="P33" s="811"/>
      <c r="Q33" s="811"/>
      <c r="R33" s="811"/>
      <c r="S33" s="811"/>
      <c r="T33" s="811"/>
      <c r="U33" s="811"/>
      <c r="V33" s="811"/>
      <c r="W33" s="811"/>
      <c r="X33" s="811"/>
      <c r="Y33" s="811"/>
      <c r="Z33" s="812"/>
      <c r="AA33" s="65"/>
      <c r="AB33" s="14"/>
      <c r="AC33" s="15"/>
      <c r="AE33" s="16"/>
      <c r="AF33" s="4"/>
    </row>
    <row r="34" spans="2:32" ht="23" customHeight="1" thickBo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2:32" ht="18.5" customHeight="1" thickBot="1">
      <c r="B35" s="64"/>
      <c r="C35" s="1157" t="s">
        <v>8</v>
      </c>
      <c r="D35" s="1158"/>
      <c r="E35" s="1158"/>
      <c r="F35" s="1158"/>
      <c r="G35" s="1158"/>
      <c r="H35" s="1158"/>
      <c r="I35" s="1158"/>
      <c r="J35" s="1158"/>
      <c r="K35" s="1158"/>
      <c r="L35" s="1158"/>
      <c r="M35" s="1158"/>
      <c r="N35" s="1158"/>
      <c r="O35" s="1158"/>
      <c r="P35" s="1158"/>
      <c r="Q35" s="1158"/>
      <c r="R35" s="1158"/>
      <c r="S35" s="1158"/>
      <c r="T35" s="1158"/>
      <c r="U35" s="1158"/>
      <c r="V35" s="1158"/>
      <c r="W35" s="1158"/>
      <c r="X35" s="1158"/>
      <c r="Y35" s="1158"/>
      <c r="Z35" s="1159"/>
      <c r="AA35" s="65"/>
      <c r="AB35" s="14"/>
      <c r="AC35" s="15"/>
      <c r="AE35" s="16"/>
      <c r="AF35" s="4"/>
    </row>
    <row r="36" spans="2:32" ht="20.5" customHeight="1">
      <c r="B36" s="64"/>
      <c r="C36" s="1154"/>
      <c r="D36" s="1155"/>
      <c r="E36" s="1155"/>
      <c r="F36" s="1155"/>
      <c r="G36" s="1155"/>
      <c r="H36" s="1155"/>
      <c r="I36" s="1155"/>
      <c r="J36" s="1155"/>
      <c r="K36" s="1155"/>
      <c r="L36" s="1155"/>
      <c r="M36" s="1155"/>
      <c r="N36" s="1155"/>
      <c r="O36" s="1155"/>
      <c r="P36" s="1155"/>
      <c r="Q36" s="1155"/>
      <c r="R36" s="1155"/>
      <c r="S36" s="1155"/>
      <c r="T36" s="1155"/>
      <c r="U36" s="1155"/>
      <c r="V36" s="1155"/>
      <c r="W36" s="1155"/>
      <c r="X36" s="1155"/>
      <c r="Y36" s="1155"/>
      <c r="Z36" s="1156"/>
      <c r="AA36" s="65"/>
      <c r="AB36" s="14"/>
      <c r="AC36" s="15"/>
      <c r="AE36" s="16"/>
      <c r="AF36" s="4"/>
    </row>
    <row r="37" spans="2:32" ht="22.25" customHeight="1">
      <c r="B37" s="64"/>
      <c r="C37" s="807"/>
      <c r="D37" s="808"/>
      <c r="E37" s="808"/>
      <c r="F37" s="808"/>
      <c r="G37" s="808"/>
      <c r="H37" s="808"/>
      <c r="I37" s="808"/>
      <c r="J37" s="808"/>
      <c r="K37" s="808"/>
      <c r="L37" s="808"/>
      <c r="M37" s="808"/>
      <c r="N37" s="808"/>
      <c r="O37" s="808"/>
      <c r="P37" s="808"/>
      <c r="Q37" s="808"/>
      <c r="R37" s="808"/>
      <c r="S37" s="808"/>
      <c r="T37" s="808"/>
      <c r="U37" s="808"/>
      <c r="V37" s="808"/>
      <c r="W37" s="808"/>
      <c r="X37" s="808"/>
      <c r="Y37" s="808"/>
      <c r="Z37" s="809"/>
      <c r="AA37" s="65"/>
      <c r="AB37" s="14"/>
      <c r="AC37" s="15"/>
      <c r="AE37" s="16"/>
      <c r="AF37" s="4"/>
    </row>
    <row r="38" spans="2:32" ht="21.5" customHeight="1">
      <c r="B38" s="64"/>
      <c r="C38" s="807"/>
      <c r="D38" s="808"/>
      <c r="E38" s="808"/>
      <c r="F38" s="808"/>
      <c r="G38" s="808"/>
      <c r="H38" s="808"/>
      <c r="I38" s="808"/>
      <c r="J38" s="808"/>
      <c r="K38" s="808"/>
      <c r="L38" s="808"/>
      <c r="M38" s="808"/>
      <c r="N38" s="808"/>
      <c r="O38" s="808"/>
      <c r="P38" s="808"/>
      <c r="Q38" s="808"/>
      <c r="R38" s="808"/>
      <c r="S38" s="808"/>
      <c r="T38" s="808"/>
      <c r="U38" s="808"/>
      <c r="V38" s="808"/>
      <c r="W38" s="808"/>
      <c r="X38" s="808"/>
      <c r="Y38" s="808"/>
      <c r="Z38" s="809"/>
      <c r="AA38" s="65"/>
      <c r="AB38" s="14"/>
      <c r="AC38" s="15"/>
      <c r="AE38" s="16"/>
      <c r="AF38" s="4"/>
    </row>
    <row r="39" spans="2:32" ht="20.5" customHeight="1">
      <c r="B39" s="64"/>
      <c r="C39" s="807"/>
      <c r="D39" s="808"/>
      <c r="E39" s="808"/>
      <c r="F39" s="808"/>
      <c r="G39" s="808"/>
      <c r="H39" s="808"/>
      <c r="I39" s="808"/>
      <c r="J39" s="808"/>
      <c r="K39" s="808"/>
      <c r="L39" s="808"/>
      <c r="M39" s="808"/>
      <c r="N39" s="808"/>
      <c r="O39" s="808"/>
      <c r="P39" s="808"/>
      <c r="Q39" s="808"/>
      <c r="R39" s="808"/>
      <c r="S39" s="808"/>
      <c r="T39" s="808"/>
      <c r="U39" s="808"/>
      <c r="V39" s="808"/>
      <c r="W39" s="808"/>
      <c r="X39" s="808"/>
      <c r="Y39" s="808"/>
      <c r="Z39" s="809"/>
      <c r="AA39" s="65"/>
      <c r="AB39" s="14"/>
      <c r="AC39" s="15"/>
      <c r="AE39" s="16"/>
      <c r="AF39" s="4"/>
    </row>
    <row r="40" spans="2:32" ht="28.25" customHeight="1">
      <c r="B40" s="64"/>
      <c r="C40" s="807"/>
      <c r="D40" s="808"/>
      <c r="E40" s="808"/>
      <c r="F40" s="808"/>
      <c r="G40" s="808"/>
      <c r="H40" s="808"/>
      <c r="I40" s="808"/>
      <c r="J40" s="808"/>
      <c r="K40" s="808"/>
      <c r="L40" s="808"/>
      <c r="M40" s="808"/>
      <c r="N40" s="808"/>
      <c r="O40" s="808"/>
      <c r="P40" s="808"/>
      <c r="Q40" s="808"/>
      <c r="R40" s="808"/>
      <c r="S40" s="808"/>
      <c r="T40" s="808"/>
      <c r="U40" s="808"/>
      <c r="V40" s="808"/>
      <c r="W40" s="808"/>
      <c r="X40" s="808"/>
      <c r="Y40" s="808"/>
      <c r="Z40" s="809"/>
      <c r="AA40" s="65"/>
      <c r="AB40" s="14"/>
      <c r="AC40" s="15"/>
      <c r="AE40" s="16"/>
      <c r="AF40" s="4"/>
    </row>
    <row r="41" spans="2:32" ht="23" customHeight="1">
      <c r="B41" s="64"/>
      <c r="C41" s="807"/>
      <c r="D41" s="808"/>
      <c r="E41" s="808"/>
      <c r="F41" s="808"/>
      <c r="G41" s="808"/>
      <c r="H41" s="808"/>
      <c r="I41" s="808"/>
      <c r="J41" s="808"/>
      <c r="K41" s="808"/>
      <c r="L41" s="808"/>
      <c r="M41" s="808"/>
      <c r="N41" s="808"/>
      <c r="O41" s="808"/>
      <c r="P41" s="808"/>
      <c r="Q41" s="808"/>
      <c r="R41" s="808"/>
      <c r="S41" s="808"/>
      <c r="T41" s="808"/>
      <c r="U41" s="808"/>
      <c r="V41" s="808"/>
      <c r="W41" s="808"/>
      <c r="X41" s="808"/>
      <c r="Y41" s="808"/>
      <c r="Z41" s="809"/>
      <c r="AA41" s="65"/>
      <c r="AB41" s="14"/>
      <c r="AC41" s="15"/>
      <c r="AE41" s="16"/>
      <c r="AF41" s="4"/>
    </row>
    <row r="42" spans="2:32" ht="8" customHeight="1">
      <c r="B42" s="64"/>
      <c r="C42" s="807"/>
      <c r="D42" s="808"/>
      <c r="E42" s="808"/>
      <c r="F42" s="808"/>
      <c r="G42" s="808"/>
      <c r="H42" s="808"/>
      <c r="I42" s="808"/>
      <c r="J42" s="808"/>
      <c r="K42" s="808"/>
      <c r="L42" s="808"/>
      <c r="M42" s="808"/>
      <c r="N42" s="808"/>
      <c r="O42" s="808"/>
      <c r="P42" s="808"/>
      <c r="Q42" s="808"/>
      <c r="R42" s="808"/>
      <c r="S42" s="808"/>
      <c r="T42" s="808"/>
      <c r="U42" s="808"/>
      <c r="V42" s="808"/>
      <c r="W42" s="808"/>
      <c r="X42" s="808"/>
      <c r="Y42" s="808"/>
      <c r="Z42" s="809"/>
      <c r="AA42" s="65"/>
      <c r="AB42" s="14"/>
      <c r="AC42" s="15"/>
      <c r="AE42" s="16"/>
      <c r="AF42" s="4"/>
    </row>
    <row r="43" spans="2:32" ht="8" customHeight="1">
      <c r="B43" s="64"/>
      <c r="C43" s="807"/>
      <c r="D43" s="808"/>
      <c r="E43" s="808"/>
      <c r="F43" s="808"/>
      <c r="G43" s="808"/>
      <c r="H43" s="808"/>
      <c r="I43" s="808"/>
      <c r="J43" s="808"/>
      <c r="K43" s="808"/>
      <c r="L43" s="808"/>
      <c r="M43" s="808"/>
      <c r="N43" s="808"/>
      <c r="O43" s="808"/>
      <c r="P43" s="808"/>
      <c r="Q43" s="808"/>
      <c r="R43" s="808"/>
      <c r="S43" s="808"/>
      <c r="T43" s="808"/>
      <c r="U43" s="808"/>
      <c r="V43" s="808"/>
      <c r="W43" s="808"/>
      <c r="X43" s="808"/>
      <c r="Y43" s="808"/>
      <c r="Z43" s="809"/>
      <c r="AA43" s="65"/>
      <c r="AB43" s="14"/>
      <c r="AC43" s="15"/>
      <c r="AE43" s="16"/>
      <c r="AF43" s="4"/>
    </row>
    <row r="44" spans="2:32" ht="8" customHeight="1" thickBot="1">
      <c r="B44" s="64"/>
      <c r="C44" s="810"/>
      <c r="D44" s="811"/>
      <c r="E44" s="811"/>
      <c r="F44" s="811"/>
      <c r="G44" s="811"/>
      <c r="H44" s="811"/>
      <c r="I44" s="811"/>
      <c r="J44" s="811"/>
      <c r="K44" s="811"/>
      <c r="L44" s="811"/>
      <c r="M44" s="811"/>
      <c r="N44" s="811"/>
      <c r="O44" s="811"/>
      <c r="P44" s="811"/>
      <c r="Q44" s="811"/>
      <c r="R44" s="811"/>
      <c r="S44" s="811"/>
      <c r="T44" s="811"/>
      <c r="U44" s="811"/>
      <c r="V44" s="811"/>
      <c r="W44" s="811"/>
      <c r="X44" s="811"/>
      <c r="Y44" s="811"/>
      <c r="Z44" s="812"/>
      <c r="AA44" s="65"/>
      <c r="AB44" s="14"/>
      <c r="AC44" s="15"/>
      <c r="AE44" s="16"/>
      <c r="AF44" s="4"/>
    </row>
    <row r="45" spans="2:32" ht="14.25" customHeight="1">
      <c r="B45" s="64"/>
      <c r="C45" s="42"/>
      <c r="D45" s="42"/>
      <c r="E45" s="42"/>
      <c r="F45" s="42"/>
      <c r="G45" s="42"/>
      <c r="H45" s="42"/>
      <c r="I45" s="42"/>
      <c r="J45" s="42"/>
      <c r="K45" s="42"/>
      <c r="L45" s="42"/>
      <c r="M45" s="42"/>
      <c r="N45" s="42"/>
      <c r="O45" s="42"/>
      <c r="P45" s="42"/>
      <c r="Q45" s="42"/>
      <c r="R45" s="42"/>
      <c r="S45" s="42"/>
      <c r="T45" s="42"/>
      <c r="U45" s="42"/>
      <c r="V45" s="42"/>
      <c r="W45" s="42"/>
      <c r="X45" s="42"/>
      <c r="Y45" s="42"/>
      <c r="Z45" s="18"/>
      <c r="AA45" s="65"/>
      <c r="AB45" s="14"/>
      <c r="AC45" s="15"/>
      <c r="AE45" s="16"/>
      <c r="AF45" s="4"/>
    </row>
    <row r="46" spans="2:32" ht="9.5" customHeight="1">
      <c r="B46" s="64"/>
      <c r="C46" s="42"/>
      <c r="D46" s="42"/>
      <c r="E46" s="42"/>
      <c r="F46" s="42"/>
      <c r="G46" s="42"/>
      <c r="H46" s="42"/>
      <c r="I46" s="42"/>
      <c r="J46" s="42"/>
      <c r="K46" s="42"/>
      <c r="L46" s="42"/>
      <c r="M46" s="42"/>
      <c r="N46" s="42"/>
      <c r="O46" s="42"/>
      <c r="P46" s="42"/>
      <c r="Q46" s="42"/>
      <c r="R46" s="42"/>
      <c r="S46" s="42"/>
      <c r="T46" s="42"/>
      <c r="U46" s="42"/>
      <c r="V46" s="42"/>
      <c r="W46" s="42"/>
      <c r="X46" s="42"/>
      <c r="Y46" s="42"/>
      <c r="Z46" s="18"/>
      <c r="AA46" s="65"/>
      <c r="AB46" s="14"/>
      <c r="AC46" s="15"/>
      <c r="AE46" s="16"/>
      <c r="AF46" s="4"/>
    </row>
    <row r="47" spans="2:32" ht="9.5" customHeight="1" thickBot="1">
      <c r="B47" s="66"/>
      <c r="C47" s="67"/>
      <c r="D47" s="67"/>
      <c r="E47" s="67"/>
      <c r="F47" s="67"/>
      <c r="G47" s="67"/>
      <c r="H47" s="67"/>
      <c r="I47" s="67"/>
      <c r="J47" s="67"/>
      <c r="K47" s="67"/>
      <c r="L47" s="67"/>
      <c r="M47" s="67"/>
      <c r="N47" s="67"/>
      <c r="O47" s="67"/>
      <c r="P47" s="67"/>
      <c r="Q47" s="67"/>
      <c r="R47" s="67"/>
      <c r="S47" s="67"/>
      <c r="T47" s="67"/>
      <c r="U47" s="67"/>
      <c r="V47" s="67"/>
      <c r="W47" s="67"/>
      <c r="X47" s="67"/>
      <c r="Y47" s="67"/>
      <c r="Z47" s="68"/>
      <c r="AA47" s="69"/>
      <c r="AB47" s="14"/>
      <c r="AC47" s="15"/>
      <c r="AE47" s="16"/>
      <c r="AF47" s="4"/>
    </row>
    <row r="48" spans="2:32" s="10" customFormat="1" ht="14.25" customHeight="1">
      <c r="B48" s="45"/>
      <c r="C48" s="799"/>
      <c r="D48" s="799"/>
      <c r="E48" s="799"/>
      <c r="F48" s="799"/>
      <c r="G48" s="799"/>
      <c r="H48" s="799"/>
      <c r="I48" s="799"/>
      <c r="J48" s="799"/>
      <c r="K48" s="799"/>
      <c r="L48" s="799"/>
      <c r="M48" s="799"/>
      <c r="N48" s="799"/>
      <c r="O48" s="799"/>
      <c r="P48" s="799"/>
      <c r="Q48" s="799"/>
      <c r="R48" s="799"/>
      <c r="S48" s="799"/>
      <c r="T48" s="799"/>
      <c r="U48" s="799"/>
      <c r="V48" s="799"/>
      <c r="W48" s="799"/>
      <c r="X48" s="799"/>
      <c r="Y48" s="799"/>
      <c r="Z48" s="799"/>
      <c r="AA48" s="46"/>
      <c r="AB48" s="6"/>
      <c r="AC48" s="7"/>
      <c r="AD48" s="39"/>
      <c r="AE48" s="40"/>
      <c r="AF48" s="39"/>
    </row>
    <row r="49" spans="1:32" s="10" customFormat="1" ht="9.5" customHeight="1">
      <c r="B49" s="45"/>
      <c r="C49" s="800"/>
      <c r="D49" s="800"/>
      <c r="E49" s="800"/>
      <c r="F49" s="800"/>
      <c r="G49" s="800"/>
      <c r="H49" s="800"/>
      <c r="I49" s="800"/>
      <c r="J49" s="800"/>
      <c r="K49" s="800"/>
      <c r="L49" s="800"/>
      <c r="M49" s="800"/>
      <c r="N49" s="800"/>
      <c r="O49" s="800"/>
      <c r="P49" s="800"/>
      <c r="Q49" s="800"/>
      <c r="R49" s="800"/>
      <c r="S49" s="800"/>
      <c r="T49" s="800"/>
      <c r="U49" s="800"/>
      <c r="V49" s="800"/>
      <c r="W49" s="800"/>
      <c r="X49" s="800"/>
      <c r="Y49" s="800"/>
      <c r="Z49" s="800"/>
      <c r="AA49" s="46"/>
      <c r="AB49" s="6"/>
      <c r="AC49" s="7"/>
      <c r="AD49" s="39"/>
      <c r="AE49" s="40"/>
      <c r="AF49" s="39"/>
    </row>
    <row r="50" spans="1:32" s="10" customFormat="1" ht="9.5" customHeight="1">
      <c r="B50" s="45"/>
      <c r="C50" s="800"/>
      <c r="D50" s="800"/>
      <c r="E50" s="800"/>
      <c r="F50" s="800"/>
      <c r="G50" s="800"/>
      <c r="H50" s="800"/>
      <c r="I50" s="800"/>
      <c r="J50" s="800"/>
      <c r="K50" s="800"/>
      <c r="L50" s="800"/>
      <c r="M50" s="800"/>
      <c r="N50" s="800"/>
      <c r="O50" s="800"/>
      <c r="P50" s="800"/>
      <c r="Q50" s="800"/>
      <c r="R50" s="800"/>
      <c r="S50" s="800"/>
      <c r="T50" s="800"/>
      <c r="U50" s="800"/>
      <c r="V50" s="800"/>
      <c r="W50" s="800"/>
      <c r="X50" s="800"/>
      <c r="Y50" s="800"/>
      <c r="Z50" s="800"/>
      <c r="AA50" s="46"/>
      <c r="AB50" s="6"/>
      <c r="AC50" s="7"/>
      <c r="AD50" s="39"/>
      <c r="AE50" s="40"/>
      <c r="AF50" s="39"/>
    </row>
    <row r="51" spans="1:32" s="10" customFormat="1" ht="9.5" customHeight="1">
      <c r="B51" s="45"/>
      <c r="C51" s="800"/>
      <c r="D51" s="800"/>
      <c r="E51" s="800"/>
      <c r="F51" s="800"/>
      <c r="G51" s="800"/>
      <c r="H51" s="800"/>
      <c r="I51" s="800"/>
      <c r="J51" s="800"/>
      <c r="K51" s="800"/>
      <c r="L51" s="800"/>
      <c r="M51" s="800"/>
      <c r="N51" s="800"/>
      <c r="O51" s="800"/>
      <c r="P51" s="800"/>
      <c r="Q51" s="800"/>
      <c r="R51" s="800"/>
      <c r="S51" s="800"/>
      <c r="T51" s="800"/>
      <c r="U51" s="800"/>
      <c r="V51" s="800"/>
      <c r="W51" s="800"/>
      <c r="X51" s="800"/>
      <c r="Y51" s="800"/>
      <c r="Z51" s="800"/>
      <c r="AA51" s="46"/>
      <c r="AB51" s="6"/>
      <c r="AC51" s="7"/>
      <c r="AD51" s="39"/>
      <c r="AE51" s="40"/>
      <c r="AF51" s="39"/>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hidden="1">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s="4" customFormat="1" ht="13">
      <c r="A86" s="1"/>
      <c r="B86" s="47"/>
      <c r="C86" s="2"/>
      <c r="D86" s="2"/>
      <c r="E86" s="2"/>
      <c r="F86" s="2"/>
      <c r="G86" s="2"/>
      <c r="H86" s="2"/>
      <c r="I86" s="14"/>
      <c r="J86" s="14"/>
      <c r="K86" s="2"/>
      <c r="L86" s="2"/>
      <c r="M86" s="2"/>
      <c r="N86" s="2"/>
      <c r="O86" s="2"/>
      <c r="P86" s="2"/>
      <c r="Q86" s="2"/>
      <c r="R86" s="2"/>
      <c r="S86" s="2"/>
      <c r="T86" s="2"/>
      <c r="U86" s="2"/>
      <c r="V86" s="2"/>
      <c r="W86" s="2"/>
      <c r="X86" s="2"/>
      <c r="Y86" s="2"/>
      <c r="Z86" s="2"/>
      <c r="AA86" s="2"/>
      <c r="AB86" s="20"/>
      <c r="AF86" s="1"/>
    </row>
    <row r="87" spans="1:32" ht="13">
      <c r="B87" s="47"/>
      <c r="C87" s="2"/>
      <c r="D87" s="2"/>
      <c r="E87" s="2"/>
      <c r="F87" s="2"/>
      <c r="G87" s="2"/>
      <c r="H87" s="2"/>
      <c r="I87" s="14"/>
      <c r="J87" s="14"/>
      <c r="K87" s="2"/>
      <c r="L87" s="2"/>
      <c r="M87" s="2"/>
      <c r="N87" s="2"/>
      <c r="O87" s="2"/>
      <c r="P87" s="2"/>
      <c r="Q87" s="2"/>
      <c r="R87" s="2"/>
      <c r="S87" s="2"/>
      <c r="T87" s="2"/>
      <c r="U87" s="2"/>
      <c r="V87" s="2"/>
      <c r="W87" s="2"/>
      <c r="X87" s="2"/>
      <c r="Y87" s="2"/>
      <c r="Z87" s="2"/>
      <c r="AA87" s="2"/>
      <c r="AB87" s="20"/>
    </row>
    <row r="88" spans="1:32" ht="13">
      <c r="B88" s="47"/>
      <c r="C88" s="2"/>
      <c r="D88" s="2"/>
      <c r="E88" s="2"/>
      <c r="F88" s="2"/>
      <c r="G88" s="2"/>
      <c r="H88" s="2"/>
      <c r="I88" s="14"/>
      <c r="J88" s="14"/>
      <c r="K88" s="2"/>
      <c r="L88" s="2"/>
      <c r="M88" s="2"/>
      <c r="N88" s="2"/>
      <c r="O88" s="2"/>
      <c r="P88" s="2"/>
      <c r="Q88" s="2"/>
      <c r="R88" s="2"/>
      <c r="S88" s="2"/>
      <c r="T88" s="2"/>
      <c r="U88" s="2"/>
      <c r="V88" s="2"/>
      <c r="W88" s="2"/>
      <c r="X88" s="2"/>
      <c r="Y88" s="2"/>
      <c r="Z88" s="2"/>
      <c r="AA88" s="2"/>
      <c r="AB88" s="20"/>
    </row>
    <row r="89" spans="1:32" ht="13">
      <c r="B89" s="47"/>
      <c r="C89" s="2"/>
      <c r="D89" s="2"/>
      <c r="E89" s="2"/>
      <c r="F89" s="2"/>
      <c r="G89" s="2"/>
      <c r="H89" s="2"/>
      <c r="I89" s="14"/>
      <c r="J89" s="14"/>
      <c r="K89" s="2"/>
      <c r="L89" s="2"/>
      <c r="M89" s="2"/>
      <c r="N89" s="2"/>
      <c r="O89" s="2"/>
      <c r="P89" s="2"/>
      <c r="Q89" s="2"/>
      <c r="R89" s="2"/>
      <c r="S89" s="2"/>
      <c r="T89" s="2"/>
      <c r="U89" s="2"/>
      <c r="V89" s="2"/>
      <c r="W89" s="2"/>
      <c r="X89" s="2"/>
      <c r="Y89" s="2"/>
      <c r="Z89" s="2"/>
      <c r="AA89" s="2"/>
      <c r="AB89" s="20"/>
    </row>
    <row r="90" spans="1:32" ht="13">
      <c r="A90" s="2"/>
      <c r="B90" s="47"/>
      <c r="C90" s="2"/>
      <c r="D90" s="2"/>
      <c r="E90" s="2"/>
      <c r="F90" s="2"/>
      <c r="G90" s="2"/>
      <c r="H90" s="2"/>
      <c r="I90" s="14"/>
      <c r="J90" s="14"/>
      <c r="K90" s="2"/>
      <c r="L90" s="2"/>
      <c r="M90" s="2"/>
      <c r="N90" s="2"/>
      <c r="O90" s="2"/>
      <c r="P90" s="2"/>
      <c r="Q90" s="2"/>
      <c r="R90" s="2"/>
      <c r="S90" s="2"/>
      <c r="T90" s="2"/>
      <c r="U90" s="2"/>
      <c r="V90" s="2"/>
      <c r="W90" s="2"/>
      <c r="X90" s="2"/>
      <c r="Y90" s="2"/>
      <c r="Z90" s="2"/>
      <c r="AA90" s="2"/>
      <c r="AB90" s="2"/>
      <c r="AC90" s="1"/>
      <c r="AD90" s="1"/>
      <c r="AE90" s="1"/>
    </row>
    <row r="91" spans="1:32" ht="13">
      <c r="A91" s="2"/>
      <c r="B91" s="47"/>
      <c r="C91" s="2"/>
      <c r="D91" s="2"/>
      <c r="E91" s="2"/>
      <c r="F91" s="2"/>
      <c r="G91" s="2"/>
      <c r="H91" s="2"/>
      <c r="I91" s="14"/>
      <c r="J91" s="14"/>
      <c r="K91" s="2"/>
      <c r="L91" s="2"/>
      <c r="M91" s="2"/>
      <c r="N91" s="2"/>
      <c r="O91" s="2"/>
      <c r="P91" s="2"/>
      <c r="Q91" s="2"/>
      <c r="R91" s="2"/>
      <c r="S91" s="2"/>
      <c r="T91" s="2"/>
      <c r="U91" s="2"/>
      <c r="V91" s="2"/>
      <c r="W91" s="2"/>
      <c r="X91" s="2"/>
      <c r="Y91" s="2"/>
      <c r="Z91" s="2"/>
      <c r="AA91" s="2"/>
      <c r="AB91" s="2"/>
      <c r="AC91" s="1"/>
      <c r="AD91" s="1"/>
      <c r="AE91" s="1"/>
    </row>
    <row r="92" spans="1:32" ht="13">
      <c r="A92" s="2"/>
      <c r="B92" s="47"/>
      <c r="C92" s="2"/>
      <c r="D92" s="2"/>
      <c r="E92" s="2"/>
      <c r="F92" s="2"/>
      <c r="G92" s="2"/>
      <c r="H92" s="2"/>
      <c r="I92" s="14"/>
      <c r="J92" s="14"/>
      <c r="K92" s="2"/>
      <c r="L92" s="2"/>
      <c r="M92" s="2"/>
      <c r="N92" s="2"/>
      <c r="O92" s="2"/>
      <c r="P92" s="2"/>
      <c r="Q92" s="2"/>
      <c r="R92" s="2"/>
      <c r="S92" s="2"/>
      <c r="T92" s="2"/>
      <c r="U92" s="2"/>
      <c r="V92" s="2"/>
      <c r="W92" s="2"/>
      <c r="X92" s="2"/>
      <c r="Y92" s="2"/>
      <c r="Z92" s="2"/>
      <c r="AA92" s="2"/>
      <c r="AB92" s="2"/>
      <c r="AC92" s="1"/>
      <c r="AD92" s="1"/>
      <c r="AE92" s="1"/>
    </row>
    <row r="93" spans="1:32" ht="13">
      <c r="A93" s="2"/>
      <c r="B93" s="48"/>
      <c r="C93" s="49"/>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2"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2"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50"/>
      <c r="B119" s="4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2" ht="13">
      <c r="A120" s="2"/>
      <c r="B120" s="48"/>
      <c r="C120" s="49"/>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1"/>
      <c r="AD120" s="1"/>
      <c r="AE120" s="1"/>
    </row>
    <row r="121" spans="1:32" ht="13">
      <c r="A121" s="2"/>
      <c r="B121" s="48"/>
      <c r="C121" s="49"/>
      <c r="D121" s="2"/>
      <c r="E121" s="2"/>
      <c r="F121" s="2"/>
      <c r="G121" s="2"/>
      <c r="H121" s="2"/>
      <c r="I121" s="2"/>
      <c r="J121" s="2"/>
      <c r="K121" s="2"/>
      <c r="L121" s="2"/>
      <c r="M121" s="2"/>
      <c r="N121" s="2"/>
      <c r="O121" s="2"/>
      <c r="P121" s="2"/>
      <c r="Q121" s="2"/>
      <c r="R121" s="2"/>
      <c r="S121" s="2"/>
      <c r="T121" s="2"/>
      <c r="U121" s="2"/>
      <c r="V121" s="2"/>
      <c r="W121" s="2"/>
      <c r="X121" s="2"/>
      <c r="Y121" s="2"/>
      <c r="Z121" s="2"/>
      <c r="AA121" s="2"/>
      <c r="AB121" s="20"/>
    </row>
    <row r="122" spans="1:32" ht="13">
      <c r="A122" s="2"/>
      <c r="B122" s="48"/>
      <c r="C122" s="49"/>
      <c r="D122" s="2"/>
      <c r="E122" s="2"/>
      <c r="F122" s="2"/>
      <c r="G122" s="2"/>
      <c r="H122" s="2"/>
      <c r="I122" s="2"/>
      <c r="J122" s="2"/>
      <c r="K122" s="2"/>
      <c r="L122" s="2"/>
      <c r="M122" s="2"/>
      <c r="N122" s="2"/>
      <c r="O122" s="2"/>
      <c r="P122" s="2"/>
      <c r="Q122" s="2"/>
      <c r="R122" s="2"/>
      <c r="S122" s="2"/>
      <c r="T122" s="2"/>
      <c r="U122" s="2"/>
      <c r="V122" s="2"/>
      <c r="W122" s="2"/>
      <c r="X122" s="2"/>
      <c r="Y122" s="2"/>
      <c r="Z122" s="2"/>
      <c r="AA122" s="2"/>
      <c r="AB122" s="20"/>
    </row>
    <row r="123" spans="1:32" s="4" customFormat="1" ht="13">
      <c r="A123" s="2"/>
      <c r="B123" s="48"/>
      <c r="C123" s="49"/>
      <c r="D123" s="2"/>
      <c r="E123" s="2"/>
      <c r="F123" s="2"/>
      <c r="G123" s="2"/>
      <c r="H123" s="2"/>
      <c r="I123" s="2"/>
      <c r="J123" s="2"/>
      <c r="K123" s="2"/>
      <c r="L123" s="2"/>
      <c r="M123" s="2"/>
      <c r="N123" s="2"/>
      <c r="O123" s="2"/>
      <c r="P123" s="2"/>
      <c r="Q123" s="2"/>
      <c r="R123" s="2"/>
      <c r="S123" s="2"/>
      <c r="T123" s="2"/>
      <c r="U123" s="2"/>
      <c r="V123" s="2"/>
      <c r="W123" s="2"/>
      <c r="X123" s="2"/>
      <c r="Y123" s="2"/>
      <c r="Z123" s="2"/>
      <c r="AA123" s="2"/>
      <c r="AB123" s="20"/>
      <c r="AF123" s="1"/>
    </row>
    <row r="124" spans="1:32" s="4" customFormat="1" ht="13">
      <c r="A124" s="2"/>
      <c r="B124" s="47"/>
      <c r="C124" s="2"/>
      <c r="D124" s="2"/>
      <c r="E124" s="2"/>
      <c r="F124" s="2"/>
      <c r="G124" s="2"/>
      <c r="H124" s="2"/>
      <c r="I124" s="14"/>
      <c r="J124" s="14"/>
      <c r="K124" s="2"/>
      <c r="L124" s="2"/>
      <c r="M124" s="2"/>
      <c r="N124" s="2"/>
      <c r="O124" s="2"/>
      <c r="P124" s="2"/>
      <c r="Q124" s="2"/>
      <c r="R124" s="2"/>
      <c r="S124" s="2"/>
      <c r="T124" s="2"/>
      <c r="U124" s="2"/>
      <c r="V124" s="2"/>
      <c r="W124" s="2"/>
      <c r="X124" s="2"/>
      <c r="Y124" s="2"/>
      <c r="Z124" s="2"/>
      <c r="AA124" s="2"/>
      <c r="AB124" s="20"/>
      <c r="AF124" s="1"/>
    </row>
    <row r="125" spans="1:32" s="4" customFormat="1" ht="13">
      <c r="A125" s="2"/>
      <c r="B125" s="47"/>
      <c r="C125" s="2"/>
      <c r="D125" s="2"/>
      <c r="E125" s="2"/>
      <c r="F125" s="2"/>
      <c r="G125" s="2"/>
      <c r="H125" s="2"/>
      <c r="I125" s="14"/>
      <c r="J125" s="14"/>
      <c r="K125" s="2"/>
      <c r="L125" s="2"/>
      <c r="M125" s="2"/>
      <c r="N125" s="2"/>
      <c r="O125" s="2"/>
      <c r="P125" s="2"/>
      <c r="Q125" s="2"/>
      <c r="R125" s="2"/>
      <c r="S125" s="2"/>
      <c r="T125" s="2"/>
      <c r="U125" s="2"/>
      <c r="V125" s="2"/>
      <c r="W125" s="2"/>
      <c r="X125" s="2"/>
      <c r="Y125" s="2"/>
      <c r="Z125" s="2"/>
      <c r="AA125" s="2"/>
      <c r="AB125" s="3"/>
      <c r="AF125" s="1"/>
    </row>
    <row r="126" spans="1:32" s="4" customFormat="1" ht="13">
      <c r="A126" s="1"/>
      <c r="B126" s="47"/>
      <c r="C126" s="2"/>
      <c r="D126" s="2"/>
      <c r="E126" s="2"/>
      <c r="F126" s="2"/>
      <c r="G126" s="2"/>
      <c r="H126" s="2"/>
      <c r="I126" s="14"/>
      <c r="J126" s="14"/>
      <c r="K126" s="2"/>
      <c r="L126" s="2"/>
      <c r="M126" s="2"/>
      <c r="N126" s="2"/>
      <c r="O126" s="2"/>
      <c r="P126" s="2"/>
      <c r="Q126" s="2"/>
      <c r="R126" s="2"/>
      <c r="S126" s="2"/>
      <c r="T126" s="2"/>
      <c r="U126" s="2"/>
      <c r="V126" s="2"/>
      <c r="W126" s="2"/>
      <c r="X126" s="2"/>
      <c r="Y126" s="2"/>
      <c r="Z126" s="2"/>
      <c r="AA126" s="2"/>
      <c r="AB126" s="3"/>
      <c r="AF126" s="1"/>
    </row>
    <row r="127" spans="1:32" s="4" customFormat="1" ht="13">
      <c r="A127" s="1"/>
      <c r="B127" s="47"/>
      <c r="C127" s="2"/>
      <c r="D127" s="2"/>
      <c r="E127" s="2"/>
      <c r="F127" s="2"/>
      <c r="G127" s="2"/>
      <c r="H127" s="2"/>
      <c r="I127" s="14"/>
      <c r="J127" s="14"/>
      <c r="K127" s="2"/>
      <c r="L127" s="2"/>
      <c r="M127" s="2"/>
      <c r="N127" s="2"/>
      <c r="O127" s="2"/>
      <c r="P127" s="2"/>
      <c r="Q127" s="2"/>
      <c r="R127" s="2"/>
      <c r="S127" s="2"/>
      <c r="T127" s="2"/>
      <c r="U127" s="2"/>
      <c r="V127" s="2"/>
      <c r="W127" s="2"/>
      <c r="X127" s="2"/>
      <c r="Y127" s="2"/>
      <c r="Z127" s="2"/>
      <c r="AA127" s="2"/>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32" s="4" customFormat="1" ht="13">
      <c r="A129" s="1"/>
      <c r="B129" s="51"/>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32" s="4" customFormat="1" ht="13">
      <c r="A130" s="1"/>
      <c r="B130" s="52"/>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2"/>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2"/>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2"/>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51"/>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51"/>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48"/>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s="4" customFormat="1" ht="13">
      <c r="A137" s="1"/>
      <c r="B137" s="48"/>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s="4" customFormat="1" ht="13">
      <c r="A138" s="1"/>
      <c r="B138" s="51"/>
      <c r="C138" s="1"/>
      <c r="D138" s="1"/>
      <c r="E138" s="1"/>
      <c r="F138" s="1"/>
      <c r="G138" s="1"/>
      <c r="H138" s="1"/>
      <c r="I138" s="15"/>
      <c r="J138" s="15"/>
      <c r="K138" s="1"/>
      <c r="L138" s="1"/>
      <c r="M138" s="1"/>
      <c r="N138" s="1"/>
      <c r="O138" s="1"/>
      <c r="P138" s="1"/>
      <c r="Q138" s="1"/>
      <c r="R138" s="1"/>
      <c r="S138" s="1"/>
      <c r="T138" s="1"/>
      <c r="U138" s="1"/>
      <c r="V138" s="1"/>
      <c r="W138" s="1"/>
      <c r="X138" s="1"/>
      <c r="Y138" s="1"/>
      <c r="Z138" s="1"/>
      <c r="AA138" s="1"/>
      <c r="AB138" s="3"/>
      <c r="AF138" s="1"/>
    </row>
    <row r="139" spans="1:32" ht="13"/>
    <row r="140" spans="1:32" ht="13.25" customHeight="1"/>
    <row r="141" spans="1:32" ht="13.25" hidden="1" customHeight="1"/>
    <row r="142" spans="1:32" ht="13.25" hidden="1"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32" ht="13.25" hidden="1"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32" ht="13.25" hidden="1" customHeight="1"/>
    <row r="145" spans="1:260" ht="13.25" customHeight="1"/>
    <row r="146" spans="1:260" ht="13.25" customHeight="1"/>
    <row r="147" spans="1:260" ht="13.25" customHeight="1"/>
    <row r="148" spans="1:260" ht="13.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60" s="3" customFormat="1" ht="13.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hidden="1" customHeight="1">
      <c r="A155" s="1"/>
      <c r="B155" s="51"/>
      <c r="C155" s="1"/>
      <c r="D155" s="1"/>
      <c r="E155" s="1"/>
      <c r="F155" s="1"/>
      <c r="G155" s="1"/>
      <c r="H155" s="1"/>
      <c r="I155" s="15"/>
      <c r="J155" s="15"/>
      <c r="K155" s="1"/>
      <c r="L155" s="1"/>
      <c r="M155" s="1"/>
      <c r="N155" s="1"/>
      <c r="O155" s="1"/>
      <c r="P155" s="1"/>
      <c r="Q155" s="1"/>
      <c r="R155" s="1"/>
      <c r="S155" s="1"/>
      <c r="T155" s="1"/>
      <c r="U155" s="1"/>
      <c r="V155" s="1"/>
      <c r="W155" s="1"/>
      <c r="X155" s="1"/>
      <c r="Y155" s="1"/>
      <c r="Z155" s="1"/>
      <c r="AA155" s="1"/>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hidden="1" customHeight="1">
      <c r="A163" s="1"/>
      <c r="B163" s="51"/>
      <c r="C163" s="1"/>
      <c r="D163" s="1"/>
      <c r="E163" s="1"/>
      <c r="F163" s="1"/>
      <c r="G163" s="1"/>
      <c r="H163" s="1"/>
      <c r="I163" s="15"/>
      <c r="J163" s="15"/>
      <c r="K163" s="1"/>
      <c r="L163" s="1"/>
      <c r="M163" s="1"/>
      <c r="N163" s="1"/>
      <c r="O163" s="1"/>
      <c r="P163" s="1"/>
      <c r="Q163" s="1"/>
      <c r="R163" s="1"/>
      <c r="S163" s="1"/>
      <c r="T163" s="1"/>
      <c r="U163" s="1"/>
      <c r="V163" s="1"/>
      <c r="W163" s="1"/>
      <c r="X163" s="1"/>
      <c r="Y163" s="1"/>
      <c r="Z163" s="1"/>
      <c r="AA163" s="1"/>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s="3" customFormat="1" ht="13.25" hidden="1" customHeight="1">
      <c r="A164" s="1"/>
      <c r="B164" s="51"/>
      <c r="C164" s="1"/>
      <c r="D164" s="1"/>
      <c r="E164" s="1"/>
      <c r="F164" s="1"/>
      <c r="G164" s="1"/>
      <c r="H164" s="1"/>
      <c r="I164" s="15"/>
      <c r="J164" s="15"/>
      <c r="K164" s="1"/>
      <c r="L164" s="1"/>
      <c r="M164" s="1"/>
      <c r="N164" s="1"/>
      <c r="O164" s="1"/>
      <c r="P164" s="1"/>
      <c r="Q164" s="1"/>
      <c r="R164" s="1"/>
      <c r="S164" s="1"/>
      <c r="T164" s="1"/>
      <c r="U164" s="1"/>
      <c r="V164" s="1"/>
      <c r="W164" s="1"/>
      <c r="X164" s="1"/>
      <c r="Y164" s="1"/>
      <c r="Z164" s="1"/>
      <c r="AA164" s="1"/>
      <c r="AC164" s="4"/>
      <c r="AD164" s="4"/>
      <c r="AE164" s="4"/>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1"/>
      <c r="IP164" s="1"/>
      <c r="IQ164" s="1"/>
      <c r="IR164" s="1"/>
      <c r="IS164" s="1"/>
      <c r="IT164" s="1"/>
      <c r="IU164" s="1"/>
      <c r="IV164" s="1"/>
      <c r="IW164" s="1"/>
      <c r="IX164" s="1"/>
      <c r="IY164" s="1"/>
      <c r="IZ164" s="1"/>
    </row>
    <row r="165" spans="1:260" ht="13.25" hidden="1" customHeight="1"/>
    <row r="166" spans="1:260" ht="13.25" hidden="1" customHeight="1"/>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hidden="1" customHeight="1"/>
    <row r="668" ht="13.25" customHeight="1"/>
    <row r="669" ht="13.25" customHeight="1"/>
    <row r="670" ht="13.25" customHeight="1"/>
    <row r="671" ht="13.25" hidden="1" customHeight="1"/>
    <row r="672" ht="13.25" hidden="1"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3"/>
    <row r="1152" ht="13"/>
    <row r="1153" ht="13"/>
    <row r="1154" ht="13"/>
    <row r="1155" ht="13"/>
    <row r="1156" ht="13.25" customHeight="1"/>
    <row r="1157" ht="13.25" customHeight="1"/>
    <row r="1158" ht="13.25" customHeight="1"/>
    <row r="1159" ht="13.25" customHeight="1"/>
    <row r="1160" ht="13.25" customHeight="1"/>
    <row r="1161" ht="13.25" customHeight="1"/>
    <row r="1162" ht="13.25" customHeight="1"/>
    <row r="1163" ht="13.25" customHeight="1"/>
    <row r="1164" ht="13.25" customHeight="1"/>
    <row r="1165" ht="13.25" customHeight="1"/>
    <row r="1166" ht="13.25" customHeight="1"/>
    <row r="1167" ht="13.25" hidden="1" customHeight="1"/>
    <row r="1168" ht="13.25" hidden="1" customHeight="1"/>
    <row r="1169" ht="13.25" hidden="1" customHeight="1"/>
    <row r="1170" ht="13.25" hidden="1" customHeight="1"/>
  </sheetData>
  <mergeCells count="71">
    <mergeCell ref="C48:Z48"/>
    <mergeCell ref="C49:Z51"/>
    <mergeCell ref="C24:M24"/>
    <mergeCell ref="O24:Z24"/>
    <mergeCell ref="C25:M33"/>
    <mergeCell ref="O25:Z33"/>
    <mergeCell ref="C36:Z44"/>
    <mergeCell ref="C35:Z35"/>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83" priority="1" stopIfTrue="1">
      <formula>#REF!=0</formula>
    </cfRule>
  </conditionalFormatting>
  <conditionalFormatting sqref="C46:Z47">
    <cfRule type="expression" dxfId="82" priority="4" stopIfTrue="1">
      <formula>#REF!=0</formula>
    </cfRule>
  </conditionalFormatting>
  <conditionalFormatting sqref="C49:Z51">
    <cfRule type="expression" dxfId="81"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28:V65428" xr:uid="{F261540B-6CEB-46AE-AA00-B2389D90C79B}">
      <formula1>0</formula1>
      <formula2>0</formula2>
    </dataValidation>
    <dataValidation allowBlank="1" showInputMessage="1" showErrorMessage="1" promptTitle="NOMBRE" prompt="Escriba el nombre del Coordinador" sqref="D65436:J65436" xr:uid="{DE033526-2CD8-4C83-A558-EB668C5C84A0}"/>
    <dataValidation allowBlank="1" showInputMessage="1" showErrorMessage="1" promptTitle="NOMBRE" prompt="Escriba el nombre del Interventor" sqref="L65429:V65429" xr:uid="{64D49ACA-2584-478A-9CE9-A7BC74C7C284}"/>
    <dataValidation allowBlank="1" showInputMessage="1" showErrorMessage="1" promptTitle="NOMBRE" prompt="Escriba el nombre del Subdirector Técnico o del Gerente" sqref="L65436" xr:uid="{BB40F328-F3BD-49C6-A1B1-BFC0EDF9902D}"/>
    <dataValidation type="textLength" errorStyle="warning" allowBlank="1" showInputMessage="1" showErrorMessage="1" errorTitle="FIRMA" error="Este espacio debe dejarse libre para la firma del Consultor" prompt="Deje este espacio libre para la firma del Consultor" sqref="D65428" xr:uid="{C5D2DB46-D2B8-4CF4-847D-02277B2C8E33}">
      <formula1>0</formula1>
      <formula2>0</formula2>
    </dataValidation>
    <dataValidation allowBlank="1" showInputMessage="1" showErrorMessage="1" promptTitle="NOMBRE" prompt="Escriba el nombre del Consultor" sqref="D65429:J65429" xr:uid="{7E8DC4AC-036B-4138-8BA1-B63B39D2A11C}"/>
    <dataValidation type="textLength" errorStyle="warning" allowBlank="1" showInputMessage="1" showErrorMessage="1" errorTitle="FIRMA" error="Este espacio debe dejarse libre para el visto bueno del Coordinador" prompt="Deje este espacio libre para la firma del coordinador" sqref="D65435" xr:uid="{1F062F4A-A8CA-467E-BEF6-F6415704501A}">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35" xr:uid="{9FA30FE1-99EF-4962-9B66-A4D1248CFF90}">
      <formula1>0</formula1>
      <formula2>0</formula2>
    </dataValidation>
    <dataValidation allowBlank="1" showInputMessage="1" showErrorMessage="1" prompt="Escriba la cantidad de los documentos relacionados" sqref="I65418:J65422" xr:uid="{6825E04D-3685-40DD-956A-85C38D594FA8}"/>
    <dataValidation allowBlank="1" showInputMessage="1" showErrorMessage="1" prompt="Escriba una breve descripción de cada uno de los documentos relacionados" sqref="K65418:K65422" xr:uid="{FEA653B2-63AA-4DAA-A76F-F8B29CA72F89}"/>
    <dataValidation allowBlank="1" showInputMessage="1" showErrorMessage="1" prompt="Escriba la cantidad de copias que se entregaron de cada documento." sqref="T65418:T65422" xr:uid="{C9F9C9A8-AD70-49D9-816F-4C25E3686902}"/>
    <dataValidation allowBlank="1" showInputMessage="1" showErrorMessage="1" prompt="Indique en este espacio el día en que se firma la presente acta, en letras" sqref="D65423" xr:uid="{5888A890-284A-4933-9B74-31B9068F9997}"/>
    <dataValidation allowBlank="1" showInputMessage="1" showErrorMessage="1" prompt="Indique en este espacio en números, el día en que se firma  la presente acta" sqref="H65423:I65423" xr:uid="{40DC3312-6CBD-46A0-8670-D7E9F8439485}"/>
    <dataValidation allowBlank="1" showInputMessage="1" showErrorMessage="1" prompt="Indique en este espacio el mes, en que se firma la presente acta" sqref="M65423:R65423" xr:uid="{84F0D2BA-8032-4FFA-B4A1-255CA7E0AE45}"/>
    <dataValidation allowBlank="1" showInputMessage="1" showErrorMessage="1" prompt="Indique en este espacio el año, en que se firma la presente acta" sqref="T65423:W65423" xr:uid="{5A687E90-AFB1-48C6-97D9-E05CF97992F7}"/>
    <dataValidation allowBlank="1" showInputMessage="1" showErrorMessage="1" prompt="Escriba la clase de documento que el consultor entrega al interventor o Coordinador, según el caso" sqref="D65359:E65359" xr:uid="{6EAA0861-07AC-4AC6-9E72-356A02735AFC}"/>
    <dataValidation allowBlank="1" showInputMessage="1" showErrorMessage="1" prompt="Escriba el año de suscripción del contrato." sqref="P65240:S65240" xr:uid="{029FA4F9-18AB-415A-832C-C6067BDB1683}"/>
    <dataValidation allowBlank="1" showInputMessage="1" showErrorMessage="1" promptTitle="Licitación Pública" prompt="Marque con una X si el contrato corresponde a una licitación pública." sqref="D65242:K65242" xr:uid="{CFE16C7A-9194-4026-B121-ACF81040D2B9}"/>
    <dataValidation allowBlank="1" showInputMessage="1" showErrorMessage="1" promptTitle="Concurso de Méritos" prompt="Marque con una X si el contrato corresponde a un Concurso de Méritos." sqref="L65242:X65242" xr:uid="{BF198BFA-6747-4E3C-8BF7-73E5CDB31EF6}"/>
    <dataValidation allowBlank="1" showInputMessage="1" showErrorMessage="1" promptTitle="Contratación Directa" prompt="Marque con una X si el contrato corresponde a una Contratación Directa." sqref="D65243:K65243" xr:uid="{ED043615-0641-42D0-AEDE-B9C23462B9EF}"/>
    <dataValidation allowBlank="1" showInputMessage="1" showErrorMessage="1" prompt="Indique en este espacio la identificación de la licitación pública o contratación directa efectuada" sqref="L65243:X65243" xr:uid="{53FEBB7C-0463-4B28-9FD4-6D347E8DCA58}"/>
    <dataValidation allowBlank="1" showInputMessage="1" showErrorMessage="1" promptTitle="Objeto del Contrato" prompt="Escriba claramente el objeto del contrato de ejecución suscrito" sqref="D65246:X65249" xr:uid="{0E216669-5617-4C7D-9FDD-06C7ACE91A91}"/>
    <dataValidation allowBlank="1" showInputMessage="1" showErrorMessage="1" promptTitle="Localización del Proyecto" prompt="Escriba el sitio de ejecución del contrato." sqref="M65251:X65251" xr:uid="{BE382D1A-0BB7-4A71-B1A0-046CE9C1F1C8}"/>
    <dataValidation allowBlank="1" showInputMessage="1" showErrorMessage="1" promptTitle="Plazo de Ejecución del Contrato" prompt="Escriba el número de ías o de meses para la ejecución del contrato." sqref="Y65239:Z65239" xr:uid="{F3A71A16-AA19-4443-AD17-DCDF40186E55}"/>
    <dataValidation allowBlank="1" showInputMessage="1" showErrorMessage="1" promptTitle="Fecha. Día" prompt="Escriba  el  día_x000a_en que se inicia_x000a_el contrato" sqref="M65257:N65257" xr:uid="{A0A017F8-B72B-437C-9952-614712B6AAA1}"/>
    <dataValidation allowBlank="1" showInputMessage="1" showErrorMessage="1" promptTitle="Fecha. Mes" prompt="Escriba  el  mes_x000a_en que se inicia_x000a_el Contrato" sqref="R65257:S65257" xr:uid="{981396F7-3BEC-4F45-B04F-5F93A0B152EC}"/>
    <dataValidation allowBlank="1" showInputMessage="1" showErrorMessage="1" promptTitle="Fecha-  Año." prompt="Escriba  el  año_x000a_en que se inicia_x000a_el Contrato." sqref="U65257:X65257" xr:uid="{F3D5FBC7-E8E5-426B-BEDE-74A2A6E27B15}"/>
    <dataValidation allowBlank="1" showInputMessage="1" showErrorMessage="1" promptTitle="Fecha. Día" prompt="Escriba   el     día_x000a_en el que se dará_x000a_terminación      al_x000a_Contrato" sqref="M65278:N65278" xr:uid="{02664224-B5EA-4D64-A8D7-19E134C66015}"/>
    <dataValidation allowBlank="1" showInputMessage="1" showErrorMessage="1" promptTitle="Fecha. Mes" prompt="Escriba   el     mes_x000a_en el que se dará_x000a_terminación      al_x000a_Contrato" sqref="R65278:S65278" xr:uid="{59955D97-D011-42F2-B4DF-0039C241F618}"/>
    <dataValidation allowBlank="1" showInputMessage="1" showErrorMessage="1" promptTitle="Fecha.  Año" prompt="Escriba   el    año_x000a_en el que se dará_x000a_terminación      al_x000a_Contrato." sqref="U65278:X65278" xr:uid="{410095B9-E9AD-4A8F-B524-3D62757F6A5A}"/>
    <dataValidation allowBlank="1" showInputMessage="1" showErrorMessage="1" promptTitle="Contrato No." prompt="Escriba en este espacio el número de contrato suscrito" sqref="J65240:M65240" xr:uid="{C1DB8A64-60FB-4E81-B674-C7D2CB04905A}"/>
    <dataValidation allowBlank="1" showInputMessage="1" showErrorMessage="1" sqref="K65277:M65277" xr:uid="{C0E684F0-97F3-4CD6-B343-893E55C1D837}"/>
    <dataValidation allowBlank="1" showInputMessage="1" showErrorMessage="1" promptTitle="Tipo de Consultoria" prompt="Escriba en este espacio si se trata de Estudios y Diseños, Diágnóstico para mantenimiento o cualquier otro tipo de contrato de consultoría" sqref="J65238:X65238" xr:uid="{4AC016E3-ED30-4641-AAAD-A6288445D109}"/>
    <dataValidation allowBlank="1" showInputMessage="1" showErrorMessage="1" promptTitle="Número de Contrato" prompt="Escriba el número de contrato por el cual se estableció la prorroga" sqref="E65264:E65267" xr:uid="{9091A438-56D5-404E-B9DA-71D55F46D258}"/>
    <dataValidation allowBlank="1" showInputMessage="1" showErrorMessage="1" promptTitle="Tiempo" prompt="Escriba en días calendario, el tiempo de la prorroga relacionada" sqref="L65264" xr:uid="{74158E36-F42A-48D8-B344-F8E409C89E02}"/>
    <dataValidation allowBlank="1" showInputMessage="1" showErrorMessage="1" promptTitle="Contratista" prompt="Escriba el nombre o _x000a_razón social del _x000a_Contratista." sqref="H65282" xr:uid="{25FDF7EF-D24C-439C-B473-0105F8B8E4BD}"/>
    <dataValidation allowBlank="1" showInputMessage="1" showErrorMessage="1" promptTitle="Interventor               " prompt="Escriba el nombre _x000a_o razón social del _x000a_Interventor" sqref="Y65273:Z65273" xr:uid="{682CBB7D-D0EB-47FB-86E4-0F4F17097760}"/>
    <dataValidation allowBlank="1" showInputMessage="1" showErrorMessage="1" promptTitle="Coordinador        " prompt="Escriba el nombre _x000a_o razón social del _x000a_funcionario designado_x000a_para ser el Coordinador_x000a_del Contrato" sqref="H65289" xr:uid="{2C23EFAE-2537-4A37-B8A3-B921AF2F646A}"/>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4" xr:uid="{1C72FCC9-A2D8-4255-AFF6-DFD619F960F3}">
      <formula1>0</formula1>
      <formula2>1000000</formula2>
    </dataValidation>
    <dataValidation allowBlank="1" showInputMessage="1" showErrorMessage="1" prompt="Indique en este espacio el día en que se efectúa  la reunión, en letras" sqref="K65292" xr:uid="{736B3E4E-573B-41D0-9A32-F156BEA56181}"/>
    <dataValidation allowBlank="1" showInputMessage="1" showErrorMessage="1" prompt="Indique el mes en el cual se efectúa la reunión" sqref="R65292:U65292" xr:uid="{5D01E7E5-7851-4541-A18A-11AEBC80CAFB}"/>
    <dataValidation allowBlank="1" showInputMessage="1" showErrorMessage="1" prompt="Indique el año en el cual se efectúa la reunión" sqref="Y65278:Z65278" xr:uid="{42EDA78A-E875-43DB-A617-9C7E12A48CFA}"/>
    <dataValidation allowBlank="1" showInputMessage="1" showErrorMessage="1" prompt="Diligencie este espacio en aquellos casos en que no se trate de contratos de Interventoría, indicando el nombre del representante legal o delegado del contratista" sqref="N65296:U65296" xr:uid="{4D6B1128-02A4-4CDA-82A4-C91F440CF8E3}"/>
    <dataValidation allowBlank="1" showInputMessage="1" showErrorMessage="1" prompt="Escriba el nombre del funcionario designado para ser" sqref="B65298:C65298" xr:uid="{A1892E08-2160-46E0-B300-C2727F3B08FF}"/>
    <dataValidation allowBlank="1" showInputMessage="1" showErrorMessage="1" errorTitle="Error" error="Debe seleccionar un mes de la lista" promptTitle="Fecha. día" prompt="Escriba el día en que se se elabora la presente acta" sqref="B65231:C65231" xr:uid="{0541A0A9-A15F-4877-946C-E4D22ED04238}"/>
    <dataValidation allowBlank="1" showInputMessage="1" showErrorMessage="1" promptTitle="Contrato No." prompt="Escriba en este espacio el número de contrato suscrito." sqref="G65233:I65233" xr:uid="{F0153904-4023-4FAD-9B3D-159794667994}"/>
    <dataValidation allowBlank="1" showInputMessage="1" showErrorMessage="1" promptTitle="Objeto del Contrato" prompt="Escriba claramente el objeto de acuerdo con lo establecido en el contrato." sqref="C7:Z9" xr:uid="{F77120CE-0A78-4DE9-8AF3-944A09BAFBDA}"/>
    <dataValidation allowBlank="1" showInputMessage="1" showErrorMessage="1" promptTitle="Observaciones" prompt="Escriba las observaciones que se presentan, con relación a los atributos o características del ítem relacionado." sqref="C46:Z47 C49:Z51" xr:uid="{AC1740F8-0526-4DEC-A14A-055649C5FDD8}"/>
    <dataValidation allowBlank="1" showInputMessage="1" showErrorMessage="1" promptTitle="Largo" prompt="Diligencie en números la longitud cuando la unidad de medida sea ml, m2, o m3." sqref="O13:P13" xr:uid="{D640E174-3AF0-4411-8016-639BAEFB08E3}"/>
    <dataValidation allowBlank="1" showInputMessage="1" showErrorMessage="1" promptTitle="Alto" prompt="Diligencie en números el alto, cuando la unidad de medida sea en m3." sqref="T13" xr:uid="{E7AEEE2C-F077-4EC1-B65F-E0F60DC0D015}"/>
    <dataValidation allowBlank="1" showInputMessage="1" showErrorMessage="1" promptTitle="Plano / Esquema" prompt="Anexe plano o esquema del tramo o sitio exacto de trabajo, correspondiente al ítem descrito." sqref="C23:M30" xr:uid="{35D5DDD9-7AD0-4983-94A3-5610BF4D47C9}"/>
    <dataValidation allowBlank="1" showInputMessage="1" showErrorMessage="1" promptTitle="Ancho" prompt="Diligencie en números el ancho cuando la unidad de medida sea m2  o m3." sqref="WLZ14:WLZ22 WCD14:WCD22 VSH14:VSH22 VIL14:VIL22 UYP14:UYP22 UOT14:UOT22 UEX14:UEX22 TVB14:TVB22 TLF14:TLF22 TBJ14:TBJ22 SRN14:SRN22 SHR14:SHR22 RXV14:RXV22 RNZ14:RNZ22 RED14:RED22 QUH14:QUH22 QKL14:QKL22 QAP14:QAP22 PQT14:PQT22 PGX14:PGX22 OXB14:OXB22 ONF14:ONF22 ODJ14:ODJ22 NTN14:NTN22 NJR14:NJR22 MZV14:MZV22 MPZ14:MPZ22 MGD14:MGD22 LWH14:LWH22 LML14:LML22 LCP14:LCP22 KST14:KST22 KIX14:KIX22 JZB14:JZB22 JPF14:JPF22 JFJ14:JFJ22 IVN14:IVN22 ILR14:ILR22 IBV14:IBV22 HRZ14:HRZ22 HID14:HID22 GYH14:GYH22 GOL14:GOL22 GEP14:GEP22 FUT14:FUT22 FKX14:FKX22 FBB14:FBB22 ERF14:ERF22 EHJ14:EHJ22 DXN14:DXN22 DNR14:DNR22 DDV14:DDV22 CTZ14:CTZ22 CKD14:CKD22 CAH14:CAH22 BQL14:BQL22 BGP14:BGP22 AWT14:AWT22 AMX14:AMX22 ADB14:ADB22 TF14:TF22 JJ14:JJ22 WVV14:WVV22 N14:N22" xr:uid="{1BC3A388-D965-45B0-94A0-C2F1590ACE2A}"/>
  </dataValidations>
  <pageMargins left="0.94488188976377963" right="0.70866141732283472" top="1.3385826771653544" bottom="0.74803149606299213" header="0.31496062992125984" footer="0.31496062992125984"/>
  <pageSetup scale="66"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B1D9C-F62F-4F8F-BBB6-8093A1B0A9FF}">
  <sheetPr codeName="Hoja5"/>
  <dimension ref="A1:IZ1174"/>
  <sheetViews>
    <sheetView view="pageBreakPreview" topLeftCell="A10" zoomScale="60" zoomScaleNormal="100" workbookViewId="0">
      <selection activeCell="IT15" sqref="IT15"/>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254"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254"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254" s="10" customFormat="1" ht="47.2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254"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254"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254"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254"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254"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254"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254"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254" ht="15.75" customHeight="1" thickBot="1">
      <c r="B11" s="62"/>
      <c r="C11" s="29"/>
      <c r="D11" s="29"/>
      <c r="E11" s="29"/>
      <c r="F11" s="29"/>
      <c r="G11" s="29"/>
      <c r="H11" s="29"/>
      <c r="I11" s="29"/>
      <c r="J11" s="53"/>
      <c r="K11" s="53"/>
      <c r="L11" s="53"/>
      <c r="M11" s="53"/>
      <c r="N11" s="53"/>
      <c r="O11" s="769" t="s">
        <v>191</v>
      </c>
      <c r="P11" s="769"/>
      <c r="Q11" s="769"/>
      <c r="R11" s="769" t="s">
        <v>741</v>
      </c>
      <c r="S11" s="770"/>
      <c r="T11" s="747" t="s">
        <v>9</v>
      </c>
      <c r="U11" s="747"/>
      <c r="V11" s="747"/>
      <c r="W11" s="747"/>
      <c r="X11" s="747" t="s">
        <v>2</v>
      </c>
      <c r="Y11" s="747"/>
      <c r="Z11" s="53"/>
      <c r="AA11" s="63"/>
      <c r="AB11" s="14"/>
      <c r="AC11" s="15"/>
      <c r="AE11" s="16"/>
      <c r="AF11" s="4"/>
    </row>
    <row r="12" spans="1:254"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254" ht="27" customHeight="1">
      <c r="B13" s="64"/>
      <c r="C13" s="783" t="str">
        <f>+'PRESUPUESTO GENERAL'!C14</f>
        <v>Concreto clase C (210 kg/cm2 ó 3000 PSI)</v>
      </c>
      <c r="D13" s="784"/>
      <c r="E13" s="784"/>
      <c r="F13" s="784"/>
      <c r="G13" s="784"/>
      <c r="H13" s="784"/>
      <c r="I13" s="784"/>
      <c r="J13" s="784"/>
      <c r="K13" s="784"/>
      <c r="L13" s="784"/>
      <c r="M13" s="785"/>
      <c r="N13" s="786" t="s">
        <v>3</v>
      </c>
      <c r="O13" s="787"/>
      <c r="P13" s="788"/>
      <c r="Q13" s="786" t="s">
        <v>15</v>
      </c>
      <c r="R13" s="787"/>
      <c r="S13" s="788"/>
      <c r="T13" s="786" t="s">
        <v>18</v>
      </c>
      <c r="U13" s="787"/>
      <c r="V13" s="788"/>
      <c r="W13" s="786" t="s">
        <v>7</v>
      </c>
      <c r="X13" s="787"/>
      <c r="Y13" s="787"/>
      <c r="Z13" s="788"/>
      <c r="AA13" s="65"/>
      <c r="AB13" s="14"/>
      <c r="AC13" s="15"/>
      <c r="AE13" s="16"/>
      <c r="AF13" s="4"/>
    </row>
    <row r="14" spans="1:254" s="36" customFormat="1" ht="14.5" customHeight="1">
      <c r="B14" s="30"/>
      <c r="C14" s="771" t="s">
        <v>95</v>
      </c>
      <c r="D14" s="772"/>
      <c r="E14" s="772"/>
      <c r="F14" s="772"/>
      <c r="G14" s="772"/>
      <c r="H14" s="772"/>
      <c r="I14" s="772"/>
      <c r="J14" s="772"/>
      <c r="K14" s="772"/>
      <c r="L14" s="772"/>
      <c r="M14" s="773"/>
      <c r="N14" s="774">
        <v>893.67000000000007</v>
      </c>
      <c r="O14" s="775"/>
      <c r="P14" s="776"/>
      <c r="Q14" s="777">
        <v>0.10375</v>
      </c>
      <c r="R14" s="778"/>
      <c r="S14" s="779"/>
      <c r="T14" s="777">
        <v>2</v>
      </c>
      <c r="U14" s="778"/>
      <c r="V14" s="779"/>
      <c r="W14" s="780">
        <f>+N14*Q14*T14</f>
        <v>185.43652500000002</v>
      </c>
      <c r="X14" s="781"/>
      <c r="Y14" s="781"/>
      <c r="Z14" s="782"/>
      <c r="AA14" s="31"/>
      <c r="AB14" s="32"/>
      <c r="AC14" s="33"/>
      <c r="AD14" s="34"/>
      <c r="AE14" s="35"/>
      <c r="AF14" s="34"/>
    </row>
    <row r="15" spans="1:254" s="36" customFormat="1" ht="14.5" customHeight="1">
      <c r="B15" s="30"/>
      <c r="C15" s="771" t="s">
        <v>96</v>
      </c>
      <c r="D15" s="772"/>
      <c r="E15" s="772"/>
      <c r="F15" s="772"/>
      <c r="G15" s="772"/>
      <c r="H15" s="772"/>
      <c r="I15" s="772"/>
      <c r="J15" s="772"/>
      <c r="K15" s="772"/>
      <c r="L15" s="772"/>
      <c r="M15" s="773"/>
      <c r="N15" s="774">
        <v>663.89999999999986</v>
      </c>
      <c r="O15" s="775"/>
      <c r="P15" s="776"/>
      <c r="Q15" s="777">
        <v>0.17874999999999999</v>
      </c>
      <c r="R15" s="778"/>
      <c r="S15" s="779"/>
      <c r="T15" s="777">
        <v>2</v>
      </c>
      <c r="U15" s="778"/>
      <c r="V15" s="779"/>
      <c r="W15" s="780">
        <f t="shared" ref="W15:W17" si="0">+N15*Q15*T15</f>
        <v>237.34424999999993</v>
      </c>
      <c r="X15" s="781"/>
      <c r="Y15" s="781"/>
      <c r="Z15" s="782"/>
      <c r="AA15" s="31"/>
      <c r="AB15" s="32"/>
      <c r="AC15" s="33"/>
      <c r="AD15" s="34"/>
      <c r="AE15" s="35"/>
      <c r="AF15" s="34"/>
      <c r="IT15" s="743">
        <f>+N14+N16+N17</f>
        <v>1170.4100000000001</v>
      </c>
    </row>
    <row r="16" spans="1:254" s="36" customFormat="1" ht="14.5" customHeight="1">
      <c r="B16" s="30"/>
      <c r="C16" s="771" t="s">
        <v>93</v>
      </c>
      <c r="D16" s="772"/>
      <c r="E16" s="772"/>
      <c r="F16" s="772"/>
      <c r="G16" s="772"/>
      <c r="H16" s="772"/>
      <c r="I16" s="772"/>
      <c r="J16" s="772"/>
      <c r="K16" s="772"/>
      <c r="L16" s="772"/>
      <c r="M16" s="773"/>
      <c r="N16" s="774">
        <v>191.79</v>
      </c>
      <c r="O16" s="775"/>
      <c r="P16" s="776"/>
      <c r="Q16" s="777">
        <v>0.10375</v>
      </c>
      <c r="R16" s="778"/>
      <c r="S16" s="779"/>
      <c r="T16" s="777">
        <v>2</v>
      </c>
      <c r="U16" s="778"/>
      <c r="V16" s="779"/>
      <c r="W16" s="780">
        <f t="shared" si="0"/>
        <v>39.796424999999999</v>
      </c>
      <c r="X16" s="781"/>
      <c r="Y16" s="781"/>
      <c r="Z16" s="782"/>
      <c r="AA16" s="31"/>
      <c r="AB16" s="32"/>
      <c r="AC16" s="33"/>
      <c r="AD16" s="34"/>
      <c r="AE16" s="35"/>
      <c r="AF16" s="34"/>
    </row>
    <row r="17" spans="2:254" s="10" customFormat="1" ht="14.5" customHeight="1">
      <c r="B17" s="37"/>
      <c r="C17" s="771" t="s">
        <v>94</v>
      </c>
      <c r="D17" s="772"/>
      <c r="E17" s="772"/>
      <c r="F17" s="772"/>
      <c r="G17" s="772"/>
      <c r="H17" s="772"/>
      <c r="I17" s="772"/>
      <c r="J17" s="772"/>
      <c r="K17" s="772"/>
      <c r="L17" s="772"/>
      <c r="M17" s="773"/>
      <c r="N17" s="774">
        <v>84.95</v>
      </c>
      <c r="O17" s="775"/>
      <c r="P17" s="776"/>
      <c r="Q17" s="777">
        <v>0.10375</v>
      </c>
      <c r="R17" s="778"/>
      <c r="S17" s="779"/>
      <c r="T17" s="777">
        <v>2</v>
      </c>
      <c r="U17" s="778"/>
      <c r="V17" s="779"/>
      <c r="W17" s="780">
        <f t="shared" si="0"/>
        <v>17.627124999999999</v>
      </c>
      <c r="X17" s="781"/>
      <c r="Y17" s="781"/>
      <c r="Z17" s="782"/>
      <c r="AA17" s="38"/>
      <c r="AB17" s="6"/>
      <c r="AC17" s="7"/>
      <c r="AD17" s="39"/>
      <c r="AE17" s="40"/>
      <c r="AF17" s="39"/>
    </row>
    <row r="18" spans="2:254" s="36" customFormat="1" ht="14.5" customHeight="1">
      <c r="B18" s="30"/>
      <c r="C18" s="771"/>
      <c r="D18" s="772"/>
      <c r="E18" s="772"/>
      <c r="F18" s="772"/>
      <c r="G18" s="772"/>
      <c r="H18" s="772"/>
      <c r="I18" s="772"/>
      <c r="J18" s="772"/>
      <c r="K18" s="772"/>
      <c r="L18" s="772"/>
      <c r="M18" s="773"/>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1163" t="s">
        <v>633</v>
      </c>
      <c r="D19" s="1164"/>
      <c r="E19" s="1164"/>
      <c r="F19" s="1164"/>
      <c r="G19" s="1164"/>
      <c r="H19" s="1164"/>
      <c r="I19" s="1164"/>
      <c r="J19" s="1164"/>
      <c r="K19" s="1164"/>
      <c r="L19" s="1164"/>
      <c r="M19" s="1165"/>
      <c r="N19" s="774" t="s">
        <v>293</v>
      </c>
      <c r="O19" s="775"/>
      <c r="P19" s="776"/>
      <c r="Q19" s="777" t="s">
        <v>635</v>
      </c>
      <c r="R19" s="778"/>
      <c r="S19" s="779"/>
      <c r="T19" s="777"/>
      <c r="U19" s="778"/>
      <c r="V19" s="779"/>
      <c r="W19" s="780"/>
      <c r="X19" s="781"/>
      <c r="Y19" s="781"/>
      <c r="Z19" s="782"/>
      <c r="AA19" s="31"/>
      <c r="AB19" s="32"/>
      <c r="AC19" s="33"/>
      <c r="AD19" s="34"/>
      <c r="AE19" s="35"/>
      <c r="AF19" s="34"/>
    </row>
    <row r="20" spans="2:254" s="36" customFormat="1" ht="14.5" customHeight="1">
      <c r="B20" s="30"/>
      <c r="C20" s="771" t="s">
        <v>633</v>
      </c>
      <c r="D20" s="772"/>
      <c r="E20" s="772"/>
      <c r="F20" s="772"/>
      <c r="G20" s="772"/>
      <c r="H20" s="772"/>
      <c r="I20" s="772"/>
      <c r="J20" s="772"/>
      <c r="K20" s="772"/>
      <c r="L20" s="772"/>
      <c r="M20" s="773"/>
      <c r="N20" s="774">
        <v>5</v>
      </c>
      <c r="O20" s="775"/>
      <c r="P20" s="776"/>
      <c r="Q20" s="777">
        <v>10.4</v>
      </c>
      <c r="R20" s="778"/>
      <c r="S20" s="779"/>
      <c r="T20" s="777"/>
      <c r="U20" s="778"/>
      <c r="V20" s="779"/>
      <c r="W20" s="780">
        <f>+N20*Q20</f>
        <v>52</v>
      </c>
      <c r="X20" s="781"/>
      <c r="Y20" s="781"/>
      <c r="Z20" s="782"/>
      <c r="AA20" s="31"/>
      <c r="AB20" s="32"/>
      <c r="AC20" s="33"/>
      <c r="AD20" s="34"/>
      <c r="AE20" s="35"/>
      <c r="AF20" s="34"/>
    </row>
    <row r="21" spans="2:254" s="36" customFormat="1" ht="14.5" customHeight="1">
      <c r="B21" s="30"/>
      <c r="C21" s="771"/>
      <c r="D21" s="772"/>
      <c r="E21" s="772"/>
      <c r="F21" s="772"/>
      <c r="G21" s="772"/>
      <c r="H21" s="772"/>
      <c r="I21" s="772"/>
      <c r="J21" s="772"/>
      <c r="K21" s="772"/>
      <c r="L21" s="772"/>
      <c r="M21" s="773"/>
      <c r="N21" s="774"/>
      <c r="O21" s="775"/>
      <c r="P21" s="776"/>
      <c r="Q21" s="777"/>
      <c r="R21" s="778"/>
      <c r="S21" s="779"/>
      <c r="T21" s="777"/>
      <c r="U21" s="778"/>
      <c r="V21" s="779"/>
      <c r="W21" s="780"/>
      <c r="X21" s="781"/>
      <c r="Y21" s="781"/>
      <c r="Z21" s="782"/>
      <c r="AA21" s="31"/>
      <c r="AB21" s="32"/>
      <c r="AC21" s="33"/>
      <c r="AD21" s="34"/>
      <c r="AE21" s="35"/>
      <c r="AF21" s="34"/>
    </row>
    <row r="22" spans="2:254" s="36" customFormat="1" ht="14.5" customHeight="1">
      <c r="B22" s="30"/>
      <c r="C22" s="1163" t="s">
        <v>38</v>
      </c>
      <c r="D22" s="1164"/>
      <c r="E22" s="1164"/>
      <c r="F22" s="1164"/>
      <c r="G22" s="1164"/>
      <c r="H22" s="1164"/>
      <c r="I22" s="1164"/>
      <c r="J22" s="1164"/>
      <c r="K22" s="1164"/>
      <c r="L22" s="1164"/>
      <c r="M22" s="1165"/>
      <c r="N22" s="774" t="s">
        <v>636</v>
      </c>
      <c r="O22" s="775"/>
      <c r="P22" s="776"/>
      <c r="Q22" s="777" t="s">
        <v>637</v>
      </c>
      <c r="R22" s="778"/>
      <c r="S22" s="779"/>
      <c r="T22" s="777" t="s">
        <v>638</v>
      </c>
      <c r="U22" s="778"/>
      <c r="V22" s="779"/>
      <c r="W22" s="780"/>
      <c r="X22" s="781"/>
      <c r="Y22" s="781"/>
      <c r="Z22" s="782"/>
      <c r="AA22" s="31"/>
      <c r="AB22" s="32"/>
      <c r="AC22" s="33"/>
      <c r="AD22" s="34"/>
      <c r="AE22" s="35"/>
      <c r="AF22" s="34"/>
    </row>
    <row r="23" spans="2:254" s="10" customFormat="1" ht="14.5" customHeight="1">
      <c r="B23" s="37"/>
      <c r="C23" s="771" t="s">
        <v>38</v>
      </c>
      <c r="D23" s="772"/>
      <c r="E23" s="772"/>
      <c r="F23" s="772"/>
      <c r="G23" s="772"/>
      <c r="H23" s="772"/>
      <c r="I23" s="772"/>
      <c r="J23" s="772"/>
      <c r="K23" s="772"/>
      <c r="L23" s="772"/>
      <c r="M23" s="773"/>
      <c r="N23" s="774">
        <v>80</v>
      </c>
      <c r="O23" s="775"/>
      <c r="P23" s="776"/>
      <c r="Q23" s="777">
        <v>2.2999999999999998</v>
      </c>
      <c r="R23" s="778"/>
      <c r="S23" s="779"/>
      <c r="T23" s="777">
        <v>0.15</v>
      </c>
      <c r="U23" s="778"/>
      <c r="V23" s="779"/>
      <c r="W23" s="780">
        <f>+N23*Q23*T23</f>
        <v>27.599999999999998</v>
      </c>
      <c r="X23" s="781"/>
      <c r="Y23" s="781"/>
      <c r="Z23" s="782"/>
      <c r="AA23" s="38"/>
      <c r="AB23" s="6"/>
      <c r="AC23" s="7"/>
      <c r="AD23" s="39"/>
      <c r="AE23" s="40"/>
      <c r="AF23" s="39"/>
    </row>
    <row r="24" spans="2:254" s="36" customFormat="1" ht="14.5" customHeight="1">
      <c r="B24" s="30"/>
      <c r="C24" s="771"/>
      <c r="D24" s="772"/>
      <c r="E24" s="772"/>
      <c r="F24" s="772"/>
      <c r="G24" s="772"/>
      <c r="H24" s="772"/>
      <c r="I24" s="772"/>
      <c r="J24" s="772"/>
      <c r="K24" s="772"/>
      <c r="L24" s="772"/>
      <c r="M24" s="773"/>
      <c r="N24" s="774"/>
      <c r="O24" s="775"/>
      <c r="P24" s="776"/>
      <c r="Q24" s="777"/>
      <c r="R24" s="778"/>
      <c r="S24" s="779"/>
      <c r="T24" s="777"/>
      <c r="U24" s="778"/>
      <c r="V24" s="779"/>
      <c r="W24" s="780"/>
      <c r="X24" s="781"/>
      <c r="Y24" s="781"/>
      <c r="Z24" s="782"/>
      <c r="AA24" s="31"/>
      <c r="AB24" s="32"/>
      <c r="AC24" s="33"/>
      <c r="AD24" s="34"/>
      <c r="AE24" s="35"/>
      <c r="AF24" s="34"/>
    </row>
    <row r="25" spans="2:254" s="10" customFormat="1" ht="14.5" customHeight="1">
      <c r="B25" s="37"/>
      <c r="C25" s="771"/>
      <c r="D25" s="772"/>
      <c r="E25" s="772"/>
      <c r="F25" s="772"/>
      <c r="G25" s="772"/>
      <c r="H25" s="772"/>
      <c r="I25" s="772"/>
      <c r="J25" s="772"/>
      <c r="K25" s="772"/>
      <c r="L25" s="772"/>
      <c r="M25" s="773"/>
      <c r="N25" s="774"/>
      <c r="O25" s="775"/>
      <c r="P25" s="776"/>
      <c r="Q25" s="777"/>
      <c r="R25" s="778"/>
      <c r="S25" s="779"/>
      <c r="T25" s="777"/>
      <c r="U25" s="778"/>
      <c r="V25" s="779"/>
      <c r="W25" s="780"/>
      <c r="X25" s="781"/>
      <c r="Y25" s="781"/>
      <c r="Z25" s="782"/>
      <c r="AA25" s="38"/>
      <c r="AB25" s="6"/>
      <c r="AC25" s="7"/>
      <c r="AD25" s="39"/>
      <c r="AE25" s="40"/>
      <c r="AF25" s="39"/>
    </row>
    <row r="26" spans="2:254" s="36" customFormat="1" ht="16.5" customHeight="1">
      <c r="B26" s="30"/>
      <c r="C26" s="789" t="s">
        <v>7</v>
      </c>
      <c r="D26" s="790"/>
      <c r="E26" s="790"/>
      <c r="F26" s="790"/>
      <c r="G26" s="790"/>
      <c r="H26" s="790"/>
      <c r="I26" s="790"/>
      <c r="J26" s="790"/>
      <c r="K26" s="790"/>
      <c r="L26" s="790"/>
      <c r="M26" s="791"/>
      <c r="N26" s="792"/>
      <c r="O26" s="793"/>
      <c r="P26" s="793"/>
      <c r="Q26" s="794"/>
      <c r="R26" s="795"/>
      <c r="S26" s="795"/>
      <c r="T26" s="794"/>
      <c r="U26" s="795"/>
      <c r="V26" s="795"/>
      <c r="W26" s="796">
        <f>ROUND(SUM(W14:Z25),0)</f>
        <v>560</v>
      </c>
      <c r="X26" s="797"/>
      <c r="Y26" s="797"/>
      <c r="Z26" s="798"/>
      <c r="AA26" s="31"/>
      <c r="AB26" s="32"/>
      <c r="AC26" s="33"/>
      <c r="AD26" s="34"/>
      <c r="AE26" s="35"/>
      <c r="AF26" s="34"/>
      <c r="IT26" s="41"/>
    </row>
    <row r="27" spans="2:254" ht="20.5" customHeight="1" thickBot="1">
      <c r="B27" s="64"/>
      <c r="C27" s="42"/>
      <c r="D27" s="42"/>
      <c r="E27" s="42"/>
      <c r="F27" s="42"/>
      <c r="G27" s="42"/>
      <c r="H27" s="42"/>
      <c r="I27" s="42"/>
      <c r="J27" s="42"/>
      <c r="K27" s="42"/>
      <c r="L27" s="42"/>
      <c r="M27" s="42"/>
      <c r="N27" s="42"/>
      <c r="O27" s="42"/>
      <c r="P27" s="42"/>
      <c r="Q27" s="42"/>
      <c r="R27" s="42"/>
      <c r="S27" s="42"/>
      <c r="T27" s="42"/>
      <c r="U27" s="42"/>
      <c r="V27" s="42"/>
      <c r="W27" s="42"/>
      <c r="X27" s="42"/>
      <c r="Y27" s="42"/>
      <c r="Z27" s="18"/>
      <c r="AA27" s="65"/>
      <c r="AB27" s="14"/>
      <c r="AC27" s="15"/>
      <c r="AE27" s="16"/>
      <c r="AF27" s="4"/>
    </row>
    <row r="28" spans="2:254" ht="20.5" customHeight="1">
      <c r="B28" s="64"/>
      <c r="C28" s="801" t="s">
        <v>8</v>
      </c>
      <c r="D28" s="802"/>
      <c r="E28" s="802"/>
      <c r="F28" s="802"/>
      <c r="G28" s="802"/>
      <c r="H28" s="802"/>
      <c r="I28" s="802"/>
      <c r="J28" s="802"/>
      <c r="K28" s="802"/>
      <c r="L28" s="802"/>
      <c r="M28" s="803"/>
      <c r="N28" s="42"/>
      <c r="O28" s="801" t="s">
        <v>8</v>
      </c>
      <c r="P28" s="802"/>
      <c r="Q28" s="802"/>
      <c r="R28" s="802"/>
      <c r="S28" s="802"/>
      <c r="T28" s="802"/>
      <c r="U28" s="802"/>
      <c r="V28" s="802"/>
      <c r="W28" s="802"/>
      <c r="X28" s="802"/>
      <c r="Y28" s="802"/>
      <c r="Z28" s="803"/>
      <c r="AA28" s="65"/>
      <c r="AB28" s="14"/>
      <c r="AC28" s="15"/>
      <c r="AE28" s="16"/>
      <c r="AF28" s="4"/>
    </row>
    <row r="29" spans="2:254" ht="20.5" customHeight="1">
      <c r="B29" s="64"/>
      <c r="C29" s="804"/>
      <c r="D29" s="805"/>
      <c r="E29" s="805"/>
      <c r="F29" s="805"/>
      <c r="G29" s="805"/>
      <c r="H29" s="805"/>
      <c r="I29" s="805"/>
      <c r="J29" s="805"/>
      <c r="K29" s="805"/>
      <c r="L29" s="805"/>
      <c r="M29" s="806"/>
      <c r="N29" s="42"/>
      <c r="O29" s="807"/>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9"/>
      <c r="N30" s="42"/>
      <c r="O30" s="807"/>
      <c r="P30" s="808"/>
      <c r="Q30" s="808"/>
      <c r="R30" s="808"/>
      <c r="S30" s="808"/>
      <c r="T30" s="808"/>
      <c r="U30" s="808"/>
      <c r="V30" s="808"/>
      <c r="W30" s="808"/>
      <c r="X30" s="808"/>
      <c r="Y30" s="808"/>
      <c r="Z30" s="809"/>
      <c r="AA30" s="65"/>
      <c r="AB30" s="14"/>
      <c r="AC30" s="15"/>
      <c r="AE30" s="16"/>
      <c r="AF30" s="4"/>
    </row>
    <row r="31" spans="2:254" ht="20.5" customHeight="1">
      <c r="B31" s="64"/>
      <c r="C31" s="807"/>
      <c r="D31" s="808"/>
      <c r="E31" s="808"/>
      <c r="F31" s="808"/>
      <c r="G31" s="808"/>
      <c r="H31" s="808"/>
      <c r="I31" s="808"/>
      <c r="J31" s="808"/>
      <c r="K31" s="808"/>
      <c r="L31" s="808"/>
      <c r="M31" s="809"/>
      <c r="N31" s="42"/>
      <c r="O31" s="807"/>
      <c r="P31" s="808"/>
      <c r="Q31" s="808"/>
      <c r="R31" s="808"/>
      <c r="S31" s="808"/>
      <c r="T31" s="808"/>
      <c r="U31" s="808"/>
      <c r="V31" s="808"/>
      <c r="W31" s="808"/>
      <c r="X31" s="808"/>
      <c r="Y31" s="808"/>
      <c r="Z31" s="809"/>
      <c r="AA31" s="65"/>
      <c r="AB31" s="14"/>
      <c r="AC31" s="15"/>
      <c r="AE31" s="16"/>
      <c r="AF31" s="4"/>
    </row>
    <row r="32" spans="2:254" ht="20.5" customHeight="1">
      <c r="B32" s="64"/>
      <c r="C32" s="807"/>
      <c r="D32" s="808"/>
      <c r="E32" s="808"/>
      <c r="F32" s="808"/>
      <c r="G32" s="808"/>
      <c r="H32" s="808"/>
      <c r="I32" s="808"/>
      <c r="J32" s="808"/>
      <c r="K32" s="808"/>
      <c r="L32" s="808"/>
      <c r="M32" s="809"/>
      <c r="N32" s="42"/>
      <c r="O32" s="807"/>
      <c r="P32" s="808"/>
      <c r="Q32" s="808"/>
      <c r="R32" s="808"/>
      <c r="S32" s="808"/>
      <c r="T32" s="808"/>
      <c r="U32" s="808"/>
      <c r="V32" s="808"/>
      <c r="W32" s="808"/>
      <c r="X32" s="808"/>
      <c r="Y32" s="808"/>
      <c r="Z32" s="809"/>
      <c r="AA32" s="65"/>
      <c r="AB32" s="14"/>
      <c r="AC32" s="15"/>
      <c r="AE32" s="16"/>
      <c r="AF32" s="4"/>
    </row>
    <row r="33" spans="2:32" ht="20.5" customHeight="1">
      <c r="B33" s="64"/>
      <c r="C33" s="807"/>
      <c r="D33" s="808"/>
      <c r="E33" s="808"/>
      <c r="F33" s="808"/>
      <c r="G33" s="808"/>
      <c r="H33" s="808"/>
      <c r="I33" s="808"/>
      <c r="J33" s="808"/>
      <c r="K33" s="808"/>
      <c r="L33" s="808"/>
      <c r="M33" s="809"/>
      <c r="N33" s="42"/>
      <c r="O33" s="807"/>
      <c r="P33" s="808"/>
      <c r="Q33" s="808"/>
      <c r="R33" s="808"/>
      <c r="S33" s="808"/>
      <c r="T33" s="808"/>
      <c r="U33" s="808"/>
      <c r="V33" s="808"/>
      <c r="W33" s="808"/>
      <c r="X33" s="808"/>
      <c r="Y33" s="808"/>
      <c r="Z33" s="809"/>
      <c r="AA33" s="65"/>
      <c r="AB33" s="14"/>
      <c r="AC33" s="15"/>
      <c r="AE33" s="16"/>
      <c r="AF33" s="4"/>
    </row>
    <row r="34" spans="2:32" ht="20.5" customHeight="1">
      <c r="B34" s="64"/>
      <c r="C34" s="807"/>
      <c r="D34" s="808"/>
      <c r="E34" s="808"/>
      <c r="F34" s="808"/>
      <c r="G34" s="808"/>
      <c r="H34" s="808"/>
      <c r="I34" s="808"/>
      <c r="J34" s="808"/>
      <c r="K34" s="808"/>
      <c r="L34" s="808"/>
      <c r="M34" s="809"/>
      <c r="N34" s="42"/>
      <c r="O34" s="807"/>
      <c r="P34" s="808"/>
      <c r="Q34" s="808"/>
      <c r="R34" s="808"/>
      <c r="S34" s="808"/>
      <c r="T34" s="808"/>
      <c r="U34" s="808"/>
      <c r="V34" s="808"/>
      <c r="W34" s="808"/>
      <c r="X34" s="808"/>
      <c r="Y34" s="808"/>
      <c r="Z34" s="809"/>
      <c r="AA34" s="65"/>
      <c r="AB34" s="14"/>
      <c r="AC34" s="15"/>
      <c r="AE34" s="16"/>
      <c r="AF34" s="4"/>
    </row>
    <row r="35" spans="2:32" ht="8" customHeight="1">
      <c r="B35" s="64"/>
      <c r="C35" s="807"/>
      <c r="D35" s="808"/>
      <c r="E35" s="808"/>
      <c r="F35" s="808"/>
      <c r="G35" s="808"/>
      <c r="H35" s="808"/>
      <c r="I35" s="808"/>
      <c r="J35" s="808"/>
      <c r="K35" s="808"/>
      <c r="L35" s="808"/>
      <c r="M35" s="809"/>
      <c r="N35" s="42"/>
      <c r="O35" s="807"/>
      <c r="P35" s="808"/>
      <c r="Q35" s="808"/>
      <c r="R35" s="808"/>
      <c r="S35" s="808"/>
      <c r="T35" s="808"/>
      <c r="U35" s="808"/>
      <c r="V35" s="808"/>
      <c r="W35" s="808"/>
      <c r="X35" s="808"/>
      <c r="Y35" s="808"/>
      <c r="Z35" s="809"/>
      <c r="AA35" s="65"/>
      <c r="AB35" s="14"/>
      <c r="AC35" s="15"/>
      <c r="AE35" s="16"/>
      <c r="AF35" s="4"/>
    </row>
    <row r="36" spans="2:32" ht="15" customHeight="1">
      <c r="B36" s="64"/>
      <c r="C36" s="807"/>
      <c r="D36" s="808"/>
      <c r="E36" s="808"/>
      <c r="F36" s="808"/>
      <c r="G36" s="808"/>
      <c r="H36" s="808"/>
      <c r="I36" s="808"/>
      <c r="J36" s="808"/>
      <c r="K36" s="808"/>
      <c r="L36" s="808"/>
      <c r="M36" s="809"/>
      <c r="N36" s="42"/>
      <c r="O36" s="807"/>
      <c r="P36" s="808"/>
      <c r="Q36" s="808"/>
      <c r="R36" s="808"/>
      <c r="S36" s="808"/>
      <c r="T36" s="808"/>
      <c r="U36" s="808"/>
      <c r="V36" s="808"/>
      <c r="W36" s="808"/>
      <c r="X36" s="808"/>
      <c r="Y36" s="808"/>
      <c r="Z36" s="809"/>
      <c r="AA36" s="65"/>
      <c r="AB36" s="14"/>
      <c r="AC36" s="15"/>
      <c r="AE36" s="16"/>
      <c r="AF36" s="4"/>
    </row>
    <row r="37" spans="2:32" ht="22.25" customHeight="1" thickBot="1">
      <c r="B37" s="64"/>
      <c r="C37" s="810"/>
      <c r="D37" s="811"/>
      <c r="E37" s="811"/>
      <c r="F37" s="811"/>
      <c r="G37" s="811"/>
      <c r="H37" s="811"/>
      <c r="I37" s="811"/>
      <c r="J37" s="811"/>
      <c r="K37" s="811"/>
      <c r="L37" s="811"/>
      <c r="M37" s="812"/>
      <c r="N37" s="42"/>
      <c r="O37" s="810"/>
      <c r="P37" s="811"/>
      <c r="Q37" s="811"/>
      <c r="R37" s="811"/>
      <c r="S37" s="811"/>
      <c r="T37" s="811"/>
      <c r="U37" s="811"/>
      <c r="V37" s="811"/>
      <c r="W37" s="811"/>
      <c r="X37" s="811"/>
      <c r="Y37" s="811"/>
      <c r="Z37" s="812"/>
      <c r="AA37" s="65"/>
      <c r="AB37" s="14"/>
      <c r="AC37" s="15"/>
      <c r="AE37" s="16"/>
      <c r="AF37" s="4"/>
    </row>
    <row r="38" spans="2:32" ht="23" customHeight="1" thickBot="1">
      <c r="B38" s="64"/>
      <c r="C38" s="42"/>
      <c r="D38" s="42"/>
      <c r="E38" s="42"/>
      <c r="F38" s="42"/>
      <c r="G38" s="42"/>
      <c r="H38" s="42"/>
      <c r="I38" s="42"/>
      <c r="J38" s="42"/>
      <c r="K38" s="42"/>
      <c r="L38" s="42"/>
      <c r="M38" s="42"/>
      <c r="N38" s="42"/>
      <c r="O38" s="42"/>
      <c r="P38" s="42"/>
      <c r="Q38" s="42"/>
      <c r="R38" s="42"/>
      <c r="S38" s="42"/>
      <c r="T38" s="42"/>
      <c r="U38" s="42"/>
      <c r="V38" s="42"/>
      <c r="W38" s="42"/>
      <c r="X38" s="42"/>
      <c r="Y38" s="42"/>
      <c r="Z38" s="18"/>
      <c r="AA38" s="65"/>
      <c r="AB38" s="14"/>
      <c r="AC38" s="15"/>
      <c r="AE38" s="16"/>
      <c r="AF38" s="4"/>
    </row>
    <row r="39" spans="2:32" ht="18.5" customHeight="1">
      <c r="B39" s="64"/>
      <c r="C39" s="801" t="s">
        <v>8</v>
      </c>
      <c r="D39" s="802"/>
      <c r="E39" s="802"/>
      <c r="F39" s="802"/>
      <c r="G39" s="802"/>
      <c r="H39" s="802"/>
      <c r="I39" s="802"/>
      <c r="J39" s="802"/>
      <c r="K39" s="802"/>
      <c r="L39" s="802"/>
      <c r="M39" s="803"/>
      <c r="N39" s="42"/>
      <c r="O39" s="801" t="s">
        <v>8</v>
      </c>
      <c r="P39" s="802"/>
      <c r="Q39" s="802"/>
      <c r="R39" s="802"/>
      <c r="S39" s="802"/>
      <c r="T39" s="802"/>
      <c r="U39" s="802"/>
      <c r="V39" s="802"/>
      <c r="W39" s="802"/>
      <c r="X39" s="802"/>
      <c r="Y39" s="802"/>
      <c r="Z39" s="803"/>
      <c r="AA39" s="65"/>
      <c r="AB39" s="14"/>
      <c r="AC39" s="15"/>
      <c r="AE39" s="16"/>
      <c r="AF39" s="4"/>
    </row>
    <row r="40" spans="2:32" ht="20.5" customHeight="1">
      <c r="B40" s="64"/>
      <c r="C40" s="804"/>
      <c r="D40" s="805"/>
      <c r="E40" s="805"/>
      <c r="F40" s="805"/>
      <c r="G40" s="805"/>
      <c r="H40" s="805"/>
      <c r="I40" s="805"/>
      <c r="J40" s="805"/>
      <c r="K40" s="805"/>
      <c r="L40" s="805"/>
      <c r="M40" s="806"/>
      <c r="N40" s="42"/>
      <c r="O40" s="807"/>
      <c r="P40" s="808"/>
      <c r="Q40" s="808"/>
      <c r="R40" s="808"/>
      <c r="S40" s="808"/>
      <c r="T40" s="808"/>
      <c r="U40" s="808"/>
      <c r="V40" s="808"/>
      <c r="W40" s="808"/>
      <c r="X40" s="808"/>
      <c r="Y40" s="808"/>
      <c r="Z40" s="809"/>
      <c r="AA40" s="65"/>
      <c r="AB40" s="14"/>
      <c r="AC40" s="15"/>
      <c r="AE40" s="16"/>
      <c r="AF40" s="4"/>
    </row>
    <row r="41" spans="2:32" ht="22.25" customHeight="1">
      <c r="B41" s="64"/>
      <c r="C41" s="807"/>
      <c r="D41" s="808"/>
      <c r="E41" s="808"/>
      <c r="F41" s="808"/>
      <c r="G41" s="808"/>
      <c r="H41" s="808"/>
      <c r="I41" s="808"/>
      <c r="J41" s="808"/>
      <c r="K41" s="808"/>
      <c r="L41" s="808"/>
      <c r="M41" s="809"/>
      <c r="N41" s="42"/>
      <c r="O41" s="807"/>
      <c r="P41" s="808"/>
      <c r="Q41" s="808"/>
      <c r="R41" s="808"/>
      <c r="S41" s="808"/>
      <c r="T41" s="808"/>
      <c r="U41" s="808"/>
      <c r="V41" s="808"/>
      <c r="W41" s="808"/>
      <c r="X41" s="808"/>
      <c r="Y41" s="808"/>
      <c r="Z41" s="809"/>
      <c r="AA41" s="65"/>
      <c r="AB41" s="14"/>
      <c r="AC41" s="15"/>
      <c r="AE41" s="16"/>
      <c r="AF41" s="4"/>
    </row>
    <row r="42" spans="2:32" ht="21.5" customHeight="1">
      <c r="B42" s="64"/>
      <c r="C42" s="807"/>
      <c r="D42" s="808"/>
      <c r="E42" s="808"/>
      <c r="F42" s="808"/>
      <c r="G42" s="808"/>
      <c r="H42" s="808"/>
      <c r="I42" s="808"/>
      <c r="J42" s="808"/>
      <c r="K42" s="808"/>
      <c r="L42" s="808"/>
      <c r="M42" s="809"/>
      <c r="N42" s="42"/>
      <c r="O42" s="807"/>
      <c r="P42" s="808"/>
      <c r="Q42" s="808"/>
      <c r="R42" s="808"/>
      <c r="S42" s="808"/>
      <c r="T42" s="808"/>
      <c r="U42" s="808"/>
      <c r="V42" s="808"/>
      <c r="W42" s="808"/>
      <c r="X42" s="808"/>
      <c r="Y42" s="808"/>
      <c r="Z42" s="809"/>
      <c r="AA42" s="65"/>
      <c r="AB42" s="14"/>
      <c r="AC42" s="15"/>
      <c r="AE42" s="16"/>
      <c r="AF42" s="4"/>
    </row>
    <row r="43" spans="2:32" ht="20.5" customHeight="1">
      <c r="B43" s="64"/>
      <c r="C43" s="807"/>
      <c r="D43" s="808"/>
      <c r="E43" s="808"/>
      <c r="F43" s="808"/>
      <c r="G43" s="808"/>
      <c r="H43" s="808"/>
      <c r="I43" s="808"/>
      <c r="J43" s="808"/>
      <c r="K43" s="808"/>
      <c r="L43" s="808"/>
      <c r="M43" s="809"/>
      <c r="N43" s="42"/>
      <c r="O43" s="807"/>
      <c r="P43" s="808"/>
      <c r="Q43" s="808"/>
      <c r="R43" s="808"/>
      <c r="S43" s="808"/>
      <c r="T43" s="808"/>
      <c r="U43" s="808"/>
      <c r="V43" s="808"/>
      <c r="W43" s="808"/>
      <c r="X43" s="808"/>
      <c r="Y43" s="808"/>
      <c r="Z43" s="809"/>
      <c r="AA43" s="65"/>
      <c r="AB43" s="14"/>
      <c r="AC43" s="15"/>
      <c r="AE43" s="16"/>
      <c r="AF43" s="4"/>
    </row>
    <row r="44" spans="2:32" ht="28.25" customHeight="1">
      <c r="B44" s="64"/>
      <c r="C44" s="807"/>
      <c r="D44" s="808"/>
      <c r="E44" s="808"/>
      <c r="F44" s="808"/>
      <c r="G44" s="808"/>
      <c r="H44" s="808"/>
      <c r="I44" s="808"/>
      <c r="J44" s="808"/>
      <c r="K44" s="808"/>
      <c r="L44" s="808"/>
      <c r="M44" s="809"/>
      <c r="N44" s="42"/>
      <c r="O44" s="807"/>
      <c r="P44" s="808"/>
      <c r="Q44" s="808"/>
      <c r="R44" s="808"/>
      <c r="S44" s="808"/>
      <c r="T44" s="808"/>
      <c r="U44" s="808"/>
      <c r="V44" s="808"/>
      <c r="W44" s="808"/>
      <c r="X44" s="808"/>
      <c r="Y44" s="808"/>
      <c r="Z44" s="809"/>
      <c r="AA44" s="65"/>
      <c r="AB44" s="14"/>
      <c r="AC44" s="15"/>
      <c r="AE44" s="16"/>
      <c r="AF44" s="4"/>
    </row>
    <row r="45" spans="2:32" ht="23" customHeight="1">
      <c r="B45" s="64"/>
      <c r="C45" s="807"/>
      <c r="D45" s="808"/>
      <c r="E45" s="808"/>
      <c r="F45" s="808"/>
      <c r="G45" s="808"/>
      <c r="H45" s="808"/>
      <c r="I45" s="808"/>
      <c r="J45" s="808"/>
      <c r="K45" s="808"/>
      <c r="L45" s="808"/>
      <c r="M45" s="809"/>
      <c r="N45" s="42"/>
      <c r="O45" s="807"/>
      <c r="P45" s="808"/>
      <c r="Q45" s="808"/>
      <c r="R45" s="808"/>
      <c r="S45" s="808"/>
      <c r="T45" s="808"/>
      <c r="U45" s="808"/>
      <c r="V45" s="808"/>
      <c r="W45" s="808"/>
      <c r="X45" s="808"/>
      <c r="Y45" s="808"/>
      <c r="Z45" s="809"/>
      <c r="AA45" s="65"/>
      <c r="AB45" s="14"/>
      <c r="AC45" s="15"/>
      <c r="AE45" s="16"/>
      <c r="AF45" s="4"/>
    </row>
    <row r="46" spans="2:32" ht="8" customHeight="1">
      <c r="B46" s="64"/>
      <c r="C46" s="807"/>
      <c r="D46" s="808"/>
      <c r="E46" s="808"/>
      <c r="F46" s="808"/>
      <c r="G46" s="808"/>
      <c r="H46" s="808"/>
      <c r="I46" s="808"/>
      <c r="J46" s="808"/>
      <c r="K46" s="808"/>
      <c r="L46" s="808"/>
      <c r="M46" s="809"/>
      <c r="N46" s="42"/>
      <c r="O46" s="807"/>
      <c r="P46" s="808"/>
      <c r="Q46" s="808"/>
      <c r="R46" s="808"/>
      <c r="S46" s="808"/>
      <c r="T46" s="808"/>
      <c r="U46" s="808"/>
      <c r="V46" s="808"/>
      <c r="W46" s="808"/>
      <c r="X46" s="808"/>
      <c r="Y46" s="808"/>
      <c r="Z46" s="809"/>
      <c r="AA46" s="65"/>
      <c r="AB46" s="14"/>
      <c r="AC46" s="15"/>
      <c r="AE46" s="16"/>
      <c r="AF46" s="4"/>
    </row>
    <row r="47" spans="2:32" ht="8" customHeight="1">
      <c r="B47" s="64"/>
      <c r="C47" s="807"/>
      <c r="D47" s="808"/>
      <c r="E47" s="808"/>
      <c r="F47" s="808"/>
      <c r="G47" s="808"/>
      <c r="H47" s="808"/>
      <c r="I47" s="808"/>
      <c r="J47" s="808"/>
      <c r="K47" s="808"/>
      <c r="L47" s="808"/>
      <c r="M47" s="809"/>
      <c r="N47" s="42"/>
      <c r="O47" s="807"/>
      <c r="P47" s="808"/>
      <c r="Q47" s="808"/>
      <c r="R47" s="808"/>
      <c r="S47" s="808"/>
      <c r="T47" s="808"/>
      <c r="U47" s="808"/>
      <c r="V47" s="808"/>
      <c r="W47" s="808"/>
      <c r="X47" s="808"/>
      <c r="Y47" s="808"/>
      <c r="Z47" s="809"/>
      <c r="AA47" s="65"/>
      <c r="AB47" s="14"/>
      <c r="AC47" s="15"/>
      <c r="AE47" s="16"/>
      <c r="AF47" s="4"/>
    </row>
    <row r="48" spans="2:32" ht="8" customHeight="1" thickBot="1">
      <c r="B48" s="64"/>
      <c r="C48" s="810"/>
      <c r="D48" s="811"/>
      <c r="E48" s="811"/>
      <c r="F48" s="811"/>
      <c r="G48" s="811"/>
      <c r="H48" s="811"/>
      <c r="I48" s="811"/>
      <c r="J48" s="811"/>
      <c r="K48" s="811"/>
      <c r="L48" s="811"/>
      <c r="M48" s="812"/>
      <c r="N48" s="42"/>
      <c r="O48" s="810"/>
      <c r="P48" s="811"/>
      <c r="Q48" s="811"/>
      <c r="R48" s="811"/>
      <c r="S48" s="811"/>
      <c r="T48" s="811"/>
      <c r="U48" s="811"/>
      <c r="V48" s="811"/>
      <c r="W48" s="811"/>
      <c r="X48" s="811"/>
      <c r="Y48" s="811"/>
      <c r="Z48" s="812"/>
      <c r="AA48" s="65"/>
      <c r="AB48" s="14"/>
      <c r="AC48" s="15"/>
      <c r="AE48" s="16"/>
      <c r="AF48" s="4"/>
    </row>
    <row r="49" spans="1:32" ht="14.25" customHeight="1">
      <c r="B49" s="64"/>
      <c r="C49" s="42"/>
      <c r="D49" s="42"/>
      <c r="E49" s="42"/>
      <c r="F49" s="42"/>
      <c r="G49" s="42"/>
      <c r="H49" s="42"/>
      <c r="I49" s="42"/>
      <c r="J49" s="42"/>
      <c r="K49" s="42"/>
      <c r="L49" s="42"/>
      <c r="M49" s="42"/>
      <c r="N49" s="42"/>
      <c r="O49" s="42"/>
      <c r="P49" s="42"/>
      <c r="Q49" s="42"/>
      <c r="R49" s="42"/>
      <c r="S49" s="42"/>
      <c r="T49" s="42"/>
      <c r="U49" s="42"/>
      <c r="V49" s="42"/>
      <c r="W49" s="42"/>
      <c r="X49" s="42"/>
      <c r="Y49" s="42"/>
      <c r="Z49" s="18"/>
      <c r="AA49" s="65"/>
      <c r="AB49" s="14"/>
      <c r="AC49" s="15"/>
      <c r="AE49" s="16"/>
      <c r="AF49" s="4"/>
    </row>
    <row r="50" spans="1:32" ht="9.5" customHeight="1">
      <c r="B50" s="64"/>
      <c r="C50" s="42"/>
      <c r="D50" s="42"/>
      <c r="E50" s="42"/>
      <c r="F50" s="42"/>
      <c r="G50" s="42"/>
      <c r="H50" s="42"/>
      <c r="I50" s="42"/>
      <c r="J50" s="42"/>
      <c r="K50" s="42"/>
      <c r="L50" s="42"/>
      <c r="M50" s="42"/>
      <c r="N50" s="42"/>
      <c r="O50" s="42"/>
      <c r="P50" s="42"/>
      <c r="Q50" s="42"/>
      <c r="R50" s="42"/>
      <c r="S50" s="42"/>
      <c r="T50" s="42"/>
      <c r="U50" s="42"/>
      <c r="V50" s="42"/>
      <c r="W50" s="42"/>
      <c r="X50" s="42"/>
      <c r="Y50" s="42"/>
      <c r="Z50" s="18"/>
      <c r="AA50" s="65"/>
      <c r="AB50" s="14"/>
      <c r="AC50" s="15"/>
      <c r="AE50" s="16"/>
      <c r="AF50" s="4"/>
    </row>
    <row r="51" spans="1:32" ht="9.5" customHeight="1" thickBot="1">
      <c r="B51" s="66"/>
      <c r="C51" s="67"/>
      <c r="D51" s="67"/>
      <c r="E51" s="67"/>
      <c r="F51" s="67"/>
      <c r="G51" s="67"/>
      <c r="H51" s="67"/>
      <c r="I51" s="67"/>
      <c r="J51" s="67"/>
      <c r="K51" s="67"/>
      <c r="L51" s="67"/>
      <c r="M51" s="67"/>
      <c r="N51" s="67"/>
      <c r="O51" s="67"/>
      <c r="P51" s="67"/>
      <c r="Q51" s="67"/>
      <c r="R51" s="67"/>
      <c r="S51" s="67"/>
      <c r="T51" s="67"/>
      <c r="U51" s="67"/>
      <c r="V51" s="67"/>
      <c r="W51" s="67"/>
      <c r="X51" s="67"/>
      <c r="Y51" s="67"/>
      <c r="Z51" s="68"/>
      <c r="AA51" s="69"/>
      <c r="AB51" s="14"/>
      <c r="AC51" s="15"/>
      <c r="AE51" s="16"/>
      <c r="AF51" s="4"/>
    </row>
    <row r="52" spans="1:32" s="10" customFormat="1" ht="14.25" customHeight="1">
      <c r="B52" s="45"/>
      <c r="C52" s="799"/>
      <c r="D52" s="799"/>
      <c r="E52" s="799"/>
      <c r="F52" s="799"/>
      <c r="G52" s="799"/>
      <c r="H52" s="799"/>
      <c r="I52" s="799"/>
      <c r="J52" s="799"/>
      <c r="K52" s="799"/>
      <c r="L52" s="799"/>
      <c r="M52" s="799"/>
      <c r="N52" s="799"/>
      <c r="O52" s="799"/>
      <c r="P52" s="799"/>
      <c r="Q52" s="799"/>
      <c r="R52" s="799"/>
      <c r="S52" s="799"/>
      <c r="T52" s="799"/>
      <c r="U52" s="799"/>
      <c r="V52" s="799"/>
      <c r="W52" s="799"/>
      <c r="X52" s="799"/>
      <c r="Y52" s="799"/>
      <c r="Z52" s="799"/>
      <c r="AA52" s="46"/>
      <c r="AB52" s="6"/>
      <c r="AC52" s="7"/>
      <c r="AD52" s="39"/>
      <c r="AE52" s="40"/>
      <c r="AF52" s="39"/>
    </row>
    <row r="53" spans="1:32" s="10" customFormat="1" ht="9.5" customHeight="1">
      <c r="B53" s="45"/>
      <c r="C53" s="800"/>
      <c r="D53" s="800"/>
      <c r="E53" s="800"/>
      <c r="F53" s="800"/>
      <c r="G53" s="800"/>
      <c r="H53" s="800"/>
      <c r="I53" s="800"/>
      <c r="J53" s="800"/>
      <c r="K53" s="800"/>
      <c r="L53" s="800"/>
      <c r="M53" s="800"/>
      <c r="N53" s="800"/>
      <c r="O53" s="800"/>
      <c r="P53" s="800"/>
      <c r="Q53" s="800"/>
      <c r="R53" s="800"/>
      <c r="S53" s="800"/>
      <c r="T53" s="800"/>
      <c r="U53" s="800"/>
      <c r="V53" s="800"/>
      <c r="W53" s="800"/>
      <c r="X53" s="800"/>
      <c r="Y53" s="800"/>
      <c r="Z53" s="800"/>
      <c r="AA53" s="46"/>
      <c r="AB53" s="6"/>
      <c r="AC53" s="7"/>
      <c r="AD53" s="39"/>
      <c r="AE53" s="40"/>
      <c r="AF53" s="39"/>
    </row>
    <row r="54" spans="1:32" s="10" customFormat="1" ht="9.5" customHeight="1">
      <c r="B54" s="45"/>
      <c r="C54" s="800"/>
      <c r="D54" s="800"/>
      <c r="E54" s="800"/>
      <c r="F54" s="800"/>
      <c r="G54" s="800"/>
      <c r="H54" s="800"/>
      <c r="I54" s="800"/>
      <c r="J54" s="800"/>
      <c r="K54" s="800"/>
      <c r="L54" s="800"/>
      <c r="M54" s="800"/>
      <c r="N54" s="800"/>
      <c r="O54" s="800"/>
      <c r="P54" s="800"/>
      <c r="Q54" s="800"/>
      <c r="R54" s="800"/>
      <c r="S54" s="800"/>
      <c r="T54" s="800"/>
      <c r="U54" s="800"/>
      <c r="V54" s="800"/>
      <c r="W54" s="800"/>
      <c r="X54" s="800"/>
      <c r="Y54" s="800"/>
      <c r="Z54" s="800"/>
      <c r="AA54" s="46"/>
      <c r="AB54" s="6"/>
      <c r="AC54" s="7"/>
      <c r="AD54" s="39"/>
      <c r="AE54" s="40"/>
      <c r="AF54" s="39"/>
    </row>
    <row r="55" spans="1:32" s="10" customFormat="1" ht="9.5" customHeight="1">
      <c r="B55" s="45"/>
      <c r="C55" s="800"/>
      <c r="D55" s="800"/>
      <c r="E55" s="800"/>
      <c r="F55" s="800"/>
      <c r="G55" s="800"/>
      <c r="H55" s="800"/>
      <c r="I55" s="800"/>
      <c r="J55" s="800"/>
      <c r="K55" s="800"/>
      <c r="L55" s="800"/>
      <c r="M55" s="800"/>
      <c r="N55" s="800"/>
      <c r="O55" s="800"/>
      <c r="P55" s="800"/>
      <c r="Q55" s="800"/>
      <c r="R55" s="800"/>
      <c r="S55" s="800"/>
      <c r="T55" s="800"/>
      <c r="U55" s="800"/>
      <c r="V55" s="800"/>
      <c r="W55" s="800"/>
      <c r="X55" s="800"/>
      <c r="Y55" s="800"/>
      <c r="Z55" s="800"/>
      <c r="AA55" s="46"/>
      <c r="AB55" s="6"/>
      <c r="AC55" s="7"/>
      <c r="AD55" s="39"/>
      <c r="AE55" s="40"/>
      <c r="AF55" s="39"/>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hidden="1">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s="4" customFormat="1" ht="13">
      <c r="A86" s="1"/>
      <c r="B86" s="47"/>
      <c r="C86" s="2"/>
      <c r="D86" s="2"/>
      <c r="E86" s="2"/>
      <c r="F86" s="2"/>
      <c r="G86" s="2"/>
      <c r="H86" s="2"/>
      <c r="I86" s="14"/>
      <c r="J86" s="14"/>
      <c r="K86" s="2"/>
      <c r="L86" s="2"/>
      <c r="M86" s="2"/>
      <c r="N86" s="2"/>
      <c r="O86" s="2"/>
      <c r="P86" s="2"/>
      <c r="Q86" s="2"/>
      <c r="R86" s="2"/>
      <c r="S86" s="2"/>
      <c r="T86" s="2"/>
      <c r="U86" s="2"/>
      <c r="V86" s="2"/>
      <c r="W86" s="2"/>
      <c r="X86" s="2"/>
      <c r="Y86" s="2"/>
      <c r="Z86" s="2"/>
      <c r="AA86" s="2"/>
      <c r="AB86" s="20"/>
      <c r="AF86" s="1"/>
    </row>
    <row r="87" spans="1:32" s="4" customFormat="1" ht="13">
      <c r="A87" s="1"/>
      <c r="B87" s="47"/>
      <c r="C87" s="2"/>
      <c r="D87" s="2"/>
      <c r="E87" s="2"/>
      <c r="F87" s="2"/>
      <c r="G87" s="2"/>
      <c r="H87" s="2"/>
      <c r="I87" s="14"/>
      <c r="J87" s="14"/>
      <c r="K87" s="2"/>
      <c r="L87" s="2"/>
      <c r="M87" s="2"/>
      <c r="N87" s="2"/>
      <c r="O87" s="2"/>
      <c r="P87" s="2"/>
      <c r="Q87" s="2"/>
      <c r="R87" s="2"/>
      <c r="S87" s="2"/>
      <c r="T87" s="2"/>
      <c r="U87" s="2"/>
      <c r="V87" s="2"/>
      <c r="W87" s="2"/>
      <c r="X87" s="2"/>
      <c r="Y87" s="2"/>
      <c r="Z87" s="2"/>
      <c r="AA87" s="2"/>
      <c r="AB87" s="20"/>
      <c r="AF87" s="1"/>
    </row>
    <row r="88" spans="1:32" s="4" customFormat="1" ht="13">
      <c r="A88" s="1"/>
      <c r="B88" s="47"/>
      <c r="C88" s="2"/>
      <c r="D88" s="2"/>
      <c r="E88" s="2"/>
      <c r="F88" s="2"/>
      <c r="G88" s="2"/>
      <c r="H88" s="2"/>
      <c r="I88" s="14"/>
      <c r="J88" s="14"/>
      <c r="K88" s="2"/>
      <c r="L88" s="2"/>
      <c r="M88" s="2"/>
      <c r="N88" s="2"/>
      <c r="O88" s="2"/>
      <c r="P88" s="2"/>
      <c r="Q88" s="2"/>
      <c r="R88" s="2"/>
      <c r="S88" s="2"/>
      <c r="T88" s="2"/>
      <c r="U88" s="2"/>
      <c r="V88" s="2"/>
      <c r="W88" s="2"/>
      <c r="X88" s="2"/>
      <c r="Y88" s="2"/>
      <c r="Z88" s="2"/>
      <c r="AA88" s="2"/>
      <c r="AB88" s="20"/>
      <c r="AF88" s="1"/>
    </row>
    <row r="89" spans="1:32" s="4" customFormat="1" ht="13">
      <c r="A89" s="1"/>
      <c r="B89" s="47"/>
      <c r="C89" s="2"/>
      <c r="D89" s="2"/>
      <c r="E89" s="2"/>
      <c r="F89" s="2"/>
      <c r="G89" s="2"/>
      <c r="H89" s="2"/>
      <c r="I89" s="14"/>
      <c r="J89" s="14"/>
      <c r="K89" s="2"/>
      <c r="L89" s="2"/>
      <c r="M89" s="2"/>
      <c r="N89" s="2"/>
      <c r="O89" s="2"/>
      <c r="P89" s="2"/>
      <c r="Q89" s="2"/>
      <c r="R89" s="2"/>
      <c r="S89" s="2"/>
      <c r="T89" s="2"/>
      <c r="U89" s="2"/>
      <c r="V89" s="2"/>
      <c r="W89" s="2"/>
      <c r="X89" s="2"/>
      <c r="Y89" s="2"/>
      <c r="Z89" s="2"/>
      <c r="AA89" s="2"/>
      <c r="AB89" s="20"/>
      <c r="AF89" s="1"/>
    </row>
    <row r="90" spans="1:32" s="4" customFormat="1" ht="13">
      <c r="A90" s="1"/>
      <c r="B90" s="47"/>
      <c r="C90" s="2"/>
      <c r="D90" s="2"/>
      <c r="E90" s="2"/>
      <c r="F90" s="2"/>
      <c r="G90" s="2"/>
      <c r="H90" s="2"/>
      <c r="I90" s="14"/>
      <c r="J90" s="14"/>
      <c r="K90" s="2"/>
      <c r="L90" s="2"/>
      <c r="M90" s="2"/>
      <c r="N90" s="2"/>
      <c r="O90" s="2"/>
      <c r="P90" s="2"/>
      <c r="Q90" s="2"/>
      <c r="R90" s="2"/>
      <c r="S90" s="2"/>
      <c r="T90" s="2"/>
      <c r="U90" s="2"/>
      <c r="V90" s="2"/>
      <c r="W90" s="2"/>
      <c r="X90" s="2"/>
      <c r="Y90" s="2"/>
      <c r="Z90" s="2"/>
      <c r="AA90" s="2"/>
      <c r="AB90" s="20"/>
      <c r="AF90" s="1"/>
    </row>
    <row r="91" spans="1:32" ht="13">
      <c r="B91" s="47"/>
      <c r="C91" s="2"/>
      <c r="D91" s="2"/>
      <c r="E91" s="2"/>
      <c r="F91" s="2"/>
      <c r="G91" s="2"/>
      <c r="H91" s="2"/>
      <c r="I91" s="14"/>
      <c r="J91" s="14"/>
      <c r="K91" s="2"/>
      <c r="L91" s="2"/>
      <c r="M91" s="2"/>
      <c r="N91" s="2"/>
      <c r="O91" s="2"/>
      <c r="P91" s="2"/>
      <c r="Q91" s="2"/>
      <c r="R91" s="2"/>
      <c r="S91" s="2"/>
      <c r="T91" s="2"/>
      <c r="U91" s="2"/>
      <c r="V91" s="2"/>
      <c r="W91" s="2"/>
      <c r="X91" s="2"/>
      <c r="Y91" s="2"/>
      <c r="Z91" s="2"/>
      <c r="AA91" s="2"/>
      <c r="AB91" s="20"/>
    </row>
    <row r="92" spans="1:32" ht="13">
      <c r="B92" s="47"/>
      <c r="C92" s="2"/>
      <c r="D92" s="2"/>
      <c r="E92" s="2"/>
      <c r="F92" s="2"/>
      <c r="G92" s="2"/>
      <c r="H92" s="2"/>
      <c r="I92" s="14"/>
      <c r="J92" s="14"/>
      <c r="K92" s="2"/>
      <c r="L92" s="2"/>
      <c r="M92" s="2"/>
      <c r="N92" s="2"/>
      <c r="O92" s="2"/>
      <c r="P92" s="2"/>
      <c r="Q92" s="2"/>
      <c r="R92" s="2"/>
      <c r="S92" s="2"/>
      <c r="T92" s="2"/>
      <c r="U92" s="2"/>
      <c r="V92" s="2"/>
      <c r="W92" s="2"/>
      <c r="X92" s="2"/>
      <c r="Y92" s="2"/>
      <c r="Z92" s="2"/>
      <c r="AA92" s="2"/>
      <c r="AB92" s="20"/>
    </row>
    <row r="93" spans="1:32" ht="13">
      <c r="B93" s="47"/>
      <c r="C93" s="2"/>
      <c r="D93" s="2"/>
      <c r="E93" s="2"/>
      <c r="F93" s="2"/>
      <c r="G93" s="2"/>
      <c r="H93" s="2"/>
      <c r="I93" s="14"/>
      <c r="J93" s="14"/>
      <c r="K93" s="2"/>
      <c r="L93" s="2"/>
      <c r="M93" s="2"/>
      <c r="N93" s="2"/>
      <c r="O93" s="2"/>
      <c r="P93" s="2"/>
      <c r="Q93" s="2"/>
      <c r="R93" s="2"/>
      <c r="S93" s="2"/>
      <c r="T93" s="2"/>
      <c r="U93" s="2"/>
      <c r="V93" s="2"/>
      <c r="W93" s="2"/>
      <c r="X93" s="2"/>
      <c r="Y93" s="2"/>
      <c r="Z93" s="2"/>
      <c r="AA93" s="2"/>
      <c r="AB93" s="20"/>
    </row>
    <row r="94" spans="1:32" ht="13">
      <c r="A94" s="2"/>
      <c r="B94" s="47"/>
      <c r="C94" s="2"/>
      <c r="D94" s="2"/>
      <c r="E94" s="2"/>
      <c r="F94" s="2"/>
      <c r="G94" s="2"/>
      <c r="H94" s="2"/>
      <c r="I94" s="14"/>
      <c r="J94" s="14"/>
      <c r="K94" s="2"/>
      <c r="L94" s="2"/>
      <c r="M94" s="2"/>
      <c r="N94" s="2"/>
      <c r="O94" s="2"/>
      <c r="P94" s="2"/>
      <c r="Q94" s="2"/>
      <c r="R94" s="2"/>
      <c r="S94" s="2"/>
      <c r="T94" s="2"/>
      <c r="U94" s="2"/>
      <c r="V94" s="2"/>
      <c r="W94" s="2"/>
      <c r="X94" s="2"/>
      <c r="Y94" s="2"/>
      <c r="Z94" s="2"/>
      <c r="AA94" s="2"/>
      <c r="AB94" s="2"/>
      <c r="AC94" s="1"/>
      <c r="AD94" s="1"/>
      <c r="AE94" s="1"/>
    </row>
    <row r="95" spans="1:32" ht="13">
      <c r="A95" s="2"/>
      <c r="B95" s="47"/>
      <c r="C95" s="2"/>
      <c r="D95" s="2"/>
      <c r="E95" s="2"/>
      <c r="F95" s="2"/>
      <c r="G95" s="2"/>
      <c r="H95" s="2"/>
      <c r="I95" s="14"/>
      <c r="J95" s="14"/>
      <c r="K95" s="2"/>
      <c r="L95" s="2"/>
      <c r="M95" s="2"/>
      <c r="N95" s="2"/>
      <c r="O95" s="2"/>
      <c r="P95" s="2"/>
      <c r="Q95" s="2"/>
      <c r="R95" s="2"/>
      <c r="S95" s="2"/>
      <c r="T95" s="2"/>
      <c r="U95" s="2"/>
      <c r="V95" s="2"/>
      <c r="W95" s="2"/>
      <c r="X95" s="2"/>
      <c r="Y95" s="2"/>
      <c r="Z95" s="2"/>
      <c r="AA95" s="2"/>
      <c r="AB95" s="2"/>
      <c r="AC95" s="1"/>
      <c r="AD95" s="1"/>
      <c r="AE95" s="1"/>
    </row>
    <row r="96" spans="1:32" ht="13">
      <c r="A96" s="2"/>
      <c r="B96" s="47"/>
      <c r="C96" s="2"/>
      <c r="D96" s="2"/>
      <c r="E96" s="2"/>
      <c r="F96" s="2"/>
      <c r="G96" s="2"/>
      <c r="H96" s="2"/>
      <c r="I96" s="14"/>
      <c r="J96" s="14"/>
      <c r="K96" s="2"/>
      <c r="L96" s="2"/>
      <c r="M96" s="2"/>
      <c r="N96" s="2"/>
      <c r="O96" s="2"/>
      <c r="P96" s="2"/>
      <c r="Q96" s="2"/>
      <c r="R96" s="2"/>
      <c r="S96" s="2"/>
      <c r="T96" s="2"/>
      <c r="U96" s="2"/>
      <c r="V96" s="2"/>
      <c r="W96" s="2"/>
      <c r="X96" s="2"/>
      <c r="Y96" s="2"/>
      <c r="Z96" s="2"/>
      <c r="AA96" s="2"/>
      <c r="AB96" s="2"/>
      <c r="AC96" s="1"/>
      <c r="AD96" s="1"/>
      <c r="AE96" s="1"/>
    </row>
    <row r="97" spans="1:31" ht="13">
      <c r="A97" s="2"/>
      <c r="B97" s="48"/>
      <c r="C97" s="49"/>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50"/>
      <c r="B110" s="47"/>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2"/>
      <c r="B113" s="48"/>
      <c r="C113" s="49"/>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2"/>
      <c r="B114" s="48"/>
      <c r="C114" s="49"/>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50"/>
      <c r="B119" s="4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2" ht="13">
      <c r="A120" s="50"/>
      <c r="B120" s="47"/>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1"/>
      <c r="AD120" s="1"/>
      <c r="AE120" s="1"/>
    </row>
    <row r="121" spans="1:32" ht="13">
      <c r="A121" s="50"/>
      <c r="B121" s="47"/>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1"/>
      <c r="AD121" s="1"/>
      <c r="AE121" s="1"/>
    </row>
    <row r="122" spans="1:32" ht="13">
      <c r="A122" s="50"/>
      <c r="B122" s="47"/>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1"/>
      <c r="AD122" s="1"/>
      <c r="AE122" s="1"/>
    </row>
    <row r="123" spans="1:32" ht="13">
      <c r="A123" s="50"/>
      <c r="B123" s="47"/>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1"/>
      <c r="AD123" s="1"/>
      <c r="AE123" s="1"/>
    </row>
    <row r="124" spans="1:32" ht="13">
      <c r="A124" s="2"/>
      <c r="B124" s="48"/>
      <c r="C124" s="49"/>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1"/>
      <c r="AD124" s="1"/>
      <c r="AE124" s="1"/>
    </row>
    <row r="125" spans="1:32" ht="13">
      <c r="A125" s="2"/>
      <c r="B125" s="48"/>
      <c r="C125" s="49"/>
      <c r="D125" s="2"/>
      <c r="E125" s="2"/>
      <c r="F125" s="2"/>
      <c r="G125" s="2"/>
      <c r="H125" s="2"/>
      <c r="I125" s="2"/>
      <c r="J125" s="2"/>
      <c r="K125" s="2"/>
      <c r="L125" s="2"/>
      <c r="M125" s="2"/>
      <c r="N125" s="2"/>
      <c r="O125" s="2"/>
      <c r="P125" s="2"/>
      <c r="Q125" s="2"/>
      <c r="R125" s="2"/>
      <c r="S125" s="2"/>
      <c r="T125" s="2"/>
      <c r="U125" s="2"/>
      <c r="V125" s="2"/>
      <c r="W125" s="2"/>
      <c r="X125" s="2"/>
      <c r="Y125" s="2"/>
      <c r="Z125" s="2"/>
      <c r="AA125" s="2"/>
      <c r="AB125" s="20"/>
    </row>
    <row r="126" spans="1:32" ht="13">
      <c r="A126" s="2"/>
      <c r="B126" s="48"/>
      <c r="C126" s="49"/>
      <c r="D126" s="2"/>
      <c r="E126" s="2"/>
      <c r="F126" s="2"/>
      <c r="G126" s="2"/>
      <c r="H126" s="2"/>
      <c r="I126" s="2"/>
      <c r="J126" s="2"/>
      <c r="K126" s="2"/>
      <c r="L126" s="2"/>
      <c r="M126" s="2"/>
      <c r="N126" s="2"/>
      <c r="O126" s="2"/>
      <c r="P126" s="2"/>
      <c r="Q126" s="2"/>
      <c r="R126" s="2"/>
      <c r="S126" s="2"/>
      <c r="T126" s="2"/>
      <c r="U126" s="2"/>
      <c r="V126" s="2"/>
      <c r="W126" s="2"/>
      <c r="X126" s="2"/>
      <c r="Y126" s="2"/>
      <c r="Z126" s="2"/>
      <c r="AA126" s="2"/>
      <c r="AB126" s="20"/>
    </row>
    <row r="127" spans="1:32" s="4" customFormat="1" ht="13">
      <c r="A127" s="2"/>
      <c r="B127" s="48"/>
      <c r="C127" s="49"/>
      <c r="D127" s="2"/>
      <c r="E127" s="2"/>
      <c r="F127" s="2"/>
      <c r="G127" s="2"/>
      <c r="H127" s="2"/>
      <c r="I127" s="2"/>
      <c r="J127" s="2"/>
      <c r="K127" s="2"/>
      <c r="L127" s="2"/>
      <c r="M127" s="2"/>
      <c r="N127" s="2"/>
      <c r="O127" s="2"/>
      <c r="P127" s="2"/>
      <c r="Q127" s="2"/>
      <c r="R127" s="2"/>
      <c r="S127" s="2"/>
      <c r="T127" s="2"/>
      <c r="U127" s="2"/>
      <c r="V127" s="2"/>
      <c r="W127" s="2"/>
      <c r="X127" s="2"/>
      <c r="Y127" s="2"/>
      <c r="Z127" s="2"/>
      <c r="AA127" s="2"/>
      <c r="AB127" s="20"/>
      <c r="AF127" s="1"/>
    </row>
    <row r="128" spans="1:32" s="4" customFormat="1" ht="13">
      <c r="A128" s="2"/>
      <c r="B128" s="47"/>
      <c r="C128" s="2"/>
      <c r="D128" s="2"/>
      <c r="E128" s="2"/>
      <c r="F128" s="2"/>
      <c r="G128" s="2"/>
      <c r="H128" s="2"/>
      <c r="I128" s="14"/>
      <c r="J128" s="14"/>
      <c r="K128" s="2"/>
      <c r="L128" s="2"/>
      <c r="M128" s="2"/>
      <c r="N128" s="2"/>
      <c r="O128" s="2"/>
      <c r="P128" s="2"/>
      <c r="Q128" s="2"/>
      <c r="R128" s="2"/>
      <c r="S128" s="2"/>
      <c r="T128" s="2"/>
      <c r="U128" s="2"/>
      <c r="V128" s="2"/>
      <c r="W128" s="2"/>
      <c r="X128" s="2"/>
      <c r="Y128" s="2"/>
      <c r="Z128" s="2"/>
      <c r="AA128" s="2"/>
      <c r="AB128" s="20"/>
      <c r="AF128" s="1"/>
    </row>
    <row r="129" spans="1:32" s="4" customFormat="1" ht="13">
      <c r="A129" s="2"/>
      <c r="B129" s="47"/>
      <c r="C129" s="2"/>
      <c r="D129" s="2"/>
      <c r="E129" s="2"/>
      <c r="F129" s="2"/>
      <c r="G129" s="2"/>
      <c r="H129" s="2"/>
      <c r="I129" s="14"/>
      <c r="J129" s="14"/>
      <c r="K129" s="2"/>
      <c r="L129" s="2"/>
      <c r="M129" s="2"/>
      <c r="N129" s="2"/>
      <c r="O129" s="2"/>
      <c r="P129" s="2"/>
      <c r="Q129" s="2"/>
      <c r="R129" s="2"/>
      <c r="S129" s="2"/>
      <c r="T129" s="2"/>
      <c r="U129" s="2"/>
      <c r="V129" s="2"/>
      <c r="W129" s="2"/>
      <c r="X129" s="2"/>
      <c r="Y129" s="2"/>
      <c r="Z129" s="2"/>
      <c r="AA129" s="2"/>
      <c r="AB129" s="3"/>
      <c r="AF129" s="1"/>
    </row>
    <row r="130" spans="1:32" s="4" customFormat="1" ht="13">
      <c r="A130" s="1"/>
      <c r="B130" s="47"/>
      <c r="C130" s="2"/>
      <c r="D130" s="2"/>
      <c r="E130" s="2"/>
      <c r="F130" s="2"/>
      <c r="G130" s="2"/>
      <c r="H130" s="2"/>
      <c r="I130" s="14"/>
      <c r="J130" s="14"/>
      <c r="K130" s="2"/>
      <c r="L130" s="2"/>
      <c r="M130" s="2"/>
      <c r="N130" s="2"/>
      <c r="O130" s="2"/>
      <c r="P130" s="2"/>
      <c r="Q130" s="2"/>
      <c r="R130" s="2"/>
      <c r="S130" s="2"/>
      <c r="T130" s="2"/>
      <c r="U130" s="2"/>
      <c r="V130" s="2"/>
      <c r="W130" s="2"/>
      <c r="X130" s="2"/>
      <c r="Y130" s="2"/>
      <c r="Z130" s="2"/>
      <c r="AA130" s="2"/>
      <c r="AB130" s="3"/>
      <c r="AF130" s="1"/>
    </row>
    <row r="131" spans="1:32" s="4" customFormat="1" ht="13">
      <c r="A131" s="1"/>
      <c r="B131" s="47"/>
      <c r="C131" s="2"/>
      <c r="D131" s="2"/>
      <c r="E131" s="2"/>
      <c r="F131" s="2"/>
      <c r="G131" s="2"/>
      <c r="H131" s="2"/>
      <c r="I131" s="14"/>
      <c r="J131" s="14"/>
      <c r="K131" s="2"/>
      <c r="L131" s="2"/>
      <c r="M131" s="2"/>
      <c r="N131" s="2"/>
      <c r="O131" s="2"/>
      <c r="P131" s="2"/>
      <c r="Q131" s="2"/>
      <c r="R131" s="2"/>
      <c r="S131" s="2"/>
      <c r="T131" s="2"/>
      <c r="U131" s="2"/>
      <c r="V131" s="2"/>
      <c r="W131" s="2"/>
      <c r="X131" s="2"/>
      <c r="Y131" s="2"/>
      <c r="Z131" s="2"/>
      <c r="AA131" s="2"/>
      <c r="AB131" s="3"/>
      <c r="AF131" s="1"/>
    </row>
    <row r="132" spans="1:32" s="4" customFormat="1" ht="13">
      <c r="A132" s="1"/>
      <c r="B132" s="51"/>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1"/>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52"/>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52"/>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52"/>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s="4" customFormat="1" ht="13">
      <c r="A137" s="1"/>
      <c r="B137" s="52"/>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s="4" customFormat="1" ht="13">
      <c r="A138" s="1"/>
      <c r="B138" s="51"/>
      <c r="C138" s="1"/>
      <c r="D138" s="1"/>
      <c r="E138" s="1"/>
      <c r="F138" s="1"/>
      <c r="G138" s="1"/>
      <c r="H138" s="1"/>
      <c r="I138" s="15"/>
      <c r="J138" s="15"/>
      <c r="K138" s="1"/>
      <c r="L138" s="1"/>
      <c r="M138" s="1"/>
      <c r="N138" s="1"/>
      <c r="O138" s="1"/>
      <c r="P138" s="1"/>
      <c r="Q138" s="1"/>
      <c r="R138" s="1"/>
      <c r="S138" s="1"/>
      <c r="T138" s="1"/>
      <c r="U138" s="1"/>
      <c r="V138" s="1"/>
      <c r="W138" s="1"/>
      <c r="X138" s="1"/>
      <c r="Y138" s="1"/>
      <c r="Z138" s="1"/>
      <c r="AA138" s="1"/>
      <c r="AB138" s="3"/>
      <c r="AF138" s="1"/>
    </row>
    <row r="139" spans="1:32" s="4" customFormat="1" ht="13">
      <c r="A139" s="1"/>
      <c r="B139" s="51"/>
      <c r="C139" s="1"/>
      <c r="D139" s="1"/>
      <c r="E139" s="1"/>
      <c r="F139" s="1"/>
      <c r="G139" s="1"/>
      <c r="H139" s="1"/>
      <c r="I139" s="15"/>
      <c r="J139" s="15"/>
      <c r="K139" s="1"/>
      <c r="L139" s="1"/>
      <c r="M139" s="1"/>
      <c r="N139" s="1"/>
      <c r="O139" s="1"/>
      <c r="P139" s="1"/>
      <c r="Q139" s="1"/>
      <c r="R139" s="1"/>
      <c r="S139" s="1"/>
      <c r="T139" s="1"/>
      <c r="U139" s="1"/>
      <c r="V139" s="1"/>
      <c r="W139" s="1"/>
      <c r="X139" s="1"/>
      <c r="Y139" s="1"/>
      <c r="Z139" s="1"/>
      <c r="AA139" s="1"/>
      <c r="AB139" s="3"/>
      <c r="AF139" s="1"/>
    </row>
    <row r="140" spans="1:32" s="4" customFormat="1" ht="13">
      <c r="A140" s="1"/>
      <c r="B140" s="48"/>
      <c r="C140" s="1"/>
      <c r="D140" s="1"/>
      <c r="E140" s="1"/>
      <c r="F140" s="1"/>
      <c r="G140" s="1"/>
      <c r="H140" s="1"/>
      <c r="I140" s="15"/>
      <c r="J140" s="15"/>
      <c r="K140" s="1"/>
      <c r="L140" s="1"/>
      <c r="M140" s="1"/>
      <c r="N140" s="1"/>
      <c r="O140" s="1"/>
      <c r="P140" s="1"/>
      <c r="Q140" s="1"/>
      <c r="R140" s="1"/>
      <c r="S140" s="1"/>
      <c r="T140" s="1"/>
      <c r="U140" s="1"/>
      <c r="V140" s="1"/>
      <c r="W140" s="1"/>
      <c r="X140" s="1"/>
      <c r="Y140" s="1"/>
      <c r="Z140" s="1"/>
      <c r="AA140" s="1"/>
      <c r="AB140" s="3"/>
      <c r="AF140" s="1"/>
    </row>
    <row r="141" spans="1:32" s="4" customFormat="1" ht="13">
      <c r="A141" s="1"/>
      <c r="B141" s="48"/>
      <c r="C141" s="1"/>
      <c r="D141" s="1"/>
      <c r="E141" s="1"/>
      <c r="F141" s="1"/>
      <c r="G141" s="1"/>
      <c r="H141" s="1"/>
      <c r="I141" s="15"/>
      <c r="J141" s="15"/>
      <c r="K141" s="1"/>
      <c r="L141" s="1"/>
      <c r="M141" s="1"/>
      <c r="N141" s="1"/>
      <c r="O141" s="1"/>
      <c r="P141" s="1"/>
      <c r="Q141" s="1"/>
      <c r="R141" s="1"/>
      <c r="S141" s="1"/>
      <c r="T141" s="1"/>
      <c r="U141" s="1"/>
      <c r="V141" s="1"/>
      <c r="W141" s="1"/>
      <c r="X141" s="1"/>
      <c r="Y141" s="1"/>
      <c r="Z141" s="1"/>
      <c r="AA141" s="1"/>
      <c r="AB141" s="3"/>
      <c r="AF141" s="1"/>
    </row>
    <row r="142" spans="1:32" s="4" customFormat="1" ht="13">
      <c r="A142" s="1"/>
      <c r="B142" s="51"/>
      <c r="C142" s="1"/>
      <c r="D142" s="1"/>
      <c r="E142" s="1"/>
      <c r="F142" s="1"/>
      <c r="G142" s="1"/>
      <c r="H142" s="1"/>
      <c r="I142" s="15"/>
      <c r="J142" s="15"/>
      <c r="K142" s="1"/>
      <c r="L142" s="1"/>
      <c r="M142" s="1"/>
      <c r="N142" s="1"/>
      <c r="O142" s="1"/>
      <c r="P142" s="1"/>
      <c r="Q142" s="1"/>
      <c r="R142" s="1"/>
      <c r="S142" s="1"/>
      <c r="T142" s="1"/>
      <c r="U142" s="1"/>
      <c r="V142" s="1"/>
      <c r="W142" s="1"/>
      <c r="X142" s="1"/>
      <c r="Y142" s="1"/>
      <c r="Z142" s="1"/>
      <c r="AA142" s="1"/>
      <c r="AB142" s="3"/>
      <c r="AF142" s="1"/>
    </row>
    <row r="143" spans="1:32" ht="13"/>
    <row r="144" spans="1:32" ht="13.25" customHeight="1"/>
    <row r="145" spans="1:260" ht="13.25" hidden="1" customHeight="1"/>
    <row r="146" spans="1:260" ht="13.25" hidden="1"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row>
    <row r="147" spans="1:260" ht="13.25" hidden="1"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row>
    <row r="148" spans="1:260" ht="13.25" hidden="1" customHeight="1"/>
    <row r="149" spans="1:260" ht="13.25" customHeight="1"/>
    <row r="150" spans="1:260" ht="13.25" customHeight="1"/>
    <row r="151" spans="1:260" ht="13.25" customHeight="1"/>
    <row r="152" spans="1:260"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row>
    <row r="153" spans="1:260" s="3" customFormat="1" ht="13.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hidden="1" customHeight="1">
      <c r="A163" s="1"/>
      <c r="B163" s="51"/>
      <c r="C163" s="1"/>
      <c r="D163" s="1"/>
      <c r="E163" s="1"/>
      <c r="F163" s="1"/>
      <c r="G163" s="1"/>
      <c r="H163" s="1"/>
      <c r="I163" s="15"/>
      <c r="J163" s="15"/>
      <c r="K163" s="1"/>
      <c r="L163" s="1"/>
      <c r="M163" s="1"/>
      <c r="N163" s="1"/>
      <c r="O163" s="1"/>
      <c r="P163" s="1"/>
      <c r="Q163" s="1"/>
      <c r="R163" s="1"/>
      <c r="S163" s="1"/>
      <c r="T163" s="1"/>
      <c r="U163" s="1"/>
      <c r="V163" s="1"/>
      <c r="W163" s="1"/>
      <c r="X163" s="1"/>
      <c r="Y163" s="1"/>
      <c r="Z163" s="1"/>
      <c r="AA163" s="1"/>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s="3" customFormat="1" ht="13.25" hidden="1" customHeight="1">
      <c r="A164" s="1"/>
      <c r="B164" s="51"/>
      <c r="C164" s="1"/>
      <c r="D164" s="1"/>
      <c r="E164" s="1"/>
      <c r="F164" s="1"/>
      <c r="G164" s="1"/>
      <c r="H164" s="1"/>
      <c r="I164" s="15"/>
      <c r="J164" s="15"/>
      <c r="K164" s="1"/>
      <c r="L164" s="1"/>
      <c r="M164" s="1"/>
      <c r="N164" s="1"/>
      <c r="O164" s="1"/>
      <c r="P164" s="1"/>
      <c r="Q164" s="1"/>
      <c r="R164" s="1"/>
      <c r="S164" s="1"/>
      <c r="T164" s="1"/>
      <c r="U164" s="1"/>
      <c r="V164" s="1"/>
      <c r="W164" s="1"/>
      <c r="X164" s="1"/>
      <c r="Y164" s="1"/>
      <c r="Z164" s="1"/>
      <c r="AA164" s="1"/>
      <c r="AC164" s="4"/>
      <c r="AD164" s="4"/>
      <c r="AE164" s="4"/>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1"/>
      <c r="IP164" s="1"/>
      <c r="IQ164" s="1"/>
      <c r="IR164" s="1"/>
      <c r="IS164" s="1"/>
      <c r="IT164" s="1"/>
      <c r="IU164" s="1"/>
      <c r="IV164" s="1"/>
      <c r="IW164" s="1"/>
      <c r="IX164" s="1"/>
      <c r="IY164" s="1"/>
      <c r="IZ164" s="1"/>
    </row>
    <row r="165" spans="1:260" s="3" customFormat="1" ht="13.25" hidden="1" customHeight="1">
      <c r="A165" s="1"/>
      <c r="B165" s="51"/>
      <c r="C165" s="1"/>
      <c r="D165" s="1"/>
      <c r="E165" s="1"/>
      <c r="F165" s="1"/>
      <c r="G165" s="1"/>
      <c r="H165" s="1"/>
      <c r="I165" s="15"/>
      <c r="J165" s="15"/>
      <c r="K165" s="1"/>
      <c r="L165" s="1"/>
      <c r="M165" s="1"/>
      <c r="N165" s="1"/>
      <c r="O165" s="1"/>
      <c r="P165" s="1"/>
      <c r="Q165" s="1"/>
      <c r="R165" s="1"/>
      <c r="S165" s="1"/>
      <c r="T165" s="1"/>
      <c r="U165" s="1"/>
      <c r="V165" s="1"/>
      <c r="W165" s="1"/>
      <c r="X165" s="1"/>
      <c r="Y165" s="1"/>
      <c r="Z165" s="1"/>
      <c r="AA165" s="1"/>
      <c r="AC165" s="4"/>
      <c r="AD165" s="4"/>
      <c r="AE165" s="4"/>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c r="FX165" s="1"/>
      <c r="FY165" s="1"/>
      <c r="FZ165" s="1"/>
      <c r="GA165" s="1"/>
      <c r="GB165" s="1"/>
      <c r="GC165" s="1"/>
      <c r="GD165" s="1"/>
      <c r="GE165" s="1"/>
      <c r="GF165" s="1"/>
      <c r="GG165" s="1"/>
      <c r="GH165" s="1"/>
      <c r="GI165" s="1"/>
      <c r="GJ165" s="1"/>
      <c r="GK165" s="1"/>
      <c r="GL165" s="1"/>
      <c r="GM165" s="1"/>
      <c r="GN165" s="1"/>
      <c r="GO165" s="1"/>
      <c r="GP165" s="1"/>
      <c r="GQ165" s="1"/>
      <c r="GR165" s="1"/>
      <c r="GS165" s="1"/>
      <c r="GT165" s="1"/>
      <c r="GU165" s="1"/>
      <c r="GV165" s="1"/>
      <c r="GW165" s="1"/>
      <c r="GX165" s="1"/>
      <c r="GY165" s="1"/>
      <c r="GZ165" s="1"/>
      <c r="HA165" s="1"/>
      <c r="HB165" s="1"/>
      <c r="HC165" s="1"/>
      <c r="HD165" s="1"/>
      <c r="HE165" s="1"/>
      <c r="HF165" s="1"/>
      <c r="HG165" s="1"/>
      <c r="HH165" s="1"/>
      <c r="HI165" s="1"/>
      <c r="HJ165" s="1"/>
      <c r="HK165" s="1"/>
      <c r="HL165" s="1"/>
      <c r="HM165" s="1"/>
      <c r="HN165" s="1"/>
      <c r="HO165" s="1"/>
      <c r="HP165" s="1"/>
      <c r="HQ165" s="1"/>
      <c r="HR165" s="1"/>
      <c r="HS165" s="1"/>
      <c r="HT165" s="1"/>
      <c r="HU165" s="1"/>
      <c r="HV165" s="1"/>
      <c r="HW165" s="1"/>
      <c r="HX165" s="1"/>
      <c r="HY165" s="1"/>
      <c r="HZ165" s="1"/>
      <c r="IA165" s="1"/>
      <c r="IB165" s="1"/>
      <c r="IC165" s="1"/>
      <c r="ID165" s="1"/>
      <c r="IE165" s="1"/>
      <c r="IF165" s="1"/>
      <c r="IG165" s="1"/>
      <c r="IH165" s="1"/>
      <c r="II165" s="1"/>
      <c r="IJ165" s="1"/>
      <c r="IK165" s="1"/>
      <c r="IL165" s="1"/>
      <c r="IM165" s="1"/>
      <c r="IN165" s="1"/>
      <c r="IO165" s="1"/>
      <c r="IP165" s="1"/>
      <c r="IQ165" s="1"/>
      <c r="IR165" s="1"/>
      <c r="IS165" s="1"/>
      <c r="IT165" s="1"/>
      <c r="IU165" s="1"/>
      <c r="IV165" s="1"/>
      <c r="IW165" s="1"/>
      <c r="IX165" s="1"/>
      <c r="IY165" s="1"/>
      <c r="IZ165" s="1"/>
    </row>
    <row r="166" spans="1:260" s="3" customFormat="1" ht="13.25" hidden="1" customHeight="1">
      <c r="A166" s="1"/>
      <c r="B166" s="51"/>
      <c r="C166" s="1"/>
      <c r="D166" s="1"/>
      <c r="E166" s="1"/>
      <c r="F166" s="1"/>
      <c r="G166" s="1"/>
      <c r="H166" s="1"/>
      <c r="I166" s="15"/>
      <c r="J166" s="15"/>
      <c r="K166" s="1"/>
      <c r="L166" s="1"/>
      <c r="M166" s="1"/>
      <c r="N166" s="1"/>
      <c r="O166" s="1"/>
      <c r="P166" s="1"/>
      <c r="Q166" s="1"/>
      <c r="R166" s="1"/>
      <c r="S166" s="1"/>
      <c r="T166" s="1"/>
      <c r="U166" s="1"/>
      <c r="V166" s="1"/>
      <c r="W166" s="1"/>
      <c r="X166" s="1"/>
      <c r="Y166" s="1"/>
      <c r="Z166" s="1"/>
      <c r="AA166" s="1"/>
      <c r="AC166" s="4"/>
      <c r="AD166" s="4"/>
      <c r="AE166" s="4"/>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c r="FU166" s="1"/>
      <c r="FV166" s="1"/>
      <c r="FW166" s="1"/>
      <c r="FX166" s="1"/>
      <c r="FY166" s="1"/>
      <c r="FZ166" s="1"/>
      <c r="GA166" s="1"/>
      <c r="GB166" s="1"/>
      <c r="GC166" s="1"/>
      <c r="GD166" s="1"/>
      <c r="GE166" s="1"/>
      <c r="GF166" s="1"/>
      <c r="GG166" s="1"/>
      <c r="GH166" s="1"/>
      <c r="GI166" s="1"/>
      <c r="GJ166" s="1"/>
      <c r="GK166" s="1"/>
      <c r="GL166" s="1"/>
      <c r="GM166" s="1"/>
      <c r="GN166" s="1"/>
      <c r="GO166" s="1"/>
      <c r="GP166" s="1"/>
      <c r="GQ166" s="1"/>
      <c r="GR166" s="1"/>
      <c r="GS166" s="1"/>
      <c r="GT166" s="1"/>
      <c r="GU166" s="1"/>
      <c r="GV166" s="1"/>
      <c r="GW166" s="1"/>
      <c r="GX166" s="1"/>
      <c r="GY166" s="1"/>
      <c r="GZ166" s="1"/>
      <c r="HA166" s="1"/>
      <c r="HB166" s="1"/>
      <c r="HC166" s="1"/>
      <c r="HD166" s="1"/>
      <c r="HE166" s="1"/>
      <c r="HF166" s="1"/>
      <c r="HG166" s="1"/>
      <c r="HH166" s="1"/>
      <c r="HI166" s="1"/>
      <c r="HJ166" s="1"/>
      <c r="HK166" s="1"/>
      <c r="HL166" s="1"/>
      <c r="HM166" s="1"/>
      <c r="HN166" s="1"/>
      <c r="HO166" s="1"/>
      <c r="HP166" s="1"/>
      <c r="HQ166" s="1"/>
      <c r="HR166" s="1"/>
      <c r="HS166" s="1"/>
      <c r="HT166" s="1"/>
      <c r="HU166" s="1"/>
      <c r="HV166" s="1"/>
      <c r="HW166" s="1"/>
      <c r="HX166" s="1"/>
      <c r="HY166" s="1"/>
      <c r="HZ166" s="1"/>
      <c r="IA166" s="1"/>
      <c r="IB166" s="1"/>
      <c r="IC166" s="1"/>
      <c r="ID166" s="1"/>
      <c r="IE166" s="1"/>
      <c r="IF166" s="1"/>
      <c r="IG166" s="1"/>
      <c r="IH166" s="1"/>
      <c r="II166" s="1"/>
      <c r="IJ166" s="1"/>
      <c r="IK166" s="1"/>
      <c r="IL166" s="1"/>
      <c r="IM166" s="1"/>
      <c r="IN166" s="1"/>
      <c r="IO166" s="1"/>
      <c r="IP166" s="1"/>
      <c r="IQ166" s="1"/>
      <c r="IR166" s="1"/>
      <c r="IS166" s="1"/>
      <c r="IT166" s="1"/>
      <c r="IU166" s="1"/>
      <c r="IV166" s="1"/>
      <c r="IW166" s="1"/>
      <c r="IX166" s="1"/>
      <c r="IY166" s="1"/>
      <c r="IZ166" s="1"/>
    </row>
    <row r="167" spans="1:260" s="3" customFormat="1" ht="13.25" hidden="1" customHeight="1">
      <c r="A167" s="1"/>
      <c r="B167" s="51"/>
      <c r="C167" s="1"/>
      <c r="D167" s="1"/>
      <c r="E167" s="1"/>
      <c r="F167" s="1"/>
      <c r="G167" s="1"/>
      <c r="H167" s="1"/>
      <c r="I167" s="15"/>
      <c r="J167" s="15"/>
      <c r="K167" s="1"/>
      <c r="L167" s="1"/>
      <c r="M167" s="1"/>
      <c r="N167" s="1"/>
      <c r="O167" s="1"/>
      <c r="P167" s="1"/>
      <c r="Q167" s="1"/>
      <c r="R167" s="1"/>
      <c r="S167" s="1"/>
      <c r="T167" s="1"/>
      <c r="U167" s="1"/>
      <c r="V167" s="1"/>
      <c r="W167" s="1"/>
      <c r="X167" s="1"/>
      <c r="Y167" s="1"/>
      <c r="Z167" s="1"/>
      <c r="AA167" s="1"/>
      <c r="AC167" s="4"/>
      <c r="AD167" s="4"/>
      <c r="AE167" s="4"/>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c r="FB167" s="1"/>
      <c r="FC167" s="1"/>
      <c r="FD167" s="1"/>
      <c r="FE167" s="1"/>
      <c r="FF167" s="1"/>
      <c r="FG167" s="1"/>
      <c r="FH167" s="1"/>
      <c r="FI167" s="1"/>
      <c r="FJ167" s="1"/>
      <c r="FK167" s="1"/>
      <c r="FL167" s="1"/>
      <c r="FM167" s="1"/>
      <c r="FN167" s="1"/>
      <c r="FO167" s="1"/>
      <c r="FP167" s="1"/>
      <c r="FQ167" s="1"/>
      <c r="FR167" s="1"/>
      <c r="FS167" s="1"/>
      <c r="FT167" s="1"/>
      <c r="FU167" s="1"/>
      <c r="FV167" s="1"/>
      <c r="FW167" s="1"/>
      <c r="FX167" s="1"/>
      <c r="FY167" s="1"/>
      <c r="FZ167" s="1"/>
      <c r="GA167" s="1"/>
      <c r="GB167" s="1"/>
      <c r="GC167" s="1"/>
      <c r="GD167" s="1"/>
      <c r="GE167" s="1"/>
      <c r="GF167" s="1"/>
      <c r="GG167" s="1"/>
      <c r="GH167" s="1"/>
      <c r="GI167" s="1"/>
      <c r="GJ167" s="1"/>
      <c r="GK167" s="1"/>
      <c r="GL167" s="1"/>
      <c r="GM167" s="1"/>
      <c r="GN167" s="1"/>
      <c r="GO167" s="1"/>
      <c r="GP167" s="1"/>
      <c r="GQ167" s="1"/>
      <c r="GR167" s="1"/>
      <c r="GS167" s="1"/>
      <c r="GT167" s="1"/>
      <c r="GU167" s="1"/>
      <c r="GV167" s="1"/>
      <c r="GW167" s="1"/>
      <c r="GX167" s="1"/>
      <c r="GY167" s="1"/>
      <c r="GZ167" s="1"/>
      <c r="HA167" s="1"/>
      <c r="HB167" s="1"/>
      <c r="HC167" s="1"/>
      <c r="HD167" s="1"/>
      <c r="HE167" s="1"/>
      <c r="HF167" s="1"/>
      <c r="HG167" s="1"/>
      <c r="HH167" s="1"/>
      <c r="HI167" s="1"/>
      <c r="HJ167" s="1"/>
      <c r="HK167" s="1"/>
      <c r="HL167" s="1"/>
      <c r="HM167" s="1"/>
      <c r="HN167" s="1"/>
      <c r="HO167" s="1"/>
      <c r="HP167" s="1"/>
      <c r="HQ167" s="1"/>
      <c r="HR167" s="1"/>
      <c r="HS167" s="1"/>
      <c r="HT167" s="1"/>
      <c r="HU167" s="1"/>
      <c r="HV167" s="1"/>
      <c r="HW167" s="1"/>
      <c r="HX167" s="1"/>
      <c r="HY167" s="1"/>
      <c r="HZ167" s="1"/>
      <c r="IA167" s="1"/>
      <c r="IB167" s="1"/>
      <c r="IC167" s="1"/>
      <c r="ID167" s="1"/>
      <c r="IE167" s="1"/>
      <c r="IF167" s="1"/>
      <c r="IG167" s="1"/>
      <c r="IH167" s="1"/>
      <c r="II167" s="1"/>
      <c r="IJ167" s="1"/>
      <c r="IK167" s="1"/>
      <c r="IL167" s="1"/>
      <c r="IM167" s="1"/>
      <c r="IN167" s="1"/>
      <c r="IO167" s="1"/>
      <c r="IP167" s="1"/>
      <c r="IQ167" s="1"/>
      <c r="IR167" s="1"/>
      <c r="IS167" s="1"/>
      <c r="IT167" s="1"/>
      <c r="IU167" s="1"/>
      <c r="IV167" s="1"/>
      <c r="IW167" s="1"/>
      <c r="IX167" s="1"/>
      <c r="IY167" s="1"/>
      <c r="IZ167" s="1"/>
    </row>
    <row r="168" spans="1:260" s="3" customFormat="1" ht="13.25" hidden="1" customHeight="1">
      <c r="A168" s="1"/>
      <c r="B168" s="51"/>
      <c r="C168" s="1"/>
      <c r="D168" s="1"/>
      <c r="E168" s="1"/>
      <c r="F168" s="1"/>
      <c r="G168" s="1"/>
      <c r="H168" s="1"/>
      <c r="I168" s="15"/>
      <c r="J168" s="15"/>
      <c r="K168" s="1"/>
      <c r="L168" s="1"/>
      <c r="M168" s="1"/>
      <c r="N168" s="1"/>
      <c r="O168" s="1"/>
      <c r="P168" s="1"/>
      <c r="Q168" s="1"/>
      <c r="R168" s="1"/>
      <c r="S168" s="1"/>
      <c r="T168" s="1"/>
      <c r="U168" s="1"/>
      <c r="V168" s="1"/>
      <c r="W168" s="1"/>
      <c r="X168" s="1"/>
      <c r="Y168" s="1"/>
      <c r="Z168" s="1"/>
      <c r="AA168" s="1"/>
      <c r="AC168" s="4"/>
      <c r="AD168" s="4"/>
      <c r="AE168" s="4"/>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c r="EK168" s="1"/>
      <c r="EL168" s="1"/>
      <c r="EM168" s="1"/>
      <c r="EN168" s="1"/>
      <c r="EO168" s="1"/>
      <c r="EP168" s="1"/>
      <c r="EQ168" s="1"/>
      <c r="ER168" s="1"/>
      <c r="ES168" s="1"/>
      <c r="ET168" s="1"/>
      <c r="EU168" s="1"/>
      <c r="EV168" s="1"/>
      <c r="EW168" s="1"/>
      <c r="EX168" s="1"/>
      <c r="EY168" s="1"/>
      <c r="EZ168" s="1"/>
      <c r="FA168" s="1"/>
      <c r="FB168" s="1"/>
      <c r="FC168" s="1"/>
      <c r="FD168" s="1"/>
      <c r="FE168" s="1"/>
      <c r="FF168" s="1"/>
      <c r="FG168" s="1"/>
      <c r="FH168" s="1"/>
      <c r="FI168" s="1"/>
      <c r="FJ168" s="1"/>
      <c r="FK168" s="1"/>
      <c r="FL168" s="1"/>
      <c r="FM168" s="1"/>
      <c r="FN168" s="1"/>
      <c r="FO168" s="1"/>
      <c r="FP168" s="1"/>
      <c r="FQ168" s="1"/>
      <c r="FR168" s="1"/>
      <c r="FS168" s="1"/>
      <c r="FT168" s="1"/>
      <c r="FU168" s="1"/>
      <c r="FV168" s="1"/>
      <c r="FW168" s="1"/>
      <c r="FX168" s="1"/>
      <c r="FY168" s="1"/>
      <c r="FZ168" s="1"/>
      <c r="GA168" s="1"/>
      <c r="GB168" s="1"/>
      <c r="GC168" s="1"/>
      <c r="GD168" s="1"/>
      <c r="GE168" s="1"/>
      <c r="GF168" s="1"/>
      <c r="GG168" s="1"/>
      <c r="GH168" s="1"/>
      <c r="GI168" s="1"/>
      <c r="GJ168" s="1"/>
      <c r="GK168" s="1"/>
      <c r="GL168" s="1"/>
      <c r="GM168" s="1"/>
      <c r="GN168" s="1"/>
      <c r="GO168" s="1"/>
      <c r="GP168" s="1"/>
      <c r="GQ168" s="1"/>
      <c r="GR168" s="1"/>
      <c r="GS168" s="1"/>
      <c r="GT168" s="1"/>
      <c r="GU168" s="1"/>
      <c r="GV168" s="1"/>
      <c r="GW168" s="1"/>
      <c r="GX168" s="1"/>
      <c r="GY168" s="1"/>
      <c r="GZ168" s="1"/>
      <c r="HA168" s="1"/>
      <c r="HB168" s="1"/>
      <c r="HC168" s="1"/>
      <c r="HD168" s="1"/>
      <c r="HE168" s="1"/>
      <c r="HF168" s="1"/>
      <c r="HG168" s="1"/>
      <c r="HH168" s="1"/>
      <c r="HI168" s="1"/>
      <c r="HJ168" s="1"/>
      <c r="HK168" s="1"/>
      <c r="HL168" s="1"/>
      <c r="HM168" s="1"/>
      <c r="HN168" s="1"/>
      <c r="HO168" s="1"/>
      <c r="HP168" s="1"/>
      <c r="HQ168" s="1"/>
      <c r="HR168" s="1"/>
      <c r="HS168" s="1"/>
      <c r="HT168" s="1"/>
      <c r="HU168" s="1"/>
      <c r="HV168" s="1"/>
      <c r="HW168" s="1"/>
      <c r="HX168" s="1"/>
      <c r="HY168" s="1"/>
      <c r="HZ168" s="1"/>
      <c r="IA168" s="1"/>
      <c r="IB168" s="1"/>
      <c r="IC168" s="1"/>
      <c r="ID168" s="1"/>
      <c r="IE168" s="1"/>
      <c r="IF168" s="1"/>
      <c r="IG168" s="1"/>
      <c r="IH168" s="1"/>
      <c r="II168" s="1"/>
      <c r="IJ168" s="1"/>
      <c r="IK168" s="1"/>
      <c r="IL168" s="1"/>
      <c r="IM168" s="1"/>
      <c r="IN168" s="1"/>
      <c r="IO168" s="1"/>
      <c r="IP168" s="1"/>
      <c r="IQ168" s="1"/>
      <c r="IR168" s="1"/>
      <c r="IS168" s="1"/>
      <c r="IT168" s="1"/>
      <c r="IU168" s="1"/>
      <c r="IV168" s="1"/>
      <c r="IW168" s="1"/>
      <c r="IX168" s="1"/>
      <c r="IY168" s="1"/>
      <c r="IZ168" s="1"/>
    </row>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hidden="1" customHeight="1"/>
    <row r="668" ht="13.25" hidden="1" customHeight="1"/>
    <row r="669" ht="13.25" hidden="1" customHeight="1"/>
    <row r="670" ht="13.25" hidden="1" customHeight="1"/>
    <row r="671" ht="13.25" hidden="1" customHeight="1"/>
    <row r="672" ht="13.25" customHeight="1"/>
    <row r="673" ht="13.25" customHeight="1"/>
    <row r="674" ht="13.25" customHeight="1"/>
    <row r="675" ht="13.25" hidden="1" customHeight="1"/>
    <row r="676" ht="13.25" hidden="1"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3.25" customHeight="1"/>
    <row r="701" ht="13.25" customHeight="1"/>
    <row r="702" ht="13.25" customHeight="1"/>
    <row r="703" ht="13.25"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2.75" hidden="1" customHeight="1"/>
    <row r="1152" ht="12.75" hidden="1" customHeight="1"/>
    <row r="1153" ht="12.75" hidden="1" customHeight="1"/>
    <row r="1154" ht="12.75" hidden="1" customHeight="1"/>
    <row r="1155" ht="13"/>
    <row r="1156" ht="13"/>
    <row r="1157" ht="13"/>
    <row r="1158" ht="13"/>
    <row r="1159" ht="13"/>
    <row r="1160" ht="13.25" customHeight="1"/>
    <row r="1161" ht="13.25" customHeight="1"/>
    <row r="1162" ht="13.25" customHeight="1"/>
    <row r="1163" ht="13.25" customHeight="1"/>
    <row r="1164" ht="13.25" customHeight="1"/>
    <row r="1165" ht="13.25" customHeight="1"/>
    <row r="1166" ht="13.25" customHeight="1"/>
    <row r="1167" ht="13.25" customHeight="1"/>
    <row r="1168" ht="13.25" customHeight="1"/>
    <row r="1169" ht="13.25" customHeight="1"/>
    <row r="1170" ht="13.25" customHeight="1"/>
    <row r="1171" ht="13.25" hidden="1" customHeight="1"/>
    <row r="1172" ht="13.25" hidden="1" customHeight="1"/>
    <row r="1173" ht="13.25" hidden="1" customHeight="1"/>
    <row r="1174" ht="13.25" hidden="1" customHeight="1"/>
  </sheetData>
  <mergeCells count="93">
    <mergeCell ref="W23:Z23"/>
    <mergeCell ref="C22:M22"/>
    <mergeCell ref="N22:P22"/>
    <mergeCell ref="Q22:S22"/>
    <mergeCell ref="T22:V22"/>
    <mergeCell ref="W22:Z22"/>
    <mergeCell ref="C23:M23"/>
    <mergeCell ref="N23:P23"/>
    <mergeCell ref="Q23:S23"/>
    <mergeCell ref="T23:V23"/>
    <mergeCell ref="C24:M24"/>
    <mergeCell ref="N24:P24"/>
    <mergeCell ref="Q24:S24"/>
    <mergeCell ref="T24:V24"/>
    <mergeCell ref="W24:Z24"/>
    <mergeCell ref="C20:M20"/>
    <mergeCell ref="N20:P20"/>
    <mergeCell ref="Q20:S20"/>
    <mergeCell ref="T20:V20"/>
    <mergeCell ref="W20:Z20"/>
    <mergeCell ref="C21:M21"/>
    <mergeCell ref="N21:P21"/>
    <mergeCell ref="Q21:S21"/>
    <mergeCell ref="T21:V21"/>
    <mergeCell ref="W21:Z21"/>
    <mergeCell ref="C19:M19"/>
    <mergeCell ref="N19:P19"/>
    <mergeCell ref="Q19:S19"/>
    <mergeCell ref="T19:V19"/>
    <mergeCell ref="W19:Z19"/>
    <mergeCell ref="C40:M48"/>
    <mergeCell ref="O40:Z48"/>
    <mergeCell ref="C52:Z52"/>
    <mergeCell ref="C53:Z55"/>
    <mergeCell ref="C28:M28"/>
    <mergeCell ref="O28:Z28"/>
    <mergeCell ref="C29:M37"/>
    <mergeCell ref="O29:Z37"/>
    <mergeCell ref="C39:M39"/>
    <mergeCell ref="O39:Z39"/>
    <mergeCell ref="C25:M25"/>
    <mergeCell ref="N25:P25"/>
    <mergeCell ref="Q25:S25"/>
    <mergeCell ref="T25:V25"/>
    <mergeCell ref="W25:Z25"/>
    <mergeCell ref="C26:M26"/>
    <mergeCell ref="N26:P26"/>
    <mergeCell ref="Q26:S26"/>
    <mergeCell ref="T26:V26"/>
    <mergeCell ref="W26:Z26"/>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80" priority="1" stopIfTrue="1">
      <formula>#REF!=0</formula>
    </cfRule>
  </conditionalFormatting>
  <conditionalFormatting sqref="C50:Z51">
    <cfRule type="expression" dxfId="79" priority="4" stopIfTrue="1">
      <formula>#REF!=0</formula>
    </cfRule>
  </conditionalFormatting>
  <conditionalFormatting sqref="C53:Z55">
    <cfRule type="expression" dxfId="78" priority="3" stopIfTrue="1">
      <formula>#REF!=0</formula>
    </cfRule>
  </conditionalFormatting>
  <dataValidations count="52">
    <dataValidation allowBlank="1" showInputMessage="1" showErrorMessage="1" promptTitle="Plano / Esquema" prompt="Anexe plano o esquema del tramo o sitio exacto de trabajo, correspondiente al ítem descrito." sqref="C27:M34" xr:uid="{5B602077-E7B0-417C-BA89-ABA85283B911}"/>
    <dataValidation allowBlank="1" showInputMessage="1" showErrorMessage="1" promptTitle="Alto" prompt="Diligencie en números el alto, cuando la unidad de medida sea en m3." sqref="T13 Q13" xr:uid="{DF92402A-BF2F-48F7-86AD-D4B049EFE0DF}"/>
    <dataValidation allowBlank="1" showInputMessage="1" showErrorMessage="1" promptTitle="Largo" prompt="Diligencie en números la longitud cuando la unidad de medida sea ml, m2, o m3." sqref="O13:P13" xr:uid="{A289A8C9-3922-4A85-9C74-2663A03FA4AD}"/>
    <dataValidation allowBlank="1" showInputMessage="1" showErrorMessage="1" promptTitle="Observaciones" prompt="Escriba las observaciones que se presentan, con relación a los atributos o características del ítem relacionado." sqref="C50:Z51 C53:Z55" xr:uid="{07F5DA0B-C4F4-4453-B550-C4DEF4461DE0}"/>
    <dataValidation allowBlank="1" showInputMessage="1" showErrorMessage="1" promptTitle="Objeto del Contrato" prompt="Escriba claramente el objeto de acuerdo con lo establecido en el contrato." sqref="C7:Z9" xr:uid="{EE1F201A-168E-4FED-A4FA-371C047488F2}"/>
    <dataValidation allowBlank="1" showInputMessage="1" showErrorMessage="1" promptTitle="Contrato No." prompt="Escriba en este espacio el número de contrato suscrito." sqref="G65237:I65237" xr:uid="{C916A9BD-51C8-4D03-9479-05EB5C21A562}"/>
    <dataValidation allowBlank="1" showInputMessage="1" showErrorMessage="1" errorTitle="Error" error="Debe seleccionar un mes de la lista" promptTitle="Fecha. día" prompt="Escriba el día en que se se elabora la presente acta" sqref="B65235:C65235" xr:uid="{57603404-8864-421A-86FB-941CFD322B2F}"/>
    <dataValidation allowBlank="1" showInputMessage="1" showErrorMessage="1" prompt="Escriba el nombre del funcionario designado para ser" sqref="B65302:C65302" xr:uid="{9B389FD7-B49F-4F27-AD28-466F3633C9F7}"/>
    <dataValidation allowBlank="1" showInputMessage="1" showErrorMessage="1" prompt="Diligencie este espacio en aquellos casos en que no se trate de contratos de Interventoría, indicando el nombre del representante legal o delegado del contratista" sqref="N65300:U65300" xr:uid="{8825138D-62F6-482B-985B-B93F0F0DD00E}"/>
    <dataValidation allowBlank="1" showInputMessage="1" showErrorMessage="1" prompt="Indique el año en el cual se efectúa la reunión" sqref="Y65282:Z65282" xr:uid="{4ABC09F4-7FA9-4174-A0AC-CEBE89387E47}"/>
    <dataValidation allowBlank="1" showInputMessage="1" showErrorMessage="1" prompt="Indique el mes en el cual se efectúa la reunión" sqref="R65296:U65296" xr:uid="{53D6FC38-2396-451D-B2E7-A587DB3D0EC5}"/>
    <dataValidation allowBlank="1" showInputMessage="1" showErrorMessage="1" prompt="Indique en este espacio el día en que se efectúa  la reunión, en letras" sqref="K65296" xr:uid="{37A049ED-9AEC-4743-A54F-D87A7699AEE6}"/>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8" xr:uid="{C1D7D572-9E2B-44FD-8E68-76E4153A230F}">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93" xr:uid="{F38BE63D-4A60-4571-9C92-27EE940D99AA}"/>
    <dataValidation allowBlank="1" showInputMessage="1" showErrorMessage="1" promptTitle="Interventor               " prompt="Escriba el nombre _x000a_o razón social del _x000a_Interventor" sqref="Y65277:Z65277" xr:uid="{C5FA2EB8-5F84-4594-AA76-0FAE7AEB9311}"/>
    <dataValidation allowBlank="1" showInputMessage="1" showErrorMessage="1" promptTitle="Contratista" prompt="Escriba el nombre o _x000a_razón social del _x000a_Contratista." sqref="H65286" xr:uid="{6E4F366E-7ED1-416D-94D6-53DB973D8EC1}"/>
    <dataValidation allowBlank="1" showInputMessage="1" showErrorMessage="1" promptTitle="Tiempo" prompt="Escriba en días calendario, el tiempo de la prorroga relacionada" sqref="L65268" xr:uid="{B8062AC4-D4B5-451F-97F6-D7618FE6E152}"/>
    <dataValidation allowBlank="1" showInputMessage="1" showErrorMessage="1" promptTitle="Número de Contrato" prompt="Escriba el número de contrato por el cual se estableció la prorroga" sqref="E65268:E65271" xr:uid="{A274A669-74CF-4207-B19C-3DE3F0084EF2}"/>
    <dataValidation allowBlank="1" showInputMessage="1" showErrorMessage="1" promptTitle="Tipo de Consultoria" prompt="Escriba en este espacio si se trata de Estudios y Diseños, Diágnóstico para mantenimiento o cualquier otro tipo de contrato de consultoría" sqref="J65242:X65242" xr:uid="{9D8DF49D-1AC2-4B3C-8948-474FC40D6963}"/>
    <dataValidation allowBlank="1" showInputMessage="1" showErrorMessage="1" sqref="K65281:M65281" xr:uid="{1E187A2B-48D6-464C-8809-80C402A2D535}"/>
    <dataValidation allowBlank="1" showInputMessage="1" showErrorMessage="1" promptTitle="Contrato No." prompt="Escriba en este espacio el número de contrato suscrito" sqref="J65244:M65244" xr:uid="{636D7A3A-7CE0-47A9-96E0-4A9B412B93A2}"/>
    <dataValidation allowBlank="1" showInputMessage="1" showErrorMessage="1" promptTitle="Fecha.  Año" prompt="Escriba   el    año_x000a_en el que se dará_x000a_terminación      al_x000a_Contrato." sqref="U65282:X65282" xr:uid="{22D6A449-AFB0-4F2E-B779-09C32E685007}"/>
    <dataValidation allowBlank="1" showInputMessage="1" showErrorMessage="1" promptTitle="Fecha. Mes" prompt="Escriba   el     mes_x000a_en el que se dará_x000a_terminación      al_x000a_Contrato" sqref="R65282:S65282" xr:uid="{D6D62CD7-ABF5-47FB-8CB2-7CCC3663BFCE}"/>
    <dataValidation allowBlank="1" showInputMessage="1" showErrorMessage="1" promptTitle="Fecha. Día" prompt="Escriba   el     día_x000a_en el que se dará_x000a_terminación      al_x000a_Contrato" sqref="M65282:N65282" xr:uid="{41A31FF9-897A-4468-A115-0E3144623863}"/>
    <dataValidation allowBlank="1" showInputMessage="1" showErrorMessage="1" promptTitle="Fecha-  Año." prompt="Escriba  el  año_x000a_en que se inicia_x000a_el Contrato." sqref="U65261:X65261" xr:uid="{FC8211A9-7992-4C6E-8804-5DB8C48CBC0C}"/>
    <dataValidation allowBlank="1" showInputMessage="1" showErrorMessage="1" promptTitle="Fecha. Mes" prompt="Escriba  el  mes_x000a_en que se inicia_x000a_el Contrato" sqref="R65261:S65261" xr:uid="{79A4CE4C-EBF8-40B5-93CA-D575EA5027E9}"/>
    <dataValidation allowBlank="1" showInputMessage="1" showErrorMessage="1" promptTitle="Fecha. Día" prompt="Escriba  el  día_x000a_en que se inicia_x000a_el contrato" sqref="M65261:N65261" xr:uid="{661B0056-AC61-447C-A19B-AA8EAEFAF20A}"/>
    <dataValidation allowBlank="1" showInputMessage="1" showErrorMessage="1" promptTitle="Plazo de Ejecución del Contrato" prompt="Escriba el número de ías o de meses para la ejecución del contrato." sqref="Y65243:Z65243" xr:uid="{CAC57C5F-E9EF-43F0-91CE-F03B29931884}"/>
    <dataValidation allowBlank="1" showInputMessage="1" showErrorMessage="1" promptTitle="Localización del Proyecto" prompt="Escriba el sitio de ejecución del contrato." sqref="M65255:X65255" xr:uid="{06693571-94A2-4462-8B0C-E4790CB9DA79}"/>
    <dataValidation allowBlank="1" showInputMessage="1" showErrorMessage="1" promptTitle="Objeto del Contrato" prompt="Escriba claramente el objeto del contrato de ejecución suscrito" sqref="D65250:X65253" xr:uid="{FFBABFFB-F25E-41BC-BDD8-312D89205048}"/>
    <dataValidation allowBlank="1" showInputMessage="1" showErrorMessage="1" prompt="Indique en este espacio la identificación de la licitación pública o contratación directa efectuada" sqref="L65247:X65247" xr:uid="{C923D353-8BF7-4994-A5CE-262FC5C8F5FE}"/>
    <dataValidation allowBlank="1" showInputMessage="1" showErrorMessage="1" promptTitle="Contratación Directa" prompt="Marque con una X si el contrato corresponde a una Contratación Directa." sqref="D65247:K65247" xr:uid="{943F0C83-231B-47D5-A672-E78C777AC3BF}"/>
    <dataValidation allowBlank="1" showInputMessage="1" showErrorMessage="1" promptTitle="Concurso de Méritos" prompt="Marque con una X si el contrato corresponde a un Concurso de Méritos." sqref="L65246:X65246" xr:uid="{123387BC-57A6-40E4-9671-0E3CC644ABE2}"/>
    <dataValidation allowBlank="1" showInputMessage="1" showErrorMessage="1" promptTitle="Licitación Pública" prompt="Marque con una X si el contrato corresponde a una licitación pública." sqref="D65246:K65246" xr:uid="{9E403272-4DB4-4AC0-BF2E-D8572C3661D4}"/>
    <dataValidation allowBlank="1" showInputMessage="1" showErrorMessage="1" prompt="Escriba el año de suscripción del contrato." sqref="P65244:S65244" xr:uid="{67226ED6-4091-4A50-8FAA-198C530FA018}"/>
    <dataValidation allowBlank="1" showInputMessage="1" showErrorMessage="1" prompt="Escriba la clase de documento que el consultor entrega al interventor o Coordinador, según el caso" sqref="D65363:E65363" xr:uid="{C9B5997C-C072-4CA1-A502-C4AE1993B8B8}"/>
    <dataValidation allowBlank="1" showInputMessage="1" showErrorMessage="1" prompt="Indique en este espacio el año, en que se firma la presente acta" sqref="T65427:W65427" xr:uid="{FCAAC708-8F52-456B-8CE5-37EBEFF04990}"/>
    <dataValidation allowBlank="1" showInputMessage="1" showErrorMessage="1" prompt="Indique en este espacio el mes, en que se firma la presente acta" sqref="M65427:R65427" xr:uid="{F31C256C-1919-4893-9988-235B8009D4B8}"/>
    <dataValidation allowBlank="1" showInputMessage="1" showErrorMessage="1" prompt="Indique en este espacio en números, el día en que se firma  la presente acta" sqref="H65427:I65427" xr:uid="{D2828B1B-DC26-4CE2-A068-A641B36C4B76}"/>
    <dataValidation allowBlank="1" showInputMessage="1" showErrorMessage="1" prompt="Indique en este espacio el día en que se firma la presente acta, en letras" sqref="D65427" xr:uid="{09B20988-C885-471C-90FA-01C72F6E6352}"/>
    <dataValidation allowBlank="1" showInputMessage="1" showErrorMessage="1" prompt="Escriba la cantidad de copias que se entregaron de cada documento." sqref="T65422:T65426" xr:uid="{FBDBE223-D203-4FE6-8429-E8955BDCB39F}"/>
    <dataValidation allowBlank="1" showInputMessage="1" showErrorMessage="1" prompt="Escriba una breve descripción de cada uno de los documentos relacionados" sqref="K65422:K65426" xr:uid="{D9956266-0057-47E6-A376-D0AB6F55ADEB}"/>
    <dataValidation allowBlank="1" showInputMessage="1" showErrorMessage="1" prompt="Escriba la cantidad de los documentos relacionados" sqref="I65422:J65426" xr:uid="{B70B326C-7047-4D18-99EC-F12664F4C04D}"/>
    <dataValidation type="textLength" errorStyle="warning" allowBlank="1" showInputMessage="1" showErrorMessage="1" errorTitle="FIRMA" error="Este espacio debe dejarse libre para la firma del Interventor" prompt="Deje este espacio libre para la firma del Subdirector Técnico" sqref="L65439" xr:uid="{002B8EEE-FD5F-41E8-95BC-692504B92171}">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39" xr:uid="{2B44EC0B-0F45-4B46-83DF-31164EBFDF5A}">
      <formula1>0</formula1>
      <formula2>0</formula2>
    </dataValidation>
    <dataValidation allowBlank="1" showInputMessage="1" showErrorMessage="1" promptTitle="NOMBRE" prompt="Escriba el nombre del Consultor" sqref="D65433:J65433" xr:uid="{187A7486-2AF1-4544-AFFF-E6B8E9321273}"/>
    <dataValidation type="textLength" errorStyle="warning" allowBlank="1" showInputMessage="1" showErrorMessage="1" errorTitle="FIRMA" error="Este espacio debe dejarse libre para la firma del Consultor" prompt="Deje este espacio libre para la firma del Consultor" sqref="D65432" xr:uid="{4B2A3844-7FC5-4C0A-B11D-52EA20112D70}">
      <formula1>0</formula1>
      <formula2>0</formula2>
    </dataValidation>
    <dataValidation allowBlank="1" showInputMessage="1" showErrorMessage="1" promptTitle="NOMBRE" prompt="Escriba el nombre del Subdirector Técnico o del Gerente" sqref="L65440" xr:uid="{6137A863-FC8F-4CD0-B808-C94ED578FE65}"/>
    <dataValidation allowBlank="1" showInputMessage="1" showErrorMessage="1" promptTitle="NOMBRE" prompt="Escriba el nombre del Interventor" sqref="L65433:V65433" xr:uid="{C54DE7DF-FAD2-426E-8ECA-E399E7D9182C}"/>
    <dataValidation allowBlank="1" showInputMessage="1" showErrorMessage="1" promptTitle="NOMBRE" prompt="Escriba el nombre del Coordinador" sqref="D65440:J65440" xr:uid="{DD214359-09EB-47D8-BD96-DFA2CF66C6DF}"/>
    <dataValidation type="textLength" errorStyle="warning" allowBlank="1" showInputMessage="1" showErrorMessage="1" errorTitle="FIRMA" error="Este espacio debe dejarse libre para la firma del Interventor" prompt="Deje este espacio libre para la firma del Interventor" sqref="L65432:V65432" xr:uid="{94436275-F8BC-47E6-B287-FB2170C53148}">
      <formula1>0</formula1>
      <formula2>0</formula2>
    </dataValidation>
    <dataValidation allowBlank="1" showInputMessage="1" showErrorMessage="1" promptTitle="Ancho" prompt="Diligencie en números el ancho cuando la unidad de medida sea m2  o m3." sqref="WLZ14:WLZ26 WCD14:WCD26 VSH14:VSH26 VIL14:VIL26 UYP14:UYP26 UOT14:UOT26 UEX14:UEX26 TVB14:TVB26 TLF14:TLF26 TBJ14:TBJ26 SRN14:SRN26 SHR14:SHR26 RXV14:RXV26 RNZ14:RNZ26 RED14:RED26 QUH14:QUH26 QKL14:QKL26 QAP14:QAP26 PQT14:PQT26 PGX14:PGX26 OXB14:OXB26 ONF14:ONF26 ODJ14:ODJ26 NTN14:NTN26 NJR14:NJR26 MZV14:MZV26 MPZ14:MPZ26 MGD14:MGD26 LWH14:LWH26 LML14:LML26 LCP14:LCP26 KST14:KST26 KIX14:KIX26 JZB14:JZB26 JPF14:JPF26 JFJ14:JFJ26 IVN14:IVN26 ILR14:ILR26 IBV14:IBV26 HRZ14:HRZ26 HID14:HID26 GYH14:GYH26 GOL14:GOL26 GEP14:GEP26 FUT14:FUT26 FKX14:FKX26 FBB14:FBB26 ERF14:ERF26 EHJ14:EHJ26 DXN14:DXN26 DNR14:DNR26 DDV14:DDV26 CTZ14:CTZ26 CKD14:CKD26 CAH14:CAH26 BQL14:BQL26 BGP14:BGP26 AWT14:AWT26 AMX14:AMX26 ADB14:ADB26 TF14:TF26 JJ14:JJ26 WVV14:WVV26 N14:N26" xr:uid="{8AB65F03-BB3D-48FC-901B-B2A0674D956E}"/>
  </dataValidations>
  <pageMargins left="0.94488188976377963" right="0.70866141732283472" top="1.3385826771653544" bottom="0.74803149606299213" header="0.31496062992125984" footer="0.31496062992125984"/>
  <pageSetup scale="66"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A6458-2E6F-4E06-9AFD-30E56D5B29C4}">
  <sheetPr codeName="Hoja6"/>
  <dimension ref="A1:IZ1159"/>
  <sheetViews>
    <sheetView view="pageBreakPreview" topLeftCell="A7" zoomScale="60" zoomScaleNormal="100" workbookViewId="0">
      <selection activeCell="N17" activeCellId="1" sqref="N19:P19 N17:P17"/>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0.2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740</v>
      </c>
      <c r="S11" s="770"/>
      <c r="T11" s="747" t="s">
        <v>9</v>
      </c>
      <c r="U11" s="747"/>
      <c r="V11" s="747"/>
      <c r="W11" s="747"/>
      <c r="X11" s="747" t="s">
        <v>17</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GENERAL'!C15</f>
        <v>Elaboración de juntas de construcción ( incluye corte, limpieza, polímero y sellador de junta)</v>
      </c>
      <c r="D13" s="784"/>
      <c r="E13" s="784"/>
      <c r="F13" s="784"/>
      <c r="G13" s="784"/>
      <c r="H13" s="784"/>
      <c r="I13" s="784"/>
      <c r="J13" s="784"/>
      <c r="K13" s="784"/>
      <c r="L13" s="784"/>
      <c r="M13" s="785"/>
      <c r="N13" s="786" t="s">
        <v>3</v>
      </c>
      <c r="O13" s="787"/>
      <c r="P13" s="788"/>
      <c r="Q13" s="786" t="s">
        <v>4</v>
      </c>
      <c r="R13" s="787"/>
      <c r="S13" s="788"/>
      <c r="T13" s="786" t="s">
        <v>18</v>
      </c>
      <c r="U13" s="787"/>
      <c r="V13" s="788"/>
      <c r="W13" s="786" t="s">
        <v>7</v>
      </c>
      <c r="X13" s="787"/>
      <c r="Y13" s="787"/>
      <c r="Z13" s="788"/>
      <c r="AA13" s="65"/>
      <c r="AB13" s="14"/>
      <c r="AC13" s="15"/>
      <c r="AE13" s="16"/>
      <c r="AF13" s="4"/>
    </row>
    <row r="14" spans="1:32" s="36" customFormat="1" ht="14.5" customHeight="1">
      <c r="B14" s="30"/>
      <c r="C14" s="771" t="s">
        <v>97</v>
      </c>
      <c r="D14" s="772"/>
      <c r="E14" s="772"/>
      <c r="F14" s="772"/>
      <c r="G14" s="772"/>
      <c r="H14" s="772"/>
      <c r="I14" s="772"/>
      <c r="J14" s="772"/>
      <c r="K14" s="772"/>
      <c r="L14" s="772"/>
      <c r="M14" s="773"/>
      <c r="N14" s="774">
        <v>3</v>
      </c>
      <c r="O14" s="775"/>
      <c r="P14" s="776"/>
      <c r="Q14" s="777"/>
      <c r="R14" s="778"/>
      <c r="S14" s="779"/>
      <c r="T14" s="777">
        <f>+'M.C 1.5'!N14/3+6</f>
        <v>303.89</v>
      </c>
      <c r="U14" s="778"/>
      <c r="V14" s="779"/>
      <c r="W14" s="780">
        <f>+N14*T14</f>
        <v>911.67</v>
      </c>
      <c r="X14" s="781"/>
      <c r="Y14" s="781"/>
      <c r="Z14" s="782"/>
      <c r="AA14" s="31"/>
      <c r="AB14" s="32"/>
      <c r="AC14" s="33"/>
      <c r="AD14" s="34"/>
      <c r="AE14" s="35"/>
      <c r="AF14" s="34"/>
    </row>
    <row r="15" spans="1:32" s="36" customFormat="1" ht="14.5" customHeight="1">
      <c r="B15" s="30"/>
      <c r="C15" s="771" t="s">
        <v>100</v>
      </c>
      <c r="D15" s="772"/>
      <c r="E15" s="772"/>
      <c r="F15" s="772"/>
      <c r="G15" s="772"/>
      <c r="H15" s="772"/>
      <c r="I15" s="772"/>
      <c r="J15" s="772"/>
      <c r="K15" s="772"/>
      <c r="L15" s="772"/>
      <c r="M15" s="773"/>
      <c r="N15" s="774">
        <v>2.6</v>
      </c>
      <c r="O15" s="775"/>
      <c r="P15" s="776"/>
      <c r="Q15" s="777"/>
      <c r="R15" s="778"/>
      <c r="S15" s="779"/>
      <c r="T15" s="777">
        <f>+'M.C 1.5'!N17/2.5+1</f>
        <v>34.980000000000004</v>
      </c>
      <c r="U15" s="778"/>
      <c r="V15" s="779"/>
      <c r="W15" s="780">
        <f>+N15*T15</f>
        <v>90.948000000000008</v>
      </c>
      <c r="X15" s="781"/>
      <c r="Y15" s="781"/>
      <c r="Z15" s="782"/>
      <c r="AA15" s="31"/>
      <c r="AB15" s="32"/>
      <c r="AC15" s="33"/>
      <c r="AD15" s="34"/>
      <c r="AE15" s="35"/>
      <c r="AF15" s="34"/>
    </row>
    <row r="16" spans="1:32" s="36" customFormat="1" ht="14.5" customHeight="1">
      <c r="B16" s="30"/>
      <c r="C16" s="771" t="s">
        <v>98</v>
      </c>
      <c r="D16" s="772"/>
      <c r="E16" s="772"/>
      <c r="F16" s="772"/>
      <c r="G16" s="772"/>
      <c r="H16" s="772"/>
      <c r="I16" s="772"/>
      <c r="J16" s="772"/>
      <c r="K16" s="772"/>
      <c r="L16" s="772"/>
      <c r="M16" s="773"/>
      <c r="N16" s="774">
        <v>3.6</v>
      </c>
      <c r="O16" s="775"/>
      <c r="P16" s="776"/>
      <c r="Q16" s="777"/>
      <c r="R16" s="778"/>
      <c r="S16" s="779"/>
      <c r="T16" s="777">
        <f>+ROUND('M.C 1.5'!N16/2.5,0)+1</f>
        <v>78</v>
      </c>
      <c r="U16" s="778"/>
      <c r="V16" s="779"/>
      <c r="W16" s="780">
        <f>+N16*T16</f>
        <v>280.8</v>
      </c>
      <c r="X16" s="781"/>
      <c r="Y16" s="781"/>
      <c r="Z16" s="782"/>
      <c r="AA16" s="31"/>
      <c r="AB16" s="32"/>
      <c r="AC16" s="33"/>
      <c r="AD16" s="34"/>
      <c r="AE16" s="35"/>
      <c r="AF16" s="34"/>
    </row>
    <row r="17" spans="2:254" s="36" customFormat="1" ht="14.5" customHeight="1">
      <c r="B17" s="30"/>
      <c r="C17" s="771" t="s">
        <v>99</v>
      </c>
      <c r="D17" s="772"/>
      <c r="E17" s="772"/>
      <c r="F17" s="772"/>
      <c r="G17" s="772"/>
      <c r="H17" s="772"/>
      <c r="I17" s="772"/>
      <c r="J17" s="772"/>
      <c r="K17" s="772"/>
      <c r="L17" s="772"/>
      <c r="M17" s="773"/>
      <c r="N17" s="774">
        <v>192</v>
      </c>
      <c r="O17" s="775"/>
      <c r="P17" s="776"/>
      <c r="Q17" s="777"/>
      <c r="R17" s="778"/>
      <c r="S17" s="779"/>
      <c r="T17" s="777">
        <v>1</v>
      </c>
      <c r="U17" s="778"/>
      <c r="V17" s="779"/>
      <c r="W17" s="780">
        <f t="shared" ref="W17:W19" si="0">+N17*T17</f>
        <v>192</v>
      </c>
      <c r="X17" s="781"/>
      <c r="Y17" s="781"/>
      <c r="Z17" s="782"/>
      <c r="AA17" s="31"/>
      <c r="AB17" s="32"/>
      <c r="AC17" s="33"/>
      <c r="AD17" s="34"/>
      <c r="AE17" s="35"/>
      <c r="AF17" s="34"/>
    </row>
    <row r="18" spans="2:254" s="36" customFormat="1" ht="14.5" customHeight="1">
      <c r="B18" s="30"/>
      <c r="C18" s="771" t="s">
        <v>101</v>
      </c>
      <c r="D18" s="772"/>
      <c r="E18" s="772"/>
      <c r="F18" s="772"/>
      <c r="G18" s="772"/>
      <c r="H18" s="772"/>
      <c r="I18" s="772"/>
      <c r="J18" s="772"/>
      <c r="K18" s="772"/>
      <c r="L18" s="772"/>
      <c r="M18" s="773"/>
      <c r="N18" s="774">
        <v>5</v>
      </c>
      <c r="O18" s="775"/>
      <c r="P18" s="776"/>
      <c r="Q18" s="777"/>
      <c r="R18" s="778"/>
      <c r="S18" s="778"/>
      <c r="T18" s="777">
        <f>ROUND('M.C 1.5'!N15/3,0)+8</f>
        <v>229</v>
      </c>
      <c r="U18" s="778"/>
      <c r="V18" s="779"/>
      <c r="W18" s="780">
        <f t="shared" si="0"/>
        <v>1145</v>
      </c>
      <c r="X18" s="781"/>
      <c r="Y18" s="781"/>
      <c r="Z18" s="782"/>
      <c r="AA18" s="31"/>
      <c r="AB18" s="32"/>
      <c r="AC18" s="33"/>
      <c r="AD18" s="34"/>
      <c r="AE18" s="35"/>
      <c r="AF18" s="34"/>
    </row>
    <row r="19" spans="2:254" s="10" customFormat="1" ht="14.5" customHeight="1">
      <c r="B19" s="37"/>
      <c r="C19" s="771" t="s">
        <v>102</v>
      </c>
      <c r="D19" s="772"/>
      <c r="E19" s="772"/>
      <c r="F19" s="772"/>
      <c r="G19" s="772"/>
      <c r="H19" s="772"/>
      <c r="I19" s="772"/>
      <c r="J19" s="772"/>
      <c r="K19" s="772"/>
      <c r="L19" s="772"/>
      <c r="M19" s="773"/>
      <c r="N19" s="774">
        <v>663.89999999999986</v>
      </c>
      <c r="O19" s="775"/>
      <c r="P19" s="776"/>
      <c r="Q19" s="777"/>
      <c r="R19" s="778"/>
      <c r="S19" s="779"/>
      <c r="T19" s="777">
        <f>+ROUND('M.C 1.5'!N19/2.5,0)+1</f>
        <v>1</v>
      </c>
      <c r="U19" s="778"/>
      <c r="V19" s="779"/>
      <c r="W19" s="780">
        <f t="shared" si="0"/>
        <v>663.89999999999986</v>
      </c>
      <c r="X19" s="781"/>
      <c r="Y19" s="781"/>
      <c r="Z19" s="782"/>
      <c r="AA19" s="38"/>
      <c r="AB19" s="6"/>
      <c r="AC19" s="7"/>
      <c r="AD19" s="39"/>
      <c r="AE19" s="40"/>
      <c r="AF19" s="39"/>
    </row>
    <row r="20" spans="2:254" s="36" customFormat="1" ht="14.5" customHeight="1">
      <c r="B20" s="30"/>
      <c r="C20" s="771"/>
      <c r="D20" s="772"/>
      <c r="E20" s="772"/>
      <c r="F20" s="772"/>
      <c r="G20" s="772"/>
      <c r="H20" s="772"/>
      <c r="I20" s="772"/>
      <c r="J20" s="772"/>
      <c r="K20" s="772"/>
      <c r="L20" s="772"/>
      <c r="M20" s="773"/>
      <c r="N20" s="774"/>
      <c r="O20" s="775"/>
      <c r="P20" s="776"/>
      <c r="Q20" s="777"/>
      <c r="R20" s="778"/>
      <c r="S20" s="779"/>
      <c r="T20" s="777"/>
      <c r="U20" s="778"/>
      <c r="V20" s="779"/>
      <c r="W20" s="780"/>
      <c r="X20" s="781"/>
      <c r="Y20" s="781"/>
      <c r="Z20" s="782"/>
      <c r="AA20" s="31"/>
      <c r="AB20" s="32"/>
      <c r="AC20" s="33"/>
      <c r="AD20" s="34"/>
      <c r="AE20" s="35"/>
      <c r="AF20" s="34"/>
    </row>
    <row r="21" spans="2:254" s="10" customFormat="1" ht="14.5" customHeight="1">
      <c r="B21" s="37"/>
      <c r="C21" s="771"/>
      <c r="D21" s="772"/>
      <c r="E21" s="772"/>
      <c r="F21" s="772"/>
      <c r="G21" s="772"/>
      <c r="H21" s="772"/>
      <c r="I21" s="772"/>
      <c r="J21" s="772"/>
      <c r="K21" s="772"/>
      <c r="L21" s="772"/>
      <c r="M21" s="773"/>
      <c r="N21" s="774"/>
      <c r="O21" s="775"/>
      <c r="P21" s="776"/>
      <c r="Q21" s="777"/>
      <c r="R21" s="778"/>
      <c r="S21" s="779"/>
      <c r="T21" s="777"/>
      <c r="U21" s="778"/>
      <c r="V21" s="779"/>
      <c r="W21" s="780"/>
      <c r="X21" s="781"/>
      <c r="Y21" s="781"/>
      <c r="Z21" s="782"/>
      <c r="AA21" s="38"/>
      <c r="AB21" s="6"/>
      <c r="AC21" s="7"/>
      <c r="AD21" s="39"/>
      <c r="AE21" s="40"/>
      <c r="AF21" s="39"/>
    </row>
    <row r="22" spans="2:254" s="36" customFormat="1" ht="16.5" customHeight="1">
      <c r="B22" s="30"/>
      <c r="C22" s="1163" t="s">
        <v>7</v>
      </c>
      <c r="D22" s="1164"/>
      <c r="E22" s="1164"/>
      <c r="F22" s="1164"/>
      <c r="G22" s="1164"/>
      <c r="H22" s="1164"/>
      <c r="I22" s="1164"/>
      <c r="J22" s="1164"/>
      <c r="K22" s="1164"/>
      <c r="L22" s="1164"/>
      <c r="M22" s="1165"/>
      <c r="N22" s="774"/>
      <c r="O22" s="775"/>
      <c r="P22" s="775"/>
      <c r="Q22" s="777"/>
      <c r="R22" s="778"/>
      <c r="S22" s="778"/>
      <c r="T22" s="777"/>
      <c r="U22" s="778"/>
      <c r="V22" s="778"/>
      <c r="W22" s="1166">
        <f>ROUND(SUM(W14:Z21),0)</f>
        <v>3284</v>
      </c>
      <c r="X22" s="1167"/>
      <c r="Y22" s="1167"/>
      <c r="Z22" s="116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thickBot="1">
      <c r="B24" s="64"/>
      <c r="C24" s="1157" t="s">
        <v>8</v>
      </c>
      <c r="D24" s="1158"/>
      <c r="E24" s="1158"/>
      <c r="F24" s="1158"/>
      <c r="G24" s="1158"/>
      <c r="H24" s="1158"/>
      <c r="I24" s="1158"/>
      <c r="J24" s="1158"/>
      <c r="K24" s="1158"/>
      <c r="L24" s="1158"/>
      <c r="M24" s="1158"/>
      <c r="N24" s="1158"/>
      <c r="O24" s="1158"/>
      <c r="P24" s="1158"/>
      <c r="Q24" s="1158"/>
      <c r="R24" s="1158"/>
      <c r="S24" s="1158"/>
      <c r="T24" s="1158"/>
      <c r="U24" s="1158"/>
      <c r="V24" s="1158"/>
      <c r="W24" s="1158"/>
      <c r="X24" s="1158"/>
      <c r="Y24" s="1158"/>
      <c r="Z24" s="1159"/>
      <c r="AA24" s="65"/>
      <c r="AB24" s="14"/>
      <c r="AC24" s="15"/>
      <c r="AE24" s="16"/>
      <c r="AF24" s="4"/>
    </row>
    <row r="25" spans="2:254" ht="20.5" customHeight="1">
      <c r="B25" s="64"/>
      <c r="C25" s="1154"/>
      <c r="D25" s="1155"/>
      <c r="E25" s="1155"/>
      <c r="F25" s="1155"/>
      <c r="G25" s="1155"/>
      <c r="H25" s="1155"/>
      <c r="I25" s="1155"/>
      <c r="J25" s="1155"/>
      <c r="K25" s="1155"/>
      <c r="L25" s="1155"/>
      <c r="M25" s="1155"/>
      <c r="N25" s="1155"/>
      <c r="O25" s="1155"/>
      <c r="P25" s="1155"/>
      <c r="Q25" s="1155"/>
      <c r="R25" s="1155"/>
      <c r="S25" s="1155"/>
      <c r="T25" s="1155"/>
      <c r="U25" s="1155"/>
      <c r="V25" s="1155"/>
      <c r="W25" s="1155"/>
      <c r="X25" s="1155"/>
      <c r="Y25" s="1155"/>
      <c r="Z25" s="1156"/>
      <c r="AA25" s="65"/>
      <c r="AB25" s="14"/>
      <c r="AC25" s="15"/>
      <c r="AE25" s="16"/>
      <c r="AF25" s="4"/>
    </row>
    <row r="26" spans="2:254" ht="20.5" customHeight="1">
      <c r="B26" s="64"/>
      <c r="C26" s="807"/>
      <c r="D26" s="808"/>
      <c r="E26" s="808"/>
      <c r="F26" s="808"/>
      <c r="G26" s="808"/>
      <c r="H26" s="808"/>
      <c r="I26" s="808"/>
      <c r="J26" s="808"/>
      <c r="K26" s="808"/>
      <c r="L26" s="808"/>
      <c r="M26" s="808"/>
      <c r="N26" s="808"/>
      <c r="O26" s="808"/>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8"/>
      <c r="N27" s="808"/>
      <c r="O27" s="808"/>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8"/>
      <c r="N28" s="808"/>
      <c r="O28" s="808"/>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8"/>
      <c r="N29" s="808"/>
      <c r="O29" s="808"/>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8"/>
      <c r="N30" s="808"/>
      <c r="O30" s="808"/>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8"/>
      <c r="N31" s="808"/>
      <c r="O31" s="808"/>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8"/>
      <c r="N32" s="808"/>
      <c r="O32" s="808"/>
      <c r="P32" s="808"/>
      <c r="Q32" s="808"/>
      <c r="R32" s="808"/>
      <c r="S32" s="808"/>
      <c r="T32" s="808"/>
      <c r="U32" s="808"/>
      <c r="V32" s="808"/>
      <c r="W32" s="808"/>
      <c r="X32" s="808"/>
      <c r="Y32" s="808"/>
      <c r="Z32" s="809"/>
      <c r="AA32" s="65"/>
      <c r="AB32" s="14"/>
      <c r="AC32" s="15"/>
      <c r="AE32" s="16"/>
      <c r="AF32" s="4"/>
    </row>
    <row r="33" spans="1:32" ht="22.25" customHeight="1" thickBot="1">
      <c r="B33" s="64"/>
      <c r="C33" s="810"/>
      <c r="D33" s="811"/>
      <c r="E33" s="811"/>
      <c r="F33" s="811"/>
      <c r="G33" s="811"/>
      <c r="H33" s="811"/>
      <c r="I33" s="811"/>
      <c r="J33" s="811"/>
      <c r="K33" s="811"/>
      <c r="L33" s="811"/>
      <c r="M33" s="811"/>
      <c r="N33" s="811"/>
      <c r="O33" s="811"/>
      <c r="P33" s="811"/>
      <c r="Q33" s="811"/>
      <c r="R33" s="811"/>
      <c r="S33" s="811"/>
      <c r="T33" s="811"/>
      <c r="U33" s="811"/>
      <c r="V33" s="811"/>
      <c r="W33" s="811"/>
      <c r="X33" s="811"/>
      <c r="Y33" s="811"/>
      <c r="Z33" s="812"/>
      <c r="AA33" s="65"/>
      <c r="AB33" s="14"/>
      <c r="AC33" s="15"/>
      <c r="AE33" s="16"/>
      <c r="AF33" s="4"/>
    </row>
    <row r="34" spans="1:32" ht="23" customHeigh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1:32" ht="9.5" customHeight="1">
      <c r="B35" s="64"/>
      <c r="C35" s="42"/>
      <c r="D35" s="42"/>
      <c r="E35" s="42"/>
      <c r="F35" s="42"/>
      <c r="G35" s="42"/>
      <c r="H35" s="42"/>
      <c r="I35" s="42"/>
      <c r="J35" s="42"/>
      <c r="K35" s="42"/>
      <c r="L35" s="42"/>
      <c r="M35" s="42"/>
      <c r="N35" s="42"/>
      <c r="O35" s="42"/>
      <c r="P35" s="42"/>
      <c r="Q35" s="42"/>
      <c r="R35" s="42"/>
      <c r="S35" s="42"/>
      <c r="T35" s="42"/>
      <c r="U35" s="42"/>
      <c r="V35" s="42"/>
      <c r="W35" s="42"/>
      <c r="X35" s="42"/>
      <c r="Y35" s="42"/>
      <c r="Z35" s="18"/>
      <c r="AA35" s="65"/>
      <c r="AB35" s="14"/>
      <c r="AC35" s="15"/>
      <c r="AE35" s="16"/>
      <c r="AF35" s="4"/>
    </row>
    <row r="36" spans="1:32" ht="9.5" customHeight="1" thickBot="1">
      <c r="B36" s="66"/>
      <c r="C36" s="67"/>
      <c r="D36" s="67"/>
      <c r="E36" s="67"/>
      <c r="F36" s="67"/>
      <c r="G36" s="67"/>
      <c r="H36" s="67"/>
      <c r="I36" s="67"/>
      <c r="J36" s="67"/>
      <c r="K36" s="67"/>
      <c r="L36" s="67"/>
      <c r="M36" s="67"/>
      <c r="N36" s="67"/>
      <c r="O36" s="67"/>
      <c r="P36" s="67"/>
      <c r="Q36" s="67"/>
      <c r="R36" s="67"/>
      <c r="S36" s="67"/>
      <c r="T36" s="67"/>
      <c r="U36" s="67"/>
      <c r="V36" s="67"/>
      <c r="W36" s="67"/>
      <c r="X36" s="67"/>
      <c r="Y36" s="67"/>
      <c r="Z36" s="68"/>
      <c r="AA36" s="69"/>
      <c r="AB36" s="14"/>
      <c r="AC36" s="15"/>
      <c r="AE36" s="16"/>
      <c r="AF36" s="4"/>
    </row>
    <row r="37" spans="1:32" s="10" customFormat="1" ht="14.25" customHeight="1">
      <c r="B37" s="45"/>
      <c r="C37" s="799"/>
      <c r="D37" s="799"/>
      <c r="E37" s="799"/>
      <c r="F37" s="799"/>
      <c r="G37" s="799"/>
      <c r="H37" s="799"/>
      <c r="I37" s="799"/>
      <c r="J37" s="799"/>
      <c r="K37" s="799"/>
      <c r="L37" s="799"/>
      <c r="M37" s="799"/>
      <c r="N37" s="799"/>
      <c r="O37" s="799"/>
      <c r="P37" s="799"/>
      <c r="Q37" s="799"/>
      <c r="R37" s="799"/>
      <c r="S37" s="799"/>
      <c r="T37" s="799"/>
      <c r="U37" s="799"/>
      <c r="V37" s="799"/>
      <c r="W37" s="799"/>
      <c r="X37" s="799"/>
      <c r="Y37" s="799"/>
      <c r="Z37" s="799"/>
      <c r="AA37" s="46"/>
      <c r="AB37" s="6"/>
      <c r="AC37" s="7"/>
      <c r="AD37" s="39"/>
      <c r="AE37" s="40"/>
      <c r="AF37" s="39"/>
    </row>
    <row r="38" spans="1:32" s="10" customFormat="1" ht="9.5" customHeight="1">
      <c r="B38" s="45"/>
      <c r="C38" s="800"/>
      <c r="D38" s="800"/>
      <c r="E38" s="800"/>
      <c r="F38" s="800"/>
      <c r="G38" s="800"/>
      <c r="H38" s="800"/>
      <c r="I38" s="800"/>
      <c r="J38" s="800"/>
      <c r="K38" s="800"/>
      <c r="L38" s="800"/>
      <c r="M38" s="800"/>
      <c r="N38" s="800"/>
      <c r="O38" s="800"/>
      <c r="P38" s="800"/>
      <c r="Q38" s="800"/>
      <c r="R38" s="800"/>
      <c r="S38" s="800"/>
      <c r="T38" s="800"/>
      <c r="U38" s="800"/>
      <c r="V38" s="800"/>
      <c r="W38" s="800"/>
      <c r="X38" s="800"/>
      <c r="Y38" s="800"/>
      <c r="Z38" s="800"/>
      <c r="AA38" s="46"/>
      <c r="AB38" s="6"/>
      <c r="AC38" s="7"/>
      <c r="AD38" s="39"/>
      <c r="AE38" s="40"/>
      <c r="AF38" s="39"/>
    </row>
    <row r="39" spans="1:32" s="10" customFormat="1" ht="9.5" customHeight="1">
      <c r="B39" s="45"/>
      <c r="C39" s="800"/>
      <c r="D39" s="800"/>
      <c r="E39" s="800"/>
      <c r="F39" s="800"/>
      <c r="G39" s="800"/>
      <c r="H39" s="800"/>
      <c r="I39" s="800"/>
      <c r="J39" s="800"/>
      <c r="K39" s="800"/>
      <c r="L39" s="800"/>
      <c r="M39" s="800"/>
      <c r="N39" s="800"/>
      <c r="O39" s="800"/>
      <c r="P39" s="800"/>
      <c r="Q39" s="800"/>
      <c r="R39" s="800"/>
      <c r="S39" s="800"/>
      <c r="T39" s="800"/>
      <c r="U39" s="800"/>
      <c r="V39" s="800"/>
      <c r="W39" s="800"/>
      <c r="X39" s="800"/>
      <c r="Y39" s="800"/>
      <c r="Z39" s="800"/>
      <c r="AA39" s="46"/>
      <c r="AB39" s="6"/>
      <c r="AC39" s="7"/>
      <c r="AD39" s="39"/>
      <c r="AE39" s="40"/>
      <c r="AF39" s="39"/>
    </row>
    <row r="40" spans="1:32" s="10" customFormat="1" ht="9.5" customHeight="1">
      <c r="B40" s="45"/>
      <c r="C40" s="800"/>
      <c r="D40" s="800"/>
      <c r="E40" s="800"/>
      <c r="F40" s="800"/>
      <c r="G40" s="800"/>
      <c r="H40" s="800"/>
      <c r="I40" s="800"/>
      <c r="J40" s="800"/>
      <c r="K40" s="800"/>
      <c r="L40" s="800"/>
      <c r="M40" s="800"/>
      <c r="N40" s="800"/>
      <c r="O40" s="800"/>
      <c r="P40" s="800"/>
      <c r="Q40" s="800"/>
      <c r="R40" s="800"/>
      <c r="S40" s="800"/>
      <c r="T40" s="800"/>
      <c r="U40" s="800"/>
      <c r="V40" s="800"/>
      <c r="W40" s="800"/>
      <c r="X40" s="800"/>
      <c r="Y40" s="800"/>
      <c r="Z40" s="800"/>
      <c r="AA40" s="46"/>
      <c r="AB40" s="6"/>
      <c r="AC40" s="7"/>
      <c r="AD40" s="39"/>
      <c r="AE40" s="40"/>
      <c r="AF40" s="39"/>
    </row>
    <row r="41" spans="1:32" s="4" customFormat="1" ht="13">
      <c r="A41" s="1"/>
      <c r="B41" s="47"/>
      <c r="C41" s="2"/>
      <c r="D41" s="2"/>
      <c r="E41" s="2"/>
      <c r="F41" s="2"/>
      <c r="G41" s="2"/>
      <c r="H41" s="2"/>
      <c r="I41" s="14"/>
      <c r="J41" s="14"/>
      <c r="K41" s="2"/>
      <c r="L41" s="2"/>
      <c r="M41" s="2"/>
      <c r="N41" s="2"/>
      <c r="O41" s="2"/>
      <c r="P41" s="2"/>
      <c r="Q41" s="2"/>
      <c r="R41" s="2"/>
      <c r="S41" s="2"/>
      <c r="T41" s="2"/>
      <c r="U41" s="2"/>
      <c r="V41" s="2"/>
      <c r="W41" s="2"/>
      <c r="X41" s="2"/>
      <c r="Y41" s="2"/>
      <c r="Z41" s="2"/>
      <c r="AA41" s="2"/>
      <c r="AB41" s="20"/>
      <c r="AF41" s="1"/>
    </row>
    <row r="42" spans="1:32" s="4" customFormat="1" ht="13">
      <c r="A42" s="1"/>
      <c r="B42" s="47"/>
      <c r="C42" s="2"/>
      <c r="D42" s="2"/>
      <c r="E42" s="2"/>
      <c r="F42" s="2"/>
      <c r="G42" s="2"/>
      <c r="H42" s="2"/>
      <c r="I42" s="14"/>
      <c r="J42" s="14"/>
      <c r="K42" s="2"/>
      <c r="L42" s="2"/>
      <c r="M42" s="2"/>
      <c r="N42" s="2"/>
      <c r="O42" s="2"/>
      <c r="P42" s="2"/>
      <c r="Q42" s="2"/>
      <c r="R42" s="2"/>
      <c r="S42" s="2"/>
      <c r="T42" s="2"/>
      <c r="U42" s="2"/>
      <c r="V42" s="2"/>
      <c r="W42" s="2"/>
      <c r="X42" s="2"/>
      <c r="Y42" s="2"/>
      <c r="Z42" s="2"/>
      <c r="AA42" s="2"/>
      <c r="AB42" s="20"/>
      <c r="AF42" s="1"/>
    </row>
    <row r="43" spans="1:32" s="4" customFormat="1" ht="13">
      <c r="A43" s="1"/>
      <c r="B43" s="47"/>
      <c r="C43" s="2"/>
      <c r="D43" s="2"/>
      <c r="E43" s="2"/>
      <c r="F43" s="2"/>
      <c r="G43" s="2"/>
      <c r="H43" s="2"/>
      <c r="I43" s="14"/>
      <c r="J43" s="14"/>
      <c r="K43" s="2"/>
      <c r="L43" s="2"/>
      <c r="M43" s="2"/>
      <c r="N43" s="2"/>
      <c r="O43" s="2"/>
      <c r="P43" s="2"/>
      <c r="Q43" s="2"/>
      <c r="R43" s="2"/>
      <c r="S43" s="2"/>
      <c r="T43" s="2"/>
      <c r="U43" s="2"/>
      <c r="V43" s="2"/>
      <c r="W43" s="2"/>
      <c r="X43" s="2"/>
      <c r="Y43" s="2"/>
      <c r="Z43" s="2"/>
      <c r="AA43" s="2"/>
      <c r="AB43" s="20"/>
      <c r="AF43" s="1"/>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hidden="1">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ht="13">
      <c r="B76" s="47"/>
      <c r="C76" s="2"/>
      <c r="D76" s="2"/>
      <c r="E76" s="2"/>
      <c r="F76" s="2"/>
      <c r="G76" s="2"/>
      <c r="H76" s="2"/>
      <c r="I76" s="14"/>
      <c r="J76" s="14"/>
      <c r="K76" s="2"/>
      <c r="L76" s="2"/>
      <c r="M76" s="2"/>
      <c r="N76" s="2"/>
      <c r="O76" s="2"/>
      <c r="P76" s="2"/>
      <c r="Q76" s="2"/>
      <c r="R76" s="2"/>
      <c r="S76" s="2"/>
      <c r="T76" s="2"/>
      <c r="U76" s="2"/>
      <c r="V76" s="2"/>
      <c r="W76" s="2"/>
      <c r="X76" s="2"/>
      <c r="Y76" s="2"/>
      <c r="Z76" s="2"/>
      <c r="AA76" s="2"/>
      <c r="AB76" s="20"/>
    </row>
    <row r="77" spans="1:32" ht="13">
      <c r="B77" s="47"/>
      <c r="C77" s="2"/>
      <c r="D77" s="2"/>
      <c r="E77" s="2"/>
      <c r="F77" s="2"/>
      <c r="G77" s="2"/>
      <c r="H77" s="2"/>
      <c r="I77" s="14"/>
      <c r="J77" s="14"/>
      <c r="K77" s="2"/>
      <c r="L77" s="2"/>
      <c r="M77" s="2"/>
      <c r="N77" s="2"/>
      <c r="O77" s="2"/>
      <c r="P77" s="2"/>
      <c r="Q77" s="2"/>
      <c r="R77" s="2"/>
      <c r="S77" s="2"/>
      <c r="T77" s="2"/>
      <c r="U77" s="2"/>
      <c r="V77" s="2"/>
      <c r="W77" s="2"/>
      <c r="X77" s="2"/>
      <c r="Y77" s="2"/>
      <c r="Z77" s="2"/>
      <c r="AA77" s="2"/>
      <c r="AB77" s="20"/>
    </row>
    <row r="78" spans="1:32" ht="13">
      <c r="B78" s="47"/>
      <c r="C78" s="2"/>
      <c r="D78" s="2"/>
      <c r="E78" s="2"/>
      <c r="F78" s="2"/>
      <c r="G78" s="2"/>
      <c r="H78" s="2"/>
      <c r="I78" s="14"/>
      <c r="J78" s="14"/>
      <c r="K78" s="2"/>
      <c r="L78" s="2"/>
      <c r="M78" s="2"/>
      <c r="N78" s="2"/>
      <c r="O78" s="2"/>
      <c r="P78" s="2"/>
      <c r="Q78" s="2"/>
      <c r="R78" s="2"/>
      <c r="S78" s="2"/>
      <c r="T78" s="2"/>
      <c r="U78" s="2"/>
      <c r="V78" s="2"/>
      <c r="W78" s="2"/>
      <c r="X78" s="2"/>
      <c r="Y78" s="2"/>
      <c r="Z78" s="2"/>
      <c r="AA78" s="2"/>
      <c r="AB78" s="20"/>
    </row>
    <row r="79" spans="1:32" ht="13">
      <c r="A79" s="2"/>
      <c r="B79" s="47"/>
      <c r="C79" s="2"/>
      <c r="D79" s="2"/>
      <c r="E79" s="2"/>
      <c r="F79" s="2"/>
      <c r="G79" s="2"/>
      <c r="H79" s="2"/>
      <c r="I79" s="14"/>
      <c r="J79" s="14"/>
      <c r="K79" s="2"/>
      <c r="L79" s="2"/>
      <c r="M79" s="2"/>
      <c r="N79" s="2"/>
      <c r="O79" s="2"/>
      <c r="P79" s="2"/>
      <c r="Q79" s="2"/>
      <c r="R79" s="2"/>
      <c r="S79" s="2"/>
      <c r="T79" s="2"/>
      <c r="U79" s="2"/>
      <c r="V79" s="2"/>
      <c r="W79" s="2"/>
      <c r="X79" s="2"/>
      <c r="Y79" s="2"/>
      <c r="Z79" s="2"/>
      <c r="AA79" s="2"/>
      <c r="AB79" s="2"/>
      <c r="AC79" s="1"/>
      <c r="AD79" s="1"/>
      <c r="AE79" s="1"/>
    </row>
    <row r="80" spans="1:32" ht="13">
      <c r="A80" s="2"/>
      <c r="B80" s="47"/>
      <c r="C80" s="2"/>
      <c r="D80" s="2"/>
      <c r="E80" s="2"/>
      <c r="F80" s="2"/>
      <c r="G80" s="2"/>
      <c r="H80" s="2"/>
      <c r="I80" s="14"/>
      <c r="J80" s="14"/>
      <c r="K80" s="2"/>
      <c r="L80" s="2"/>
      <c r="M80" s="2"/>
      <c r="N80" s="2"/>
      <c r="O80" s="2"/>
      <c r="P80" s="2"/>
      <c r="Q80" s="2"/>
      <c r="R80" s="2"/>
      <c r="S80" s="2"/>
      <c r="T80" s="2"/>
      <c r="U80" s="2"/>
      <c r="V80" s="2"/>
      <c r="W80" s="2"/>
      <c r="X80" s="2"/>
      <c r="Y80" s="2"/>
      <c r="Z80" s="2"/>
      <c r="AA80" s="2"/>
      <c r="AB80" s="2"/>
      <c r="AC80" s="1"/>
      <c r="AD80" s="1"/>
      <c r="AE80" s="1"/>
    </row>
    <row r="81" spans="1:31" ht="13">
      <c r="A81" s="2"/>
      <c r="B81" s="47"/>
      <c r="C81" s="2"/>
      <c r="D81" s="2"/>
      <c r="E81" s="2"/>
      <c r="F81" s="2"/>
      <c r="G81" s="2"/>
      <c r="H81" s="2"/>
      <c r="I81" s="14"/>
      <c r="J81" s="14"/>
      <c r="K81" s="2"/>
      <c r="L81" s="2"/>
      <c r="M81" s="2"/>
      <c r="N81" s="2"/>
      <c r="O81" s="2"/>
      <c r="P81" s="2"/>
      <c r="Q81" s="2"/>
      <c r="R81" s="2"/>
      <c r="S81" s="2"/>
      <c r="T81" s="2"/>
      <c r="U81" s="2"/>
      <c r="V81" s="2"/>
      <c r="W81" s="2"/>
      <c r="X81" s="2"/>
      <c r="Y81" s="2"/>
      <c r="Z81" s="2"/>
      <c r="AA81" s="2"/>
      <c r="AB81" s="2"/>
      <c r="AC81" s="1"/>
      <c r="AD81" s="1"/>
      <c r="AE81" s="1"/>
    </row>
    <row r="82" spans="1:31" ht="13">
      <c r="A82" s="2"/>
      <c r="B82" s="48"/>
      <c r="C82" s="49"/>
      <c r="D82" s="2"/>
      <c r="E82" s="2"/>
      <c r="F82" s="2"/>
      <c r="G82" s="2"/>
      <c r="H82" s="2"/>
      <c r="I82" s="2"/>
      <c r="J82" s="2"/>
      <c r="K82" s="2"/>
      <c r="L82" s="2"/>
      <c r="M82" s="2"/>
      <c r="N82" s="2"/>
      <c r="O82" s="2"/>
      <c r="P82" s="2"/>
      <c r="Q82" s="2"/>
      <c r="R82" s="2"/>
      <c r="S82" s="2"/>
      <c r="T82" s="2"/>
      <c r="U82" s="2"/>
      <c r="V82" s="2"/>
      <c r="W82" s="2"/>
      <c r="X82" s="2"/>
      <c r="Y82" s="2"/>
      <c r="Z82" s="2"/>
      <c r="AA82" s="2"/>
      <c r="AB82" s="2"/>
      <c r="AC82" s="1"/>
      <c r="AD82" s="1"/>
      <c r="AE82" s="1"/>
    </row>
    <row r="83" spans="1:31" ht="13">
      <c r="A83" s="50"/>
      <c r="B83" s="47"/>
      <c r="C83" s="2"/>
      <c r="D83" s="2"/>
      <c r="E83" s="2"/>
      <c r="F83" s="2"/>
      <c r="G83" s="2"/>
      <c r="H83" s="2"/>
      <c r="I83" s="2"/>
      <c r="J83" s="2"/>
      <c r="K83" s="2"/>
      <c r="L83" s="2"/>
      <c r="M83" s="2"/>
      <c r="N83" s="2"/>
      <c r="O83" s="2"/>
      <c r="P83" s="2"/>
      <c r="Q83" s="2"/>
      <c r="R83" s="2"/>
      <c r="S83" s="2"/>
      <c r="T83" s="2"/>
      <c r="U83" s="2"/>
      <c r="V83" s="2"/>
      <c r="W83" s="2"/>
      <c r="X83" s="2"/>
      <c r="Y83" s="2"/>
      <c r="Z83" s="2"/>
      <c r="AA83" s="2"/>
      <c r="AB83" s="2"/>
      <c r="AC83" s="1"/>
      <c r="AD83" s="1"/>
      <c r="AE83" s="1"/>
    </row>
    <row r="84" spans="1:31" ht="13">
      <c r="A84" s="50"/>
      <c r="B84" s="47"/>
      <c r="C84" s="2"/>
      <c r="D84" s="2"/>
      <c r="E84" s="2"/>
      <c r="F84" s="2"/>
      <c r="G84" s="2"/>
      <c r="H84" s="2"/>
      <c r="I84" s="2"/>
      <c r="J84" s="2"/>
      <c r="K84" s="2"/>
      <c r="L84" s="2"/>
      <c r="M84" s="2"/>
      <c r="N84" s="2"/>
      <c r="O84" s="2"/>
      <c r="P84" s="2"/>
      <c r="Q84" s="2"/>
      <c r="R84" s="2"/>
      <c r="S84" s="2"/>
      <c r="T84" s="2"/>
      <c r="U84" s="2"/>
      <c r="V84" s="2"/>
      <c r="W84" s="2"/>
      <c r="X84" s="2"/>
      <c r="Y84" s="2"/>
      <c r="Z84" s="2"/>
      <c r="AA84" s="2"/>
      <c r="AB84" s="2"/>
      <c r="AC84" s="1"/>
      <c r="AD84" s="1"/>
      <c r="AE84" s="1"/>
    </row>
    <row r="85" spans="1:31" ht="13">
      <c r="A85" s="50"/>
      <c r="B85" s="47"/>
      <c r="C85" s="2"/>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2"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2" ht="13">
      <c r="A98" s="2"/>
      <c r="B98" s="48"/>
      <c r="C98" s="49"/>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2" ht="13">
      <c r="A99" s="2"/>
      <c r="B99" s="48"/>
      <c r="C99" s="49"/>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2"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2"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2"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2"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2"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2"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2"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2"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2"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2"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2"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0"/>
    </row>
    <row r="111" spans="1:32" ht="13">
      <c r="A111" s="2"/>
      <c r="B111" s="48"/>
      <c r="C111" s="49"/>
      <c r="D111" s="2"/>
      <c r="E111" s="2"/>
      <c r="F111" s="2"/>
      <c r="G111" s="2"/>
      <c r="H111" s="2"/>
      <c r="I111" s="2"/>
      <c r="J111" s="2"/>
      <c r="K111" s="2"/>
      <c r="L111" s="2"/>
      <c r="M111" s="2"/>
      <c r="N111" s="2"/>
      <c r="O111" s="2"/>
      <c r="P111" s="2"/>
      <c r="Q111" s="2"/>
      <c r="R111" s="2"/>
      <c r="S111" s="2"/>
      <c r="T111" s="2"/>
      <c r="U111" s="2"/>
      <c r="V111" s="2"/>
      <c r="W111" s="2"/>
      <c r="X111" s="2"/>
      <c r="Y111" s="2"/>
      <c r="Z111" s="2"/>
      <c r="AA111" s="2"/>
      <c r="AB111" s="20"/>
    </row>
    <row r="112" spans="1:32" s="4" customFormat="1" ht="13">
      <c r="A112" s="2"/>
      <c r="B112" s="48"/>
      <c r="C112" s="49"/>
      <c r="D112" s="2"/>
      <c r="E112" s="2"/>
      <c r="F112" s="2"/>
      <c r="G112" s="2"/>
      <c r="H112" s="2"/>
      <c r="I112" s="2"/>
      <c r="J112" s="2"/>
      <c r="K112" s="2"/>
      <c r="L112" s="2"/>
      <c r="M112" s="2"/>
      <c r="N112" s="2"/>
      <c r="O112" s="2"/>
      <c r="P112" s="2"/>
      <c r="Q112" s="2"/>
      <c r="R112" s="2"/>
      <c r="S112" s="2"/>
      <c r="T112" s="2"/>
      <c r="U112" s="2"/>
      <c r="V112" s="2"/>
      <c r="W112" s="2"/>
      <c r="X112" s="2"/>
      <c r="Y112" s="2"/>
      <c r="Z112" s="2"/>
      <c r="AA112" s="2"/>
      <c r="AB112" s="20"/>
      <c r="AF112" s="1"/>
    </row>
    <row r="113" spans="1:32" s="4" customFormat="1" ht="13">
      <c r="A113" s="2"/>
      <c r="B113" s="47"/>
      <c r="C113" s="2"/>
      <c r="D113" s="2"/>
      <c r="E113" s="2"/>
      <c r="F113" s="2"/>
      <c r="G113" s="2"/>
      <c r="H113" s="2"/>
      <c r="I113" s="14"/>
      <c r="J113" s="14"/>
      <c r="K113" s="2"/>
      <c r="L113" s="2"/>
      <c r="M113" s="2"/>
      <c r="N113" s="2"/>
      <c r="O113" s="2"/>
      <c r="P113" s="2"/>
      <c r="Q113" s="2"/>
      <c r="R113" s="2"/>
      <c r="S113" s="2"/>
      <c r="T113" s="2"/>
      <c r="U113" s="2"/>
      <c r="V113" s="2"/>
      <c r="W113" s="2"/>
      <c r="X113" s="2"/>
      <c r="Y113" s="2"/>
      <c r="Z113" s="2"/>
      <c r="AA113" s="2"/>
      <c r="AB113" s="20"/>
      <c r="AF113" s="1"/>
    </row>
    <row r="114" spans="1:32" s="4" customFormat="1" ht="13">
      <c r="A114" s="2"/>
      <c r="B114" s="47"/>
      <c r="C114" s="2"/>
      <c r="D114" s="2"/>
      <c r="E114" s="2"/>
      <c r="F114" s="2"/>
      <c r="G114" s="2"/>
      <c r="H114" s="2"/>
      <c r="I114" s="14"/>
      <c r="J114" s="14"/>
      <c r="K114" s="2"/>
      <c r="L114" s="2"/>
      <c r="M114" s="2"/>
      <c r="N114" s="2"/>
      <c r="O114" s="2"/>
      <c r="P114" s="2"/>
      <c r="Q114" s="2"/>
      <c r="R114" s="2"/>
      <c r="S114" s="2"/>
      <c r="T114" s="2"/>
      <c r="U114" s="2"/>
      <c r="V114" s="2"/>
      <c r="W114" s="2"/>
      <c r="X114" s="2"/>
      <c r="Y114" s="2"/>
      <c r="Z114" s="2"/>
      <c r="AA114" s="2"/>
      <c r="AB114" s="3"/>
      <c r="AF114" s="1"/>
    </row>
    <row r="115" spans="1:32" s="4" customFormat="1" ht="13">
      <c r="A115" s="1"/>
      <c r="B115" s="47"/>
      <c r="C115" s="2"/>
      <c r="D115" s="2"/>
      <c r="E115" s="2"/>
      <c r="F115" s="2"/>
      <c r="G115" s="2"/>
      <c r="H115" s="2"/>
      <c r="I115" s="14"/>
      <c r="J115" s="14"/>
      <c r="K115" s="2"/>
      <c r="L115" s="2"/>
      <c r="M115" s="2"/>
      <c r="N115" s="2"/>
      <c r="O115" s="2"/>
      <c r="P115" s="2"/>
      <c r="Q115" s="2"/>
      <c r="R115" s="2"/>
      <c r="S115" s="2"/>
      <c r="T115" s="2"/>
      <c r="U115" s="2"/>
      <c r="V115" s="2"/>
      <c r="W115" s="2"/>
      <c r="X115" s="2"/>
      <c r="Y115" s="2"/>
      <c r="Z115" s="2"/>
      <c r="AA115" s="2"/>
      <c r="AB115" s="3"/>
      <c r="AF115" s="1"/>
    </row>
    <row r="116" spans="1:32" s="4" customFormat="1" ht="13">
      <c r="A116" s="1"/>
      <c r="B116" s="47"/>
      <c r="C116" s="2"/>
      <c r="D116" s="2"/>
      <c r="E116" s="2"/>
      <c r="F116" s="2"/>
      <c r="G116" s="2"/>
      <c r="H116" s="2"/>
      <c r="I116" s="14"/>
      <c r="J116" s="14"/>
      <c r="K116" s="2"/>
      <c r="L116" s="2"/>
      <c r="M116" s="2"/>
      <c r="N116" s="2"/>
      <c r="O116" s="2"/>
      <c r="P116" s="2"/>
      <c r="Q116" s="2"/>
      <c r="R116" s="2"/>
      <c r="S116" s="2"/>
      <c r="T116" s="2"/>
      <c r="U116" s="2"/>
      <c r="V116" s="2"/>
      <c r="W116" s="2"/>
      <c r="X116" s="2"/>
      <c r="Y116" s="2"/>
      <c r="Z116" s="2"/>
      <c r="AA116" s="2"/>
      <c r="AB116" s="3"/>
      <c r="AF116" s="1"/>
    </row>
    <row r="117" spans="1:32" s="4" customFormat="1" ht="13">
      <c r="A117" s="1"/>
      <c r="B117" s="51"/>
      <c r="C117" s="1"/>
      <c r="D117" s="1"/>
      <c r="E117" s="1"/>
      <c r="F117" s="1"/>
      <c r="G117" s="1"/>
      <c r="H117" s="1"/>
      <c r="I117" s="15"/>
      <c r="J117" s="15"/>
      <c r="K117" s="1"/>
      <c r="L117" s="1"/>
      <c r="M117" s="1"/>
      <c r="N117" s="1"/>
      <c r="O117" s="1"/>
      <c r="P117" s="1"/>
      <c r="Q117" s="1"/>
      <c r="R117" s="1"/>
      <c r="S117" s="1"/>
      <c r="T117" s="1"/>
      <c r="U117" s="1"/>
      <c r="V117" s="1"/>
      <c r="W117" s="1"/>
      <c r="X117" s="1"/>
      <c r="Y117" s="1"/>
      <c r="Z117" s="1"/>
      <c r="AA117" s="1"/>
      <c r="AB117" s="3"/>
      <c r="AF117" s="1"/>
    </row>
    <row r="118" spans="1:32" s="4" customFormat="1" ht="13">
      <c r="A118" s="1"/>
      <c r="B118" s="51"/>
      <c r="C118" s="1"/>
      <c r="D118" s="1"/>
      <c r="E118" s="1"/>
      <c r="F118" s="1"/>
      <c r="G118" s="1"/>
      <c r="H118" s="1"/>
      <c r="I118" s="15"/>
      <c r="J118" s="15"/>
      <c r="K118" s="1"/>
      <c r="L118" s="1"/>
      <c r="M118" s="1"/>
      <c r="N118" s="1"/>
      <c r="O118" s="1"/>
      <c r="P118" s="1"/>
      <c r="Q118" s="1"/>
      <c r="R118" s="1"/>
      <c r="S118" s="1"/>
      <c r="T118" s="1"/>
      <c r="U118" s="1"/>
      <c r="V118" s="1"/>
      <c r="W118" s="1"/>
      <c r="X118" s="1"/>
      <c r="Y118" s="1"/>
      <c r="Z118" s="1"/>
      <c r="AA118" s="1"/>
      <c r="AB118" s="3"/>
      <c r="AF118" s="1"/>
    </row>
    <row r="119" spans="1:32" s="4" customFormat="1" ht="13">
      <c r="A119" s="1"/>
      <c r="B119" s="52"/>
      <c r="C119" s="1"/>
      <c r="D119" s="1"/>
      <c r="E119" s="1"/>
      <c r="F119" s="1"/>
      <c r="G119" s="1"/>
      <c r="H119" s="1"/>
      <c r="I119" s="15"/>
      <c r="J119" s="15"/>
      <c r="K119" s="1"/>
      <c r="L119" s="1"/>
      <c r="M119" s="1"/>
      <c r="N119" s="1"/>
      <c r="O119" s="1"/>
      <c r="P119" s="1"/>
      <c r="Q119" s="1"/>
      <c r="R119" s="1"/>
      <c r="S119" s="1"/>
      <c r="T119" s="1"/>
      <c r="U119" s="1"/>
      <c r="V119" s="1"/>
      <c r="W119" s="1"/>
      <c r="X119" s="1"/>
      <c r="Y119" s="1"/>
      <c r="Z119" s="1"/>
      <c r="AA119" s="1"/>
      <c r="AB119" s="3"/>
      <c r="AF119" s="1"/>
    </row>
    <row r="120" spans="1:32" s="4" customFormat="1" ht="13">
      <c r="A120" s="1"/>
      <c r="B120" s="52"/>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2"/>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52"/>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51"/>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51"/>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s="4" customFormat="1" ht="13">
      <c r="A125" s="1"/>
      <c r="B125" s="48"/>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s="4" customFormat="1" ht="13">
      <c r="A126" s="1"/>
      <c r="B126" s="48"/>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s="4" customFormat="1" ht="13">
      <c r="A127" s="1"/>
      <c r="B127" s="51"/>
      <c r="C127" s="1"/>
      <c r="D127" s="1"/>
      <c r="E127" s="1"/>
      <c r="F127" s="1"/>
      <c r="G127" s="1"/>
      <c r="H127" s="1"/>
      <c r="I127" s="15"/>
      <c r="J127" s="15"/>
      <c r="K127" s="1"/>
      <c r="L127" s="1"/>
      <c r="M127" s="1"/>
      <c r="N127" s="1"/>
      <c r="O127" s="1"/>
      <c r="P127" s="1"/>
      <c r="Q127" s="1"/>
      <c r="R127" s="1"/>
      <c r="S127" s="1"/>
      <c r="T127" s="1"/>
      <c r="U127" s="1"/>
      <c r="V127" s="1"/>
      <c r="W127" s="1"/>
      <c r="X127" s="1"/>
      <c r="Y127" s="1"/>
      <c r="Z127" s="1"/>
      <c r="AA127" s="1"/>
      <c r="AB127" s="3"/>
      <c r="AF127" s="1"/>
    </row>
    <row r="128" spans="1:32" ht="13"/>
    <row r="129" spans="1:260" ht="13.25" customHeight="1"/>
    <row r="130" spans="1:260" ht="13.25" hidden="1" customHeight="1"/>
    <row r="131" spans="1:260" ht="13.25" hidden="1"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60" ht="13.25" hidden="1"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60" ht="13.25" hidden="1" customHeight="1"/>
    <row r="134" spans="1:260" ht="13.25" customHeight="1"/>
    <row r="135" spans="1:260" ht="13.25" customHeight="1"/>
    <row r="136" spans="1:260" ht="13.25" customHeight="1"/>
    <row r="137" spans="1:260" ht="13.2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row>
    <row r="138" spans="1:260" s="3" customFormat="1" ht="13.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C138" s="4"/>
      <c r="AD138" s="4"/>
      <c r="AE138" s="4"/>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c r="HT138" s="1"/>
      <c r="HU138" s="1"/>
      <c r="HV138" s="1"/>
      <c r="HW138" s="1"/>
      <c r="HX138" s="1"/>
      <c r="HY138" s="1"/>
      <c r="HZ138" s="1"/>
      <c r="IA138" s="1"/>
      <c r="IB138" s="1"/>
      <c r="IC138" s="1"/>
      <c r="ID138" s="1"/>
      <c r="IE138" s="1"/>
      <c r="IF138" s="1"/>
      <c r="IG138" s="1"/>
      <c r="IH138" s="1"/>
      <c r="II138" s="1"/>
      <c r="IJ138" s="1"/>
      <c r="IK138" s="1"/>
      <c r="IL138" s="1"/>
      <c r="IM138" s="1"/>
      <c r="IN138" s="1"/>
      <c r="IO138" s="1"/>
      <c r="IP138" s="1"/>
      <c r="IQ138" s="1"/>
      <c r="IR138" s="1"/>
      <c r="IS138" s="1"/>
      <c r="IT138" s="1"/>
      <c r="IU138" s="1"/>
      <c r="IV138" s="1"/>
      <c r="IW138" s="1"/>
      <c r="IX138" s="1"/>
      <c r="IY138" s="1"/>
      <c r="IZ138" s="1"/>
    </row>
    <row r="139" spans="1:260" s="3" customFormat="1" ht="13.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C139" s="4"/>
      <c r="AD139" s="4"/>
      <c r="AE139" s="4"/>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c r="IX139" s="1"/>
      <c r="IY139" s="1"/>
      <c r="IZ139" s="1"/>
    </row>
    <row r="140" spans="1:260" s="3" customFormat="1"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C140" s="4"/>
      <c r="AD140" s="4"/>
      <c r="AE140" s="4"/>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row>
    <row r="141" spans="1:260" s="3" customFormat="1" ht="13.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hidden="1" customHeight="1">
      <c r="A144" s="1"/>
      <c r="B144" s="51"/>
      <c r="C144" s="1"/>
      <c r="D144" s="1"/>
      <c r="E144" s="1"/>
      <c r="F144" s="1"/>
      <c r="G144" s="1"/>
      <c r="H144" s="1"/>
      <c r="I144" s="15"/>
      <c r="J144" s="15"/>
      <c r="K144" s="1"/>
      <c r="L144" s="1"/>
      <c r="M144" s="1"/>
      <c r="N144" s="1"/>
      <c r="O144" s="1"/>
      <c r="P144" s="1"/>
      <c r="Q144" s="1"/>
      <c r="R144" s="1"/>
      <c r="S144" s="1"/>
      <c r="T144" s="1"/>
      <c r="U144" s="1"/>
      <c r="V144" s="1"/>
      <c r="W144" s="1"/>
      <c r="X144" s="1"/>
      <c r="Y144" s="1"/>
      <c r="Z144" s="1"/>
      <c r="AA144" s="1"/>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hidden="1" customHeight="1">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hidden="1" customHeight="1">
      <c r="A146" s="1"/>
      <c r="B146" s="51"/>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hidden="1" customHeight="1">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hidden="1" customHeight="1">
      <c r="A152" s="1"/>
      <c r="B152" s="51"/>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hidden="1" customHeight="1">
      <c r="A153" s="1"/>
      <c r="B153" s="51"/>
      <c r="C153" s="1"/>
      <c r="D153" s="1"/>
      <c r="E153" s="1"/>
      <c r="F153" s="1"/>
      <c r="G153" s="1"/>
      <c r="H153" s="1"/>
      <c r="I153" s="15"/>
      <c r="J153" s="15"/>
      <c r="K153" s="1"/>
      <c r="L153" s="1"/>
      <c r="M153" s="1"/>
      <c r="N153" s="1"/>
      <c r="O153" s="1"/>
      <c r="P153" s="1"/>
      <c r="Q153" s="1"/>
      <c r="R153" s="1"/>
      <c r="S153" s="1"/>
      <c r="T153" s="1"/>
      <c r="U153" s="1"/>
      <c r="V153" s="1"/>
      <c r="W153" s="1"/>
      <c r="X153" s="1"/>
      <c r="Y153" s="1"/>
      <c r="Z153" s="1"/>
      <c r="AA153" s="1"/>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ht="13.25" hidden="1" customHeight="1"/>
    <row r="155" spans="1:260" ht="13.25" hidden="1" customHeight="1"/>
    <row r="156" spans="1:260" ht="13.25" hidden="1" customHeight="1"/>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hidden="1" customHeight="1"/>
    <row r="657" ht="13.25" customHeight="1"/>
    <row r="658" ht="13.25" customHeight="1"/>
    <row r="659" ht="13.25" customHeight="1"/>
    <row r="660" ht="13.25" hidden="1" customHeight="1"/>
    <row r="661" ht="13.25" hidden="1" customHeight="1"/>
    <row r="662" ht="13.25" customHeight="1"/>
    <row r="663" ht="13.25" customHeight="1"/>
    <row r="664" ht="13.25"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2.75" hidden="1"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3"/>
    <row r="1141" ht="13"/>
    <row r="1142" ht="13"/>
    <row r="1143" ht="13"/>
    <row r="1144" ht="13"/>
    <row r="1145" ht="13.25" customHeight="1"/>
    <row r="1146" ht="13.25" customHeight="1"/>
    <row r="1147" ht="13.25" customHeight="1"/>
    <row r="1148" ht="13.25" customHeight="1"/>
    <row r="1149" ht="13.25" customHeight="1"/>
    <row r="1150" ht="13.25" customHeight="1"/>
    <row r="1151" ht="13.25" customHeight="1"/>
    <row r="1152" ht="13.25" customHeight="1"/>
    <row r="1153" ht="13.25" customHeight="1"/>
    <row r="1154" ht="13.25" customHeight="1"/>
    <row r="1155" ht="13.25" customHeight="1"/>
    <row r="1156" ht="13.25" hidden="1" customHeight="1"/>
    <row r="1157" ht="13.25" hidden="1" customHeight="1"/>
    <row r="1158" ht="13.25" hidden="1" customHeight="1"/>
    <row r="1159" ht="13.25" hidden="1" customHeight="1"/>
  </sheetData>
  <mergeCells count="67">
    <mergeCell ref="C17:M17"/>
    <mergeCell ref="N17:P17"/>
    <mergeCell ref="T17:V17"/>
    <mergeCell ref="W17:Z17"/>
    <mergeCell ref="C15:M15"/>
    <mergeCell ref="N15:P15"/>
    <mergeCell ref="Q15:S15"/>
    <mergeCell ref="T15:V15"/>
    <mergeCell ref="W15:Z15"/>
    <mergeCell ref="C16:M16"/>
    <mergeCell ref="N16:P16"/>
    <mergeCell ref="Q16:S16"/>
    <mergeCell ref="T16:V16"/>
    <mergeCell ref="W16:Z16"/>
    <mergeCell ref="Q17:S17"/>
    <mergeCell ref="C37:Z37"/>
    <mergeCell ref="C38:Z40"/>
    <mergeCell ref="C25:Z33"/>
    <mergeCell ref="C24:Z24"/>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C18:M18"/>
    <mergeCell ref="N18:P18"/>
    <mergeCell ref="Q18:S18"/>
    <mergeCell ref="T18:V18"/>
    <mergeCell ref="W18:Z18"/>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77" priority="1" stopIfTrue="1">
      <formula>#REF!=0</formula>
    </cfRule>
  </conditionalFormatting>
  <conditionalFormatting sqref="C35:Z36">
    <cfRule type="expression" dxfId="76" priority="4" stopIfTrue="1">
      <formula>#REF!=0</formula>
    </cfRule>
  </conditionalFormatting>
  <conditionalFormatting sqref="C38:Z40">
    <cfRule type="expression" dxfId="75"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17:V65417" xr:uid="{16EE056C-0C25-4F66-A0DC-611C577F2CBD}">
      <formula1>0</formula1>
      <formula2>0</formula2>
    </dataValidation>
    <dataValidation allowBlank="1" showInputMessage="1" showErrorMessage="1" promptTitle="NOMBRE" prompt="Escriba el nombre del Coordinador" sqref="D65425:J65425" xr:uid="{2CAE36A8-6CED-427D-B008-A67E781ED052}"/>
    <dataValidation allowBlank="1" showInputMessage="1" showErrorMessage="1" promptTitle="NOMBRE" prompt="Escriba el nombre del Interventor" sqref="L65418:V65418" xr:uid="{6586966F-1C5F-4817-815C-37DECCD373D8}"/>
    <dataValidation allowBlank="1" showInputMessage="1" showErrorMessage="1" promptTitle="NOMBRE" prompt="Escriba el nombre del Subdirector Técnico o del Gerente" sqref="L65425" xr:uid="{2517B7A3-573F-472F-AE15-720FE244733F}"/>
    <dataValidation type="textLength" errorStyle="warning" allowBlank="1" showInputMessage="1" showErrorMessage="1" errorTitle="FIRMA" error="Este espacio debe dejarse libre para la firma del Consultor" prompt="Deje este espacio libre para la firma del Consultor" sqref="D65417" xr:uid="{662C5373-D691-4AC7-9963-97DB45C6202D}">
      <formula1>0</formula1>
      <formula2>0</formula2>
    </dataValidation>
    <dataValidation allowBlank="1" showInputMessage="1" showErrorMessage="1" promptTitle="NOMBRE" prompt="Escriba el nombre del Consultor" sqref="D65418:J65418" xr:uid="{10D15669-4441-443D-B0D6-CF52DB6317DC}"/>
    <dataValidation type="textLength" errorStyle="warning" allowBlank="1" showInputMessage="1" showErrorMessage="1" errorTitle="FIRMA" error="Este espacio debe dejarse libre para el visto bueno del Coordinador" prompt="Deje este espacio libre para la firma del coordinador" sqref="D65424" xr:uid="{0258CC55-FCE4-4E46-B8B5-7E949EC0D396}">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24" xr:uid="{15F73ED5-DB41-4479-8E7A-19F182E47390}">
      <formula1>0</formula1>
      <formula2>0</formula2>
    </dataValidation>
    <dataValidation allowBlank="1" showInputMessage="1" showErrorMessage="1" prompt="Escriba la cantidad de los documentos relacionados" sqref="I65407:J65411" xr:uid="{1F13F7DD-8D39-4FB0-9F6A-1C8AE3623A75}"/>
    <dataValidation allowBlank="1" showInputMessage="1" showErrorMessage="1" prompt="Escriba una breve descripción de cada uno de los documentos relacionados" sqref="K65407:K65411" xr:uid="{B5C49A22-FF9A-442A-9DD1-1ACB706F0FCE}"/>
    <dataValidation allowBlank="1" showInputMessage="1" showErrorMessage="1" prompt="Escriba la cantidad de copias que se entregaron de cada documento." sqref="T65407:T65411" xr:uid="{F7477482-B3D8-4AC5-8CD9-5A31FB92BA88}"/>
    <dataValidation allowBlank="1" showInputMessage="1" showErrorMessage="1" prompt="Indique en este espacio el día en que se firma la presente acta, en letras" sqref="D65412" xr:uid="{69916080-A1CD-41BE-AE98-FBF0C6C9B5D8}"/>
    <dataValidation allowBlank="1" showInputMessage="1" showErrorMessage="1" prompt="Indique en este espacio en números, el día en que se firma  la presente acta" sqref="H65412:I65412" xr:uid="{1152592D-A342-4475-8771-78B1A81849A6}"/>
    <dataValidation allowBlank="1" showInputMessage="1" showErrorMessage="1" prompt="Indique en este espacio el mes, en que se firma la presente acta" sqref="M65412:R65412" xr:uid="{00B551B9-BAA4-4BAE-91B6-CA89A89BE230}"/>
    <dataValidation allowBlank="1" showInputMessage="1" showErrorMessage="1" prompt="Indique en este espacio el año, en que se firma la presente acta" sqref="T65412:W65412" xr:uid="{985A6B7F-B240-424B-86CC-2FDD7480A0A7}"/>
    <dataValidation allowBlank="1" showInputMessage="1" showErrorMessage="1" prompt="Escriba la clase de documento que el consultor entrega al interventor o Coordinador, según el caso" sqref="D65348:E65348" xr:uid="{7F790086-3597-4B38-A499-FF2EEB24C271}"/>
    <dataValidation allowBlank="1" showInputMessage="1" showErrorMessage="1" prompt="Escriba el año de suscripción del contrato." sqref="P65229:S65229" xr:uid="{F4839F76-793D-4D65-A304-48B55FC9F1AF}"/>
    <dataValidation allowBlank="1" showInputMessage="1" showErrorMessage="1" promptTitle="Licitación Pública" prompt="Marque con una X si el contrato corresponde a una licitación pública." sqref="D65231:K65231" xr:uid="{CF04178D-37E1-44B0-BF0B-FB391A5DF1FE}"/>
    <dataValidation allowBlank="1" showInputMessage="1" showErrorMessage="1" promptTitle="Concurso de Méritos" prompt="Marque con una X si el contrato corresponde a un Concurso de Méritos." sqref="L65231:X65231" xr:uid="{0978A29D-F4C1-4CB5-B582-02719FA61E63}"/>
    <dataValidation allowBlank="1" showInputMessage="1" showErrorMessage="1" promptTitle="Contratación Directa" prompt="Marque con una X si el contrato corresponde a una Contratación Directa." sqref="D65232:K65232" xr:uid="{4DAC31B2-2DE8-4313-8A4D-427C6C46D3AB}"/>
    <dataValidation allowBlank="1" showInputMessage="1" showErrorMessage="1" prompt="Indique en este espacio la identificación de la licitación pública o contratación directa efectuada" sqref="L65232:X65232" xr:uid="{3C77428C-06D2-4B1C-B5C4-3C11C848FC36}"/>
    <dataValidation allowBlank="1" showInputMessage="1" showErrorMessage="1" promptTitle="Objeto del Contrato" prompt="Escriba claramente el objeto del contrato de ejecución suscrito" sqref="D65235:X65238" xr:uid="{24625125-B70B-472F-A8E1-644E0344CB84}"/>
    <dataValidation allowBlank="1" showInputMessage="1" showErrorMessage="1" promptTitle="Localización del Proyecto" prompt="Escriba el sitio de ejecución del contrato." sqref="M65240:X65240" xr:uid="{63F3C2AF-297D-4281-9702-65A58171CABC}"/>
    <dataValidation allowBlank="1" showInputMessage="1" showErrorMessage="1" promptTitle="Plazo de Ejecución del Contrato" prompt="Escriba el número de ías o de meses para la ejecución del contrato." sqref="Y65228:Z65228" xr:uid="{D03A353A-BEC2-47F3-8DEB-231745D7370C}"/>
    <dataValidation allowBlank="1" showInputMessage="1" showErrorMessage="1" promptTitle="Fecha. Día" prompt="Escriba  el  día_x000a_en que se inicia_x000a_el contrato" sqref="M65246:N65246" xr:uid="{5E65494E-4F5F-491D-900A-D160F38FDAD1}"/>
    <dataValidation allowBlank="1" showInputMessage="1" showErrorMessage="1" promptTitle="Fecha. Mes" prompt="Escriba  el  mes_x000a_en que se inicia_x000a_el Contrato" sqref="R65246:S65246" xr:uid="{FA6E87F0-BF45-4119-9246-E09041E1C98A}"/>
    <dataValidation allowBlank="1" showInputMessage="1" showErrorMessage="1" promptTitle="Fecha-  Año." prompt="Escriba  el  año_x000a_en que se inicia_x000a_el Contrato." sqref="U65246:X65246" xr:uid="{B8B86E42-5614-438E-8B19-24DC0B383E5C}"/>
    <dataValidation allowBlank="1" showInputMessage="1" showErrorMessage="1" promptTitle="Fecha. Día" prompt="Escriba   el     día_x000a_en el que se dará_x000a_terminación      al_x000a_Contrato" sqref="M65267:N65267" xr:uid="{CE37BDB6-2B69-48D3-8884-149F840FACBD}"/>
    <dataValidation allowBlank="1" showInputMessage="1" showErrorMessage="1" promptTitle="Fecha. Mes" prompt="Escriba   el     mes_x000a_en el que se dará_x000a_terminación      al_x000a_Contrato" sqref="R65267:S65267" xr:uid="{35542D31-1949-4FA4-8A64-1A7FC57F6A3D}"/>
    <dataValidation allowBlank="1" showInputMessage="1" showErrorMessage="1" promptTitle="Fecha.  Año" prompt="Escriba   el    año_x000a_en el que se dará_x000a_terminación      al_x000a_Contrato." sqref="U65267:X65267" xr:uid="{2EFB17C5-0856-4A20-94BE-4357E0FC6B3D}"/>
    <dataValidation allowBlank="1" showInputMessage="1" showErrorMessage="1" promptTitle="Contrato No." prompt="Escriba en este espacio el número de contrato suscrito" sqref="J65229:M65229" xr:uid="{9DD844AB-6680-45C0-9F70-D39560C2A658}"/>
    <dataValidation allowBlank="1" showInputMessage="1" showErrorMessage="1" sqref="K65266:M65266" xr:uid="{89DB284D-55B2-417A-8AF2-411CD2576B4C}"/>
    <dataValidation allowBlank="1" showInputMessage="1" showErrorMessage="1" promptTitle="Tipo de Consultoria" prompt="Escriba en este espacio si se trata de Estudios y Diseños, Diágnóstico para mantenimiento o cualquier otro tipo de contrato de consultoría" sqref="J65227:X65227" xr:uid="{D80A6C69-35DB-44F7-AF90-C0D454162CD7}"/>
    <dataValidation allowBlank="1" showInputMessage="1" showErrorMessage="1" promptTitle="Número de Contrato" prompt="Escriba el número de contrato por el cual se estableció la prorroga" sqref="E65253:E65256" xr:uid="{C48E8CAB-0F6C-4320-B365-AA43377CFA4E}"/>
    <dataValidation allowBlank="1" showInputMessage="1" showErrorMessage="1" promptTitle="Tiempo" prompt="Escriba en días calendario, el tiempo de la prorroga relacionada" sqref="L65253" xr:uid="{CD1716F5-40CE-4A94-95E3-A9D36A29AD3F}"/>
    <dataValidation allowBlank="1" showInputMessage="1" showErrorMessage="1" promptTitle="Contratista" prompt="Escriba el nombre o _x000a_razón social del _x000a_Contratista." sqref="H65271" xr:uid="{01B2F58A-E0F3-49A6-8FF7-FF01044ADB9D}"/>
    <dataValidation allowBlank="1" showInputMessage="1" showErrorMessage="1" promptTitle="Interventor               " prompt="Escriba el nombre _x000a_o razón social del _x000a_Interventor" sqref="Y65262:Z65262" xr:uid="{0F6A43ED-3C30-4EA7-927F-6C086282CB8D}"/>
    <dataValidation allowBlank="1" showInputMessage="1" showErrorMessage="1" promptTitle="Coordinador        " prompt="Escriba el nombre _x000a_o razón social del _x000a_funcionario designado_x000a_para ser el Coordinador_x000a_del Contrato" sqref="H65278" xr:uid="{7C8FB208-1D16-4145-A5EE-2480D5CB3862}"/>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3" xr:uid="{AF46F35F-95CD-4B41-9F13-15D2C5D0B1BD}">
      <formula1>0</formula1>
      <formula2>1000000</formula2>
    </dataValidation>
    <dataValidation allowBlank="1" showInputMessage="1" showErrorMessage="1" prompt="Indique en este espacio el día en que se efectúa  la reunión, en letras" sqref="K65281" xr:uid="{D4633E45-390D-4499-AA3B-F16CD5E4B94E}"/>
    <dataValidation allowBlank="1" showInputMessage="1" showErrorMessage="1" prompt="Indique el mes en el cual se efectúa la reunión" sqref="R65281:U65281" xr:uid="{28B8CA70-0A17-414B-90F7-C704D764373B}"/>
    <dataValidation allowBlank="1" showInputMessage="1" showErrorMessage="1" prompt="Indique el año en el cual se efectúa la reunión" sqref="Y65267:Z65267" xr:uid="{3F1648BA-FE4A-409C-9F72-7EE387516E57}"/>
    <dataValidation allowBlank="1" showInputMessage="1" showErrorMessage="1" prompt="Diligencie este espacio en aquellos casos en que no se trate de contratos de Interventoría, indicando el nombre del representante legal o delegado del contratista" sqref="N65285:U65285" xr:uid="{2580BA8D-7C29-4310-8EE3-758D8F4EFD9B}"/>
    <dataValidation allowBlank="1" showInputMessage="1" showErrorMessage="1" prompt="Escriba el nombre del funcionario designado para ser" sqref="B65287:C65287" xr:uid="{8DA8520F-1C32-486C-9A14-2925A051AD41}"/>
    <dataValidation allowBlank="1" showInputMessage="1" showErrorMessage="1" errorTitle="Error" error="Debe seleccionar un mes de la lista" promptTitle="Fecha. día" prompt="Escriba el día en que se se elabora la presente acta" sqref="B65220:C65220" xr:uid="{796D4B64-1276-4893-9547-52FE9310ED69}"/>
    <dataValidation allowBlank="1" showInputMessage="1" showErrorMessage="1" promptTitle="Contrato No." prompt="Escriba en este espacio el número de contrato suscrito." sqref="G65222:I65222" xr:uid="{1618E1ED-7987-4748-98DF-B117196564C3}"/>
    <dataValidation allowBlank="1" showInputMessage="1" showErrorMessage="1" promptTitle="Objeto del Contrato" prompt="Escriba claramente el objeto de acuerdo con lo establecido en el contrato." sqref="C7:Z9" xr:uid="{BEDFE0FD-2192-4271-A5BD-89E8E24C0D4F}"/>
    <dataValidation allowBlank="1" showInputMessage="1" showErrorMessage="1" promptTitle="Observaciones" prompt="Escriba las observaciones que se presentan, con relación a los atributos o características del ítem relacionado." sqref="C35:Z36 C38:Z40" xr:uid="{ED7E0F7F-72D1-47FF-86DF-624ED9826E0D}"/>
    <dataValidation allowBlank="1" showInputMessage="1" showErrorMessage="1" promptTitle="Largo" prompt="Diligencie en números la longitud cuando la unidad de medida sea ml, m2, o m3." sqref="O13:P13" xr:uid="{821AB4B5-A754-479C-8682-38C717BD8E64}"/>
    <dataValidation allowBlank="1" showInputMessage="1" showErrorMessage="1" promptTitle="Alto" prompt="Diligencie en números el alto, cuando la unidad de medida sea en m3." sqref="T13" xr:uid="{0B5DD460-2F3A-4861-B986-7354FE47AD26}"/>
    <dataValidation allowBlank="1" showInputMessage="1" showErrorMessage="1" promptTitle="Plano / Esquema" prompt="Anexe plano o esquema del tramo o sitio exacto de trabajo, correspondiente al ítem descrito." sqref="C23:M30" xr:uid="{218D61B3-1033-465E-B0C6-4BD31924930F}"/>
    <dataValidation allowBlank="1" showInputMessage="1" showErrorMessage="1" promptTitle="Ancho" prompt="Diligencie en números el ancho cuando la unidad de medida sea m2  o m3." sqref="WLZ14:WLZ22 WCD14:WCD22 VSH14:VSH22 VIL14:VIL22 UYP14:UYP22 UOT14:UOT22 UEX14:UEX22 TVB14:TVB22 TLF14:TLF22 TBJ14:TBJ22 SRN14:SRN22 SHR14:SHR22 RXV14:RXV22 RNZ14:RNZ22 RED14:RED22 QUH14:QUH22 QKL14:QKL22 QAP14:QAP22 PQT14:PQT22 PGX14:PGX22 OXB14:OXB22 ONF14:ONF22 ODJ14:ODJ22 NTN14:NTN22 NJR14:NJR22 MZV14:MZV22 MPZ14:MPZ22 MGD14:MGD22 LWH14:LWH22 LML14:LML22 LCP14:LCP22 KST14:KST22 KIX14:KIX22 JZB14:JZB22 JPF14:JPF22 JFJ14:JFJ22 IVN14:IVN22 ILR14:ILR22 IBV14:IBV22 HRZ14:HRZ22 HID14:HID22 GYH14:GYH22 GOL14:GOL22 GEP14:GEP22 FUT14:FUT22 FKX14:FKX22 FBB14:FBB22 ERF14:ERF22 EHJ14:EHJ22 DXN14:DXN22 DNR14:DNR22 DDV14:DDV22 CTZ14:CTZ22 CKD14:CKD22 CAH14:CAH22 BQL14:BQL22 BGP14:BGP22 AWT14:AWT22 AMX14:AMX22 ADB14:ADB22 TF14:TF22 JJ14:JJ22 WVV14:WVV22 N14:N22" xr:uid="{BD70FF39-99AC-4FF4-84E5-C30CCC4774DA}"/>
  </dataValidations>
  <pageMargins left="0.94488188976377963" right="0.70866141732283472" top="1.3385826771653544" bottom="0.74803149606299213" header="0.31496062992125984" footer="0.31496062992125984"/>
  <pageSetup scale="66"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22CD6-E33B-4CA7-9CD0-E1A16DBC9349}">
  <sheetPr codeName="Hoja7"/>
  <dimension ref="A1:IZ1167"/>
  <sheetViews>
    <sheetView view="pageBreakPreview" topLeftCell="A7" zoomScale="60" zoomScaleNormal="100" workbookViewId="0">
      <selection activeCell="C19" sqref="C19:M19"/>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255"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255"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255" s="10" customFormat="1" ht="53.2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255"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255"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255"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255"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255"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255"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255"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255" ht="15.75" customHeight="1" thickBot="1">
      <c r="B11" s="62"/>
      <c r="C11" s="29"/>
      <c r="D11" s="29"/>
      <c r="E11" s="29"/>
      <c r="F11" s="29"/>
      <c r="G11" s="29"/>
      <c r="H11" s="29"/>
      <c r="I11" s="29"/>
      <c r="J11" s="53"/>
      <c r="K11" s="53"/>
      <c r="L11" s="53"/>
      <c r="M11" s="53"/>
      <c r="N11" s="53"/>
      <c r="O11" s="769" t="s">
        <v>191</v>
      </c>
      <c r="P11" s="769"/>
      <c r="Q11" s="769"/>
      <c r="R11" s="769" t="s">
        <v>739</v>
      </c>
      <c r="S11" s="770"/>
      <c r="T11" s="747" t="s">
        <v>9</v>
      </c>
      <c r="U11" s="747"/>
      <c r="V11" s="747"/>
      <c r="W11" s="747"/>
      <c r="X11" s="747" t="s">
        <v>20</v>
      </c>
      <c r="Y11" s="747"/>
      <c r="Z11" s="53"/>
      <c r="AA11" s="63"/>
      <c r="AB11" s="14"/>
      <c r="AC11" s="15"/>
      <c r="AE11" s="16"/>
      <c r="AF11" s="4"/>
    </row>
    <row r="12" spans="1:255"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255" ht="27" customHeight="1">
      <c r="B13" s="64"/>
      <c r="C13" s="783" t="str">
        <f>+'PRESUPUESTO GENERAL'!C16</f>
        <v>Acero de refuerzo de FY = 4.200 Kg/cm 2 (60.000 PSI).</v>
      </c>
      <c r="D13" s="1169"/>
      <c r="E13" s="1169"/>
      <c r="F13" s="1169"/>
      <c r="G13" s="1169"/>
      <c r="H13" s="1169"/>
      <c r="I13" s="1169"/>
      <c r="J13" s="1169"/>
      <c r="K13" s="1169"/>
      <c r="L13" s="1169"/>
      <c r="M13" s="1170"/>
      <c r="N13" s="786" t="s">
        <v>22</v>
      </c>
      <c r="O13" s="787"/>
      <c r="P13" s="788"/>
      <c r="Q13" s="786" t="s">
        <v>18</v>
      </c>
      <c r="R13" s="787"/>
      <c r="S13" s="788"/>
      <c r="T13" s="786" t="s">
        <v>25</v>
      </c>
      <c r="U13" s="787"/>
      <c r="V13" s="788"/>
      <c r="W13" s="786" t="s">
        <v>7</v>
      </c>
      <c r="X13" s="787"/>
      <c r="Y13" s="787"/>
      <c r="Z13" s="788"/>
      <c r="AA13" s="65"/>
      <c r="AB13" s="14"/>
      <c r="AC13" s="15"/>
      <c r="AE13" s="16"/>
      <c r="AF13" s="4"/>
    </row>
    <row r="14" spans="1:255" s="36" customFormat="1" ht="14.5" customHeight="1">
      <c r="B14" s="30"/>
      <c r="C14" s="1160" t="s">
        <v>103</v>
      </c>
      <c r="D14" s="1161"/>
      <c r="E14" s="1161"/>
      <c r="F14" s="1161"/>
      <c r="G14" s="1161"/>
      <c r="H14" s="1161"/>
      <c r="I14" s="1161"/>
      <c r="J14" s="1161"/>
      <c r="K14" s="1161"/>
      <c r="L14" s="1161"/>
      <c r="M14" s="1162"/>
      <c r="N14" s="774">
        <v>1482.7077869999998</v>
      </c>
      <c r="O14" s="775"/>
      <c r="P14" s="776"/>
      <c r="Q14" s="777">
        <v>10</v>
      </c>
      <c r="R14" s="778"/>
      <c r="S14" s="779"/>
      <c r="T14" s="777">
        <v>0.99</v>
      </c>
      <c r="U14" s="778"/>
      <c r="V14" s="779"/>
      <c r="W14" s="780">
        <f>+N14*Q14*T14</f>
        <v>14678.807091299997</v>
      </c>
      <c r="X14" s="781"/>
      <c r="Y14" s="781"/>
      <c r="Z14" s="782"/>
      <c r="AA14" s="31"/>
      <c r="AB14" s="32"/>
      <c r="AC14" s="33"/>
      <c r="AD14" s="34"/>
      <c r="AE14" s="35"/>
      <c r="AF14" s="34"/>
      <c r="IT14" s="36">
        <v>663.9</v>
      </c>
      <c r="IU14" s="36">
        <f>+IT14*2</f>
        <v>1327.8</v>
      </c>
    </row>
    <row r="15" spans="1:255" s="36" customFormat="1" ht="14.5" customHeight="1">
      <c r="B15" s="30"/>
      <c r="C15" s="1160" t="s">
        <v>104</v>
      </c>
      <c r="D15" s="1161"/>
      <c r="E15" s="1161"/>
      <c r="F15" s="1161"/>
      <c r="G15" s="1161"/>
      <c r="H15" s="1161"/>
      <c r="I15" s="1161"/>
      <c r="J15" s="1161"/>
      <c r="K15" s="1161"/>
      <c r="L15" s="1161"/>
      <c r="M15" s="1162"/>
      <c r="N15" s="774">
        <v>1</v>
      </c>
      <c r="O15" s="775"/>
      <c r="P15" s="776"/>
      <c r="Q15" s="777">
        <f>+(ROUND('M.C 1.5'!N15/0.2,0)+1)*2</f>
        <v>6642</v>
      </c>
      <c r="R15" s="778"/>
      <c r="S15" s="779"/>
      <c r="T15" s="777">
        <v>0.56000000000000005</v>
      </c>
      <c r="U15" s="778"/>
      <c r="V15" s="779"/>
      <c r="W15" s="780">
        <f>+N15*Q15*T15</f>
        <v>3719.5200000000004</v>
      </c>
      <c r="X15" s="781"/>
      <c r="Y15" s="781"/>
      <c r="Z15" s="782"/>
      <c r="AA15" s="31"/>
      <c r="AB15" s="32"/>
      <c r="AC15" s="33"/>
      <c r="AD15" s="34"/>
      <c r="AE15" s="35"/>
      <c r="AF15" s="34"/>
    </row>
    <row r="16" spans="1:255" s="36" customFormat="1" ht="14.5" customHeight="1">
      <c r="B16" s="30"/>
      <c r="C16" s="1160" t="s">
        <v>106</v>
      </c>
      <c r="D16" s="1161"/>
      <c r="E16" s="1161"/>
      <c r="F16" s="1161"/>
      <c r="G16" s="1161"/>
      <c r="H16" s="1161"/>
      <c r="I16" s="1161"/>
      <c r="J16" s="1161"/>
      <c r="K16" s="1161"/>
      <c r="L16" s="1161"/>
      <c r="M16" s="1162"/>
      <c r="N16" s="774">
        <v>3446.1552040000001</v>
      </c>
      <c r="O16" s="775"/>
      <c r="P16" s="776"/>
      <c r="Q16" s="777">
        <v>6</v>
      </c>
      <c r="R16" s="778"/>
      <c r="S16" s="779"/>
      <c r="T16" s="777">
        <v>1</v>
      </c>
      <c r="U16" s="778"/>
      <c r="V16" s="779"/>
      <c r="W16" s="780">
        <f>+N16*Q16*T16</f>
        <v>20676.931224</v>
      </c>
      <c r="X16" s="781"/>
      <c r="Y16" s="781"/>
      <c r="Z16" s="782"/>
      <c r="AA16" s="31"/>
      <c r="AB16" s="32"/>
      <c r="AC16" s="33"/>
      <c r="AD16" s="34"/>
      <c r="AE16" s="35"/>
      <c r="AF16" s="34"/>
    </row>
    <row r="17" spans="2:255" s="36" customFormat="1" ht="14.5" customHeight="1">
      <c r="B17" s="30"/>
      <c r="C17" s="1160" t="s">
        <v>105</v>
      </c>
      <c r="D17" s="1161"/>
      <c r="E17" s="1161"/>
      <c r="F17" s="1161"/>
      <c r="G17" s="1161"/>
      <c r="H17" s="1161"/>
      <c r="I17" s="1161"/>
      <c r="J17" s="1161"/>
      <c r="K17" s="1161"/>
      <c r="L17" s="1161"/>
      <c r="M17" s="1162"/>
      <c r="N17" s="774">
        <v>0.5</v>
      </c>
      <c r="O17" s="775"/>
      <c r="P17" s="776"/>
      <c r="Q17" s="777">
        <f>ROUND(('M.C 1.6'!N14+'M.C 1.6'!N16+'M.C 1.6'!N17)/0.2,0)*2+8</f>
        <v>11712</v>
      </c>
      <c r="R17" s="778"/>
      <c r="S17" s="779"/>
      <c r="T17" s="777">
        <v>0.56000000000000005</v>
      </c>
      <c r="U17" s="778"/>
      <c r="V17" s="779"/>
      <c r="W17" s="780">
        <f>+N17*Q17*T17</f>
        <v>3279.36</v>
      </c>
      <c r="X17" s="781"/>
      <c r="Y17" s="781"/>
      <c r="Z17" s="782"/>
      <c r="AA17" s="31"/>
      <c r="AB17" s="32"/>
      <c r="AC17" s="33"/>
      <c r="AD17" s="34"/>
      <c r="AE17" s="35"/>
      <c r="AF17" s="34"/>
    </row>
    <row r="18" spans="2:255" s="36" customFormat="1" ht="14.5" customHeight="1">
      <c r="B18" s="30"/>
      <c r="C18" s="1160" t="s">
        <v>23</v>
      </c>
      <c r="D18" s="1161"/>
      <c r="E18" s="1161"/>
      <c r="F18" s="1161"/>
      <c r="G18" s="1161"/>
      <c r="H18" s="1161"/>
      <c r="I18" s="1161"/>
      <c r="J18" s="1161"/>
      <c r="K18" s="1161"/>
      <c r="L18" s="1161"/>
      <c r="M18" s="1162"/>
      <c r="N18" s="774"/>
      <c r="O18" s="775"/>
      <c r="P18" s="775"/>
      <c r="Q18" s="777">
        <f>+ROUND('M.C 1.7'!T14+'M.C 1.7'!T15+'M.C 1.7'!T16+'M.C 1.7'!T18,0)</f>
        <v>646</v>
      </c>
      <c r="R18" s="778"/>
      <c r="S18" s="778"/>
      <c r="T18" s="777">
        <v>48.242280474649405</v>
      </c>
      <c r="U18" s="778"/>
      <c r="V18" s="778"/>
      <c r="W18" s="780">
        <f>+Q18*T18</f>
        <v>31164.513186623517</v>
      </c>
      <c r="X18" s="781"/>
      <c r="Y18" s="781"/>
      <c r="Z18" s="782"/>
      <c r="AA18" s="31"/>
      <c r="AB18" s="32"/>
      <c r="AC18" s="33"/>
      <c r="AD18" s="34"/>
      <c r="AE18" s="35"/>
      <c r="AF18" s="34"/>
      <c r="IU18" s="742"/>
    </row>
    <row r="19" spans="2:255" s="10" customFormat="1" ht="14.5" customHeight="1">
      <c r="B19" s="37"/>
      <c r="C19" s="1160" t="s">
        <v>24</v>
      </c>
      <c r="D19" s="1161"/>
      <c r="E19" s="1161"/>
      <c r="F19" s="1161"/>
      <c r="G19" s="1161"/>
      <c r="H19" s="1161"/>
      <c r="I19" s="1161"/>
      <c r="J19" s="1161"/>
      <c r="K19" s="1161"/>
      <c r="L19" s="1161"/>
      <c r="M19" s="1162"/>
      <c r="N19" s="774">
        <v>0.85</v>
      </c>
      <c r="O19" s="775"/>
      <c r="P19" s="776"/>
      <c r="Q19" s="777">
        <f>+ROUND(('M.C 1.7'!N17+'M.C 1.7'!N19)/1.2,0)</f>
        <v>713</v>
      </c>
      <c r="R19" s="778"/>
      <c r="S19" s="779"/>
      <c r="T19" s="777">
        <v>0.99</v>
      </c>
      <c r="U19" s="778"/>
      <c r="V19" s="779"/>
      <c r="W19" s="780">
        <f t="shared" ref="W19" si="0">+N19*Q19*T19</f>
        <v>599.98949999999991</v>
      </c>
      <c r="X19" s="781"/>
      <c r="Y19" s="781"/>
      <c r="Z19" s="782"/>
      <c r="AA19" s="38"/>
      <c r="AB19" s="6"/>
      <c r="AC19" s="7"/>
      <c r="AD19" s="39"/>
      <c r="AE19" s="40"/>
      <c r="AF19" s="39"/>
      <c r="IU19" s="10">
        <v>645.87</v>
      </c>
    </row>
    <row r="20" spans="2:255" s="36" customFormat="1" ht="14.5" customHeight="1">
      <c r="B20" s="30"/>
      <c r="C20" s="771"/>
      <c r="D20" s="772"/>
      <c r="E20" s="772"/>
      <c r="F20" s="772"/>
      <c r="G20" s="772"/>
      <c r="H20" s="772"/>
      <c r="I20" s="772"/>
      <c r="J20" s="772"/>
      <c r="K20" s="772"/>
      <c r="L20" s="772"/>
      <c r="M20" s="773"/>
      <c r="N20" s="774" t="s">
        <v>15</v>
      </c>
      <c r="O20" s="775"/>
      <c r="P20" s="775"/>
      <c r="Q20" s="777"/>
      <c r="R20" s="778"/>
      <c r="S20" s="778"/>
      <c r="T20" s="777"/>
      <c r="U20" s="778"/>
      <c r="V20" s="778"/>
      <c r="W20" s="780"/>
      <c r="X20" s="781"/>
      <c r="Y20" s="781"/>
      <c r="Z20" s="782"/>
      <c r="AA20" s="31"/>
      <c r="AB20" s="32"/>
      <c r="AC20" s="33"/>
      <c r="AD20" s="34"/>
      <c r="AE20" s="35"/>
      <c r="AF20" s="34"/>
    </row>
    <row r="21" spans="2:255" s="36" customFormat="1" ht="14.5" customHeight="1">
      <c r="B21" s="30"/>
      <c r="C21" s="1160" t="s">
        <v>108</v>
      </c>
      <c r="D21" s="1161"/>
      <c r="E21" s="1161"/>
      <c r="F21" s="1161"/>
      <c r="G21" s="1161"/>
      <c r="H21" s="1161"/>
      <c r="I21" s="1161"/>
      <c r="J21" s="1161"/>
      <c r="K21" s="1161"/>
      <c r="L21" s="1161"/>
      <c r="M21" s="1162"/>
      <c r="N21" s="774">
        <f>30*3*3</f>
        <v>270</v>
      </c>
      <c r="O21" s="775"/>
      <c r="P21" s="776"/>
      <c r="Q21" s="777">
        <v>10</v>
      </c>
      <c r="R21" s="778"/>
      <c r="S21" s="779"/>
      <c r="T21" s="777">
        <v>0.99</v>
      </c>
      <c r="U21" s="778"/>
      <c r="V21" s="779"/>
      <c r="W21" s="780">
        <f>+N21*Q21*T21</f>
        <v>2673</v>
      </c>
      <c r="X21" s="781"/>
      <c r="Y21" s="781"/>
      <c r="Z21" s="782"/>
      <c r="AA21" s="31"/>
      <c r="AB21" s="32"/>
      <c r="AC21" s="33"/>
      <c r="AD21" s="34"/>
      <c r="AE21" s="35"/>
      <c r="AF21" s="34"/>
    </row>
    <row r="22" spans="2:255" s="10" customFormat="1" ht="14.5" customHeight="1">
      <c r="B22" s="37"/>
      <c r="C22" s="771"/>
      <c r="D22" s="772"/>
      <c r="E22" s="772"/>
      <c r="F22" s="772"/>
      <c r="G22" s="772"/>
      <c r="H22" s="772"/>
      <c r="I22" s="772"/>
      <c r="J22" s="772"/>
      <c r="K22" s="772"/>
      <c r="L22" s="772"/>
      <c r="M22" s="773"/>
      <c r="N22" s="774"/>
      <c r="O22" s="775"/>
      <c r="P22" s="776"/>
      <c r="Q22" s="777"/>
      <c r="R22" s="778"/>
      <c r="S22" s="779"/>
      <c r="T22" s="777"/>
      <c r="U22" s="778"/>
      <c r="V22" s="779"/>
      <c r="W22" s="780"/>
      <c r="X22" s="781"/>
      <c r="Y22" s="781"/>
      <c r="Z22" s="782"/>
      <c r="AA22" s="38"/>
      <c r="AB22" s="6"/>
      <c r="AC22" s="7"/>
      <c r="AD22" s="39"/>
      <c r="AE22" s="40"/>
      <c r="AF22" s="39"/>
    </row>
    <row r="23" spans="2:255" s="10" customFormat="1" ht="14.5" customHeight="1">
      <c r="B23" s="37"/>
      <c r="C23" s="1160" t="s">
        <v>629</v>
      </c>
      <c r="D23" s="1161"/>
      <c r="E23" s="1161"/>
      <c r="F23" s="1161"/>
      <c r="G23" s="1161"/>
      <c r="H23" s="1161"/>
      <c r="I23" s="1161"/>
      <c r="J23" s="1161"/>
      <c r="K23" s="1161"/>
      <c r="L23" s="1161"/>
      <c r="M23" s="1162"/>
      <c r="N23" s="774"/>
      <c r="O23" s="775"/>
      <c r="P23" s="776"/>
      <c r="Q23" s="777">
        <v>4</v>
      </c>
      <c r="R23" s="778"/>
      <c r="S23" s="779"/>
      <c r="T23" s="777">
        <v>578.9</v>
      </c>
      <c r="U23" s="778"/>
      <c r="V23" s="779"/>
      <c r="W23" s="780">
        <f>+Q23*T23</f>
        <v>2315.6</v>
      </c>
      <c r="X23" s="781"/>
      <c r="Y23" s="781"/>
      <c r="Z23" s="782"/>
      <c r="AA23" s="38"/>
      <c r="AB23" s="6"/>
      <c r="AC23" s="7"/>
      <c r="AD23" s="39"/>
      <c r="AE23" s="40"/>
      <c r="AF23" s="39"/>
    </row>
    <row r="24" spans="2:255" s="10" customFormat="1" ht="14.5" customHeight="1">
      <c r="B24" s="37"/>
      <c r="C24" s="771"/>
      <c r="D24" s="772"/>
      <c r="E24" s="772"/>
      <c r="F24" s="772"/>
      <c r="G24" s="772"/>
      <c r="H24" s="772"/>
      <c r="I24" s="772"/>
      <c r="J24" s="772"/>
      <c r="K24" s="772"/>
      <c r="L24" s="772"/>
      <c r="M24" s="773"/>
      <c r="N24" s="774"/>
      <c r="O24" s="775"/>
      <c r="P24" s="776"/>
      <c r="Q24" s="777"/>
      <c r="R24" s="778"/>
      <c r="S24" s="779"/>
      <c r="T24" s="777"/>
      <c r="U24" s="778"/>
      <c r="V24" s="779"/>
      <c r="W24" s="780"/>
      <c r="X24" s="781"/>
      <c r="Y24" s="781"/>
      <c r="Z24" s="782"/>
      <c r="AA24" s="38"/>
      <c r="AB24" s="6"/>
      <c r="AC24" s="7"/>
      <c r="AD24" s="39"/>
      <c r="AE24" s="40"/>
      <c r="AF24" s="39"/>
    </row>
    <row r="25" spans="2:255" s="10" customFormat="1" ht="14.5" customHeight="1">
      <c r="B25" s="37"/>
      <c r="C25" s="1160" t="s">
        <v>630</v>
      </c>
      <c r="D25" s="1161"/>
      <c r="E25" s="1161"/>
      <c r="F25" s="1161"/>
      <c r="G25" s="1161"/>
      <c r="H25" s="1161"/>
      <c r="I25" s="1161"/>
      <c r="J25" s="1161"/>
      <c r="K25" s="1161"/>
      <c r="L25" s="1161"/>
      <c r="M25" s="1162"/>
      <c r="N25" s="774"/>
      <c r="O25" s="775"/>
      <c r="P25" s="776"/>
      <c r="Q25" s="774">
        <v>80</v>
      </c>
      <c r="R25" s="775"/>
      <c r="S25" s="776"/>
      <c r="T25" s="777">
        <v>40.65</v>
      </c>
      <c r="U25" s="778"/>
      <c r="V25" s="779"/>
      <c r="W25" s="780">
        <f>+Q25*T25</f>
        <v>3252</v>
      </c>
      <c r="X25" s="781"/>
      <c r="Y25" s="781"/>
      <c r="Z25" s="782"/>
      <c r="AA25" s="38"/>
      <c r="AB25" s="6"/>
      <c r="AC25" s="7"/>
      <c r="AD25" s="39"/>
      <c r="AE25" s="40"/>
      <c r="AF25" s="39"/>
    </row>
    <row r="26" spans="2:255" s="10" customFormat="1" ht="14.5" customHeight="1">
      <c r="B26" s="37"/>
      <c r="C26" s="771"/>
      <c r="D26" s="772"/>
      <c r="E26" s="772"/>
      <c r="F26" s="772"/>
      <c r="G26" s="772"/>
      <c r="H26" s="772"/>
      <c r="I26" s="772"/>
      <c r="J26" s="772"/>
      <c r="K26" s="772"/>
      <c r="L26" s="772"/>
      <c r="M26" s="773"/>
      <c r="N26" s="774"/>
      <c r="O26" s="775"/>
      <c r="P26" s="776"/>
      <c r="Q26" s="777"/>
      <c r="R26" s="778"/>
      <c r="S26" s="779"/>
      <c r="T26" s="777"/>
      <c r="U26" s="778"/>
      <c r="V26" s="779"/>
      <c r="W26" s="780"/>
      <c r="X26" s="781"/>
      <c r="Y26" s="781"/>
      <c r="Z26" s="782"/>
      <c r="AA26" s="38"/>
      <c r="AB26" s="6"/>
      <c r="AC26" s="7"/>
      <c r="AD26" s="39"/>
      <c r="AE26" s="40"/>
      <c r="AF26" s="39"/>
    </row>
    <row r="27" spans="2:255" s="10" customFormat="1" ht="14.5" customHeight="1">
      <c r="B27" s="37"/>
      <c r="C27" s="771"/>
      <c r="D27" s="772"/>
      <c r="E27" s="772"/>
      <c r="F27" s="772"/>
      <c r="G27" s="772"/>
      <c r="H27" s="772"/>
      <c r="I27" s="772"/>
      <c r="J27" s="772"/>
      <c r="K27" s="772"/>
      <c r="L27" s="772"/>
      <c r="M27" s="773"/>
      <c r="N27" s="774"/>
      <c r="O27" s="775"/>
      <c r="P27" s="776"/>
      <c r="Q27" s="777"/>
      <c r="R27" s="778"/>
      <c r="S27" s="779"/>
      <c r="T27" s="777"/>
      <c r="U27" s="778"/>
      <c r="V27" s="779"/>
      <c r="W27" s="780"/>
      <c r="X27" s="781"/>
      <c r="Y27" s="781"/>
      <c r="Z27" s="782"/>
      <c r="AA27" s="38"/>
      <c r="AB27" s="6"/>
      <c r="AC27" s="7"/>
      <c r="AD27" s="39"/>
      <c r="AE27" s="40"/>
      <c r="AF27" s="39"/>
    </row>
    <row r="28" spans="2:255" s="10" customFormat="1" ht="14.5" customHeight="1">
      <c r="B28" s="37"/>
      <c r="C28" s="771"/>
      <c r="D28" s="772"/>
      <c r="E28" s="772"/>
      <c r="F28" s="772"/>
      <c r="G28" s="772"/>
      <c r="H28" s="772"/>
      <c r="I28" s="772"/>
      <c r="J28" s="772"/>
      <c r="K28" s="772"/>
      <c r="L28" s="772"/>
      <c r="M28" s="773"/>
      <c r="N28" s="774"/>
      <c r="O28" s="775"/>
      <c r="P28" s="776"/>
      <c r="Q28" s="777"/>
      <c r="R28" s="778"/>
      <c r="S28" s="779"/>
      <c r="T28" s="777"/>
      <c r="U28" s="778"/>
      <c r="V28" s="779"/>
      <c r="W28" s="780"/>
      <c r="X28" s="781"/>
      <c r="Y28" s="781"/>
      <c r="Z28" s="782"/>
      <c r="AA28" s="38"/>
      <c r="AB28" s="6"/>
      <c r="AC28" s="7"/>
      <c r="AD28" s="39"/>
      <c r="AE28" s="40"/>
      <c r="AF28" s="39"/>
    </row>
    <row r="29" spans="2:255" s="36" customFormat="1" ht="16.5" customHeight="1">
      <c r="B29" s="30"/>
      <c r="C29" s="789" t="s">
        <v>7</v>
      </c>
      <c r="D29" s="790"/>
      <c r="E29" s="790"/>
      <c r="F29" s="790"/>
      <c r="G29" s="790"/>
      <c r="H29" s="790"/>
      <c r="I29" s="790"/>
      <c r="J29" s="790"/>
      <c r="K29" s="790"/>
      <c r="L29" s="790"/>
      <c r="M29" s="791"/>
      <c r="N29" s="792"/>
      <c r="O29" s="793"/>
      <c r="P29" s="793"/>
      <c r="Q29" s="794"/>
      <c r="R29" s="795"/>
      <c r="S29" s="795"/>
      <c r="T29" s="794"/>
      <c r="U29" s="795"/>
      <c r="V29" s="795"/>
      <c r="W29" s="796">
        <f>ROUND(SUM(W14:Z28),0)</f>
        <v>82360</v>
      </c>
      <c r="X29" s="797"/>
      <c r="Y29" s="797"/>
      <c r="Z29" s="798"/>
      <c r="AA29" s="31"/>
      <c r="AB29" s="32"/>
      <c r="AC29" s="33"/>
      <c r="AD29" s="34"/>
      <c r="AE29" s="35"/>
      <c r="AF29" s="34"/>
      <c r="IT29" s="41"/>
    </row>
    <row r="30" spans="2:255" ht="20.5" customHeight="1" thickBot="1">
      <c r="B30" s="64"/>
      <c r="C30" s="42"/>
      <c r="D30" s="42"/>
      <c r="E30" s="42"/>
      <c r="F30" s="42"/>
      <c r="G30" s="42"/>
      <c r="H30" s="42"/>
      <c r="I30" s="42"/>
      <c r="J30" s="42"/>
      <c r="K30" s="42"/>
      <c r="L30" s="42"/>
      <c r="M30" s="42"/>
      <c r="N30" s="42"/>
      <c r="O30" s="42"/>
      <c r="P30" s="42"/>
      <c r="Q30" s="42"/>
      <c r="R30" s="42"/>
      <c r="S30" s="42"/>
      <c r="T30" s="42"/>
      <c r="U30" s="42"/>
      <c r="V30" s="42"/>
      <c r="W30" s="42"/>
      <c r="X30" s="42"/>
      <c r="Y30" s="42"/>
      <c r="Z30" s="18"/>
      <c r="AA30" s="65"/>
      <c r="AB30" s="14"/>
      <c r="AC30" s="15"/>
      <c r="AE30" s="16"/>
      <c r="AF30" s="4"/>
    </row>
    <row r="31" spans="2:255" ht="20.5" customHeight="1">
      <c r="B31" s="64"/>
      <c r="C31" s="801" t="s">
        <v>8</v>
      </c>
      <c r="D31" s="802"/>
      <c r="E31" s="802"/>
      <c r="F31" s="802"/>
      <c r="G31" s="802"/>
      <c r="H31" s="802"/>
      <c r="I31" s="802"/>
      <c r="J31" s="802"/>
      <c r="K31" s="802"/>
      <c r="L31" s="802"/>
      <c r="M31" s="803"/>
      <c r="N31" s="42"/>
      <c r="O31" s="801" t="s">
        <v>8</v>
      </c>
      <c r="P31" s="802"/>
      <c r="Q31" s="802"/>
      <c r="R31" s="802"/>
      <c r="S31" s="802"/>
      <c r="T31" s="802"/>
      <c r="U31" s="802"/>
      <c r="V31" s="802"/>
      <c r="W31" s="802"/>
      <c r="X31" s="802"/>
      <c r="Y31" s="802"/>
      <c r="Z31" s="803"/>
      <c r="AA31" s="65"/>
      <c r="AB31" s="14"/>
      <c r="AC31" s="15"/>
      <c r="AE31" s="16"/>
      <c r="AF31" s="4"/>
    </row>
    <row r="32" spans="2:255" ht="20.5" customHeight="1">
      <c r="B32" s="64"/>
      <c r="C32" s="804"/>
      <c r="D32" s="805"/>
      <c r="E32" s="805"/>
      <c r="F32" s="805"/>
      <c r="G32" s="805"/>
      <c r="H32" s="805"/>
      <c r="I32" s="805"/>
      <c r="J32" s="805"/>
      <c r="K32" s="805"/>
      <c r="L32" s="805"/>
      <c r="M32" s="806"/>
      <c r="N32" s="42"/>
      <c r="O32" s="807"/>
      <c r="P32" s="808"/>
      <c r="Q32" s="808"/>
      <c r="R32" s="808"/>
      <c r="S32" s="808"/>
      <c r="T32" s="808"/>
      <c r="U32" s="808"/>
      <c r="V32" s="808"/>
      <c r="W32" s="808"/>
      <c r="X32" s="808"/>
      <c r="Y32" s="808"/>
      <c r="Z32" s="809"/>
      <c r="AA32" s="65"/>
      <c r="AB32" s="14"/>
      <c r="AC32" s="15"/>
      <c r="AE32" s="16"/>
      <c r="AF32" s="4"/>
    </row>
    <row r="33" spans="2:32" ht="20.5" customHeight="1">
      <c r="B33" s="64"/>
      <c r="C33" s="807"/>
      <c r="D33" s="808"/>
      <c r="E33" s="808"/>
      <c r="F33" s="808"/>
      <c r="G33" s="808"/>
      <c r="H33" s="808"/>
      <c r="I33" s="808"/>
      <c r="J33" s="808"/>
      <c r="K33" s="808"/>
      <c r="L33" s="808"/>
      <c r="M33" s="809"/>
      <c r="N33" s="42"/>
      <c r="O33" s="807"/>
      <c r="P33" s="808"/>
      <c r="Q33" s="808"/>
      <c r="R33" s="808"/>
      <c r="S33" s="808"/>
      <c r="T33" s="808"/>
      <c r="U33" s="808"/>
      <c r="V33" s="808"/>
      <c r="W33" s="808"/>
      <c r="X33" s="808"/>
      <c r="Y33" s="808"/>
      <c r="Z33" s="809"/>
      <c r="AA33" s="65"/>
      <c r="AB33" s="14"/>
      <c r="AC33" s="15"/>
      <c r="AE33" s="16"/>
      <c r="AF33" s="4"/>
    </row>
    <row r="34" spans="2:32" ht="20.5" customHeight="1">
      <c r="B34" s="64"/>
      <c r="C34" s="807"/>
      <c r="D34" s="808"/>
      <c r="E34" s="808"/>
      <c r="F34" s="808"/>
      <c r="G34" s="808"/>
      <c r="H34" s="808"/>
      <c r="I34" s="808"/>
      <c r="J34" s="808"/>
      <c r="K34" s="808"/>
      <c r="L34" s="808"/>
      <c r="M34" s="809"/>
      <c r="N34" s="42"/>
      <c r="O34" s="807"/>
      <c r="P34" s="808"/>
      <c r="Q34" s="808"/>
      <c r="R34" s="808"/>
      <c r="S34" s="808"/>
      <c r="T34" s="808"/>
      <c r="U34" s="808"/>
      <c r="V34" s="808"/>
      <c r="W34" s="808"/>
      <c r="X34" s="808"/>
      <c r="Y34" s="808"/>
      <c r="Z34" s="809"/>
      <c r="AA34" s="65"/>
      <c r="AB34" s="14"/>
      <c r="AC34" s="15"/>
      <c r="AE34" s="16"/>
      <c r="AF34" s="4"/>
    </row>
    <row r="35" spans="2:32" ht="20.5" customHeight="1">
      <c r="B35" s="64"/>
      <c r="C35" s="807"/>
      <c r="D35" s="808"/>
      <c r="E35" s="808"/>
      <c r="F35" s="808"/>
      <c r="G35" s="808"/>
      <c r="H35" s="808"/>
      <c r="I35" s="808"/>
      <c r="J35" s="808"/>
      <c r="K35" s="808"/>
      <c r="L35" s="808"/>
      <c r="M35" s="809"/>
      <c r="N35" s="42"/>
      <c r="O35" s="807"/>
      <c r="P35" s="808"/>
      <c r="Q35" s="808"/>
      <c r="R35" s="808"/>
      <c r="S35" s="808"/>
      <c r="T35" s="808"/>
      <c r="U35" s="808"/>
      <c r="V35" s="808"/>
      <c r="W35" s="808"/>
      <c r="X35" s="808"/>
      <c r="Y35" s="808"/>
      <c r="Z35" s="809"/>
      <c r="AA35" s="65"/>
      <c r="AB35" s="14"/>
      <c r="AC35" s="15"/>
      <c r="AE35" s="16"/>
      <c r="AF35" s="4"/>
    </row>
    <row r="36" spans="2:32" ht="20.5" customHeight="1">
      <c r="B36" s="64"/>
      <c r="C36" s="807"/>
      <c r="D36" s="808"/>
      <c r="E36" s="808"/>
      <c r="F36" s="808"/>
      <c r="G36" s="808"/>
      <c r="H36" s="808"/>
      <c r="I36" s="808"/>
      <c r="J36" s="808"/>
      <c r="K36" s="808"/>
      <c r="L36" s="808"/>
      <c r="M36" s="809"/>
      <c r="N36" s="42"/>
      <c r="O36" s="807"/>
      <c r="P36" s="808"/>
      <c r="Q36" s="808"/>
      <c r="R36" s="808"/>
      <c r="S36" s="808"/>
      <c r="T36" s="808"/>
      <c r="U36" s="808"/>
      <c r="V36" s="808"/>
      <c r="W36" s="808"/>
      <c r="X36" s="808"/>
      <c r="Y36" s="808"/>
      <c r="Z36" s="809"/>
      <c r="AA36" s="65"/>
      <c r="AB36" s="14"/>
      <c r="AC36" s="15"/>
      <c r="AE36" s="16"/>
      <c r="AF36" s="4"/>
    </row>
    <row r="37" spans="2:32" ht="20.5" customHeight="1">
      <c r="B37" s="64"/>
      <c r="C37" s="807"/>
      <c r="D37" s="808"/>
      <c r="E37" s="808"/>
      <c r="F37" s="808"/>
      <c r="G37" s="808"/>
      <c r="H37" s="808"/>
      <c r="I37" s="808"/>
      <c r="J37" s="808"/>
      <c r="K37" s="808"/>
      <c r="L37" s="808"/>
      <c r="M37" s="809"/>
      <c r="N37" s="42"/>
      <c r="O37" s="807"/>
      <c r="P37" s="808"/>
      <c r="Q37" s="808"/>
      <c r="R37" s="808"/>
      <c r="S37" s="808"/>
      <c r="T37" s="808"/>
      <c r="U37" s="808"/>
      <c r="V37" s="808"/>
      <c r="W37" s="808"/>
      <c r="X37" s="808"/>
      <c r="Y37" s="808"/>
      <c r="Z37" s="809"/>
      <c r="AA37" s="65"/>
      <c r="AB37" s="14"/>
      <c r="AC37" s="15"/>
      <c r="AE37" s="16"/>
      <c r="AF37" s="4"/>
    </row>
    <row r="38" spans="2:32" ht="8" customHeight="1">
      <c r="B38" s="64"/>
      <c r="C38" s="807"/>
      <c r="D38" s="808"/>
      <c r="E38" s="808"/>
      <c r="F38" s="808"/>
      <c r="G38" s="808"/>
      <c r="H38" s="808"/>
      <c r="I38" s="808"/>
      <c r="J38" s="808"/>
      <c r="K38" s="808"/>
      <c r="L38" s="808"/>
      <c r="M38" s="809"/>
      <c r="N38" s="42"/>
      <c r="O38" s="807"/>
      <c r="P38" s="808"/>
      <c r="Q38" s="808"/>
      <c r="R38" s="808"/>
      <c r="S38" s="808"/>
      <c r="T38" s="808"/>
      <c r="U38" s="808"/>
      <c r="V38" s="808"/>
      <c r="W38" s="808"/>
      <c r="X38" s="808"/>
      <c r="Y38" s="808"/>
      <c r="Z38" s="809"/>
      <c r="AA38" s="65"/>
      <c r="AB38" s="14"/>
      <c r="AC38" s="15"/>
      <c r="AE38" s="16"/>
      <c r="AF38" s="4"/>
    </row>
    <row r="39" spans="2:32" ht="15" customHeight="1">
      <c r="B39" s="64"/>
      <c r="C39" s="807"/>
      <c r="D39" s="808"/>
      <c r="E39" s="808"/>
      <c r="F39" s="808"/>
      <c r="G39" s="808"/>
      <c r="H39" s="808"/>
      <c r="I39" s="808"/>
      <c r="J39" s="808"/>
      <c r="K39" s="808"/>
      <c r="L39" s="808"/>
      <c r="M39" s="809"/>
      <c r="N39" s="42"/>
      <c r="O39" s="807"/>
      <c r="P39" s="808"/>
      <c r="Q39" s="808"/>
      <c r="R39" s="808"/>
      <c r="S39" s="808"/>
      <c r="T39" s="808"/>
      <c r="U39" s="808"/>
      <c r="V39" s="808"/>
      <c r="W39" s="808"/>
      <c r="X39" s="808"/>
      <c r="Y39" s="808"/>
      <c r="Z39" s="809"/>
      <c r="AA39" s="65"/>
      <c r="AB39" s="14"/>
      <c r="AC39" s="15"/>
      <c r="AE39" s="16"/>
      <c r="AF39" s="4"/>
    </row>
    <row r="40" spans="2:32" ht="22.25" customHeight="1" thickBot="1">
      <c r="B40" s="64"/>
      <c r="C40" s="810"/>
      <c r="D40" s="811"/>
      <c r="E40" s="811"/>
      <c r="F40" s="811"/>
      <c r="G40" s="811"/>
      <c r="H40" s="811"/>
      <c r="I40" s="811"/>
      <c r="J40" s="811"/>
      <c r="K40" s="811"/>
      <c r="L40" s="811"/>
      <c r="M40" s="812"/>
      <c r="N40" s="42"/>
      <c r="O40" s="810"/>
      <c r="P40" s="811"/>
      <c r="Q40" s="811"/>
      <c r="R40" s="811"/>
      <c r="S40" s="811"/>
      <c r="T40" s="811"/>
      <c r="U40" s="811"/>
      <c r="V40" s="811"/>
      <c r="W40" s="811"/>
      <c r="X40" s="811"/>
      <c r="Y40" s="811"/>
      <c r="Z40" s="812"/>
      <c r="AA40" s="65"/>
      <c r="AB40" s="14"/>
      <c r="AC40" s="15"/>
      <c r="AE40" s="16"/>
      <c r="AF40" s="4"/>
    </row>
    <row r="41" spans="2:32" ht="23" customHeight="1">
      <c r="B41" s="64"/>
      <c r="C41" s="42"/>
      <c r="D41" s="42"/>
      <c r="E41" s="42"/>
      <c r="F41" s="42"/>
      <c r="G41" s="42"/>
      <c r="H41" s="42"/>
      <c r="I41" s="42"/>
      <c r="J41" s="42"/>
      <c r="K41" s="42"/>
      <c r="L41" s="42"/>
      <c r="M41" s="42"/>
      <c r="N41" s="42"/>
      <c r="O41" s="42"/>
      <c r="P41" s="42"/>
      <c r="Q41" s="42"/>
      <c r="R41" s="42"/>
      <c r="S41" s="42"/>
      <c r="T41" s="42"/>
      <c r="U41" s="42"/>
      <c r="V41" s="42"/>
      <c r="W41" s="42"/>
      <c r="X41" s="42"/>
      <c r="Y41" s="42"/>
      <c r="Z41" s="18"/>
      <c r="AA41" s="65"/>
      <c r="AB41" s="14"/>
      <c r="AC41" s="15"/>
      <c r="AE41" s="16"/>
      <c r="AF41" s="4"/>
    </row>
    <row r="42" spans="2:32" ht="14.25" customHeight="1">
      <c r="B42" s="64"/>
      <c r="C42" s="42"/>
      <c r="D42" s="42"/>
      <c r="E42" s="42"/>
      <c r="F42" s="42"/>
      <c r="G42" s="42"/>
      <c r="H42" s="42"/>
      <c r="I42" s="42"/>
      <c r="J42" s="42"/>
      <c r="K42" s="42"/>
      <c r="L42" s="42"/>
      <c r="M42" s="42"/>
      <c r="N42" s="42"/>
      <c r="O42" s="42"/>
      <c r="P42" s="42"/>
      <c r="Q42" s="42"/>
      <c r="R42" s="42"/>
      <c r="S42" s="42"/>
      <c r="T42" s="42"/>
      <c r="U42" s="42"/>
      <c r="V42" s="42"/>
      <c r="W42" s="42"/>
      <c r="X42" s="42"/>
      <c r="Y42" s="42"/>
      <c r="Z42" s="18"/>
      <c r="AA42" s="65"/>
      <c r="AB42" s="14"/>
      <c r="AC42" s="15"/>
      <c r="AE42" s="16"/>
      <c r="AF42" s="4"/>
    </row>
    <row r="43" spans="2:32" ht="9.5" customHeight="1">
      <c r="B43" s="64"/>
      <c r="C43" s="42"/>
      <c r="D43" s="42"/>
      <c r="E43" s="42"/>
      <c r="F43" s="42"/>
      <c r="G43" s="42"/>
      <c r="H43" s="42"/>
      <c r="I43" s="42"/>
      <c r="J43" s="42"/>
      <c r="K43" s="42"/>
      <c r="L43" s="42"/>
      <c r="M43" s="42"/>
      <c r="N43" s="42"/>
      <c r="O43" s="42"/>
      <c r="P43" s="42"/>
      <c r="Q43" s="42"/>
      <c r="R43" s="42"/>
      <c r="S43" s="42"/>
      <c r="T43" s="42"/>
      <c r="U43" s="42"/>
      <c r="V43" s="42"/>
      <c r="W43" s="42"/>
      <c r="X43" s="42"/>
      <c r="Y43" s="42"/>
      <c r="Z43" s="18"/>
      <c r="AA43" s="65"/>
      <c r="AB43" s="14"/>
      <c r="AC43" s="15"/>
      <c r="AE43" s="16"/>
      <c r="AF43" s="4"/>
    </row>
    <row r="44" spans="2:32" ht="9.5" customHeight="1" thickBot="1">
      <c r="B44" s="66"/>
      <c r="C44" s="67"/>
      <c r="D44" s="67"/>
      <c r="E44" s="67"/>
      <c r="F44" s="67"/>
      <c r="G44" s="67"/>
      <c r="H44" s="67"/>
      <c r="I44" s="67"/>
      <c r="J44" s="67"/>
      <c r="K44" s="67"/>
      <c r="L44" s="67"/>
      <c r="M44" s="67"/>
      <c r="N44" s="67"/>
      <c r="O44" s="67"/>
      <c r="P44" s="67"/>
      <c r="Q44" s="67"/>
      <c r="R44" s="67"/>
      <c r="S44" s="67"/>
      <c r="T44" s="67"/>
      <c r="U44" s="67"/>
      <c r="V44" s="67"/>
      <c r="W44" s="67"/>
      <c r="X44" s="67"/>
      <c r="Y44" s="67"/>
      <c r="Z44" s="68"/>
      <c r="AA44" s="69"/>
      <c r="AB44" s="14"/>
      <c r="AC44" s="15"/>
      <c r="AE44" s="16"/>
      <c r="AF44" s="4"/>
    </row>
    <row r="45" spans="2:32" s="10" customFormat="1" ht="14.25" customHeight="1">
      <c r="B45" s="45"/>
      <c r="C45" s="799"/>
      <c r="D45" s="799"/>
      <c r="E45" s="799"/>
      <c r="F45" s="799"/>
      <c r="G45" s="799"/>
      <c r="H45" s="799"/>
      <c r="I45" s="799"/>
      <c r="J45" s="799"/>
      <c r="K45" s="799"/>
      <c r="L45" s="799"/>
      <c r="M45" s="799"/>
      <c r="N45" s="799"/>
      <c r="O45" s="799"/>
      <c r="P45" s="799"/>
      <c r="Q45" s="799"/>
      <c r="R45" s="799"/>
      <c r="S45" s="799"/>
      <c r="T45" s="799"/>
      <c r="U45" s="799"/>
      <c r="V45" s="799"/>
      <c r="W45" s="799"/>
      <c r="X45" s="799"/>
      <c r="Y45" s="799"/>
      <c r="Z45" s="799"/>
      <c r="AA45" s="46"/>
      <c r="AB45" s="6"/>
      <c r="AC45" s="7"/>
      <c r="AD45" s="39"/>
      <c r="AE45" s="40"/>
      <c r="AF45" s="39"/>
    </row>
    <row r="46" spans="2:32" s="10" customFormat="1" ht="9.5" customHeight="1">
      <c r="B46" s="45"/>
      <c r="C46" s="800"/>
      <c r="D46" s="800"/>
      <c r="E46" s="800"/>
      <c r="F46" s="800"/>
      <c r="G46" s="800"/>
      <c r="H46" s="800"/>
      <c r="I46" s="800"/>
      <c r="J46" s="800"/>
      <c r="K46" s="800"/>
      <c r="L46" s="800"/>
      <c r="M46" s="800"/>
      <c r="N46" s="800"/>
      <c r="O46" s="800"/>
      <c r="P46" s="800"/>
      <c r="Q46" s="800"/>
      <c r="R46" s="800"/>
      <c r="S46" s="800"/>
      <c r="T46" s="800"/>
      <c r="U46" s="800"/>
      <c r="V46" s="800"/>
      <c r="W46" s="800"/>
      <c r="X46" s="800"/>
      <c r="Y46" s="800"/>
      <c r="Z46" s="800"/>
      <c r="AA46" s="46"/>
      <c r="AB46" s="6"/>
      <c r="AC46" s="7"/>
      <c r="AD46" s="39"/>
      <c r="AE46" s="40"/>
      <c r="AF46" s="39"/>
    </row>
    <row r="47" spans="2:32" s="10" customFormat="1" ht="9.5" customHeight="1">
      <c r="B47" s="45"/>
      <c r="C47" s="800"/>
      <c r="D47" s="800"/>
      <c r="E47" s="800"/>
      <c r="F47" s="800"/>
      <c r="G47" s="800"/>
      <c r="H47" s="800"/>
      <c r="I47" s="800"/>
      <c r="J47" s="800"/>
      <c r="K47" s="800"/>
      <c r="L47" s="800"/>
      <c r="M47" s="800"/>
      <c r="N47" s="800"/>
      <c r="O47" s="800"/>
      <c r="P47" s="800"/>
      <c r="Q47" s="800"/>
      <c r="R47" s="800"/>
      <c r="S47" s="800"/>
      <c r="T47" s="800"/>
      <c r="U47" s="800"/>
      <c r="V47" s="800"/>
      <c r="W47" s="800"/>
      <c r="X47" s="800"/>
      <c r="Y47" s="800"/>
      <c r="Z47" s="800"/>
      <c r="AA47" s="46"/>
      <c r="AB47" s="6"/>
      <c r="AC47" s="7"/>
      <c r="AD47" s="39"/>
      <c r="AE47" s="40"/>
      <c r="AF47" s="39"/>
    </row>
    <row r="48" spans="2:32" s="10" customFormat="1" ht="9.5" customHeight="1">
      <c r="B48" s="45"/>
      <c r="C48" s="800"/>
      <c r="D48" s="800"/>
      <c r="E48" s="800"/>
      <c r="F48" s="800"/>
      <c r="G48" s="800"/>
      <c r="H48" s="800"/>
      <c r="I48" s="800"/>
      <c r="J48" s="800"/>
      <c r="K48" s="800"/>
      <c r="L48" s="800"/>
      <c r="M48" s="800"/>
      <c r="N48" s="800"/>
      <c r="O48" s="800"/>
      <c r="P48" s="800"/>
      <c r="Q48" s="800"/>
      <c r="R48" s="800"/>
      <c r="S48" s="800"/>
      <c r="T48" s="800"/>
      <c r="U48" s="800"/>
      <c r="V48" s="800"/>
      <c r="W48" s="800"/>
      <c r="X48" s="800"/>
      <c r="Y48" s="800"/>
      <c r="Z48" s="800"/>
      <c r="AA48" s="46"/>
      <c r="AB48" s="6"/>
      <c r="AC48" s="7"/>
      <c r="AD48" s="39"/>
      <c r="AE48" s="40"/>
      <c r="AF48" s="39"/>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hidden="1">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ht="13">
      <c r="B84" s="47"/>
      <c r="C84" s="2"/>
      <c r="D84" s="2"/>
      <c r="E84" s="2"/>
      <c r="F84" s="2"/>
      <c r="G84" s="2"/>
      <c r="H84" s="2"/>
      <c r="I84" s="14"/>
      <c r="J84" s="14"/>
      <c r="K84" s="2"/>
      <c r="L84" s="2"/>
      <c r="M84" s="2"/>
      <c r="N84" s="2"/>
      <c r="O84" s="2"/>
      <c r="P84" s="2"/>
      <c r="Q84" s="2"/>
      <c r="R84" s="2"/>
      <c r="S84" s="2"/>
      <c r="T84" s="2"/>
      <c r="U84" s="2"/>
      <c r="V84" s="2"/>
      <c r="W84" s="2"/>
      <c r="X84" s="2"/>
      <c r="Y84" s="2"/>
      <c r="Z84" s="2"/>
      <c r="AA84" s="2"/>
      <c r="AB84" s="20"/>
    </row>
    <row r="85" spans="1:32" ht="13">
      <c r="B85" s="47"/>
      <c r="C85" s="2"/>
      <c r="D85" s="2"/>
      <c r="E85" s="2"/>
      <c r="F85" s="2"/>
      <c r="G85" s="2"/>
      <c r="H85" s="2"/>
      <c r="I85" s="14"/>
      <c r="J85" s="14"/>
      <c r="K85" s="2"/>
      <c r="L85" s="2"/>
      <c r="M85" s="2"/>
      <c r="N85" s="2"/>
      <c r="O85" s="2"/>
      <c r="P85" s="2"/>
      <c r="Q85" s="2"/>
      <c r="R85" s="2"/>
      <c r="S85" s="2"/>
      <c r="T85" s="2"/>
      <c r="U85" s="2"/>
      <c r="V85" s="2"/>
      <c r="W85" s="2"/>
      <c r="X85" s="2"/>
      <c r="Y85" s="2"/>
      <c r="Z85" s="2"/>
      <c r="AA85" s="2"/>
      <c r="AB85" s="20"/>
    </row>
    <row r="86" spans="1:32" ht="13">
      <c r="B86" s="47"/>
      <c r="C86" s="2"/>
      <c r="D86" s="2"/>
      <c r="E86" s="2"/>
      <c r="F86" s="2"/>
      <c r="G86" s="2"/>
      <c r="H86" s="2"/>
      <c r="I86" s="14"/>
      <c r="J86" s="14"/>
      <c r="K86" s="2"/>
      <c r="L86" s="2"/>
      <c r="M86" s="2"/>
      <c r="N86" s="2"/>
      <c r="O86" s="2"/>
      <c r="P86" s="2"/>
      <c r="Q86" s="2"/>
      <c r="R86" s="2"/>
      <c r="S86" s="2"/>
      <c r="T86" s="2"/>
      <c r="U86" s="2"/>
      <c r="V86" s="2"/>
      <c r="W86" s="2"/>
      <c r="X86" s="2"/>
      <c r="Y86" s="2"/>
      <c r="Z86" s="2"/>
      <c r="AA86" s="2"/>
      <c r="AB86" s="20"/>
    </row>
    <row r="87" spans="1:32" ht="13">
      <c r="A87" s="2"/>
      <c r="B87" s="47"/>
      <c r="C87" s="2"/>
      <c r="D87" s="2"/>
      <c r="E87" s="2"/>
      <c r="F87" s="2"/>
      <c r="G87" s="2"/>
      <c r="H87" s="2"/>
      <c r="I87" s="14"/>
      <c r="J87" s="14"/>
      <c r="K87" s="2"/>
      <c r="L87" s="2"/>
      <c r="M87" s="2"/>
      <c r="N87" s="2"/>
      <c r="O87" s="2"/>
      <c r="P87" s="2"/>
      <c r="Q87" s="2"/>
      <c r="R87" s="2"/>
      <c r="S87" s="2"/>
      <c r="T87" s="2"/>
      <c r="U87" s="2"/>
      <c r="V87" s="2"/>
      <c r="W87" s="2"/>
      <c r="X87" s="2"/>
      <c r="Y87" s="2"/>
      <c r="Z87" s="2"/>
      <c r="AA87" s="2"/>
      <c r="AB87" s="2"/>
      <c r="AC87" s="1"/>
      <c r="AD87" s="1"/>
      <c r="AE87" s="1"/>
    </row>
    <row r="88" spans="1:32" ht="13">
      <c r="A88" s="2"/>
      <c r="B88" s="47"/>
      <c r="C88" s="2"/>
      <c r="D88" s="2"/>
      <c r="E88" s="2"/>
      <c r="F88" s="2"/>
      <c r="G88" s="2"/>
      <c r="H88" s="2"/>
      <c r="I88" s="14"/>
      <c r="J88" s="14"/>
      <c r="K88" s="2"/>
      <c r="L88" s="2"/>
      <c r="M88" s="2"/>
      <c r="N88" s="2"/>
      <c r="O88" s="2"/>
      <c r="P88" s="2"/>
      <c r="Q88" s="2"/>
      <c r="R88" s="2"/>
      <c r="S88" s="2"/>
      <c r="T88" s="2"/>
      <c r="U88" s="2"/>
      <c r="V88" s="2"/>
      <c r="W88" s="2"/>
      <c r="X88" s="2"/>
      <c r="Y88" s="2"/>
      <c r="Z88" s="2"/>
      <c r="AA88" s="2"/>
      <c r="AB88" s="2"/>
      <c r="AC88" s="1"/>
      <c r="AD88" s="1"/>
      <c r="AE88" s="1"/>
    </row>
    <row r="89" spans="1:32" ht="13">
      <c r="A89" s="2"/>
      <c r="B89" s="47"/>
      <c r="C89" s="2"/>
      <c r="D89" s="2"/>
      <c r="E89" s="2"/>
      <c r="F89" s="2"/>
      <c r="G89" s="2"/>
      <c r="H89" s="2"/>
      <c r="I89" s="14"/>
      <c r="J89" s="14"/>
      <c r="K89" s="2"/>
      <c r="L89" s="2"/>
      <c r="M89" s="2"/>
      <c r="N89" s="2"/>
      <c r="O89" s="2"/>
      <c r="P89" s="2"/>
      <c r="Q89" s="2"/>
      <c r="R89" s="2"/>
      <c r="S89" s="2"/>
      <c r="T89" s="2"/>
      <c r="U89" s="2"/>
      <c r="V89" s="2"/>
      <c r="W89" s="2"/>
      <c r="X89" s="2"/>
      <c r="Y89" s="2"/>
      <c r="Z89" s="2"/>
      <c r="AA89" s="2"/>
      <c r="AB89" s="2"/>
      <c r="AC89" s="1"/>
      <c r="AD89" s="1"/>
      <c r="AE89" s="1"/>
    </row>
    <row r="90" spans="1:32" ht="13">
      <c r="A90" s="2"/>
      <c r="B90" s="48"/>
      <c r="C90" s="49"/>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2"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2"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2"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2"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2"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2"/>
      <c r="B106" s="48"/>
      <c r="C106" s="49"/>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2"/>
      <c r="B107" s="48"/>
      <c r="C107" s="49"/>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50"/>
      <c r="B110" s="47"/>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2"/>
      <c r="B117" s="48"/>
      <c r="C117" s="49"/>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2"/>
      <c r="B118" s="48"/>
      <c r="C118" s="49"/>
      <c r="D118" s="2"/>
      <c r="E118" s="2"/>
      <c r="F118" s="2"/>
      <c r="G118" s="2"/>
      <c r="H118" s="2"/>
      <c r="I118" s="2"/>
      <c r="J118" s="2"/>
      <c r="K118" s="2"/>
      <c r="L118" s="2"/>
      <c r="M118" s="2"/>
      <c r="N118" s="2"/>
      <c r="O118" s="2"/>
      <c r="P118" s="2"/>
      <c r="Q118" s="2"/>
      <c r="R118" s="2"/>
      <c r="S118" s="2"/>
      <c r="T118" s="2"/>
      <c r="U118" s="2"/>
      <c r="V118" s="2"/>
      <c r="W118" s="2"/>
      <c r="X118" s="2"/>
      <c r="Y118" s="2"/>
      <c r="Z118" s="2"/>
      <c r="AA118" s="2"/>
      <c r="AB118" s="20"/>
    </row>
    <row r="119" spans="1:32" ht="13">
      <c r="A119" s="2"/>
      <c r="B119" s="48"/>
      <c r="C119" s="49"/>
      <c r="D119" s="2"/>
      <c r="E119" s="2"/>
      <c r="F119" s="2"/>
      <c r="G119" s="2"/>
      <c r="H119" s="2"/>
      <c r="I119" s="2"/>
      <c r="J119" s="2"/>
      <c r="K119" s="2"/>
      <c r="L119" s="2"/>
      <c r="M119" s="2"/>
      <c r="N119" s="2"/>
      <c r="O119" s="2"/>
      <c r="P119" s="2"/>
      <c r="Q119" s="2"/>
      <c r="R119" s="2"/>
      <c r="S119" s="2"/>
      <c r="T119" s="2"/>
      <c r="U119" s="2"/>
      <c r="V119" s="2"/>
      <c r="W119" s="2"/>
      <c r="X119" s="2"/>
      <c r="Y119" s="2"/>
      <c r="Z119" s="2"/>
      <c r="AA119" s="2"/>
      <c r="AB119" s="20"/>
    </row>
    <row r="120" spans="1:32" s="4" customFormat="1" ht="13">
      <c r="A120" s="2"/>
      <c r="B120" s="48"/>
      <c r="C120" s="49"/>
      <c r="D120" s="2"/>
      <c r="E120" s="2"/>
      <c r="F120" s="2"/>
      <c r="G120" s="2"/>
      <c r="H120" s="2"/>
      <c r="I120" s="2"/>
      <c r="J120" s="2"/>
      <c r="K120" s="2"/>
      <c r="L120" s="2"/>
      <c r="M120" s="2"/>
      <c r="N120" s="2"/>
      <c r="O120" s="2"/>
      <c r="P120" s="2"/>
      <c r="Q120" s="2"/>
      <c r="R120" s="2"/>
      <c r="S120" s="2"/>
      <c r="T120" s="2"/>
      <c r="U120" s="2"/>
      <c r="V120" s="2"/>
      <c r="W120" s="2"/>
      <c r="X120" s="2"/>
      <c r="Y120" s="2"/>
      <c r="Z120" s="2"/>
      <c r="AA120" s="2"/>
      <c r="AB120" s="20"/>
      <c r="AF120" s="1"/>
    </row>
    <row r="121" spans="1:32" s="4" customFormat="1" ht="13">
      <c r="A121" s="2"/>
      <c r="B121" s="47"/>
      <c r="C121" s="2"/>
      <c r="D121" s="2"/>
      <c r="E121" s="2"/>
      <c r="F121" s="2"/>
      <c r="G121" s="2"/>
      <c r="H121" s="2"/>
      <c r="I121" s="14"/>
      <c r="J121" s="14"/>
      <c r="K121" s="2"/>
      <c r="L121" s="2"/>
      <c r="M121" s="2"/>
      <c r="N121" s="2"/>
      <c r="O121" s="2"/>
      <c r="P121" s="2"/>
      <c r="Q121" s="2"/>
      <c r="R121" s="2"/>
      <c r="S121" s="2"/>
      <c r="T121" s="2"/>
      <c r="U121" s="2"/>
      <c r="V121" s="2"/>
      <c r="W121" s="2"/>
      <c r="X121" s="2"/>
      <c r="Y121" s="2"/>
      <c r="Z121" s="2"/>
      <c r="AA121" s="2"/>
      <c r="AB121" s="20"/>
      <c r="AF121" s="1"/>
    </row>
    <row r="122" spans="1:32" s="4" customFormat="1" ht="13">
      <c r="A122" s="2"/>
      <c r="B122" s="47"/>
      <c r="C122" s="2"/>
      <c r="D122" s="2"/>
      <c r="E122" s="2"/>
      <c r="F122" s="2"/>
      <c r="G122" s="2"/>
      <c r="H122" s="2"/>
      <c r="I122" s="14"/>
      <c r="J122" s="14"/>
      <c r="K122" s="2"/>
      <c r="L122" s="2"/>
      <c r="M122" s="2"/>
      <c r="N122" s="2"/>
      <c r="O122" s="2"/>
      <c r="P122" s="2"/>
      <c r="Q122" s="2"/>
      <c r="R122" s="2"/>
      <c r="S122" s="2"/>
      <c r="T122" s="2"/>
      <c r="U122" s="2"/>
      <c r="V122" s="2"/>
      <c r="W122" s="2"/>
      <c r="X122" s="2"/>
      <c r="Y122" s="2"/>
      <c r="Z122" s="2"/>
      <c r="AA122" s="2"/>
      <c r="AB122" s="3"/>
      <c r="AF122" s="1"/>
    </row>
    <row r="123" spans="1:32" s="4" customFormat="1" ht="13">
      <c r="A123" s="1"/>
      <c r="B123" s="47"/>
      <c r="C123" s="2"/>
      <c r="D123" s="2"/>
      <c r="E123" s="2"/>
      <c r="F123" s="2"/>
      <c r="G123" s="2"/>
      <c r="H123" s="2"/>
      <c r="I123" s="14"/>
      <c r="J123" s="14"/>
      <c r="K123" s="2"/>
      <c r="L123" s="2"/>
      <c r="M123" s="2"/>
      <c r="N123" s="2"/>
      <c r="O123" s="2"/>
      <c r="P123" s="2"/>
      <c r="Q123" s="2"/>
      <c r="R123" s="2"/>
      <c r="S123" s="2"/>
      <c r="T123" s="2"/>
      <c r="U123" s="2"/>
      <c r="V123" s="2"/>
      <c r="W123" s="2"/>
      <c r="X123" s="2"/>
      <c r="Y123" s="2"/>
      <c r="Z123" s="2"/>
      <c r="AA123" s="2"/>
      <c r="AB123" s="3"/>
      <c r="AF123" s="1"/>
    </row>
    <row r="124" spans="1:32" s="4" customFormat="1" ht="13">
      <c r="A124" s="1"/>
      <c r="B124" s="47"/>
      <c r="C124" s="2"/>
      <c r="D124" s="2"/>
      <c r="E124" s="2"/>
      <c r="F124" s="2"/>
      <c r="G124" s="2"/>
      <c r="H124" s="2"/>
      <c r="I124" s="14"/>
      <c r="J124" s="14"/>
      <c r="K124" s="2"/>
      <c r="L124" s="2"/>
      <c r="M124" s="2"/>
      <c r="N124" s="2"/>
      <c r="O124" s="2"/>
      <c r="P124" s="2"/>
      <c r="Q124" s="2"/>
      <c r="R124" s="2"/>
      <c r="S124" s="2"/>
      <c r="T124" s="2"/>
      <c r="U124" s="2"/>
      <c r="V124" s="2"/>
      <c r="W124" s="2"/>
      <c r="X124" s="2"/>
      <c r="Y124" s="2"/>
      <c r="Z124" s="2"/>
      <c r="AA124" s="2"/>
      <c r="AB124" s="3"/>
      <c r="AF124" s="1"/>
    </row>
    <row r="125" spans="1:32" s="4" customFormat="1" ht="13">
      <c r="A125" s="1"/>
      <c r="B125" s="51"/>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s="4" customFormat="1" ht="13">
      <c r="A126" s="1"/>
      <c r="B126" s="51"/>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s="4" customFormat="1" ht="13">
      <c r="A127" s="1"/>
      <c r="B127" s="52"/>
      <c r="C127" s="1"/>
      <c r="D127" s="1"/>
      <c r="E127" s="1"/>
      <c r="F127" s="1"/>
      <c r="G127" s="1"/>
      <c r="H127" s="1"/>
      <c r="I127" s="15"/>
      <c r="J127" s="15"/>
      <c r="K127" s="1"/>
      <c r="L127" s="1"/>
      <c r="M127" s="1"/>
      <c r="N127" s="1"/>
      <c r="O127" s="1"/>
      <c r="P127" s="1"/>
      <c r="Q127" s="1"/>
      <c r="R127" s="1"/>
      <c r="S127" s="1"/>
      <c r="T127" s="1"/>
      <c r="U127" s="1"/>
      <c r="V127" s="1"/>
      <c r="W127" s="1"/>
      <c r="X127" s="1"/>
      <c r="Y127" s="1"/>
      <c r="Z127" s="1"/>
      <c r="AA127" s="1"/>
      <c r="AB127" s="3"/>
      <c r="AF127" s="1"/>
    </row>
    <row r="128" spans="1:32" s="4" customFormat="1" ht="13">
      <c r="A128" s="1"/>
      <c r="B128" s="52"/>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32" s="4" customFormat="1" ht="13">
      <c r="A129" s="1"/>
      <c r="B129" s="52"/>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32" s="4" customFormat="1" ht="13">
      <c r="A130" s="1"/>
      <c r="B130" s="52"/>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1"/>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1"/>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48"/>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48"/>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51"/>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ht="13"/>
    <row r="137" spans="1:32" ht="13.25" customHeight="1"/>
    <row r="138" spans="1:32" ht="13.25" hidden="1" customHeight="1"/>
    <row r="139" spans="1:32" ht="13.25" hidden="1"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row>
    <row r="140" spans="1:32" ht="13.25" hidden="1"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row>
    <row r="141" spans="1:32" ht="13.25" hidden="1" customHeight="1"/>
    <row r="142" spans="1:32" ht="13.25" customHeight="1"/>
    <row r="143" spans="1:32" ht="13.25" customHeight="1"/>
    <row r="144" spans="1:32" ht="13.25" customHeight="1"/>
    <row r="145" spans="1:260" ht="13.2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row>
    <row r="146" spans="1:260" s="3" customFormat="1" ht="13.2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hidden="1" customHeight="1">
      <c r="A152" s="1"/>
      <c r="B152" s="51"/>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hidden="1" customHeight="1">
      <c r="A153" s="1"/>
      <c r="B153" s="51"/>
      <c r="C153" s="1"/>
      <c r="D153" s="1"/>
      <c r="E153" s="1"/>
      <c r="F153" s="1"/>
      <c r="G153" s="1"/>
      <c r="H153" s="1"/>
      <c r="I153" s="15"/>
      <c r="J153" s="15"/>
      <c r="K153" s="1"/>
      <c r="L153" s="1"/>
      <c r="M153" s="1"/>
      <c r="N153" s="1"/>
      <c r="O153" s="1"/>
      <c r="P153" s="1"/>
      <c r="Q153" s="1"/>
      <c r="R153" s="1"/>
      <c r="S153" s="1"/>
      <c r="T153" s="1"/>
      <c r="U153" s="1"/>
      <c r="V153" s="1"/>
      <c r="W153" s="1"/>
      <c r="X153" s="1"/>
      <c r="Y153" s="1"/>
      <c r="Z153" s="1"/>
      <c r="AA153" s="1"/>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hidden="1" customHeight="1">
      <c r="A154" s="1"/>
      <c r="B154" s="51"/>
      <c r="C154" s="1"/>
      <c r="D154" s="1"/>
      <c r="E154" s="1"/>
      <c r="F154" s="1"/>
      <c r="G154" s="1"/>
      <c r="H154" s="1"/>
      <c r="I154" s="15"/>
      <c r="J154" s="15"/>
      <c r="K154" s="1"/>
      <c r="L154" s="1"/>
      <c r="M154" s="1"/>
      <c r="N154" s="1"/>
      <c r="O154" s="1"/>
      <c r="P154" s="1"/>
      <c r="Q154" s="1"/>
      <c r="R154" s="1"/>
      <c r="S154" s="1"/>
      <c r="T154" s="1"/>
      <c r="U154" s="1"/>
      <c r="V154" s="1"/>
      <c r="W154" s="1"/>
      <c r="X154" s="1"/>
      <c r="Y154" s="1"/>
      <c r="Z154" s="1"/>
      <c r="AA154" s="1"/>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hidden="1" customHeight="1">
      <c r="A155" s="1"/>
      <c r="B155" s="51"/>
      <c r="C155" s="1"/>
      <c r="D155" s="1"/>
      <c r="E155" s="1"/>
      <c r="F155" s="1"/>
      <c r="G155" s="1"/>
      <c r="H155" s="1"/>
      <c r="I155" s="15"/>
      <c r="J155" s="15"/>
      <c r="K155" s="1"/>
      <c r="L155" s="1"/>
      <c r="M155" s="1"/>
      <c r="N155" s="1"/>
      <c r="O155" s="1"/>
      <c r="P155" s="1"/>
      <c r="Q155" s="1"/>
      <c r="R155" s="1"/>
      <c r="S155" s="1"/>
      <c r="T155" s="1"/>
      <c r="U155" s="1"/>
      <c r="V155" s="1"/>
      <c r="W155" s="1"/>
      <c r="X155" s="1"/>
      <c r="Y155" s="1"/>
      <c r="Z155" s="1"/>
      <c r="AA155" s="1"/>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ht="13.25" hidden="1" customHeight="1"/>
    <row r="163" spans="1:260" ht="13.25" hidden="1" customHeight="1"/>
    <row r="164" spans="1:260" ht="13.25" hidden="1" customHeight="1"/>
    <row r="165" spans="1:260" ht="13.25" hidden="1" customHeight="1"/>
    <row r="166" spans="1:260" ht="13.25" hidden="1" customHeight="1"/>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customHeight="1"/>
    <row r="650" ht="13.25" hidden="1" customHeight="1"/>
    <row r="651" ht="13.25" hidden="1" customHeight="1"/>
    <row r="652" ht="13.25" hidden="1"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customHeight="1"/>
    <row r="666" ht="13.25" customHeight="1"/>
    <row r="667" ht="13.25" customHeight="1"/>
    <row r="668" ht="13.25" hidden="1" customHeight="1"/>
    <row r="669" ht="13.25" hidden="1"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3"/>
    <row r="1149" ht="13"/>
    <row r="1150" ht="13"/>
    <row r="1151" ht="13"/>
    <row r="1152" ht="13"/>
    <row r="1153" ht="13.25" customHeight="1"/>
    <row r="1154" ht="13.25" customHeight="1"/>
    <row r="1155" ht="13.25" customHeight="1"/>
    <row r="1156" ht="13.25" customHeight="1"/>
    <row r="1157" ht="13.25" customHeight="1"/>
    <row r="1158" ht="13.25" customHeight="1"/>
    <row r="1159" ht="13.25" customHeight="1"/>
    <row r="1160" ht="13.25" customHeight="1"/>
    <row r="1161" ht="13.25" customHeight="1"/>
    <row r="1162" ht="13.25" customHeight="1"/>
    <row r="1163" ht="13.25" customHeight="1"/>
    <row r="1164" ht="13.25" hidden="1" customHeight="1"/>
    <row r="1165" ht="13.25" hidden="1" customHeight="1"/>
    <row r="1166" ht="13.25" hidden="1" customHeight="1"/>
    <row r="1167" ht="13.25" hidden="1" customHeight="1"/>
  </sheetData>
  <mergeCells count="104">
    <mergeCell ref="C45:Z45"/>
    <mergeCell ref="C46:Z48"/>
    <mergeCell ref="C31:M31"/>
    <mergeCell ref="O31:Z31"/>
    <mergeCell ref="C32:M40"/>
    <mergeCell ref="O32:Z40"/>
    <mergeCell ref="C16:M16"/>
    <mergeCell ref="C17:M17"/>
    <mergeCell ref="N16:P16"/>
    <mergeCell ref="Q16:S16"/>
    <mergeCell ref="T16:V16"/>
    <mergeCell ref="W16:Z16"/>
    <mergeCell ref="N17:P17"/>
    <mergeCell ref="Q17:S17"/>
    <mergeCell ref="T17:V17"/>
    <mergeCell ref="W17:Z17"/>
    <mergeCell ref="C29:M29"/>
    <mergeCell ref="N29:P29"/>
    <mergeCell ref="Q29:S29"/>
    <mergeCell ref="T29:V29"/>
    <mergeCell ref="W29:Z29"/>
    <mergeCell ref="C28:M28"/>
    <mergeCell ref="N28:P28"/>
    <mergeCell ref="Q28:S28"/>
    <mergeCell ref="T28:V28"/>
    <mergeCell ref="W28:Z28"/>
    <mergeCell ref="C19:M19"/>
    <mergeCell ref="N19:P19"/>
    <mergeCell ref="Q19:S19"/>
    <mergeCell ref="T19:V19"/>
    <mergeCell ref="W19:Z19"/>
    <mergeCell ref="C20:M20"/>
    <mergeCell ref="N20:P20"/>
    <mergeCell ref="Q20:S20"/>
    <mergeCell ref="T20:V20"/>
    <mergeCell ref="W20:Z20"/>
    <mergeCell ref="C21:M21"/>
    <mergeCell ref="N21:P21"/>
    <mergeCell ref="Q21:S21"/>
    <mergeCell ref="T21:V21"/>
    <mergeCell ref="W21:Z21"/>
    <mergeCell ref="C27:M27"/>
    <mergeCell ref="N27:P27"/>
    <mergeCell ref="Q27:S27"/>
    <mergeCell ref="T27:V27"/>
    <mergeCell ref="W27:Z27"/>
    <mergeCell ref="C22:M22"/>
    <mergeCell ref="N22:P22"/>
    <mergeCell ref="T13:V13"/>
    <mergeCell ref="W13:Z13"/>
    <mergeCell ref="C18:M18"/>
    <mergeCell ref="N18:P18"/>
    <mergeCell ref="Q18:S18"/>
    <mergeCell ref="T18:V18"/>
    <mergeCell ref="W18:Z18"/>
    <mergeCell ref="C15:M15"/>
    <mergeCell ref="N15:P15"/>
    <mergeCell ref="Q15:S15"/>
    <mergeCell ref="T15:V15"/>
    <mergeCell ref="W15:Z15"/>
    <mergeCell ref="C14:M14"/>
    <mergeCell ref="N14:P14"/>
    <mergeCell ref="Q14:S14"/>
    <mergeCell ref="T14:V14"/>
    <mergeCell ref="W14:Z14"/>
    <mergeCell ref="C13:M13"/>
    <mergeCell ref="N13:P13"/>
    <mergeCell ref="Q13:S13"/>
    <mergeCell ref="T11:W11"/>
    <mergeCell ref="X11:Y11"/>
    <mergeCell ref="E2:R2"/>
    <mergeCell ref="U2:W3"/>
    <mergeCell ref="X2:AA3"/>
    <mergeCell ref="E3:R3"/>
    <mergeCell ref="F4:G4"/>
    <mergeCell ref="J4:L4"/>
    <mergeCell ref="C6:Z6"/>
    <mergeCell ref="C7:Z9"/>
    <mergeCell ref="C10:Z10"/>
    <mergeCell ref="O11:Q11"/>
    <mergeCell ref="R11:S11"/>
    <mergeCell ref="Q22:S22"/>
    <mergeCell ref="T22:V22"/>
    <mergeCell ref="W22:Z22"/>
    <mergeCell ref="C24:M24"/>
    <mergeCell ref="N24:P24"/>
    <mergeCell ref="Q24:S24"/>
    <mergeCell ref="T24:V24"/>
    <mergeCell ref="W24:Z24"/>
    <mergeCell ref="C23:M23"/>
    <mergeCell ref="N23:P23"/>
    <mergeCell ref="Q23:S23"/>
    <mergeCell ref="T23:V23"/>
    <mergeCell ref="W23:Z23"/>
    <mergeCell ref="C26:M26"/>
    <mergeCell ref="N26:P26"/>
    <mergeCell ref="Q26:S26"/>
    <mergeCell ref="T26:V26"/>
    <mergeCell ref="W26:Z26"/>
    <mergeCell ref="C25:M25"/>
    <mergeCell ref="N25:P25"/>
    <mergeCell ref="Q25:S25"/>
    <mergeCell ref="T25:V25"/>
    <mergeCell ref="W25:Z25"/>
  </mergeCells>
  <conditionalFormatting sqref="C7:Z9">
    <cfRule type="expression" dxfId="74" priority="1" stopIfTrue="1">
      <formula>#REF!=0</formula>
    </cfRule>
  </conditionalFormatting>
  <conditionalFormatting sqref="C43:Z44">
    <cfRule type="expression" dxfId="73" priority="4" stopIfTrue="1">
      <formula>#REF!=0</formula>
    </cfRule>
  </conditionalFormatting>
  <conditionalFormatting sqref="C46:Z48">
    <cfRule type="expression" dxfId="72" priority="3" stopIfTrue="1">
      <formula>#REF!=0</formula>
    </cfRule>
  </conditionalFormatting>
  <dataValidations count="52">
    <dataValidation allowBlank="1" showInputMessage="1" showErrorMessage="1" promptTitle="Plano / Esquema" prompt="Anexe plano o esquema del tramo o sitio exacto de trabajo, correspondiente al ítem descrito." sqref="C30:M37" xr:uid="{306D744E-5F81-45F3-A149-7132715E2D92}"/>
    <dataValidation allowBlank="1" showInputMessage="1" showErrorMessage="1" promptTitle="Alto" prompt="Diligencie en números el alto, cuando la unidad de medida sea en m3." sqref="T13" xr:uid="{4742B18F-1C03-4A12-B718-235D5B7989E0}"/>
    <dataValidation allowBlank="1" showInputMessage="1" showErrorMessage="1" promptTitle="Largo" prompt="Diligencie en números la longitud cuando la unidad de medida sea ml, m2, o m3." sqref="O13:P13" xr:uid="{1F40E43D-B716-4AEF-9B51-EF2944823DDB}"/>
    <dataValidation allowBlank="1" showInputMessage="1" showErrorMessage="1" promptTitle="Observaciones" prompt="Escriba las observaciones que se presentan, con relación a los atributos o características del ítem relacionado." sqref="C43:Z44 C46:Z48" xr:uid="{2CD236D8-FB17-4C8C-8D07-90EE5776B24C}"/>
    <dataValidation allowBlank="1" showInputMessage="1" showErrorMessage="1" promptTitle="Objeto del Contrato" prompt="Escriba claramente el objeto de acuerdo con lo establecido en el contrato." sqref="C7:Z9" xr:uid="{9479A677-FE83-40E8-BD33-CE879CAD4F4F}"/>
    <dataValidation allowBlank="1" showInputMessage="1" showErrorMessage="1" promptTitle="Contrato No." prompt="Escriba en este espacio el número de contrato suscrito." sqref="G65230:I65230" xr:uid="{0B86D811-76E5-4B06-8E4B-66EA1F6F2BA1}"/>
    <dataValidation allowBlank="1" showInputMessage="1" showErrorMessage="1" errorTitle="Error" error="Debe seleccionar un mes de la lista" promptTitle="Fecha. día" prompt="Escriba el día en que se se elabora la presente acta" sqref="B65228:C65228" xr:uid="{B17EBF0B-AB38-4E0E-9A79-62ECF05710C5}"/>
    <dataValidation allowBlank="1" showInputMessage="1" showErrorMessage="1" prompt="Escriba el nombre del funcionario designado para ser" sqref="B65295:C65295" xr:uid="{2E563BC9-1B67-4524-8A1A-793D63969DF0}"/>
    <dataValidation allowBlank="1" showInputMessage="1" showErrorMessage="1" prompt="Diligencie este espacio en aquellos casos en que no se trate de contratos de Interventoría, indicando el nombre del representante legal o delegado del contratista" sqref="N65293:U65293" xr:uid="{A163F3FF-510C-4003-9D64-4A21CEAABF5E}"/>
    <dataValidation allowBlank="1" showInputMessage="1" showErrorMessage="1" prompt="Indique el año en el cual se efectúa la reunión" sqref="Y65275:Z65275" xr:uid="{616553B0-E653-4DF4-AAA7-7CDF313413C8}"/>
    <dataValidation allowBlank="1" showInputMessage="1" showErrorMessage="1" prompt="Indique el mes en el cual se efectúa la reunión" sqref="R65289:U65289" xr:uid="{A0623AD6-A818-4AF1-8516-3BA7A33EF93B}"/>
    <dataValidation allowBlank="1" showInputMessage="1" showErrorMessage="1" prompt="Indique en este espacio el día en que se efectúa  la reunión, en letras" sqref="K65289" xr:uid="{A625C8AB-FC69-4877-BE22-9AB23AB631D4}"/>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1" xr:uid="{BF5B146A-1B9E-4841-B1C9-F4F9BABF3BC7}">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86" xr:uid="{F5687147-E4AE-48C5-BB3B-53223F95FDA2}"/>
    <dataValidation allowBlank="1" showInputMessage="1" showErrorMessage="1" promptTitle="Interventor               " prompt="Escriba el nombre _x000a_o razón social del _x000a_Interventor" sqref="Y65270:Z65270" xr:uid="{94C46B3A-86E1-4154-91A0-F6B0AF27F375}"/>
    <dataValidation allowBlank="1" showInputMessage="1" showErrorMessage="1" promptTitle="Contratista" prompt="Escriba el nombre o _x000a_razón social del _x000a_Contratista." sqref="H65279" xr:uid="{A68158E5-3015-444E-A1A1-CD37BC0956EC}"/>
    <dataValidation allowBlank="1" showInputMessage="1" showErrorMessage="1" promptTitle="Tiempo" prompt="Escriba en días calendario, el tiempo de la prorroga relacionada" sqref="L65261" xr:uid="{3E5B5FC0-B424-4C92-960E-D85396439000}"/>
    <dataValidation allowBlank="1" showInputMessage="1" showErrorMessage="1" promptTitle="Número de Contrato" prompt="Escriba el número de contrato por el cual se estableció la prorroga" sqref="E65261:E65264" xr:uid="{A759CCE2-298E-4E0E-BFE8-1664E76810FE}"/>
    <dataValidation allowBlank="1" showInputMessage="1" showErrorMessage="1" promptTitle="Tipo de Consultoria" prompt="Escriba en este espacio si se trata de Estudios y Diseños, Diágnóstico para mantenimiento o cualquier otro tipo de contrato de consultoría" sqref="J65235:X65235" xr:uid="{7A928FB9-3B37-4985-886D-1033DA530169}"/>
    <dataValidation allowBlank="1" showInputMessage="1" showErrorMessage="1" sqref="K65274:M65274" xr:uid="{942508A5-EBFD-4C37-B4F4-65A3FA2F3BAD}"/>
    <dataValidation allowBlank="1" showInputMessage="1" showErrorMessage="1" promptTitle="Contrato No." prompt="Escriba en este espacio el número de contrato suscrito" sqref="J65237:M65237" xr:uid="{4E0EE1ED-6A9D-483F-B4B2-5C9C16B54C49}"/>
    <dataValidation allowBlank="1" showInputMessage="1" showErrorMessage="1" promptTitle="Fecha.  Año" prompt="Escriba   el    año_x000a_en el que se dará_x000a_terminación      al_x000a_Contrato." sqref="U65275:X65275" xr:uid="{D1D5D53D-1F7D-4898-988E-C5F5A5B58F4E}"/>
    <dataValidation allowBlank="1" showInputMessage="1" showErrorMessage="1" promptTitle="Fecha. Mes" prompt="Escriba   el     mes_x000a_en el que se dará_x000a_terminación      al_x000a_Contrato" sqref="R65275:S65275" xr:uid="{5BF4BF98-D24B-43ED-98AC-069200EC3EDE}"/>
    <dataValidation allowBlank="1" showInputMessage="1" showErrorMessage="1" promptTitle="Fecha. Día" prompt="Escriba   el     día_x000a_en el que se dará_x000a_terminación      al_x000a_Contrato" sqref="M65275:N65275" xr:uid="{FD2558FF-D67B-4389-8018-84E64D5C4867}"/>
    <dataValidation allowBlank="1" showInputMessage="1" showErrorMessage="1" promptTitle="Fecha-  Año." prompt="Escriba  el  año_x000a_en que se inicia_x000a_el Contrato." sqref="U65254:X65254" xr:uid="{B76C266F-7BAB-42F4-9667-3267243EDB7A}"/>
    <dataValidation allowBlank="1" showInputMessage="1" showErrorMessage="1" promptTitle="Fecha. Mes" prompt="Escriba  el  mes_x000a_en que se inicia_x000a_el Contrato" sqref="R65254:S65254" xr:uid="{E19F0BEB-A555-4FD1-8296-EF2900AF8809}"/>
    <dataValidation allowBlank="1" showInputMessage="1" showErrorMessage="1" promptTitle="Fecha. Día" prompt="Escriba  el  día_x000a_en que se inicia_x000a_el contrato" sqref="M65254:N65254" xr:uid="{9ACB9E09-76B9-4014-A5B3-4BF0A17ED39F}"/>
    <dataValidation allowBlank="1" showInputMessage="1" showErrorMessage="1" promptTitle="Plazo de Ejecución del Contrato" prompt="Escriba el número de ías o de meses para la ejecución del contrato." sqref="Y65236:Z65236" xr:uid="{04AED016-2323-4E33-9F1E-326ECFCCA499}"/>
    <dataValidation allowBlank="1" showInputMessage="1" showErrorMessage="1" promptTitle="Localización del Proyecto" prompt="Escriba el sitio de ejecución del contrato." sqref="M65248:X65248" xr:uid="{43D3A457-3966-4CFE-855F-6F192C277DA6}"/>
    <dataValidation allowBlank="1" showInputMessage="1" showErrorMessage="1" promptTitle="Objeto del Contrato" prompt="Escriba claramente el objeto del contrato de ejecución suscrito" sqref="D65243:X65246" xr:uid="{690E1D0A-DF7F-459D-8316-46218D0B53DA}"/>
    <dataValidation allowBlank="1" showInputMessage="1" showErrorMessage="1" prompt="Indique en este espacio la identificación de la licitación pública o contratación directa efectuada" sqref="L65240:X65240" xr:uid="{26670BD4-B875-4607-98C9-9A0A50CD1A87}"/>
    <dataValidation allowBlank="1" showInputMessage="1" showErrorMessage="1" promptTitle="Contratación Directa" prompt="Marque con una X si el contrato corresponde a una Contratación Directa." sqref="D65240:K65240" xr:uid="{55A3D11B-7E1A-4F31-A253-570F857D2946}"/>
    <dataValidation allowBlank="1" showInputMessage="1" showErrorMessage="1" promptTitle="Concurso de Méritos" prompt="Marque con una X si el contrato corresponde a un Concurso de Méritos." sqref="L65239:X65239" xr:uid="{EF15C9B5-6C95-4B6A-9366-53D4E843F537}"/>
    <dataValidation allowBlank="1" showInputMessage="1" showErrorMessage="1" promptTitle="Licitación Pública" prompt="Marque con una X si el contrato corresponde a una licitación pública." sqref="D65239:K65239" xr:uid="{991AD364-B46B-4376-9975-A5ABB3765742}"/>
    <dataValidation allowBlank="1" showInputMessage="1" showErrorMessage="1" prompt="Escriba el año de suscripción del contrato." sqref="P65237:S65237" xr:uid="{875EDAC6-ADD5-459A-953A-C709E9539E68}"/>
    <dataValidation allowBlank="1" showInputMessage="1" showErrorMessage="1" prompt="Escriba la clase de documento que el consultor entrega al interventor o Coordinador, según el caso" sqref="D65356:E65356" xr:uid="{91D2F86E-31B1-4162-B53C-2341666FF367}"/>
    <dataValidation allowBlank="1" showInputMessage="1" showErrorMessage="1" prompt="Indique en este espacio el año, en que se firma la presente acta" sqref="T65420:W65420" xr:uid="{1C202F46-3835-4F61-9F28-07B2CAA55476}"/>
    <dataValidation allowBlank="1" showInputMessage="1" showErrorMessage="1" prompt="Indique en este espacio el mes, en que se firma la presente acta" sqref="M65420:R65420" xr:uid="{74450F2B-7873-43B2-9C45-F1CD5842F42D}"/>
    <dataValidation allowBlank="1" showInputMessage="1" showErrorMessage="1" prompt="Indique en este espacio en números, el día en que se firma  la presente acta" sqref="H65420:I65420" xr:uid="{A1CD881E-DCB9-44C9-854D-2B5883DA7472}"/>
    <dataValidation allowBlank="1" showInputMessage="1" showErrorMessage="1" prompt="Indique en este espacio el día en que se firma la presente acta, en letras" sqref="D65420" xr:uid="{6C14835D-A012-4978-9A1C-485C5C734472}"/>
    <dataValidation allowBlank="1" showInputMessage="1" showErrorMessage="1" prompt="Escriba la cantidad de copias que se entregaron de cada documento." sqref="T65415:T65419" xr:uid="{5FBF66FC-A9A5-4DB0-8FA1-3CE9F4F3EC77}"/>
    <dataValidation allowBlank="1" showInputMessage="1" showErrorMessage="1" prompt="Escriba una breve descripción de cada uno de los documentos relacionados" sqref="K65415:K65419" xr:uid="{B2D2BBA0-8E2C-4383-9E8E-FF5229C5C53E}"/>
    <dataValidation allowBlank="1" showInputMessage="1" showErrorMessage="1" prompt="Escriba la cantidad de los documentos relacionados" sqref="I65415:J65419" xr:uid="{CB5E986B-7661-4FD9-9512-058D4359A83B}"/>
    <dataValidation type="textLength" errorStyle="warning" allowBlank="1" showInputMessage="1" showErrorMessage="1" errorTitle="FIRMA" error="Este espacio debe dejarse libre para la firma del Interventor" prompt="Deje este espacio libre para la firma del Subdirector Técnico" sqref="L65432" xr:uid="{DC490E8B-0CF6-44A1-9CBA-E169671E7FF8}">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32" xr:uid="{12373ECB-99B8-4043-9F3F-94EEDC416100}">
      <formula1>0</formula1>
      <formula2>0</formula2>
    </dataValidation>
    <dataValidation allowBlank="1" showInputMessage="1" showErrorMessage="1" promptTitle="NOMBRE" prompt="Escriba el nombre del Consultor" sqref="D65426:J65426" xr:uid="{7FD0A4D7-2123-4480-993F-24A10B92726C}"/>
    <dataValidation type="textLength" errorStyle="warning" allowBlank="1" showInputMessage="1" showErrorMessage="1" errorTitle="FIRMA" error="Este espacio debe dejarse libre para la firma del Consultor" prompt="Deje este espacio libre para la firma del Consultor" sqref="D65425" xr:uid="{86DB0F61-E6A7-47F7-B8A8-4340B4D54C3C}">
      <formula1>0</formula1>
      <formula2>0</formula2>
    </dataValidation>
    <dataValidation allowBlank="1" showInputMessage="1" showErrorMessage="1" promptTitle="NOMBRE" prompt="Escriba el nombre del Subdirector Técnico o del Gerente" sqref="L65433" xr:uid="{1EF9C6D4-0D2C-411D-A242-7559C1F811F3}"/>
    <dataValidation allowBlank="1" showInputMessage="1" showErrorMessage="1" promptTitle="NOMBRE" prompt="Escriba el nombre del Interventor" sqref="L65426:V65426" xr:uid="{693145C5-4C64-42B0-AC95-801672BD970B}"/>
    <dataValidation allowBlank="1" showInputMessage="1" showErrorMessage="1" promptTitle="NOMBRE" prompt="Escriba el nombre del Coordinador" sqref="D65433:J65433" xr:uid="{4544B1AD-A755-43C1-BA26-326F7CD4A8D1}"/>
    <dataValidation type="textLength" errorStyle="warning" allowBlank="1" showInputMessage="1" showErrorMessage="1" errorTitle="FIRMA" error="Este espacio debe dejarse libre para la firma del Interventor" prompt="Deje este espacio libre para la firma del Interventor" sqref="L65425:V65425" xr:uid="{7B199B6A-6AF8-4633-B98E-43CC52CCC566}">
      <formula1>0</formula1>
      <formula2>0</formula2>
    </dataValidation>
    <dataValidation allowBlank="1" showInputMessage="1" showErrorMessage="1" promptTitle="Ancho" prompt="Diligencie en números el ancho cuando la unidad de medida sea m2  o m3." sqref="WLZ14:WLZ29 WVV14:WVV29 JJ14:JJ29 TF14:TF29 ADB14:ADB29 AMX14:AMX29 AWT14:AWT29 BGP14:BGP29 BQL14:BQL29 CAH14:CAH29 CKD14:CKD29 CTZ14:CTZ29 DDV14:DDV29 DNR14:DNR29 DXN14:DXN29 EHJ14:EHJ29 ERF14:ERF29 FBB14:FBB29 FKX14:FKX29 FUT14:FUT29 GEP14:GEP29 GOL14:GOL29 GYH14:GYH29 HID14:HID29 HRZ14:HRZ29 IBV14:IBV29 ILR14:ILR29 IVN14:IVN29 JFJ14:JFJ29 JPF14:JPF29 JZB14:JZB29 KIX14:KIX29 KST14:KST29 LCP14:LCP29 LML14:LML29 LWH14:LWH29 MGD14:MGD29 MPZ14:MPZ29 MZV14:MZV29 NJR14:NJR29 NTN14:NTN29 ODJ14:ODJ29 ONF14:ONF29 OXB14:OXB29 PGX14:PGX29 PQT14:PQT29 QAP14:QAP29 QKL14:QKL29 QUH14:QUH29 RED14:RED29 RNZ14:RNZ29 RXV14:RXV29 SHR14:SHR29 SRN14:SRN29 TBJ14:TBJ29 TLF14:TLF29 TVB14:TVB29 UEX14:UEX29 UOT14:UOT29 UYP14:UYP29 VIL14:VIL29 VSH14:VSH29 WCD14:WCD29 N14:N29 Q25" xr:uid="{2FBE858D-99D0-4973-8EAD-C0B8D421539C}"/>
  </dataValidations>
  <pageMargins left="0.94488188976377963" right="0.70866141732283472" top="1.3385826771653544" bottom="0.74803149606299213" header="0.31496062992125984" footer="0.31496062992125984"/>
  <pageSetup scale="66"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1F1F4-DF84-4C52-9CBD-50C920460492}">
  <sheetPr codeName="Hoja12"/>
  <dimension ref="A1:IZ1162"/>
  <sheetViews>
    <sheetView view="pageBreakPreview" zoomScale="60" zoomScaleNormal="100" workbookViewId="0">
      <selection activeCell="IV22" sqref="IV22"/>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0.2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738</v>
      </c>
      <c r="S11" s="770"/>
      <c r="T11" s="747" t="s">
        <v>9</v>
      </c>
      <c r="U11" s="747"/>
      <c r="V11" s="747"/>
      <c r="W11" s="747"/>
      <c r="X11" s="747" t="s">
        <v>2</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GENERAL'!C20</f>
        <v>Excavaciones varias sin clasificar. (Incluye Transporte)</v>
      </c>
      <c r="D13" s="784"/>
      <c r="E13" s="784"/>
      <c r="F13" s="784"/>
      <c r="G13" s="784"/>
      <c r="H13" s="784"/>
      <c r="I13" s="784"/>
      <c r="J13" s="784"/>
      <c r="K13" s="784"/>
      <c r="L13" s="784"/>
      <c r="M13" s="785"/>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26</v>
      </c>
      <c r="D14" s="772"/>
      <c r="E14" s="772"/>
      <c r="F14" s="772"/>
      <c r="G14" s="772"/>
      <c r="H14" s="772"/>
      <c r="I14" s="772"/>
      <c r="J14" s="772"/>
      <c r="K14" s="772"/>
      <c r="L14" s="772"/>
      <c r="M14" s="773"/>
      <c r="N14" s="774">
        <v>1200</v>
      </c>
      <c r="O14" s="775"/>
      <c r="P14" s="776"/>
      <c r="Q14" s="777">
        <v>0.6</v>
      </c>
      <c r="R14" s="778"/>
      <c r="S14" s="779"/>
      <c r="T14" s="777">
        <v>1</v>
      </c>
      <c r="U14" s="778"/>
      <c r="V14" s="779"/>
      <c r="W14" s="780">
        <f>+N14*Q14*T14</f>
        <v>720</v>
      </c>
      <c r="X14" s="781"/>
      <c r="Y14" s="781"/>
      <c r="Z14" s="782"/>
      <c r="AA14" s="31"/>
      <c r="AB14" s="32"/>
      <c r="AC14" s="33"/>
      <c r="AD14" s="34"/>
      <c r="AE14" s="35"/>
      <c r="AF14" s="34"/>
    </row>
    <row r="15" spans="1:32" s="36" customFormat="1" ht="14.5" customHeight="1">
      <c r="B15" s="30"/>
      <c r="C15" s="771"/>
      <c r="D15" s="772"/>
      <c r="E15" s="772"/>
      <c r="F15" s="772"/>
      <c r="G15" s="772"/>
      <c r="H15" s="772"/>
      <c r="I15" s="772"/>
      <c r="J15" s="772"/>
      <c r="K15" s="772"/>
      <c r="L15" s="772"/>
      <c r="M15" s="773"/>
      <c r="N15" s="774"/>
      <c r="O15" s="775"/>
      <c r="P15" s="776"/>
      <c r="Q15" s="777"/>
      <c r="R15" s="778"/>
      <c r="S15" s="779"/>
      <c r="T15" s="777"/>
      <c r="U15" s="778"/>
      <c r="V15" s="779"/>
      <c r="W15" s="780"/>
      <c r="X15" s="781"/>
      <c r="Y15" s="781"/>
      <c r="Z15" s="782"/>
      <c r="AA15" s="31"/>
      <c r="AB15" s="32"/>
      <c r="AC15" s="33"/>
      <c r="AD15" s="34"/>
      <c r="AE15" s="35"/>
      <c r="AF15" s="34"/>
    </row>
    <row r="16" spans="1:32" s="36" customFormat="1" ht="14.5" customHeight="1">
      <c r="B16" s="30"/>
      <c r="C16" s="1163" t="s">
        <v>633</v>
      </c>
      <c r="D16" s="1164"/>
      <c r="E16" s="1164"/>
      <c r="F16" s="1164"/>
      <c r="G16" s="1164"/>
      <c r="H16" s="1164"/>
      <c r="I16" s="1164"/>
      <c r="J16" s="1164"/>
      <c r="K16" s="1164"/>
      <c r="L16" s="1164"/>
      <c r="M16" s="1165"/>
      <c r="N16" s="774"/>
      <c r="O16" s="775"/>
      <c r="P16" s="775"/>
      <c r="Q16" s="777"/>
      <c r="R16" s="778"/>
      <c r="S16" s="778"/>
      <c r="T16" s="777"/>
      <c r="U16" s="778"/>
      <c r="V16" s="778"/>
      <c r="W16" s="780"/>
      <c r="X16" s="781"/>
      <c r="Y16" s="781"/>
      <c r="Z16" s="782"/>
      <c r="AA16" s="31"/>
      <c r="AB16" s="32"/>
      <c r="AC16" s="33"/>
      <c r="AD16" s="34"/>
      <c r="AE16" s="35"/>
      <c r="AF16" s="34"/>
    </row>
    <row r="17" spans="2:254" s="10" customFormat="1" ht="14.5" customHeight="1">
      <c r="B17" s="37"/>
      <c r="C17" s="771" t="s">
        <v>634</v>
      </c>
      <c r="D17" s="772"/>
      <c r="E17" s="772"/>
      <c r="F17" s="772"/>
      <c r="G17" s="772"/>
      <c r="H17" s="772"/>
      <c r="I17" s="772"/>
      <c r="J17" s="772"/>
      <c r="K17" s="772"/>
      <c r="L17" s="772"/>
      <c r="M17" s="773"/>
      <c r="N17" s="774">
        <v>30</v>
      </c>
      <c r="O17" s="775"/>
      <c r="P17" s="776"/>
      <c r="Q17" s="777">
        <v>2</v>
      </c>
      <c r="R17" s="778"/>
      <c r="S17" s="779"/>
      <c r="T17" s="777">
        <v>2</v>
      </c>
      <c r="U17" s="778"/>
      <c r="V17" s="779"/>
      <c r="W17" s="780">
        <f>+N17*Q17*T17</f>
        <v>120</v>
      </c>
      <c r="X17" s="781"/>
      <c r="Y17" s="781"/>
      <c r="Z17" s="782"/>
      <c r="AA17" s="38"/>
      <c r="AB17" s="6"/>
      <c r="AC17" s="7"/>
      <c r="AD17" s="39"/>
      <c r="AE17" s="40"/>
      <c r="AF17" s="39"/>
    </row>
    <row r="18" spans="2:254" s="36" customFormat="1" ht="14.5" customHeight="1">
      <c r="B18" s="30"/>
      <c r="C18" s="771" t="s">
        <v>29</v>
      </c>
      <c r="D18" s="772"/>
      <c r="E18" s="772"/>
      <c r="F18" s="772"/>
      <c r="G18" s="772"/>
      <c r="H18" s="772"/>
      <c r="I18" s="772"/>
      <c r="J18" s="772"/>
      <c r="K18" s="772"/>
      <c r="L18" s="772"/>
      <c r="M18" s="773"/>
      <c r="N18" s="774">
        <v>30</v>
      </c>
      <c r="O18" s="775"/>
      <c r="P18" s="775"/>
      <c r="Q18" s="777">
        <v>3</v>
      </c>
      <c r="R18" s="778"/>
      <c r="S18" s="778"/>
      <c r="T18" s="777">
        <v>2.5</v>
      </c>
      <c r="U18" s="778"/>
      <c r="V18" s="778"/>
      <c r="W18" s="780">
        <f>+N18*Q18*T18</f>
        <v>225</v>
      </c>
      <c r="X18" s="781"/>
      <c r="Y18" s="781"/>
      <c r="Z18" s="782"/>
      <c r="AA18" s="31"/>
      <c r="AB18" s="32"/>
      <c r="AC18" s="33"/>
      <c r="AD18" s="34"/>
      <c r="AE18" s="35"/>
      <c r="AF18" s="34"/>
    </row>
    <row r="19" spans="2:254" s="10" customFormat="1" ht="14.5" customHeight="1">
      <c r="B19" s="37"/>
      <c r="C19" s="771"/>
      <c r="D19" s="772"/>
      <c r="E19" s="772"/>
      <c r="F19" s="772"/>
      <c r="G19" s="772"/>
      <c r="H19" s="772"/>
      <c r="I19" s="772"/>
      <c r="J19" s="772"/>
      <c r="K19" s="772"/>
      <c r="L19" s="772"/>
      <c r="M19" s="773"/>
      <c r="N19" s="774"/>
      <c r="O19" s="775"/>
      <c r="P19" s="776"/>
      <c r="Q19" s="777"/>
      <c r="R19" s="778"/>
      <c r="S19" s="779"/>
      <c r="T19" s="777"/>
      <c r="U19" s="778"/>
      <c r="V19" s="779"/>
      <c r="W19" s="780"/>
      <c r="X19" s="781"/>
      <c r="Y19" s="781"/>
      <c r="Z19" s="782"/>
      <c r="AA19" s="38"/>
      <c r="AB19" s="6"/>
      <c r="AC19" s="7"/>
      <c r="AD19" s="39"/>
      <c r="AE19" s="40"/>
      <c r="AF19" s="39"/>
    </row>
    <row r="20" spans="2:254" s="36" customFormat="1" ht="14.5" customHeight="1">
      <c r="B20" s="30"/>
      <c r="C20" s="1163" t="s">
        <v>75</v>
      </c>
      <c r="D20" s="1164"/>
      <c r="E20" s="1164"/>
      <c r="F20" s="1164"/>
      <c r="G20" s="1164"/>
      <c r="H20" s="1164"/>
      <c r="I20" s="1164"/>
      <c r="J20" s="1164"/>
      <c r="K20" s="1164"/>
      <c r="L20" s="1164"/>
      <c r="M20" s="1165"/>
      <c r="N20" s="774"/>
      <c r="O20" s="775"/>
      <c r="P20" s="775"/>
      <c r="Q20" s="777"/>
      <c r="R20" s="778"/>
      <c r="S20" s="778"/>
      <c r="T20" s="777"/>
      <c r="U20" s="778"/>
      <c r="V20" s="778"/>
      <c r="W20" s="780"/>
      <c r="X20" s="781"/>
      <c r="Y20" s="781"/>
      <c r="Z20" s="782"/>
      <c r="AA20" s="31"/>
      <c r="AB20" s="32"/>
      <c r="AC20" s="33"/>
      <c r="AD20" s="34"/>
      <c r="AE20" s="35"/>
      <c r="AF20" s="34"/>
    </row>
    <row r="21" spans="2:254" s="10" customFormat="1" ht="14.5" customHeight="1">
      <c r="B21" s="37"/>
      <c r="C21" s="771" t="s">
        <v>38</v>
      </c>
      <c r="D21" s="772"/>
      <c r="E21" s="772"/>
      <c r="F21" s="772"/>
      <c r="G21" s="772"/>
      <c r="H21" s="772"/>
      <c r="I21" s="772"/>
      <c r="J21" s="772"/>
      <c r="K21" s="772"/>
      <c r="L21" s="772"/>
      <c r="M21" s="773"/>
      <c r="N21" s="774">
        <v>80</v>
      </c>
      <c r="O21" s="775"/>
      <c r="P21" s="776"/>
      <c r="Q21" s="777">
        <v>0.7</v>
      </c>
      <c r="R21" s="778"/>
      <c r="S21" s="779"/>
      <c r="T21" s="777">
        <v>0.8</v>
      </c>
      <c r="U21" s="778"/>
      <c r="V21" s="779"/>
      <c r="W21" s="780">
        <f>+N21*Q21*T21</f>
        <v>44.800000000000004</v>
      </c>
      <c r="X21" s="781"/>
      <c r="Y21" s="781"/>
      <c r="Z21" s="782"/>
      <c r="AA21" s="38"/>
      <c r="AB21" s="6"/>
      <c r="AC21" s="7"/>
      <c r="AD21" s="39"/>
      <c r="AE21" s="40"/>
      <c r="AF21" s="39"/>
    </row>
    <row r="22" spans="2:254" s="36" customFormat="1" ht="14.5" customHeight="1">
      <c r="B22" s="30"/>
      <c r="C22" s="771"/>
      <c r="D22" s="772"/>
      <c r="E22" s="772"/>
      <c r="F22" s="772"/>
      <c r="G22" s="772"/>
      <c r="H22" s="772"/>
      <c r="I22" s="772"/>
      <c r="J22" s="772"/>
      <c r="K22" s="772"/>
      <c r="L22" s="772"/>
      <c r="M22" s="773"/>
      <c r="N22" s="774"/>
      <c r="O22" s="775"/>
      <c r="P22" s="775"/>
      <c r="Q22" s="777"/>
      <c r="R22" s="778"/>
      <c r="S22" s="778"/>
      <c r="T22" s="777"/>
      <c r="U22" s="778"/>
      <c r="V22" s="778"/>
      <c r="W22" s="780"/>
      <c r="X22" s="781"/>
      <c r="Y22" s="781"/>
      <c r="Z22" s="782"/>
      <c r="AA22" s="31"/>
      <c r="AB22" s="32"/>
      <c r="AC22" s="33"/>
      <c r="AD22" s="34"/>
      <c r="AE22" s="35"/>
      <c r="AF22" s="34"/>
    </row>
    <row r="23" spans="2:254" s="10" customFormat="1" ht="14.5" customHeight="1">
      <c r="B23" s="37"/>
      <c r="C23" s="771"/>
      <c r="D23" s="772"/>
      <c r="E23" s="772"/>
      <c r="F23" s="772"/>
      <c r="G23" s="772"/>
      <c r="H23" s="772"/>
      <c r="I23" s="772"/>
      <c r="J23" s="772"/>
      <c r="K23" s="772"/>
      <c r="L23" s="772"/>
      <c r="M23" s="773"/>
      <c r="N23" s="774"/>
      <c r="O23" s="775"/>
      <c r="P23" s="776"/>
      <c r="Q23" s="777"/>
      <c r="R23" s="778"/>
      <c r="S23" s="779"/>
      <c r="T23" s="777"/>
      <c r="U23" s="778"/>
      <c r="V23" s="779"/>
      <c r="W23" s="780"/>
      <c r="X23" s="781"/>
      <c r="Y23" s="781"/>
      <c r="Z23" s="782"/>
      <c r="AA23" s="38"/>
      <c r="AB23" s="6"/>
      <c r="AC23" s="7"/>
      <c r="AD23" s="39"/>
      <c r="AE23" s="40"/>
      <c r="AF23" s="39"/>
    </row>
    <row r="24" spans="2:254" s="36" customFormat="1" ht="16.5" customHeight="1">
      <c r="B24" s="30"/>
      <c r="C24" s="789" t="s">
        <v>7</v>
      </c>
      <c r="D24" s="790"/>
      <c r="E24" s="790"/>
      <c r="F24" s="790"/>
      <c r="G24" s="790"/>
      <c r="H24" s="790"/>
      <c r="I24" s="790"/>
      <c r="J24" s="790"/>
      <c r="K24" s="790"/>
      <c r="L24" s="790"/>
      <c r="M24" s="791"/>
      <c r="N24" s="792"/>
      <c r="O24" s="793"/>
      <c r="P24" s="793"/>
      <c r="Q24" s="794"/>
      <c r="R24" s="795"/>
      <c r="S24" s="795"/>
      <c r="T24" s="794"/>
      <c r="U24" s="795"/>
      <c r="V24" s="795"/>
      <c r="W24" s="796">
        <f>SUM(W14:Z23)</f>
        <v>1109.8</v>
      </c>
      <c r="X24" s="797"/>
      <c r="Y24" s="797"/>
      <c r="Z24" s="798"/>
      <c r="AA24" s="31"/>
      <c r="AB24" s="32"/>
      <c r="AC24" s="33"/>
      <c r="AD24" s="34"/>
      <c r="AE24" s="35"/>
      <c r="AF24" s="34"/>
      <c r="IT24" s="41"/>
    </row>
    <row r="25" spans="2:254" ht="20.5" customHeight="1" thickBot="1">
      <c r="B25" s="64"/>
      <c r="C25" s="42"/>
      <c r="D25" s="42"/>
      <c r="E25" s="42"/>
      <c r="F25" s="42"/>
      <c r="G25" s="42"/>
      <c r="H25" s="42"/>
      <c r="I25" s="42"/>
      <c r="J25" s="42"/>
      <c r="K25" s="42"/>
      <c r="L25" s="42"/>
      <c r="M25" s="42"/>
      <c r="N25" s="42"/>
      <c r="O25" s="42"/>
      <c r="P25" s="42"/>
      <c r="Q25" s="42"/>
      <c r="R25" s="42"/>
      <c r="S25" s="42"/>
      <c r="T25" s="42"/>
      <c r="U25" s="42"/>
      <c r="V25" s="42"/>
      <c r="W25" s="42"/>
      <c r="X25" s="42"/>
      <c r="Y25" s="42"/>
      <c r="Z25" s="18"/>
      <c r="AA25" s="65"/>
      <c r="AB25" s="14"/>
      <c r="AC25" s="15"/>
      <c r="AE25" s="16"/>
      <c r="AF25" s="4"/>
    </row>
    <row r="26" spans="2:254" ht="20.5" customHeight="1" thickBot="1">
      <c r="B26" s="64"/>
      <c r="C26" s="1157" t="s">
        <v>8</v>
      </c>
      <c r="D26" s="1158"/>
      <c r="E26" s="1158"/>
      <c r="F26" s="1158"/>
      <c r="G26" s="1158"/>
      <c r="H26" s="1158"/>
      <c r="I26" s="1158"/>
      <c r="J26" s="1158"/>
      <c r="K26" s="1158"/>
      <c r="L26" s="1158"/>
      <c r="M26" s="1158"/>
      <c r="N26" s="1158"/>
      <c r="O26" s="1158"/>
      <c r="P26" s="1158"/>
      <c r="Q26" s="1158"/>
      <c r="R26" s="1158"/>
      <c r="S26" s="1158"/>
      <c r="T26" s="1158"/>
      <c r="U26" s="1158"/>
      <c r="V26" s="1158"/>
      <c r="W26" s="1158"/>
      <c r="X26" s="1158"/>
      <c r="Y26" s="1158"/>
      <c r="Z26" s="1159"/>
      <c r="AA26" s="65"/>
      <c r="AB26" s="14"/>
      <c r="AC26" s="15"/>
      <c r="AE26" s="16"/>
      <c r="AF26" s="4"/>
    </row>
    <row r="27" spans="2:254" ht="20.5" customHeight="1">
      <c r="B27" s="64"/>
      <c r="C27" s="1154"/>
      <c r="D27" s="1155"/>
      <c r="E27" s="1155"/>
      <c r="F27" s="1155"/>
      <c r="G27" s="1155"/>
      <c r="H27" s="1155"/>
      <c r="I27" s="1155"/>
      <c r="J27" s="1155"/>
      <c r="K27" s="1155"/>
      <c r="L27" s="1155"/>
      <c r="M27" s="1155"/>
      <c r="N27" s="1155"/>
      <c r="O27" s="1155"/>
      <c r="P27" s="1155"/>
      <c r="Q27" s="1155"/>
      <c r="R27" s="1155"/>
      <c r="S27" s="1155"/>
      <c r="T27" s="1155"/>
      <c r="U27" s="1155"/>
      <c r="V27" s="1155"/>
      <c r="W27" s="1155"/>
      <c r="X27" s="1155"/>
      <c r="Y27" s="1155"/>
      <c r="Z27" s="1156"/>
      <c r="AA27" s="65"/>
      <c r="AB27" s="14"/>
      <c r="AC27" s="15"/>
      <c r="AE27" s="16"/>
      <c r="AF27" s="4"/>
    </row>
    <row r="28" spans="2:254" ht="20.5" customHeight="1">
      <c r="B28" s="64"/>
      <c r="C28" s="807"/>
      <c r="D28" s="808"/>
      <c r="E28" s="808"/>
      <c r="F28" s="808"/>
      <c r="G28" s="808"/>
      <c r="H28" s="808"/>
      <c r="I28" s="808"/>
      <c r="J28" s="808"/>
      <c r="K28" s="808"/>
      <c r="L28" s="808"/>
      <c r="M28" s="808"/>
      <c r="N28" s="808"/>
      <c r="O28" s="808"/>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8"/>
      <c r="N29" s="808"/>
      <c r="O29" s="808"/>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8"/>
      <c r="N30" s="808"/>
      <c r="O30" s="808"/>
      <c r="P30" s="808"/>
      <c r="Q30" s="808"/>
      <c r="R30" s="808"/>
      <c r="S30" s="808"/>
      <c r="T30" s="808"/>
      <c r="U30" s="808"/>
      <c r="V30" s="808"/>
      <c r="W30" s="808"/>
      <c r="X30" s="808"/>
      <c r="Y30" s="808"/>
      <c r="Z30" s="809"/>
      <c r="AA30" s="65"/>
      <c r="AB30" s="14"/>
      <c r="AC30" s="15"/>
      <c r="AE30" s="16"/>
      <c r="AF30" s="4"/>
    </row>
    <row r="31" spans="2:254" ht="20.5" customHeight="1">
      <c r="B31" s="64"/>
      <c r="C31" s="807"/>
      <c r="D31" s="808"/>
      <c r="E31" s="808"/>
      <c r="F31" s="808"/>
      <c r="G31" s="808"/>
      <c r="H31" s="808"/>
      <c r="I31" s="808"/>
      <c r="J31" s="808"/>
      <c r="K31" s="808"/>
      <c r="L31" s="808"/>
      <c r="M31" s="808"/>
      <c r="N31" s="808"/>
      <c r="O31" s="808"/>
      <c r="P31" s="808"/>
      <c r="Q31" s="808"/>
      <c r="R31" s="808"/>
      <c r="S31" s="808"/>
      <c r="T31" s="808"/>
      <c r="U31" s="808"/>
      <c r="V31" s="808"/>
      <c r="W31" s="808"/>
      <c r="X31" s="808"/>
      <c r="Y31" s="808"/>
      <c r="Z31" s="809"/>
      <c r="AA31" s="65"/>
      <c r="AB31" s="14"/>
      <c r="AC31" s="15"/>
      <c r="AE31" s="16"/>
      <c r="AF31" s="4"/>
    </row>
    <row r="32" spans="2:254" ht="20.5" customHeight="1">
      <c r="B32" s="64"/>
      <c r="C32" s="807"/>
      <c r="D32" s="808"/>
      <c r="E32" s="808"/>
      <c r="F32" s="808"/>
      <c r="G32" s="808"/>
      <c r="H32" s="808"/>
      <c r="I32" s="808"/>
      <c r="J32" s="808"/>
      <c r="K32" s="808"/>
      <c r="L32" s="808"/>
      <c r="M32" s="808"/>
      <c r="N32" s="808"/>
      <c r="O32" s="808"/>
      <c r="P32" s="808"/>
      <c r="Q32" s="808"/>
      <c r="R32" s="808"/>
      <c r="S32" s="808"/>
      <c r="T32" s="808"/>
      <c r="U32" s="808"/>
      <c r="V32" s="808"/>
      <c r="W32" s="808"/>
      <c r="X32" s="808"/>
      <c r="Y32" s="808"/>
      <c r="Z32" s="809"/>
      <c r="AA32" s="65"/>
      <c r="AB32" s="14"/>
      <c r="AC32" s="15"/>
      <c r="AE32" s="16"/>
      <c r="AF32" s="4"/>
    </row>
    <row r="33" spans="1:32" ht="8" customHeight="1">
      <c r="B33" s="64"/>
      <c r="C33" s="807"/>
      <c r="D33" s="808"/>
      <c r="E33" s="808"/>
      <c r="F33" s="808"/>
      <c r="G33" s="808"/>
      <c r="H33" s="808"/>
      <c r="I33" s="808"/>
      <c r="J33" s="808"/>
      <c r="K33" s="808"/>
      <c r="L33" s="808"/>
      <c r="M33" s="808"/>
      <c r="N33" s="808"/>
      <c r="O33" s="808"/>
      <c r="P33" s="808"/>
      <c r="Q33" s="808"/>
      <c r="R33" s="808"/>
      <c r="S33" s="808"/>
      <c r="T33" s="808"/>
      <c r="U33" s="808"/>
      <c r="V33" s="808"/>
      <c r="W33" s="808"/>
      <c r="X33" s="808"/>
      <c r="Y33" s="808"/>
      <c r="Z33" s="809"/>
      <c r="AA33" s="65"/>
      <c r="AB33" s="14"/>
      <c r="AC33" s="15"/>
      <c r="AE33" s="16"/>
      <c r="AF33" s="4"/>
    </row>
    <row r="34" spans="1:32" ht="15" customHeight="1">
      <c r="B34" s="64"/>
      <c r="C34" s="807"/>
      <c r="D34" s="808"/>
      <c r="E34" s="808"/>
      <c r="F34" s="808"/>
      <c r="G34" s="808"/>
      <c r="H34" s="808"/>
      <c r="I34" s="808"/>
      <c r="J34" s="808"/>
      <c r="K34" s="808"/>
      <c r="L34" s="808"/>
      <c r="M34" s="808"/>
      <c r="N34" s="808"/>
      <c r="O34" s="808"/>
      <c r="P34" s="808"/>
      <c r="Q34" s="808"/>
      <c r="R34" s="808"/>
      <c r="S34" s="808"/>
      <c r="T34" s="808"/>
      <c r="U34" s="808"/>
      <c r="V34" s="808"/>
      <c r="W34" s="808"/>
      <c r="X34" s="808"/>
      <c r="Y34" s="808"/>
      <c r="Z34" s="809"/>
      <c r="AA34" s="65"/>
      <c r="AB34" s="14"/>
      <c r="AC34" s="15"/>
      <c r="AE34" s="16"/>
      <c r="AF34" s="4"/>
    </row>
    <row r="35" spans="1:32" ht="22.25" customHeight="1" thickBot="1">
      <c r="B35" s="64"/>
      <c r="C35" s="810"/>
      <c r="D35" s="811"/>
      <c r="E35" s="811"/>
      <c r="F35" s="811"/>
      <c r="G35" s="811"/>
      <c r="H35" s="811"/>
      <c r="I35" s="811"/>
      <c r="J35" s="811"/>
      <c r="K35" s="811"/>
      <c r="L35" s="811"/>
      <c r="M35" s="811"/>
      <c r="N35" s="811"/>
      <c r="O35" s="811"/>
      <c r="P35" s="811"/>
      <c r="Q35" s="811"/>
      <c r="R35" s="811"/>
      <c r="S35" s="811"/>
      <c r="T35" s="811"/>
      <c r="U35" s="811"/>
      <c r="V35" s="811"/>
      <c r="W35" s="811"/>
      <c r="X35" s="811"/>
      <c r="Y35" s="811"/>
      <c r="Z35" s="812"/>
      <c r="AA35" s="65"/>
      <c r="AB35" s="14"/>
      <c r="AC35" s="15"/>
      <c r="AE35" s="16"/>
      <c r="AF35" s="4"/>
    </row>
    <row r="36" spans="1:32" ht="23" customHeight="1">
      <c r="B36" s="64"/>
      <c r="C36" s="42"/>
      <c r="D36" s="42"/>
      <c r="E36" s="42"/>
      <c r="F36" s="42"/>
      <c r="G36" s="42"/>
      <c r="H36" s="42"/>
      <c r="I36" s="42"/>
      <c r="J36" s="42"/>
      <c r="K36" s="42"/>
      <c r="L36" s="42"/>
      <c r="M36" s="42"/>
      <c r="N36" s="42"/>
      <c r="O36" s="42"/>
      <c r="P36" s="42"/>
      <c r="Q36" s="42"/>
      <c r="R36" s="42"/>
      <c r="S36" s="42"/>
      <c r="T36" s="42"/>
      <c r="U36" s="42"/>
      <c r="V36" s="42"/>
      <c r="W36" s="42"/>
      <c r="X36" s="42"/>
      <c r="Y36" s="42"/>
      <c r="Z36" s="18"/>
      <c r="AA36" s="65"/>
      <c r="AB36" s="14"/>
      <c r="AC36" s="15"/>
      <c r="AE36" s="16"/>
      <c r="AF36" s="4"/>
    </row>
    <row r="37" spans="1:32" ht="14.25" customHeight="1">
      <c r="B37" s="64"/>
      <c r="C37" s="42"/>
      <c r="D37" s="42"/>
      <c r="E37" s="42"/>
      <c r="F37" s="42"/>
      <c r="G37" s="42"/>
      <c r="H37" s="42"/>
      <c r="I37" s="42"/>
      <c r="J37" s="42"/>
      <c r="K37" s="42"/>
      <c r="L37" s="42"/>
      <c r="M37" s="42"/>
      <c r="N37" s="42"/>
      <c r="O37" s="42"/>
      <c r="P37" s="42"/>
      <c r="Q37" s="42"/>
      <c r="R37" s="42"/>
      <c r="S37" s="42"/>
      <c r="T37" s="42"/>
      <c r="U37" s="42"/>
      <c r="V37" s="42"/>
      <c r="W37" s="42"/>
      <c r="X37" s="42"/>
      <c r="Y37" s="42"/>
      <c r="Z37" s="18"/>
      <c r="AA37" s="65"/>
      <c r="AB37" s="14"/>
      <c r="AC37" s="15"/>
      <c r="AE37" s="16"/>
      <c r="AF37" s="4"/>
    </row>
    <row r="38" spans="1:32" ht="9.5" customHeight="1">
      <c r="B38" s="64"/>
      <c r="C38" s="42"/>
      <c r="D38" s="42"/>
      <c r="E38" s="42"/>
      <c r="F38" s="42"/>
      <c r="G38" s="42"/>
      <c r="H38" s="42"/>
      <c r="I38" s="42"/>
      <c r="J38" s="42"/>
      <c r="K38" s="42"/>
      <c r="L38" s="42"/>
      <c r="M38" s="42"/>
      <c r="N38" s="42"/>
      <c r="O38" s="42"/>
      <c r="P38" s="42"/>
      <c r="Q38" s="42"/>
      <c r="R38" s="42"/>
      <c r="S38" s="42"/>
      <c r="T38" s="42"/>
      <c r="U38" s="42"/>
      <c r="V38" s="42"/>
      <c r="W38" s="42"/>
      <c r="X38" s="42"/>
      <c r="Y38" s="42"/>
      <c r="Z38" s="18"/>
      <c r="AA38" s="65"/>
      <c r="AB38" s="14"/>
      <c r="AC38" s="15"/>
      <c r="AE38" s="16"/>
      <c r="AF38" s="4"/>
    </row>
    <row r="39" spans="1:32" ht="9.5" customHeight="1" thickBot="1">
      <c r="B39" s="66"/>
      <c r="C39" s="67"/>
      <c r="D39" s="67"/>
      <c r="E39" s="67"/>
      <c r="F39" s="67"/>
      <c r="G39" s="67"/>
      <c r="H39" s="67"/>
      <c r="I39" s="67"/>
      <c r="J39" s="67"/>
      <c r="K39" s="67"/>
      <c r="L39" s="67"/>
      <c r="M39" s="67"/>
      <c r="N39" s="67"/>
      <c r="O39" s="67"/>
      <c r="P39" s="67"/>
      <c r="Q39" s="67"/>
      <c r="R39" s="67"/>
      <c r="S39" s="67"/>
      <c r="T39" s="67"/>
      <c r="U39" s="67"/>
      <c r="V39" s="67"/>
      <c r="W39" s="67"/>
      <c r="X39" s="67"/>
      <c r="Y39" s="67"/>
      <c r="Z39" s="68"/>
      <c r="AA39" s="69"/>
      <c r="AB39" s="14"/>
      <c r="AC39" s="15"/>
      <c r="AE39" s="16"/>
      <c r="AF39" s="4"/>
    </row>
    <row r="40" spans="1:32" s="10" customFormat="1" ht="14.25" customHeight="1">
      <c r="B40" s="45"/>
      <c r="C40" s="799"/>
      <c r="D40" s="799"/>
      <c r="E40" s="799"/>
      <c r="F40" s="799"/>
      <c r="G40" s="799"/>
      <c r="H40" s="799"/>
      <c r="I40" s="799"/>
      <c r="J40" s="799"/>
      <c r="K40" s="799"/>
      <c r="L40" s="799"/>
      <c r="M40" s="799"/>
      <c r="N40" s="799"/>
      <c r="O40" s="799"/>
      <c r="P40" s="799"/>
      <c r="Q40" s="799"/>
      <c r="R40" s="799"/>
      <c r="S40" s="799"/>
      <c r="T40" s="799"/>
      <c r="U40" s="799"/>
      <c r="V40" s="799"/>
      <c r="W40" s="799"/>
      <c r="X40" s="799"/>
      <c r="Y40" s="799"/>
      <c r="Z40" s="799"/>
      <c r="AA40" s="46"/>
      <c r="AB40" s="6"/>
      <c r="AC40" s="7"/>
      <c r="AD40" s="39"/>
      <c r="AE40" s="40"/>
      <c r="AF40" s="39"/>
    </row>
    <row r="41" spans="1:32" s="10" customFormat="1" ht="9.5" customHeight="1">
      <c r="B41" s="45"/>
      <c r="C41" s="800"/>
      <c r="D41" s="800"/>
      <c r="E41" s="800"/>
      <c r="F41" s="800"/>
      <c r="G41" s="800"/>
      <c r="H41" s="800"/>
      <c r="I41" s="800"/>
      <c r="J41" s="800"/>
      <c r="K41" s="800"/>
      <c r="L41" s="800"/>
      <c r="M41" s="800"/>
      <c r="N41" s="800"/>
      <c r="O41" s="800"/>
      <c r="P41" s="800"/>
      <c r="Q41" s="800"/>
      <c r="R41" s="800"/>
      <c r="S41" s="800"/>
      <c r="T41" s="800"/>
      <c r="U41" s="800"/>
      <c r="V41" s="800"/>
      <c r="W41" s="800"/>
      <c r="X41" s="800"/>
      <c r="Y41" s="800"/>
      <c r="Z41" s="800"/>
      <c r="AA41" s="46"/>
      <c r="AB41" s="6"/>
      <c r="AC41" s="7"/>
      <c r="AD41" s="39"/>
      <c r="AE41" s="40"/>
      <c r="AF41" s="39"/>
    </row>
    <row r="42" spans="1:32" s="10" customFormat="1" ht="9.5" customHeight="1">
      <c r="B42" s="45"/>
      <c r="C42" s="800"/>
      <c r="D42" s="800"/>
      <c r="E42" s="800"/>
      <c r="F42" s="800"/>
      <c r="G42" s="800"/>
      <c r="H42" s="800"/>
      <c r="I42" s="800"/>
      <c r="J42" s="800"/>
      <c r="K42" s="800"/>
      <c r="L42" s="800"/>
      <c r="M42" s="800"/>
      <c r="N42" s="800"/>
      <c r="O42" s="800"/>
      <c r="P42" s="800"/>
      <c r="Q42" s="800"/>
      <c r="R42" s="800"/>
      <c r="S42" s="800"/>
      <c r="T42" s="800"/>
      <c r="U42" s="800"/>
      <c r="V42" s="800"/>
      <c r="W42" s="800"/>
      <c r="X42" s="800"/>
      <c r="Y42" s="800"/>
      <c r="Z42" s="800"/>
      <c r="AA42" s="46"/>
      <c r="AB42" s="6"/>
      <c r="AC42" s="7"/>
      <c r="AD42" s="39"/>
      <c r="AE42" s="40"/>
      <c r="AF42" s="39"/>
    </row>
    <row r="43" spans="1:32" s="10" customFormat="1" ht="9.5" customHeight="1">
      <c r="B43" s="45"/>
      <c r="C43" s="800"/>
      <c r="D43" s="800"/>
      <c r="E43" s="800"/>
      <c r="F43" s="800"/>
      <c r="G43" s="800"/>
      <c r="H43" s="800"/>
      <c r="I43" s="800"/>
      <c r="J43" s="800"/>
      <c r="K43" s="800"/>
      <c r="L43" s="800"/>
      <c r="M43" s="800"/>
      <c r="N43" s="800"/>
      <c r="O43" s="800"/>
      <c r="P43" s="800"/>
      <c r="Q43" s="800"/>
      <c r="R43" s="800"/>
      <c r="S43" s="800"/>
      <c r="T43" s="800"/>
      <c r="U43" s="800"/>
      <c r="V43" s="800"/>
      <c r="W43" s="800"/>
      <c r="X43" s="800"/>
      <c r="Y43" s="800"/>
      <c r="Z43" s="800"/>
      <c r="AA43" s="46"/>
      <c r="AB43" s="6"/>
      <c r="AC43" s="7"/>
      <c r="AD43" s="39"/>
      <c r="AE43" s="40"/>
      <c r="AF43" s="39"/>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hidden="1">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ht="13">
      <c r="B79" s="47"/>
      <c r="C79" s="2"/>
      <c r="D79" s="2"/>
      <c r="E79" s="2"/>
      <c r="F79" s="2"/>
      <c r="G79" s="2"/>
      <c r="H79" s="2"/>
      <c r="I79" s="14"/>
      <c r="J79" s="14"/>
      <c r="K79" s="2"/>
      <c r="L79" s="2"/>
      <c r="M79" s="2"/>
      <c r="N79" s="2"/>
      <c r="O79" s="2"/>
      <c r="P79" s="2"/>
      <c r="Q79" s="2"/>
      <c r="R79" s="2"/>
      <c r="S79" s="2"/>
      <c r="T79" s="2"/>
      <c r="U79" s="2"/>
      <c r="V79" s="2"/>
      <c r="W79" s="2"/>
      <c r="X79" s="2"/>
      <c r="Y79" s="2"/>
      <c r="Z79" s="2"/>
      <c r="AA79" s="2"/>
      <c r="AB79" s="20"/>
    </row>
    <row r="80" spans="1:32" ht="13">
      <c r="B80" s="47"/>
      <c r="C80" s="2"/>
      <c r="D80" s="2"/>
      <c r="E80" s="2"/>
      <c r="F80" s="2"/>
      <c r="G80" s="2"/>
      <c r="H80" s="2"/>
      <c r="I80" s="14"/>
      <c r="J80" s="14"/>
      <c r="K80" s="2"/>
      <c r="L80" s="2"/>
      <c r="M80" s="2"/>
      <c r="N80" s="2"/>
      <c r="O80" s="2"/>
      <c r="P80" s="2"/>
      <c r="Q80" s="2"/>
      <c r="R80" s="2"/>
      <c r="S80" s="2"/>
      <c r="T80" s="2"/>
      <c r="U80" s="2"/>
      <c r="V80" s="2"/>
      <c r="W80" s="2"/>
      <c r="X80" s="2"/>
      <c r="Y80" s="2"/>
      <c r="Z80" s="2"/>
      <c r="AA80" s="2"/>
      <c r="AB80" s="20"/>
    </row>
    <row r="81" spans="1:31" ht="13">
      <c r="B81" s="47"/>
      <c r="C81" s="2"/>
      <c r="D81" s="2"/>
      <c r="E81" s="2"/>
      <c r="F81" s="2"/>
      <c r="G81" s="2"/>
      <c r="H81" s="2"/>
      <c r="I81" s="14"/>
      <c r="J81" s="14"/>
      <c r="K81" s="2"/>
      <c r="L81" s="2"/>
      <c r="M81" s="2"/>
      <c r="N81" s="2"/>
      <c r="O81" s="2"/>
      <c r="P81" s="2"/>
      <c r="Q81" s="2"/>
      <c r="R81" s="2"/>
      <c r="S81" s="2"/>
      <c r="T81" s="2"/>
      <c r="U81" s="2"/>
      <c r="V81" s="2"/>
      <c r="W81" s="2"/>
      <c r="X81" s="2"/>
      <c r="Y81" s="2"/>
      <c r="Z81" s="2"/>
      <c r="AA81" s="2"/>
      <c r="AB81" s="20"/>
    </row>
    <row r="82" spans="1:31" ht="13">
      <c r="A82" s="2"/>
      <c r="B82" s="47"/>
      <c r="C82" s="2"/>
      <c r="D82" s="2"/>
      <c r="E82" s="2"/>
      <c r="F82" s="2"/>
      <c r="G82" s="2"/>
      <c r="H82" s="2"/>
      <c r="I82" s="14"/>
      <c r="J82" s="14"/>
      <c r="K82" s="2"/>
      <c r="L82" s="2"/>
      <c r="M82" s="2"/>
      <c r="N82" s="2"/>
      <c r="O82" s="2"/>
      <c r="P82" s="2"/>
      <c r="Q82" s="2"/>
      <c r="R82" s="2"/>
      <c r="S82" s="2"/>
      <c r="T82" s="2"/>
      <c r="U82" s="2"/>
      <c r="V82" s="2"/>
      <c r="W82" s="2"/>
      <c r="X82" s="2"/>
      <c r="Y82" s="2"/>
      <c r="Z82" s="2"/>
      <c r="AA82" s="2"/>
      <c r="AB82" s="2"/>
      <c r="AC82" s="1"/>
      <c r="AD82" s="1"/>
      <c r="AE82" s="1"/>
    </row>
    <row r="83" spans="1:31" ht="13">
      <c r="A83" s="2"/>
      <c r="B83" s="47"/>
      <c r="C83" s="2"/>
      <c r="D83" s="2"/>
      <c r="E83" s="2"/>
      <c r="F83" s="2"/>
      <c r="G83" s="2"/>
      <c r="H83" s="2"/>
      <c r="I83" s="14"/>
      <c r="J83" s="14"/>
      <c r="K83" s="2"/>
      <c r="L83" s="2"/>
      <c r="M83" s="2"/>
      <c r="N83" s="2"/>
      <c r="O83" s="2"/>
      <c r="P83" s="2"/>
      <c r="Q83" s="2"/>
      <c r="R83" s="2"/>
      <c r="S83" s="2"/>
      <c r="T83" s="2"/>
      <c r="U83" s="2"/>
      <c r="V83" s="2"/>
      <c r="W83" s="2"/>
      <c r="X83" s="2"/>
      <c r="Y83" s="2"/>
      <c r="Z83" s="2"/>
      <c r="AA83" s="2"/>
      <c r="AB83" s="2"/>
      <c r="AC83" s="1"/>
      <c r="AD83" s="1"/>
      <c r="AE83" s="1"/>
    </row>
    <row r="84" spans="1:31" ht="13">
      <c r="A84" s="2"/>
      <c r="B84" s="47"/>
      <c r="C84" s="2"/>
      <c r="D84" s="2"/>
      <c r="E84" s="2"/>
      <c r="F84" s="2"/>
      <c r="G84" s="2"/>
      <c r="H84" s="2"/>
      <c r="I84" s="14"/>
      <c r="J84" s="14"/>
      <c r="K84" s="2"/>
      <c r="L84" s="2"/>
      <c r="M84" s="2"/>
      <c r="N84" s="2"/>
      <c r="O84" s="2"/>
      <c r="P84" s="2"/>
      <c r="Q84" s="2"/>
      <c r="R84" s="2"/>
      <c r="S84" s="2"/>
      <c r="T84" s="2"/>
      <c r="U84" s="2"/>
      <c r="V84" s="2"/>
      <c r="W84" s="2"/>
      <c r="X84" s="2"/>
      <c r="Y84" s="2"/>
      <c r="Z84" s="2"/>
      <c r="AA84" s="2"/>
      <c r="AB84" s="2"/>
      <c r="AC84" s="1"/>
      <c r="AD84" s="1"/>
      <c r="AE84" s="1"/>
    </row>
    <row r="85" spans="1:31" ht="13">
      <c r="A85" s="2"/>
      <c r="B85" s="48"/>
      <c r="C85" s="49"/>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2"/>
      <c r="B101" s="48"/>
      <c r="C101" s="49"/>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2"/>
      <c r="B102" s="48"/>
      <c r="C102" s="49"/>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50"/>
      <c r="B110" s="47"/>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2"/>
      <c r="B112" s="48"/>
      <c r="C112" s="49"/>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2"/>
      <c r="B113" s="48"/>
      <c r="C113" s="49"/>
      <c r="D113" s="2"/>
      <c r="E113" s="2"/>
      <c r="F113" s="2"/>
      <c r="G113" s="2"/>
      <c r="H113" s="2"/>
      <c r="I113" s="2"/>
      <c r="J113" s="2"/>
      <c r="K113" s="2"/>
      <c r="L113" s="2"/>
      <c r="M113" s="2"/>
      <c r="N113" s="2"/>
      <c r="O113" s="2"/>
      <c r="P113" s="2"/>
      <c r="Q113" s="2"/>
      <c r="R113" s="2"/>
      <c r="S113" s="2"/>
      <c r="T113" s="2"/>
      <c r="U113" s="2"/>
      <c r="V113" s="2"/>
      <c r="W113" s="2"/>
      <c r="X113" s="2"/>
      <c r="Y113" s="2"/>
      <c r="Z113" s="2"/>
      <c r="AA113" s="2"/>
      <c r="AB113" s="20"/>
    </row>
    <row r="114" spans="1:32" ht="13">
      <c r="A114" s="2"/>
      <c r="B114" s="48"/>
      <c r="C114" s="49"/>
      <c r="D114" s="2"/>
      <c r="E114" s="2"/>
      <c r="F114" s="2"/>
      <c r="G114" s="2"/>
      <c r="H114" s="2"/>
      <c r="I114" s="2"/>
      <c r="J114" s="2"/>
      <c r="K114" s="2"/>
      <c r="L114" s="2"/>
      <c r="M114" s="2"/>
      <c r="N114" s="2"/>
      <c r="O114" s="2"/>
      <c r="P114" s="2"/>
      <c r="Q114" s="2"/>
      <c r="R114" s="2"/>
      <c r="S114" s="2"/>
      <c r="T114" s="2"/>
      <c r="U114" s="2"/>
      <c r="V114" s="2"/>
      <c r="W114" s="2"/>
      <c r="X114" s="2"/>
      <c r="Y114" s="2"/>
      <c r="Z114" s="2"/>
      <c r="AA114" s="2"/>
      <c r="AB114" s="20"/>
    </row>
    <row r="115" spans="1:32" s="4" customFormat="1" ht="13">
      <c r="A115" s="2"/>
      <c r="B115" s="48"/>
      <c r="C115" s="49"/>
      <c r="D115" s="2"/>
      <c r="E115" s="2"/>
      <c r="F115" s="2"/>
      <c r="G115" s="2"/>
      <c r="H115" s="2"/>
      <c r="I115" s="2"/>
      <c r="J115" s="2"/>
      <c r="K115" s="2"/>
      <c r="L115" s="2"/>
      <c r="M115" s="2"/>
      <c r="N115" s="2"/>
      <c r="O115" s="2"/>
      <c r="P115" s="2"/>
      <c r="Q115" s="2"/>
      <c r="R115" s="2"/>
      <c r="S115" s="2"/>
      <c r="T115" s="2"/>
      <c r="U115" s="2"/>
      <c r="V115" s="2"/>
      <c r="W115" s="2"/>
      <c r="X115" s="2"/>
      <c r="Y115" s="2"/>
      <c r="Z115" s="2"/>
      <c r="AA115" s="2"/>
      <c r="AB115" s="20"/>
      <c r="AF115" s="1"/>
    </row>
    <row r="116" spans="1:32" s="4" customFormat="1" ht="13">
      <c r="A116" s="2"/>
      <c r="B116" s="47"/>
      <c r="C116" s="2"/>
      <c r="D116" s="2"/>
      <c r="E116" s="2"/>
      <c r="F116" s="2"/>
      <c r="G116" s="2"/>
      <c r="H116" s="2"/>
      <c r="I116" s="14"/>
      <c r="J116" s="14"/>
      <c r="K116" s="2"/>
      <c r="L116" s="2"/>
      <c r="M116" s="2"/>
      <c r="N116" s="2"/>
      <c r="O116" s="2"/>
      <c r="P116" s="2"/>
      <c r="Q116" s="2"/>
      <c r="R116" s="2"/>
      <c r="S116" s="2"/>
      <c r="T116" s="2"/>
      <c r="U116" s="2"/>
      <c r="V116" s="2"/>
      <c r="W116" s="2"/>
      <c r="X116" s="2"/>
      <c r="Y116" s="2"/>
      <c r="Z116" s="2"/>
      <c r="AA116" s="2"/>
      <c r="AB116" s="20"/>
      <c r="AF116" s="1"/>
    </row>
    <row r="117" spans="1:32" s="4" customFormat="1" ht="13">
      <c r="A117" s="2"/>
      <c r="B117" s="47"/>
      <c r="C117" s="2"/>
      <c r="D117" s="2"/>
      <c r="E117" s="2"/>
      <c r="F117" s="2"/>
      <c r="G117" s="2"/>
      <c r="H117" s="2"/>
      <c r="I117" s="14"/>
      <c r="J117" s="14"/>
      <c r="K117" s="2"/>
      <c r="L117" s="2"/>
      <c r="M117" s="2"/>
      <c r="N117" s="2"/>
      <c r="O117" s="2"/>
      <c r="P117" s="2"/>
      <c r="Q117" s="2"/>
      <c r="R117" s="2"/>
      <c r="S117" s="2"/>
      <c r="T117" s="2"/>
      <c r="U117" s="2"/>
      <c r="V117" s="2"/>
      <c r="W117" s="2"/>
      <c r="X117" s="2"/>
      <c r="Y117" s="2"/>
      <c r="Z117" s="2"/>
      <c r="AA117" s="2"/>
      <c r="AB117" s="3"/>
      <c r="AF117" s="1"/>
    </row>
    <row r="118" spans="1:32" s="4" customFormat="1" ht="13">
      <c r="A118" s="1"/>
      <c r="B118" s="47"/>
      <c r="C118" s="2"/>
      <c r="D118" s="2"/>
      <c r="E118" s="2"/>
      <c r="F118" s="2"/>
      <c r="G118" s="2"/>
      <c r="H118" s="2"/>
      <c r="I118" s="14"/>
      <c r="J118" s="14"/>
      <c r="K118" s="2"/>
      <c r="L118" s="2"/>
      <c r="M118" s="2"/>
      <c r="N118" s="2"/>
      <c r="O118" s="2"/>
      <c r="P118" s="2"/>
      <c r="Q118" s="2"/>
      <c r="R118" s="2"/>
      <c r="S118" s="2"/>
      <c r="T118" s="2"/>
      <c r="U118" s="2"/>
      <c r="V118" s="2"/>
      <c r="W118" s="2"/>
      <c r="X118" s="2"/>
      <c r="Y118" s="2"/>
      <c r="Z118" s="2"/>
      <c r="AA118" s="2"/>
      <c r="AB118" s="3"/>
      <c r="AF118" s="1"/>
    </row>
    <row r="119" spans="1:32" s="4" customFormat="1" ht="13">
      <c r="A119" s="1"/>
      <c r="B119" s="47"/>
      <c r="C119" s="2"/>
      <c r="D119" s="2"/>
      <c r="E119" s="2"/>
      <c r="F119" s="2"/>
      <c r="G119" s="2"/>
      <c r="H119" s="2"/>
      <c r="I119" s="14"/>
      <c r="J119" s="14"/>
      <c r="K119" s="2"/>
      <c r="L119" s="2"/>
      <c r="M119" s="2"/>
      <c r="N119" s="2"/>
      <c r="O119" s="2"/>
      <c r="P119" s="2"/>
      <c r="Q119" s="2"/>
      <c r="R119" s="2"/>
      <c r="S119" s="2"/>
      <c r="T119" s="2"/>
      <c r="U119" s="2"/>
      <c r="V119" s="2"/>
      <c r="W119" s="2"/>
      <c r="X119" s="2"/>
      <c r="Y119" s="2"/>
      <c r="Z119" s="2"/>
      <c r="AA119" s="2"/>
      <c r="AB119" s="3"/>
      <c r="AF119" s="1"/>
    </row>
    <row r="120" spans="1:32" s="4" customFormat="1" ht="13">
      <c r="A120" s="1"/>
      <c r="B120" s="51"/>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1"/>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52"/>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52"/>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52"/>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s="4" customFormat="1" ht="13">
      <c r="A125" s="1"/>
      <c r="B125" s="52"/>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s="4" customFormat="1" ht="13">
      <c r="A126" s="1"/>
      <c r="B126" s="51"/>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s="4" customFormat="1" ht="13">
      <c r="A127" s="1"/>
      <c r="B127" s="51"/>
      <c r="C127" s="1"/>
      <c r="D127" s="1"/>
      <c r="E127" s="1"/>
      <c r="F127" s="1"/>
      <c r="G127" s="1"/>
      <c r="H127" s="1"/>
      <c r="I127" s="15"/>
      <c r="J127" s="15"/>
      <c r="K127" s="1"/>
      <c r="L127" s="1"/>
      <c r="M127" s="1"/>
      <c r="N127" s="1"/>
      <c r="O127" s="1"/>
      <c r="P127" s="1"/>
      <c r="Q127" s="1"/>
      <c r="R127" s="1"/>
      <c r="S127" s="1"/>
      <c r="T127" s="1"/>
      <c r="U127" s="1"/>
      <c r="V127" s="1"/>
      <c r="W127" s="1"/>
      <c r="X127" s="1"/>
      <c r="Y127" s="1"/>
      <c r="Z127" s="1"/>
      <c r="AA127" s="1"/>
      <c r="AB127" s="3"/>
      <c r="AF127" s="1"/>
    </row>
    <row r="128" spans="1:32" s="4" customFormat="1" ht="13">
      <c r="A128" s="1"/>
      <c r="B128" s="48"/>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260" s="4" customFormat="1" ht="13">
      <c r="A129" s="1"/>
      <c r="B129" s="48"/>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260" s="4" customFormat="1" ht="13">
      <c r="A130" s="1"/>
      <c r="B130" s="51"/>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260" ht="13"/>
    <row r="132" spans="1:260" ht="13.25" customHeight="1"/>
    <row r="133" spans="1:260" ht="13.25" hidden="1" customHeight="1"/>
    <row r="134" spans="1:260" ht="13.25" hidden="1"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row>
    <row r="135" spans="1:260" ht="13.25" hidden="1"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row>
    <row r="136" spans="1:260" ht="13.25" hidden="1" customHeight="1"/>
    <row r="137" spans="1:260" ht="13.25" customHeight="1"/>
    <row r="138" spans="1:260" ht="13.25" customHeight="1"/>
    <row r="139" spans="1:260" ht="13.25" customHeight="1"/>
    <row r="140" spans="1:260"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row>
    <row r="141" spans="1:260" s="3" customFormat="1" ht="13.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hidden="1" customHeight="1">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hidden="1" customHeight="1">
      <c r="A152" s="1"/>
      <c r="B152" s="51"/>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hidden="1" customHeight="1">
      <c r="A153" s="1"/>
      <c r="B153" s="51"/>
      <c r="C153" s="1"/>
      <c r="D153" s="1"/>
      <c r="E153" s="1"/>
      <c r="F153" s="1"/>
      <c r="G153" s="1"/>
      <c r="H153" s="1"/>
      <c r="I153" s="15"/>
      <c r="J153" s="15"/>
      <c r="K153" s="1"/>
      <c r="L153" s="1"/>
      <c r="M153" s="1"/>
      <c r="N153" s="1"/>
      <c r="O153" s="1"/>
      <c r="P153" s="1"/>
      <c r="Q153" s="1"/>
      <c r="R153" s="1"/>
      <c r="S153" s="1"/>
      <c r="T153" s="1"/>
      <c r="U153" s="1"/>
      <c r="V153" s="1"/>
      <c r="W153" s="1"/>
      <c r="X153" s="1"/>
      <c r="Y153" s="1"/>
      <c r="Z153" s="1"/>
      <c r="AA153" s="1"/>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hidden="1" customHeight="1">
      <c r="A154" s="1"/>
      <c r="B154" s="51"/>
      <c r="C154" s="1"/>
      <c r="D154" s="1"/>
      <c r="E154" s="1"/>
      <c r="F154" s="1"/>
      <c r="G154" s="1"/>
      <c r="H154" s="1"/>
      <c r="I154" s="15"/>
      <c r="J154" s="15"/>
      <c r="K154" s="1"/>
      <c r="L154" s="1"/>
      <c r="M154" s="1"/>
      <c r="N154" s="1"/>
      <c r="O154" s="1"/>
      <c r="P154" s="1"/>
      <c r="Q154" s="1"/>
      <c r="R154" s="1"/>
      <c r="S154" s="1"/>
      <c r="T154" s="1"/>
      <c r="U154" s="1"/>
      <c r="V154" s="1"/>
      <c r="W154" s="1"/>
      <c r="X154" s="1"/>
      <c r="Y154" s="1"/>
      <c r="Z154" s="1"/>
      <c r="AA154" s="1"/>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hidden="1" customHeight="1">
      <c r="A155" s="1"/>
      <c r="B155" s="51"/>
      <c r="C155" s="1"/>
      <c r="D155" s="1"/>
      <c r="E155" s="1"/>
      <c r="F155" s="1"/>
      <c r="G155" s="1"/>
      <c r="H155" s="1"/>
      <c r="I155" s="15"/>
      <c r="J155" s="15"/>
      <c r="K155" s="1"/>
      <c r="L155" s="1"/>
      <c r="M155" s="1"/>
      <c r="N155" s="1"/>
      <c r="O155" s="1"/>
      <c r="P155" s="1"/>
      <c r="Q155" s="1"/>
      <c r="R155" s="1"/>
      <c r="S155" s="1"/>
      <c r="T155" s="1"/>
      <c r="U155" s="1"/>
      <c r="V155" s="1"/>
      <c r="W155" s="1"/>
      <c r="X155" s="1"/>
      <c r="Y155" s="1"/>
      <c r="Z155" s="1"/>
      <c r="AA155" s="1"/>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customHeight="1"/>
    <row r="661" ht="13.25" customHeight="1"/>
    <row r="662" ht="13.25" customHeight="1"/>
    <row r="663" ht="13.25" hidden="1" customHeight="1"/>
    <row r="664" ht="13.25" hidden="1"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3"/>
    <row r="1144" ht="13"/>
    <row r="1145" ht="13"/>
    <row r="1146" ht="13"/>
    <row r="1147" ht="13"/>
    <row r="1148" ht="13.25" customHeight="1"/>
    <row r="1149" ht="13.25" customHeight="1"/>
    <row r="1150" ht="13.25" customHeight="1"/>
    <row r="1151" ht="13.25" customHeight="1"/>
    <row r="1152" ht="13.25" customHeight="1"/>
    <row r="1153" ht="13.25" customHeight="1"/>
    <row r="1154" ht="13.25" customHeight="1"/>
    <row r="1155" ht="13.25" customHeight="1"/>
    <row r="1156" ht="13.25" customHeight="1"/>
    <row r="1157" ht="13.25" customHeight="1"/>
    <row r="1158" ht="13.25" customHeight="1"/>
    <row r="1159" ht="13.25" hidden="1" customHeight="1"/>
    <row r="1160" ht="13.25" hidden="1" customHeight="1"/>
    <row r="1161" ht="13.25" hidden="1" customHeight="1"/>
    <row r="1162" ht="13.25" hidden="1" customHeight="1"/>
  </sheetData>
  <mergeCells count="77">
    <mergeCell ref="C19:M19"/>
    <mergeCell ref="N19:P19"/>
    <mergeCell ref="Q19:S19"/>
    <mergeCell ref="T19:V19"/>
    <mergeCell ref="W19:Z19"/>
    <mergeCell ref="C18:M18"/>
    <mergeCell ref="N18:P18"/>
    <mergeCell ref="Q18:S18"/>
    <mergeCell ref="T18:V18"/>
    <mergeCell ref="W18:Z18"/>
    <mergeCell ref="C17:M17"/>
    <mergeCell ref="N17:P17"/>
    <mergeCell ref="Q17:S17"/>
    <mergeCell ref="T17:V17"/>
    <mergeCell ref="W17:Z17"/>
    <mergeCell ref="C16:M16"/>
    <mergeCell ref="N16:P16"/>
    <mergeCell ref="Q16:S16"/>
    <mergeCell ref="T16:V16"/>
    <mergeCell ref="W16:Z16"/>
    <mergeCell ref="C21:M21"/>
    <mergeCell ref="N21:P21"/>
    <mergeCell ref="Q21:S21"/>
    <mergeCell ref="T21:V21"/>
    <mergeCell ref="W21:Z21"/>
    <mergeCell ref="C20:M20"/>
    <mergeCell ref="N20:P20"/>
    <mergeCell ref="Q20:S20"/>
    <mergeCell ref="T20:V20"/>
    <mergeCell ref="W20:Z20"/>
    <mergeCell ref="C40:Z40"/>
    <mergeCell ref="C41:Z43"/>
    <mergeCell ref="C27:Z35"/>
    <mergeCell ref="C26:Z26"/>
    <mergeCell ref="C23:M23"/>
    <mergeCell ref="N23:P23"/>
    <mergeCell ref="Q23:S23"/>
    <mergeCell ref="T23:V23"/>
    <mergeCell ref="W23:Z23"/>
    <mergeCell ref="C24:M24"/>
    <mergeCell ref="N24:P24"/>
    <mergeCell ref="Q24:S24"/>
    <mergeCell ref="T24:V24"/>
    <mergeCell ref="W24:Z24"/>
    <mergeCell ref="C15:M15"/>
    <mergeCell ref="N15:P15"/>
    <mergeCell ref="Q15:S15"/>
    <mergeCell ref="T15:V15"/>
    <mergeCell ref="W15:Z15"/>
    <mergeCell ref="C22:M22"/>
    <mergeCell ref="N22:P22"/>
    <mergeCell ref="Q22:S22"/>
    <mergeCell ref="T22:V22"/>
    <mergeCell ref="W22:Z22"/>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71" priority="1" stopIfTrue="1">
      <formula>#REF!=0</formula>
    </cfRule>
  </conditionalFormatting>
  <conditionalFormatting sqref="C38:Z39">
    <cfRule type="expression" dxfId="70" priority="4" stopIfTrue="1">
      <formula>#REF!=0</formula>
    </cfRule>
  </conditionalFormatting>
  <conditionalFormatting sqref="C41:Z43">
    <cfRule type="expression" dxfId="69"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20:V65420" xr:uid="{D7B56AAE-0A3E-4B2F-B3C3-77EEA2B54D7A}">
      <formula1>0</formula1>
      <formula2>0</formula2>
    </dataValidation>
    <dataValidation allowBlank="1" showInputMessage="1" showErrorMessage="1" promptTitle="NOMBRE" prompt="Escriba el nombre del Coordinador" sqref="D65428:J65428" xr:uid="{E5BA3153-00A9-476B-A691-CD515C2B2916}"/>
    <dataValidation allowBlank="1" showInputMessage="1" showErrorMessage="1" promptTitle="NOMBRE" prompt="Escriba el nombre del Interventor" sqref="L65421:V65421" xr:uid="{1458B8AE-7D9C-4CDC-8254-92340149F4A8}"/>
    <dataValidation allowBlank="1" showInputMessage="1" showErrorMessage="1" promptTitle="NOMBRE" prompt="Escriba el nombre del Subdirector Técnico o del Gerente" sqref="L65428" xr:uid="{2027B1E0-2DC4-41F6-BC93-E7B8EC316E92}"/>
    <dataValidation type="textLength" errorStyle="warning" allowBlank="1" showInputMessage="1" showErrorMessage="1" errorTitle="FIRMA" error="Este espacio debe dejarse libre para la firma del Consultor" prompt="Deje este espacio libre para la firma del Consultor" sqref="D65420" xr:uid="{C313ABF1-6F7F-4211-93A7-E31623078667}">
      <formula1>0</formula1>
      <formula2>0</formula2>
    </dataValidation>
    <dataValidation allowBlank="1" showInputMessage="1" showErrorMessage="1" promptTitle="NOMBRE" prompt="Escriba el nombre del Consultor" sqref="D65421:J65421" xr:uid="{144E8FE1-2E96-40E5-8C0B-A1277C0E7F63}"/>
    <dataValidation type="textLength" errorStyle="warning" allowBlank="1" showInputMessage="1" showErrorMessage="1" errorTitle="FIRMA" error="Este espacio debe dejarse libre para el visto bueno del Coordinador" prompt="Deje este espacio libre para la firma del coordinador" sqref="D65427" xr:uid="{B865920C-F555-47F4-8CFC-72EAD4581861}">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27" xr:uid="{E895A3D1-E561-43A4-B254-4F0602E43127}">
      <formula1>0</formula1>
      <formula2>0</formula2>
    </dataValidation>
    <dataValidation allowBlank="1" showInputMessage="1" showErrorMessage="1" prompt="Escriba la cantidad de los documentos relacionados" sqref="I65410:J65414" xr:uid="{E30E50D1-BC2B-42C4-ABAF-D4E3151E47AC}"/>
    <dataValidation allowBlank="1" showInputMessage="1" showErrorMessage="1" prompt="Escriba una breve descripción de cada uno de los documentos relacionados" sqref="K65410:K65414" xr:uid="{8BFCD06B-46FC-4475-BD4E-7A7216057C93}"/>
    <dataValidation allowBlank="1" showInputMessage="1" showErrorMessage="1" prompt="Escriba la cantidad de copias que se entregaron de cada documento." sqref="T65410:T65414" xr:uid="{D739ED0E-BD35-4E2F-9235-FBAA9AF2EC8D}"/>
    <dataValidation allowBlank="1" showInputMessage="1" showErrorMessage="1" prompt="Indique en este espacio el día en que se firma la presente acta, en letras" sqref="D65415" xr:uid="{BD01D8C9-D0A4-4205-B1EC-172269BA7026}"/>
    <dataValidation allowBlank="1" showInputMessage="1" showErrorMessage="1" prompt="Indique en este espacio en números, el día en que se firma  la presente acta" sqref="H65415:I65415" xr:uid="{C10975D1-B0F2-455E-A6B9-F06F3F4DE662}"/>
    <dataValidation allowBlank="1" showInputMessage="1" showErrorMessage="1" prompt="Indique en este espacio el mes, en que se firma la presente acta" sqref="M65415:R65415" xr:uid="{2E7551B1-B1CD-4FBF-A3F5-8A5A9BB726DB}"/>
    <dataValidation allowBlank="1" showInputMessage="1" showErrorMessage="1" prompt="Indique en este espacio el año, en que se firma la presente acta" sqref="T65415:W65415" xr:uid="{73BA9216-A71E-4199-BB6B-5D85869D032B}"/>
    <dataValidation allowBlank="1" showInputMessage="1" showErrorMessage="1" prompt="Escriba la clase de documento que el consultor entrega al interventor o Coordinador, según el caso" sqref="D65351:E65351" xr:uid="{1493DBCD-E89A-4774-925A-6CF98BF992A5}"/>
    <dataValidation allowBlank="1" showInputMessage="1" showErrorMessage="1" prompt="Escriba el año de suscripción del contrato." sqref="P65232:S65232" xr:uid="{574B23A6-A345-4F2A-BF98-32B4E732E2F2}"/>
    <dataValidation allowBlank="1" showInputMessage="1" showErrorMessage="1" promptTitle="Licitación Pública" prompt="Marque con una X si el contrato corresponde a una licitación pública." sqref="D65234:K65234" xr:uid="{A31BA9E1-C700-40A3-8B48-E4F8134F0B10}"/>
    <dataValidation allowBlank="1" showInputMessage="1" showErrorMessage="1" promptTitle="Concurso de Méritos" prompt="Marque con una X si el contrato corresponde a un Concurso de Méritos." sqref="L65234:X65234" xr:uid="{CB3DB133-98F3-44AB-AEC3-D6A5F5F45A8E}"/>
    <dataValidation allowBlank="1" showInputMessage="1" showErrorMessage="1" promptTitle="Contratación Directa" prompt="Marque con una X si el contrato corresponde a una Contratación Directa." sqref="D65235:K65235" xr:uid="{A1B8D38F-7DD5-45C5-AD1A-21D0CC0E11D1}"/>
    <dataValidation allowBlank="1" showInputMessage="1" showErrorMessage="1" prompt="Indique en este espacio la identificación de la licitación pública o contratación directa efectuada" sqref="L65235:X65235" xr:uid="{6630AC0C-DE94-48AE-9147-AC0EE05BDD9D}"/>
    <dataValidation allowBlank="1" showInputMessage="1" showErrorMessage="1" promptTitle="Objeto del Contrato" prompt="Escriba claramente el objeto del contrato de ejecución suscrito" sqref="D65238:X65241" xr:uid="{7C0D5437-3EB4-4C47-8ABB-EAB19DAEC82C}"/>
    <dataValidation allowBlank="1" showInputMessage="1" showErrorMessage="1" promptTitle="Localización del Proyecto" prompt="Escriba el sitio de ejecución del contrato." sqref="M65243:X65243" xr:uid="{40104714-B7FF-4ADE-A74F-570F0306FCA6}"/>
    <dataValidation allowBlank="1" showInputMessage="1" showErrorMessage="1" promptTitle="Plazo de Ejecución del Contrato" prompt="Escriba el número de ías o de meses para la ejecución del contrato." sqref="Y65231:Z65231" xr:uid="{3F40E54C-271B-4391-AB65-B9969EEC7E4D}"/>
    <dataValidation allowBlank="1" showInputMessage="1" showErrorMessage="1" promptTitle="Fecha. Día" prompt="Escriba  el  día_x000a_en que se inicia_x000a_el contrato" sqref="M65249:N65249" xr:uid="{6316EFB4-FDD1-4999-81D4-433D22A613F0}"/>
    <dataValidation allowBlank="1" showInputMessage="1" showErrorMessage="1" promptTitle="Fecha. Mes" prompt="Escriba  el  mes_x000a_en que se inicia_x000a_el Contrato" sqref="R65249:S65249" xr:uid="{A36327B8-E9B7-4713-98DE-796CDA34250A}"/>
    <dataValidation allowBlank="1" showInputMessage="1" showErrorMessage="1" promptTitle="Fecha-  Año." prompt="Escriba  el  año_x000a_en que se inicia_x000a_el Contrato." sqref="U65249:X65249" xr:uid="{4F60C003-B76B-4552-A1DB-BBF64487C147}"/>
    <dataValidation allowBlank="1" showInputMessage="1" showErrorMessage="1" promptTitle="Fecha. Día" prompt="Escriba   el     día_x000a_en el que se dará_x000a_terminación      al_x000a_Contrato" sqref="M65270:N65270" xr:uid="{9164B90B-34FD-40D6-9B1D-45CC7788B843}"/>
    <dataValidation allowBlank="1" showInputMessage="1" showErrorMessage="1" promptTitle="Fecha. Mes" prompt="Escriba   el     mes_x000a_en el que se dará_x000a_terminación      al_x000a_Contrato" sqref="R65270:S65270" xr:uid="{8E853E66-AE69-41BE-BD67-D596B255CF31}"/>
    <dataValidation allowBlank="1" showInputMessage="1" showErrorMessage="1" promptTitle="Fecha.  Año" prompt="Escriba   el    año_x000a_en el que se dará_x000a_terminación      al_x000a_Contrato." sqref="U65270:X65270" xr:uid="{2447C777-B9BD-405D-BCD3-2884401A303D}"/>
    <dataValidation allowBlank="1" showInputMessage="1" showErrorMessage="1" promptTitle="Contrato No." prompt="Escriba en este espacio el número de contrato suscrito" sqref="J65232:M65232" xr:uid="{5BC654F5-0E3F-42E1-A8A7-587D5B3789C7}"/>
    <dataValidation allowBlank="1" showInputMessage="1" showErrorMessage="1" sqref="K65269:M65269" xr:uid="{96FA8AC7-56A6-426C-8C80-9679515F0F34}"/>
    <dataValidation allowBlank="1" showInputMessage="1" showErrorMessage="1" promptTitle="Tipo de Consultoria" prompt="Escriba en este espacio si se trata de Estudios y Diseños, Diágnóstico para mantenimiento o cualquier otro tipo de contrato de consultoría" sqref="J65230:X65230" xr:uid="{48836FCC-32AC-43E4-9ACC-07FF522BB9B5}"/>
    <dataValidation allowBlank="1" showInputMessage="1" showErrorMessage="1" promptTitle="Número de Contrato" prompt="Escriba el número de contrato por el cual se estableció la prorroga" sqref="E65256:E65259" xr:uid="{3FB77D42-ED9D-46DA-B97D-155716EFEF20}"/>
    <dataValidation allowBlank="1" showInputMessage="1" showErrorMessage="1" promptTitle="Tiempo" prompt="Escriba en días calendario, el tiempo de la prorroga relacionada" sqref="L65256" xr:uid="{8B649EF3-B49B-4829-8D56-D88FD7F4A63C}"/>
    <dataValidation allowBlank="1" showInputMessage="1" showErrorMessage="1" promptTitle="Contratista" prompt="Escriba el nombre o _x000a_razón social del _x000a_Contratista." sqref="H65274" xr:uid="{2486B1E5-4338-4382-8F32-013F6337AF70}"/>
    <dataValidation allowBlank="1" showInputMessage="1" showErrorMessage="1" promptTitle="Interventor               " prompt="Escriba el nombre _x000a_o razón social del _x000a_Interventor" sqref="Y65265:Z65265" xr:uid="{4EFFE854-A0CE-429D-AFB8-31AF9EF81D9C}"/>
    <dataValidation allowBlank="1" showInputMessage="1" showErrorMessage="1" promptTitle="Coordinador        " prompt="Escriba el nombre _x000a_o razón social del _x000a_funcionario designado_x000a_para ser el Coordinador_x000a_del Contrato" sqref="H65281" xr:uid="{A0FD0461-6DF3-4D81-B866-F26AAC4F6C01}"/>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6" xr:uid="{D4A7D424-0E3A-433F-8DB3-5AE05B57C05E}">
      <formula1>0</formula1>
      <formula2>1000000</formula2>
    </dataValidation>
    <dataValidation allowBlank="1" showInputMessage="1" showErrorMessage="1" prompt="Indique en este espacio el día en que se efectúa  la reunión, en letras" sqref="K65284" xr:uid="{C9C65539-D207-4203-8947-146CBA905526}"/>
    <dataValidation allowBlank="1" showInputMessage="1" showErrorMessage="1" prompt="Indique el mes en el cual se efectúa la reunión" sqref="R65284:U65284" xr:uid="{295D1073-B76E-4BA3-ADD5-15ADE647AE45}"/>
    <dataValidation allowBlank="1" showInputMessage="1" showErrorMessage="1" prompt="Indique el año en el cual se efectúa la reunión" sqref="Y65270:Z65270" xr:uid="{67A58BCC-9DC1-4CEB-89EF-E0FC36AD32F8}"/>
    <dataValidation allowBlank="1" showInputMessage="1" showErrorMessage="1" prompt="Diligencie este espacio en aquellos casos en que no se trate de contratos de Interventoría, indicando el nombre del representante legal o delegado del contratista" sqref="N65288:U65288" xr:uid="{4C85F0F8-5266-464D-A2AA-34DB17D46B47}"/>
    <dataValidation allowBlank="1" showInputMessage="1" showErrorMessage="1" prompt="Escriba el nombre del funcionario designado para ser" sqref="B65290:C65290" xr:uid="{A0DB0288-47E9-4AD7-82F9-699022B8FF99}"/>
    <dataValidation allowBlank="1" showInputMessage="1" showErrorMessage="1" errorTitle="Error" error="Debe seleccionar un mes de la lista" promptTitle="Fecha. día" prompt="Escriba el día en que se se elabora la presente acta" sqref="B65223:C65223" xr:uid="{69481914-C5FA-4DC8-B403-FBFE95B8F2D5}"/>
    <dataValidation allowBlank="1" showInputMessage="1" showErrorMessage="1" promptTitle="Contrato No." prompt="Escriba en este espacio el número de contrato suscrito." sqref="G65225:I65225" xr:uid="{ADA16BD4-5645-43A4-8257-CBC27FE811EF}"/>
    <dataValidation allowBlank="1" showInputMessage="1" showErrorMessage="1" promptTitle="Objeto del Contrato" prompt="Escriba claramente el objeto de acuerdo con lo establecido en el contrato." sqref="C7:Z9" xr:uid="{0CC8B563-3CDE-4BE1-A8E1-08781251422F}"/>
    <dataValidation allowBlank="1" showInputMessage="1" showErrorMessage="1" promptTitle="Observaciones" prompt="Escriba las observaciones que se presentan, con relación a los atributos o características del ítem relacionado." sqref="C38:Z39 C41:Z43" xr:uid="{60243CF9-15FE-486C-8457-42A19AE5D4F9}"/>
    <dataValidation allowBlank="1" showInputMessage="1" showErrorMessage="1" promptTitle="Largo" prompt="Diligencie en números la longitud cuando la unidad de medida sea ml, m2, o m3." sqref="O13:P13" xr:uid="{7904DA00-F80D-40E1-8A00-6AC7AF816045}"/>
    <dataValidation allowBlank="1" showInputMessage="1" showErrorMessage="1" promptTitle="Alto" prompt="Diligencie en números el alto, cuando la unidad de medida sea en m3." sqref="T13" xr:uid="{12D8F843-27ED-4A2B-8170-3280B18F8839}"/>
    <dataValidation allowBlank="1" showInputMessage="1" showErrorMessage="1" promptTitle="Plano / Esquema" prompt="Anexe plano o esquema del tramo o sitio exacto de trabajo, correspondiente al ítem descrito." sqref="C25:M32" xr:uid="{93537883-17D3-46B0-A397-841FF16686D1}"/>
    <dataValidation allowBlank="1" showInputMessage="1" showErrorMessage="1" promptTitle="Ancho" prompt="Diligencie en números el ancho cuando la unidad de medida sea m2  o m3." sqref="WVV14:WVV24 N14:N24 JJ14:JJ24 TF14:TF24 ADB14:ADB24 AMX14:AMX24 AWT14:AWT24 BGP14:BGP24 BQL14:BQL24 CAH14:CAH24 CKD14:CKD24 CTZ14:CTZ24 DDV14:DDV24 DNR14:DNR24 DXN14:DXN24 EHJ14:EHJ24 ERF14:ERF24 FBB14:FBB24 FKX14:FKX24 FUT14:FUT24 GEP14:GEP24 GOL14:GOL24 GYH14:GYH24 HID14:HID24 HRZ14:HRZ24 IBV14:IBV24 ILR14:ILR24 IVN14:IVN24 JFJ14:JFJ24 JPF14:JPF24 JZB14:JZB24 KIX14:KIX24 KST14:KST24 LCP14:LCP24 LML14:LML24 LWH14:LWH24 MGD14:MGD24 MPZ14:MPZ24 MZV14:MZV24 NJR14:NJR24 NTN14:NTN24 ODJ14:ODJ24 ONF14:ONF24 OXB14:OXB24 PGX14:PGX24 PQT14:PQT24 QAP14:QAP24 QKL14:QKL24 QUH14:QUH24 RED14:RED24 RNZ14:RNZ24 RXV14:RXV24 SHR14:SHR24 SRN14:SRN24 TBJ14:TBJ24 TLF14:TLF24 TVB14:TVB24 UEX14:UEX24 UOT14:UOT24 UYP14:UYP24 VIL14:VIL24 VSH14:VSH24 WCD14:WCD24 WLZ14:WLZ24" xr:uid="{A60548E0-D384-41A3-A85E-9234CFB83C0A}"/>
  </dataValidations>
  <pageMargins left="0.94488188976377963" right="0.70866141732283472" top="1.3385826771653544" bottom="0.74803149606299213" header="0.31496062992125984" footer="0.31496062992125984"/>
  <pageSetup scale="66"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B6349-7AC6-497B-B406-513F65AE31AF}">
  <sheetPr codeName="Hoja14"/>
  <dimension ref="A1:IZ1160"/>
  <sheetViews>
    <sheetView view="pageBreakPreview" zoomScale="60" zoomScaleNormal="100" workbookViewId="0">
      <selection activeCell="IW24" sqref="IW24"/>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6.2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737</v>
      </c>
      <c r="S11" s="770"/>
      <c r="T11" s="747" t="s">
        <v>9</v>
      </c>
      <c r="U11" s="747"/>
      <c r="V11" s="747"/>
      <c r="W11" s="747"/>
      <c r="X11" s="747" t="s">
        <v>2</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1171" t="str">
        <f>+'PRESUPUESTO GENERAL'!C21</f>
        <v>Material Granular Drenante</v>
      </c>
      <c r="D13" s="784"/>
      <c r="E13" s="784"/>
      <c r="F13" s="784"/>
      <c r="G13" s="784"/>
      <c r="H13" s="784"/>
      <c r="I13" s="784"/>
      <c r="J13" s="784"/>
      <c r="K13" s="784"/>
      <c r="L13" s="784"/>
      <c r="M13" s="785"/>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26</v>
      </c>
      <c r="D14" s="772"/>
      <c r="E14" s="772"/>
      <c r="F14" s="772"/>
      <c r="G14" s="772"/>
      <c r="H14" s="772"/>
      <c r="I14" s="772"/>
      <c r="J14" s="772"/>
      <c r="K14" s="772"/>
      <c r="L14" s="772"/>
      <c r="M14" s="773"/>
      <c r="N14" s="774">
        <v>1200</v>
      </c>
      <c r="O14" s="775"/>
      <c r="P14" s="776"/>
      <c r="Q14" s="777">
        <v>0.6</v>
      </c>
      <c r="R14" s="778"/>
      <c r="S14" s="779"/>
      <c r="T14" s="777">
        <v>1</v>
      </c>
      <c r="U14" s="778"/>
      <c r="V14" s="779"/>
      <c r="W14" s="780">
        <f>+N14*Q14*T14</f>
        <v>720</v>
      </c>
      <c r="X14" s="781"/>
      <c r="Y14" s="781"/>
      <c r="Z14" s="782"/>
      <c r="AA14" s="31"/>
      <c r="AB14" s="32"/>
      <c r="AC14" s="33"/>
      <c r="AD14" s="34"/>
      <c r="AE14" s="35"/>
      <c r="AF14" s="34"/>
    </row>
    <row r="15" spans="1:32" s="36" customFormat="1" ht="14.5" customHeight="1">
      <c r="B15" s="30"/>
      <c r="C15" s="1175"/>
      <c r="D15" s="1176"/>
      <c r="E15" s="1176"/>
      <c r="F15" s="1176"/>
      <c r="G15" s="1176"/>
      <c r="H15" s="1176"/>
      <c r="I15" s="1176"/>
      <c r="J15" s="1176"/>
      <c r="K15" s="1176"/>
      <c r="L15" s="1176"/>
      <c r="M15" s="1177"/>
      <c r="N15" s="1178"/>
      <c r="O15" s="1179"/>
      <c r="P15" s="1180"/>
      <c r="Q15" s="1181"/>
      <c r="R15" s="1182"/>
      <c r="S15" s="1183"/>
      <c r="T15" s="1181"/>
      <c r="U15" s="1182"/>
      <c r="V15" s="1183"/>
      <c r="W15" s="1184"/>
      <c r="X15" s="1185"/>
      <c r="Y15" s="1185"/>
      <c r="Z15" s="1186"/>
      <c r="AA15" s="31"/>
      <c r="AB15" s="32"/>
      <c r="AC15" s="33"/>
      <c r="AD15" s="34"/>
      <c r="AE15" s="35"/>
      <c r="AF15" s="34"/>
    </row>
    <row r="16" spans="1:32" s="36" customFormat="1" ht="14.5" customHeight="1">
      <c r="B16" s="30"/>
      <c r="C16" s="1172"/>
      <c r="D16" s="1173"/>
      <c r="E16" s="1173"/>
      <c r="F16" s="1173"/>
      <c r="G16" s="1173"/>
      <c r="H16" s="1173"/>
      <c r="I16" s="1173"/>
      <c r="J16" s="1173"/>
      <c r="K16" s="1173"/>
      <c r="L16" s="1173"/>
      <c r="M16" s="1174"/>
      <c r="N16" s="792"/>
      <c r="O16" s="793"/>
      <c r="P16" s="793"/>
      <c r="Q16" s="794"/>
      <c r="R16" s="795"/>
      <c r="S16" s="795"/>
      <c r="T16" s="794"/>
      <c r="U16" s="795"/>
      <c r="V16" s="795"/>
      <c r="W16" s="780"/>
      <c r="X16" s="781"/>
      <c r="Y16" s="781"/>
      <c r="Z16" s="782"/>
      <c r="AA16" s="31"/>
      <c r="AB16" s="32"/>
      <c r="AC16" s="33"/>
      <c r="AD16" s="34"/>
      <c r="AE16" s="35"/>
      <c r="AF16" s="34"/>
    </row>
    <row r="17" spans="2:254" s="10" customFormat="1" ht="14.5" customHeight="1">
      <c r="B17" s="37"/>
      <c r="C17" s="1175"/>
      <c r="D17" s="1176"/>
      <c r="E17" s="1176"/>
      <c r="F17" s="1176"/>
      <c r="G17" s="1176"/>
      <c r="H17" s="1176"/>
      <c r="I17" s="1176"/>
      <c r="J17" s="1176"/>
      <c r="K17" s="1176"/>
      <c r="L17" s="1176"/>
      <c r="M17" s="1177"/>
      <c r="N17" s="1178"/>
      <c r="O17" s="1179"/>
      <c r="P17" s="1180"/>
      <c r="Q17" s="1181"/>
      <c r="R17" s="1182"/>
      <c r="S17" s="1183"/>
      <c r="T17" s="1181"/>
      <c r="U17" s="1182"/>
      <c r="V17" s="1183"/>
      <c r="W17" s="1184"/>
      <c r="X17" s="1185"/>
      <c r="Y17" s="1185"/>
      <c r="Z17" s="1186"/>
      <c r="AA17" s="38"/>
      <c r="AB17" s="6"/>
      <c r="AC17" s="7"/>
      <c r="AD17" s="39"/>
      <c r="AE17" s="40"/>
      <c r="AF17" s="39"/>
    </row>
    <row r="18" spans="2:254" s="36" customFormat="1" ht="14.5" customHeight="1">
      <c r="B18" s="30"/>
      <c r="C18" s="771"/>
      <c r="D18" s="772"/>
      <c r="E18" s="772"/>
      <c r="F18" s="772"/>
      <c r="G18" s="772"/>
      <c r="H18" s="772"/>
      <c r="I18" s="772"/>
      <c r="J18" s="772"/>
      <c r="K18" s="772"/>
      <c r="L18" s="772"/>
      <c r="M18" s="773"/>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1175"/>
      <c r="D19" s="1176"/>
      <c r="E19" s="1176"/>
      <c r="F19" s="1176"/>
      <c r="G19" s="1176"/>
      <c r="H19" s="1176"/>
      <c r="I19" s="1176"/>
      <c r="J19" s="1176"/>
      <c r="K19" s="1176"/>
      <c r="L19" s="1176"/>
      <c r="M19" s="1177"/>
      <c r="N19" s="1178"/>
      <c r="O19" s="1179"/>
      <c r="P19" s="1180"/>
      <c r="Q19" s="1181"/>
      <c r="R19" s="1182"/>
      <c r="S19" s="1183"/>
      <c r="T19" s="1181"/>
      <c r="U19" s="1182"/>
      <c r="V19" s="1183"/>
      <c r="W19" s="1184"/>
      <c r="X19" s="1185"/>
      <c r="Y19" s="1185"/>
      <c r="Z19" s="1186"/>
      <c r="AA19" s="31"/>
      <c r="AB19" s="32"/>
      <c r="AC19" s="33"/>
      <c r="AD19" s="34"/>
      <c r="AE19" s="35"/>
      <c r="AF19" s="34"/>
    </row>
    <row r="20" spans="2:254" s="36" customFormat="1" ht="14.5" customHeight="1">
      <c r="B20" s="30"/>
      <c r="C20" s="1172"/>
      <c r="D20" s="1173"/>
      <c r="E20" s="1173"/>
      <c r="F20" s="1173"/>
      <c r="G20" s="1173"/>
      <c r="H20" s="1173"/>
      <c r="I20" s="1173"/>
      <c r="J20" s="1173"/>
      <c r="K20" s="1173"/>
      <c r="L20" s="1173"/>
      <c r="M20" s="1174"/>
      <c r="N20" s="792"/>
      <c r="O20" s="793"/>
      <c r="P20" s="793"/>
      <c r="Q20" s="794"/>
      <c r="R20" s="795"/>
      <c r="S20" s="795"/>
      <c r="T20" s="794"/>
      <c r="U20" s="795"/>
      <c r="V20" s="795"/>
      <c r="W20" s="780"/>
      <c r="X20" s="781"/>
      <c r="Y20" s="781"/>
      <c r="Z20" s="782"/>
      <c r="AA20" s="31"/>
      <c r="AB20" s="32"/>
      <c r="AC20" s="33"/>
      <c r="AD20" s="34"/>
      <c r="AE20" s="35"/>
      <c r="AF20" s="34"/>
    </row>
    <row r="21" spans="2:254" s="10" customFormat="1" ht="14.5" customHeight="1">
      <c r="B21" s="37"/>
      <c r="C21" s="1175"/>
      <c r="D21" s="1176"/>
      <c r="E21" s="1176"/>
      <c r="F21" s="1176"/>
      <c r="G21" s="1176"/>
      <c r="H21" s="1176"/>
      <c r="I21" s="1176"/>
      <c r="J21" s="1176"/>
      <c r="K21" s="1176"/>
      <c r="L21" s="1176"/>
      <c r="M21" s="1177"/>
      <c r="N21" s="1178"/>
      <c r="O21" s="1179"/>
      <c r="P21" s="1180"/>
      <c r="Q21" s="1181"/>
      <c r="R21" s="1182"/>
      <c r="S21" s="1183"/>
      <c r="T21" s="1181"/>
      <c r="U21" s="1182"/>
      <c r="V21" s="1183"/>
      <c r="W21" s="1184"/>
      <c r="X21" s="1185"/>
      <c r="Y21" s="1185"/>
      <c r="Z21" s="1186"/>
      <c r="AA21" s="38"/>
      <c r="AB21" s="6"/>
      <c r="AC21" s="7"/>
      <c r="AD21" s="39"/>
      <c r="AE21" s="40"/>
      <c r="AF21" s="39"/>
    </row>
    <row r="22" spans="2:254"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ROUND(SUM(W14:Z21),0)</f>
        <v>720</v>
      </c>
      <c r="X22" s="797"/>
      <c r="Y22" s="797"/>
      <c r="Z22" s="79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thickBot="1">
      <c r="B24" s="64"/>
      <c r="C24" s="1157" t="s">
        <v>8</v>
      </c>
      <c r="D24" s="1158"/>
      <c r="E24" s="1158"/>
      <c r="F24" s="1158"/>
      <c r="G24" s="1158"/>
      <c r="H24" s="1158"/>
      <c r="I24" s="1158"/>
      <c r="J24" s="1158"/>
      <c r="K24" s="1158"/>
      <c r="L24" s="1158"/>
      <c r="M24" s="1158"/>
      <c r="N24" s="1158"/>
      <c r="O24" s="1158"/>
      <c r="P24" s="1158"/>
      <c r="Q24" s="1158"/>
      <c r="R24" s="1158"/>
      <c r="S24" s="1158"/>
      <c r="T24" s="1158"/>
      <c r="U24" s="1158"/>
      <c r="V24" s="1158"/>
      <c r="W24" s="1158"/>
      <c r="X24" s="1158"/>
      <c r="Y24" s="1158"/>
      <c r="Z24" s="1159"/>
      <c r="AA24" s="65"/>
      <c r="AB24" s="14"/>
      <c r="AC24" s="15"/>
      <c r="AE24" s="16"/>
      <c r="AF24" s="4"/>
    </row>
    <row r="25" spans="2:254" ht="20.5" customHeight="1">
      <c r="B25" s="64"/>
      <c r="C25" s="1154"/>
      <c r="D25" s="1155"/>
      <c r="E25" s="1155"/>
      <c r="F25" s="1155"/>
      <c r="G25" s="1155"/>
      <c r="H25" s="1155"/>
      <c r="I25" s="1155"/>
      <c r="J25" s="1155"/>
      <c r="K25" s="1155"/>
      <c r="L25" s="1155"/>
      <c r="M25" s="1155"/>
      <c r="N25" s="1155"/>
      <c r="O25" s="1155"/>
      <c r="P25" s="1155"/>
      <c r="Q25" s="1155"/>
      <c r="R25" s="1155"/>
      <c r="S25" s="1155"/>
      <c r="T25" s="1155"/>
      <c r="U25" s="1155"/>
      <c r="V25" s="1155"/>
      <c r="W25" s="1155"/>
      <c r="X25" s="1155"/>
      <c r="Y25" s="1155"/>
      <c r="Z25" s="1156"/>
      <c r="AA25" s="65"/>
      <c r="AB25" s="14"/>
      <c r="AC25" s="15"/>
      <c r="AE25" s="16"/>
      <c r="AF25" s="4"/>
    </row>
    <row r="26" spans="2:254" ht="20.5" customHeight="1">
      <c r="B26" s="64"/>
      <c r="C26" s="807"/>
      <c r="D26" s="808"/>
      <c r="E26" s="808"/>
      <c r="F26" s="808"/>
      <c r="G26" s="808"/>
      <c r="H26" s="808"/>
      <c r="I26" s="808"/>
      <c r="J26" s="808"/>
      <c r="K26" s="808"/>
      <c r="L26" s="808"/>
      <c r="M26" s="808"/>
      <c r="N26" s="808"/>
      <c r="O26" s="808"/>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8"/>
      <c r="N27" s="808"/>
      <c r="O27" s="808"/>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8"/>
      <c r="N28" s="808"/>
      <c r="O28" s="808"/>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8"/>
      <c r="N29" s="808"/>
      <c r="O29" s="808"/>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8"/>
      <c r="N30" s="808"/>
      <c r="O30" s="808"/>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8"/>
      <c r="N31" s="808"/>
      <c r="O31" s="808"/>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8"/>
      <c r="N32" s="808"/>
      <c r="O32" s="808"/>
      <c r="P32" s="808"/>
      <c r="Q32" s="808"/>
      <c r="R32" s="808"/>
      <c r="S32" s="808"/>
      <c r="T32" s="808"/>
      <c r="U32" s="808"/>
      <c r="V32" s="808"/>
      <c r="W32" s="808"/>
      <c r="X32" s="808"/>
      <c r="Y32" s="808"/>
      <c r="Z32" s="809"/>
      <c r="AA32" s="65"/>
      <c r="AB32" s="14"/>
      <c r="AC32" s="15"/>
      <c r="AE32" s="16"/>
      <c r="AF32" s="4"/>
    </row>
    <row r="33" spans="1:32" ht="22.25" customHeight="1" thickBot="1">
      <c r="B33" s="64"/>
      <c r="C33" s="810"/>
      <c r="D33" s="811"/>
      <c r="E33" s="811"/>
      <c r="F33" s="811"/>
      <c r="G33" s="811"/>
      <c r="H33" s="811"/>
      <c r="I33" s="811"/>
      <c r="J33" s="811"/>
      <c r="K33" s="811"/>
      <c r="L33" s="811"/>
      <c r="M33" s="811"/>
      <c r="N33" s="811"/>
      <c r="O33" s="811"/>
      <c r="P33" s="811"/>
      <c r="Q33" s="811"/>
      <c r="R33" s="811"/>
      <c r="S33" s="811"/>
      <c r="T33" s="811"/>
      <c r="U33" s="811"/>
      <c r="V33" s="811"/>
      <c r="W33" s="811"/>
      <c r="X33" s="811"/>
      <c r="Y33" s="811"/>
      <c r="Z33" s="812"/>
      <c r="AA33" s="65"/>
      <c r="AB33" s="14"/>
      <c r="AC33" s="15"/>
      <c r="AE33" s="16"/>
      <c r="AF33" s="4"/>
    </row>
    <row r="34" spans="1:32" ht="23" customHeigh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1:32" ht="14.25" customHeight="1">
      <c r="B35" s="64"/>
      <c r="C35" s="42"/>
      <c r="D35" s="42"/>
      <c r="E35" s="42"/>
      <c r="F35" s="42"/>
      <c r="G35" s="42"/>
      <c r="H35" s="42"/>
      <c r="I35" s="42"/>
      <c r="J35" s="42"/>
      <c r="K35" s="42"/>
      <c r="L35" s="42"/>
      <c r="M35" s="42"/>
      <c r="N35" s="42"/>
      <c r="O35" s="42"/>
      <c r="P35" s="42"/>
      <c r="Q35" s="42"/>
      <c r="R35" s="42"/>
      <c r="S35" s="42"/>
      <c r="T35" s="42"/>
      <c r="U35" s="42"/>
      <c r="V35" s="42"/>
      <c r="W35" s="42"/>
      <c r="X35" s="42"/>
      <c r="Y35" s="42"/>
      <c r="Z35" s="18"/>
      <c r="AA35" s="65"/>
      <c r="AB35" s="14"/>
      <c r="AC35" s="15"/>
      <c r="AE35" s="16"/>
      <c r="AF35" s="4"/>
    </row>
    <row r="36" spans="1:32" ht="9.5" customHeight="1">
      <c r="B36" s="64"/>
      <c r="C36" s="42"/>
      <c r="D36" s="42"/>
      <c r="E36" s="42"/>
      <c r="F36" s="42"/>
      <c r="G36" s="42"/>
      <c r="H36" s="42"/>
      <c r="I36" s="42"/>
      <c r="J36" s="42"/>
      <c r="K36" s="42"/>
      <c r="L36" s="42"/>
      <c r="M36" s="42"/>
      <c r="N36" s="42"/>
      <c r="O36" s="42"/>
      <c r="P36" s="42"/>
      <c r="Q36" s="42"/>
      <c r="R36" s="42"/>
      <c r="S36" s="42"/>
      <c r="T36" s="42"/>
      <c r="U36" s="42"/>
      <c r="V36" s="42"/>
      <c r="W36" s="42"/>
      <c r="X36" s="42"/>
      <c r="Y36" s="42"/>
      <c r="Z36" s="18"/>
      <c r="AA36" s="65"/>
      <c r="AB36" s="14"/>
      <c r="AC36" s="15"/>
      <c r="AE36" s="16"/>
      <c r="AF36" s="4"/>
    </row>
    <row r="37" spans="1:32" ht="9.5" customHeight="1" thickBot="1">
      <c r="B37" s="66"/>
      <c r="C37" s="67"/>
      <c r="D37" s="67"/>
      <c r="E37" s="67"/>
      <c r="F37" s="67"/>
      <c r="G37" s="67"/>
      <c r="H37" s="67"/>
      <c r="I37" s="67"/>
      <c r="J37" s="67"/>
      <c r="K37" s="67"/>
      <c r="L37" s="67"/>
      <c r="M37" s="67"/>
      <c r="N37" s="67"/>
      <c r="O37" s="67"/>
      <c r="P37" s="67"/>
      <c r="Q37" s="67"/>
      <c r="R37" s="67"/>
      <c r="S37" s="67"/>
      <c r="T37" s="67"/>
      <c r="U37" s="67"/>
      <c r="V37" s="67"/>
      <c r="W37" s="67"/>
      <c r="X37" s="67"/>
      <c r="Y37" s="67"/>
      <c r="Z37" s="68"/>
      <c r="AA37" s="69"/>
      <c r="AB37" s="14"/>
      <c r="AC37" s="15"/>
      <c r="AE37" s="16"/>
      <c r="AF37" s="4"/>
    </row>
    <row r="38" spans="1:32" s="10" customFormat="1" ht="14.25" customHeight="1">
      <c r="B38" s="45"/>
      <c r="C38" s="799"/>
      <c r="D38" s="799"/>
      <c r="E38" s="799"/>
      <c r="F38" s="799"/>
      <c r="G38" s="799"/>
      <c r="H38" s="799"/>
      <c r="I38" s="799"/>
      <c r="J38" s="799"/>
      <c r="K38" s="799"/>
      <c r="L38" s="799"/>
      <c r="M38" s="799"/>
      <c r="N38" s="799"/>
      <c r="O38" s="799"/>
      <c r="P38" s="799"/>
      <c r="Q38" s="799"/>
      <c r="R38" s="799"/>
      <c r="S38" s="799"/>
      <c r="T38" s="799"/>
      <c r="U38" s="799"/>
      <c r="V38" s="799"/>
      <c r="W38" s="799"/>
      <c r="X38" s="799"/>
      <c r="Y38" s="799"/>
      <c r="Z38" s="799"/>
      <c r="AA38" s="46"/>
      <c r="AB38" s="6"/>
      <c r="AC38" s="7"/>
      <c r="AD38" s="39"/>
      <c r="AE38" s="40"/>
      <c r="AF38" s="39"/>
    </row>
    <row r="39" spans="1:32" s="10" customFormat="1" ht="9.5" customHeight="1">
      <c r="B39" s="45"/>
      <c r="C39" s="800"/>
      <c r="D39" s="800"/>
      <c r="E39" s="800"/>
      <c r="F39" s="800"/>
      <c r="G39" s="800"/>
      <c r="H39" s="800"/>
      <c r="I39" s="800"/>
      <c r="J39" s="800"/>
      <c r="K39" s="800"/>
      <c r="L39" s="800"/>
      <c r="M39" s="800"/>
      <c r="N39" s="800"/>
      <c r="O39" s="800"/>
      <c r="P39" s="800"/>
      <c r="Q39" s="800"/>
      <c r="R39" s="800"/>
      <c r="S39" s="800"/>
      <c r="T39" s="800"/>
      <c r="U39" s="800"/>
      <c r="V39" s="800"/>
      <c r="W39" s="800"/>
      <c r="X39" s="800"/>
      <c r="Y39" s="800"/>
      <c r="Z39" s="800"/>
      <c r="AA39" s="46"/>
      <c r="AB39" s="6"/>
      <c r="AC39" s="7"/>
      <c r="AD39" s="39"/>
      <c r="AE39" s="40"/>
      <c r="AF39" s="39"/>
    </row>
    <row r="40" spans="1:32" s="10" customFormat="1" ht="9.5" customHeight="1">
      <c r="B40" s="45"/>
      <c r="C40" s="800"/>
      <c r="D40" s="800"/>
      <c r="E40" s="800"/>
      <c r="F40" s="800"/>
      <c r="G40" s="800"/>
      <c r="H40" s="800"/>
      <c r="I40" s="800"/>
      <c r="J40" s="800"/>
      <c r="K40" s="800"/>
      <c r="L40" s="800"/>
      <c r="M40" s="800"/>
      <c r="N40" s="800"/>
      <c r="O40" s="800"/>
      <c r="P40" s="800"/>
      <c r="Q40" s="800"/>
      <c r="R40" s="800"/>
      <c r="S40" s="800"/>
      <c r="T40" s="800"/>
      <c r="U40" s="800"/>
      <c r="V40" s="800"/>
      <c r="W40" s="800"/>
      <c r="X40" s="800"/>
      <c r="Y40" s="800"/>
      <c r="Z40" s="800"/>
      <c r="AA40" s="46"/>
      <c r="AB40" s="6"/>
      <c r="AC40" s="7"/>
      <c r="AD40" s="39"/>
      <c r="AE40" s="40"/>
      <c r="AF40" s="39"/>
    </row>
    <row r="41" spans="1:32" s="10" customFormat="1" ht="9.5" customHeight="1">
      <c r="B41" s="45"/>
      <c r="C41" s="800"/>
      <c r="D41" s="800"/>
      <c r="E41" s="800"/>
      <c r="F41" s="800"/>
      <c r="G41" s="800"/>
      <c r="H41" s="800"/>
      <c r="I41" s="800"/>
      <c r="J41" s="800"/>
      <c r="K41" s="800"/>
      <c r="L41" s="800"/>
      <c r="M41" s="800"/>
      <c r="N41" s="800"/>
      <c r="O41" s="800"/>
      <c r="P41" s="800"/>
      <c r="Q41" s="800"/>
      <c r="R41" s="800"/>
      <c r="S41" s="800"/>
      <c r="T41" s="800"/>
      <c r="U41" s="800"/>
      <c r="V41" s="800"/>
      <c r="W41" s="800"/>
      <c r="X41" s="800"/>
      <c r="Y41" s="800"/>
      <c r="Z41" s="800"/>
      <c r="AA41" s="46"/>
      <c r="AB41" s="6"/>
      <c r="AC41" s="7"/>
      <c r="AD41" s="39"/>
      <c r="AE41" s="40"/>
      <c r="AF41" s="39"/>
    </row>
    <row r="42" spans="1:32" s="4" customFormat="1" ht="13">
      <c r="A42" s="1"/>
      <c r="B42" s="47"/>
      <c r="C42" s="2"/>
      <c r="D42" s="2"/>
      <c r="E42" s="2"/>
      <c r="F42" s="2"/>
      <c r="G42" s="2"/>
      <c r="H42" s="2"/>
      <c r="I42" s="14"/>
      <c r="J42" s="14"/>
      <c r="K42" s="2"/>
      <c r="L42" s="2"/>
      <c r="M42" s="2"/>
      <c r="N42" s="2"/>
      <c r="O42" s="2"/>
      <c r="P42" s="2"/>
      <c r="Q42" s="2"/>
      <c r="R42" s="2"/>
      <c r="S42" s="2"/>
      <c r="T42" s="2"/>
      <c r="U42" s="2"/>
      <c r="V42" s="2"/>
      <c r="W42" s="2"/>
      <c r="X42" s="2"/>
      <c r="Y42" s="2"/>
      <c r="Z42" s="2"/>
      <c r="AA42" s="2"/>
      <c r="AB42" s="20"/>
      <c r="AF42" s="1"/>
    </row>
    <row r="43" spans="1:32" s="4" customFormat="1" ht="13">
      <c r="A43" s="1"/>
      <c r="B43" s="47"/>
      <c r="C43" s="2"/>
      <c r="D43" s="2"/>
      <c r="E43" s="2"/>
      <c r="F43" s="2"/>
      <c r="G43" s="2"/>
      <c r="H43" s="2"/>
      <c r="I43" s="14"/>
      <c r="J43" s="14"/>
      <c r="K43" s="2"/>
      <c r="L43" s="2"/>
      <c r="M43" s="2"/>
      <c r="N43" s="2"/>
      <c r="O43" s="2"/>
      <c r="P43" s="2"/>
      <c r="Q43" s="2"/>
      <c r="R43" s="2"/>
      <c r="S43" s="2"/>
      <c r="T43" s="2"/>
      <c r="U43" s="2"/>
      <c r="V43" s="2"/>
      <c r="W43" s="2"/>
      <c r="X43" s="2"/>
      <c r="Y43" s="2"/>
      <c r="Z43" s="2"/>
      <c r="AA43" s="2"/>
      <c r="AB43" s="20"/>
      <c r="AF43" s="1"/>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hidden="1">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ht="13">
      <c r="B77" s="47"/>
      <c r="C77" s="2"/>
      <c r="D77" s="2"/>
      <c r="E77" s="2"/>
      <c r="F77" s="2"/>
      <c r="G77" s="2"/>
      <c r="H77" s="2"/>
      <c r="I77" s="14"/>
      <c r="J77" s="14"/>
      <c r="K77" s="2"/>
      <c r="L77" s="2"/>
      <c r="M77" s="2"/>
      <c r="N77" s="2"/>
      <c r="O77" s="2"/>
      <c r="P77" s="2"/>
      <c r="Q77" s="2"/>
      <c r="R77" s="2"/>
      <c r="S77" s="2"/>
      <c r="T77" s="2"/>
      <c r="U77" s="2"/>
      <c r="V77" s="2"/>
      <c r="W77" s="2"/>
      <c r="X77" s="2"/>
      <c r="Y77" s="2"/>
      <c r="Z77" s="2"/>
      <c r="AA77" s="2"/>
      <c r="AB77" s="20"/>
    </row>
    <row r="78" spans="1:32" ht="13">
      <c r="B78" s="47"/>
      <c r="C78" s="2"/>
      <c r="D78" s="2"/>
      <c r="E78" s="2"/>
      <c r="F78" s="2"/>
      <c r="G78" s="2"/>
      <c r="H78" s="2"/>
      <c r="I78" s="14"/>
      <c r="J78" s="14"/>
      <c r="K78" s="2"/>
      <c r="L78" s="2"/>
      <c r="M78" s="2"/>
      <c r="N78" s="2"/>
      <c r="O78" s="2"/>
      <c r="P78" s="2"/>
      <c r="Q78" s="2"/>
      <c r="R78" s="2"/>
      <c r="S78" s="2"/>
      <c r="T78" s="2"/>
      <c r="U78" s="2"/>
      <c r="V78" s="2"/>
      <c r="W78" s="2"/>
      <c r="X78" s="2"/>
      <c r="Y78" s="2"/>
      <c r="Z78" s="2"/>
      <c r="AA78" s="2"/>
      <c r="AB78" s="20"/>
    </row>
    <row r="79" spans="1:32" ht="13">
      <c r="B79" s="47"/>
      <c r="C79" s="2"/>
      <c r="D79" s="2"/>
      <c r="E79" s="2"/>
      <c r="F79" s="2"/>
      <c r="G79" s="2"/>
      <c r="H79" s="2"/>
      <c r="I79" s="14"/>
      <c r="J79" s="14"/>
      <c r="K79" s="2"/>
      <c r="L79" s="2"/>
      <c r="M79" s="2"/>
      <c r="N79" s="2"/>
      <c r="O79" s="2"/>
      <c r="P79" s="2"/>
      <c r="Q79" s="2"/>
      <c r="R79" s="2"/>
      <c r="S79" s="2"/>
      <c r="T79" s="2"/>
      <c r="U79" s="2"/>
      <c r="V79" s="2"/>
      <c r="W79" s="2"/>
      <c r="X79" s="2"/>
      <c r="Y79" s="2"/>
      <c r="Z79" s="2"/>
      <c r="AA79" s="2"/>
      <c r="AB79" s="20"/>
    </row>
    <row r="80" spans="1:32" ht="13">
      <c r="A80" s="2"/>
      <c r="B80" s="47"/>
      <c r="C80" s="2"/>
      <c r="D80" s="2"/>
      <c r="E80" s="2"/>
      <c r="F80" s="2"/>
      <c r="G80" s="2"/>
      <c r="H80" s="2"/>
      <c r="I80" s="14"/>
      <c r="J80" s="14"/>
      <c r="K80" s="2"/>
      <c r="L80" s="2"/>
      <c r="M80" s="2"/>
      <c r="N80" s="2"/>
      <c r="O80" s="2"/>
      <c r="P80" s="2"/>
      <c r="Q80" s="2"/>
      <c r="R80" s="2"/>
      <c r="S80" s="2"/>
      <c r="T80" s="2"/>
      <c r="U80" s="2"/>
      <c r="V80" s="2"/>
      <c r="W80" s="2"/>
      <c r="X80" s="2"/>
      <c r="Y80" s="2"/>
      <c r="Z80" s="2"/>
      <c r="AA80" s="2"/>
      <c r="AB80" s="2"/>
      <c r="AC80" s="1"/>
      <c r="AD80" s="1"/>
      <c r="AE80" s="1"/>
    </row>
    <row r="81" spans="1:31" ht="13">
      <c r="A81" s="2"/>
      <c r="B81" s="47"/>
      <c r="C81" s="2"/>
      <c r="D81" s="2"/>
      <c r="E81" s="2"/>
      <c r="F81" s="2"/>
      <c r="G81" s="2"/>
      <c r="H81" s="2"/>
      <c r="I81" s="14"/>
      <c r="J81" s="14"/>
      <c r="K81" s="2"/>
      <c r="L81" s="2"/>
      <c r="M81" s="2"/>
      <c r="N81" s="2"/>
      <c r="O81" s="2"/>
      <c r="P81" s="2"/>
      <c r="Q81" s="2"/>
      <c r="R81" s="2"/>
      <c r="S81" s="2"/>
      <c r="T81" s="2"/>
      <c r="U81" s="2"/>
      <c r="V81" s="2"/>
      <c r="W81" s="2"/>
      <c r="X81" s="2"/>
      <c r="Y81" s="2"/>
      <c r="Z81" s="2"/>
      <c r="AA81" s="2"/>
      <c r="AB81" s="2"/>
      <c r="AC81" s="1"/>
      <c r="AD81" s="1"/>
      <c r="AE81" s="1"/>
    </row>
    <row r="82" spans="1:31" ht="13">
      <c r="A82" s="2"/>
      <c r="B82" s="47"/>
      <c r="C82" s="2"/>
      <c r="D82" s="2"/>
      <c r="E82" s="2"/>
      <c r="F82" s="2"/>
      <c r="G82" s="2"/>
      <c r="H82" s="2"/>
      <c r="I82" s="14"/>
      <c r="J82" s="14"/>
      <c r="K82" s="2"/>
      <c r="L82" s="2"/>
      <c r="M82" s="2"/>
      <c r="N82" s="2"/>
      <c r="O82" s="2"/>
      <c r="P82" s="2"/>
      <c r="Q82" s="2"/>
      <c r="R82" s="2"/>
      <c r="S82" s="2"/>
      <c r="T82" s="2"/>
      <c r="U82" s="2"/>
      <c r="V82" s="2"/>
      <c r="W82" s="2"/>
      <c r="X82" s="2"/>
      <c r="Y82" s="2"/>
      <c r="Z82" s="2"/>
      <c r="AA82" s="2"/>
      <c r="AB82" s="2"/>
      <c r="AC82" s="1"/>
      <c r="AD82" s="1"/>
      <c r="AE82" s="1"/>
    </row>
    <row r="83" spans="1:31" ht="13">
      <c r="A83" s="2"/>
      <c r="B83" s="48"/>
      <c r="C83" s="49"/>
      <c r="D83" s="2"/>
      <c r="E83" s="2"/>
      <c r="F83" s="2"/>
      <c r="G83" s="2"/>
      <c r="H83" s="2"/>
      <c r="I83" s="2"/>
      <c r="J83" s="2"/>
      <c r="K83" s="2"/>
      <c r="L83" s="2"/>
      <c r="M83" s="2"/>
      <c r="N83" s="2"/>
      <c r="O83" s="2"/>
      <c r="P83" s="2"/>
      <c r="Q83" s="2"/>
      <c r="R83" s="2"/>
      <c r="S83" s="2"/>
      <c r="T83" s="2"/>
      <c r="U83" s="2"/>
      <c r="V83" s="2"/>
      <c r="W83" s="2"/>
      <c r="X83" s="2"/>
      <c r="Y83" s="2"/>
      <c r="Z83" s="2"/>
      <c r="AA83" s="2"/>
      <c r="AB83" s="2"/>
      <c r="AC83" s="1"/>
      <c r="AD83" s="1"/>
      <c r="AE83" s="1"/>
    </row>
    <row r="84" spans="1:31" ht="13">
      <c r="A84" s="50"/>
      <c r="B84" s="47"/>
      <c r="C84" s="2"/>
      <c r="D84" s="2"/>
      <c r="E84" s="2"/>
      <c r="F84" s="2"/>
      <c r="G84" s="2"/>
      <c r="H84" s="2"/>
      <c r="I84" s="2"/>
      <c r="J84" s="2"/>
      <c r="K84" s="2"/>
      <c r="L84" s="2"/>
      <c r="M84" s="2"/>
      <c r="N84" s="2"/>
      <c r="O84" s="2"/>
      <c r="P84" s="2"/>
      <c r="Q84" s="2"/>
      <c r="R84" s="2"/>
      <c r="S84" s="2"/>
      <c r="T84" s="2"/>
      <c r="U84" s="2"/>
      <c r="V84" s="2"/>
      <c r="W84" s="2"/>
      <c r="X84" s="2"/>
      <c r="Y84" s="2"/>
      <c r="Z84" s="2"/>
      <c r="AA84" s="2"/>
      <c r="AB84" s="2"/>
      <c r="AC84" s="1"/>
      <c r="AD84" s="1"/>
      <c r="AE84" s="1"/>
    </row>
    <row r="85" spans="1:31" ht="13">
      <c r="A85" s="50"/>
      <c r="B85" s="47"/>
      <c r="C85" s="2"/>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2"/>
      <c r="B99" s="48"/>
      <c r="C99" s="49"/>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2"/>
      <c r="B100" s="48"/>
      <c r="C100" s="49"/>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2"/>
      <c r="B111" s="48"/>
      <c r="C111" s="49"/>
      <c r="D111" s="2"/>
      <c r="E111" s="2"/>
      <c r="F111" s="2"/>
      <c r="G111" s="2"/>
      <c r="H111" s="2"/>
      <c r="I111" s="2"/>
      <c r="J111" s="2"/>
      <c r="K111" s="2"/>
      <c r="L111" s="2"/>
      <c r="M111" s="2"/>
      <c r="N111" s="2"/>
      <c r="O111" s="2"/>
      <c r="P111" s="2"/>
      <c r="Q111" s="2"/>
      <c r="R111" s="2"/>
      <c r="S111" s="2"/>
      <c r="T111" s="2"/>
      <c r="U111" s="2"/>
      <c r="V111" s="2"/>
      <c r="W111" s="2"/>
      <c r="X111" s="2"/>
      <c r="Y111" s="2"/>
      <c r="Z111" s="2"/>
      <c r="AA111" s="2"/>
      <c r="AB111" s="20"/>
    </row>
    <row r="112" spans="1:31" ht="13">
      <c r="A112" s="2"/>
      <c r="B112" s="48"/>
      <c r="C112" s="49"/>
      <c r="D112" s="2"/>
      <c r="E112" s="2"/>
      <c r="F112" s="2"/>
      <c r="G112" s="2"/>
      <c r="H112" s="2"/>
      <c r="I112" s="2"/>
      <c r="J112" s="2"/>
      <c r="K112" s="2"/>
      <c r="L112" s="2"/>
      <c r="M112" s="2"/>
      <c r="N112" s="2"/>
      <c r="O112" s="2"/>
      <c r="P112" s="2"/>
      <c r="Q112" s="2"/>
      <c r="R112" s="2"/>
      <c r="S112" s="2"/>
      <c r="T112" s="2"/>
      <c r="U112" s="2"/>
      <c r="V112" s="2"/>
      <c r="W112" s="2"/>
      <c r="X112" s="2"/>
      <c r="Y112" s="2"/>
      <c r="Z112" s="2"/>
      <c r="AA112" s="2"/>
      <c r="AB112" s="20"/>
    </row>
    <row r="113" spans="1:32" s="4" customFormat="1" ht="13">
      <c r="A113" s="2"/>
      <c r="B113" s="48"/>
      <c r="C113" s="49"/>
      <c r="D113" s="2"/>
      <c r="E113" s="2"/>
      <c r="F113" s="2"/>
      <c r="G113" s="2"/>
      <c r="H113" s="2"/>
      <c r="I113" s="2"/>
      <c r="J113" s="2"/>
      <c r="K113" s="2"/>
      <c r="L113" s="2"/>
      <c r="M113" s="2"/>
      <c r="N113" s="2"/>
      <c r="O113" s="2"/>
      <c r="P113" s="2"/>
      <c r="Q113" s="2"/>
      <c r="R113" s="2"/>
      <c r="S113" s="2"/>
      <c r="T113" s="2"/>
      <c r="U113" s="2"/>
      <c r="V113" s="2"/>
      <c r="W113" s="2"/>
      <c r="X113" s="2"/>
      <c r="Y113" s="2"/>
      <c r="Z113" s="2"/>
      <c r="AA113" s="2"/>
      <c r="AB113" s="20"/>
      <c r="AF113" s="1"/>
    </row>
    <row r="114" spans="1:32" s="4" customFormat="1" ht="13">
      <c r="A114" s="2"/>
      <c r="B114" s="47"/>
      <c r="C114" s="2"/>
      <c r="D114" s="2"/>
      <c r="E114" s="2"/>
      <c r="F114" s="2"/>
      <c r="G114" s="2"/>
      <c r="H114" s="2"/>
      <c r="I114" s="14"/>
      <c r="J114" s="14"/>
      <c r="K114" s="2"/>
      <c r="L114" s="2"/>
      <c r="M114" s="2"/>
      <c r="N114" s="2"/>
      <c r="O114" s="2"/>
      <c r="P114" s="2"/>
      <c r="Q114" s="2"/>
      <c r="R114" s="2"/>
      <c r="S114" s="2"/>
      <c r="T114" s="2"/>
      <c r="U114" s="2"/>
      <c r="V114" s="2"/>
      <c r="W114" s="2"/>
      <c r="X114" s="2"/>
      <c r="Y114" s="2"/>
      <c r="Z114" s="2"/>
      <c r="AA114" s="2"/>
      <c r="AB114" s="20"/>
      <c r="AF114" s="1"/>
    </row>
    <row r="115" spans="1:32" s="4" customFormat="1" ht="13">
      <c r="A115" s="2"/>
      <c r="B115" s="47"/>
      <c r="C115" s="2"/>
      <c r="D115" s="2"/>
      <c r="E115" s="2"/>
      <c r="F115" s="2"/>
      <c r="G115" s="2"/>
      <c r="H115" s="2"/>
      <c r="I115" s="14"/>
      <c r="J115" s="14"/>
      <c r="K115" s="2"/>
      <c r="L115" s="2"/>
      <c r="M115" s="2"/>
      <c r="N115" s="2"/>
      <c r="O115" s="2"/>
      <c r="P115" s="2"/>
      <c r="Q115" s="2"/>
      <c r="R115" s="2"/>
      <c r="S115" s="2"/>
      <c r="T115" s="2"/>
      <c r="U115" s="2"/>
      <c r="V115" s="2"/>
      <c r="W115" s="2"/>
      <c r="X115" s="2"/>
      <c r="Y115" s="2"/>
      <c r="Z115" s="2"/>
      <c r="AA115" s="2"/>
      <c r="AB115" s="3"/>
      <c r="AF115" s="1"/>
    </row>
    <row r="116" spans="1:32" s="4" customFormat="1" ht="13">
      <c r="A116" s="1"/>
      <c r="B116" s="47"/>
      <c r="C116" s="2"/>
      <c r="D116" s="2"/>
      <c r="E116" s="2"/>
      <c r="F116" s="2"/>
      <c r="G116" s="2"/>
      <c r="H116" s="2"/>
      <c r="I116" s="14"/>
      <c r="J116" s="14"/>
      <c r="K116" s="2"/>
      <c r="L116" s="2"/>
      <c r="M116" s="2"/>
      <c r="N116" s="2"/>
      <c r="O116" s="2"/>
      <c r="P116" s="2"/>
      <c r="Q116" s="2"/>
      <c r="R116" s="2"/>
      <c r="S116" s="2"/>
      <c r="T116" s="2"/>
      <c r="U116" s="2"/>
      <c r="V116" s="2"/>
      <c r="W116" s="2"/>
      <c r="X116" s="2"/>
      <c r="Y116" s="2"/>
      <c r="Z116" s="2"/>
      <c r="AA116" s="2"/>
      <c r="AB116" s="3"/>
      <c r="AF116" s="1"/>
    </row>
    <row r="117" spans="1:32" s="4" customFormat="1" ht="13">
      <c r="A117" s="1"/>
      <c r="B117" s="47"/>
      <c r="C117" s="2"/>
      <c r="D117" s="2"/>
      <c r="E117" s="2"/>
      <c r="F117" s="2"/>
      <c r="G117" s="2"/>
      <c r="H117" s="2"/>
      <c r="I117" s="14"/>
      <c r="J117" s="14"/>
      <c r="K117" s="2"/>
      <c r="L117" s="2"/>
      <c r="M117" s="2"/>
      <c r="N117" s="2"/>
      <c r="O117" s="2"/>
      <c r="P117" s="2"/>
      <c r="Q117" s="2"/>
      <c r="R117" s="2"/>
      <c r="S117" s="2"/>
      <c r="T117" s="2"/>
      <c r="U117" s="2"/>
      <c r="V117" s="2"/>
      <c r="W117" s="2"/>
      <c r="X117" s="2"/>
      <c r="Y117" s="2"/>
      <c r="Z117" s="2"/>
      <c r="AA117" s="2"/>
      <c r="AB117" s="3"/>
      <c r="AF117" s="1"/>
    </row>
    <row r="118" spans="1:32" s="4" customFormat="1" ht="13">
      <c r="A118" s="1"/>
      <c r="B118" s="51"/>
      <c r="C118" s="1"/>
      <c r="D118" s="1"/>
      <c r="E118" s="1"/>
      <c r="F118" s="1"/>
      <c r="G118" s="1"/>
      <c r="H118" s="1"/>
      <c r="I118" s="15"/>
      <c r="J118" s="15"/>
      <c r="K118" s="1"/>
      <c r="L118" s="1"/>
      <c r="M118" s="1"/>
      <c r="N118" s="1"/>
      <c r="O118" s="1"/>
      <c r="P118" s="1"/>
      <c r="Q118" s="1"/>
      <c r="R118" s="1"/>
      <c r="S118" s="1"/>
      <c r="T118" s="1"/>
      <c r="U118" s="1"/>
      <c r="V118" s="1"/>
      <c r="W118" s="1"/>
      <c r="X118" s="1"/>
      <c r="Y118" s="1"/>
      <c r="Z118" s="1"/>
      <c r="AA118" s="1"/>
      <c r="AB118" s="3"/>
      <c r="AF118" s="1"/>
    </row>
    <row r="119" spans="1:32" s="4" customFormat="1" ht="13">
      <c r="A119" s="1"/>
      <c r="B119" s="51"/>
      <c r="C119" s="1"/>
      <c r="D119" s="1"/>
      <c r="E119" s="1"/>
      <c r="F119" s="1"/>
      <c r="G119" s="1"/>
      <c r="H119" s="1"/>
      <c r="I119" s="15"/>
      <c r="J119" s="15"/>
      <c r="K119" s="1"/>
      <c r="L119" s="1"/>
      <c r="M119" s="1"/>
      <c r="N119" s="1"/>
      <c r="O119" s="1"/>
      <c r="P119" s="1"/>
      <c r="Q119" s="1"/>
      <c r="R119" s="1"/>
      <c r="S119" s="1"/>
      <c r="T119" s="1"/>
      <c r="U119" s="1"/>
      <c r="V119" s="1"/>
      <c r="W119" s="1"/>
      <c r="X119" s="1"/>
      <c r="Y119" s="1"/>
      <c r="Z119" s="1"/>
      <c r="AA119" s="1"/>
      <c r="AB119" s="3"/>
      <c r="AF119" s="1"/>
    </row>
    <row r="120" spans="1:32" s="4" customFormat="1" ht="13">
      <c r="A120" s="1"/>
      <c r="B120" s="52"/>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2"/>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52"/>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52"/>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51"/>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s="4" customFormat="1" ht="13">
      <c r="A125" s="1"/>
      <c r="B125" s="51"/>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s="4" customFormat="1" ht="13">
      <c r="A126" s="1"/>
      <c r="B126" s="48"/>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s="4" customFormat="1" ht="13">
      <c r="A127" s="1"/>
      <c r="B127" s="48"/>
      <c r="C127" s="1"/>
      <c r="D127" s="1"/>
      <c r="E127" s="1"/>
      <c r="F127" s="1"/>
      <c r="G127" s="1"/>
      <c r="H127" s="1"/>
      <c r="I127" s="15"/>
      <c r="J127" s="15"/>
      <c r="K127" s="1"/>
      <c r="L127" s="1"/>
      <c r="M127" s="1"/>
      <c r="N127" s="1"/>
      <c r="O127" s="1"/>
      <c r="P127" s="1"/>
      <c r="Q127" s="1"/>
      <c r="R127" s="1"/>
      <c r="S127" s="1"/>
      <c r="T127" s="1"/>
      <c r="U127" s="1"/>
      <c r="V127" s="1"/>
      <c r="W127" s="1"/>
      <c r="X127" s="1"/>
      <c r="Y127" s="1"/>
      <c r="Z127" s="1"/>
      <c r="AA127" s="1"/>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260" ht="13"/>
    <row r="130" spans="1:260" ht="13.25" customHeight="1"/>
    <row r="131" spans="1:260" ht="13.25" hidden="1" customHeight="1"/>
    <row r="132" spans="1:260" ht="13.25" hidden="1"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60" ht="13.25" hidden="1"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60" ht="13.25" hidden="1" customHeight="1"/>
    <row r="135" spans="1:260" ht="13.25" customHeight="1"/>
    <row r="136" spans="1:260" ht="13.25" customHeight="1"/>
    <row r="137" spans="1:260" ht="13.25" customHeight="1"/>
    <row r="138" spans="1:260" ht="13.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60" s="3" customFormat="1" ht="13.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C139" s="4"/>
      <c r="AD139" s="4"/>
      <c r="AE139" s="4"/>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c r="IX139" s="1"/>
      <c r="IY139" s="1"/>
      <c r="IZ139" s="1"/>
    </row>
    <row r="140" spans="1:260" s="3" customFormat="1"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C140" s="4"/>
      <c r="AD140" s="4"/>
      <c r="AE140" s="4"/>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row>
    <row r="141" spans="1:260" s="3" customFormat="1" ht="13.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hidden="1" customHeight="1">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hidden="1" customHeight="1">
      <c r="A146" s="1"/>
      <c r="B146" s="51"/>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hidden="1" customHeight="1">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hidden="1" customHeight="1">
      <c r="A152" s="1"/>
      <c r="B152" s="51"/>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hidden="1" customHeight="1">
      <c r="A153" s="1"/>
      <c r="B153" s="51"/>
      <c r="C153" s="1"/>
      <c r="D153" s="1"/>
      <c r="E153" s="1"/>
      <c r="F153" s="1"/>
      <c r="G153" s="1"/>
      <c r="H153" s="1"/>
      <c r="I153" s="15"/>
      <c r="J153" s="15"/>
      <c r="K153" s="1"/>
      <c r="L153" s="1"/>
      <c r="M153" s="1"/>
      <c r="N153" s="1"/>
      <c r="O153" s="1"/>
      <c r="P153" s="1"/>
      <c r="Q153" s="1"/>
      <c r="R153" s="1"/>
      <c r="S153" s="1"/>
      <c r="T153" s="1"/>
      <c r="U153" s="1"/>
      <c r="V153" s="1"/>
      <c r="W153" s="1"/>
      <c r="X153" s="1"/>
      <c r="Y153" s="1"/>
      <c r="Z153" s="1"/>
      <c r="AA153" s="1"/>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hidden="1" customHeight="1">
      <c r="A154" s="1"/>
      <c r="B154" s="51"/>
      <c r="C154" s="1"/>
      <c r="D154" s="1"/>
      <c r="E154" s="1"/>
      <c r="F154" s="1"/>
      <c r="G154" s="1"/>
      <c r="H154" s="1"/>
      <c r="I154" s="15"/>
      <c r="J154" s="15"/>
      <c r="K154" s="1"/>
      <c r="L154" s="1"/>
      <c r="M154" s="1"/>
      <c r="N154" s="1"/>
      <c r="O154" s="1"/>
      <c r="P154" s="1"/>
      <c r="Q154" s="1"/>
      <c r="R154" s="1"/>
      <c r="S154" s="1"/>
      <c r="T154" s="1"/>
      <c r="U154" s="1"/>
      <c r="V154" s="1"/>
      <c r="W154" s="1"/>
      <c r="X154" s="1"/>
      <c r="Y154" s="1"/>
      <c r="Z154" s="1"/>
      <c r="AA154" s="1"/>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ht="13.25" hidden="1" customHeight="1"/>
    <row r="156" spans="1:260" ht="13.25" hidden="1" customHeight="1"/>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hidden="1" customHeight="1"/>
    <row r="657" ht="13.25" hidden="1" customHeight="1"/>
    <row r="658" ht="13.25" customHeight="1"/>
    <row r="659" ht="13.25" customHeight="1"/>
    <row r="660" ht="13.25" customHeight="1"/>
    <row r="661" ht="13.25" hidden="1" customHeight="1"/>
    <row r="662" ht="13.25" hidden="1" customHeight="1"/>
    <row r="663" ht="13.25" customHeight="1"/>
    <row r="664" ht="13.25"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3"/>
    <row r="1142" ht="13"/>
    <row r="1143" ht="13"/>
    <row r="1144" ht="13"/>
    <row r="1145" ht="13"/>
    <row r="1146" ht="13.25" customHeight="1"/>
    <row r="1147" ht="13.25" customHeight="1"/>
    <row r="1148" ht="13.25" customHeight="1"/>
    <row r="1149" ht="13.25" customHeight="1"/>
    <row r="1150" ht="13.25" customHeight="1"/>
    <row r="1151" ht="13.25" customHeight="1"/>
    <row r="1152" ht="13.25" customHeight="1"/>
    <row r="1153" ht="13.25" customHeight="1"/>
    <row r="1154" ht="13.25" customHeight="1"/>
    <row r="1155" ht="13.25" customHeight="1"/>
    <row r="1156" ht="13.25" customHeight="1"/>
    <row r="1157" ht="13.25" hidden="1" customHeight="1"/>
    <row r="1158" ht="13.25" hidden="1" customHeight="1"/>
    <row r="1159" ht="13.25" hidden="1" customHeight="1"/>
    <row r="1160" ht="13.25" hidden="1" customHeight="1"/>
  </sheetData>
  <mergeCells count="67">
    <mergeCell ref="C38:Z38"/>
    <mergeCell ref="C39:Z41"/>
    <mergeCell ref="C25:Z33"/>
    <mergeCell ref="C24:Z24"/>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68" priority="1" stopIfTrue="1">
      <formula>#REF!=0</formula>
    </cfRule>
  </conditionalFormatting>
  <conditionalFormatting sqref="C36:Z37">
    <cfRule type="expression" dxfId="67" priority="4" stopIfTrue="1">
      <formula>#REF!=0</formula>
    </cfRule>
  </conditionalFormatting>
  <conditionalFormatting sqref="C39:Z41">
    <cfRule type="expression" dxfId="66" priority="3" stopIfTrue="1">
      <formula>#REF!=0</formula>
    </cfRule>
  </conditionalFormatting>
  <dataValidations count="52">
    <dataValidation allowBlank="1" showInputMessage="1" showErrorMessage="1" promptTitle="Ancho" prompt="Diligencie en números el ancho cuando la unidad de medida sea m2  o m3." sqref="WLZ14:WLZ22 WCD14:WCD22 VSH14:VSH22 VIL14:VIL22 UYP14:UYP22 UOT14:UOT22 UEX14:UEX22 TVB14:TVB22 TLF14:TLF22 TBJ14:TBJ22 SRN14:SRN22 SHR14:SHR22 RXV14:RXV22 RNZ14:RNZ22 RED14:RED22 QUH14:QUH22 QKL14:QKL22 QAP14:QAP22 PQT14:PQT22 PGX14:PGX22 OXB14:OXB22 ONF14:ONF22 ODJ14:ODJ22 NTN14:NTN22 NJR14:NJR22 MZV14:MZV22 MPZ14:MPZ22 MGD14:MGD22 LWH14:LWH22 LML14:LML22 LCP14:LCP22 KST14:KST22 KIX14:KIX22 JZB14:JZB22 JPF14:JPF22 JFJ14:JFJ22 IVN14:IVN22 ILR14:ILR22 IBV14:IBV22 HRZ14:HRZ22 HID14:HID22 GYH14:GYH22 GOL14:GOL22 GEP14:GEP22 FUT14:FUT22 FKX14:FKX22 FBB14:FBB22 ERF14:ERF22 EHJ14:EHJ22 DXN14:DXN22 DNR14:DNR22 DDV14:DDV22 CTZ14:CTZ22 CKD14:CKD22 CAH14:CAH22 BQL14:BQL22 BGP14:BGP22 AWT14:AWT22 AMX14:AMX22 ADB14:ADB22 TF14:TF22 JJ14:JJ22 WVV14:WVV22 N14:N22" xr:uid="{35040CF9-4AD7-4587-B109-FD4F9D47ECA0}"/>
    <dataValidation allowBlank="1" showInputMessage="1" showErrorMessage="1" promptTitle="Plano / Esquema" prompt="Anexe plano o esquema del tramo o sitio exacto de trabajo, correspondiente al ítem descrito." sqref="C23:M30" xr:uid="{0CB21A8C-EC08-4CB7-BD12-739386F58E08}"/>
    <dataValidation allowBlank="1" showInputMessage="1" showErrorMessage="1" promptTitle="Alto" prompt="Diligencie en números el alto, cuando la unidad de medida sea en m3." sqref="T13" xr:uid="{7991ADCE-5C84-43A9-AFE0-7F301C84A43B}"/>
    <dataValidation allowBlank="1" showInputMessage="1" showErrorMessage="1" promptTitle="Largo" prompt="Diligencie en números la longitud cuando la unidad de medida sea ml, m2, o m3." sqref="O13:P13" xr:uid="{2E0CADBE-0FE7-4F08-BC77-D1EE93202C02}"/>
    <dataValidation allowBlank="1" showInputMessage="1" showErrorMessage="1" promptTitle="Observaciones" prompt="Escriba las observaciones que se presentan, con relación a los atributos o características del ítem relacionado." sqref="C36:Z37 C39:Z41" xr:uid="{32722909-F086-46A6-8BEC-22D7D277FCD5}"/>
    <dataValidation allowBlank="1" showInputMessage="1" showErrorMessage="1" promptTitle="Objeto del Contrato" prompt="Escriba claramente el objeto de acuerdo con lo establecido en el contrato." sqref="C7:Z9" xr:uid="{9EF892F3-1255-4EE2-8AC2-6F9DC21271B6}"/>
    <dataValidation allowBlank="1" showInputMessage="1" showErrorMessage="1" promptTitle="Contrato No." prompt="Escriba en este espacio el número de contrato suscrito." sqref="G65223:I65223" xr:uid="{A00151F5-8CD9-4967-9E10-0368BFD82212}"/>
    <dataValidation allowBlank="1" showInputMessage="1" showErrorMessage="1" errorTitle="Error" error="Debe seleccionar un mes de la lista" promptTitle="Fecha. día" prompt="Escriba el día en que se se elabora la presente acta" sqref="B65221:C65221" xr:uid="{548E03C0-BDD9-40B4-A383-4C5C668621E7}"/>
    <dataValidation allowBlank="1" showInputMessage="1" showErrorMessage="1" prompt="Escriba el nombre del funcionario designado para ser" sqref="B65288:C65288" xr:uid="{9BF02677-2682-45BB-9015-865FB88FEEE8}"/>
    <dataValidation allowBlank="1" showInputMessage="1" showErrorMessage="1" prompt="Diligencie este espacio en aquellos casos en que no se trate de contratos de Interventoría, indicando el nombre del representante legal o delegado del contratista" sqref="N65286:U65286" xr:uid="{F986DA73-AA31-44EF-B656-94AEE958EA46}"/>
    <dataValidation allowBlank="1" showInputMessage="1" showErrorMessage="1" prompt="Indique el año en el cual se efectúa la reunión" sqref="Y65268:Z65268" xr:uid="{0B7F59E1-7626-43BD-A65D-5507013EB8F6}"/>
    <dataValidation allowBlank="1" showInputMessage="1" showErrorMessage="1" prompt="Indique el mes en el cual se efectúa la reunión" sqref="R65282:U65282" xr:uid="{6CD12755-C8B3-4D27-8E3D-DF16363A8C35}"/>
    <dataValidation allowBlank="1" showInputMessage="1" showErrorMessage="1" prompt="Indique en este espacio el día en que se efectúa  la reunión, en letras" sqref="K65282" xr:uid="{778A0E53-53C7-4785-A767-DAEB1DAF9CC4}"/>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4" xr:uid="{FBF677A9-A0DC-42C0-BD2A-94F0721E1779}">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79" xr:uid="{C7265E7C-BFBD-49BB-BDC1-DFAE7B4F104C}"/>
    <dataValidation allowBlank="1" showInputMessage="1" showErrorMessage="1" promptTitle="Interventor               " prompt="Escriba el nombre _x000a_o razón social del _x000a_Interventor" sqref="Y65263:Z65263" xr:uid="{FF99B667-59AA-4118-8B4E-6E847CF970BA}"/>
    <dataValidation allowBlank="1" showInputMessage="1" showErrorMessage="1" promptTitle="Contratista" prompt="Escriba el nombre o _x000a_razón social del _x000a_Contratista." sqref="H65272" xr:uid="{785DEF4C-D139-47B1-98B8-CD1B5B1C2ED5}"/>
    <dataValidation allowBlank="1" showInputMessage="1" showErrorMessage="1" promptTitle="Tiempo" prompt="Escriba en días calendario, el tiempo de la prorroga relacionada" sqref="L65254" xr:uid="{5A7ED26F-B14F-4DF3-A437-0B68F38C17D8}"/>
    <dataValidation allowBlank="1" showInputMessage="1" showErrorMessage="1" promptTitle="Número de Contrato" prompt="Escriba el número de contrato por el cual se estableció la prorroga" sqref="E65254:E65257" xr:uid="{3D097208-E809-4BA9-8F2A-34E26ACB4775}"/>
    <dataValidation allowBlank="1" showInputMessage="1" showErrorMessage="1" promptTitle="Tipo de Consultoria" prompt="Escriba en este espacio si se trata de Estudios y Diseños, Diágnóstico para mantenimiento o cualquier otro tipo de contrato de consultoría" sqref="J65228:X65228" xr:uid="{DCB2ECFD-3FD3-49EC-99D1-314BD2BB4BAD}"/>
    <dataValidation allowBlank="1" showInputMessage="1" showErrorMessage="1" sqref="K65267:M65267" xr:uid="{401E3125-9AB3-4754-BAA5-99E577C15355}"/>
    <dataValidation allowBlank="1" showInputMessage="1" showErrorMessage="1" promptTitle="Contrato No." prompt="Escriba en este espacio el número de contrato suscrito" sqref="J65230:M65230" xr:uid="{D5B33A9B-D0C2-4E55-8936-3B5BD6890A78}"/>
    <dataValidation allowBlank="1" showInputMessage="1" showErrorMessage="1" promptTitle="Fecha.  Año" prompt="Escriba   el    año_x000a_en el que se dará_x000a_terminación      al_x000a_Contrato." sqref="U65268:X65268" xr:uid="{5389F4BA-002B-4C0C-85E5-13991854928E}"/>
    <dataValidation allowBlank="1" showInputMessage="1" showErrorMessage="1" promptTitle="Fecha. Mes" prompt="Escriba   el     mes_x000a_en el que se dará_x000a_terminación      al_x000a_Contrato" sqref="R65268:S65268" xr:uid="{295EB5B6-6A3D-4F81-AD5E-3D3F0A1CFA25}"/>
    <dataValidation allowBlank="1" showInputMessage="1" showErrorMessage="1" promptTitle="Fecha. Día" prompt="Escriba   el     día_x000a_en el que se dará_x000a_terminación      al_x000a_Contrato" sqref="M65268:N65268" xr:uid="{F6C5E4F0-5AD5-448B-BBD7-78EA70E6F53F}"/>
    <dataValidation allowBlank="1" showInputMessage="1" showErrorMessage="1" promptTitle="Fecha-  Año." prompt="Escriba  el  año_x000a_en que se inicia_x000a_el Contrato." sqref="U65247:X65247" xr:uid="{D94A4AD7-BB35-4920-9A6C-71044E4DEC70}"/>
    <dataValidation allowBlank="1" showInputMessage="1" showErrorMessage="1" promptTitle="Fecha. Mes" prompt="Escriba  el  mes_x000a_en que se inicia_x000a_el Contrato" sqref="R65247:S65247" xr:uid="{811D8D4F-0C75-4D7E-8EF5-BF403B576086}"/>
    <dataValidation allowBlank="1" showInputMessage="1" showErrorMessage="1" promptTitle="Fecha. Día" prompt="Escriba  el  día_x000a_en que se inicia_x000a_el contrato" sqref="M65247:N65247" xr:uid="{B67E0BFF-988F-4271-960D-10743BFA772C}"/>
    <dataValidation allowBlank="1" showInputMessage="1" showErrorMessage="1" promptTitle="Plazo de Ejecución del Contrato" prompt="Escriba el número de ías o de meses para la ejecución del contrato." sqref="Y65229:Z65229" xr:uid="{6854999D-A69C-4B32-9E21-525C226AD134}"/>
    <dataValidation allowBlank="1" showInputMessage="1" showErrorMessage="1" promptTitle="Localización del Proyecto" prompt="Escriba el sitio de ejecución del contrato." sqref="M65241:X65241" xr:uid="{82CF25BC-4E44-4BB8-8FF7-167D309D06DE}"/>
    <dataValidation allowBlank="1" showInputMessage="1" showErrorMessage="1" promptTitle="Objeto del Contrato" prompt="Escriba claramente el objeto del contrato de ejecución suscrito" sqref="D65236:X65239" xr:uid="{24D9A8D8-6E8F-48B3-A7F4-5008D6CF0672}"/>
    <dataValidation allowBlank="1" showInputMessage="1" showErrorMessage="1" prompt="Indique en este espacio la identificación de la licitación pública o contratación directa efectuada" sqref="L65233:X65233" xr:uid="{0AE1CE16-7D4F-4102-ADC5-3DAA39253E37}"/>
    <dataValidation allowBlank="1" showInputMessage="1" showErrorMessage="1" promptTitle="Contratación Directa" prompt="Marque con una X si el contrato corresponde a una Contratación Directa." sqref="D65233:K65233" xr:uid="{B4ED4176-BDD6-45FD-9A13-56F2C70D556E}"/>
    <dataValidation allowBlank="1" showInputMessage="1" showErrorMessage="1" promptTitle="Concurso de Méritos" prompt="Marque con una X si el contrato corresponde a un Concurso de Méritos." sqref="L65232:X65232" xr:uid="{C97E5AB7-6DE9-447D-A82E-6457A609AAF1}"/>
    <dataValidation allowBlank="1" showInputMessage="1" showErrorMessage="1" promptTitle="Licitación Pública" prompt="Marque con una X si el contrato corresponde a una licitación pública." sqref="D65232:K65232" xr:uid="{F2975E52-5465-4E7C-BBE0-D095A9286C51}"/>
    <dataValidation allowBlank="1" showInputMessage="1" showErrorMessage="1" prompt="Escriba el año de suscripción del contrato." sqref="P65230:S65230" xr:uid="{A915963E-6E10-4C7D-B8D0-15176B83F16B}"/>
    <dataValidation allowBlank="1" showInputMessage="1" showErrorMessage="1" prompt="Escriba la clase de documento que el consultor entrega al interventor o Coordinador, según el caso" sqref="D65349:E65349" xr:uid="{27D868F4-55C2-4C18-83AF-1C4166216447}"/>
    <dataValidation allowBlank="1" showInputMessage="1" showErrorMessage="1" prompt="Indique en este espacio el año, en que se firma la presente acta" sqref="T65413:W65413" xr:uid="{D2654E51-7CAF-4B1D-A982-14140957E9E3}"/>
    <dataValidation allowBlank="1" showInputMessage="1" showErrorMessage="1" prompt="Indique en este espacio el mes, en que se firma la presente acta" sqref="M65413:R65413" xr:uid="{CAAFA266-95C9-4622-B892-1E6D84E4B266}"/>
    <dataValidation allowBlank="1" showInputMessage="1" showErrorMessage="1" prompt="Indique en este espacio en números, el día en que se firma  la presente acta" sqref="H65413:I65413" xr:uid="{569CB3D8-4F3C-4DC3-9738-561B9039150B}"/>
    <dataValidation allowBlank="1" showInputMessage="1" showErrorMessage="1" prompt="Indique en este espacio el día en que se firma la presente acta, en letras" sqref="D65413" xr:uid="{5309DBC6-52A6-4F0B-AD71-B093DE7DCACE}"/>
    <dataValidation allowBlank="1" showInputMessage="1" showErrorMessage="1" prompt="Escriba la cantidad de copias que se entregaron de cada documento." sqref="T65408:T65412" xr:uid="{C26A219D-3D63-4D03-AF99-1D7FC8A7DFBB}"/>
    <dataValidation allowBlank="1" showInputMessage="1" showErrorMessage="1" prompt="Escriba una breve descripción de cada uno de los documentos relacionados" sqref="K65408:K65412" xr:uid="{D7B44BBA-D182-4EE3-B952-4F7D0DF13A1A}"/>
    <dataValidation allowBlank="1" showInputMessage="1" showErrorMessage="1" prompt="Escriba la cantidad de los documentos relacionados" sqref="I65408:J65412" xr:uid="{4AC0D04C-EDFE-402B-AC1B-CA652B9FF27E}"/>
    <dataValidation type="textLength" errorStyle="warning" allowBlank="1" showInputMessage="1" showErrorMessage="1" errorTitle="FIRMA" error="Este espacio debe dejarse libre para la firma del Interventor" prompt="Deje este espacio libre para la firma del Subdirector Técnico" sqref="L65425" xr:uid="{D4C77CFC-26BB-41A0-964F-3CEF54049680}">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25" xr:uid="{930F581E-C768-4078-88A2-B44FEE49E85D}">
      <formula1>0</formula1>
      <formula2>0</formula2>
    </dataValidation>
    <dataValidation allowBlank="1" showInputMessage="1" showErrorMessage="1" promptTitle="NOMBRE" prompt="Escriba el nombre del Consultor" sqref="D65419:J65419" xr:uid="{A7938919-DC83-4918-9DC3-F89A0D29142B}"/>
    <dataValidation type="textLength" errorStyle="warning" allowBlank="1" showInputMessage="1" showErrorMessage="1" errorTitle="FIRMA" error="Este espacio debe dejarse libre para la firma del Consultor" prompt="Deje este espacio libre para la firma del Consultor" sqref="D65418" xr:uid="{3C3A17FC-A3AE-4C35-B283-5ABEBFFF0478}">
      <formula1>0</formula1>
      <formula2>0</formula2>
    </dataValidation>
    <dataValidation allowBlank="1" showInputMessage="1" showErrorMessage="1" promptTitle="NOMBRE" prompt="Escriba el nombre del Subdirector Técnico o del Gerente" sqref="L65426" xr:uid="{DE4014BA-1008-4449-98EF-6007474B3438}"/>
    <dataValidation allowBlank="1" showInputMessage="1" showErrorMessage="1" promptTitle="NOMBRE" prompt="Escriba el nombre del Interventor" sqref="L65419:V65419" xr:uid="{BBA054B9-1692-4FA8-9A27-D25E6D819D5A}"/>
    <dataValidation allowBlank="1" showInputMessage="1" showErrorMessage="1" promptTitle="NOMBRE" prompt="Escriba el nombre del Coordinador" sqref="D65426:J65426" xr:uid="{F7232119-4BE7-4B1D-BE03-5A0A7B345A57}"/>
    <dataValidation type="textLength" errorStyle="warning" allowBlank="1" showInputMessage="1" showErrorMessage="1" errorTitle="FIRMA" error="Este espacio debe dejarse libre para la firma del Interventor" prompt="Deje este espacio libre para la firma del Interventor" sqref="L65418:V65418" xr:uid="{871F53D3-7760-4AB7-8236-A8E2E68D0723}">
      <formula1>0</formula1>
      <formula2>0</formula2>
    </dataValidation>
  </dataValidations>
  <pageMargins left="0.94488188976377963" right="0.70866141732283472" top="1.3385826771653544" bottom="0.74803149606299213" header="0.31496062992125984" footer="0.31496062992125984"/>
  <pageSetup scale="66"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C3993-E3A2-461D-A3D8-DB7177D68DF6}">
  <sheetPr codeName="Hoja15"/>
  <dimension ref="A1:IZ1160"/>
  <sheetViews>
    <sheetView view="pageBreakPreview" zoomScale="60" zoomScaleNormal="100" workbookViewId="0">
      <selection activeCell="IY27" sqref="IY27"/>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9.2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c r="B11" s="425"/>
      <c r="C11" s="426"/>
      <c r="D11" s="426"/>
      <c r="E11" s="426"/>
      <c r="F11" s="426"/>
      <c r="G11" s="426"/>
      <c r="H11" s="426"/>
      <c r="I11" s="426"/>
      <c r="J11" s="427"/>
      <c r="K11" s="427"/>
      <c r="L11" s="427"/>
      <c r="M11" s="427"/>
      <c r="N11" s="427"/>
      <c r="O11" s="1187" t="s">
        <v>191</v>
      </c>
      <c r="P11" s="1187"/>
      <c r="Q11" s="1187"/>
      <c r="R11" s="1187" t="s">
        <v>736</v>
      </c>
      <c r="S11" s="1188"/>
      <c r="T11" s="747" t="s">
        <v>9</v>
      </c>
      <c r="U11" s="747"/>
      <c r="V11" s="747"/>
      <c r="W11" s="747"/>
      <c r="X11" s="747" t="s">
        <v>17</v>
      </c>
      <c r="Y11" s="747"/>
      <c r="Z11" s="427"/>
      <c r="AA11" s="428"/>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GENERAL'!C22</f>
        <v>Tubería de Plástico de Diametro 100mm</v>
      </c>
      <c r="D13" s="784"/>
      <c r="E13" s="784"/>
      <c r="F13" s="784"/>
      <c r="G13" s="784"/>
      <c r="H13" s="784"/>
      <c r="I13" s="784"/>
      <c r="J13" s="784"/>
      <c r="K13" s="784"/>
      <c r="L13" s="784"/>
      <c r="M13" s="785"/>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26</v>
      </c>
      <c r="D14" s="772"/>
      <c r="E14" s="772"/>
      <c r="F14" s="772"/>
      <c r="G14" s="772"/>
      <c r="H14" s="772"/>
      <c r="I14" s="772"/>
      <c r="J14" s="772"/>
      <c r="K14" s="772"/>
      <c r="L14" s="772"/>
      <c r="M14" s="773"/>
      <c r="N14" s="774">
        <v>1200</v>
      </c>
      <c r="O14" s="775"/>
      <c r="P14" s="776"/>
      <c r="Q14" s="777"/>
      <c r="R14" s="778"/>
      <c r="S14" s="779"/>
      <c r="T14" s="777"/>
      <c r="U14" s="778"/>
      <c r="V14" s="779"/>
      <c r="W14" s="780">
        <f>+N14</f>
        <v>1200</v>
      </c>
      <c r="X14" s="781"/>
      <c r="Y14" s="781"/>
      <c r="Z14" s="782"/>
      <c r="AA14" s="31"/>
      <c r="AB14" s="32"/>
      <c r="AC14" s="33"/>
      <c r="AD14" s="34"/>
      <c r="AE14" s="35"/>
      <c r="AF14" s="34"/>
    </row>
    <row r="15" spans="1:32" s="36" customFormat="1" ht="14.5" customHeight="1">
      <c r="B15" s="30"/>
      <c r="C15" s="1175"/>
      <c r="D15" s="1176"/>
      <c r="E15" s="1176"/>
      <c r="F15" s="1176"/>
      <c r="G15" s="1176"/>
      <c r="H15" s="1176"/>
      <c r="I15" s="1176"/>
      <c r="J15" s="1176"/>
      <c r="K15" s="1176"/>
      <c r="L15" s="1176"/>
      <c r="M15" s="1177"/>
      <c r="N15" s="1178"/>
      <c r="O15" s="1179"/>
      <c r="P15" s="1180"/>
      <c r="Q15" s="1181"/>
      <c r="R15" s="1182"/>
      <c r="S15" s="1183"/>
      <c r="T15" s="1181"/>
      <c r="U15" s="1182"/>
      <c r="V15" s="1183"/>
      <c r="W15" s="1184"/>
      <c r="X15" s="1185"/>
      <c r="Y15" s="1185"/>
      <c r="Z15" s="1186"/>
      <c r="AA15" s="31"/>
      <c r="AB15" s="32"/>
      <c r="AC15" s="33"/>
      <c r="AD15" s="34"/>
      <c r="AE15" s="35"/>
      <c r="AF15" s="34"/>
    </row>
    <row r="16" spans="1:32" s="36" customFormat="1" ht="14.5" customHeight="1">
      <c r="B16" s="30"/>
      <c r="C16" s="1172"/>
      <c r="D16" s="1173"/>
      <c r="E16" s="1173"/>
      <c r="F16" s="1173"/>
      <c r="G16" s="1173"/>
      <c r="H16" s="1173"/>
      <c r="I16" s="1173"/>
      <c r="J16" s="1173"/>
      <c r="K16" s="1173"/>
      <c r="L16" s="1173"/>
      <c r="M16" s="1174"/>
      <c r="N16" s="792"/>
      <c r="O16" s="793"/>
      <c r="P16" s="793"/>
      <c r="Q16" s="794"/>
      <c r="R16" s="795"/>
      <c r="S16" s="795"/>
      <c r="T16" s="794"/>
      <c r="U16" s="795"/>
      <c r="V16" s="795"/>
      <c r="W16" s="780"/>
      <c r="X16" s="781"/>
      <c r="Y16" s="781"/>
      <c r="Z16" s="782"/>
      <c r="AA16" s="31"/>
      <c r="AB16" s="32"/>
      <c r="AC16" s="33"/>
      <c r="AD16" s="34"/>
      <c r="AE16" s="35"/>
      <c r="AF16" s="34"/>
    </row>
    <row r="17" spans="2:254" s="10" customFormat="1" ht="14.5" customHeight="1">
      <c r="B17" s="37"/>
      <c r="C17" s="1175"/>
      <c r="D17" s="1176"/>
      <c r="E17" s="1176"/>
      <c r="F17" s="1176"/>
      <c r="G17" s="1176"/>
      <c r="H17" s="1176"/>
      <c r="I17" s="1176"/>
      <c r="J17" s="1176"/>
      <c r="K17" s="1176"/>
      <c r="L17" s="1176"/>
      <c r="M17" s="1177"/>
      <c r="N17" s="1178"/>
      <c r="O17" s="1179"/>
      <c r="P17" s="1180"/>
      <c r="Q17" s="1181"/>
      <c r="R17" s="1182"/>
      <c r="S17" s="1183"/>
      <c r="T17" s="1181"/>
      <c r="U17" s="1182"/>
      <c r="V17" s="1183"/>
      <c r="W17" s="1184"/>
      <c r="X17" s="1185"/>
      <c r="Y17" s="1185"/>
      <c r="Z17" s="1186"/>
      <c r="AA17" s="38"/>
      <c r="AB17" s="6"/>
      <c r="AC17" s="7"/>
      <c r="AD17" s="39"/>
      <c r="AE17" s="40"/>
      <c r="AF17" s="39"/>
    </row>
    <row r="18" spans="2:254" s="36" customFormat="1" ht="14.5" customHeight="1">
      <c r="B18" s="30"/>
      <c r="C18" s="771"/>
      <c r="D18" s="772"/>
      <c r="E18" s="772"/>
      <c r="F18" s="772"/>
      <c r="G18" s="772"/>
      <c r="H18" s="772"/>
      <c r="I18" s="772"/>
      <c r="J18" s="772"/>
      <c r="K18" s="772"/>
      <c r="L18" s="772"/>
      <c r="M18" s="773"/>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1175"/>
      <c r="D19" s="1176"/>
      <c r="E19" s="1176"/>
      <c r="F19" s="1176"/>
      <c r="G19" s="1176"/>
      <c r="H19" s="1176"/>
      <c r="I19" s="1176"/>
      <c r="J19" s="1176"/>
      <c r="K19" s="1176"/>
      <c r="L19" s="1176"/>
      <c r="M19" s="1177"/>
      <c r="N19" s="1178"/>
      <c r="O19" s="1179"/>
      <c r="P19" s="1180"/>
      <c r="Q19" s="1181"/>
      <c r="R19" s="1182"/>
      <c r="S19" s="1183"/>
      <c r="T19" s="1181"/>
      <c r="U19" s="1182"/>
      <c r="V19" s="1183"/>
      <c r="W19" s="1184"/>
      <c r="X19" s="1185"/>
      <c r="Y19" s="1185"/>
      <c r="Z19" s="1186"/>
      <c r="AA19" s="31"/>
      <c r="AB19" s="32"/>
      <c r="AC19" s="33"/>
      <c r="AD19" s="34"/>
      <c r="AE19" s="35"/>
      <c r="AF19" s="34"/>
    </row>
    <row r="20" spans="2:254" s="36" customFormat="1" ht="14.5" customHeight="1">
      <c r="B20" s="30"/>
      <c r="C20" s="1172"/>
      <c r="D20" s="1173"/>
      <c r="E20" s="1173"/>
      <c r="F20" s="1173"/>
      <c r="G20" s="1173"/>
      <c r="H20" s="1173"/>
      <c r="I20" s="1173"/>
      <c r="J20" s="1173"/>
      <c r="K20" s="1173"/>
      <c r="L20" s="1173"/>
      <c r="M20" s="1174"/>
      <c r="N20" s="792"/>
      <c r="O20" s="793"/>
      <c r="P20" s="793"/>
      <c r="Q20" s="794"/>
      <c r="R20" s="795"/>
      <c r="S20" s="795"/>
      <c r="T20" s="794"/>
      <c r="U20" s="795"/>
      <c r="V20" s="795"/>
      <c r="W20" s="780"/>
      <c r="X20" s="781"/>
      <c r="Y20" s="781"/>
      <c r="Z20" s="782"/>
      <c r="AA20" s="31"/>
      <c r="AB20" s="32"/>
      <c r="AC20" s="33"/>
      <c r="AD20" s="34"/>
      <c r="AE20" s="35"/>
      <c r="AF20" s="34"/>
    </row>
    <row r="21" spans="2:254" s="10" customFormat="1" ht="14.5" customHeight="1">
      <c r="B21" s="37"/>
      <c r="C21" s="1175"/>
      <c r="D21" s="1176"/>
      <c r="E21" s="1176"/>
      <c r="F21" s="1176"/>
      <c r="G21" s="1176"/>
      <c r="H21" s="1176"/>
      <c r="I21" s="1176"/>
      <c r="J21" s="1176"/>
      <c r="K21" s="1176"/>
      <c r="L21" s="1176"/>
      <c r="M21" s="1177"/>
      <c r="N21" s="1178"/>
      <c r="O21" s="1179"/>
      <c r="P21" s="1180"/>
      <c r="Q21" s="1181"/>
      <c r="R21" s="1182"/>
      <c r="S21" s="1183"/>
      <c r="T21" s="1181"/>
      <c r="U21" s="1182"/>
      <c r="V21" s="1183"/>
      <c r="W21" s="1184"/>
      <c r="X21" s="1185"/>
      <c r="Y21" s="1185"/>
      <c r="Z21" s="1186"/>
      <c r="AA21" s="38"/>
      <c r="AB21" s="6"/>
      <c r="AC21" s="7"/>
      <c r="AD21" s="39"/>
      <c r="AE21" s="40"/>
      <c r="AF21" s="39"/>
    </row>
    <row r="22" spans="2:254"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ROUND(SUM(W14:Z21),0)</f>
        <v>1200</v>
      </c>
      <c r="X22" s="797"/>
      <c r="Y22" s="797"/>
      <c r="Z22" s="79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thickBot="1">
      <c r="B24" s="64"/>
      <c r="C24" s="1157" t="s">
        <v>8</v>
      </c>
      <c r="D24" s="1158"/>
      <c r="E24" s="1158"/>
      <c r="F24" s="1158"/>
      <c r="G24" s="1158"/>
      <c r="H24" s="1158"/>
      <c r="I24" s="1158"/>
      <c r="J24" s="1158"/>
      <c r="K24" s="1158"/>
      <c r="L24" s="1158"/>
      <c r="M24" s="1158"/>
      <c r="N24" s="1158"/>
      <c r="O24" s="1158"/>
      <c r="P24" s="1158"/>
      <c r="Q24" s="1158"/>
      <c r="R24" s="1158"/>
      <c r="S24" s="1158"/>
      <c r="T24" s="1158"/>
      <c r="U24" s="1158"/>
      <c r="V24" s="1158"/>
      <c r="W24" s="1158"/>
      <c r="X24" s="1158"/>
      <c r="Y24" s="1158"/>
      <c r="Z24" s="1159"/>
      <c r="AA24" s="65"/>
      <c r="AB24" s="14"/>
      <c r="AC24" s="15"/>
      <c r="AE24" s="16"/>
      <c r="AF24" s="4"/>
    </row>
    <row r="25" spans="2:254" ht="20.5" customHeight="1">
      <c r="B25" s="64"/>
      <c r="C25" s="1154"/>
      <c r="D25" s="1155"/>
      <c r="E25" s="1155"/>
      <c r="F25" s="1155"/>
      <c r="G25" s="1155"/>
      <c r="H25" s="1155"/>
      <c r="I25" s="1155"/>
      <c r="J25" s="1155"/>
      <c r="K25" s="1155"/>
      <c r="L25" s="1155"/>
      <c r="M25" s="1155"/>
      <c r="N25" s="1155"/>
      <c r="O25" s="1155"/>
      <c r="P25" s="1155"/>
      <c r="Q25" s="1155"/>
      <c r="R25" s="1155"/>
      <c r="S25" s="1155"/>
      <c r="T25" s="1155"/>
      <c r="U25" s="1155"/>
      <c r="V25" s="1155"/>
      <c r="W25" s="1155"/>
      <c r="X25" s="1155"/>
      <c r="Y25" s="1155"/>
      <c r="Z25" s="1156"/>
      <c r="AA25" s="65"/>
      <c r="AB25" s="14"/>
      <c r="AC25" s="15"/>
      <c r="AE25" s="16"/>
      <c r="AF25" s="4"/>
    </row>
    <row r="26" spans="2:254" ht="20.5" customHeight="1">
      <c r="B26" s="64"/>
      <c r="C26" s="807"/>
      <c r="D26" s="808"/>
      <c r="E26" s="808"/>
      <c r="F26" s="808"/>
      <c r="G26" s="808"/>
      <c r="H26" s="808"/>
      <c r="I26" s="808"/>
      <c r="J26" s="808"/>
      <c r="K26" s="808"/>
      <c r="L26" s="808"/>
      <c r="M26" s="808"/>
      <c r="N26" s="808"/>
      <c r="O26" s="808"/>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8"/>
      <c r="N27" s="808"/>
      <c r="O27" s="808"/>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8"/>
      <c r="N28" s="808"/>
      <c r="O28" s="808"/>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8"/>
      <c r="N29" s="808"/>
      <c r="O29" s="808"/>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8"/>
      <c r="N30" s="808"/>
      <c r="O30" s="808"/>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8"/>
      <c r="N31" s="808"/>
      <c r="O31" s="808"/>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8"/>
      <c r="N32" s="808"/>
      <c r="O32" s="808"/>
      <c r="P32" s="808"/>
      <c r="Q32" s="808"/>
      <c r="R32" s="808"/>
      <c r="S32" s="808"/>
      <c r="T32" s="808"/>
      <c r="U32" s="808"/>
      <c r="V32" s="808"/>
      <c r="W32" s="808"/>
      <c r="X32" s="808"/>
      <c r="Y32" s="808"/>
      <c r="Z32" s="809"/>
      <c r="AA32" s="65"/>
      <c r="AB32" s="14"/>
      <c r="AC32" s="15"/>
      <c r="AE32" s="16"/>
      <c r="AF32" s="4"/>
    </row>
    <row r="33" spans="1:32" ht="22.25" customHeight="1" thickBot="1">
      <c r="B33" s="64"/>
      <c r="C33" s="810"/>
      <c r="D33" s="811"/>
      <c r="E33" s="811"/>
      <c r="F33" s="811"/>
      <c r="G33" s="811"/>
      <c r="H33" s="811"/>
      <c r="I33" s="811"/>
      <c r="J33" s="811"/>
      <c r="K33" s="811"/>
      <c r="L33" s="811"/>
      <c r="M33" s="811"/>
      <c r="N33" s="811"/>
      <c r="O33" s="811"/>
      <c r="P33" s="811"/>
      <c r="Q33" s="811"/>
      <c r="R33" s="811"/>
      <c r="S33" s="811"/>
      <c r="T33" s="811"/>
      <c r="U33" s="811"/>
      <c r="V33" s="811"/>
      <c r="W33" s="811"/>
      <c r="X33" s="811"/>
      <c r="Y33" s="811"/>
      <c r="Z33" s="812"/>
      <c r="AA33" s="65"/>
      <c r="AB33" s="14"/>
      <c r="AC33" s="15"/>
      <c r="AE33" s="16"/>
      <c r="AF33" s="4"/>
    </row>
    <row r="34" spans="1:32" ht="23" customHeigh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1:32" ht="14.25" customHeight="1">
      <c r="B35" s="64"/>
      <c r="C35" s="42"/>
      <c r="D35" s="42"/>
      <c r="E35" s="42"/>
      <c r="F35" s="42"/>
      <c r="G35" s="42"/>
      <c r="H35" s="42"/>
      <c r="I35" s="42"/>
      <c r="J35" s="42"/>
      <c r="K35" s="42"/>
      <c r="L35" s="42"/>
      <c r="M35" s="42"/>
      <c r="N35" s="42"/>
      <c r="O35" s="42"/>
      <c r="P35" s="42"/>
      <c r="Q35" s="42"/>
      <c r="R35" s="42"/>
      <c r="S35" s="42"/>
      <c r="T35" s="42"/>
      <c r="U35" s="42"/>
      <c r="V35" s="42"/>
      <c r="W35" s="42"/>
      <c r="X35" s="42"/>
      <c r="Y35" s="42"/>
      <c r="Z35" s="18"/>
      <c r="AA35" s="65"/>
      <c r="AB35" s="14"/>
      <c r="AC35" s="15"/>
      <c r="AE35" s="16"/>
      <c r="AF35" s="4"/>
    </row>
    <row r="36" spans="1:32" ht="9.5" customHeight="1">
      <c r="B36" s="64"/>
      <c r="C36" s="42"/>
      <c r="D36" s="42"/>
      <c r="E36" s="42"/>
      <c r="F36" s="42"/>
      <c r="G36" s="42"/>
      <c r="H36" s="42"/>
      <c r="I36" s="42"/>
      <c r="J36" s="42"/>
      <c r="K36" s="42"/>
      <c r="L36" s="42"/>
      <c r="M36" s="42"/>
      <c r="N36" s="42"/>
      <c r="O36" s="42"/>
      <c r="P36" s="42"/>
      <c r="Q36" s="42"/>
      <c r="R36" s="42"/>
      <c r="S36" s="42"/>
      <c r="T36" s="42"/>
      <c r="U36" s="42"/>
      <c r="V36" s="42"/>
      <c r="W36" s="42"/>
      <c r="X36" s="42"/>
      <c r="Y36" s="42"/>
      <c r="Z36" s="18"/>
      <c r="AA36" s="65"/>
      <c r="AB36" s="14"/>
      <c r="AC36" s="15"/>
      <c r="AE36" s="16"/>
      <c r="AF36" s="4"/>
    </row>
    <row r="37" spans="1:32" ht="9.5" customHeight="1" thickBot="1">
      <c r="B37" s="66"/>
      <c r="C37" s="67"/>
      <c r="D37" s="67"/>
      <c r="E37" s="67"/>
      <c r="F37" s="67"/>
      <c r="G37" s="67"/>
      <c r="H37" s="67"/>
      <c r="I37" s="67"/>
      <c r="J37" s="67"/>
      <c r="K37" s="67"/>
      <c r="L37" s="67"/>
      <c r="M37" s="67"/>
      <c r="N37" s="67"/>
      <c r="O37" s="67"/>
      <c r="P37" s="67"/>
      <c r="Q37" s="67"/>
      <c r="R37" s="67"/>
      <c r="S37" s="67"/>
      <c r="T37" s="67"/>
      <c r="U37" s="67"/>
      <c r="V37" s="67"/>
      <c r="W37" s="67"/>
      <c r="X37" s="67"/>
      <c r="Y37" s="67"/>
      <c r="Z37" s="68"/>
      <c r="AA37" s="69"/>
      <c r="AB37" s="14"/>
      <c r="AC37" s="15"/>
      <c r="AE37" s="16"/>
      <c r="AF37" s="4"/>
    </row>
    <row r="38" spans="1:32" s="10" customFormat="1" ht="14.25" customHeight="1">
      <c r="B38" s="45"/>
      <c r="C38" s="799"/>
      <c r="D38" s="799"/>
      <c r="E38" s="799"/>
      <c r="F38" s="799"/>
      <c r="G38" s="799"/>
      <c r="H38" s="799"/>
      <c r="I38" s="799"/>
      <c r="J38" s="799"/>
      <c r="K38" s="799"/>
      <c r="L38" s="799"/>
      <c r="M38" s="799"/>
      <c r="N38" s="799"/>
      <c r="O38" s="799"/>
      <c r="P38" s="799"/>
      <c r="Q38" s="799"/>
      <c r="R38" s="799"/>
      <c r="S38" s="799"/>
      <c r="T38" s="799"/>
      <c r="U38" s="799"/>
      <c r="V38" s="799"/>
      <c r="W38" s="799"/>
      <c r="X38" s="799"/>
      <c r="Y38" s="799"/>
      <c r="Z38" s="799"/>
      <c r="AA38" s="46"/>
      <c r="AB38" s="6"/>
      <c r="AC38" s="7"/>
      <c r="AD38" s="39"/>
      <c r="AE38" s="40"/>
      <c r="AF38" s="39"/>
    </row>
    <row r="39" spans="1:32" s="10" customFormat="1" ht="9.5" customHeight="1">
      <c r="B39" s="45"/>
      <c r="C39" s="800"/>
      <c r="D39" s="800"/>
      <c r="E39" s="800"/>
      <c r="F39" s="800"/>
      <c r="G39" s="800"/>
      <c r="H39" s="800"/>
      <c r="I39" s="800"/>
      <c r="J39" s="800"/>
      <c r="K39" s="800"/>
      <c r="L39" s="800"/>
      <c r="M39" s="800"/>
      <c r="N39" s="800"/>
      <c r="O39" s="800"/>
      <c r="P39" s="800"/>
      <c r="Q39" s="800"/>
      <c r="R39" s="800"/>
      <c r="S39" s="800"/>
      <c r="T39" s="800"/>
      <c r="U39" s="800"/>
      <c r="V39" s="800"/>
      <c r="W39" s="800"/>
      <c r="X39" s="800"/>
      <c r="Y39" s="800"/>
      <c r="Z39" s="800"/>
      <c r="AA39" s="46"/>
      <c r="AB39" s="6"/>
      <c r="AC39" s="7"/>
      <c r="AD39" s="39"/>
      <c r="AE39" s="40"/>
      <c r="AF39" s="39"/>
    </row>
    <row r="40" spans="1:32" s="10" customFormat="1" ht="9.5" customHeight="1">
      <c r="B40" s="45"/>
      <c r="C40" s="800"/>
      <c r="D40" s="800"/>
      <c r="E40" s="800"/>
      <c r="F40" s="800"/>
      <c r="G40" s="800"/>
      <c r="H40" s="800"/>
      <c r="I40" s="800"/>
      <c r="J40" s="800"/>
      <c r="K40" s="800"/>
      <c r="L40" s="800"/>
      <c r="M40" s="800"/>
      <c r="N40" s="800"/>
      <c r="O40" s="800"/>
      <c r="P40" s="800"/>
      <c r="Q40" s="800"/>
      <c r="R40" s="800"/>
      <c r="S40" s="800"/>
      <c r="T40" s="800"/>
      <c r="U40" s="800"/>
      <c r="V40" s="800"/>
      <c r="W40" s="800"/>
      <c r="X40" s="800"/>
      <c r="Y40" s="800"/>
      <c r="Z40" s="800"/>
      <c r="AA40" s="46"/>
      <c r="AB40" s="6"/>
      <c r="AC40" s="7"/>
      <c r="AD40" s="39"/>
      <c r="AE40" s="40"/>
      <c r="AF40" s="39"/>
    </row>
    <row r="41" spans="1:32" s="10" customFormat="1" ht="9.5" customHeight="1">
      <c r="B41" s="45"/>
      <c r="C41" s="800"/>
      <c r="D41" s="800"/>
      <c r="E41" s="800"/>
      <c r="F41" s="800"/>
      <c r="G41" s="800"/>
      <c r="H41" s="800"/>
      <c r="I41" s="800"/>
      <c r="J41" s="800"/>
      <c r="K41" s="800"/>
      <c r="L41" s="800"/>
      <c r="M41" s="800"/>
      <c r="N41" s="800"/>
      <c r="O41" s="800"/>
      <c r="P41" s="800"/>
      <c r="Q41" s="800"/>
      <c r="R41" s="800"/>
      <c r="S41" s="800"/>
      <c r="T41" s="800"/>
      <c r="U41" s="800"/>
      <c r="V41" s="800"/>
      <c r="W41" s="800"/>
      <c r="X41" s="800"/>
      <c r="Y41" s="800"/>
      <c r="Z41" s="800"/>
      <c r="AA41" s="46"/>
      <c r="AB41" s="6"/>
      <c r="AC41" s="7"/>
      <c r="AD41" s="39"/>
      <c r="AE41" s="40"/>
      <c r="AF41" s="39"/>
    </row>
    <row r="42" spans="1:32" s="4" customFormat="1" ht="13">
      <c r="A42" s="1"/>
      <c r="B42" s="47"/>
      <c r="C42" s="2"/>
      <c r="D42" s="2"/>
      <c r="E42" s="2"/>
      <c r="F42" s="2"/>
      <c r="G42" s="2"/>
      <c r="H42" s="2"/>
      <c r="I42" s="14"/>
      <c r="J42" s="14"/>
      <c r="K42" s="2"/>
      <c r="L42" s="2"/>
      <c r="M42" s="2"/>
      <c r="N42" s="2"/>
      <c r="O42" s="2"/>
      <c r="P42" s="2"/>
      <c r="Q42" s="2"/>
      <c r="R42" s="2"/>
      <c r="S42" s="2"/>
      <c r="T42" s="2"/>
      <c r="U42" s="2"/>
      <c r="V42" s="2"/>
      <c r="W42" s="2"/>
      <c r="X42" s="2"/>
      <c r="Y42" s="2"/>
      <c r="Z42" s="2"/>
      <c r="AA42" s="2"/>
      <c r="AB42" s="20"/>
      <c r="AF42" s="1"/>
    </row>
    <row r="43" spans="1:32" s="4" customFormat="1" ht="13">
      <c r="A43" s="1"/>
      <c r="B43" s="47"/>
      <c r="C43" s="2"/>
      <c r="D43" s="2"/>
      <c r="E43" s="2"/>
      <c r="F43" s="2"/>
      <c r="G43" s="2"/>
      <c r="H43" s="2"/>
      <c r="I43" s="14"/>
      <c r="J43" s="14"/>
      <c r="K43" s="2"/>
      <c r="L43" s="2"/>
      <c r="M43" s="2"/>
      <c r="N43" s="2"/>
      <c r="O43" s="2"/>
      <c r="P43" s="2"/>
      <c r="Q43" s="2"/>
      <c r="R43" s="2"/>
      <c r="S43" s="2"/>
      <c r="T43" s="2"/>
      <c r="U43" s="2"/>
      <c r="V43" s="2"/>
      <c r="W43" s="2"/>
      <c r="X43" s="2"/>
      <c r="Y43" s="2"/>
      <c r="Z43" s="2"/>
      <c r="AA43" s="2"/>
      <c r="AB43" s="20"/>
      <c r="AF43" s="1"/>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hidden="1">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ht="13">
      <c r="B77" s="47"/>
      <c r="C77" s="2"/>
      <c r="D77" s="2"/>
      <c r="E77" s="2"/>
      <c r="F77" s="2"/>
      <c r="G77" s="2"/>
      <c r="H77" s="2"/>
      <c r="I77" s="14"/>
      <c r="J77" s="14"/>
      <c r="K77" s="2"/>
      <c r="L77" s="2"/>
      <c r="M77" s="2"/>
      <c r="N77" s="2"/>
      <c r="O77" s="2"/>
      <c r="P77" s="2"/>
      <c r="Q77" s="2"/>
      <c r="R77" s="2"/>
      <c r="S77" s="2"/>
      <c r="T77" s="2"/>
      <c r="U77" s="2"/>
      <c r="V77" s="2"/>
      <c r="W77" s="2"/>
      <c r="X77" s="2"/>
      <c r="Y77" s="2"/>
      <c r="Z77" s="2"/>
      <c r="AA77" s="2"/>
      <c r="AB77" s="20"/>
    </row>
    <row r="78" spans="1:32" ht="13">
      <c r="B78" s="47"/>
      <c r="C78" s="2"/>
      <c r="D78" s="2"/>
      <c r="E78" s="2"/>
      <c r="F78" s="2"/>
      <c r="G78" s="2"/>
      <c r="H78" s="2"/>
      <c r="I78" s="14"/>
      <c r="J78" s="14"/>
      <c r="K78" s="2"/>
      <c r="L78" s="2"/>
      <c r="M78" s="2"/>
      <c r="N78" s="2"/>
      <c r="O78" s="2"/>
      <c r="P78" s="2"/>
      <c r="Q78" s="2"/>
      <c r="R78" s="2"/>
      <c r="S78" s="2"/>
      <c r="T78" s="2"/>
      <c r="U78" s="2"/>
      <c r="V78" s="2"/>
      <c r="W78" s="2"/>
      <c r="X78" s="2"/>
      <c r="Y78" s="2"/>
      <c r="Z78" s="2"/>
      <c r="AA78" s="2"/>
      <c r="AB78" s="20"/>
    </row>
    <row r="79" spans="1:32" ht="13">
      <c r="B79" s="47"/>
      <c r="C79" s="2"/>
      <c r="D79" s="2"/>
      <c r="E79" s="2"/>
      <c r="F79" s="2"/>
      <c r="G79" s="2"/>
      <c r="H79" s="2"/>
      <c r="I79" s="14"/>
      <c r="J79" s="14"/>
      <c r="K79" s="2"/>
      <c r="L79" s="2"/>
      <c r="M79" s="2"/>
      <c r="N79" s="2"/>
      <c r="O79" s="2"/>
      <c r="P79" s="2"/>
      <c r="Q79" s="2"/>
      <c r="R79" s="2"/>
      <c r="S79" s="2"/>
      <c r="T79" s="2"/>
      <c r="U79" s="2"/>
      <c r="V79" s="2"/>
      <c r="W79" s="2"/>
      <c r="X79" s="2"/>
      <c r="Y79" s="2"/>
      <c r="Z79" s="2"/>
      <c r="AA79" s="2"/>
      <c r="AB79" s="20"/>
    </row>
    <row r="80" spans="1:32" ht="13">
      <c r="A80" s="2"/>
      <c r="B80" s="47"/>
      <c r="C80" s="2"/>
      <c r="D80" s="2"/>
      <c r="E80" s="2"/>
      <c r="F80" s="2"/>
      <c r="G80" s="2"/>
      <c r="H80" s="2"/>
      <c r="I80" s="14"/>
      <c r="J80" s="14"/>
      <c r="K80" s="2"/>
      <c r="L80" s="2"/>
      <c r="M80" s="2"/>
      <c r="N80" s="2"/>
      <c r="O80" s="2"/>
      <c r="P80" s="2"/>
      <c r="Q80" s="2"/>
      <c r="R80" s="2"/>
      <c r="S80" s="2"/>
      <c r="T80" s="2"/>
      <c r="U80" s="2"/>
      <c r="V80" s="2"/>
      <c r="W80" s="2"/>
      <c r="X80" s="2"/>
      <c r="Y80" s="2"/>
      <c r="Z80" s="2"/>
      <c r="AA80" s="2"/>
      <c r="AB80" s="2"/>
      <c r="AC80" s="1"/>
      <c r="AD80" s="1"/>
      <c r="AE80" s="1"/>
    </row>
    <row r="81" spans="1:31" ht="13">
      <c r="A81" s="2"/>
      <c r="B81" s="47"/>
      <c r="C81" s="2"/>
      <c r="D81" s="2"/>
      <c r="E81" s="2"/>
      <c r="F81" s="2"/>
      <c r="G81" s="2"/>
      <c r="H81" s="2"/>
      <c r="I81" s="14"/>
      <c r="J81" s="14"/>
      <c r="K81" s="2"/>
      <c r="L81" s="2"/>
      <c r="M81" s="2"/>
      <c r="N81" s="2"/>
      <c r="O81" s="2"/>
      <c r="P81" s="2"/>
      <c r="Q81" s="2"/>
      <c r="R81" s="2"/>
      <c r="S81" s="2"/>
      <c r="T81" s="2"/>
      <c r="U81" s="2"/>
      <c r="V81" s="2"/>
      <c r="W81" s="2"/>
      <c r="X81" s="2"/>
      <c r="Y81" s="2"/>
      <c r="Z81" s="2"/>
      <c r="AA81" s="2"/>
      <c r="AB81" s="2"/>
      <c r="AC81" s="1"/>
      <c r="AD81" s="1"/>
      <c r="AE81" s="1"/>
    </row>
    <row r="82" spans="1:31" ht="13">
      <c r="A82" s="2"/>
      <c r="B82" s="47"/>
      <c r="C82" s="2"/>
      <c r="D82" s="2"/>
      <c r="E82" s="2"/>
      <c r="F82" s="2"/>
      <c r="G82" s="2"/>
      <c r="H82" s="2"/>
      <c r="I82" s="14"/>
      <c r="J82" s="14"/>
      <c r="K82" s="2"/>
      <c r="L82" s="2"/>
      <c r="M82" s="2"/>
      <c r="N82" s="2"/>
      <c r="O82" s="2"/>
      <c r="P82" s="2"/>
      <c r="Q82" s="2"/>
      <c r="R82" s="2"/>
      <c r="S82" s="2"/>
      <c r="T82" s="2"/>
      <c r="U82" s="2"/>
      <c r="V82" s="2"/>
      <c r="W82" s="2"/>
      <c r="X82" s="2"/>
      <c r="Y82" s="2"/>
      <c r="Z82" s="2"/>
      <c r="AA82" s="2"/>
      <c r="AB82" s="2"/>
      <c r="AC82" s="1"/>
      <c r="AD82" s="1"/>
      <c r="AE82" s="1"/>
    </row>
    <row r="83" spans="1:31" ht="13">
      <c r="A83" s="2"/>
      <c r="B83" s="48"/>
      <c r="C83" s="49"/>
      <c r="D83" s="2"/>
      <c r="E83" s="2"/>
      <c r="F83" s="2"/>
      <c r="G83" s="2"/>
      <c r="H83" s="2"/>
      <c r="I83" s="2"/>
      <c r="J83" s="2"/>
      <c r="K83" s="2"/>
      <c r="L83" s="2"/>
      <c r="M83" s="2"/>
      <c r="N83" s="2"/>
      <c r="O83" s="2"/>
      <c r="P83" s="2"/>
      <c r="Q83" s="2"/>
      <c r="R83" s="2"/>
      <c r="S83" s="2"/>
      <c r="T83" s="2"/>
      <c r="U83" s="2"/>
      <c r="V83" s="2"/>
      <c r="W83" s="2"/>
      <c r="X83" s="2"/>
      <c r="Y83" s="2"/>
      <c r="Z83" s="2"/>
      <c r="AA83" s="2"/>
      <c r="AB83" s="2"/>
      <c r="AC83" s="1"/>
      <c r="AD83" s="1"/>
      <c r="AE83" s="1"/>
    </row>
    <row r="84" spans="1:31" ht="13">
      <c r="A84" s="50"/>
      <c r="B84" s="47"/>
      <c r="C84" s="2"/>
      <c r="D84" s="2"/>
      <c r="E84" s="2"/>
      <c r="F84" s="2"/>
      <c r="G84" s="2"/>
      <c r="H84" s="2"/>
      <c r="I84" s="2"/>
      <c r="J84" s="2"/>
      <c r="K84" s="2"/>
      <c r="L84" s="2"/>
      <c r="M84" s="2"/>
      <c r="N84" s="2"/>
      <c r="O84" s="2"/>
      <c r="P84" s="2"/>
      <c r="Q84" s="2"/>
      <c r="R84" s="2"/>
      <c r="S84" s="2"/>
      <c r="T84" s="2"/>
      <c r="U84" s="2"/>
      <c r="V84" s="2"/>
      <c r="W84" s="2"/>
      <c r="X84" s="2"/>
      <c r="Y84" s="2"/>
      <c r="Z84" s="2"/>
      <c r="AA84" s="2"/>
      <c r="AB84" s="2"/>
      <c r="AC84" s="1"/>
      <c r="AD84" s="1"/>
      <c r="AE84" s="1"/>
    </row>
    <row r="85" spans="1:31" ht="13">
      <c r="A85" s="50"/>
      <c r="B85" s="47"/>
      <c r="C85" s="2"/>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2"/>
      <c r="B99" s="48"/>
      <c r="C99" s="49"/>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2"/>
      <c r="B100" s="48"/>
      <c r="C100" s="49"/>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2"/>
      <c r="B111" s="48"/>
      <c r="C111" s="49"/>
      <c r="D111" s="2"/>
      <c r="E111" s="2"/>
      <c r="F111" s="2"/>
      <c r="G111" s="2"/>
      <c r="H111" s="2"/>
      <c r="I111" s="2"/>
      <c r="J111" s="2"/>
      <c r="K111" s="2"/>
      <c r="L111" s="2"/>
      <c r="M111" s="2"/>
      <c r="N111" s="2"/>
      <c r="O111" s="2"/>
      <c r="P111" s="2"/>
      <c r="Q111" s="2"/>
      <c r="R111" s="2"/>
      <c r="S111" s="2"/>
      <c r="T111" s="2"/>
      <c r="U111" s="2"/>
      <c r="V111" s="2"/>
      <c r="W111" s="2"/>
      <c r="X111" s="2"/>
      <c r="Y111" s="2"/>
      <c r="Z111" s="2"/>
      <c r="AA111" s="2"/>
      <c r="AB111" s="20"/>
    </row>
    <row r="112" spans="1:31" ht="13">
      <c r="A112" s="2"/>
      <c r="B112" s="48"/>
      <c r="C112" s="49"/>
      <c r="D112" s="2"/>
      <c r="E112" s="2"/>
      <c r="F112" s="2"/>
      <c r="G112" s="2"/>
      <c r="H112" s="2"/>
      <c r="I112" s="2"/>
      <c r="J112" s="2"/>
      <c r="K112" s="2"/>
      <c r="L112" s="2"/>
      <c r="M112" s="2"/>
      <c r="N112" s="2"/>
      <c r="O112" s="2"/>
      <c r="P112" s="2"/>
      <c r="Q112" s="2"/>
      <c r="R112" s="2"/>
      <c r="S112" s="2"/>
      <c r="T112" s="2"/>
      <c r="U112" s="2"/>
      <c r="V112" s="2"/>
      <c r="W112" s="2"/>
      <c r="X112" s="2"/>
      <c r="Y112" s="2"/>
      <c r="Z112" s="2"/>
      <c r="AA112" s="2"/>
      <c r="AB112" s="20"/>
    </row>
    <row r="113" spans="1:32" s="4" customFormat="1" ht="13">
      <c r="A113" s="2"/>
      <c r="B113" s="48"/>
      <c r="C113" s="49"/>
      <c r="D113" s="2"/>
      <c r="E113" s="2"/>
      <c r="F113" s="2"/>
      <c r="G113" s="2"/>
      <c r="H113" s="2"/>
      <c r="I113" s="2"/>
      <c r="J113" s="2"/>
      <c r="K113" s="2"/>
      <c r="L113" s="2"/>
      <c r="M113" s="2"/>
      <c r="N113" s="2"/>
      <c r="O113" s="2"/>
      <c r="P113" s="2"/>
      <c r="Q113" s="2"/>
      <c r="R113" s="2"/>
      <c r="S113" s="2"/>
      <c r="T113" s="2"/>
      <c r="U113" s="2"/>
      <c r="V113" s="2"/>
      <c r="W113" s="2"/>
      <c r="X113" s="2"/>
      <c r="Y113" s="2"/>
      <c r="Z113" s="2"/>
      <c r="AA113" s="2"/>
      <c r="AB113" s="20"/>
      <c r="AF113" s="1"/>
    </row>
    <row r="114" spans="1:32" s="4" customFormat="1" ht="13">
      <c r="A114" s="2"/>
      <c r="B114" s="47"/>
      <c r="C114" s="2"/>
      <c r="D114" s="2"/>
      <c r="E114" s="2"/>
      <c r="F114" s="2"/>
      <c r="G114" s="2"/>
      <c r="H114" s="2"/>
      <c r="I114" s="14"/>
      <c r="J114" s="14"/>
      <c r="K114" s="2"/>
      <c r="L114" s="2"/>
      <c r="M114" s="2"/>
      <c r="N114" s="2"/>
      <c r="O114" s="2"/>
      <c r="P114" s="2"/>
      <c r="Q114" s="2"/>
      <c r="R114" s="2"/>
      <c r="S114" s="2"/>
      <c r="T114" s="2"/>
      <c r="U114" s="2"/>
      <c r="V114" s="2"/>
      <c r="W114" s="2"/>
      <c r="X114" s="2"/>
      <c r="Y114" s="2"/>
      <c r="Z114" s="2"/>
      <c r="AA114" s="2"/>
      <c r="AB114" s="20"/>
      <c r="AF114" s="1"/>
    </row>
    <row r="115" spans="1:32" s="4" customFormat="1" ht="13">
      <c r="A115" s="2"/>
      <c r="B115" s="47"/>
      <c r="C115" s="2"/>
      <c r="D115" s="2"/>
      <c r="E115" s="2"/>
      <c r="F115" s="2"/>
      <c r="G115" s="2"/>
      <c r="H115" s="2"/>
      <c r="I115" s="14"/>
      <c r="J115" s="14"/>
      <c r="K115" s="2"/>
      <c r="L115" s="2"/>
      <c r="M115" s="2"/>
      <c r="N115" s="2"/>
      <c r="O115" s="2"/>
      <c r="P115" s="2"/>
      <c r="Q115" s="2"/>
      <c r="R115" s="2"/>
      <c r="S115" s="2"/>
      <c r="T115" s="2"/>
      <c r="U115" s="2"/>
      <c r="V115" s="2"/>
      <c r="W115" s="2"/>
      <c r="X115" s="2"/>
      <c r="Y115" s="2"/>
      <c r="Z115" s="2"/>
      <c r="AA115" s="2"/>
      <c r="AB115" s="3"/>
      <c r="AF115" s="1"/>
    </row>
    <row r="116" spans="1:32" s="4" customFormat="1" ht="13">
      <c r="A116" s="1"/>
      <c r="B116" s="47"/>
      <c r="C116" s="2"/>
      <c r="D116" s="2"/>
      <c r="E116" s="2"/>
      <c r="F116" s="2"/>
      <c r="G116" s="2"/>
      <c r="H116" s="2"/>
      <c r="I116" s="14"/>
      <c r="J116" s="14"/>
      <c r="K116" s="2"/>
      <c r="L116" s="2"/>
      <c r="M116" s="2"/>
      <c r="N116" s="2"/>
      <c r="O116" s="2"/>
      <c r="P116" s="2"/>
      <c r="Q116" s="2"/>
      <c r="R116" s="2"/>
      <c r="S116" s="2"/>
      <c r="T116" s="2"/>
      <c r="U116" s="2"/>
      <c r="V116" s="2"/>
      <c r="W116" s="2"/>
      <c r="X116" s="2"/>
      <c r="Y116" s="2"/>
      <c r="Z116" s="2"/>
      <c r="AA116" s="2"/>
      <c r="AB116" s="3"/>
      <c r="AF116" s="1"/>
    </row>
    <row r="117" spans="1:32" s="4" customFormat="1" ht="13">
      <c r="A117" s="1"/>
      <c r="B117" s="47"/>
      <c r="C117" s="2"/>
      <c r="D117" s="2"/>
      <c r="E117" s="2"/>
      <c r="F117" s="2"/>
      <c r="G117" s="2"/>
      <c r="H117" s="2"/>
      <c r="I117" s="14"/>
      <c r="J117" s="14"/>
      <c r="K117" s="2"/>
      <c r="L117" s="2"/>
      <c r="M117" s="2"/>
      <c r="N117" s="2"/>
      <c r="O117" s="2"/>
      <c r="P117" s="2"/>
      <c r="Q117" s="2"/>
      <c r="R117" s="2"/>
      <c r="S117" s="2"/>
      <c r="T117" s="2"/>
      <c r="U117" s="2"/>
      <c r="V117" s="2"/>
      <c r="W117" s="2"/>
      <c r="X117" s="2"/>
      <c r="Y117" s="2"/>
      <c r="Z117" s="2"/>
      <c r="AA117" s="2"/>
      <c r="AB117" s="3"/>
      <c r="AF117" s="1"/>
    </row>
    <row r="118" spans="1:32" s="4" customFormat="1" ht="13">
      <c r="A118" s="1"/>
      <c r="B118" s="51"/>
      <c r="C118" s="1"/>
      <c r="D118" s="1"/>
      <c r="E118" s="1"/>
      <c r="F118" s="1"/>
      <c r="G118" s="1"/>
      <c r="H118" s="1"/>
      <c r="I118" s="15"/>
      <c r="J118" s="15"/>
      <c r="K118" s="1"/>
      <c r="L118" s="1"/>
      <c r="M118" s="1"/>
      <c r="N118" s="1"/>
      <c r="O118" s="1"/>
      <c r="P118" s="1"/>
      <c r="Q118" s="1"/>
      <c r="R118" s="1"/>
      <c r="S118" s="1"/>
      <c r="T118" s="1"/>
      <c r="U118" s="1"/>
      <c r="V118" s="1"/>
      <c r="W118" s="1"/>
      <c r="X118" s="1"/>
      <c r="Y118" s="1"/>
      <c r="Z118" s="1"/>
      <c r="AA118" s="1"/>
      <c r="AB118" s="3"/>
      <c r="AF118" s="1"/>
    </row>
    <row r="119" spans="1:32" s="4" customFormat="1" ht="13">
      <c r="A119" s="1"/>
      <c r="B119" s="51"/>
      <c r="C119" s="1"/>
      <c r="D119" s="1"/>
      <c r="E119" s="1"/>
      <c r="F119" s="1"/>
      <c r="G119" s="1"/>
      <c r="H119" s="1"/>
      <c r="I119" s="15"/>
      <c r="J119" s="15"/>
      <c r="K119" s="1"/>
      <c r="L119" s="1"/>
      <c r="M119" s="1"/>
      <c r="N119" s="1"/>
      <c r="O119" s="1"/>
      <c r="P119" s="1"/>
      <c r="Q119" s="1"/>
      <c r="R119" s="1"/>
      <c r="S119" s="1"/>
      <c r="T119" s="1"/>
      <c r="U119" s="1"/>
      <c r="V119" s="1"/>
      <c r="W119" s="1"/>
      <c r="X119" s="1"/>
      <c r="Y119" s="1"/>
      <c r="Z119" s="1"/>
      <c r="AA119" s="1"/>
      <c r="AB119" s="3"/>
      <c r="AF119" s="1"/>
    </row>
    <row r="120" spans="1:32" s="4" customFormat="1" ht="13">
      <c r="A120" s="1"/>
      <c r="B120" s="52"/>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2"/>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52"/>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52"/>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51"/>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s="4" customFormat="1" ht="13">
      <c r="A125" s="1"/>
      <c r="B125" s="51"/>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s="4" customFormat="1" ht="13">
      <c r="A126" s="1"/>
      <c r="B126" s="48"/>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s="4" customFormat="1" ht="13">
      <c r="A127" s="1"/>
      <c r="B127" s="48"/>
      <c r="C127" s="1"/>
      <c r="D127" s="1"/>
      <c r="E127" s="1"/>
      <c r="F127" s="1"/>
      <c r="G127" s="1"/>
      <c r="H127" s="1"/>
      <c r="I127" s="15"/>
      <c r="J127" s="15"/>
      <c r="K127" s="1"/>
      <c r="L127" s="1"/>
      <c r="M127" s="1"/>
      <c r="N127" s="1"/>
      <c r="O127" s="1"/>
      <c r="P127" s="1"/>
      <c r="Q127" s="1"/>
      <c r="R127" s="1"/>
      <c r="S127" s="1"/>
      <c r="T127" s="1"/>
      <c r="U127" s="1"/>
      <c r="V127" s="1"/>
      <c r="W127" s="1"/>
      <c r="X127" s="1"/>
      <c r="Y127" s="1"/>
      <c r="Z127" s="1"/>
      <c r="AA127" s="1"/>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260" ht="13"/>
    <row r="130" spans="1:260" ht="13.25" customHeight="1"/>
    <row r="131" spans="1:260" ht="13.25" hidden="1" customHeight="1"/>
    <row r="132" spans="1:260" ht="13.25" hidden="1"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60" ht="13.25" hidden="1"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60" ht="13.25" hidden="1" customHeight="1"/>
    <row r="135" spans="1:260" ht="13.25" customHeight="1"/>
    <row r="136" spans="1:260" ht="13.25" customHeight="1"/>
    <row r="137" spans="1:260" ht="13.25" customHeight="1"/>
    <row r="138" spans="1:260" ht="13.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60" s="3" customFormat="1" ht="13.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C139" s="4"/>
      <c r="AD139" s="4"/>
      <c r="AE139" s="4"/>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c r="IX139" s="1"/>
      <c r="IY139" s="1"/>
      <c r="IZ139" s="1"/>
    </row>
    <row r="140" spans="1:260" s="3" customFormat="1"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C140" s="4"/>
      <c r="AD140" s="4"/>
      <c r="AE140" s="4"/>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row>
    <row r="141" spans="1:260" s="3" customFormat="1" ht="13.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hidden="1" customHeight="1">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hidden="1" customHeight="1">
      <c r="A146" s="1"/>
      <c r="B146" s="51"/>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hidden="1" customHeight="1">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hidden="1" customHeight="1">
      <c r="A152" s="1"/>
      <c r="B152" s="51"/>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hidden="1" customHeight="1">
      <c r="A153" s="1"/>
      <c r="B153" s="51"/>
      <c r="C153" s="1"/>
      <c r="D153" s="1"/>
      <c r="E153" s="1"/>
      <c r="F153" s="1"/>
      <c r="G153" s="1"/>
      <c r="H153" s="1"/>
      <c r="I153" s="15"/>
      <c r="J153" s="15"/>
      <c r="K153" s="1"/>
      <c r="L153" s="1"/>
      <c r="M153" s="1"/>
      <c r="N153" s="1"/>
      <c r="O153" s="1"/>
      <c r="P153" s="1"/>
      <c r="Q153" s="1"/>
      <c r="R153" s="1"/>
      <c r="S153" s="1"/>
      <c r="T153" s="1"/>
      <c r="U153" s="1"/>
      <c r="V153" s="1"/>
      <c r="W153" s="1"/>
      <c r="X153" s="1"/>
      <c r="Y153" s="1"/>
      <c r="Z153" s="1"/>
      <c r="AA153" s="1"/>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hidden="1" customHeight="1">
      <c r="A154" s="1"/>
      <c r="B154" s="51"/>
      <c r="C154" s="1"/>
      <c r="D154" s="1"/>
      <c r="E154" s="1"/>
      <c r="F154" s="1"/>
      <c r="G154" s="1"/>
      <c r="H154" s="1"/>
      <c r="I154" s="15"/>
      <c r="J154" s="15"/>
      <c r="K154" s="1"/>
      <c r="L154" s="1"/>
      <c r="M154" s="1"/>
      <c r="N154" s="1"/>
      <c r="O154" s="1"/>
      <c r="P154" s="1"/>
      <c r="Q154" s="1"/>
      <c r="R154" s="1"/>
      <c r="S154" s="1"/>
      <c r="T154" s="1"/>
      <c r="U154" s="1"/>
      <c r="V154" s="1"/>
      <c r="W154" s="1"/>
      <c r="X154" s="1"/>
      <c r="Y154" s="1"/>
      <c r="Z154" s="1"/>
      <c r="AA154" s="1"/>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ht="13.25" hidden="1" customHeight="1"/>
    <row r="156" spans="1:260" ht="13.25" hidden="1" customHeight="1"/>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hidden="1" customHeight="1"/>
    <row r="657" ht="13.25" hidden="1" customHeight="1"/>
    <row r="658" ht="13.25" customHeight="1"/>
    <row r="659" ht="13.25" customHeight="1"/>
    <row r="660" ht="13.25" customHeight="1"/>
    <row r="661" ht="13.25" hidden="1" customHeight="1"/>
    <row r="662" ht="13.25" hidden="1" customHeight="1"/>
    <row r="663" ht="13.25" customHeight="1"/>
    <row r="664" ht="13.25"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3"/>
    <row r="1142" ht="13"/>
    <row r="1143" ht="13"/>
    <row r="1144" ht="13"/>
    <row r="1145" ht="13"/>
    <row r="1146" ht="13.25" customHeight="1"/>
    <row r="1147" ht="13.25" customHeight="1"/>
    <row r="1148" ht="13.25" customHeight="1"/>
    <row r="1149" ht="13.25" customHeight="1"/>
    <row r="1150" ht="13.25" customHeight="1"/>
    <row r="1151" ht="13.25" customHeight="1"/>
    <row r="1152" ht="13.25" customHeight="1"/>
    <row r="1153" ht="13.25" customHeight="1"/>
    <row r="1154" ht="13.25" customHeight="1"/>
    <row r="1155" ht="13.25" customHeight="1"/>
    <row r="1156" ht="13.25" customHeight="1"/>
    <row r="1157" ht="13.25" hidden="1" customHeight="1"/>
    <row r="1158" ht="13.25" hidden="1" customHeight="1"/>
    <row r="1159" ht="13.25" hidden="1" customHeight="1"/>
    <row r="1160" ht="13.25" hidden="1" customHeight="1"/>
  </sheetData>
  <mergeCells count="67">
    <mergeCell ref="C38:Z38"/>
    <mergeCell ref="C39:Z41"/>
    <mergeCell ref="C25:Z33"/>
    <mergeCell ref="C24:Z24"/>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65" priority="1" stopIfTrue="1">
      <formula>#REF!=0</formula>
    </cfRule>
  </conditionalFormatting>
  <conditionalFormatting sqref="C36:Z37">
    <cfRule type="expression" dxfId="64" priority="4" stopIfTrue="1">
      <formula>#REF!=0</formula>
    </cfRule>
  </conditionalFormatting>
  <conditionalFormatting sqref="C39:Z41">
    <cfRule type="expression" dxfId="63"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18:V65418" xr:uid="{CEC83CDB-D0C1-4DA8-A890-73C5D7C7B417}">
      <formula1>0</formula1>
      <formula2>0</formula2>
    </dataValidation>
    <dataValidation allowBlank="1" showInputMessage="1" showErrorMessage="1" promptTitle="NOMBRE" prompt="Escriba el nombre del Coordinador" sqref="D65426:J65426" xr:uid="{6D1D09C2-5712-46FA-B185-43A5447BA966}"/>
    <dataValidation allowBlank="1" showInputMessage="1" showErrorMessage="1" promptTitle="NOMBRE" prompt="Escriba el nombre del Interventor" sqref="L65419:V65419" xr:uid="{C8DE8028-DD76-41D3-9C4F-792EBC2456E5}"/>
    <dataValidation allowBlank="1" showInputMessage="1" showErrorMessage="1" promptTitle="NOMBRE" prompt="Escriba el nombre del Subdirector Técnico o del Gerente" sqref="L65426" xr:uid="{4C2062CE-54C5-4146-B97C-F133DA95ADD0}"/>
    <dataValidation type="textLength" errorStyle="warning" allowBlank="1" showInputMessage="1" showErrorMessage="1" errorTitle="FIRMA" error="Este espacio debe dejarse libre para la firma del Consultor" prompt="Deje este espacio libre para la firma del Consultor" sqref="D65418" xr:uid="{5BEA14FA-E5A5-4B9E-B6A3-317B48CE86D1}">
      <formula1>0</formula1>
      <formula2>0</formula2>
    </dataValidation>
    <dataValidation allowBlank="1" showInputMessage="1" showErrorMessage="1" promptTitle="NOMBRE" prompt="Escriba el nombre del Consultor" sqref="D65419:J65419" xr:uid="{3B75A216-7F15-477A-B2A9-104A60E3DB4D}"/>
    <dataValidation type="textLength" errorStyle="warning" allowBlank="1" showInputMessage="1" showErrorMessage="1" errorTitle="FIRMA" error="Este espacio debe dejarse libre para el visto bueno del Coordinador" prompt="Deje este espacio libre para la firma del coordinador" sqref="D65425" xr:uid="{30EC0B6E-25DE-4708-A270-C7FD0BD92330}">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25" xr:uid="{5B4C5C66-560E-4EB2-9ACE-9C79DDFBD6D7}">
      <formula1>0</formula1>
      <formula2>0</formula2>
    </dataValidation>
    <dataValidation allowBlank="1" showInputMessage="1" showErrorMessage="1" prompt="Escriba la cantidad de los documentos relacionados" sqref="I65408:J65412" xr:uid="{AB889C9A-63E0-4AF3-991D-19371EC52C39}"/>
    <dataValidation allowBlank="1" showInputMessage="1" showErrorMessage="1" prompt="Escriba una breve descripción de cada uno de los documentos relacionados" sqref="K65408:K65412" xr:uid="{C7A0115D-F40D-47FF-8D67-EC84B2490268}"/>
    <dataValidation allowBlank="1" showInputMessage="1" showErrorMessage="1" prompt="Escriba la cantidad de copias que se entregaron de cada documento." sqref="T65408:T65412" xr:uid="{C23485B9-3673-43BD-9954-930460F23F2F}"/>
    <dataValidation allowBlank="1" showInputMessage="1" showErrorMessage="1" prompt="Indique en este espacio el día en que se firma la presente acta, en letras" sqref="D65413" xr:uid="{3ED12D82-9783-4E11-B787-B877B87D5FE6}"/>
    <dataValidation allowBlank="1" showInputMessage="1" showErrorMessage="1" prompt="Indique en este espacio en números, el día en que se firma  la presente acta" sqref="H65413:I65413" xr:uid="{0034059D-DA91-4222-8C4B-46CF1AE6D297}"/>
    <dataValidation allowBlank="1" showInputMessage="1" showErrorMessage="1" prompt="Indique en este espacio el mes, en que se firma la presente acta" sqref="M65413:R65413" xr:uid="{4E28452D-BB43-497A-8974-F787DE61CFBA}"/>
    <dataValidation allowBlank="1" showInputMessage="1" showErrorMessage="1" prompt="Indique en este espacio el año, en que se firma la presente acta" sqref="T65413:W65413" xr:uid="{21064121-4EC6-407E-8B6F-67026B26AD7C}"/>
    <dataValidation allowBlank="1" showInputMessage="1" showErrorMessage="1" prompt="Escriba la clase de documento que el consultor entrega al interventor o Coordinador, según el caso" sqref="D65349:E65349" xr:uid="{7B590173-0458-4A66-82BA-9F146382F7B5}"/>
    <dataValidation allowBlank="1" showInputMessage="1" showErrorMessage="1" prompt="Escriba el año de suscripción del contrato." sqref="P65230:S65230" xr:uid="{BCE3081B-3EC9-4DC8-AB53-87B31909FFBF}"/>
    <dataValidation allowBlank="1" showInputMessage="1" showErrorMessage="1" promptTitle="Licitación Pública" prompt="Marque con una X si el contrato corresponde a una licitación pública." sqref="D65232:K65232" xr:uid="{7D528C53-9748-43DC-860E-84B79805467D}"/>
    <dataValidation allowBlank="1" showInputMessage="1" showErrorMessage="1" promptTitle="Concurso de Méritos" prompt="Marque con una X si el contrato corresponde a un Concurso de Méritos." sqref="L65232:X65232" xr:uid="{2218DABF-1089-43C2-9025-FFE4CBF10AB1}"/>
    <dataValidation allowBlank="1" showInputMessage="1" showErrorMessage="1" promptTitle="Contratación Directa" prompt="Marque con una X si el contrato corresponde a una Contratación Directa." sqref="D65233:K65233" xr:uid="{A4F29BDE-FE6C-47E9-8998-30E86BC48A06}"/>
    <dataValidation allowBlank="1" showInputMessage="1" showErrorMessage="1" prompt="Indique en este espacio la identificación de la licitación pública o contratación directa efectuada" sqref="L65233:X65233" xr:uid="{C1EC3330-6F83-4EC3-BE3C-CAB8D7EB2584}"/>
    <dataValidation allowBlank="1" showInputMessage="1" showErrorMessage="1" promptTitle="Objeto del Contrato" prompt="Escriba claramente el objeto del contrato de ejecución suscrito" sqref="D65236:X65239" xr:uid="{6551D447-3B2B-4C91-BF87-E74DA8940D50}"/>
    <dataValidation allowBlank="1" showInputMessage="1" showErrorMessage="1" promptTitle="Localización del Proyecto" prompt="Escriba el sitio de ejecución del contrato." sqref="M65241:X65241" xr:uid="{09268DF4-4940-4F00-8B8B-3C0897DD512E}"/>
    <dataValidation allowBlank="1" showInputMessage="1" showErrorMessage="1" promptTitle="Plazo de Ejecución del Contrato" prompt="Escriba el número de ías o de meses para la ejecución del contrato." sqref="Y65229:Z65229" xr:uid="{0C8B253D-860B-4522-9738-642B1B2165CE}"/>
    <dataValidation allowBlank="1" showInputMessage="1" showErrorMessage="1" promptTitle="Fecha. Día" prompt="Escriba  el  día_x000a_en que se inicia_x000a_el contrato" sqref="M65247:N65247" xr:uid="{9083D831-37AC-4478-A975-11F39AA54041}"/>
    <dataValidation allowBlank="1" showInputMessage="1" showErrorMessage="1" promptTitle="Fecha. Mes" prompt="Escriba  el  mes_x000a_en que se inicia_x000a_el Contrato" sqref="R65247:S65247" xr:uid="{FE1F7308-0B45-464E-853A-4A4FE1BFDBFC}"/>
    <dataValidation allowBlank="1" showInputMessage="1" showErrorMessage="1" promptTitle="Fecha-  Año." prompt="Escriba  el  año_x000a_en que se inicia_x000a_el Contrato." sqref="U65247:X65247" xr:uid="{756A6811-27AC-4CA3-84B3-8CABC56FF988}"/>
    <dataValidation allowBlank="1" showInputMessage="1" showErrorMessage="1" promptTitle="Fecha. Día" prompt="Escriba   el     día_x000a_en el que se dará_x000a_terminación      al_x000a_Contrato" sqref="M65268:N65268" xr:uid="{3F97B741-FE55-453A-90AB-48659B53A7FA}"/>
    <dataValidation allowBlank="1" showInputMessage="1" showErrorMessage="1" promptTitle="Fecha. Mes" prompt="Escriba   el     mes_x000a_en el que se dará_x000a_terminación      al_x000a_Contrato" sqref="R65268:S65268" xr:uid="{2C2E2E45-95D7-486F-9E74-605E4456C7FB}"/>
    <dataValidation allowBlank="1" showInputMessage="1" showErrorMessage="1" promptTitle="Fecha.  Año" prompt="Escriba   el    año_x000a_en el que se dará_x000a_terminación      al_x000a_Contrato." sqref="U65268:X65268" xr:uid="{6F3BC566-F056-4847-B4CA-D1A340156DE7}"/>
    <dataValidation allowBlank="1" showInputMessage="1" showErrorMessage="1" promptTitle="Contrato No." prompt="Escriba en este espacio el número de contrato suscrito" sqref="J65230:M65230" xr:uid="{EFAFBA69-3495-495D-8E19-C31705B42FF5}"/>
    <dataValidation allowBlank="1" showInputMessage="1" showErrorMessage="1" sqref="K65267:M65267" xr:uid="{4C9A5AA8-FC38-4252-8B75-5CABB1AEF8CF}"/>
    <dataValidation allowBlank="1" showInputMessage="1" showErrorMessage="1" promptTitle="Tipo de Consultoria" prompt="Escriba en este espacio si se trata de Estudios y Diseños, Diágnóstico para mantenimiento o cualquier otro tipo de contrato de consultoría" sqref="J65228:X65228" xr:uid="{8859A38E-6688-4C8D-8C40-730E616C8531}"/>
    <dataValidation allowBlank="1" showInputMessage="1" showErrorMessage="1" promptTitle="Número de Contrato" prompt="Escriba el número de contrato por el cual se estableció la prorroga" sqref="E65254:E65257" xr:uid="{92E70D20-46F4-4D8F-9AE3-4C39FB56CACD}"/>
    <dataValidation allowBlank="1" showInputMessage="1" showErrorMessage="1" promptTitle="Tiempo" prompt="Escriba en días calendario, el tiempo de la prorroga relacionada" sqref="L65254" xr:uid="{4EE8D636-7627-499D-9E86-40F0798DBFA3}"/>
    <dataValidation allowBlank="1" showInputMessage="1" showErrorMessage="1" promptTitle="Contratista" prompt="Escriba el nombre o _x000a_razón social del _x000a_Contratista." sqref="H65272" xr:uid="{CF6BE058-5607-472F-9187-ED48E8967625}"/>
    <dataValidation allowBlank="1" showInputMessage="1" showErrorMessage="1" promptTitle="Interventor               " prompt="Escriba el nombre _x000a_o razón social del _x000a_Interventor" sqref="Y65263:Z65263" xr:uid="{E38876C2-3E1B-4C7A-BDFA-70CF1F0FBB4C}"/>
    <dataValidation allowBlank="1" showInputMessage="1" showErrorMessage="1" promptTitle="Coordinador        " prompt="Escriba el nombre _x000a_o razón social del _x000a_funcionario designado_x000a_para ser el Coordinador_x000a_del Contrato" sqref="H65279" xr:uid="{B74A0018-0310-47A6-BD3B-AFEAD5AE4052}"/>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4" xr:uid="{BE5D6C89-B12E-4402-AC82-A118293502F6}">
      <formula1>0</formula1>
      <formula2>1000000</formula2>
    </dataValidation>
    <dataValidation allowBlank="1" showInputMessage="1" showErrorMessage="1" prompt="Indique en este espacio el día en que se efectúa  la reunión, en letras" sqref="K65282" xr:uid="{DE78513E-FE52-4D6E-89C4-BB3AA78A7A59}"/>
    <dataValidation allowBlank="1" showInputMessage="1" showErrorMessage="1" prompt="Indique el mes en el cual se efectúa la reunión" sqref="R65282:U65282" xr:uid="{105A3B2E-F8BC-405D-A1C3-34CFCF24B155}"/>
    <dataValidation allowBlank="1" showInputMessage="1" showErrorMessage="1" prompt="Indique el año en el cual se efectúa la reunión" sqref="Y65268:Z65268" xr:uid="{D3E5F33E-C47D-40BA-947B-7D7E40BA51A6}"/>
    <dataValidation allowBlank="1" showInputMessage="1" showErrorMessage="1" prompt="Diligencie este espacio en aquellos casos en que no se trate de contratos de Interventoría, indicando el nombre del representante legal o delegado del contratista" sqref="N65286:U65286" xr:uid="{8B39E919-D9C7-417E-953F-6C94FB52E947}"/>
    <dataValidation allowBlank="1" showInputMessage="1" showErrorMessage="1" prompt="Escriba el nombre del funcionario designado para ser" sqref="B65288:C65288" xr:uid="{937BD333-1C33-4674-99EF-4E554E401120}"/>
    <dataValidation allowBlank="1" showInputMessage="1" showErrorMessage="1" errorTitle="Error" error="Debe seleccionar un mes de la lista" promptTitle="Fecha. día" prompt="Escriba el día en que se se elabora la presente acta" sqref="B65221:C65221" xr:uid="{75397474-8D49-421F-A92B-295EDFDACDF7}"/>
    <dataValidation allowBlank="1" showInputMessage="1" showErrorMessage="1" promptTitle="Contrato No." prompt="Escriba en este espacio el número de contrato suscrito." sqref="G65223:I65223" xr:uid="{629A9354-77DA-49F1-9271-B908C88317AF}"/>
    <dataValidation allowBlank="1" showInputMessage="1" showErrorMessage="1" promptTitle="Objeto del Contrato" prompt="Escriba claramente el objeto de acuerdo con lo establecido en el contrato." sqref="C7:Z9" xr:uid="{C244A487-0F6F-40EC-A50B-77DE1DA86610}"/>
    <dataValidation allowBlank="1" showInputMessage="1" showErrorMessage="1" promptTitle="Observaciones" prompt="Escriba las observaciones que se presentan, con relación a los atributos o características del ítem relacionado." sqref="C36:Z37 C39:Z41" xr:uid="{233C39A0-70F2-4DEE-B5FC-83809C116DF1}"/>
    <dataValidation allowBlank="1" showInputMessage="1" showErrorMessage="1" promptTitle="Largo" prompt="Diligencie en números la longitud cuando la unidad de medida sea ml, m2, o m3." sqref="O13:P13" xr:uid="{3A8ED772-4EE2-4186-B233-944B369F668C}"/>
    <dataValidation allowBlank="1" showInputMessage="1" showErrorMessage="1" promptTitle="Alto" prompt="Diligencie en números el alto, cuando la unidad de medida sea en m3." sqref="T13" xr:uid="{3614680D-13B6-4F73-B62D-4265D26A42A9}"/>
    <dataValidation allowBlank="1" showInputMessage="1" showErrorMessage="1" promptTitle="Plano / Esquema" prompt="Anexe plano o esquema del tramo o sitio exacto de trabajo, correspondiente al ítem descrito." sqref="C23:M30" xr:uid="{686F186F-43FC-4B90-8CFE-88EADAE95AF8}"/>
    <dataValidation allowBlank="1" showInputMessage="1" showErrorMessage="1" promptTitle="Ancho" prompt="Diligencie en números el ancho cuando la unidad de medida sea m2  o m3." sqref="WLZ14:WLZ22 WCD14:WCD22 VSH14:VSH22 VIL14:VIL22 UYP14:UYP22 UOT14:UOT22 UEX14:UEX22 TVB14:TVB22 TLF14:TLF22 TBJ14:TBJ22 SRN14:SRN22 SHR14:SHR22 RXV14:RXV22 RNZ14:RNZ22 RED14:RED22 QUH14:QUH22 QKL14:QKL22 QAP14:QAP22 PQT14:PQT22 PGX14:PGX22 OXB14:OXB22 ONF14:ONF22 ODJ14:ODJ22 NTN14:NTN22 NJR14:NJR22 MZV14:MZV22 MPZ14:MPZ22 MGD14:MGD22 LWH14:LWH22 LML14:LML22 LCP14:LCP22 KST14:KST22 KIX14:KIX22 JZB14:JZB22 JPF14:JPF22 JFJ14:JFJ22 IVN14:IVN22 ILR14:ILR22 IBV14:IBV22 HRZ14:HRZ22 HID14:HID22 GYH14:GYH22 GOL14:GOL22 GEP14:GEP22 FUT14:FUT22 FKX14:FKX22 FBB14:FBB22 ERF14:ERF22 EHJ14:EHJ22 DXN14:DXN22 DNR14:DNR22 DDV14:DDV22 CTZ14:CTZ22 CKD14:CKD22 CAH14:CAH22 BQL14:BQL22 BGP14:BGP22 AWT14:AWT22 AMX14:AMX22 ADB14:ADB22 TF14:TF22 JJ14:JJ22 WVV14:WVV22 N14:N22" xr:uid="{F512D8A8-B5AC-48B8-A24E-16FBA74B791F}"/>
  </dataValidations>
  <pageMargins left="0.94488188976377963" right="0.70866141732283472" top="1.3385826771653544" bottom="0.74803149606299213" header="0.31496062992125984" footer="0.31496062992125984"/>
  <pageSetup scale="66"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FEE0D-2924-4ED1-94E9-A3CF9038C65E}">
  <sheetPr codeName="Hoja16"/>
  <dimension ref="A1:IZ1160"/>
  <sheetViews>
    <sheetView view="pageBreakPreview" zoomScale="60" zoomScaleNormal="100" workbookViewId="0">
      <selection activeCell="IY25" sqref="IY25"/>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0.2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735</v>
      </c>
      <c r="S11" s="770"/>
      <c r="T11" s="747" t="s">
        <v>9</v>
      </c>
      <c r="U11" s="747"/>
      <c r="V11" s="747"/>
      <c r="W11" s="747"/>
      <c r="X11" s="747" t="s">
        <v>10</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GENERAL'!C23</f>
        <v>Geotextil no tejido tipo NT2500 para separacion de suelos</v>
      </c>
      <c r="D13" s="784"/>
      <c r="E13" s="784"/>
      <c r="F13" s="784"/>
      <c r="G13" s="784"/>
      <c r="H13" s="784"/>
      <c r="I13" s="784"/>
      <c r="J13" s="784"/>
      <c r="K13" s="784"/>
      <c r="L13" s="784"/>
      <c r="M13" s="785"/>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26</v>
      </c>
      <c r="D14" s="772"/>
      <c r="E14" s="772"/>
      <c r="F14" s="772"/>
      <c r="G14" s="772"/>
      <c r="H14" s="772"/>
      <c r="I14" s="772"/>
      <c r="J14" s="772"/>
      <c r="K14" s="772"/>
      <c r="L14" s="772"/>
      <c r="M14" s="773"/>
      <c r="N14" s="774">
        <v>1200</v>
      </c>
      <c r="O14" s="775"/>
      <c r="P14" s="776"/>
      <c r="Q14" s="777">
        <v>3.5</v>
      </c>
      <c r="R14" s="778"/>
      <c r="S14" s="779"/>
      <c r="T14" s="777"/>
      <c r="U14" s="778"/>
      <c r="V14" s="779"/>
      <c r="W14" s="780">
        <f>+N14*Q14</f>
        <v>4200</v>
      </c>
      <c r="X14" s="781"/>
      <c r="Y14" s="781"/>
      <c r="Z14" s="782"/>
      <c r="AA14" s="31"/>
      <c r="AB14" s="32"/>
      <c r="AC14" s="33"/>
      <c r="AD14" s="34"/>
      <c r="AE14" s="35"/>
      <c r="AF14" s="34"/>
    </row>
    <row r="15" spans="1:32" s="36" customFormat="1" ht="14.5" customHeight="1">
      <c r="B15" s="30"/>
      <c r="C15" s="1175"/>
      <c r="D15" s="1176"/>
      <c r="E15" s="1176"/>
      <c r="F15" s="1176"/>
      <c r="G15" s="1176"/>
      <c r="H15" s="1176"/>
      <c r="I15" s="1176"/>
      <c r="J15" s="1176"/>
      <c r="K15" s="1176"/>
      <c r="L15" s="1176"/>
      <c r="M15" s="1177"/>
      <c r="N15" s="1178"/>
      <c r="O15" s="1179"/>
      <c r="P15" s="1180"/>
      <c r="Q15" s="1181"/>
      <c r="R15" s="1182"/>
      <c r="S15" s="1183"/>
      <c r="T15" s="1181"/>
      <c r="U15" s="1182"/>
      <c r="V15" s="1183"/>
      <c r="W15" s="1184"/>
      <c r="X15" s="1185"/>
      <c r="Y15" s="1185"/>
      <c r="Z15" s="1186"/>
      <c r="AA15" s="31"/>
      <c r="AB15" s="32"/>
      <c r="AC15" s="33"/>
      <c r="AD15" s="34"/>
      <c r="AE15" s="35"/>
      <c r="AF15" s="34"/>
    </row>
    <row r="16" spans="1:32" s="36" customFormat="1" ht="14.5" customHeight="1">
      <c r="B16" s="30"/>
      <c r="C16" s="1172"/>
      <c r="D16" s="1173"/>
      <c r="E16" s="1173"/>
      <c r="F16" s="1173"/>
      <c r="G16" s="1173"/>
      <c r="H16" s="1173"/>
      <c r="I16" s="1173"/>
      <c r="J16" s="1173"/>
      <c r="K16" s="1173"/>
      <c r="L16" s="1173"/>
      <c r="M16" s="1174"/>
      <c r="N16" s="792"/>
      <c r="O16" s="793"/>
      <c r="P16" s="793"/>
      <c r="Q16" s="794"/>
      <c r="R16" s="795"/>
      <c r="S16" s="795"/>
      <c r="T16" s="794"/>
      <c r="U16" s="795"/>
      <c r="V16" s="795"/>
      <c r="W16" s="780"/>
      <c r="X16" s="781"/>
      <c r="Y16" s="781"/>
      <c r="Z16" s="782"/>
      <c r="AA16" s="31"/>
      <c r="AB16" s="32"/>
      <c r="AC16" s="33"/>
      <c r="AD16" s="34"/>
      <c r="AE16" s="35"/>
      <c r="AF16" s="34"/>
    </row>
    <row r="17" spans="2:254" s="10" customFormat="1" ht="14.5" customHeight="1">
      <c r="B17" s="37"/>
      <c r="C17" s="1175"/>
      <c r="D17" s="1176"/>
      <c r="E17" s="1176"/>
      <c r="F17" s="1176"/>
      <c r="G17" s="1176"/>
      <c r="H17" s="1176"/>
      <c r="I17" s="1176"/>
      <c r="J17" s="1176"/>
      <c r="K17" s="1176"/>
      <c r="L17" s="1176"/>
      <c r="M17" s="1177"/>
      <c r="N17" s="1178"/>
      <c r="O17" s="1179"/>
      <c r="P17" s="1180"/>
      <c r="Q17" s="1181"/>
      <c r="R17" s="1182"/>
      <c r="S17" s="1183"/>
      <c r="T17" s="1181"/>
      <c r="U17" s="1182"/>
      <c r="V17" s="1183"/>
      <c r="W17" s="1184"/>
      <c r="X17" s="1185"/>
      <c r="Y17" s="1185"/>
      <c r="Z17" s="1186"/>
      <c r="AA17" s="38"/>
      <c r="AB17" s="6"/>
      <c r="AC17" s="7"/>
      <c r="AD17" s="39"/>
      <c r="AE17" s="40"/>
      <c r="AF17" s="39"/>
    </row>
    <row r="18" spans="2:254" s="36" customFormat="1" ht="14.5" customHeight="1">
      <c r="B18" s="30"/>
      <c r="C18" s="771"/>
      <c r="D18" s="772"/>
      <c r="E18" s="772"/>
      <c r="F18" s="772"/>
      <c r="G18" s="772"/>
      <c r="H18" s="772"/>
      <c r="I18" s="772"/>
      <c r="J18" s="772"/>
      <c r="K18" s="772"/>
      <c r="L18" s="772"/>
      <c r="M18" s="773"/>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1175"/>
      <c r="D19" s="1176"/>
      <c r="E19" s="1176"/>
      <c r="F19" s="1176"/>
      <c r="G19" s="1176"/>
      <c r="H19" s="1176"/>
      <c r="I19" s="1176"/>
      <c r="J19" s="1176"/>
      <c r="K19" s="1176"/>
      <c r="L19" s="1176"/>
      <c r="M19" s="1177"/>
      <c r="N19" s="1178"/>
      <c r="O19" s="1179"/>
      <c r="P19" s="1180"/>
      <c r="Q19" s="1181"/>
      <c r="R19" s="1182"/>
      <c r="S19" s="1183"/>
      <c r="T19" s="1181"/>
      <c r="U19" s="1182"/>
      <c r="V19" s="1183"/>
      <c r="W19" s="1184"/>
      <c r="X19" s="1185"/>
      <c r="Y19" s="1185"/>
      <c r="Z19" s="1186"/>
      <c r="AA19" s="31"/>
      <c r="AB19" s="32"/>
      <c r="AC19" s="33"/>
      <c r="AD19" s="34"/>
      <c r="AE19" s="35"/>
      <c r="AF19" s="34"/>
    </row>
    <row r="20" spans="2:254" s="36" customFormat="1" ht="14.5" customHeight="1">
      <c r="B20" s="30"/>
      <c r="C20" s="1172"/>
      <c r="D20" s="1173"/>
      <c r="E20" s="1173"/>
      <c r="F20" s="1173"/>
      <c r="G20" s="1173"/>
      <c r="H20" s="1173"/>
      <c r="I20" s="1173"/>
      <c r="J20" s="1173"/>
      <c r="K20" s="1173"/>
      <c r="L20" s="1173"/>
      <c r="M20" s="1174"/>
      <c r="N20" s="792"/>
      <c r="O20" s="793"/>
      <c r="P20" s="793"/>
      <c r="Q20" s="794"/>
      <c r="R20" s="795"/>
      <c r="S20" s="795"/>
      <c r="T20" s="794"/>
      <c r="U20" s="795"/>
      <c r="V20" s="795"/>
      <c r="W20" s="780"/>
      <c r="X20" s="781"/>
      <c r="Y20" s="781"/>
      <c r="Z20" s="782"/>
      <c r="AA20" s="31"/>
      <c r="AB20" s="32"/>
      <c r="AC20" s="33"/>
      <c r="AD20" s="34"/>
      <c r="AE20" s="35"/>
      <c r="AF20" s="34"/>
    </row>
    <row r="21" spans="2:254" s="10" customFormat="1" ht="14.5" customHeight="1">
      <c r="B21" s="37"/>
      <c r="C21" s="1175"/>
      <c r="D21" s="1176"/>
      <c r="E21" s="1176"/>
      <c r="F21" s="1176"/>
      <c r="G21" s="1176"/>
      <c r="H21" s="1176"/>
      <c r="I21" s="1176"/>
      <c r="J21" s="1176"/>
      <c r="K21" s="1176"/>
      <c r="L21" s="1176"/>
      <c r="M21" s="1177"/>
      <c r="N21" s="1178"/>
      <c r="O21" s="1179"/>
      <c r="P21" s="1180"/>
      <c r="Q21" s="1181"/>
      <c r="R21" s="1182"/>
      <c r="S21" s="1183"/>
      <c r="T21" s="1181"/>
      <c r="U21" s="1182"/>
      <c r="V21" s="1183"/>
      <c r="W21" s="1184"/>
      <c r="X21" s="1185"/>
      <c r="Y21" s="1185"/>
      <c r="Z21" s="1186"/>
      <c r="AA21" s="38"/>
      <c r="AB21" s="6"/>
      <c r="AC21" s="7"/>
      <c r="AD21" s="39"/>
      <c r="AE21" s="40"/>
      <c r="AF21" s="39"/>
    </row>
    <row r="22" spans="2:254"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ROUND(SUM(W14:Z21),0)</f>
        <v>4200</v>
      </c>
      <c r="X22" s="797"/>
      <c r="Y22" s="797"/>
      <c r="Z22" s="79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thickBot="1">
      <c r="B24" s="64"/>
      <c r="C24" s="1157" t="s">
        <v>8</v>
      </c>
      <c r="D24" s="1158"/>
      <c r="E24" s="1158"/>
      <c r="F24" s="1158"/>
      <c r="G24" s="1158"/>
      <c r="H24" s="1158"/>
      <c r="I24" s="1158"/>
      <c r="J24" s="1158"/>
      <c r="K24" s="1158"/>
      <c r="L24" s="1158"/>
      <c r="M24" s="1158"/>
      <c r="N24" s="1158"/>
      <c r="O24" s="1158"/>
      <c r="P24" s="1158"/>
      <c r="Q24" s="1158"/>
      <c r="R24" s="1158"/>
      <c r="S24" s="1158"/>
      <c r="T24" s="1158"/>
      <c r="U24" s="1158"/>
      <c r="V24" s="1158"/>
      <c r="W24" s="1158"/>
      <c r="X24" s="1158"/>
      <c r="Y24" s="1158"/>
      <c r="Z24" s="1159"/>
      <c r="AA24" s="65"/>
      <c r="AB24" s="14"/>
      <c r="AC24" s="15"/>
      <c r="AE24" s="16"/>
      <c r="AF24" s="4"/>
    </row>
    <row r="25" spans="2:254" ht="20.5" customHeight="1">
      <c r="B25" s="64"/>
      <c r="C25" s="1154"/>
      <c r="D25" s="1155"/>
      <c r="E25" s="1155"/>
      <c r="F25" s="1155"/>
      <c r="G25" s="1155"/>
      <c r="H25" s="1155"/>
      <c r="I25" s="1155"/>
      <c r="J25" s="1155"/>
      <c r="K25" s="1155"/>
      <c r="L25" s="1155"/>
      <c r="M25" s="1155"/>
      <c r="N25" s="1155"/>
      <c r="O25" s="1155"/>
      <c r="P25" s="1155"/>
      <c r="Q25" s="1155"/>
      <c r="R25" s="1155"/>
      <c r="S25" s="1155"/>
      <c r="T25" s="1155"/>
      <c r="U25" s="1155"/>
      <c r="V25" s="1155"/>
      <c r="W25" s="1155"/>
      <c r="X25" s="1155"/>
      <c r="Y25" s="1155"/>
      <c r="Z25" s="1156"/>
      <c r="AA25" s="65"/>
      <c r="AB25" s="14"/>
      <c r="AC25" s="15"/>
      <c r="AE25" s="16"/>
      <c r="AF25" s="4"/>
    </row>
    <row r="26" spans="2:254" ht="20.5" customHeight="1">
      <c r="B26" s="64"/>
      <c r="C26" s="807"/>
      <c r="D26" s="808"/>
      <c r="E26" s="808"/>
      <c r="F26" s="808"/>
      <c r="G26" s="808"/>
      <c r="H26" s="808"/>
      <c r="I26" s="808"/>
      <c r="J26" s="808"/>
      <c r="K26" s="808"/>
      <c r="L26" s="808"/>
      <c r="M26" s="808"/>
      <c r="N26" s="808"/>
      <c r="O26" s="808"/>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8"/>
      <c r="N27" s="808"/>
      <c r="O27" s="808"/>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8"/>
      <c r="N28" s="808"/>
      <c r="O28" s="808"/>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8"/>
      <c r="N29" s="808"/>
      <c r="O29" s="808"/>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8"/>
      <c r="N30" s="808"/>
      <c r="O30" s="808"/>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8"/>
      <c r="N31" s="808"/>
      <c r="O31" s="808"/>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8"/>
      <c r="N32" s="808"/>
      <c r="O32" s="808"/>
      <c r="P32" s="808"/>
      <c r="Q32" s="808"/>
      <c r="R32" s="808"/>
      <c r="S32" s="808"/>
      <c r="T32" s="808"/>
      <c r="U32" s="808"/>
      <c r="V32" s="808"/>
      <c r="W32" s="808"/>
      <c r="X32" s="808"/>
      <c r="Y32" s="808"/>
      <c r="Z32" s="809"/>
      <c r="AA32" s="65"/>
      <c r="AB32" s="14"/>
      <c r="AC32" s="15"/>
      <c r="AE32" s="16"/>
      <c r="AF32" s="4"/>
    </row>
    <row r="33" spans="1:32" ht="22.25" customHeight="1" thickBot="1">
      <c r="B33" s="64"/>
      <c r="C33" s="810"/>
      <c r="D33" s="811"/>
      <c r="E33" s="811"/>
      <c r="F33" s="811"/>
      <c r="G33" s="811"/>
      <c r="H33" s="811"/>
      <c r="I33" s="811"/>
      <c r="J33" s="811"/>
      <c r="K33" s="811"/>
      <c r="L33" s="811"/>
      <c r="M33" s="811"/>
      <c r="N33" s="811"/>
      <c r="O33" s="811"/>
      <c r="P33" s="811"/>
      <c r="Q33" s="811"/>
      <c r="R33" s="811"/>
      <c r="S33" s="811"/>
      <c r="T33" s="811"/>
      <c r="U33" s="811"/>
      <c r="V33" s="811"/>
      <c r="W33" s="811"/>
      <c r="X33" s="811"/>
      <c r="Y33" s="811"/>
      <c r="Z33" s="812"/>
      <c r="AA33" s="65"/>
      <c r="AB33" s="14"/>
      <c r="AC33" s="15"/>
      <c r="AE33" s="16"/>
      <c r="AF33" s="4"/>
    </row>
    <row r="34" spans="1:32" ht="23" customHeigh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1:32" ht="14.25" customHeight="1">
      <c r="B35" s="64"/>
      <c r="C35" s="42"/>
      <c r="D35" s="42"/>
      <c r="E35" s="42"/>
      <c r="F35" s="42"/>
      <c r="G35" s="42"/>
      <c r="H35" s="42"/>
      <c r="I35" s="42"/>
      <c r="J35" s="42"/>
      <c r="K35" s="42"/>
      <c r="L35" s="42"/>
      <c r="M35" s="42"/>
      <c r="N35" s="42"/>
      <c r="O35" s="42"/>
      <c r="P35" s="42"/>
      <c r="Q35" s="42"/>
      <c r="R35" s="42"/>
      <c r="S35" s="42"/>
      <c r="T35" s="42"/>
      <c r="U35" s="42"/>
      <c r="V35" s="42"/>
      <c r="W35" s="42"/>
      <c r="X35" s="42"/>
      <c r="Y35" s="42"/>
      <c r="Z35" s="18"/>
      <c r="AA35" s="65"/>
      <c r="AB35" s="14"/>
      <c r="AC35" s="15"/>
      <c r="AE35" s="16"/>
      <c r="AF35" s="4"/>
    </row>
    <row r="36" spans="1:32" ht="9.5" customHeight="1">
      <c r="B36" s="64"/>
      <c r="C36" s="42"/>
      <c r="D36" s="42"/>
      <c r="E36" s="42"/>
      <c r="F36" s="42"/>
      <c r="G36" s="42"/>
      <c r="H36" s="42"/>
      <c r="I36" s="42"/>
      <c r="J36" s="42"/>
      <c r="K36" s="42"/>
      <c r="L36" s="42"/>
      <c r="M36" s="42"/>
      <c r="N36" s="42"/>
      <c r="O36" s="42"/>
      <c r="P36" s="42"/>
      <c r="Q36" s="42"/>
      <c r="R36" s="42"/>
      <c r="S36" s="42"/>
      <c r="T36" s="42"/>
      <c r="U36" s="42"/>
      <c r="V36" s="42"/>
      <c r="W36" s="42"/>
      <c r="X36" s="42"/>
      <c r="Y36" s="42"/>
      <c r="Z36" s="18"/>
      <c r="AA36" s="65"/>
      <c r="AB36" s="14"/>
      <c r="AC36" s="15"/>
      <c r="AE36" s="16"/>
      <c r="AF36" s="4"/>
    </row>
    <row r="37" spans="1:32" ht="9.5" customHeight="1" thickBot="1">
      <c r="B37" s="66"/>
      <c r="C37" s="67"/>
      <c r="D37" s="67"/>
      <c r="E37" s="67"/>
      <c r="F37" s="67"/>
      <c r="G37" s="67"/>
      <c r="H37" s="67"/>
      <c r="I37" s="67"/>
      <c r="J37" s="67"/>
      <c r="K37" s="67"/>
      <c r="L37" s="67"/>
      <c r="M37" s="67"/>
      <c r="N37" s="67"/>
      <c r="O37" s="67"/>
      <c r="P37" s="67"/>
      <c r="Q37" s="67"/>
      <c r="R37" s="67"/>
      <c r="S37" s="67"/>
      <c r="T37" s="67"/>
      <c r="U37" s="67"/>
      <c r="V37" s="67"/>
      <c r="W37" s="67"/>
      <c r="X37" s="67"/>
      <c r="Y37" s="67"/>
      <c r="Z37" s="68"/>
      <c r="AA37" s="69"/>
      <c r="AB37" s="14"/>
      <c r="AC37" s="15"/>
      <c r="AE37" s="16"/>
      <c r="AF37" s="4"/>
    </row>
    <row r="38" spans="1:32" s="10" customFormat="1" ht="14.25" customHeight="1">
      <c r="B38" s="45"/>
      <c r="C38" s="799"/>
      <c r="D38" s="799"/>
      <c r="E38" s="799"/>
      <c r="F38" s="799"/>
      <c r="G38" s="799"/>
      <c r="H38" s="799"/>
      <c r="I38" s="799"/>
      <c r="J38" s="799"/>
      <c r="K38" s="799"/>
      <c r="L38" s="799"/>
      <c r="M38" s="799"/>
      <c r="N38" s="799"/>
      <c r="O38" s="799"/>
      <c r="P38" s="799"/>
      <c r="Q38" s="799"/>
      <c r="R38" s="799"/>
      <c r="S38" s="799"/>
      <c r="T38" s="799"/>
      <c r="U38" s="799"/>
      <c r="V38" s="799"/>
      <c r="W38" s="799"/>
      <c r="X38" s="799"/>
      <c r="Y38" s="799"/>
      <c r="Z38" s="799"/>
      <c r="AA38" s="46"/>
      <c r="AB38" s="6"/>
      <c r="AC38" s="7"/>
      <c r="AD38" s="39"/>
      <c r="AE38" s="40"/>
      <c r="AF38" s="39"/>
    </row>
    <row r="39" spans="1:32" s="10" customFormat="1" ht="9.5" customHeight="1">
      <c r="B39" s="45"/>
      <c r="C39" s="800"/>
      <c r="D39" s="800"/>
      <c r="E39" s="800"/>
      <c r="F39" s="800"/>
      <c r="G39" s="800"/>
      <c r="H39" s="800"/>
      <c r="I39" s="800"/>
      <c r="J39" s="800"/>
      <c r="K39" s="800"/>
      <c r="L39" s="800"/>
      <c r="M39" s="800"/>
      <c r="N39" s="800"/>
      <c r="O39" s="800"/>
      <c r="P39" s="800"/>
      <c r="Q39" s="800"/>
      <c r="R39" s="800"/>
      <c r="S39" s="800"/>
      <c r="T39" s="800"/>
      <c r="U39" s="800"/>
      <c r="V39" s="800"/>
      <c r="W39" s="800"/>
      <c r="X39" s="800"/>
      <c r="Y39" s="800"/>
      <c r="Z39" s="800"/>
      <c r="AA39" s="46"/>
      <c r="AB39" s="6"/>
      <c r="AC39" s="7"/>
      <c r="AD39" s="39"/>
      <c r="AE39" s="40"/>
      <c r="AF39" s="39"/>
    </row>
    <row r="40" spans="1:32" s="10" customFormat="1" ht="9.5" customHeight="1">
      <c r="B40" s="45"/>
      <c r="C40" s="800"/>
      <c r="D40" s="800"/>
      <c r="E40" s="800"/>
      <c r="F40" s="800"/>
      <c r="G40" s="800"/>
      <c r="H40" s="800"/>
      <c r="I40" s="800"/>
      <c r="J40" s="800"/>
      <c r="K40" s="800"/>
      <c r="L40" s="800"/>
      <c r="M40" s="800"/>
      <c r="N40" s="800"/>
      <c r="O40" s="800"/>
      <c r="P40" s="800"/>
      <c r="Q40" s="800"/>
      <c r="R40" s="800"/>
      <c r="S40" s="800"/>
      <c r="T40" s="800"/>
      <c r="U40" s="800"/>
      <c r="V40" s="800"/>
      <c r="W40" s="800"/>
      <c r="X40" s="800"/>
      <c r="Y40" s="800"/>
      <c r="Z40" s="800"/>
      <c r="AA40" s="46"/>
      <c r="AB40" s="6"/>
      <c r="AC40" s="7"/>
      <c r="AD40" s="39"/>
      <c r="AE40" s="40"/>
      <c r="AF40" s="39"/>
    </row>
    <row r="41" spans="1:32" s="10" customFormat="1" ht="9.5" customHeight="1">
      <c r="B41" s="45"/>
      <c r="C41" s="800"/>
      <c r="D41" s="800"/>
      <c r="E41" s="800"/>
      <c r="F41" s="800"/>
      <c r="G41" s="800"/>
      <c r="H41" s="800"/>
      <c r="I41" s="800"/>
      <c r="J41" s="800"/>
      <c r="K41" s="800"/>
      <c r="L41" s="800"/>
      <c r="M41" s="800"/>
      <c r="N41" s="800"/>
      <c r="O41" s="800"/>
      <c r="P41" s="800"/>
      <c r="Q41" s="800"/>
      <c r="R41" s="800"/>
      <c r="S41" s="800"/>
      <c r="T41" s="800"/>
      <c r="U41" s="800"/>
      <c r="V41" s="800"/>
      <c r="W41" s="800"/>
      <c r="X41" s="800"/>
      <c r="Y41" s="800"/>
      <c r="Z41" s="800"/>
      <c r="AA41" s="46"/>
      <c r="AB41" s="6"/>
      <c r="AC41" s="7"/>
      <c r="AD41" s="39"/>
      <c r="AE41" s="40"/>
      <c r="AF41" s="39"/>
    </row>
    <row r="42" spans="1:32" s="4" customFormat="1" ht="13">
      <c r="A42" s="1"/>
      <c r="B42" s="47"/>
      <c r="C42" s="2"/>
      <c r="D42" s="2"/>
      <c r="E42" s="2"/>
      <c r="F42" s="2"/>
      <c r="G42" s="2"/>
      <c r="H42" s="2"/>
      <c r="I42" s="14"/>
      <c r="J42" s="14"/>
      <c r="K42" s="2"/>
      <c r="L42" s="2"/>
      <c r="M42" s="2"/>
      <c r="N42" s="2"/>
      <c r="O42" s="2"/>
      <c r="P42" s="2"/>
      <c r="Q42" s="2"/>
      <c r="R42" s="2"/>
      <c r="S42" s="2"/>
      <c r="T42" s="2"/>
      <c r="U42" s="2"/>
      <c r="V42" s="2"/>
      <c r="W42" s="2"/>
      <c r="X42" s="2"/>
      <c r="Y42" s="2"/>
      <c r="Z42" s="2"/>
      <c r="AA42" s="2"/>
      <c r="AB42" s="20"/>
      <c r="AF42" s="1"/>
    </row>
    <row r="43" spans="1:32" s="4" customFormat="1" ht="13">
      <c r="A43" s="1"/>
      <c r="B43" s="47"/>
      <c r="C43" s="2"/>
      <c r="D43" s="2"/>
      <c r="E43" s="2"/>
      <c r="F43" s="2"/>
      <c r="G43" s="2"/>
      <c r="H43" s="2"/>
      <c r="I43" s="14"/>
      <c r="J43" s="14"/>
      <c r="K43" s="2"/>
      <c r="L43" s="2"/>
      <c r="M43" s="2"/>
      <c r="N43" s="2"/>
      <c r="O43" s="2"/>
      <c r="P43" s="2"/>
      <c r="Q43" s="2"/>
      <c r="R43" s="2"/>
      <c r="S43" s="2"/>
      <c r="T43" s="2"/>
      <c r="U43" s="2"/>
      <c r="V43" s="2"/>
      <c r="W43" s="2"/>
      <c r="X43" s="2"/>
      <c r="Y43" s="2"/>
      <c r="Z43" s="2"/>
      <c r="AA43" s="2"/>
      <c r="AB43" s="20"/>
      <c r="AF43" s="1"/>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hidden="1">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ht="13">
      <c r="B77" s="47"/>
      <c r="C77" s="2"/>
      <c r="D77" s="2"/>
      <c r="E77" s="2"/>
      <c r="F77" s="2"/>
      <c r="G77" s="2"/>
      <c r="H77" s="2"/>
      <c r="I77" s="14"/>
      <c r="J77" s="14"/>
      <c r="K77" s="2"/>
      <c r="L77" s="2"/>
      <c r="M77" s="2"/>
      <c r="N77" s="2"/>
      <c r="O77" s="2"/>
      <c r="P77" s="2"/>
      <c r="Q77" s="2"/>
      <c r="R77" s="2"/>
      <c r="S77" s="2"/>
      <c r="T77" s="2"/>
      <c r="U77" s="2"/>
      <c r="V77" s="2"/>
      <c r="W77" s="2"/>
      <c r="X77" s="2"/>
      <c r="Y77" s="2"/>
      <c r="Z77" s="2"/>
      <c r="AA77" s="2"/>
      <c r="AB77" s="20"/>
    </row>
    <row r="78" spans="1:32" ht="13">
      <c r="B78" s="47"/>
      <c r="C78" s="2"/>
      <c r="D78" s="2"/>
      <c r="E78" s="2"/>
      <c r="F78" s="2"/>
      <c r="G78" s="2"/>
      <c r="H78" s="2"/>
      <c r="I78" s="14"/>
      <c r="J78" s="14"/>
      <c r="K78" s="2"/>
      <c r="L78" s="2"/>
      <c r="M78" s="2"/>
      <c r="N78" s="2"/>
      <c r="O78" s="2"/>
      <c r="P78" s="2"/>
      <c r="Q78" s="2"/>
      <c r="R78" s="2"/>
      <c r="S78" s="2"/>
      <c r="T78" s="2"/>
      <c r="U78" s="2"/>
      <c r="V78" s="2"/>
      <c r="W78" s="2"/>
      <c r="X78" s="2"/>
      <c r="Y78" s="2"/>
      <c r="Z78" s="2"/>
      <c r="AA78" s="2"/>
      <c r="AB78" s="20"/>
    </row>
    <row r="79" spans="1:32" ht="13">
      <c r="B79" s="47"/>
      <c r="C79" s="2"/>
      <c r="D79" s="2"/>
      <c r="E79" s="2"/>
      <c r="F79" s="2"/>
      <c r="G79" s="2"/>
      <c r="H79" s="2"/>
      <c r="I79" s="14"/>
      <c r="J79" s="14"/>
      <c r="K79" s="2"/>
      <c r="L79" s="2"/>
      <c r="M79" s="2"/>
      <c r="N79" s="2"/>
      <c r="O79" s="2"/>
      <c r="P79" s="2"/>
      <c r="Q79" s="2"/>
      <c r="R79" s="2"/>
      <c r="S79" s="2"/>
      <c r="T79" s="2"/>
      <c r="U79" s="2"/>
      <c r="V79" s="2"/>
      <c r="W79" s="2"/>
      <c r="X79" s="2"/>
      <c r="Y79" s="2"/>
      <c r="Z79" s="2"/>
      <c r="AA79" s="2"/>
      <c r="AB79" s="20"/>
    </row>
    <row r="80" spans="1:32" ht="13">
      <c r="A80" s="2"/>
      <c r="B80" s="47"/>
      <c r="C80" s="2"/>
      <c r="D80" s="2"/>
      <c r="E80" s="2"/>
      <c r="F80" s="2"/>
      <c r="G80" s="2"/>
      <c r="H80" s="2"/>
      <c r="I80" s="14"/>
      <c r="J80" s="14"/>
      <c r="K80" s="2"/>
      <c r="L80" s="2"/>
      <c r="M80" s="2"/>
      <c r="N80" s="2"/>
      <c r="O80" s="2"/>
      <c r="P80" s="2"/>
      <c r="Q80" s="2"/>
      <c r="R80" s="2"/>
      <c r="S80" s="2"/>
      <c r="T80" s="2"/>
      <c r="U80" s="2"/>
      <c r="V80" s="2"/>
      <c r="W80" s="2"/>
      <c r="X80" s="2"/>
      <c r="Y80" s="2"/>
      <c r="Z80" s="2"/>
      <c r="AA80" s="2"/>
      <c r="AB80" s="2"/>
      <c r="AC80" s="1"/>
      <c r="AD80" s="1"/>
      <c r="AE80" s="1"/>
    </row>
    <row r="81" spans="1:31" ht="13">
      <c r="A81" s="2"/>
      <c r="B81" s="47"/>
      <c r="C81" s="2"/>
      <c r="D81" s="2"/>
      <c r="E81" s="2"/>
      <c r="F81" s="2"/>
      <c r="G81" s="2"/>
      <c r="H81" s="2"/>
      <c r="I81" s="14"/>
      <c r="J81" s="14"/>
      <c r="K81" s="2"/>
      <c r="L81" s="2"/>
      <c r="M81" s="2"/>
      <c r="N81" s="2"/>
      <c r="O81" s="2"/>
      <c r="P81" s="2"/>
      <c r="Q81" s="2"/>
      <c r="R81" s="2"/>
      <c r="S81" s="2"/>
      <c r="T81" s="2"/>
      <c r="U81" s="2"/>
      <c r="V81" s="2"/>
      <c r="W81" s="2"/>
      <c r="X81" s="2"/>
      <c r="Y81" s="2"/>
      <c r="Z81" s="2"/>
      <c r="AA81" s="2"/>
      <c r="AB81" s="2"/>
      <c r="AC81" s="1"/>
      <c r="AD81" s="1"/>
      <c r="AE81" s="1"/>
    </row>
    <row r="82" spans="1:31" ht="13">
      <c r="A82" s="2"/>
      <c r="B82" s="47"/>
      <c r="C82" s="2"/>
      <c r="D82" s="2"/>
      <c r="E82" s="2"/>
      <c r="F82" s="2"/>
      <c r="G82" s="2"/>
      <c r="H82" s="2"/>
      <c r="I82" s="14"/>
      <c r="J82" s="14"/>
      <c r="K82" s="2"/>
      <c r="L82" s="2"/>
      <c r="M82" s="2"/>
      <c r="N82" s="2"/>
      <c r="O82" s="2"/>
      <c r="P82" s="2"/>
      <c r="Q82" s="2"/>
      <c r="R82" s="2"/>
      <c r="S82" s="2"/>
      <c r="T82" s="2"/>
      <c r="U82" s="2"/>
      <c r="V82" s="2"/>
      <c r="W82" s="2"/>
      <c r="X82" s="2"/>
      <c r="Y82" s="2"/>
      <c r="Z82" s="2"/>
      <c r="AA82" s="2"/>
      <c r="AB82" s="2"/>
      <c r="AC82" s="1"/>
      <c r="AD82" s="1"/>
      <c r="AE82" s="1"/>
    </row>
    <row r="83" spans="1:31" ht="13">
      <c r="A83" s="2"/>
      <c r="B83" s="48"/>
      <c r="C83" s="49"/>
      <c r="D83" s="2"/>
      <c r="E83" s="2"/>
      <c r="F83" s="2"/>
      <c r="G83" s="2"/>
      <c r="H83" s="2"/>
      <c r="I83" s="2"/>
      <c r="J83" s="2"/>
      <c r="K83" s="2"/>
      <c r="L83" s="2"/>
      <c r="M83" s="2"/>
      <c r="N83" s="2"/>
      <c r="O83" s="2"/>
      <c r="P83" s="2"/>
      <c r="Q83" s="2"/>
      <c r="R83" s="2"/>
      <c r="S83" s="2"/>
      <c r="T83" s="2"/>
      <c r="U83" s="2"/>
      <c r="V83" s="2"/>
      <c r="W83" s="2"/>
      <c r="X83" s="2"/>
      <c r="Y83" s="2"/>
      <c r="Z83" s="2"/>
      <c r="AA83" s="2"/>
      <c r="AB83" s="2"/>
      <c r="AC83" s="1"/>
      <c r="AD83" s="1"/>
      <c r="AE83" s="1"/>
    </row>
    <row r="84" spans="1:31" ht="13">
      <c r="A84" s="50"/>
      <c r="B84" s="47"/>
      <c r="C84" s="2"/>
      <c r="D84" s="2"/>
      <c r="E84" s="2"/>
      <c r="F84" s="2"/>
      <c r="G84" s="2"/>
      <c r="H84" s="2"/>
      <c r="I84" s="2"/>
      <c r="J84" s="2"/>
      <c r="K84" s="2"/>
      <c r="L84" s="2"/>
      <c r="M84" s="2"/>
      <c r="N84" s="2"/>
      <c r="O84" s="2"/>
      <c r="P84" s="2"/>
      <c r="Q84" s="2"/>
      <c r="R84" s="2"/>
      <c r="S84" s="2"/>
      <c r="T84" s="2"/>
      <c r="U84" s="2"/>
      <c r="V84" s="2"/>
      <c r="W84" s="2"/>
      <c r="X84" s="2"/>
      <c r="Y84" s="2"/>
      <c r="Z84" s="2"/>
      <c r="AA84" s="2"/>
      <c r="AB84" s="2"/>
      <c r="AC84" s="1"/>
      <c r="AD84" s="1"/>
      <c r="AE84" s="1"/>
    </row>
    <row r="85" spans="1:31" ht="13">
      <c r="A85" s="50"/>
      <c r="B85" s="47"/>
      <c r="C85" s="2"/>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2"/>
      <c r="B99" s="48"/>
      <c r="C99" s="49"/>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2"/>
      <c r="B100" s="48"/>
      <c r="C100" s="49"/>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2"/>
      <c r="B111" s="48"/>
      <c r="C111" s="49"/>
      <c r="D111" s="2"/>
      <c r="E111" s="2"/>
      <c r="F111" s="2"/>
      <c r="G111" s="2"/>
      <c r="H111" s="2"/>
      <c r="I111" s="2"/>
      <c r="J111" s="2"/>
      <c r="K111" s="2"/>
      <c r="L111" s="2"/>
      <c r="M111" s="2"/>
      <c r="N111" s="2"/>
      <c r="O111" s="2"/>
      <c r="P111" s="2"/>
      <c r="Q111" s="2"/>
      <c r="R111" s="2"/>
      <c r="S111" s="2"/>
      <c r="T111" s="2"/>
      <c r="U111" s="2"/>
      <c r="V111" s="2"/>
      <c r="W111" s="2"/>
      <c r="X111" s="2"/>
      <c r="Y111" s="2"/>
      <c r="Z111" s="2"/>
      <c r="AA111" s="2"/>
      <c r="AB111" s="20"/>
    </row>
    <row r="112" spans="1:31" ht="13">
      <c r="A112" s="2"/>
      <c r="B112" s="48"/>
      <c r="C112" s="49"/>
      <c r="D112" s="2"/>
      <c r="E112" s="2"/>
      <c r="F112" s="2"/>
      <c r="G112" s="2"/>
      <c r="H112" s="2"/>
      <c r="I112" s="2"/>
      <c r="J112" s="2"/>
      <c r="K112" s="2"/>
      <c r="L112" s="2"/>
      <c r="M112" s="2"/>
      <c r="N112" s="2"/>
      <c r="O112" s="2"/>
      <c r="P112" s="2"/>
      <c r="Q112" s="2"/>
      <c r="R112" s="2"/>
      <c r="S112" s="2"/>
      <c r="T112" s="2"/>
      <c r="U112" s="2"/>
      <c r="V112" s="2"/>
      <c r="W112" s="2"/>
      <c r="X112" s="2"/>
      <c r="Y112" s="2"/>
      <c r="Z112" s="2"/>
      <c r="AA112" s="2"/>
      <c r="AB112" s="20"/>
    </row>
    <row r="113" spans="1:32" s="4" customFormat="1" ht="13">
      <c r="A113" s="2"/>
      <c r="B113" s="48"/>
      <c r="C113" s="49"/>
      <c r="D113" s="2"/>
      <c r="E113" s="2"/>
      <c r="F113" s="2"/>
      <c r="G113" s="2"/>
      <c r="H113" s="2"/>
      <c r="I113" s="2"/>
      <c r="J113" s="2"/>
      <c r="K113" s="2"/>
      <c r="L113" s="2"/>
      <c r="M113" s="2"/>
      <c r="N113" s="2"/>
      <c r="O113" s="2"/>
      <c r="P113" s="2"/>
      <c r="Q113" s="2"/>
      <c r="R113" s="2"/>
      <c r="S113" s="2"/>
      <c r="T113" s="2"/>
      <c r="U113" s="2"/>
      <c r="V113" s="2"/>
      <c r="W113" s="2"/>
      <c r="X113" s="2"/>
      <c r="Y113" s="2"/>
      <c r="Z113" s="2"/>
      <c r="AA113" s="2"/>
      <c r="AB113" s="20"/>
      <c r="AF113" s="1"/>
    </row>
    <row r="114" spans="1:32" s="4" customFormat="1" ht="13">
      <c r="A114" s="2"/>
      <c r="B114" s="47"/>
      <c r="C114" s="2"/>
      <c r="D114" s="2"/>
      <c r="E114" s="2"/>
      <c r="F114" s="2"/>
      <c r="G114" s="2"/>
      <c r="H114" s="2"/>
      <c r="I114" s="14"/>
      <c r="J114" s="14"/>
      <c r="K114" s="2"/>
      <c r="L114" s="2"/>
      <c r="M114" s="2"/>
      <c r="N114" s="2"/>
      <c r="O114" s="2"/>
      <c r="P114" s="2"/>
      <c r="Q114" s="2"/>
      <c r="R114" s="2"/>
      <c r="S114" s="2"/>
      <c r="T114" s="2"/>
      <c r="U114" s="2"/>
      <c r="V114" s="2"/>
      <c r="W114" s="2"/>
      <c r="X114" s="2"/>
      <c r="Y114" s="2"/>
      <c r="Z114" s="2"/>
      <c r="AA114" s="2"/>
      <c r="AB114" s="20"/>
      <c r="AF114" s="1"/>
    </row>
    <row r="115" spans="1:32" s="4" customFormat="1" ht="13">
      <c r="A115" s="2"/>
      <c r="B115" s="47"/>
      <c r="C115" s="2"/>
      <c r="D115" s="2"/>
      <c r="E115" s="2"/>
      <c r="F115" s="2"/>
      <c r="G115" s="2"/>
      <c r="H115" s="2"/>
      <c r="I115" s="14"/>
      <c r="J115" s="14"/>
      <c r="K115" s="2"/>
      <c r="L115" s="2"/>
      <c r="M115" s="2"/>
      <c r="N115" s="2"/>
      <c r="O115" s="2"/>
      <c r="P115" s="2"/>
      <c r="Q115" s="2"/>
      <c r="R115" s="2"/>
      <c r="S115" s="2"/>
      <c r="T115" s="2"/>
      <c r="U115" s="2"/>
      <c r="V115" s="2"/>
      <c r="W115" s="2"/>
      <c r="X115" s="2"/>
      <c r="Y115" s="2"/>
      <c r="Z115" s="2"/>
      <c r="AA115" s="2"/>
      <c r="AB115" s="3"/>
      <c r="AF115" s="1"/>
    </row>
    <row r="116" spans="1:32" s="4" customFormat="1" ht="13">
      <c r="A116" s="1"/>
      <c r="B116" s="47"/>
      <c r="C116" s="2"/>
      <c r="D116" s="2"/>
      <c r="E116" s="2"/>
      <c r="F116" s="2"/>
      <c r="G116" s="2"/>
      <c r="H116" s="2"/>
      <c r="I116" s="14"/>
      <c r="J116" s="14"/>
      <c r="K116" s="2"/>
      <c r="L116" s="2"/>
      <c r="M116" s="2"/>
      <c r="N116" s="2"/>
      <c r="O116" s="2"/>
      <c r="P116" s="2"/>
      <c r="Q116" s="2"/>
      <c r="R116" s="2"/>
      <c r="S116" s="2"/>
      <c r="T116" s="2"/>
      <c r="U116" s="2"/>
      <c r="V116" s="2"/>
      <c r="W116" s="2"/>
      <c r="X116" s="2"/>
      <c r="Y116" s="2"/>
      <c r="Z116" s="2"/>
      <c r="AA116" s="2"/>
      <c r="AB116" s="3"/>
      <c r="AF116" s="1"/>
    </row>
    <row r="117" spans="1:32" s="4" customFormat="1" ht="13">
      <c r="A117" s="1"/>
      <c r="B117" s="47"/>
      <c r="C117" s="2"/>
      <c r="D117" s="2"/>
      <c r="E117" s="2"/>
      <c r="F117" s="2"/>
      <c r="G117" s="2"/>
      <c r="H117" s="2"/>
      <c r="I117" s="14"/>
      <c r="J117" s="14"/>
      <c r="K117" s="2"/>
      <c r="L117" s="2"/>
      <c r="M117" s="2"/>
      <c r="N117" s="2"/>
      <c r="O117" s="2"/>
      <c r="P117" s="2"/>
      <c r="Q117" s="2"/>
      <c r="R117" s="2"/>
      <c r="S117" s="2"/>
      <c r="T117" s="2"/>
      <c r="U117" s="2"/>
      <c r="V117" s="2"/>
      <c r="W117" s="2"/>
      <c r="X117" s="2"/>
      <c r="Y117" s="2"/>
      <c r="Z117" s="2"/>
      <c r="AA117" s="2"/>
      <c r="AB117" s="3"/>
      <c r="AF117" s="1"/>
    </row>
    <row r="118" spans="1:32" s="4" customFormat="1" ht="13">
      <c r="A118" s="1"/>
      <c r="B118" s="51"/>
      <c r="C118" s="1"/>
      <c r="D118" s="1"/>
      <c r="E118" s="1"/>
      <c r="F118" s="1"/>
      <c r="G118" s="1"/>
      <c r="H118" s="1"/>
      <c r="I118" s="15"/>
      <c r="J118" s="15"/>
      <c r="K118" s="1"/>
      <c r="L118" s="1"/>
      <c r="M118" s="1"/>
      <c r="N118" s="1"/>
      <c r="O118" s="1"/>
      <c r="P118" s="1"/>
      <c r="Q118" s="1"/>
      <c r="R118" s="1"/>
      <c r="S118" s="1"/>
      <c r="T118" s="1"/>
      <c r="U118" s="1"/>
      <c r="V118" s="1"/>
      <c r="W118" s="1"/>
      <c r="X118" s="1"/>
      <c r="Y118" s="1"/>
      <c r="Z118" s="1"/>
      <c r="AA118" s="1"/>
      <c r="AB118" s="3"/>
      <c r="AF118" s="1"/>
    </row>
    <row r="119" spans="1:32" s="4" customFormat="1" ht="13">
      <c r="A119" s="1"/>
      <c r="B119" s="51"/>
      <c r="C119" s="1"/>
      <c r="D119" s="1"/>
      <c r="E119" s="1"/>
      <c r="F119" s="1"/>
      <c r="G119" s="1"/>
      <c r="H119" s="1"/>
      <c r="I119" s="15"/>
      <c r="J119" s="15"/>
      <c r="K119" s="1"/>
      <c r="L119" s="1"/>
      <c r="M119" s="1"/>
      <c r="N119" s="1"/>
      <c r="O119" s="1"/>
      <c r="P119" s="1"/>
      <c r="Q119" s="1"/>
      <c r="R119" s="1"/>
      <c r="S119" s="1"/>
      <c r="T119" s="1"/>
      <c r="U119" s="1"/>
      <c r="V119" s="1"/>
      <c r="W119" s="1"/>
      <c r="X119" s="1"/>
      <c r="Y119" s="1"/>
      <c r="Z119" s="1"/>
      <c r="AA119" s="1"/>
      <c r="AB119" s="3"/>
      <c r="AF119" s="1"/>
    </row>
    <row r="120" spans="1:32" s="4" customFormat="1" ht="13">
      <c r="A120" s="1"/>
      <c r="B120" s="52"/>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2"/>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52"/>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52"/>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51"/>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s="4" customFormat="1" ht="13">
      <c r="A125" s="1"/>
      <c r="B125" s="51"/>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s="4" customFormat="1" ht="13">
      <c r="A126" s="1"/>
      <c r="B126" s="48"/>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s="4" customFormat="1" ht="13">
      <c r="A127" s="1"/>
      <c r="B127" s="48"/>
      <c r="C127" s="1"/>
      <c r="D127" s="1"/>
      <c r="E127" s="1"/>
      <c r="F127" s="1"/>
      <c r="G127" s="1"/>
      <c r="H127" s="1"/>
      <c r="I127" s="15"/>
      <c r="J127" s="15"/>
      <c r="K127" s="1"/>
      <c r="L127" s="1"/>
      <c r="M127" s="1"/>
      <c r="N127" s="1"/>
      <c r="O127" s="1"/>
      <c r="P127" s="1"/>
      <c r="Q127" s="1"/>
      <c r="R127" s="1"/>
      <c r="S127" s="1"/>
      <c r="T127" s="1"/>
      <c r="U127" s="1"/>
      <c r="V127" s="1"/>
      <c r="W127" s="1"/>
      <c r="X127" s="1"/>
      <c r="Y127" s="1"/>
      <c r="Z127" s="1"/>
      <c r="AA127" s="1"/>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260" ht="13"/>
    <row r="130" spans="1:260" ht="13.25" customHeight="1"/>
    <row r="131" spans="1:260" ht="13.25" hidden="1" customHeight="1"/>
    <row r="132" spans="1:260" ht="13.25" hidden="1"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60" ht="13.25" hidden="1"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60" ht="13.25" hidden="1" customHeight="1"/>
    <row r="135" spans="1:260" ht="13.25" customHeight="1"/>
    <row r="136" spans="1:260" ht="13.25" customHeight="1"/>
    <row r="137" spans="1:260" ht="13.25" customHeight="1"/>
    <row r="138" spans="1:260" ht="13.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60" s="3" customFormat="1" ht="13.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C139" s="4"/>
      <c r="AD139" s="4"/>
      <c r="AE139" s="4"/>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c r="IX139" s="1"/>
      <c r="IY139" s="1"/>
      <c r="IZ139" s="1"/>
    </row>
    <row r="140" spans="1:260" s="3" customFormat="1"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C140" s="4"/>
      <c r="AD140" s="4"/>
      <c r="AE140" s="4"/>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row>
    <row r="141" spans="1:260" s="3" customFormat="1" ht="13.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hidden="1" customHeight="1">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hidden="1" customHeight="1">
      <c r="A146" s="1"/>
      <c r="B146" s="51"/>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hidden="1" customHeight="1">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hidden="1" customHeight="1">
      <c r="A152" s="1"/>
      <c r="B152" s="51"/>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hidden="1" customHeight="1">
      <c r="A153" s="1"/>
      <c r="B153" s="51"/>
      <c r="C153" s="1"/>
      <c r="D153" s="1"/>
      <c r="E153" s="1"/>
      <c r="F153" s="1"/>
      <c r="G153" s="1"/>
      <c r="H153" s="1"/>
      <c r="I153" s="15"/>
      <c r="J153" s="15"/>
      <c r="K153" s="1"/>
      <c r="L153" s="1"/>
      <c r="M153" s="1"/>
      <c r="N153" s="1"/>
      <c r="O153" s="1"/>
      <c r="P153" s="1"/>
      <c r="Q153" s="1"/>
      <c r="R153" s="1"/>
      <c r="S153" s="1"/>
      <c r="T153" s="1"/>
      <c r="U153" s="1"/>
      <c r="V153" s="1"/>
      <c r="W153" s="1"/>
      <c r="X153" s="1"/>
      <c r="Y153" s="1"/>
      <c r="Z153" s="1"/>
      <c r="AA153" s="1"/>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hidden="1" customHeight="1">
      <c r="A154" s="1"/>
      <c r="B154" s="51"/>
      <c r="C154" s="1"/>
      <c r="D154" s="1"/>
      <c r="E154" s="1"/>
      <c r="F154" s="1"/>
      <c r="G154" s="1"/>
      <c r="H154" s="1"/>
      <c r="I154" s="15"/>
      <c r="J154" s="15"/>
      <c r="K154" s="1"/>
      <c r="L154" s="1"/>
      <c r="M154" s="1"/>
      <c r="N154" s="1"/>
      <c r="O154" s="1"/>
      <c r="P154" s="1"/>
      <c r="Q154" s="1"/>
      <c r="R154" s="1"/>
      <c r="S154" s="1"/>
      <c r="T154" s="1"/>
      <c r="U154" s="1"/>
      <c r="V154" s="1"/>
      <c r="W154" s="1"/>
      <c r="X154" s="1"/>
      <c r="Y154" s="1"/>
      <c r="Z154" s="1"/>
      <c r="AA154" s="1"/>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ht="13.25" hidden="1" customHeight="1"/>
    <row r="156" spans="1:260" ht="13.25" hidden="1" customHeight="1"/>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hidden="1" customHeight="1"/>
    <row r="657" ht="13.25" hidden="1" customHeight="1"/>
    <row r="658" ht="13.25" customHeight="1"/>
    <row r="659" ht="13.25" customHeight="1"/>
    <row r="660" ht="13.25" customHeight="1"/>
    <row r="661" ht="13.25" hidden="1" customHeight="1"/>
    <row r="662" ht="13.25" hidden="1" customHeight="1"/>
    <row r="663" ht="13.25" customHeight="1"/>
    <row r="664" ht="13.25"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3"/>
    <row r="1142" ht="13"/>
    <row r="1143" ht="13"/>
    <row r="1144" ht="13"/>
    <row r="1145" ht="13"/>
    <row r="1146" ht="13.25" customHeight="1"/>
    <row r="1147" ht="13.25" customHeight="1"/>
    <row r="1148" ht="13.25" customHeight="1"/>
    <row r="1149" ht="13.25" customHeight="1"/>
    <row r="1150" ht="13.25" customHeight="1"/>
    <row r="1151" ht="13.25" customHeight="1"/>
    <row r="1152" ht="13.25" customHeight="1"/>
    <row r="1153" ht="13.25" customHeight="1"/>
    <row r="1154" ht="13.25" customHeight="1"/>
    <row r="1155" ht="13.25" customHeight="1"/>
    <row r="1156" ht="13.25" customHeight="1"/>
    <row r="1157" ht="13.25" hidden="1" customHeight="1"/>
    <row r="1158" ht="13.25" hidden="1" customHeight="1"/>
    <row r="1159" ht="13.25" hidden="1" customHeight="1"/>
    <row r="1160" ht="13.25" hidden="1" customHeight="1"/>
  </sheetData>
  <mergeCells count="67">
    <mergeCell ref="C38:Z38"/>
    <mergeCell ref="C39:Z41"/>
    <mergeCell ref="C25:Z33"/>
    <mergeCell ref="C24:Z24"/>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62" priority="1" stopIfTrue="1">
      <formula>#REF!=0</formula>
    </cfRule>
  </conditionalFormatting>
  <conditionalFormatting sqref="C36:Z37">
    <cfRule type="expression" dxfId="61" priority="4" stopIfTrue="1">
      <formula>#REF!=0</formula>
    </cfRule>
  </conditionalFormatting>
  <conditionalFormatting sqref="C39:Z41">
    <cfRule type="expression" dxfId="60"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18:V65418" xr:uid="{295410F7-DDF1-4846-A09B-3915CC9F4440}">
      <formula1>0</formula1>
      <formula2>0</formula2>
    </dataValidation>
    <dataValidation allowBlank="1" showInputMessage="1" showErrorMessage="1" promptTitle="NOMBRE" prompt="Escriba el nombre del Coordinador" sqref="D65426:J65426" xr:uid="{511B1CE1-E08C-40C0-A73C-4499EF77F868}"/>
    <dataValidation allowBlank="1" showInputMessage="1" showErrorMessage="1" promptTitle="NOMBRE" prompt="Escriba el nombre del Interventor" sqref="L65419:V65419" xr:uid="{25E0495D-E4D5-4D6B-A393-31D61ED015F4}"/>
    <dataValidation allowBlank="1" showInputMessage="1" showErrorMessage="1" promptTitle="NOMBRE" prompt="Escriba el nombre del Subdirector Técnico o del Gerente" sqref="L65426" xr:uid="{2C744B0A-2C8E-4CB4-A6D0-C635F7CAEAA5}"/>
    <dataValidation type="textLength" errorStyle="warning" allowBlank="1" showInputMessage="1" showErrorMessage="1" errorTitle="FIRMA" error="Este espacio debe dejarse libre para la firma del Consultor" prompt="Deje este espacio libre para la firma del Consultor" sqref="D65418" xr:uid="{E9AC6EDF-9301-4B8E-A143-2A90257C6218}">
      <formula1>0</formula1>
      <formula2>0</formula2>
    </dataValidation>
    <dataValidation allowBlank="1" showInputMessage="1" showErrorMessage="1" promptTitle="NOMBRE" prompt="Escriba el nombre del Consultor" sqref="D65419:J65419" xr:uid="{D36B817D-F22D-414A-B3FB-87CF8C830F44}"/>
    <dataValidation type="textLength" errorStyle="warning" allowBlank="1" showInputMessage="1" showErrorMessage="1" errorTitle="FIRMA" error="Este espacio debe dejarse libre para el visto bueno del Coordinador" prompt="Deje este espacio libre para la firma del coordinador" sqref="D65425" xr:uid="{3EF4F721-106B-4CA1-B1E2-F34C780DA37E}">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25" xr:uid="{CFBA936E-9B07-41A3-A894-38047FB6785E}">
      <formula1>0</formula1>
      <formula2>0</formula2>
    </dataValidation>
    <dataValidation allowBlank="1" showInputMessage="1" showErrorMessage="1" prompt="Escriba la cantidad de los documentos relacionados" sqref="I65408:J65412" xr:uid="{ADD5CEEF-AF21-4DA1-AAA2-EC8710A312DA}"/>
    <dataValidation allowBlank="1" showInputMessage="1" showErrorMessage="1" prompt="Escriba una breve descripción de cada uno de los documentos relacionados" sqref="K65408:K65412" xr:uid="{EDDA8FBA-5E3B-4F9B-BE8A-C7798E9EA188}"/>
    <dataValidation allowBlank="1" showInputMessage="1" showErrorMessage="1" prompt="Escriba la cantidad de copias que se entregaron de cada documento." sqref="T65408:T65412" xr:uid="{7B02BA31-28EB-48BA-A7E6-876A28297258}"/>
    <dataValidation allowBlank="1" showInputMessage="1" showErrorMessage="1" prompt="Indique en este espacio el día en que se firma la presente acta, en letras" sqref="D65413" xr:uid="{E6E3232A-29A7-47E4-8713-835455978AFB}"/>
    <dataValidation allowBlank="1" showInputMessage="1" showErrorMessage="1" prompt="Indique en este espacio en números, el día en que se firma  la presente acta" sqref="H65413:I65413" xr:uid="{391412F3-BFA5-46CF-A39D-37D7FCE58760}"/>
    <dataValidation allowBlank="1" showInputMessage="1" showErrorMessage="1" prompt="Indique en este espacio el mes, en que se firma la presente acta" sqref="M65413:R65413" xr:uid="{F8717E2D-61DE-41B9-BDEA-D66C02DC9EE7}"/>
    <dataValidation allowBlank="1" showInputMessage="1" showErrorMessage="1" prompt="Indique en este espacio el año, en que se firma la presente acta" sqref="T65413:W65413" xr:uid="{C5A27DD2-6183-46D5-BD29-82CBBB121A41}"/>
    <dataValidation allowBlank="1" showInputMessage="1" showErrorMessage="1" prompt="Escriba la clase de documento que el consultor entrega al interventor o Coordinador, según el caso" sqref="D65349:E65349" xr:uid="{B06D0F68-406D-4AFF-BF43-B4AF69C3A42E}"/>
    <dataValidation allowBlank="1" showInputMessage="1" showErrorMessage="1" prompt="Escriba el año de suscripción del contrato." sqref="P65230:S65230" xr:uid="{F1119254-D96A-4FDC-A594-573D6776083A}"/>
    <dataValidation allowBlank="1" showInputMessage="1" showErrorMessage="1" promptTitle="Licitación Pública" prompt="Marque con una X si el contrato corresponde a una licitación pública." sqref="D65232:K65232" xr:uid="{28B4C6BA-C6CF-4B47-981C-492AD59DE46F}"/>
    <dataValidation allowBlank="1" showInputMessage="1" showErrorMessage="1" promptTitle="Concurso de Méritos" prompt="Marque con una X si el contrato corresponde a un Concurso de Méritos." sqref="L65232:X65232" xr:uid="{26756B97-7A0C-4157-9ACD-8344D8C3D5D8}"/>
    <dataValidation allowBlank="1" showInputMessage="1" showErrorMessage="1" promptTitle="Contratación Directa" prompt="Marque con una X si el contrato corresponde a una Contratación Directa." sqref="D65233:K65233" xr:uid="{9B240BB3-52A5-4DE6-A1F3-D8F52DF64A58}"/>
    <dataValidation allowBlank="1" showInputMessage="1" showErrorMessage="1" prompt="Indique en este espacio la identificación de la licitación pública o contratación directa efectuada" sqref="L65233:X65233" xr:uid="{F49590A9-2AA0-4A6A-99E8-62E259018B30}"/>
    <dataValidation allowBlank="1" showInputMessage="1" showErrorMessage="1" promptTitle="Objeto del Contrato" prompt="Escriba claramente el objeto del contrato de ejecución suscrito" sqref="D65236:X65239" xr:uid="{174D9DF3-26B3-45A5-999C-0C23088998CB}"/>
    <dataValidation allowBlank="1" showInputMessage="1" showErrorMessage="1" promptTitle="Localización del Proyecto" prompt="Escriba el sitio de ejecución del contrato." sqref="M65241:X65241" xr:uid="{168A2C2E-F9D8-4273-9435-21115030D6E8}"/>
    <dataValidation allowBlank="1" showInputMessage="1" showErrorMessage="1" promptTitle="Plazo de Ejecución del Contrato" prompt="Escriba el número de ías o de meses para la ejecución del contrato." sqref="Y65229:Z65229" xr:uid="{F6DCB48E-7F5B-4EAB-9D1C-852E2F59CE36}"/>
    <dataValidation allowBlank="1" showInputMessage="1" showErrorMessage="1" promptTitle="Fecha. Día" prompt="Escriba  el  día_x000a_en que se inicia_x000a_el contrato" sqref="M65247:N65247" xr:uid="{1C41F215-F5BA-46B1-BEDE-95BEF64497F8}"/>
    <dataValidation allowBlank="1" showInputMessage="1" showErrorMessage="1" promptTitle="Fecha. Mes" prompt="Escriba  el  mes_x000a_en que se inicia_x000a_el Contrato" sqref="R65247:S65247" xr:uid="{C9FD1835-1605-4B5C-820B-E6EA3A85B2B6}"/>
    <dataValidation allowBlank="1" showInputMessage="1" showErrorMessage="1" promptTitle="Fecha-  Año." prompt="Escriba  el  año_x000a_en que se inicia_x000a_el Contrato." sqref="U65247:X65247" xr:uid="{7F3755BA-4614-48BA-A69C-D46611EB8EEE}"/>
    <dataValidation allowBlank="1" showInputMessage="1" showErrorMessage="1" promptTitle="Fecha. Día" prompt="Escriba   el     día_x000a_en el que se dará_x000a_terminación      al_x000a_Contrato" sqref="M65268:N65268" xr:uid="{682CE03B-F968-4F54-B75A-501FED740025}"/>
    <dataValidation allowBlank="1" showInputMessage="1" showErrorMessage="1" promptTitle="Fecha. Mes" prompt="Escriba   el     mes_x000a_en el que se dará_x000a_terminación      al_x000a_Contrato" sqref="R65268:S65268" xr:uid="{B49764C8-8FCA-457F-823D-B2B5A0F2A593}"/>
    <dataValidation allowBlank="1" showInputMessage="1" showErrorMessage="1" promptTitle="Fecha.  Año" prompt="Escriba   el    año_x000a_en el que se dará_x000a_terminación      al_x000a_Contrato." sqref="U65268:X65268" xr:uid="{CCDB43E9-662A-4C3C-A696-4EE72A60BB43}"/>
    <dataValidation allowBlank="1" showInputMessage="1" showErrorMessage="1" promptTitle="Contrato No." prompt="Escriba en este espacio el número de contrato suscrito" sqref="J65230:M65230" xr:uid="{4E390E81-ABE1-4989-9DC6-F6D18FFC33FC}"/>
    <dataValidation allowBlank="1" showInputMessage="1" showErrorMessage="1" sqref="K65267:M65267" xr:uid="{C8799175-E1C2-4F38-ACC3-3EDF0A8A4979}"/>
    <dataValidation allowBlank="1" showInputMessage="1" showErrorMessage="1" promptTitle="Tipo de Consultoria" prompt="Escriba en este espacio si se trata de Estudios y Diseños, Diágnóstico para mantenimiento o cualquier otro tipo de contrato de consultoría" sqref="J65228:X65228" xr:uid="{57C10FB5-C75D-46D5-A9CF-C7618BFA00B0}"/>
    <dataValidation allowBlank="1" showInputMessage="1" showErrorMessage="1" promptTitle="Número de Contrato" prompt="Escriba el número de contrato por el cual se estableció la prorroga" sqref="E65254:E65257" xr:uid="{D8621EEC-AB50-4C1F-88AA-208849C1EE4C}"/>
    <dataValidation allowBlank="1" showInputMessage="1" showErrorMessage="1" promptTitle="Tiempo" prompt="Escriba en días calendario, el tiempo de la prorroga relacionada" sqref="L65254" xr:uid="{4464411E-56AF-42D8-A153-3407BE4F2EF4}"/>
    <dataValidation allowBlank="1" showInputMessage="1" showErrorMessage="1" promptTitle="Contratista" prompt="Escriba el nombre o _x000a_razón social del _x000a_Contratista." sqref="H65272" xr:uid="{A638C105-DEF6-48D8-8D9A-B03DD99E63DB}"/>
    <dataValidation allowBlank="1" showInputMessage="1" showErrorMessage="1" promptTitle="Interventor               " prompt="Escriba el nombre _x000a_o razón social del _x000a_Interventor" sqref="Y65263:Z65263" xr:uid="{FF35F479-63E5-43D5-903F-03C6C7C1CE2E}"/>
    <dataValidation allowBlank="1" showInputMessage="1" showErrorMessage="1" promptTitle="Coordinador        " prompt="Escriba el nombre _x000a_o razón social del _x000a_funcionario designado_x000a_para ser el Coordinador_x000a_del Contrato" sqref="H65279" xr:uid="{F52D44D1-613B-49CF-AA33-02B5AB2A58A3}"/>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4" xr:uid="{E98A3F22-A2D4-4FB8-BB97-41FDEC1DC3BA}">
      <formula1>0</formula1>
      <formula2>1000000</formula2>
    </dataValidation>
    <dataValidation allowBlank="1" showInputMessage="1" showErrorMessage="1" prompt="Indique en este espacio el día en que se efectúa  la reunión, en letras" sqref="K65282" xr:uid="{BA2B9578-6655-4D8E-A0D3-936C471A9006}"/>
    <dataValidation allowBlank="1" showInputMessage="1" showErrorMessage="1" prompt="Indique el mes en el cual se efectúa la reunión" sqref="R65282:U65282" xr:uid="{932F7457-0A20-4A43-9B14-5439B29F71D0}"/>
    <dataValidation allowBlank="1" showInputMessage="1" showErrorMessage="1" prompt="Indique el año en el cual se efectúa la reunión" sqref="Y65268:Z65268" xr:uid="{5EAC9CA9-2B8F-4B7A-95E0-67E100C165C9}"/>
    <dataValidation allowBlank="1" showInputMessage="1" showErrorMessage="1" prompt="Diligencie este espacio en aquellos casos en que no se trate de contratos de Interventoría, indicando el nombre del representante legal o delegado del contratista" sqref="N65286:U65286" xr:uid="{CB25724E-A0AE-4D6F-A7C4-477BE5274A90}"/>
    <dataValidation allowBlank="1" showInputMessage="1" showErrorMessage="1" prompt="Escriba el nombre del funcionario designado para ser" sqref="B65288:C65288" xr:uid="{C09C5AB5-8226-494F-B008-412E2D62B8A8}"/>
    <dataValidation allowBlank="1" showInputMessage="1" showErrorMessage="1" errorTitle="Error" error="Debe seleccionar un mes de la lista" promptTitle="Fecha. día" prompt="Escriba el día en que se se elabora la presente acta" sqref="B65221:C65221" xr:uid="{DD7D8508-A70F-4B0C-9ED7-0AD84924C65A}"/>
    <dataValidation allowBlank="1" showInputMessage="1" showErrorMessage="1" promptTitle="Contrato No." prompt="Escriba en este espacio el número de contrato suscrito." sqref="G65223:I65223" xr:uid="{20DB80A0-8661-4D42-BCA2-D37C4F04A48F}"/>
    <dataValidation allowBlank="1" showInputMessage="1" showErrorMessage="1" promptTitle="Objeto del Contrato" prompt="Escriba claramente el objeto de acuerdo con lo establecido en el contrato." sqref="C7:Z9" xr:uid="{692383D3-58B6-4F44-8F04-D2E82EF74481}"/>
    <dataValidation allowBlank="1" showInputMessage="1" showErrorMessage="1" promptTitle="Observaciones" prompt="Escriba las observaciones que se presentan, con relación a los atributos o características del ítem relacionado." sqref="C36:Z37 C39:Z41" xr:uid="{0D38408F-B739-4741-9F57-E57AB7F0E070}"/>
    <dataValidation allowBlank="1" showInputMessage="1" showErrorMessage="1" promptTitle="Largo" prompt="Diligencie en números la longitud cuando la unidad de medida sea ml, m2, o m3." sqref="O13:P13" xr:uid="{5640AFEE-386E-4CD3-9A2C-367A3DCCE9F7}"/>
    <dataValidation allowBlank="1" showInputMessage="1" showErrorMessage="1" promptTitle="Alto" prompt="Diligencie en números el alto, cuando la unidad de medida sea en m3." sqref="T13" xr:uid="{FEF76507-3708-4D3E-9AE7-ABFF35BCA44D}"/>
    <dataValidation allowBlank="1" showInputMessage="1" showErrorMessage="1" promptTitle="Plano / Esquema" prompt="Anexe plano o esquema del tramo o sitio exacto de trabajo, correspondiente al ítem descrito." sqref="C23:M30" xr:uid="{A7B18D82-C560-4942-A994-9B1BD449939D}"/>
    <dataValidation allowBlank="1" showInputMessage="1" showErrorMessage="1" promptTitle="Ancho" prompt="Diligencie en números el ancho cuando la unidad de medida sea m2  o m3." sqref="WLZ14:WLZ22 WCD14:WCD22 VSH14:VSH22 VIL14:VIL22 UYP14:UYP22 UOT14:UOT22 UEX14:UEX22 TVB14:TVB22 TLF14:TLF22 TBJ14:TBJ22 SRN14:SRN22 SHR14:SHR22 RXV14:RXV22 RNZ14:RNZ22 RED14:RED22 QUH14:QUH22 QKL14:QKL22 QAP14:QAP22 PQT14:PQT22 PGX14:PGX22 OXB14:OXB22 ONF14:ONF22 ODJ14:ODJ22 NTN14:NTN22 NJR14:NJR22 MZV14:MZV22 MPZ14:MPZ22 MGD14:MGD22 LWH14:LWH22 LML14:LML22 LCP14:LCP22 KST14:KST22 KIX14:KIX22 JZB14:JZB22 JPF14:JPF22 JFJ14:JFJ22 IVN14:IVN22 ILR14:ILR22 IBV14:IBV22 HRZ14:HRZ22 HID14:HID22 GYH14:GYH22 GOL14:GOL22 GEP14:GEP22 FUT14:FUT22 FKX14:FKX22 FBB14:FBB22 ERF14:ERF22 EHJ14:EHJ22 DXN14:DXN22 DNR14:DNR22 DDV14:DDV22 CTZ14:CTZ22 CKD14:CKD22 CAH14:CAH22 BQL14:BQL22 BGP14:BGP22 AWT14:AWT22 AMX14:AMX22 ADB14:ADB22 TF14:TF22 JJ14:JJ22 WVV14:WVV22 N14:N22" xr:uid="{A46918DE-9A56-4EA6-AF66-45F7060AD908}"/>
  </dataValidations>
  <pageMargins left="0.94488188976377963" right="0.70866141732283472" top="1.3385826771653544" bottom="0.74803149606299213" header="0.31496062992125984" footer="0.31496062992125984"/>
  <pageSetup scale="66"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F459D-B698-49C1-B7A4-1AD71E70DBE6}">
  <sheetPr codeName="Hoja17"/>
  <dimension ref="A1:IZ1170"/>
  <sheetViews>
    <sheetView view="pageBreakPreview" topLeftCell="A4" zoomScale="60" zoomScaleNormal="100" workbookViewId="0">
      <selection activeCell="IZ24" sqref="IZ24"/>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4"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734</v>
      </c>
      <c r="S11" s="770"/>
      <c r="T11" s="747" t="s">
        <v>9</v>
      </c>
      <c r="U11" s="747"/>
      <c r="V11" s="747"/>
      <c r="W11" s="747"/>
      <c r="X11" s="747" t="s">
        <v>2</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1171" t="str">
        <f>+'PRESUPUESTO GENERAL'!C24</f>
        <v>Excavaciones varias sin clasificar (sin transporte)</v>
      </c>
      <c r="D13" s="1169"/>
      <c r="E13" s="1169"/>
      <c r="F13" s="1169"/>
      <c r="G13" s="1169"/>
      <c r="H13" s="1169"/>
      <c r="I13" s="1169"/>
      <c r="J13" s="1169"/>
      <c r="K13" s="1169"/>
      <c r="L13" s="1189" t="s">
        <v>18</v>
      </c>
      <c r="M13" s="1189"/>
      <c r="N13" s="786" t="s">
        <v>543</v>
      </c>
      <c r="O13" s="787"/>
      <c r="P13" s="788"/>
      <c r="Q13" s="786"/>
      <c r="R13" s="787"/>
      <c r="S13" s="788"/>
      <c r="T13" s="786"/>
      <c r="U13" s="787"/>
      <c r="V13" s="788"/>
      <c r="W13" s="786" t="s">
        <v>7</v>
      </c>
      <c r="X13" s="787"/>
      <c r="Y13" s="787"/>
      <c r="Z13" s="788"/>
      <c r="AA13" s="65"/>
      <c r="AB13" s="14"/>
      <c r="AC13" s="15"/>
      <c r="AE13" s="16"/>
      <c r="AF13" s="4"/>
    </row>
    <row r="14" spans="1:32" s="36" customFormat="1" ht="14.5" customHeight="1">
      <c r="B14" s="30"/>
      <c r="C14" s="771" t="s">
        <v>30</v>
      </c>
      <c r="D14" s="772"/>
      <c r="E14" s="772"/>
      <c r="F14" s="772"/>
      <c r="G14" s="772"/>
      <c r="H14" s="772"/>
      <c r="I14" s="772"/>
      <c r="J14" s="772"/>
      <c r="K14" s="772"/>
      <c r="L14" s="1190">
        <v>5</v>
      </c>
      <c r="M14" s="1190"/>
      <c r="N14" s="774">
        <v>45</v>
      </c>
      <c r="O14" s="775"/>
      <c r="P14" s="776"/>
      <c r="Q14" s="777"/>
      <c r="R14" s="778"/>
      <c r="S14" s="779"/>
      <c r="T14" s="777"/>
      <c r="U14" s="778"/>
      <c r="V14" s="779"/>
      <c r="W14" s="780">
        <f>+L14*N14</f>
        <v>225</v>
      </c>
      <c r="X14" s="781"/>
      <c r="Y14" s="781"/>
      <c r="Z14" s="782"/>
      <c r="AA14" s="31"/>
      <c r="AB14" s="32"/>
      <c r="AC14" s="33"/>
      <c r="AD14" s="34"/>
      <c r="AE14" s="35"/>
      <c r="AF14" s="34"/>
    </row>
    <row r="15" spans="1:32" s="36" customFormat="1" ht="14.5" customHeight="1">
      <c r="B15" s="30"/>
      <c r="C15" s="771"/>
      <c r="D15" s="772"/>
      <c r="E15" s="772"/>
      <c r="F15" s="772"/>
      <c r="G15" s="772"/>
      <c r="H15" s="772"/>
      <c r="I15" s="772"/>
      <c r="J15" s="772"/>
      <c r="K15" s="772"/>
      <c r="L15" s="1190"/>
      <c r="M15" s="1190"/>
      <c r="N15" s="774"/>
      <c r="O15" s="775"/>
      <c r="P15" s="776"/>
      <c r="Q15" s="777"/>
      <c r="R15" s="778"/>
      <c r="S15" s="779"/>
      <c r="T15" s="777"/>
      <c r="U15" s="778"/>
      <c r="V15" s="779"/>
      <c r="W15" s="780"/>
      <c r="X15" s="781"/>
      <c r="Y15" s="781"/>
      <c r="Z15" s="782"/>
      <c r="AA15" s="31"/>
      <c r="AB15" s="32"/>
      <c r="AC15" s="33"/>
      <c r="AD15" s="34"/>
      <c r="AE15" s="35"/>
      <c r="AF15" s="34"/>
    </row>
    <row r="16" spans="1:32" s="36" customFormat="1" ht="14.5" customHeight="1">
      <c r="B16" s="30"/>
      <c r="C16" s="771"/>
      <c r="D16" s="772"/>
      <c r="E16" s="772"/>
      <c r="F16" s="772"/>
      <c r="G16" s="772"/>
      <c r="H16" s="772"/>
      <c r="I16" s="772"/>
      <c r="J16" s="772"/>
      <c r="K16" s="772"/>
      <c r="L16" s="1190"/>
      <c r="M16" s="1190"/>
      <c r="N16" s="774"/>
      <c r="O16" s="775"/>
      <c r="P16" s="776"/>
      <c r="Q16" s="777"/>
      <c r="R16" s="778"/>
      <c r="S16" s="779"/>
      <c r="T16" s="777"/>
      <c r="U16" s="778"/>
      <c r="V16" s="779"/>
      <c r="W16" s="780"/>
      <c r="X16" s="781"/>
      <c r="Y16" s="781"/>
      <c r="Z16" s="782"/>
      <c r="AA16" s="31"/>
      <c r="AB16" s="32"/>
      <c r="AC16" s="33"/>
      <c r="AD16" s="34"/>
      <c r="AE16" s="35"/>
      <c r="AF16" s="34"/>
    </row>
    <row r="17" spans="2:254" s="36" customFormat="1" ht="14.5" customHeight="1">
      <c r="B17" s="30"/>
      <c r="C17" s="771"/>
      <c r="D17" s="772"/>
      <c r="E17" s="772"/>
      <c r="F17" s="772"/>
      <c r="G17" s="772"/>
      <c r="H17" s="772"/>
      <c r="I17" s="772"/>
      <c r="J17" s="772"/>
      <c r="K17" s="772"/>
      <c r="L17" s="1190"/>
      <c r="M17" s="1190"/>
      <c r="N17" s="774"/>
      <c r="O17" s="775"/>
      <c r="P17" s="776"/>
      <c r="Q17" s="777"/>
      <c r="R17" s="778"/>
      <c r="S17" s="779"/>
      <c r="T17" s="777"/>
      <c r="U17" s="778"/>
      <c r="V17" s="779"/>
      <c r="W17" s="780"/>
      <c r="X17" s="781"/>
      <c r="Y17" s="781"/>
      <c r="Z17" s="782"/>
      <c r="AA17" s="31"/>
      <c r="AB17" s="32"/>
      <c r="AC17" s="33"/>
      <c r="AD17" s="34"/>
      <c r="AE17" s="35"/>
      <c r="AF17" s="34"/>
    </row>
    <row r="18" spans="2:254" s="36" customFormat="1" ht="14.5" customHeight="1">
      <c r="B18" s="30"/>
      <c r="C18" s="771"/>
      <c r="D18" s="772"/>
      <c r="E18" s="772"/>
      <c r="F18" s="772"/>
      <c r="G18" s="772"/>
      <c r="H18" s="772"/>
      <c r="I18" s="772"/>
      <c r="J18" s="772"/>
      <c r="K18" s="772"/>
      <c r="L18" s="1190"/>
      <c r="M18" s="1190"/>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1175"/>
      <c r="D19" s="1176"/>
      <c r="E19" s="1176"/>
      <c r="F19" s="1176"/>
      <c r="G19" s="1176"/>
      <c r="H19" s="1176"/>
      <c r="I19" s="1176"/>
      <c r="J19" s="1176"/>
      <c r="K19" s="1176"/>
      <c r="L19" s="1176"/>
      <c r="M19" s="1177"/>
      <c r="N19" s="1178"/>
      <c r="O19" s="1179"/>
      <c r="P19" s="1180"/>
      <c r="Q19" s="1181"/>
      <c r="R19" s="1182"/>
      <c r="S19" s="1183"/>
      <c r="T19" s="1181"/>
      <c r="U19" s="1182"/>
      <c r="V19" s="1183"/>
      <c r="W19" s="1184"/>
      <c r="X19" s="1185"/>
      <c r="Y19" s="1185"/>
      <c r="Z19" s="1186"/>
      <c r="AA19" s="31"/>
      <c r="AB19" s="32"/>
      <c r="AC19" s="33"/>
      <c r="AD19" s="34"/>
      <c r="AE19" s="35"/>
      <c r="AF19" s="34"/>
    </row>
    <row r="20" spans="2:254" s="36" customFormat="1" ht="14.5" customHeight="1">
      <c r="B20" s="30"/>
      <c r="C20" s="1172"/>
      <c r="D20" s="1173"/>
      <c r="E20" s="1173"/>
      <c r="F20" s="1173"/>
      <c r="G20" s="1173"/>
      <c r="H20" s="1173"/>
      <c r="I20" s="1173"/>
      <c r="J20" s="1173"/>
      <c r="K20" s="1173"/>
      <c r="L20" s="1173"/>
      <c r="M20" s="1174"/>
      <c r="N20" s="792"/>
      <c r="O20" s="793"/>
      <c r="P20" s="793"/>
      <c r="Q20" s="794"/>
      <c r="R20" s="795"/>
      <c r="S20" s="795"/>
      <c r="T20" s="794"/>
      <c r="U20" s="795"/>
      <c r="V20" s="795"/>
      <c r="W20" s="780"/>
      <c r="X20" s="781"/>
      <c r="Y20" s="781"/>
      <c r="Z20" s="782"/>
      <c r="AA20" s="31"/>
      <c r="AB20" s="32"/>
      <c r="AC20" s="33"/>
      <c r="AD20" s="34"/>
      <c r="AE20" s="35"/>
      <c r="AF20" s="34"/>
    </row>
    <row r="21" spans="2:254" s="10" customFormat="1" ht="14.5" customHeight="1">
      <c r="B21" s="37"/>
      <c r="C21" s="1175"/>
      <c r="D21" s="1176"/>
      <c r="E21" s="1176"/>
      <c r="F21" s="1176"/>
      <c r="G21" s="1176"/>
      <c r="H21" s="1176"/>
      <c r="I21" s="1176"/>
      <c r="J21" s="1176"/>
      <c r="K21" s="1176"/>
      <c r="L21" s="1176"/>
      <c r="M21" s="1177"/>
      <c r="N21" s="1178"/>
      <c r="O21" s="1179"/>
      <c r="P21" s="1180"/>
      <c r="Q21" s="1181"/>
      <c r="R21" s="1182"/>
      <c r="S21" s="1183"/>
      <c r="T21" s="1181"/>
      <c r="U21" s="1182"/>
      <c r="V21" s="1183"/>
      <c r="W21" s="1184"/>
      <c r="X21" s="1185"/>
      <c r="Y21" s="1185"/>
      <c r="Z21" s="1186"/>
      <c r="AA21" s="38"/>
      <c r="AB21" s="6"/>
      <c r="AC21" s="7"/>
      <c r="AD21" s="39"/>
      <c r="AE21" s="40"/>
      <c r="AF21" s="39"/>
    </row>
    <row r="22" spans="2:254"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SUM(W14:Z21)</f>
        <v>225</v>
      </c>
      <c r="X22" s="797"/>
      <c r="Y22" s="797"/>
      <c r="Z22" s="79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c r="B24" s="64"/>
      <c r="C24" s="801" t="s">
        <v>8</v>
      </c>
      <c r="D24" s="802"/>
      <c r="E24" s="802"/>
      <c r="F24" s="802"/>
      <c r="G24" s="802"/>
      <c r="H24" s="802"/>
      <c r="I24" s="802"/>
      <c r="J24" s="802"/>
      <c r="K24" s="802"/>
      <c r="L24" s="802"/>
      <c r="M24" s="803"/>
      <c r="N24" s="42"/>
      <c r="O24" s="801" t="s">
        <v>8</v>
      </c>
      <c r="P24" s="802"/>
      <c r="Q24" s="802"/>
      <c r="R24" s="802"/>
      <c r="S24" s="802"/>
      <c r="T24" s="802"/>
      <c r="U24" s="802"/>
      <c r="V24" s="802"/>
      <c r="W24" s="802"/>
      <c r="X24" s="802"/>
      <c r="Y24" s="802"/>
      <c r="Z24" s="803"/>
      <c r="AA24" s="65"/>
      <c r="AB24" s="14"/>
      <c r="AC24" s="15"/>
      <c r="AE24" s="16"/>
      <c r="AF24" s="4"/>
    </row>
    <row r="25" spans="2:254" ht="20.5" customHeight="1">
      <c r="B25" s="64"/>
      <c r="C25" s="804"/>
      <c r="D25" s="805"/>
      <c r="E25" s="805"/>
      <c r="F25" s="805"/>
      <c r="G25" s="805"/>
      <c r="H25" s="805"/>
      <c r="I25" s="805"/>
      <c r="J25" s="805"/>
      <c r="K25" s="805"/>
      <c r="L25" s="805"/>
      <c r="M25" s="806"/>
      <c r="N25" s="42"/>
      <c r="O25" s="807"/>
      <c r="P25" s="808"/>
      <c r="Q25" s="808"/>
      <c r="R25" s="808"/>
      <c r="S25" s="808"/>
      <c r="T25" s="808"/>
      <c r="U25" s="808"/>
      <c r="V25" s="808"/>
      <c r="W25" s="808"/>
      <c r="X25" s="808"/>
      <c r="Y25" s="808"/>
      <c r="Z25" s="809"/>
      <c r="AA25" s="65"/>
      <c r="AB25" s="14"/>
      <c r="AC25" s="15"/>
      <c r="AE25" s="16"/>
      <c r="AF25" s="4"/>
    </row>
    <row r="26" spans="2:254" ht="20.5" customHeight="1">
      <c r="B26" s="64"/>
      <c r="C26" s="807"/>
      <c r="D26" s="808"/>
      <c r="E26" s="808"/>
      <c r="F26" s="808"/>
      <c r="G26" s="808"/>
      <c r="H26" s="808"/>
      <c r="I26" s="808"/>
      <c r="J26" s="808"/>
      <c r="K26" s="808"/>
      <c r="L26" s="808"/>
      <c r="M26" s="809"/>
      <c r="N26" s="42"/>
      <c r="O26" s="807"/>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9"/>
      <c r="N27" s="42"/>
      <c r="O27" s="807"/>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9"/>
      <c r="N28" s="42"/>
      <c r="O28" s="807"/>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9"/>
      <c r="N29" s="42"/>
      <c r="O29" s="807"/>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9"/>
      <c r="N30" s="42"/>
      <c r="O30" s="807"/>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9"/>
      <c r="N31" s="42"/>
      <c r="O31" s="807"/>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9"/>
      <c r="N32" s="42"/>
      <c r="O32" s="807"/>
      <c r="P32" s="808"/>
      <c r="Q32" s="808"/>
      <c r="R32" s="808"/>
      <c r="S32" s="808"/>
      <c r="T32" s="808"/>
      <c r="U32" s="808"/>
      <c r="V32" s="808"/>
      <c r="W32" s="808"/>
      <c r="X32" s="808"/>
      <c r="Y32" s="808"/>
      <c r="Z32" s="809"/>
      <c r="AA32" s="65"/>
      <c r="AB32" s="14"/>
      <c r="AC32" s="15"/>
      <c r="AE32" s="16"/>
      <c r="AF32" s="4"/>
    </row>
    <row r="33" spans="2:32" ht="22.25" customHeight="1" thickBot="1">
      <c r="B33" s="64"/>
      <c r="C33" s="810"/>
      <c r="D33" s="811"/>
      <c r="E33" s="811"/>
      <c r="F33" s="811"/>
      <c r="G33" s="811"/>
      <c r="H33" s="811"/>
      <c r="I33" s="811"/>
      <c r="J33" s="811"/>
      <c r="K33" s="811"/>
      <c r="L33" s="811"/>
      <c r="M33" s="812"/>
      <c r="N33" s="42"/>
      <c r="O33" s="810"/>
      <c r="P33" s="811"/>
      <c r="Q33" s="811"/>
      <c r="R33" s="811"/>
      <c r="S33" s="811"/>
      <c r="T33" s="811"/>
      <c r="U33" s="811"/>
      <c r="V33" s="811"/>
      <c r="W33" s="811"/>
      <c r="X33" s="811"/>
      <c r="Y33" s="811"/>
      <c r="Z33" s="812"/>
      <c r="AA33" s="65"/>
      <c r="AB33" s="14"/>
      <c r="AC33" s="15"/>
      <c r="AE33" s="16"/>
      <c r="AF33" s="4"/>
    </row>
    <row r="34" spans="2:32" ht="23" customHeight="1" thickBo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2:32" ht="18.5" customHeight="1">
      <c r="B35" s="64"/>
      <c r="C35" s="801" t="s">
        <v>8</v>
      </c>
      <c r="D35" s="802"/>
      <c r="E35" s="802"/>
      <c r="F35" s="802"/>
      <c r="G35" s="802"/>
      <c r="H35" s="802"/>
      <c r="I35" s="802"/>
      <c r="J35" s="802"/>
      <c r="K35" s="802"/>
      <c r="L35" s="802"/>
      <c r="M35" s="803"/>
      <c r="N35" s="42"/>
      <c r="O35" s="801" t="s">
        <v>8</v>
      </c>
      <c r="P35" s="802"/>
      <c r="Q35" s="802"/>
      <c r="R35" s="802"/>
      <c r="S35" s="802"/>
      <c r="T35" s="802"/>
      <c r="U35" s="802"/>
      <c r="V35" s="802"/>
      <c r="W35" s="802"/>
      <c r="X35" s="802"/>
      <c r="Y35" s="802"/>
      <c r="Z35" s="803"/>
      <c r="AA35" s="65"/>
      <c r="AB35" s="14"/>
      <c r="AC35" s="15"/>
      <c r="AE35" s="16"/>
      <c r="AF35" s="4"/>
    </row>
    <row r="36" spans="2:32" ht="20.5" customHeight="1">
      <c r="B36" s="64"/>
      <c r="C36" s="804"/>
      <c r="D36" s="805"/>
      <c r="E36" s="805"/>
      <c r="F36" s="805"/>
      <c r="G36" s="805"/>
      <c r="H36" s="805"/>
      <c r="I36" s="805"/>
      <c r="J36" s="805"/>
      <c r="K36" s="805"/>
      <c r="L36" s="805"/>
      <c r="M36" s="806"/>
      <c r="N36" s="42"/>
      <c r="O36" s="807"/>
      <c r="P36" s="808"/>
      <c r="Q36" s="808"/>
      <c r="R36" s="808"/>
      <c r="S36" s="808"/>
      <c r="T36" s="808"/>
      <c r="U36" s="808"/>
      <c r="V36" s="808"/>
      <c r="W36" s="808"/>
      <c r="X36" s="808"/>
      <c r="Y36" s="808"/>
      <c r="Z36" s="809"/>
      <c r="AA36" s="65"/>
      <c r="AB36" s="14"/>
      <c r="AC36" s="15"/>
      <c r="AE36" s="16"/>
      <c r="AF36" s="4"/>
    </row>
    <row r="37" spans="2:32" ht="22.25" customHeight="1">
      <c r="B37" s="64"/>
      <c r="C37" s="807"/>
      <c r="D37" s="808"/>
      <c r="E37" s="808"/>
      <c r="F37" s="808"/>
      <c r="G37" s="808"/>
      <c r="H37" s="808"/>
      <c r="I37" s="808"/>
      <c r="J37" s="808"/>
      <c r="K37" s="808"/>
      <c r="L37" s="808"/>
      <c r="M37" s="809"/>
      <c r="N37" s="42"/>
      <c r="O37" s="807"/>
      <c r="P37" s="808"/>
      <c r="Q37" s="808"/>
      <c r="R37" s="808"/>
      <c r="S37" s="808"/>
      <c r="T37" s="808"/>
      <c r="U37" s="808"/>
      <c r="V37" s="808"/>
      <c r="W37" s="808"/>
      <c r="X37" s="808"/>
      <c r="Y37" s="808"/>
      <c r="Z37" s="809"/>
      <c r="AA37" s="65"/>
      <c r="AB37" s="14"/>
      <c r="AC37" s="15"/>
      <c r="AE37" s="16"/>
      <c r="AF37" s="4"/>
    </row>
    <row r="38" spans="2:32" ht="21.5" customHeight="1">
      <c r="B38" s="64"/>
      <c r="C38" s="807"/>
      <c r="D38" s="808"/>
      <c r="E38" s="808"/>
      <c r="F38" s="808"/>
      <c r="G38" s="808"/>
      <c r="H38" s="808"/>
      <c r="I38" s="808"/>
      <c r="J38" s="808"/>
      <c r="K38" s="808"/>
      <c r="L38" s="808"/>
      <c r="M38" s="809"/>
      <c r="N38" s="42"/>
      <c r="O38" s="807"/>
      <c r="P38" s="808"/>
      <c r="Q38" s="808"/>
      <c r="R38" s="808"/>
      <c r="S38" s="808"/>
      <c r="T38" s="808"/>
      <c r="U38" s="808"/>
      <c r="V38" s="808"/>
      <c r="W38" s="808"/>
      <c r="X38" s="808"/>
      <c r="Y38" s="808"/>
      <c r="Z38" s="809"/>
      <c r="AA38" s="65"/>
      <c r="AB38" s="14"/>
      <c r="AC38" s="15"/>
      <c r="AE38" s="16"/>
      <c r="AF38" s="4"/>
    </row>
    <row r="39" spans="2:32" ht="20.5" customHeight="1">
      <c r="B39" s="64"/>
      <c r="C39" s="807"/>
      <c r="D39" s="808"/>
      <c r="E39" s="808"/>
      <c r="F39" s="808"/>
      <c r="G39" s="808"/>
      <c r="H39" s="808"/>
      <c r="I39" s="808"/>
      <c r="J39" s="808"/>
      <c r="K39" s="808"/>
      <c r="L39" s="808"/>
      <c r="M39" s="809"/>
      <c r="N39" s="42"/>
      <c r="O39" s="807"/>
      <c r="P39" s="808"/>
      <c r="Q39" s="808"/>
      <c r="R39" s="808"/>
      <c r="S39" s="808"/>
      <c r="T39" s="808"/>
      <c r="U39" s="808"/>
      <c r="V39" s="808"/>
      <c r="W39" s="808"/>
      <c r="X39" s="808"/>
      <c r="Y39" s="808"/>
      <c r="Z39" s="809"/>
      <c r="AA39" s="65"/>
      <c r="AB39" s="14"/>
      <c r="AC39" s="15"/>
      <c r="AE39" s="16"/>
      <c r="AF39" s="4"/>
    </row>
    <row r="40" spans="2:32" ht="28.25" customHeight="1">
      <c r="B40" s="64"/>
      <c r="C40" s="807"/>
      <c r="D40" s="808"/>
      <c r="E40" s="808"/>
      <c r="F40" s="808"/>
      <c r="G40" s="808"/>
      <c r="H40" s="808"/>
      <c r="I40" s="808"/>
      <c r="J40" s="808"/>
      <c r="K40" s="808"/>
      <c r="L40" s="808"/>
      <c r="M40" s="809"/>
      <c r="N40" s="42"/>
      <c r="O40" s="807"/>
      <c r="P40" s="808"/>
      <c r="Q40" s="808"/>
      <c r="R40" s="808"/>
      <c r="S40" s="808"/>
      <c r="T40" s="808"/>
      <c r="U40" s="808"/>
      <c r="V40" s="808"/>
      <c r="W40" s="808"/>
      <c r="X40" s="808"/>
      <c r="Y40" s="808"/>
      <c r="Z40" s="809"/>
      <c r="AA40" s="65"/>
      <c r="AB40" s="14"/>
      <c r="AC40" s="15"/>
      <c r="AE40" s="16"/>
      <c r="AF40" s="4"/>
    </row>
    <row r="41" spans="2:32" ht="23" customHeight="1">
      <c r="B41" s="64"/>
      <c r="C41" s="807"/>
      <c r="D41" s="808"/>
      <c r="E41" s="808"/>
      <c r="F41" s="808"/>
      <c r="G41" s="808"/>
      <c r="H41" s="808"/>
      <c r="I41" s="808"/>
      <c r="J41" s="808"/>
      <c r="K41" s="808"/>
      <c r="L41" s="808"/>
      <c r="M41" s="809"/>
      <c r="N41" s="42"/>
      <c r="O41" s="807"/>
      <c r="P41" s="808"/>
      <c r="Q41" s="808"/>
      <c r="R41" s="808"/>
      <c r="S41" s="808"/>
      <c r="T41" s="808"/>
      <c r="U41" s="808"/>
      <c r="V41" s="808"/>
      <c r="W41" s="808"/>
      <c r="X41" s="808"/>
      <c r="Y41" s="808"/>
      <c r="Z41" s="809"/>
      <c r="AA41" s="65"/>
      <c r="AB41" s="14"/>
      <c r="AC41" s="15"/>
      <c r="AE41" s="16"/>
      <c r="AF41" s="4"/>
    </row>
    <row r="42" spans="2:32" ht="8" customHeight="1">
      <c r="B42" s="64"/>
      <c r="C42" s="807"/>
      <c r="D42" s="808"/>
      <c r="E42" s="808"/>
      <c r="F42" s="808"/>
      <c r="G42" s="808"/>
      <c r="H42" s="808"/>
      <c r="I42" s="808"/>
      <c r="J42" s="808"/>
      <c r="K42" s="808"/>
      <c r="L42" s="808"/>
      <c r="M42" s="809"/>
      <c r="N42" s="42"/>
      <c r="O42" s="807"/>
      <c r="P42" s="808"/>
      <c r="Q42" s="808"/>
      <c r="R42" s="808"/>
      <c r="S42" s="808"/>
      <c r="T42" s="808"/>
      <c r="U42" s="808"/>
      <c r="V42" s="808"/>
      <c r="W42" s="808"/>
      <c r="X42" s="808"/>
      <c r="Y42" s="808"/>
      <c r="Z42" s="809"/>
      <c r="AA42" s="65"/>
      <c r="AB42" s="14"/>
      <c r="AC42" s="15"/>
      <c r="AE42" s="16"/>
      <c r="AF42" s="4"/>
    </row>
    <row r="43" spans="2:32" ht="8" customHeight="1">
      <c r="B43" s="64"/>
      <c r="C43" s="807"/>
      <c r="D43" s="808"/>
      <c r="E43" s="808"/>
      <c r="F43" s="808"/>
      <c r="G43" s="808"/>
      <c r="H43" s="808"/>
      <c r="I43" s="808"/>
      <c r="J43" s="808"/>
      <c r="K43" s="808"/>
      <c r="L43" s="808"/>
      <c r="M43" s="809"/>
      <c r="N43" s="42"/>
      <c r="O43" s="807"/>
      <c r="P43" s="808"/>
      <c r="Q43" s="808"/>
      <c r="R43" s="808"/>
      <c r="S43" s="808"/>
      <c r="T43" s="808"/>
      <c r="U43" s="808"/>
      <c r="V43" s="808"/>
      <c r="W43" s="808"/>
      <c r="X43" s="808"/>
      <c r="Y43" s="808"/>
      <c r="Z43" s="809"/>
      <c r="AA43" s="65"/>
      <c r="AB43" s="14"/>
      <c r="AC43" s="15"/>
      <c r="AE43" s="16"/>
      <c r="AF43" s="4"/>
    </row>
    <row r="44" spans="2:32" ht="8" customHeight="1" thickBot="1">
      <c r="B44" s="64"/>
      <c r="C44" s="810"/>
      <c r="D44" s="811"/>
      <c r="E44" s="811"/>
      <c r="F44" s="811"/>
      <c r="G44" s="811"/>
      <c r="H44" s="811"/>
      <c r="I44" s="811"/>
      <c r="J44" s="811"/>
      <c r="K44" s="811"/>
      <c r="L44" s="811"/>
      <c r="M44" s="812"/>
      <c r="N44" s="42"/>
      <c r="O44" s="810"/>
      <c r="P44" s="811"/>
      <c r="Q44" s="811"/>
      <c r="R44" s="811"/>
      <c r="S44" s="811"/>
      <c r="T44" s="811"/>
      <c r="U44" s="811"/>
      <c r="V44" s="811"/>
      <c r="W44" s="811"/>
      <c r="X44" s="811"/>
      <c r="Y44" s="811"/>
      <c r="Z44" s="812"/>
      <c r="AA44" s="65"/>
      <c r="AB44" s="14"/>
      <c r="AC44" s="15"/>
      <c r="AE44" s="16"/>
      <c r="AF44" s="4"/>
    </row>
    <row r="45" spans="2:32" ht="14.25" customHeight="1">
      <c r="B45" s="64"/>
      <c r="C45" s="42"/>
      <c r="D45" s="42"/>
      <c r="E45" s="42"/>
      <c r="F45" s="42"/>
      <c r="G45" s="42"/>
      <c r="H45" s="42"/>
      <c r="I45" s="42"/>
      <c r="J45" s="42"/>
      <c r="K45" s="42"/>
      <c r="L45" s="42"/>
      <c r="M45" s="42"/>
      <c r="N45" s="42"/>
      <c r="O45" s="42"/>
      <c r="P45" s="42"/>
      <c r="Q45" s="42"/>
      <c r="R45" s="42"/>
      <c r="S45" s="42"/>
      <c r="T45" s="42"/>
      <c r="U45" s="42"/>
      <c r="V45" s="42"/>
      <c r="W45" s="42"/>
      <c r="X45" s="42"/>
      <c r="Y45" s="42"/>
      <c r="Z45" s="18"/>
      <c r="AA45" s="65"/>
      <c r="AB45" s="14"/>
      <c r="AC45" s="15"/>
      <c r="AE45" s="16"/>
      <c r="AF45" s="4"/>
    </row>
    <row r="46" spans="2:32" ht="9.5" customHeight="1">
      <c r="B46" s="64"/>
      <c r="C46" s="42"/>
      <c r="D46" s="42"/>
      <c r="E46" s="42"/>
      <c r="F46" s="42"/>
      <c r="G46" s="42"/>
      <c r="H46" s="42"/>
      <c r="I46" s="42"/>
      <c r="J46" s="42"/>
      <c r="K46" s="42"/>
      <c r="L46" s="42"/>
      <c r="M46" s="42"/>
      <c r="N46" s="42"/>
      <c r="O46" s="42"/>
      <c r="P46" s="42"/>
      <c r="Q46" s="42"/>
      <c r="R46" s="42"/>
      <c r="S46" s="42"/>
      <c r="T46" s="42"/>
      <c r="U46" s="42"/>
      <c r="V46" s="42"/>
      <c r="W46" s="42"/>
      <c r="X46" s="42"/>
      <c r="Y46" s="42"/>
      <c r="Z46" s="18"/>
      <c r="AA46" s="65"/>
      <c r="AB46" s="14"/>
      <c r="AC46" s="15"/>
      <c r="AE46" s="16"/>
      <c r="AF46" s="4"/>
    </row>
    <row r="47" spans="2:32" ht="9.5" customHeight="1" thickBot="1">
      <c r="B47" s="66"/>
      <c r="C47" s="67"/>
      <c r="D47" s="67"/>
      <c r="E47" s="67"/>
      <c r="F47" s="67"/>
      <c r="G47" s="67"/>
      <c r="H47" s="67"/>
      <c r="I47" s="67"/>
      <c r="J47" s="67"/>
      <c r="K47" s="67"/>
      <c r="L47" s="67"/>
      <c r="M47" s="67"/>
      <c r="N47" s="67"/>
      <c r="O47" s="67"/>
      <c r="P47" s="67"/>
      <c r="Q47" s="67"/>
      <c r="R47" s="67"/>
      <c r="S47" s="67"/>
      <c r="T47" s="67"/>
      <c r="U47" s="67"/>
      <c r="V47" s="67"/>
      <c r="W47" s="67"/>
      <c r="X47" s="67"/>
      <c r="Y47" s="67"/>
      <c r="Z47" s="68"/>
      <c r="AA47" s="69"/>
      <c r="AB47" s="14"/>
      <c r="AC47" s="15"/>
      <c r="AE47" s="16"/>
      <c r="AF47" s="4"/>
    </row>
    <row r="48" spans="2:32" s="10" customFormat="1" ht="14.25" customHeight="1">
      <c r="B48" s="45"/>
      <c r="C48" s="799"/>
      <c r="D48" s="799"/>
      <c r="E48" s="799"/>
      <c r="F48" s="799"/>
      <c r="G48" s="799"/>
      <c r="H48" s="799"/>
      <c r="I48" s="799"/>
      <c r="J48" s="799"/>
      <c r="K48" s="799"/>
      <c r="L48" s="799"/>
      <c r="M48" s="799"/>
      <c r="N48" s="799"/>
      <c r="O48" s="799"/>
      <c r="P48" s="799"/>
      <c r="Q48" s="799"/>
      <c r="R48" s="799"/>
      <c r="S48" s="799"/>
      <c r="T48" s="799"/>
      <c r="U48" s="799"/>
      <c r="V48" s="799"/>
      <c r="W48" s="799"/>
      <c r="X48" s="799"/>
      <c r="Y48" s="799"/>
      <c r="Z48" s="799"/>
      <c r="AA48" s="46"/>
      <c r="AB48" s="6"/>
      <c r="AC48" s="7"/>
      <c r="AD48" s="39"/>
      <c r="AE48" s="40"/>
      <c r="AF48" s="39"/>
    </row>
    <row r="49" spans="1:32" s="10" customFormat="1" ht="9.5" customHeight="1">
      <c r="B49" s="45"/>
      <c r="C49" s="800"/>
      <c r="D49" s="800"/>
      <c r="E49" s="800"/>
      <c r="F49" s="800"/>
      <c r="G49" s="800"/>
      <c r="H49" s="800"/>
      <c r="I49" s="800"/>
      <c r="J49" s="800"/>
      <c r="K49" s="800"/>
      <c r="L49" s="800"/>
      <c r="M49" s="800"/>
      <c r="N49" s="800"/>
      <c r="O49" s="800"/>
      <c r="P49" s="800"/>
      <c r="Q49" s="800"/>
      <c r="R49" s="800"/>
      <c r="S49" s="800"/>
      <c r="T49" s="800"/>
      <c r="U49" s="800"/>
      <c r="V49" s="800"/>
      <c r="W49" s="800"/>
      <c r="X49" s="800"/>
      <c r="Y49" s="800"/>
      <c r="Z49" s="800"/>
      <c r="AA49" s="46"/>
      <c r="AB49" s="6"/>
      <c r="AC49" s="7"/>
      <c r="AD49" s="39"/>
      <c r="AE49" s="40"/>
      <c r="AF49" s="39"/>
    </row>
    <row r="50" spans="1:32" s="10" customFormat="1" ht="9.5" customHeight="1">
      <c r="B50" s="45"/>
      <c r="C50" s="800"/>
      <c r="D50" s="800"/>
      <c r="E50" s="800"/>
      <c r="F50" s="800"/>
      <c r="G50" s="800"/>
      <c r="H50" s="800"/>
      <c r="I50" s="800"/>
      <c r="J50" s="800"/>
      <c r="K50" s="800"/>
      <c r="L50" s="800"/>
      <c r="M50" s="800"/>
      <c r="N50" s="800"/>
      <c r="O50" s="800"/>
      <c r="P50" s="800"/>
      <c r="Q50" s="800"/>
      <c r="R50" s="800"/>
      <c r="S50" s="800"/>
      <c r="T50" s="800"/>
      <c r="U50" s="800"/>
      <c r="V50" s="800"/>
      <c r="W50" s="800"/>
      <c r="X50" s="800"/>
      <c r="Y50" s="800"/>
      <c r="Z50" s="800"/>
      <c r="AA50" s="46"/>
      <c r="AB50" s="6"/>
      <c r="AC50" s="7"/>
      <c r="AD50" s="39"/>
      <c r="AE50" s="40"/>
      <c r="AF50" s="39"/>
    </row>
    <row r="51" spans="1:32" s="10" customFormat="1" ht="9.5" customHeight="1">
      <c r="B51" s="45"/>
      <c r="C51" s="800"/>
      <c r="D51" s="800"/>
      <c r="E51" s="800"/>
      <c r="F51" s="800"/>
      <c r="G51" s="800"/>
      <c r="H51" s="800"/>
      <c r="I51" s="800"/>
      <c r="J51" s="800"/>
      <c r="K51" s="800"/>
      <c r="L51" s="800"/>
      <c r="M51" s="800"/>
      <c r="N51" s="800"/>
      <c r="O51" s="800"/>
      <c r="P51" s="800"/>
      <c r="Q51" s="800"/>
      <c r="R51" s="800"/>
      <c r="S51" s="800"/>
      <c r="T51" s="800"/>
      <c r="U51" s="800"/>
      <c r="V51" s="800"/>
      <c r="W51" s="800"/>
      <c r="X51" s="800"/>
      <c r="Y51" s="800"/>
      <c r="Z51" s="800"/>
      <c r="AA51" s="46"/>
      <c r="AB51" s="6"/>
      <c r="AC51" s="7"/>
      <c r="AD51" s="39"/>
      <c r="AE51" s="40"/>
      <c r="AF51" s="39"/>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hidden="1">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s="4" customFormat="1" ht="13">
      <c r="A86" s="1"/>
      <c r="B86" s="47"/>
      <c r="C86" s="2"/>
      <c r="D86" s="2"/>
      <c r="E86" s="2"/>
      <c r="F86" s="2"/>
      <c r="G86" s="2"/>
      <c r="H86" s="2"/>
      <c r="I86" s="14"/>
      <c r="J86" s="14"/>
      <c r="K86" s="2"/>
      <c r="L86" s="2"/>
      <c r="M86" s="2"/>
      <c r="N86" s="2"/>
      <c r="O86" s="2"/>
      <c r="P86" s="2"/>
      <c r="Q86" s="2"/>
      <c r="R86" s="2"/>
      <c r="S86" s="2"/>
      <c r="T86" s="2"/>
      <c r="U86" s="2"/>
      <c r="V86" s="2"/>
      <c r="W86" s="2"/>
      <c r="X86" s="2"/>
      <c r="Y86" s="2"/>
      <c r="Z86" s="2"/>
      <c r="AA86" s="2"/>
      <c r="AB86" s="20"/>
      <c r="AF86" s="1"/>
    </row>
    <row r="87" spans="1:32" ht="13">
      <c r="B87" s="47"/>
      <c r="C87" s="2"/>
      <c r="D87" s="2"/>
      <c r="E87" s="2"/>
      <c r="F87" s="2"/>
      <c r="G87" s="2"/>
      <c r="H87" s="2"/>
      <c r="I87" s="14"/>
      <c r="J87" s="14"/>
      <c r="K87" s="2"/>
      <c r="L87" s="2"/>
      <c r="M87" s="2"/>
      <c r="N87" s="2"/>
      <c r="O87" s="2"/>
      <c r="P87" s="2"/>
      <c r="Q87" s="2"/>
      <c r="R87" s="2"/>
      <c r="S87" s="2"/>
      <c r="T87" s="2"/>
      <c r="U87" s="2"/>
      <c r="V87" s="2"/>
      <c r="W87" s="2"/>
      <c r="X87" s="2"/>
      <c r="Y87" s="2"/>
      <c r="Z87" s="2"/>
      <c r="AA87" s="2"/>
      <c r="AB87" s="20"/>
    </row>
    <row r="88" spans="1:32" ht="13">
      <c r="B88" s="47"/>
      <c r="C88" s="2"/>
      <c r="D88" s="2"/>
      <c r="E88" s="2"/>
      <c r="F88" s="2"/>
      <c r="G88" s="2"/>
      <c r="H88" s="2"/>
      <c r="I88" s="14"/>
      <c r="J88" s="14"/>
      <c r="K88" s="2"/>
      <c r="L88" s="2"/>
      <c r="M88" s="2"/>
      <c r="N88" s="2"/>
      <c r="O88" s="2"/>
      <c r="P88" s="2"/>
      <c r="Q88" s="2"/>
      <c r="R88" s="2"/>
      <c r="S88" s="2"/>
      <c r="T88" s="2"/>
      <c r="U88" s="2"/>
      <c r="V88" s="2"/>
      <c r="W88" s="2"/>
      <c r="X88" s="2"/>
      <c r="Y88" s="2"/>
      <c r="Z88" s="2"/>
      <c r="AA88" s="2"/>
      <c r="AB88" s="20"/>
    </row>
    <row r="89" spans="1:32" ht="13">
      <c r="B89" s="47"/>
      <c r="C89" s="2"/>
      <c r="D89" s="2"/>
      <c r="E89" s="2"/>
      <c r="F89" s="2"/>
      <c r="G89" s="2"/>
      <c r="H89" s="2"/>
      <c r="I89" s="14"/>
      <c r="J89" s="14"/>
      <c r="K89" s="2"/>
      <c r="L89" s="2"/>
      <c r="M89" s="2"/>
      <c r="N89" s="2"/>
      <c r="O89" s="2"/>
      <c r="P89" s="2"/>
      <c r="Q89" s="2"/>
      <c r="R89" s="2"/>
      <c r="S89" s="2"/>
      <c r="T89" s="2"/>
      <c r="U89" s="2"/>
      <c r="V89" s="2"/>
      <c r="W89" s="2"/>
      <c r="X89" s="2"/>
      <c r="Y89" s="2"/>
      <c r="Z89" s="2"/>
      <c r="AA89" s="2"/>
      <c r="AB89" s="20"/>
    </row>
    <row r="90" spans="1:32" ht="13">
      <c r="A90" s="2"/>
      <c r="B90" s="47"/>
      <c r="C90" s="2"/>
      <c r="D90" s="2"/>
      <c r="E90" s="2"/>
      <c r="F90" s="2"/>
      <c r="G90" s="2"/>
      <c r="H90" s="2"/>
      <c r="I90" s="14"/>
      <c r="J90" s="14"/>
      <c r="K90" s="2"/>
      <c r="L90" s="2"/>
      <c r="M90" s="2"/>
      <c r="N90" s="2"/>
      <c r="O90" s="2"/>
      <c r="P90" s="2"/>
      <c r="Q90" s="2"/>
      <c r="R90" s="2"/>
      <c r="S90" s="2"/>
      <c r="T90" s="2"/>
      <c r="U90" s="2"/>
      <c r="V90" s="2"/>
      <c r="W90" s="2"/>
      <c r="X90" s="2"/>
      <c r="Y90" s="2"/>
      <c r="Z90" s="2"/>
      <c r="AA90" s="2"/>
      <c r="AB90" s="2"/>
      <c r="AC90" s="1"/>
      <c r="AD90" s="1"/>
      <c r="AE90" s="1"/>
    </row>
    <row r="91" spans="1:32" ht="13">
      <c r="A91" s="2"/>
      <c r="B91" s="47"/>
      <c r="C91" s="2"/>
      <c r="D91" s="2"/>
      <c r="E91" s="2"/>
      <c r="F91" s="2"/>
      <c r="G91" s="2"/>
      <c r="H91" s="2"/>
      <c r="I91" s="14"/>
      <c r="J91" s="14"/>
      <c r="K91" s="2"/>
      <c r="L91" s="2"/>
      <c r="M91" s="2"/>
      <c r="N91" s="2"/>
      <c r="O91" s="2"/>
      <c r="P91" s="2"/>
      <c r="Q91" s="2"/>
      <c r="R91" s="2"/>
      <c r="S91" s="2"/>
      <c r="T91" s="2"/>
      <c r="U91" s="2"/>
      <c r="V91" s="2"/>
      <c r="W91" s="2"/>
      <c r="X91" s="2"/>
      <c r="Y91" s="2"/>
      <c r="Z91" s="2"/>
      <c r="AA91" s="2"/>
      <c r="AB91" s="2"/>
      <c r="AC91" s="1"/>
      <c r="AD91" s="1"/>
      <c r="AE91" s="1"/>
    </row>
    <row r="92" spans="1:32" ht="13">
      <c r="A92" s="2"/>
      <c r="B92" s="47"/>
      <c r="C92" s="2"/>
      <c r="D92" s="2"/>
      <c r="E92" s="2"/>
      <c r="F92" s="2"/>
      <c r="G92" s="2"/>
      <c r="H92" s="2"/>
      <c r="I92" s="14"/>
      <c r="J92" s="14"/>
      <c r="K92" s="2"/>
      <c r="L92" s="2"/>
      <c r="M92" s="2"/>
      <c r="N92" s="2"/>
      <c r="O92" s="2"/>
      <c r="P92" s="2"/>
      <c r="Q92" s="2"/>
      <c r="R92" s="2"/>
      <c r="S92" s="2"/>
      <c r="T92" s="2"/>
      <c r="U92" s="2"/>
      <c r="V92" s="2"/>
      <c r="W92" s="2"/>
      <c r="X92" s="2"/>
      <c r="Y92" s="2"/>
      <c r="Z92" s="2"/>
      <c r="AA92" s="2"/>
      <c r="AB92" s="2"/>
      <c r="AC92" s="1"/>
      <c r="AD92" s="1"/>
      <c r="AE92" s="1"/>
    </row>
    <row r="93" spans="1:32" ht="13">
      <c r="A93" s="2"/>
      <c r="B93" s="48"/>
      <c r="C93" s="49"/>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2"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2"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50"/>
      <c r="B119" s="4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2" ht="13">
      <c r="A120" s="2"/>
      <c r="B120" s="48"/>
      <c r="C120" s="49"/>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1"/>
      <c r="AD120" s="1"/>
      <c r="AE120" s="1"/>
    </row>
    <row r="121" spans="1:32" ht="13">
      <c r="A121" s="2"/>
      <c r="B121" s="48"/>
      <c r="C121" s="49"/>
      <c r="D121" s="2"/>
      <c r="E121" s="2"/>
      <c r="F121" s="2"/>
      <c r="G121" s="2"/>
      <c r="H121" s="2"/>
      <c r="I121" s="2"/>
      <c r="J121" s="2"/>
      <c r="K121" s="2"/>
      <c r="L121" s="2"/>
      <c r="M121" s="2"/>
      <c r="N121" s="2"/>
      <c r="O121" s="2"/>
      <c r="P121" s="2"/>
      <c r="Q121" s="2"/>
      <c r="R121" s="2"/>
      <c r="S121" s="2"/>
      <c r="T121" s="2"/>
      <c r="U121" s="2"/>
      <c r="V121" s="2"/>
      <c r="W121" s="2"/>
      <c r="X121" s="2"/>
      <c r="Y121" s="2"/>
      <c r="Z121" s="2"/>
      <c r="AA121" s="2"/>
      <c r="AB121" s="20"/>
    </row>
    <row r="122" spans="1:32" ht="13">
      <c r="A122" s="2"/>
      <c r="B122" s="48"/>
      <c r="C122" s="49"/>
      <c r="D122" s="2"/>
      <c r="E122" s="2"/>
      <c r="F122" s="2"/>
      <c r="G122" s="2"/>
      <c r="H122" s="2"/>
      <c r="I122" s="2"/>
      <c r="J122" s="2"/>
      <c r="K122" s="2"/>
      <c r="L122" s="2"/>
      <c r="M122" s="2"/>
      <c r="N122" s="2"/>
      <c r="O122" s="2"/>
      <c r="P122" s="2"/>
      <c r="Q122" s="2"/>
      <c r="R122" s="2"/>
      <c r="S122" s="2"/>
      <c r="T122" s="2"/>
      <c r="U122" s="2"/>
      <c r="V122" s="2"/>
      <c r="W122" s="2"/>
      <c r="X122" s="2"/>
      <c r="Y122" s="2"/>
      <c r="Z122" s="2"/>
      <c r="AA122" s="2"/>
      <c r="AB122" s="20"/>
    </row>
    <row r="123" spans="1:32" s="4" customFormat="1" ht="13">
      <c r="A123" s="2"/>
      <c r="B123" s="48"/>
      <c r="C123" s="49"/>
      <c r="D123" s="2"/>
      <c r="E123" s="2"/>
      <c r="F123" s="2"/>
      <c r="G123" s="2"/>
      <c r="H123" s="2"/>
      <c r="I123" s="2"/>
      <c r="J123" s="2"/>
      <c r="K123" s="2"/>
      <c r="L123" s="2"/>
      <c r="M123" s="2"/>
      <c r="N123" s="2"/>
      <c r="O123" s="2"/>
      <c r="P123" s="2"/>
      <c r="Q123" s="2"/>
      <c r="R123" s="2"/>
      <c r="S123" s="2"/>
      <c r="T123" s="2"/>
      <c r="U123" s="2"/>
      <c r="V123" s="2"/>
      <c r="W123" s="2"/>
      <c r="X123" s="2"/>
      <c r="Y123" s="2"/>
      <c r="Z123" s="2"/>
      <c r="AA123" s="2"/>
      <c r="AB123" s="20"/>
      <c r="AF123" s="1"/>
    </row>
    <row r="124" spans="1:32" s="4" customFormat="1" ht="13">
      <c r="A124" s="2"/>
      <c r="B124" s="47"/>
      <c r="C124" s="2"/>
      <c r="D124" s="2"/>
      <c r="E124" s="2"/>
      <c r="F124" s="2"/>
      <c r="G124" s="2"/>
      <c r="H124" s="2"/>
      <c r="I124" s="14"/>
      <c r="J124" s="14"/>
      <c r="K124" s="2"/>
      <c r="L124" s="2"/>
      <c r="M124" s="2"/>
      <c r="N124" s="2"/>
      <c r="O124" s="2"/>
      <c r="P124" s="2"/>
      <c r="Q124" s="2"/>
      <c r="R124" s="2"/>
      <c r="S124" s="2"/>
      <c r="T124" s="2"/>
      <c r="U124" s="2"/>
      <c r="V124" s="2"/>
      <c r="W124" s="2"/>
      <c r="X124" s="2"/>
      <c r="Y124" s="2"/>
      <c r="Z124" s="2"/>
      <c r="AA124" s="2"/>
      <c r="AB124" s="20"/>
      <c r="AF124" s="1"/>
    </row>
    <row r="125" spans="1:32" s="4" customFormat="1" ht="13">
      <c r="A125" s="2"/>
      <c r="B125" s="47"/>
      <c r="C125" s="2"/>
      <c r="D125" s="2"/>
      <c r="E125" s="2"/>
      <c r="F125" s="2"/>
      <c r="G125" s="2"/>
      <c r="H125" s="2"/>
      <c r="I125" s="14"/>
      <c r="J125" s="14"/>
      <c r="K125" s="2"/>
      <c r="L125" s="2"/>
      <c r="M125" s="2"/>
      <c r="N125" s="2"/>
      <c r="O125" s="2"/>
      <c r="P125" s="2"/>
      <c r="Q125" s="2"/>
      <c r="R125" s="2"/>
      <c r="S125" s="2"/>
      <c r="T125" s="2"/>
      <c r="U125" s="2"/>
      <c r="V125" s="2"/>
      <c r="W125" s="2"/>
      <c r="X125" s="2"/>
      <c r="Y125" s="2"/>
      <c r="Z125" s="2"/>
      <c r="AA125" s="2"/>
      <c r="AB125" s="3"/>
      <c r="AF125" s="1"/>
    </row>
    <row r="126" spans="1:32" s="4" customFormat="1" ht="13">
      <c r="A126" s="1"/>
      <c r="B126" s="47"/>
      <c r="C126" s="2"/>
      <c r="D126" s="2"/>
      <c r="E126" s="2"/>
      <c r="F126" s="2"/>
      <c r="G126" s="2"/>
      <c r="H126" s="2"/>
      <c r="I126" s="14"/>
      <c r="J126" s="14"/>
      <c r="K126" s="2"/>
      <c r="L126" s="2"/>
      <c r="M126" s="2"/>
      <c r="N126" s="2"/>
      <c r="O126" s="2"/>
      <c r="P126" s="2"/>
      <c r="Q126" s="2"/>
      <c r="R126" s="2"/>
      <c r="S126" s="2"/>
      <c r="T126" s="2"/>
      <c r="U126" s="2"/>
      <c r="V126" s="2"/>
      <c r="W126" s="2"/>
      <c r="X126" s="2"/>
      <c r="Y126" s="2"/>
      <c r="Z126" s="2"/>
      <c r="AA126" s="2"/>
      <c r="AB126" s="3"/>
      <c r="AF126" s="1"/>
    </row>
    <row r="127" spans="1:32" s="4" customFormat="1" ht="13">
      <c r="A127" s="1"/>
      <c r="B127" s="47"/>
      <c r="C127" s="2"/>
      <c r="D127" s="2"/>
      <c r="E127" s="2"/>
      <c r="F127" s="2"/>
      <c r="G127" s="2"/>
      <c r="H127" s="2"/>
      <c r="I127" s="14"/>
      <c r="J127" s="14"/>
      <c r="K127" s="2"/>
      <c r="L127" s="2"/>
      <c r="M127" s="2"/>
      <c r="N127" s="2"/>
      <c r="O127" s="2"/>
      <c r="P127" s="2"/>
      <c r="Q127" s="2"/>
      <c r="R127" s="2"/>
      <c r="S127" s="2"/>
      <c r="T127" s="2"/>
      <c r="U127" s="2"/>
      <c r="V127" s="2"/>
      <c r="W127" s="2"/>
      <c r="X127" s="2"/>
      <c r="Y127" s="2"/>
      <c r="Z127" s="2"/>
      <c r="AA127" s="2"/>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32" s="4" customFormat="1" ht="13">
      <c r="A129" s="1"/>
      <c r="B129" s="51"/>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32" s="4" customFormat="1" ht="13">
      <c r="A130" s="1"/>
      <c r="B130" s="52"/>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2"/>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2"/>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2"/>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51"/>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51"/>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48"/>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s="4" customFormat="1" ht="13">
      <c r="A137" s="1"/>
      <c r="B137" s="48"/>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s="4" customFormat="1" ht="13">
      <c r="A138" s="1"/>
      <c r="B138" s="51"/>
      <c r="C138" s="1"/>
      <c r="D138" s="1"/>
      <c r="E138" s="1"/>
      <c r="F138" s="1"/>
      <c r="G138" s="1"/>
      <c r="H138" s="1"/>
      <c r="I138" s="15"/>
      <c r="J138" s="15"/>
      <c r="K138" s="1"/>
      <c r="L138" s="1"/>
      <c r="M138" s="1"/>
      <c r="N138" s="1"/>
      <c r="O138" s="1"/>
      <c r="P138" s="1"/>
      <c r="Q138" s="1"/>
      <c r="R138" s="1"/>
      <c r="S138" s="1"/>
      <c r="T138" s="1"/>
      <c r="U138" s="1"/>
      <c r="V138" s="1"/>
      <c r="W138" s="1"/>
      <c r="X138" s="1"/>
      <c r="Y138" s="1"/>
      <c r="Z138" s="1"/>
      <c r="AA138" s="1"/>
      <c r="AB138" s="3"/>
      <c r="AF138" s="1"/>
    </row>
    <row r="139" spans="1:32" ht="13"/>
    <row r="140" spans="1:32" ht="13.25" customHeight="1"/>
    <row r="141" spans="1:32" ht="13.25" hidden="1" customHeight="1"/>
    <row r="142" spans="1:32" ht="13.25" hidden="1"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32" ht="13.25" hidden="1"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32" ht="13.25" hidden="1" customHeight="1"/>
    <row r="145" spans="1:260" ht="13.25" customHeight="1"/>
    <row r="146" spans="1:260" ht="13.25" customHeight="1"/>
    <row r="147" spans="1:260" ht="13.25" customHeight="1"/>
    <row r="148" spans="1:260" ht="13.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60" s="3" customFormat="1" ht="13.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hidden="1" customHeight="1">
      <c r="A155" s="1"/>
      <c r="B155" s="51"/>
      <c r="C155" s="1"/>
      <c r="D155" s="1"/>
      <c r="E155" s="1"/>
      <c r="F155" s="1"/>
      <c r="G155" s="1"/>
      <c r="H155" s="1"/>
      <c r="I155" s="15"/>
      <c r="J155" s="15"/>
      <c r="K155" s="1"/>
      <c r="L155" s="1"/>
      <c r="M155" s="1"/>
      <c r="N155" s="1"/>
      <c r="O155" s="1"/>
      <c r="P155" s="1"/>
      <c r="Q155" s="1"/>
      <c r="R155" s="1"/>
      <c r="S155" s="1"/>
      <c r="T155" s="1"/>
      <c r="U155" s="1"/>
      <c r="V155" s="1"/>
      <c r="W155" s="1"/>
      <c r="X155" s="1"/>
      <c r="Y155" s="1"/>
      <c r="Z155" s="1"/>
      <c r="AA155" s="1"/>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hidden="1" customHeight="1">
      <c r="A163" s="1"/>
      <c r="B163" s="51"/>
      <c r="C163" s="1"/>
      <c r="D163" s="1"/>
      <c r="E163" s="1"/>
      <c r="F163" s="1"/>
      <c r="G163" s="1"/>
      <c r="H163" s="1"/>
      <c r="I163" s="15"/>
      <c r="J163" s="15"/>
      <c r="K163" s="1"/>
      <c r="L163" s="1"/>
      <c r="M163" s="1"/>
      <c r="N163" s="1"/>
      <c r="O163" s="1"/>
      <c r="P163" s="1"/>
      <c r="Q163" s="1"/>
      <c r="R163" s="1"/>
      <c r="S163" s="1"/>
      <c r="T163" s="1"/>
      <c r="U163" s="1"/>
      <c r="V163" s="1"/>
      <c r="W163" s="1"/>
      <c r="X163" s="1"/>
      <c r="Y163" s="1"/>
      <c r="Z163" s="1"/>
      <c r="AA163" s="1"/>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s="3" customFormat="1" ht="13.25" hidden="1" customHeight="1">
      <c r="A164" s="1"/>
      <c r="B164" s="51"/>
      <c r="C164" s="1"/>
      <c r="D164" s="1"/>
      <c r="E164" s="1"/>
      <c r="F164" s="1"/>
      <c r="G164" s="1"/>
      <c r="H164" s="1"/>
      <c r="I164" s="15"/>
      <c r="J164" s="15"/>
      <c r="K164" s="1"/>
      <c r="L164" s="1"/>
      <c r="M164" s="1"/>
      <c r="N164" s="1"/>
      <c r="O164" s="1"/>
      <c r="P164" s="1"/>
      <c r="Q164" s="1"/>
      <c r="R164" s="1"/>
      <c r="S164" s="1"/>
      <c r="T164" s="1"/>
      <c r="U164" s="1"/>
      <c r="V164" s="1"/>
      <c r="W164" s="1"/>
      <c r="X164" s="1"/>
      <c r="Y164" s="1"/>
      <c r="Z164" s="1"/>
      <c r="AA164" s="1"/>
      <c r="AC164" s="4"/>
      <c r="AD164" s="4"/>
      <c r="AE164" s="4"/>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1"/>
      <c r="IP164" s="1"/>
      <c r="IQ164" s="1"/>
      <c r="IR164" s="1"/>
      <c r="IS164" s="1"/>
      <c r="IT164" s="1"/>
      <c r="IU164" s="1"/>
      <c r="IV164" s="1"/>
      <c r="IW164" s="1"/>
      <c r="IX164" s="1"/>
      <c r="IY164" s="1"/>
      <c r="IZ164" s="1"/>
    </row>
    <row r="165" spans="1:260" ht="13.25" hidden="1" customHeight="1"/>
    <row r="166" spans="1:260" ht="13.25" hidden="1" customHeight="1"/>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hidden="1" customHeight="1"/>
    <row r="668" ht="13.25" customHeight="1"/>
    <row r="669" ht="13.25" customHeight="1"/>
    <row r="670" ht="13.25" customHeight="1"/>
    <row r="671" ht="13.25" hidden="1" customHeight="1"/>
    <row r="672" ht="13.25" hidden="1"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3"/>
    <row r="1152" ht="13"/>
    <row r="1153" ht="13"/>
    <row r="1154" ht="13"/>
    <row r="1155" ht="13"/>
    <row r="1156" ht="13.25" customHeight="1"/>
    <row r="1157" ht="13.25" customHeight="1"/>
    <row r="1158" ht="13.25" customHeight="1"/>
    <row r="1159" ht="13.25" customHeight="1"/>
    <row r="1160" ht="13.25" customHeight="1"/>
    <row r="1161" ht="13.25" customHeight="1"/>
    <row r="1162" ht="13.25" customHeight="1"/>
    <row r="1163" ht="13.25" customHeight="1"/>
    <row r="1164" ht="13.25" customHeight="1"/>
    <row r="1165" ht="13.25" customHeight="1"/>
    <row r="1166" ht="13.25" customHeight="1"/>
    <row r="1167" ht="13.25" hidden="1" customHeight="1"/>
    <row r="1168" ht="13.25" hidden="1" customHeight="1"/>
    <row r="1169" ht="13.25" hidden="1" customHeight="1"/>
    <row r="1170" ht="13.25" hidden="1" customHeight="1"/>
  </sheetData>
  <mergeCells count="79">
    <mergeCell ref="C36:M44"/>
    <mergeCell ref="O36:Z44"/>
    <mergeCell ref="C48:Z48"/>
    <mergeCell ref="C49:Z51"/>
    <mergeCell ref="C24:M24"/>
    <mergeCell ref="O24:Z24"/>
    <mergeCell ref="C25:M33"/>
    <mergeCell ref="O25:Z33"/>
    <mergeCell ref="C35:M35"/>
    <mergeCell ref="O35:Z35"/>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W18:Z18"/>
    <mergeCell ref="C17:K17"/>
    <mergeCell ref="L17:M17"/>
    <mergeCell ref="N17:P17"/>
    <mergeCell ref="Q17:S17"/>
    <mergeCell ref="T17:V17"/>
    <mergeCell ref="W17:Z17"/>
    <mergeCell ref="C18:K18"/>
    <mergeCell ref="L18:M18"/>
    <mergeCell ref="N18:P18"/>
    <mergeCell ref="Q18:S18"/>
    <mergeCell ref="T18:V18"/>
    <mergeCell ref="W16:Z16"/>
    <mergeCell ref="C15:K15"/>
    <mergeCell ref="L15:M15"/>
    <mergeCell ref="N15:P15"/>
    <mergeCell ref="Q15:S15"/>
    <mergeCell ref="T15:V15"/>
    <mergeCell ref="W15:Z15"/>
    <mergeCell ref="C16:K16"/>
    <mergeCell ref="L16:M16"/>
    <mergeCell ref="N16:P16"/>
    <mergeCell ref="Q16:S16"/>
    <mergeCell ref="T16:V16"/>
    <mergeCell ref="W14:Z14"/>
    <mergeCell ref="C13:K13"/>
    <mergeCell ref="L13:M13"/>
    <mergeCell ref="N13:P13"/>
    <mergeCell ref="Q13:S13"/>
    <mergeCell ref="T13:V13"/>
    <mergeCell ref="W13:Z13"/>
    <mergeCell ref="C14:K14"/>
    <mergeCell ref="L14:M14"/>
    <mergeCell ref="N14:P14"/>
    <mergeCell ref="Q14:S14"/>
    <mergeCell ref="T14:V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59" priority="1" stopIfTrue="1">
      <formula>#REF!=0</formula>
    </cfRule>
  </conditionalFormatting>
  <conditionalFormatting sqref="C46:Z47">
    <cfRule type="expression" dxfId="58" priority="4" stopIfTrue="1">
      <formula>#REF!=0</formula>
    </cfRule>
  </conditionalFormatting>
  <conditionalFormatting sqref="C49:Z51">
    <cfRule type="expression" dxfId="57"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28:V65428" xr:uid="{E6AA28AF-3EF7-41D7-AB30-9C5496A5D251}">
      <formula1>0</formula1>
      <formula2>0</formula2>
    </dataValidation>
    <dataValidation allowBlank="1" showInputMessage="1" showErrorMessage="1" promptTitle="NOMBRE" prompt="Escriba el nombre del Coordinador" sqref="D65436:J65436" xr:uid="{8F4E67ED-084D-40CD-B121-D64B2DC9E12C}"/>
    <dataValidation allowBlank="1" showInputMessage="1" showErrorMessage="1" promptTitle="NOMBRE" prompt="Escriba el nombre del Interventor" sqref="L65429:V65429" xr:uid="{9D7AE686-CAF7-4609-A0E4-C2D4667BC0C3}"/>
    <dataValidation allowBlank="1" showInputMessage="1" showErrorMessage="1" promptTitle="NOMBRE" prompt="Escriba el nombre del Subdirector Técnico o del Gerente" sqref="L65436" xr:uid="{1E11267F-E239-4D4B-9C34-6FEBCCA595C7}"/>
    <dataValidation type="textLength" errorStyle="warning" allowBlank="1" showInputMessage="1" showErrorMessage="1" errorTitle="FIRMA" error="Este espacio debe dejarse libre para la firma del Consultor" prompt="Deje este espacio libre para la firma del Consultor" sqref="D65428" xr:uid="{12F258F1-A82C-4014-ABC7-9144E23B5A50}">
      <formula1>0</formula1>
      <formula2>0</formula2>
    </dataValidation>
    <dataValidation allowBlank="1" showInputMessage="1" showErrorMessage="1" promptTitle="NOMBRE" prompt="Escriba el nombre del Consultor" sqref="D65429:J65429" xr:uid="{08ACE6B1-9A7B-4CB0-A952-F8297043A959}"/>
    <dataValidation type="textLength" errorStyle="warning" allowBlank="1" showInputMessage="1" showErrorMessage="1" errorTitle="FIRMA" error="Este espacio debe dejarse libre para el visto bueno del Coordinador" prompt="Deje este espacio libre para la firma del coordinador" sqref="D65435" xr:uid="{BFF21D67-56D6-4EC0-BCAA-A6F49030392E}">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35" xr:uid="{4A853298-6E1F-4922-9374-C42025C060BE}">
      <formula1>0</formula1>
      <formula2>0</formula2>
    </dataValidation>
    <dataValidation allowBlank="1" showInputMessage="1" showErrorMessage="1" prompt="Escriba la cantidad de los documentos relacionados" sqref="I65418:J65422" xr:uid="{BAB42772-B584-4798-92A4-1606C1912DE5}"/>
    <dataValidation allowBlank="1" showInputMessage="1" showErrorMessage="1" prompt="Escriba una breve descripción de cada uno de los documentos relacionados" sqref="K65418:K65422" xr:uid="{8DA07DAB-CFBA-43E2-BFC8-E1EB93558752}"/>
    <dataValidation allowBlank="1" showInputMessage="1" showErrorMessage="1" prompt="Escriba la cantidad de copias que se entregaron de cada documento." sqref="T65418:T65422" xr:uid="{382B4367-D343-4B54-9AB4-5B1868A6DEFC}"/>
    <dataValidation allowBlank="1" showInputMessage="1" showErrorMessage="1" prompt="Indique en este espacio el día en que se firma la presente acta, en letras" sqref="D65423" xr:uid="{BAD2B664-2DA2-4762-A1B5-49BDA586E2A7}"/>
    <dataValidation allowBlank="1" showInputMessage="1" showErrorMessage="1" prompt="Indique en este espacio en números, el día en que se firma  la presente acta" sqref="H65423:I65423" xr:uid="{894FE043-CE6D-447C-8414-05C4F91D261B}"/>
    <dataValidation allowBlank="1" showInputMessage="1" showErrorMessage="1" prompt="Indique en este espacio el mes, en que se firma la presente acta" sqref="M65423:R65423" xr:uid="{4346BA80-50A7-4384-A543-FDC0BFCDD9A8}"/>
    <dataValidation allowBlank="1" showInputMessage="1" showErrorMessage="1" prompt="Indique en este espacio el año, en que se firma la presente acta" sqref="T65423:W65423" xr:uid="{87CCB85E-2494-4761-97A4-09A3431D705F}"/>
    <dataValidation allowBlank="1" showInputMessage="1" showErrorMessage="1" prompt="Escriba la clase de documento que el consultor entrega al interventor o Coordinador, según el caso" sqref="D65359:E65359" xr:uid="{5F990C9D-FE2D-4E1F-BCFC-2A678FBDCAC4}"/>
    <dataValidation allowBlank="1" showInputMessage="1" showErrorMessage="1" prompt="Escriba el año de suscripción del contrato." sqref="P65240:S65240" xr:uid="{9BD0C2B4-5265-4406-8C0D-2A0F19DF7D3A}"/>
    <dataValidation allowBlank="1" showInputMessage="1" showErrorMessage="1" promptTitle="Licitación Pública" prompt="Marque con una X si el contrato corresponde a una licitación pública." sqref="D65242:K65242" xr:uid="{4A75CD47-A036-4EAF-8AC2-9A89C959DDD1}"/>
    <dataValidation allowBlank="1" showInputMessage="1" showErrorMessage="1" promptTitle="Concurso de Méritos" prompt="Marque con una X si el contrato corresponde a un Concurso de Méritos." sqref="L65242:X65242" xr:uid="{46BB49C3-6226-4884-BA33-DA1FD26E0853}"/>
    <dataValidation allowBlank="1" showInputMessage="1" showErrorMessage="1" promptTitle="Contratación Directa" prompt="Marque con una X si el contrato corresponde a una Contratación Directa." sqref="D65243:K65243" xr:uid="{165BE9D8-6A25-4641-B3F4-AD54A571185C}"/>
    <dataValidation allowBlank="1" showInputMessage="1" showErrorMessage="1" prompt="Indique en este espacio la identificación de la licitación pública o contratación directa efectuada" sqref="L65243:X65243" xr:uid="{1B0A3983-7D74-4439-A969-57FFB6D6B32F}"/>
    <dataValidation allowBlank="1" showInputMessage="1" showErrorMessage="1" promptTitle="Objeto del Contrato" prompt="Escriba claramente el objeto del contrato de ejecución suscrito" sqref="D65246:X65249" xr:uid="{1C3D254D-549E-4B68-BB19-4D44A1874450}"/>
    <dataValidation allowBlank="1" showInputMessage="1" showErrorMessage="1" promptTitle="Localización del Proyecto" prompt="Escriba el sitio de ejecución del contrato." sqref="M65251:X65251" xr:uid="{3138A85F-55A0-412B-BF21-B5DA8AE593C2}"/>
    <dataValidation allowBlank="1" showInputMessage="1" showErrorMessage="1" promptTitle="Plazo de Ejecución del Contrato" prompt="Escriba el número de ías o de meses para la ejecución del contrato." sqref="Y65239:Z65239" xr:uid="{BEAD0D78-AB69-40D7-97B0-5E376AAA9E13}"/>
    <dataValidation allowBlank="1" showInputMessage="1" showErrorMessage="1" promptTitle="Fecha. Día" prompt="Escriba  el  día_x000a_en que se inicia_x000a_el contrato" sqref="M65257:N65257" xr:uid="{2D02C919-7122-4847-956E-15A0E19746AF}"/>
    <dataValidation allowBlank="1" showInputMessage="1" showErrorMessage="1" promptTitle="Fecha. Mes" prompt="Escriba  el  mes_x000a_en que se inicia_x000a_el Contrato" sqref="R65257:S65257" xr:uid="{39802063-A5FB-4246-92B4-B3A7B790E1E9}"/>
    <dataValidation allowBlank="1" showInputMessage="1" showErrorMessage="1" promptTitle="Fecha-  Año." prompt="Escriba  el  año_x000a_en que se inicia_x000a_el Contrato." sqref="U65257:X65257" xr:uid="{6D2ABD28-B4DF-45E9-90DA-275E5D8249B6}"/>
    <dataValidation allowBlank="1" showInputMessage="1" showErrorMessage="1" promptTitle="Fecha. Día" prompt="Escriba   el     día_x000a_en el que se dará_x000a_terminación      al_x000a_Contrato" sqref="M65278:N65278" xr:uid="{C8F396B9-F356-42D8-A0B5-26B41AF10FF5}"/>
    <dataValidation allowBlank="1" showInputMessage="1" showErrorMessage="1" promptTitle="Fecha. Mes" prompt="Escriba   el     mes_x000a_en el que se dará_x000a_terminación      al_x000a_Contrato" sqref="R65278:S65278" xr:uid="{05CB09EF-799B-44AC-A6C4-01431507A500}"/>
    <dataValidation allowBlank="1" showInputMessage="1" showErrorMessage="1" promptTitle="Fecha.  Año" prompt="Escriba   el    año_x000a_en el que se dará_x000a_terminación      al_x000a_Contrato." sqref="U65278:X65278" xr:uid="{F00E3F64-399C-4329-9589-CA506C9B1E7A}"/>
    <dataValidation allowBlank="1" showInputMessage="1" showErrorMessage="1" promptTitle="Contrato No." prompt="Escriba en este espacio el número de contrato suscrito" sqref="J65240:M65240" xr:uid="{14C4E569-26D4-44EC-9E6D-63A29AC044D4}"/>
    <dataValidation allowBlank="1" showInputMessage="1" showErrorMessage="1" sqref="K65277:M65277" xr:uid="{9A7D0C1B-44EC-43CB-8914-ACFAEC999177}"/>
    <dataValidation allowBlank="1" showInputMessage="1" showErrorMessage="1" promptTitle="Tipo de Consultoria" prompt="Escriba en este espacio si se trata de Estudios y Diseños, Diágnóstico para mantenimiento o cualquier otro tipo de contrato de consultoría" sqref="J65238:X65238" xr:uid="{EC9B5C87-E468-448C-BC7E-70FBDECC573C}"/>
    <dataValidation allowBlank="1" showInputMessage="1" showErrorMessage="1" promptTitle="Número de Contrato" prompt="Escriba el número de contrato por el cual se estableció la prorroga" sqref="E65264:E65267" xr:uid="{D5E5E409-EF06-49C0-997C-7B5EE6909968}"/>
    <dataValidation allowBlank="1" showInputMessage="1" showErrorMessage="1" promptTitle="Tiempo" prompt="Escriba en días calendario, el tiempo de la prorroga relacionada" sqref="L65264" xr:uid="{119B9DAF-66CF-40B3-844B-55A0B0F63421}"/>
    <dataValidation allowBlank="1" showInputMessage="1" showErrorMessage="1" promptTitle="Contratista" prompt="Escriba el nombre o _x000a_razón social del _x000a_Contratista." sqref="H65282" xr:uid="{1EDBFEBF-5094-4CA8-B0BA-EF601FEEF73B}"/>
    <dataValidation allowBlank="1" showInputMessage="1" showErrorMessage="1" promptTitle="Interventor               " prompt="Escriba el nombre _x000a_o razón social del _x000a_Interventor" sqref="Y65273:Z65273" xr:uid="{EA718935-52BE-458D-B62E-C168D4EC6F97}"/>
    <dataValidation allowBlank="1" showInputMessage="1" showErrorMessage="1" promptTitle="Coordinador        " prompt="Escriba el nombre _x000a_o razón social del _x000a_funcionario designado_x000a_para ser el Coordinador_x000a_del Contrato" sqref="H65289" xr:uid="{BAEA46E8-C2C2-4FDC-9903-CAEE99A634B5}"/>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4" xr:uid="{5DD31992-12E6-4DB2-B595-7B743F4A2BBB}">
      <formula1>0</formula1>
      <formula2>1000000</formula2>
    </dataValidation>
    <dataValidation allowBlank="1" showInputMessage="1" showErrorMessage="1" prompt="Indique en este espacio el día en que se efectúa  la reunión, en letras" sqref="K65292" xr:uid="{97DEB653-3179-4B25-B1E9-237783907099}"/>
    <dataValidation allowBlank="1" showInputMessage="1" showErrorMessage="1" prompt="Indique el mes en el cual se efectúa la reunión" sqref="R65292:U65292" xr:uid="{ABD00431-07F7-4F9F-BD61-CEC0C778BC72}"/>
    <dataValidation allowBlank="1" showInputMessage="1" showErrorMessage="1" prompt="Indique el año en el cual se efectúa la reunión" sqref="Y65278:Z65278" xr:uid="{D5A0E950-1FAC-4D07-BFCB-CCCEBEA7A780}"/>
    <dataValidation allowBlank="1" showInputMessage="1" showErrorMessage="1" prompt="Diligencie este espacio en aquellos casos en que no se trate de contratos de Interventoría, indicando el nombre del representante legal o delegado del contratista" sqref="N65296:U65296" xr:uid="{B31470FA-5F73-477F-9408-842D8E09FAA4}"/>
    <dataValidation allowBlank="1" showInputMessage="1" showErrorMessage="1" prompt="Escriba el nombre del funcionario designado para ser" sqref="B65298:C65298" xr:uid="{935F8A49-8C96-41A5-8941-BD9BFFE9FA18}"/>
    <dataValidation allowBlank="1" showInputMessage="1" showErrorMessage="1" errorTitle="Error" error="Debe seleccionar un mes de la lista" promptTitle="Fecha. día" prompt="Escriba el día en que se se elabora la presente acta" sqref="B65231:C65231" xr:uid="{C2CED118-1173-4279-A729-6D23CB7A0CE6}"/>
    <dataValidation allowBlank="1" showInputMessage="1" showErrorMessage="1" promptTitle="Contrato No." prompt="Escriba en este espacio el número de contrato suscrito." sqref="G65233:I65233" xr:uid="{4A94D02D-1983-4CC5-8918-32F1331F2CF3}"/>
    <dataValidation allowBlank="1" showInputMessage="1" showErrorMessage="1" promptTitle="Objeto del Contrato" prompt="Escriba claramente el objeto de acuerdo con lo establecido en el contrato." sqref="C7:Z9" xr:uid="{7D127BB2-33D6-46A6-9FE3-6EFA7A827533}"/>
    <dataValidation allowBlank="1" showInputMessage="1" showErrorMessage="1" promptTitle="Observaciones" prompt="Escriba las observaciones que se presentan, con relación a los atributos o características del ítem relacionado." sqref="C46:Z47 C49:Z51" xr:uid="{9A2EA6C5-B4A8-47C7-96F5-EEE13F1B4358}"/>
    <dataValidation allowBlank="1" showInputMessage="1" showErrorMessage="1" promptTitle="Largo" prompt="Diligencie en números la longitud cuando la unidad de medida sea ml, m2, o m3." sqref="O13:P13" xr:uid="{FA020A8D-F68E-45D8-B881-D407388E5DE0}"/>
    <dataValidation allowBlank="1" showInputMessage="1" showErrorMessage="1" promptTitle="Alto" prompt="Diligencie en números el alto, cuando la unidad de medida sea en m3." sqref="T13" xr:uid="{ECFA25FF-9494-4AA3-8634-D778898E9A7F}"/>
    <dataValidation allowBlank="1" showInputMessage="1" showErrorMessage="1" promptTitle="Plano / Esquema" prompt="Anexe plano o esquema del tramo o sitio exacto de trabajo, correspondiente al ítem descrito." sqref="C23:M30" xr:uid="{E5FA4EB4-64EF-474D-9619-15D78912C15A}"/>
    <dataValidation allowBlank="1" showInputMessage="1" showErrorMessage="1" promptTitle="Ancho" prompt="Diligencie en números el ancho cuando la unidad de medida sea m2  o m3." sqref="WVV14:WVV22 N14:N22 JJ14:JJ22 TF14:TF22 ADB14:ADB22 AMX14:AMX22 AWT14:AWT22 BGP14:BGP22 BQL14:BQL22 CAH14:CAH22 CKD14:CKD22 CTZ14:CTZ22 DDV14:DDV22 DNR14:DNR22 DXN14:DXN22 EHJ14:EHJ22 ERF14:ERF22 FBB14:FBB22 FKX14:FKX22 FUT14:FUT22 GEP14:GEP22 GOL14:GOL22 GYH14:GYH22 HID14:HID22 HRZ14:HRZ22 IBV14:IBV22 ILR14:ILR22 IVN14:IVN22 JFJ14:JFJ22 JPF14:JPF22 JZB14:JZB22 KIX14:KIX22 KST14:KST22 LCP14:LCP22 LML14:LML22 LWH14:LWH22 MGD14:MGD22 MPZ14:MPZ22 MZV14:MZV22 NJR14:NJR22 NTN14:NTN22 ODJ14:ODJ22 ONF14:ONF22 OXB14:OXB22 PGX14:PGX22 PQT14:PQT22 QAP14:QAP22 QKL14:QKL22 QUH14:QUH22 RED14:RED22 RNZ14:RNZ22 RXV14:RXV22 SHR14:SHR22 SRN14:SRN22 TBJ14:TBJ22 TLF14:TLF22 TVB14:TVB22 UEX14:UEX22 UOT14:UOT22 UYP14:UYP22 VIL14:VIL22 VSH14:VSH22 WCD14:WCD22 WLZ14:WLZ22" xr:uid="{6B19D1EB-5371-4DEE-B37C-B021A71625C7}"/>
  </dataValidations>
  <pageMargins left="0.94488188976377963" right="0.70866141732283472" top="1.3385826771653544" bottom="0.74803149606299213" header="0.31496062992125984" footer="0.31496062992125984"/>
  <pageSetup scale="66"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25E18-E8D5-4699-B067-5E5F95AE5F1C}">
  <sheetPr codeName="Hoja18"/>
  <dimension ref="A1:IZ1170"/>
  <sheetViews>
    <sheetView view="pageBreakPreview" topLeftCell="A3" zoomScale="60" zoomScaleNormal="100" workbookViewId="0">
      <selection activeCell="IX33" sqref="IX33"/>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7"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725</v>
      </c>
      <c r="P11" s="769"/>
      <c r="Q11" s="769"/>
      <c r="R11" s="769" t="s">
        <v>733</v>
      </c>
      <c r="S11" s="770"/>
      <c r="T11" s="747" t="s">
        <v>9</v>
      </c>
      <c r="U11" s="747"/>
      <c r="V11" s="747"/>
      <c r="W11" s="747"/>
      <c r="X11" s="747" t="s">
        <v>17</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GENERAL'!C25</f>
        <v>Tubería de concreto reforzado clase D, de 900 mm de diámetro interior</v>
      </c>
      <c r="D13" s="1169"/>
      <c r="E13" s="1169"/>
      <c r="F13" s="1169"/>
      <c r="G13" s="1169"/>
      <c r="H13" s="1169"/>
      <c r="I13" s="1169"/>
      <c r="J13" s="1169"/>
      <c r="K13" s="1169"/>
      <c r="L13" s="1189" t="s">
        <v>18</v>
      </c>
      <c r="M13" s="1189"/>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30</v>
      </c>
      <c r="D14" s="772"/>
      <c r="E14" s="772"/>
      <c r="F14" s="772"/>
      <c r="G14" s="772"/>
      <c r="H14" s="772"/>
      <c r="I14" s="772"/>
      <c r="J14" s="772"/>
      <c r="K14" s="772"/>
      <c r="L14" s="1190">
        <v>5</v>
      </c>
      <c r="M14" s="1190"/>
      <c r="N14" s="774">
        <v>6</v>
      </c>
      <c r="O14" s="775"/>
      <c r="P14" s="776"/>
      <c r="Q14" s="777"/>
      <c r="R14" s="778"/>
      <c r="S14" s="779"/>
      <c r="T14" s="777"/>
      <c r="U14" s="778"/>
      <c r="V14" s="779"/>
      <c r="W14" s="780">
        <f>+L14*N14</f>
        <v>30</v>
      </c>
      <c r="X14" s="781"/>
      <c r="Y14" s="781"/>
      <c r="Z14" s="782"/>
      <c r="AA14" s="31"/>
      <c r="AB14" s="32"/>
      <c r="AC14" s="33"/>
      <c r="AD14" s="34"/>
      <c r="AE14" s="35"/>
      <c r="AF14" s="34"/>
    </row>
    <row r="15" spans="1:32" s="36" customFormat="1" ht="14.5" customHeight="1">
      <c r="B15" s="30"/>
      <c r="C15" s="771"/>
      <c r="D15" s="772"/>
      <c r="E15" s="772"/>
      <c r="F15" s="772"/>
      <c r="G15" s="772"/>
      <c r="H15" s="772"/>
      <c r="I15" s="772"/>
      <c r="J15" s="772"/>
      <c r="K15" s="772"/>
      <c r="L15" s="1190"/>
      <c r="M15" s="1190"/>
      <c r="N15" s="774"/>
      <c r="O15" s="775"/>
      <c r="P15" s="776"/>
      <c r="Q15" s="777"/>
      <c r="R15" s="778"/>
      <c r="S15" s="779"/>
      <c r="T15" s="777"/>
      <c r="U15" s="778"/>
      <c r="V15" s="779"/>
      <c r="W15" s="780"/>
      <c r="X15" s="781"/>
      <c r="Y15" s="781"/>
      <c r="Z15" s="782"/>
      <c r="AA15" s="31"/>
      <c r="AB15" s="32"/>
      <c r="AC15" s="33"/>
      <c r="AD15" s="34"/>
      <c r="AE15" s="35"/>
      <c r="AF15" s="34"/>
    </row>
    <row r="16" spans="1:32" s="36" customFormat="1" ht="14.5" customHeight="1">
      <c r="B16" s="30"/>
      <c r="C16" s="771"/>
      <c r="D16" s="772"/>
      <c r="E16" s="772"/>
      <c r="F16" s="772"/>
      <c r="G16" s="772"/>
      <c r="H16" s="772"/>
      <c r="I16" s="772"/>
      <c r="J16" s="772"/>
      <c r="K16" s="772"/>
      <c r="L16" s="1190"/>
      <c r="M16" s="1190"/>
      <c r="N16" s="774"/>
      <c r="O16" s="775"/>
      <c r="P16" s="776"/>
      <c r="Q16" s="777"/>
      <c r="R16" s="778"/>
      <c r="S16" s="779"/>
      <c r="T16" s="777"/>
      <c r="U16" s="778"/>
      <c r="V16" s="779"/>
      <c r="W16" s="780"/>
      <c r="X16" s="781"/>
      <c r="Y16" s="781"/>
      <c r="Z16" s="782"/>
      <c r="AA16" s="31"/>
      <c r="AB16" s="32"/>
      <c r="AC16" s="33"/>
      <c r="AD16" s="34"/>
      <c r="AE16" s="35"/>
      <c r="AF16" s="34"/>
    </row>
    <row r="17" spans="2:254" s="36" customFormat="1" ht="14.5" customHeight="1">
      <c r="B17" s="30"/>
      <c r="C17" s="771"/>
      <c r="D17" s="772"/>
      <c r="E17" s="772"/>
      <c r="F17" s="772"/>
      <c r="G17" s="772"/>
      <c r="H17" s="772"/>
      <c r="I17" s="772"/>
      <c r="J17" s="772"/>
      <c r="K17" s="772"/>
      <c r="L17" s="1190"/>
      <c r="M17" s="1190"/>
      <c r="N17" s="774"/>
      <c r="O17" s="775"/>
      <c r="P17" s="776"/>
      <c r="Q17" s="777"/>
      <c r="R17" s="778"/>
      <c r="S17" s="779"/>
      <c r="T17" s="777"/>
      <c r="U17" s="778"/>
      <c r="V17" s="779"/>
      <c r="W17" s="780"/>
      <c r="X17" s="781"/>
      <c r="Y17" s="781"/>
      <c r="Z17" s="782"/>
      <c r="AA17" s="31"/>
      <c r="AB17" s="32"/>
      <c r="AC17" s="33"/>
      <c r="AD17" s="34"/>
      <c r="AE17" s="35"/>
      <c r="AF17" s="34"/>
    </row>
    <row r="18" spans="2:254" s="36" customFormat="1" ht="14.5" customHeight="1">
      <c r="B18" s="30"/>
      <c r="C18" s="771"/>
      <c r="D18" s="772"/>
      <c r="E18" s="772"/>
      <c r="F18" s="772"/>
      <c r="G18" s="772"/>
      <c r="H18" s="772"/>
      <c r="I18" s="772"/>
      <c r="J18" s="772"/>
      <c r="K18" s="772"/>
      <c r="L18" s="1190"/>
      <c r="M18" s="1190"/>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1175"/>
      <c r="D19" s="1176"/>
      <c r="E19" s="1176"/>
      <c r="F19" s="1176"/>
      <c r="G19" s="1176"/>
      <c r="H19" s="1176"/>
      <c r="I19" s="1176"/>
      <c r="J19" s="1176"/>
      <c r="K19" s="1176"/>
      <c r="L19" s="1176"/>
      <c r="M19" s="1177"/>
      <c r="N19" s="1178"/>
      <c r="O19" s="1179"/>
      <c r="P19" s="1180"/>
      <c r="Q19" s="1181"/>
      <c r="R19" s="1182"/>
      <c r="S19" s="1183"/>
      <c r="T19" s="1181"/>
      <c r="U19" s="1182"/>
      <c r="V19" s="1183"/>
      <c r="W19" s="1184"/>
      <c r="X19" s="1185"/>
      <c r="Y19" s="1185"/>
      <c r="Z19" s="1186"/>
      <c r="AA19" s="31"/>
      <c r="AB19" s="32"/>
      <c r="AC19" s="33"/>
      <c r="AD19" s="34"/>
      <c r="AE19" s="35"/>
      <c r="AF19" s="34"/>
    </row>
    <row r="20" spans="2:254" s="36" customFormat="1" ht="14.5" customHeight="1">
      <c r="B20" s="30"/>
      <c r="C20" s="1172"/>
      <c r="D20" s="1173"/>
      <c r="E20" s="1173"/>
      <c r="F20" s="1173"/>
      <c r="G20" s="1173"/>
      <c r="H20" s="1173"/>
      <c r="I20" s="1173"/>
      <c r="J20" s="1173"/>
      <c r="K20" s="1173"/>
      <c r="L20" s="1173"/>
      <c r="M20" s="1174"/>
      <c r="N20" s="792"/>
      <c r="O20" s="793"/>
      <c r="P20" s="793"/>
      <c r="Q20" s="794"/>
      <c r="R20" s="795"/>
      <c r="S20" s="795"/>
      <c r="T20" s="794"/>
      <c r="U20" s="795"/>
      <c r="V20" s="795"/>
      <c r="W20" s="780"/>
      <c r="X20" s="781"/>
      <c r="Y20" s="781"/>
      <c r="Z20" s="782"/>
      <c r="AA20" s="31"/>
      <c r="AB20" s="32"/>
      <c r="AC20" s="33"/>
      <c r="AD20" s="34"/>
      <c r="AE20" s="35"/>
      <c r="AF20" s="34"/>
    </row>
    <row r="21" spans="2:254" s="10" customFormat="1" ht="14.5" customHeight="1">
      <c r="B21" s="37"/>
      <c r="C21" s="1175"/>
      <c r="D21" s="1176"/>
      <c r="E21" s="1176"/>
      <c r="F21" s="1176"/>
      <c r="G21" s="1176"/>
      <c r="H21" s="1176"/>
      <c r="I21" s="1176"/>
      <c r="J21" s="1176"/>
      <c r="K21" s="1176"/>
      <c r="L21" s="1176"/>
      <c r="M21" s="1177"/>
      <c r="N21" s="1178"/>
      <c r="O21" s="1179"/>
      <c r="P21" s="1180"/>
      <c r="Q21" s="1181"/>
      <c r="R21" s="1182"/>
      <c r="S21" s="1183"/>
      <c r="T21" s="1181"/>
      <c r="U21" s="1182"/>
      <c r="V21" s="1183"/>
      <c r="W21" s="1184"/>
      <c r="X21" s="1185"/>
      <c r="Y21" s="1185"/>
      <c r="Z21" s="1186"/>
      <c r="AA21" s="38"/>
      <c r="AB21" s="6"/>
      <c r="AC21" s="7"/>
      <c r="AD21" s="39"/>
      <c r="AE21" s="40"/>
      <c r="AF21" s="39"/>
    </row>
    <row r="22" spans="2:254"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SUM(W14:Z21)</f>
        <v>30</v>
      </c>
      <c r="X22" s="797"/>
      <c r="Y22" s="797"/>
      <c r="Z22" s="79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c r="B24" s="64"/>
      <c r="C24" s="801" t="s">
        <v>8</v>
      </c>
      <c r="D24" s="802"/>
      <c r="E24" s="802"/>
      <c r="F24" s="802"/>
      <c r="G24" s="802"/>
      <c r="H24" s="802"/>
      <c r="I24" s="802"/>
      <c r="J24" s="802"/>
      <c r="K24" s="802"/>
      <c r="L24" s="802"/>
      <c r="M24" s="803"/>
      <c r="N24" s="42"/>
      <c r="O24" s="801" t="s">
        <v>8</v>
      </c>
      <c r="P24" s="802"/>
      <c r="Q24" s="802"/>
      <c r="R24" s="802"/>
      <c r="S24" s="802"/>
      <c r="T24" s="802"/>
      <c r="U24" s="802"/>
      <c r="V24" s="802"/>
      <c r="W24" s="802"/>
      <c r="X24" s="802"/>
      <c r="Y24" s="802"/>
      <c r="Z24" s="803"/>
      <c r="AA24" s="65"/>
      <c r="AB24" s="14"/>
      <c r="AC24" s="15"/>
      <c r="AE24" s="16"/>
      <c r="AF24" s="4"/>
    </row>
    <row r="25" spans="2:254" ht="20.5" customHeight="1">
      <c r="B25" s="64"/>
      <c r="C25" s="804"/>
      <c r="D25" s="805"/>
      <c r="E25" s="805"/>
      <c r="F25" s="805"/>
      <c r="G25" s="805"/>
      <c r="H25" s="805"/>
      <c r="I25" s="805"/>
      <c r="J25" s="805"/>
      <c r="K25" s="805"/>
      <c r="L25" s="805"/>
      <c r="M25" s="806"/>
      <c r="N25" s="42"/>
      <c r="O25" s="807"/>
      <c r="P25" s="808"/>
      <c r="Q25" s="808"/>
      <c r="R25" s="808"/>
      <c r="S25" s="808"/>
      <c r="T25" s="808"/>
      <c r="U25" s="808"/>
      <c r="V25" s="808"/>
      <c r="W25" s="808"/>
      <c r="X25" s="808"/>
      <c r="Y25" s="808"/>
      <c r="Z25" s="809"/>
      <c r="AA25" s="65"/>
      <c r="AB25" s="14"/>
      <c r="AC25" s="15"/>
      <c r="AE25" s="16"/>
      <c r="AF25" s="4"/>
    </row>
    <row r="26" spans="2:254" ht="20.5" customHeight="1">
      <c r="B26" s="64"/>
      <c r="C26" s="807"/>
      <c r="D26" s="808"/>
      <c r="E26" s="808"/>
      <c r="F26" s="808"/>
      <c r="G26" s="808"/>
      <c r="H26" s="808"/>
      <c r="I26" s="808"/>
      <c r="J26" s="808"/>
      <c r="K26" s="808"/>
      <c r="L26" s="808"/>
      <c r="M26" s="809"/>
      <c r="N26" s="42"/>
      <c r="O26" s="807"/>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9"/>
      <c r="N27" s="42"/>
      <c r="O27" s="807"/>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9"/>
      <c r="N28" s="42"/>
      <c r="O28" s="807"/>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9"/>
      <c r="N29" s="42"/>
      <c r="O29" s="807"/>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9"/>
      <c r="N30" s="42"/>
      <c r="O30" s="807"/>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9"/>
      <c r="N31" s="42"/>
      <c r="O31" s="807"/>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9"/>
      <c r="N32" s="42"/>
      <c r="O32" s="807"/>
      <c r="P32" s="808"/>
      <c r="Q32" s="808"/>
      <c r="R32" s="808"/>
      <c r="S32" s="808"/>
      <c r="T32" s="808"/>
      <c r="U32" s="808"/>
      <c r="V32" s="808"/>
      <c r="W32" s="808"/>
      <c r="X32" s="808"/>
      <c r="Y32" s="808"/>
      <c r="Z32" s="809"/>
      <c r="AA32" s="65"/>
      <c r="AB32" s="14"/>
      <c r="AC32" s="15"/>
      <c r="AE32" s="16"/>
      <c r="AF32" s="4"/>
    </row>
    <row r="33" spans="2:32" ht="22.25" customHeight="1" thickBot="1">
      <c r="B33" s="64"/>
      <c r="C33" s="810"/>
      <c r="D33" s="811"/>
      <c r="E33" s="811"/>
      <c r="F33" s="811"/>
      <c r="G33" s="811"/>
      <c r="H33" s="811"/>
      <c r="I33" s="811"/>
      <c r="J33" s="811"/>
      <c r="K33" s="811"/>
      <c r="L33" s="811"/>
      <c r="M33" s="812"/>
      <c r="N33" s="42"/>
      <c r="O33" s="810"/>
      <c r="P33" s="811"/>
      <c r="Q33" s="811"/>
      <c r="R33" s="811"/>
      <c r="S33" s="811"/>
      <c r="T33" s="811"/>
      <c r="U33" s="811"/>
      <c r="V33" s="811"/>
      <c r="W33" s="811"/>
      <c r="X33" s="811"/>
      <c r="Y33" s="811"/>
      <c r="Z33" s="812"/>
      <c r="AA33" s="65"/>
      <c r="AB33" s="14"/>
      <c r="AC33" s="15"/>
      <c r="AE33" s="16"/>
      <c r="AF33" s="4"/>
    </row>
    <row r="34" spans="2:32" ht="23" customHeight="1" thickBo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2:32" ht="18.5" customHeight="1">
      <c r="B35" s="64"/>
      <c r="C35" s="801" t="s">
        <v>8</v>
      </c>
      <c r="D35" s="802"/>
      <c r="E35" s="802"/>
      <c r="F35" s="802"/>
      <c r="G35" s="802"/>
      <c r="H35" s="802"/>
      <c r="I35" s="802"/>
      <c r="J35" s="802"/>
      <c r="K35" s="802"/>
      <c r="L35" s="802"/>
      <c r="M35" s="803"/>
      <c r="N35" s="42"/>
      <c r="O35" s="801" t="s">
        <v>8</v>
      </c>
      <c r="P35" s="802"/>
      <c r="Q35" s="802"/>
      <c r="R35" s="802"/>
      <c r="S35" s="802"/>
      <c r="T35" s="802"/>
      <c r="U35" s="802"/>
      <c r="V35" s="802"/>
      <c r="W35" s="802"/>
      <c r="X35" s="802"/>
      <c r="Y35" s="802"/>
      <c r="Z35" s="803"/>
      <c r="AA35" s="65"/>
      <c r="AB35" s="14"/>
      <c r="AC35" s="15"/>
      <c r="AE35" s="16"/>
      <c r="AF35" s="4"/>
    </row>
    <row r="36" spans="2:32" ht="20.5" customHeight="1">
      <c r="B36" s="64"/>
      <c r="C36" s="804"/>
      <c r="D36" s="805"/>
      <c r="E36" s="805"/>
      <c r="F36" s="805"/>
      <c r="G36" s="805"/>
      <c r="H36" s="805"/>
      <c r="I36" s="805"/>
      <c r="J36" s="805"/>
      <c r="K36" s="805"/>
      <c r="L36" s="805"/>
      <c r="M36" s="806"/>
      <c r="N36" s="42"/>
      <c r="O36" s="807"/>
      <c r="P36" s="808"/>
      <c r="Q36" s="808"/>
      <c r="R36" s="808"/>
      <c r="S36" s="808"/>
      <c r="T36" s="808"/>
      <c r="U36" s="808"/>
      <c r="V36" s="808"/>
      <c r="W36" s="808"/>
      <c r="X36" s="808"/>
      <c r="Y36" s="808"/>
      <c r="Z36" s="809"/>
      <c r="AA36" s="65"/>
      <c r="AB36" s="14"/>
      <c r="AC36" s="15"/>
      <c r="AE36" s="16"/>
      <c r="AF36" s="4"/>
    </row>
    <row r="37" spans="2:32" ht="22.25" customHeight="1">
      <c r="B37" s="64"/>
      <c r="C37" s="807"/>
      <c r="D37" s="808"/>
      <c r="E37" s="808"/>
      <c r="F37" s="808"/>
      <c r="G37" s="808"/>
      <c r="H37" s="808"/>
      <c r="I37" s="808"/>
      <c r="J37" s="808"/>
      <c r="K37" s="808"/>
      <c r="L37" s="808"/>
      <c r="M37" s="809"/>
      <c r="N37" s="42"/>
      <c r="O37" s="807"/>
      <c r="P37" s="808"/>
      <c r="Q37" s="808"/>
      <c r="R37" s="808"/>
      <c r="S37" s="808"/>
      <c r="T37" s="808"/>
      <c r="U37" s="808"/>
      <c r="V37" s="808"/>
      <c r="W37" s="808"/>
      <c r="X37" s="808"/>
      <c r="Y37" s="808"/>
      <c r="Z37" s="809"/>
      <c r="AA37" s="65"/>
      <c r="AB37" s="14"/>
      <c r="AC37" s="15"/>
      <c r="AE37" s="16"/>
      <c r="AF37" s="4"/>
    </row>
    <row r="38" spans="2:32" ht="21.5" customHeight="1">
      <c r="B38" s="64"/>
      <c r="C38" s="807"/>
      <c r="D38" s="808"/>
      <c r="E38" s="808"/>
      <c r="F38" s="808"/>
      <c r="G38" s="808"/>
      <c r="H38" s="808"/>
      <c r="I38" s="808"/>
      <c r="J38" s="808"/>
      <c r="K38" s="808"/>
      <c r="L38" s="808"/>
      <c r="M38" s="809"/>
      <c r="N38" s="42"/>
      <c r="O38" s="807"/>
      <c r="P38" s="808"/>
      <c r="Q38" s="808"/>
      <c r="R38" s="808"/>
      <c r="S38" s="808"/>
      <c r="T38" s="808"/>
      <c r="U38" s="808"/>
      <c r="V38" s="808"/>
      <c r="W38" s="808"/>
      <c r="X38" s="808"/>
      <c r="Y38" s="808"/>
      <c r="Z38" s="809"/>
      <c r="AA38" s="65"/>
      <c r="AB38" s="14"/>
      <c r="AC38" s="15"/>
      <c r="AE38" s="16"/>
      <c r="AF38" s="4"/>
    </row>
    <row r="39" spans="2:32" ht="20.5" customHeight="1">
      <c r="B39" s="64"/>
      <c r="C39" s="807"/>
      <c r="D39" s="808"/>
      <c r="E39" s="808"/>
      <c r="F39" s="808"/>
      <c r="G39" s="808"/>
      <c r="H39" s="808"/>
      <c r="I39" s="808"/>
      <c r="J39" s="808"/>
      <c r="K39" s="808"/>
      <c r="L39" s="808"/>
      <c r="M39" s="809"/>
      <c r="N39" s="42"/>
      <c r="O39" s="807"/>
      <c r="P39" s="808"/>
      <c r="Q39" s="808"/>
      <c r="R39" s="808"/>
      <c r="S39" s="808"/>
      <c r="T39" s="808"/>
      <c r="U39" s="808"/>
      <c r="V39" s="808"/>
      <c r="W39" s="808"/>
      <c r="X39" s="808"/>
      <c r="Y39" s="808"/>
      <c r="Z39" s="809"/>
      <c r="AA39" s="65"/>
      <c r="AB39" s="14"/>
      <c r="AC39" s="15"/>
      <c r="AE39" s="16"/>
      <c r="AF39" s="4"/>
    </row>
    <row r="40" spans="2:32" ht="28.25" customHeight="1">
      <c r="B40" s="64"/>
      <c r="C40" s="807"/>
      <c r="D40" s="808"/>
      <c r="E40" s="808"/>
      <c r="F40" s="808"/>
      <c r="G40" s="808"/>
      <c r="H40" s="808"/>
      <c r="I40" s="808"/>
      <c r="J40" s="808"/>
      <c r="K40" s="808"/>
      <c r="L40" s="808"/>
      <c r="M40" s="809"/>
      <c r="N40" s="42"/>
      <c r="O40" s="807"/>
      <c r="P40" s="808"/>
      <c r="Q40" s="808"/>
      <c r="R40" s="808"/>
      <c r="S40" s="808"/>
      <c r="T40" s="808"/>
      <c r="U40" s="808"/>
      <c r="V40" s="808"/>
      <c r="W40" s="808"/>
      <c r="X40" s="808"/>
      <c r="Y40" s="808"/>
      <c r="Z40" s="809"/>
      <c r="AA40" s="65"/>
      <c r="AB40" s="14"/>
      <c r="AC40" s="15"/>
      <c r="AE40" s="16"/>
      <c r="AF40" s="4"/>
    </row>
    <row r="41" spans="2:32" ht="23" customHeight="1">
      <c r="B41" s="64"/>
      <c r="C41" s="807"/>
      <c r="D41" s="808"/>
      <c r="E41" s="808"/>
      <c r="F41" s="808"/>
      <c r="G41" s="808"/>
      <c r="H41" s="808"/>
      <c r="I41" s="808"/>
      <c r="J41" s="808"/>
      <c r="K41" s="808"/>
      <c r="L41" s="808"/>
      <c r="M41" s="809"/>
      <c r="N41" s="42"/>
      <c r="O41" s="807"/>
      <c r="P41" s="808"/>
      <c r="Q41" s="808"/>
      <c r="R41" s="808"/>
      <c r="S41" s="808"/>
      <c r="T41" s="808"/>
      <c r="U41" s="808"/>
      <c r="V41" s="808"/>
      <c r="W41" s="808"/>
      <c r="X41" s="808"/>
      <c r="Y41" s="808"/>
      <c r="Z41" s="809"/>
      <c r="AA41" s="65"/>
      <c r="AB41" s="14"/>
      <c r="AC41" s="15"/>
      <c r="AE41" s="16"/>
      <c r="AF41" s="4"/>
    </row>
    <row r="42" spans="2:32" ht="8" customHeight="1">
      <c r="B42" s="64"/>
      <c r="C42" s="807"/>
      <c r="D42" s="808"/>
      <c r="E42" s="808"/>
      <c r="F42" s="808"/>
      <c r="G42" s="808"/>
      <c r="H42" s="808"/>
      <c r="I42" s="808"/>
      <c r="J42" s="808"/>
      <c r="K42" s="808"/>
      <c r="L42" s="808"/>
      <c r="M42" s="809"/>
      <c r="N42" s="42"/>
      <c r="O42" s="807"/>
      <c r="P42" s="808"/>
      <c r="Q42" s="808"/>
      <c r="R42" s="808"/>
      <c r="S42" s="808"/>
      <c r="T42" s="808"/>
      <c r="U42" s="808"/>
      <c r="V42" s="808"/>
      <c r="W42" s="808"/>
      <c r="X42" s="808"/>
      <c r="Y42" s="808"/>
      <c r="Z42" s="809"/>
      <c r="AA42" s="65"/>
      <c r="AB42" s="14"/>
      <c r="AC42" s="15"/>
      <c r="AE42" s="16"/>
      <c r="AF42" s="4"/>
    </row>
    <row r="43" spans="2:32" ht="8" customHeight="1">
      <c r="B43" s="64"/>
      <c r="C43" s="807"/>
      <c r="D43" s="808"/>
      <c r="E43" s="808"/>
      <c r="F43" s="808"/>
      <c r="G43" s="808"/>
      <c r="H43" s="808"/>
      <c r="I43" s="808"/>
      <c r="J43" s="808"/>
      <c r="K43" s="808"/>
      <c r="L43" s="808"/>
      <c r="M43" s="809"/>
      <c r="N43" s="42"/>
      <c r="O43" s="807"/>
      <c r="P43" s="808"/>
      <c r="Q43" s="808"/>
      <c r="R43" s="808"/>
      <c r="S43" s="808"/>
      <c r="T43" s="808"/>
      <c r="U43" s="808"/>
      <c r="V43" s="808"/>
      <c r="W43" s="808"/>
      <c r="X43" s="808"/>
      <c r="Y43" s="808"/>
      <c r="Z43" s="809"/>
      <c r="AA43" s="65"/>
      <c r="AB43" s="14"/>
      <c r="AC43" s="15"/>
      <c r="AE43" s="16"/>
      <c r="AF43" s="4"/>
    </row>
    <row r="44" spans="2:32" ht="8" customHeight="1" thickBot="1">
      <c r="B44" s="64"/>
      <c r="C44" s="810"/>
      <c r="D44" s="811"/>
      <c r="E44" s="811"/>
      <c r="F44" s="811"/>
      <c r="G44" s="811"/>
      <c r="H44" s="811"/>
      <c r="I44" s="811"/>
      <c r="J44" s="811"/>
      <c r="K44" s="811"/>
      <c r="L44" s="811"/>
      <c r="M44" s="812"/>
      <c r="N44" s="42"/>
      <c r="O44" s="810"/>
      <c r="P44" s="811"/>
      <c r="Q44" s="811"/>
      <c r="R44" s="811"/>
      <c r="S44" s="811"/>
      <c r="T44" s="811"/>
      <c r="U44" s="811"/>
      <c r="V44" s="811"/>
      <c r="W44" s="811"/>
      <c r="X44" s="811"/>
      <c r="Y44" s="811"/>
      <c r="Z44" s="812"/>
      <c r="AA44" s="65"/>
      <c r="AB44" s="14"/>
      <c r="AC44" s="15"/>
      <c r="AE44" s="16"/>
      <c r="AF44" s="4"/>
    </row>
    <row r="45" spans="2:32" ht="14.25" customHeight="1">
      <c r="B45" s="64"/>
      <c r="C45" s="42"/>
      <c r="D45" s="42"/>
      <c r="E45" s="42"/>
      <c r="F45" s="42"/>
      <c r="G45" s="42"/>
      <c r="H45" s="42"/>
      <c r="I45" s="42"/>
      <c r="J45" s="42"/>
      <c r="K45" s="42"/>
      <c r="L45" s="42"/>
      <c r="M45" s="42"/>
      <c r="N45" s="42"/>
      <c r="O45" s="42"/>
      <c r="P45" s="42"/>
      <c r="Q45" s="42"/>
      <c r="R45" s="42"/>
      <c r="S45" s="42"/>
      <c r="T45" s="42"/>
      <c r="U45" s="42"/>
      <c r="V45" s="42"/>
      <c r="W45" s="42"/>
      <c r="X45" s="42"/>
      <c r="Y45" s="42"/>
      <c r="Z45" s="18"/>
      <c r="AA45" s="65"/>
      <c r="AB45" s="14"/>
      <c r="AC45" s="15"/>
      <c r="AE45" s="16"/>
      <c r="AF45" s="4"/>
    </row>
    <row r="46" spans="2:32" ht="9.5" customHeight="1">
      <c r="B46" s="64"/>
      <c r="C46" s="42"/>
      <c r="D46" s="42"/>
      <c r="E46" s="42"/>
      <c r="F46" s="42"/>
      <c r="G46" s="42"/>
      <c r="H46" s="42"/>
      <c r="I46" s="42"/>
      <c r="J46" s="42"/>
      <c r="K46" s="42"/>
      <c r="L46" s="42"/>
      <c r="M46" s="42"/>
      <c r="N46" s="42"/>
      <c r="O46" s="42"/>
      <c r="P46" s="42"/>
      <c r="Q46" s="42"/>
      <c r="R46" s="42"/>
      <c r="S46" s="42"/>
      <c r="T46" s="42"/>
      <c r="U46" s="42"/>
      <c r="V46" s="42"/>
      <c r="W46" s="42"/>
      <c r="X46" s="42"/>
      <c r="Y46" s="42"/>
      <c r="Z46" s="18"/>
      <c r="AA46" s="65"/>
      <c r="AB46" s="14"/>
      <c r="AC46" s="15"/>
      <c r="AE46" s="16"/>
      <c r="AF46" s="4"/>
    </row>
    <row r="47" spans="2:32" ht="9.5" customHeight="1" thickBot="1">
      <c r="B47" s="66"/>
      <c r="C47" s="67"/>
      <c r="D47" s="67"/>
      <c r="E47" s="67"/>
      <c r="F47" s="67"/>
      <c r="G47" s="67"/>
      <c r="H47" s="67"/>
      <c r="I47" s="67"/>
      <c r="J47" s="67"/>
      <c r="K47" s="67"/>
      <c r="L47" s="67"/>
      <c r="M47" s="67"/>
      <c r="N47" s="67"/>
      <c r="O47" s="67"/>
      <c r="P47" s="67"/>
      <c r="Q47" s="67"/>
      <c r="R47" s="67"/>
      <c r="S47" s="67"/>
      <c r="T47" s="67"/>
      <c r="U47" s="67"/>
      <c r="V47" s="67"/>
      <c r="W47" s="67"/>
      <c r="X47" s="67"/>
      <c r="Y47" s="67"/>
      <c r="Z47" s="68"/>
      <c r="AA47" s="69"/>
      <c r="AB47" s="14"/>
      <c r="AC47" s="15"/>
      <c r="AE47" s="16"/>
      <c r="AF47" s="4"/>
    </row>
    <row r="48" spans="2:32" s="10" customFormat="1" ht="14.25" customHeight="1">
      <c r="B48" s="45"/>
      <c r="C48" s="799"/>
      <c r="D48" s="799"/>
      <c r="E48" s="799"/>
      <c r="F48" s="799"/>
      <c r="G48" s="799"/>
      <c r="H48" s="799"/>
      <c r="I48" s="799"/>
      <c r="J48" s="799"/>
      <c r="K48" s="799"/>
      <c r="L48" s="799"/>
      <c r="M48" s="799"/>
      <c r="N48" s="799"/>
      <c r="O48" s="799"/>
      <c r="P48" s="799"/>
      <c r="Q48" s="799"/>
      <c r="R48" s="799"/>
      <c r="S48" s="799"/>
      <c r="T48" s="799"/>
      <c r="U48" s="799"/>
      <c r="V48" s="799"/>
      <c r="W48" s="799"/>
      <c r="X48" s="799"/>
      <c r="Y48" s="799"/>
      <c r="Z48" s="799"/>
      <c r="AA48" s="46"/>
      <c r="AB48" s="6"/>
      <c r="AC48" s="7"/>
      <c r="AD48" s="39"/>
      <c r="AE48" s="40"/>
      <c r="AF48" s="39"/>
    </row>
    <row r="49" spans="1:32" s="10" customFormat="1" ht="9.5" customHeight="1">
      <c r="B49" s="45"/>
      <c r="C49" s="800"/>
      <c r="D49" s="800"/>
      <c r="E49" s="800"/>
      <c r="F49" s="800"/>
      <c r="G49" s="800"/>
      <c r="H49" s="800"/>
      <c r="I49" s="800"/>
      <c r="J49" s="800"/>
      <c r="K49" s="800"/>
      <c r="L49" s="800"/>
      <c r="M49" s="800"/>
      <c r="N49" s="800"/>
      <c r="O49" s="800"/>
      <c r="P49" s="800"/>
      <c r="Q49" s="800"/>
      <c r="R49" s="800"/>
      <c r="S49" s="800"/>
      <c r="T49" s="800"/>
      <c r="U49" s="800"/>
      <c r="V49" s="800"/>
      <c r="W49" s="800"/>
      <c r="X49" s="800"/>
      <c r="Y49" s="800"/>
      <c r="Z49" s="800"/>
      <c r="AA49" s="46"/>
      <c r="AB49" s="6"/>
      <c r="AC49" s="7"/>
      <c r="AD49" s="39"/>
      <c r="AE49" s="40"/>
      <c r="AF49" s="39"/>
    </row>
    <row r="50" spans="1:32" s="10" customFormat="1" ht="9.5" customHeight="1">
      <c r="B50" s="45"/>
      <c r="C50" s="800"/>
      <c r="D50" s="800"/>
      <c r="E50" s="800"/>
      <c r="F50" s="800"/>
      <c r="G50" s="800"/>
      <c r="H50" s="800"/>
      <c r="I50" s="800"/>
      <c r="J50" s="800"/>
      <c r="K50" s="800"/>
      <c r="L50" s="800"/>
      <c r="M50" s="800"/>
      <c r="N50" s="800"/>
      <c r="O50" s="800"/>
      <c r="P50" s="800"/>
      <c r="Q50" s="800"/>
      <c r="R50" s="800"/>
      <c r="S50" s="800"/>
      <c r="T50" s="800"/>
      <c r="U50" s="800"/>
      <c r="V50" s="800"/>
      <c r="W50" s="800"/>
      <c r="X50" s="800"/>
      <c r="Y50" s="800"/>
      <c r="Z50" s="800"/>
      <c r="AA50" s="46"/>
      <c r="AB50" s="6"/>
      <c r="AC50" s="7"/>
      <c r="AD50" s="39"/>
      <c r="AE50" s="40"/>
      <c r="AF50" s="39"/>
    </row>
    <row r="51" spans="1:32" s="10" customFormat="1" ht="9.5" customHeight="1">
      <c r="B51" s="45"/>
      <c r="C51" s="800"/>
      <c r="D51" s="800"/>
      <c r="E51" s="800"/>
      <c r="F51" s="800"/>
      <c r="G51" s="800"/>
      <c r="H51" s="800"/>
      <c r="I51" s="800"/>
      <c r="J51" s="800"/>
      <c r="K51" s="800"/>
      <c r="L51" s="800"/>
      <c r="M51" s="800"/>
      <c r="N51" s="800"/>
      <c r="O51" s="800"/>
      <c r="P51" s="800"/>
      <c r="Q51" s="800"/>
      <c r="R51" s="800"/>
      <c r="S51" s="800"/>
      <c r="T51" s="800"/>
      <c r="U51" s="800"/>
      <c r="V51" s="800"/>
      <c r="W51" s="800"/>
      <c r="X51" s="800"/>
      <c r="Y51" s="800"/>
      <c r="Z51" s="800"/>
      <c r="AA51" s="46"/>
      <c r="AB51" s="6"/>
      <c r="AC51" s="7"/>
      <c r="AD51" s="39"/>
      <c r="AE51" s="40"/>
      <c r="AF51" s="39"/>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hidden="1">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s="4" customFormat="1" ht="13">
      <c r="A86" s="1"/>
      <c r="B86" s="47"/>
      <c r="C86" s="2"/>
      <c r="D86" s="2"/>
      <c r="E86" s="2"/>
      <c r="F86" s="2"/>
      <c r="G86" s="2"/>
      <c r="H86" s="2"/>
      <c r="I86" s="14"/>
      <c r="J86" s="14"/>
      <c r="K86" s="2"/>
      <c r="L86" s="2"/>
      <c r="M86" s="2"/>
      <c r="N86" s="2"/>
      <c r="O86" s="2"/>
      <c r="P86" s="2"/>
      <c r="Q86" s="2"/>
      <c r="R86" s="2"/>
      <c r="S86" s="2"/>
      <c r="T86" s="2"/>
      <c r="U86" s="2"/>
      <c r="V86" s="2"/>
      <c r="W86" s="2"/>
      <c r="X86" s="2"/>
      <c r="Y86" s="2"/>
      <c r="Z86" s="2"/>
      <c r="AA86" s="2"/>
      <c r="AB86" s="20"/>
      <c r="AF86" s="1"/>
    </row>
    <row r="87" spans="1:32" ht="13">
      <c r="B87" s="47"/>
      <c r="C87" s="2"/>
      <c r="D87" s="2"/>
      <c r="E87" s="2"/>
      <c r="F87" s="2"/>
      <c r="G87" s="2"/>
      <c r="H87" s="2"/>
      <c r="I87" s="14"/>
      <c r="J87" s="14"/>
      <c r="K87" s="2"/>
      <c r="L87" s="2"/>
      <c r="M87" s="2"/>
      <c r="N87" s="2"/>
      <c r="O87" s="2"/>
      <c r="P87" s="2"/>
      <c r="Q87" s="2"/>
      <c r="R87" s="2"/>
      <c r="S87" s="2"/>
      <c r="T87" s="2"/>
      <c r="U87" s="2"/>
      <c r="V87" s="2"/>
      <c r="W87" s="2"/>
      <c r="X87" s="2"/>
      <c r="Y87" s="2"/>
      <c r="Z87" s="2"/>
      <c r="AA87" s="2"/>
      <c r="AB87" s="20"/>
    </row>
    <row r="88" spans="1:32" ht="13">
      <c r="B88" s="47"/>
      <c r="C88" s="2"/>
      <c r="D88" s="2"/>
      <c r="E88" s="2"/>
      <c r="F88" s="2"/>
      <c r="G88" s="2"/>
      <c r="H88" s="2"/>
      <c r="I88" s="14"/>
      <c r="J88" s="14"/>
      <c r="K88" s="2"/>
      <c r="L88" s="2"/>
      <c r="M88" s="2"/>
      <c r="N88" s="2"/>
      <c r="O88" s="2"/>
      <c r="P88" s="2"/>
      <c r="Q88" s="2"/>
      <c r="R88" s="2"/>
      <c r="S88" s="2"/>
      <c r="T88" s="2"/>
      <c r="U88" s="2"/>
      <c r="V88" s="2"/>
      <c r="W88" s="2"/>
      <c r="X88" s="2"/>
      <c r="Y88" s="2"/>
      <c r="Z88" s="2"/>
      <c r="AA88" s="2"/>
      <c r="AB88" s="20"/>
    </row>
    <row r="89" spans="1:32" ht="13">
      <c r="B89" s="47"/>
      <c r="C89" s="2"/>
      <c r="D89" s="2"/>
      <c r="E89" s="2"/>
      <c r="F89" s="2"/>
      <c r="G89" s="2"/>
      <c r="H89" s="2"/>
      <c r="I89" s="14"/>
      <c r="J89" s="14"/>
      <c r="K89" s="2"/>
      <c r="L89" s="2"/>
      <c r="M89" s="2"/>
      <c r="N89" s="2"/>
      <c r="O89" s="2"/>
      <c r="P89" s="2"/>
      <c r="Q89" s="2"/>
      <c r="R89" s="2"/>
      <c r="S89" s="2"/>
      <c r="T89" s="2"/>
      <c r="U89" s="2"/>
      <c r="V89" s="2"/>
      <c r="W89" s="2"/>
      <c r="X89" s="2"/>
      <c r="Y89" s="2"/>
      <c r="Z89" s="2"/>
      <c r="AA89" s="2"/>
      <c r="AB89" s="20"/>
    </row>
    <row r="90" spans="1:32" ht="13">
      <c r="A90" s="2"/>
      <c r="B90" s="47"/>
      <c r="C90" s="2"/>
      <c r="D90" s="2"/>
      <c r="E90" s="2"/>
      <c r="F90" s="2"/>
      <c r="G90" s="2"/>
      <c r="H90" s="2"/>
      <c r="I90" s="14"/>
      <c r="J90" s="14"/>
      <c r="K90" s="2"/>
      <c r="L90" s="2"/>
      <c r="M90" s="2"/>
      <c r="N90" s="2"/>
      <c r="O90" s="2"/>
      <c r="P90" s="2"/>
      <c r="Q90" s="2"/>
      <c r="R90" s="2"/>
      <c r="S90" s="2"/>
      <c r="T90" s="2"/>
      <c r="U90" s="2"/>
      <c r="V90" s="2"/>
      <c r="W90" s="2"/>
      <c r="X90" s="2"/>
      <c r="Y90" s="2"/>
      <c r="Z90" s="2"/>
      <c r="AA90" s="2"/>
      <c r="AB90" s="2"/>
      <c r="AC90" s="1"/>
      <c r="AD90" s="1"/>
      <c r="AE90" s="1"/>
    </row>
    <row r="91" spans="1:32" ht="13">
      <c r="A91" s="2"/>
      <c r="B91" s="47"/>
      <c r="C91" s="2"/>
      <c r="D91" s="2"/>
      <c r="E91" s="2"/>
      <c r="F91" s="2"/>
      <c r="G91" s="2"/>
      <c r="H91" s="2"/>
      <c r="I91" s="14"/>
      <c r="J91" s="14"/>
      <c r="K91" s="2"/>
      <c r="L91" s="2"/>
      <c r="M91" s="2"/>
      <c r="N91" s="2"/>
      <c r="O91" s="2"/>
      <c r="P91" s="2"/>
      <c r="Q91" s="2"/>
      <c r="R91" s="2"/>
      <c r="S91" s="2"/>
      <c r="T91" s="2"/>
      <c r="U91" s="2"/>
      <c r="V91" s="2"/>
      <c r="W91" s="2"/>
      <c r="X91" s="2"/>
      <c r="Y91" s="2"/>
      <c r="Z91" s="2"/>
      <c r="AA91" s="2"/>
      <c r="AB91" s="2"/>
      <c r="AC91" s="1"/>
      <c r="AD91" s="1"/>
      <c r="AE91" s="1"/>
    </row>
    <row r="92" spans="1:32" ht="13">
      <c r="A92" s="2"/>
      <c r="B92" s="47"/>
      <c r="C92" s="2"/>
      <c r="D92" s="2"/>
      <c r="E92" s="2"/>
      <c r="F92" s="2"/>
      <c r="G92" s="2"/>
      <c r="H92" s="2"/>
      <c r="I92" s="14"/>
      <c r="J92" s="14"/>
      <c r="K92" s="2"/>
      <c r="L92" s="2"/>
      <c r="M92" s="2"/>
      <c r="N92" s="2"/>
      <c r="O92" s="2"/>
      <c r="P92" s="2"/>
      <c r="Q92" s="2"/>
      <c r="R92" s="2"/>
      <c r="S92" s="2"/>
      <c r="T92" s="2"/>
      <c r="U92" s="2"/>
      <c r="V92" s="2"/>
      <c r="W92" s="2"/>
      <c r="X92" s="2"/>
      <c r="Y92" s="2"/>
      <c r="Z92" s="2"/>
      <c r="AA92" s="2"/>
      <c r="AB92" s="2"/>
      <c r="AC92" s="1"/>
      <c r="AD92" s="1"/>
      <c r="AE92" s="1"/>
    </row>
    <row r="93" spans="1:32" ht="13">
      <c r="A93" s="2"/>
      <c r="B93" s="48"/>
      <c r="C93" s="49"/>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2"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2"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50"/>
      <c r="B119" s="4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2" ht="13">
      <c r="A120" s="2"/>
      <c r="B120" s="48"/>
      <c r="C120" s="49"/>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1"/>
      <c r="AD120" s="1"/>
      <c r="AE120" s="1"/>
    </row>
    <row r="121" spans="1:32" ht="13">
      <c r="A121" s="2"/>
      <c r="B121" s="48"/>
      <c r="C121" s="49"/>
      <c r="D121" s="2"/>
      <c r="E121" s="2"/>
      <c r="F121" s="2"/>
      <c r="G121" s="2"/>
      <c r="H121" s="2"/>
      <c r="I121" s="2"/>
      <c r="J121" s="2"/>
      <c r="K121" s="2"/>
      <c r="L121" s="2"/>
      <c r="M121" s="2"/>
      <c r="N121" s="2"/>
      <c r="O121" s="2"/>
      <c r="P121" s="2"/>
      <c r="Q121" s="2"/>
      <c r="R121" s="2"/>
      <c r="S121" s="2"/>
      <c r="T121" s="2"/>
      <c r="U121" s="2"/>
      <c r="V121" s="2"/>
      <c r="W121" s="2"/>
      <c r="X121" s="2"/>
      <c r="Y121" s="2"/>
      <c r="Z121" s="2"/>
      <c r="AA121" s="2"/>
      <c r="AB121" s="20"/>
    </row>
    <row r="122" spans="1:32" ht="13">
      <c r="A122" s="2"/>
      <c r="B122" s="48"/>
      <c r="C122" s="49"/>
      <c r="D122" s="2"/>
      <c r="E122" s="2"/>
      <c r="F122" s="2"/>
      <c r="G122" s="2"/>
      <c r="H122" s="2"/>
      <c r="I122" s="2"/>
      <c r="J122" s="2"/>
      <c r="K122" s="2"/>
      <c r="L122" s="2"/>
      <c r="M122" s="2"/>
      <c r="N122" s="2"/>
      <c r="O122" s="2"/>
      <c r="P122" s="2"/>
      <c r="Q122" s="2"/>
      <c r="R122" s="2"/>
      <c r="S122" s="2"/>
      <c r="T122" s="2"/>
      <c r="U122" s="2"/>
      <c r="V122" s="2"/>
      <c r="W122" s="2"/>
      <c r="X122" s="2"/>
      <c r="Y122" s="2"/>
      <c r="Z122" s="2"/>
      <c r="AA122" s="2"/>
      <c r="AB122" s="20"/>
    </row>
    <row r="123" spans="1:32" s="4" customFormat="1" ht="13">
      <c r="A123" s="2"/>
      <c r="B123" s="48"/>
      <c r="C123" s="49"/>
      <c r="D123" s="2"/>
      <c r="E123" s="2"/>
      <c r="F123" s="2"/>
      <c r="G123" s="2"/>
      <c r="H123" s="2"/>
      <c r="I123" s="2"/>
      <c r="J123" s="2"/>
      <c r="K123" s="2"/>
      <c r="L123" s="2"/>
      <c r="M123" s="2"/>
      <c r="N123" s="2"/>
      <c r="O123" s="2"/>
      <c r="P123" s="2"/>
      <c r="Q123" s="2"/>
      <c r="R123" s="2"/>
      <c r="S123" s="2"/>
      <c r="T123" s="2"/>
      <c r="U123" s="2"/>
      <c r="V123" s="2"/>
      <c r="W123" s="2"/>
      <c r="X123" s="2"/>
      <c r="Y123" s="2"/>
      <c r="Z123" s="2"/>
      <c r="AA123" s="2"/>
      <c r="AB123" s="20"/>
      <c r="AF123" s="1"/>
    </row>
    <row r="124" spans="1:32" s="4" customFormat="1" ht="13">
      <c r="A124" s="2"/>
      <c r="B124" s="47"/>
      <c r="C124" s="2"/>
      <c r="D124" s="2"/>
      <c r="E124" s="2"/>
      <c r="F124" s="2"/>
      <c r="G124" s="2"/>
      <c r="H124" s="2"/>
      <c r="I124" s="14"/>
      <c r="J124" s="14"/>
      <c r="K124" s="2"/>
      <c r="L124" s="2"/>
      <c r="M124" s="2"/>
      <c r="N124" s="2"/>
      <c r="O124" s="2"/>
      <c r="P124" s="2"/>
      <c r="Q124" s="2"/>
      <c r="R124" s="2"/>
      <c r="S124" s="2"/>
      <c r="T124" s="2"/>
      <c r="U124" s="2"/>
      <c r="V124" s="2"/>
      <c r="W124" s="2"/>
      <c r="X124" s="2"/>
      <c r="Y124" s="2"/>
      <c r="Z124" s="2"/>
      <c r="AA124" s="2"/>
      <c r="AB124" s="20"/>
      <c r="AF124" s="1"/>
    </row>
    <row r="125" spans="1:32" s="4" customFormat="1" ht="13">
      <c r="A125" s="2"/>
      <c r="B125" s="47"/>
      <c r="C125" s="2"/>
      <c r="D125" s="2"/>
      <c r="E125" s="2"/>
      <c r="F125" s="2"/>
      <c r="G125" s="2"/>
      <c r="H125" s="2"/>
      <c r="I125" s="14"/>
      <c r="J125" s="14"/>
      <c r="K125" s="2"/>
      <c r="L125" s="2"/>
      <c r="M125" s="2"/>
      <c r="N125" s="2"/>
      <c r="O125" s="2"/>
      <c r="P125" s="2"/>
      <c r="Q125" s="2"/>
      <c r="R125" s="2"/>
      <c r="S125" s="2"/>
      <c r="T125" s="2"/>
      <c r="U125" s="2"/>
      <c r="V125" s="2"/>
      <c r="W125" s="2"/>
      <c r="X125" s="2"/>
      <c r="Y125" s="2"/>
      <c r="Z125" s="2"/>
      <c r="AA125" s="2"/>
      <c r="AB125" s="3"/>
      <c r="AF125" s="1"/>
    </row>
    <row r="126" spans="1:32" s="4" customFormat="1" ht="13">
      <c r="A126" s="1"/>
      <c r="B126" s="47"/>
      <c r="C126" s="2"/>
      <c r="D126" s="2"/>
      <c r="E126" s="2"/>
      <c r="F126" s="2"/>
      <c r="G126" s="2"/>
      <c r="H126" s="2"/>
      <c r="I126" s="14"/>
      <c r="J126" s="14"/>
      <c r="K126" s="2"/>
      <c r="L126" s="2"/>
      <c r="M126" s="2"/>
      <c r="N126" s="2"/>
      <c r="O126" s="2"/>
      <c r="P126" s="2"/>
      <c r="Q126" s="2"/>
      <c r="R126" s="2"/>
      <c r="S126" s="2"/>
      <c r="T126" s="2"/>
      <c r="U126" s="2"/>
      <c r="V126" s="2"/>
      <c r="W126" s="2"/>
      <c r="X126" s="2"/>
      <c r="Y126" s="2"/>
      <c r="Z126" s="2"/>
      <c r="AA126" s="2"/>
      <c r="AB126" s="3"/>
      <c r="AF126" s="1"/>
    </row>
    <row r="127" spans="1:32" s="4" customFormat="1" ht="13">
      <c r="A127" s="1"/>
      <c r="B127" s="47"/>
      <c r="C127" s="2"/>
      <c r="D127" s="2"/>
      <c r="E127" s="2"/>
      <c r="F127" s="2"/>
      <c r="G127" s="2"/>
      <c r="H127" s="2"/>
      <c r="I127" s="14"/>
      <c r="J127" s="14"/>
      <c r="K127" s="2"/>
      <c r="L127" s="2"/>
      <c r="M127" s="2"/>
      <c r="N127" s="2"/>
      <c r="O127" s="2"/>
      <c r="P127" s="2"/>
      <c r="Q127" s="2"/>
      <c r="R127" s="2"/>
      <c r="S127" s="2"/>
      <c r="T127" s="2"/>
      <c r="U127" s="2"/>
      <c r="V127" s="2"/>
      <c r="W127" s="2"/>
      <c r="X127" s="2"/>
      <c r="Y127" s="2"/>
      <c r="Z127" s="2"/>
      <c r="AA127" s="2"/>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32" s="4" customFormat="1" ht="13">
      <c r="A129" s="1"/>
      <c r="B129" s="51"/>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32" s="4" customFormat="1" ht="13">
      <c r="A130" s="1"/>
      <c r="B130" s="52"/>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2"/>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2"/>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2"/>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51"/>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51"/>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48"/>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s="4" customFormat="1" ht="13">
      <c r="A137" s="1"/>
      <c r="B137" s="48"/>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s="4" customFormat="1" ht="13">
      <c r="A138" s="1"/>
      <c r="B138" s="51"/>
      <c r="C138" s="1"/>
      <c r="D138" s="1"/>
      <c r="E138" s="1"/>
      <c r="F138" s="1"/>
      <c r="G138" s="1"/>
      <c r="H138" s="1"/>
      <c r="I138" s="15"/>
      <c r="J138" s="15"/>
      <c r="K138" s="1"/>
      <c r="L138" s="1"/>
      <c r="M138" s="1"/>
      <c r="N138" s="1"/>
      <c r="O138" s="1"/>
      <c r="P138" s="1"/>
      <c r="Q138" s="1"/>
      <c r="R138" s="1"/>
      <c r="S138" s="1"/>
      <c r="T138" s="1"/>
      <c r="U138" s="1"/>
      <c r="V138" s="1"/>
      <c r="W138" s="1"/>
      <c r="X138" s="1"/>
      <c r="Y138" s="1"/>
      <c r="Z138" s="1"/>
      <c r="AA138" s="1"/>
      <c r="AB138" s="3"/>
      <c r="AF138" s="1"/>
    </row>
    <row r="139" spans="1:32" ht="13"/>
    <row r="140" spans="1:32" ht="13.25" customHeight="1"/>
    <row r="141" spans="1:32" ht="13.25" hidden="1" customHeight="1"/>
    <row r="142" spans="1:32" ht="13.25" hidden="1"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32" ht="13.25" hidden="1"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32" ht="13.25" hidden="1" customHeight="1"/>
    <row r="145" spans="1:260" ht="13.25" customHeight="1"/>
    <row r="146" spans="1:260" ht="13.25" customHeight="1"/>
    <row r="147" spans="1:260" ht="13.25" customHeight="1"/>
    <row r="148" spans="1:260" ht="13.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60" s="3" customFormat="1" ht="13.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hidden="1" customHeight="1">
      <c r="A155" s="1"/>
      <c r="B155" s="51"/>
      <c r="C155" s="1"/>
      <c r="D155" s="1"/>
      <c r="E155" s="1"/>
      <c r="F155" s="1"/>
      <c r="G155" s="1"/>
      <c r="H155" s="1"/>
      <c r="I155" s="15"/>
      <c r="J155" s="15"/>
      <c r="K155" s="1"/>
      <c r="L155" s="1"/>
      <c r="M155" s="1"/>
      <c r="N155" s="1"/>
      <c r="O155" s="1"/>
      <c r="P155" s="1"/>
      <c r="Q155" s="1"/>
      <c r="R155" s="1"/>
      <c r="S155" s="1"/>
      <c r="T155" s="1"/>
      <c r="U155" s="1"/>
      <c r="V155" s="1"/>
      <c r="W155" s="1"/>
      <c r="X155" s="1"/>
      <c r="Y155" s="1"/>
      <c r="Z155" s="1"/>
      <c r="AA155" s="1"/>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hidden="1" customHeight="1">
      <c r="A163" s="1"/>
      <c r="B163" s="51"/>
      <c r="C163" s="1"/>
      <c r="D163" s="1"/>
      <c r="E163" s="1"/>
      <c r="F163" s="1"/>
      <c r="G163" s="1"/>
      <c r="H163" s="1"/>
      <c r="I163" s="15"/>
      <c r="J163" s="15"/>
      <c r="K163" s="1"/>
      <c r="L163" s="1"/>
      <c r="M163" s="1"/>
      <c r="N163" s="1"/>
      <c r="O163" s="1"/>
      <c r="P163" s="1"/>
      <c r="Q163" s="1"/>
      <c r="R163" s="1"/>
      <c r="S163" s="1"/>
      <c r="T163" s="1"/>
      <c r="U163" s="1"/>
      <c r="V163" s="1"/>
      <c r="W163" s="1"/>
      <c r="X163" s="1"/>
      <c r="Y163" s="1"/>
      <c r="Z163" s="1"/>
      <c r="AA163" s="1"/>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s="3" customFormat="1" ht="13.25" hidden="1" customHeight="1">
      <c r="A164" s="1"/>
      <c r="B164" s="51"/>
      <c r="C164" s="1"/>
      <c r="D164" s="1"/>
      <c r="E164" s="1"/>
      <c r="F164" s="1"/>
      <c r="G164" s="1"/>
      <c r="H164" s="1"/>
      <c r="I164" s="15"/>
      <c r="J164" s="15"/>
      <c r="K164" s="1"/>
      <c r="L164" s="1"/>
      <c r="M164" s="1"/>
      <c r="N164" s="1"/>
      <c r="O164" s="1"/>
      <c r="P164" s="1"/>
      <c r="Q164" s="1"/>
      <c r="R164" s="1"/>
      <c r="S164" s="1"/>
      <c r="T164" s="1"/>
      <c r="U164" s="1"/>
      <c r="V164" s="1"/>
      <c r="W164" s="1"/>
      <c r="X164" s="1"/>
      <c r="Y164" s="1"/>
      <c r="Z164" s="1"/>
      <c r="AA164" s="1"/>
      <c r="AC164" s="4"/>
      <c r="AD164" s="4"/>
      <c r="AE164" s="4"/>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1"/>
      <c r="IP164" s="1"/>
      <c r="IQ164" s="1"/>
      <c r="IR164" s="1"/>
      <c r="IS164" s="1"/>
      <c r="IT164" s="1"/>
      <c r="IU164" s="1"/>
      <c r="IV164" s="1"/>
      <c r="IW164" s="1"/>
      <c r="IX164" s="1"/>
      <c r="IY164" s="1"/>
      <c r="IZ164" s="1"/>
    </row>
    <row r="165" spans="1:260" ht="13.25" hidden="1" customHeight="1"/>
    <row r="166" spans="1:260" ht="13.25" hidden="1" customHeight="1"/>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hidden="1" customHeight="1"/>
    <row r="668" ht="13.25" customHeight="1"/>
    <row r="669" ht="13.25" customHeight="1"/>
    <row r="670" ht="13.25" customHeight="1"/>
    <row r="671" ht="13.25" hidden="1" customHeight="1"/>
    <row r="672" ht="13.25" hidden="1"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3"/>
    <row r="1152" ht="13"/>
    <row r="1153" ht="13"/>
    <row r="1154" ht="13"/>
    <row r="1155" ht="13"/>
    <row r="1156" ht="13.25" customHeight="1"/>
    <row r="1157" ht="13.25" customHeight="1"/>
    <row r="1158" ht="13.25" customHeight="1"/>
    <row r="1159" ht="13.25" customHeight="1"/>
    <row r="1160" ht="13.25" customHeight="1"/>
    <row r="1161" ht="13.25" customHeight="1"/>
    <row r="1162" ht="13.25" customHeight="1"/>
    <row r="1163" ht="13.25" customHeight="1"/>
    <row r="1164" ht="13.25" customHeight="1"/>
    <row r="1165" ht="13.25" customHeight="1"/>
    <row r="1166" ht="13.25" customHeight="1"/>
    <row r="1167" ht="13.25" hidden="1" customHeight="1"/>
    <row r="1168" ht="13.25" hidden="1" customHeight="1"/>
    <row r="1169" ht="13.25" hidden="1" customHeight="1"/>
    <row r="1170" ht="13.25" hidden="1" customHeight="1"/>
  </sheetData>
  <mergeCells count="79">
    <mergeCell ref="C36:M44"/>
    <mergeCell ref="O36:Z44"/>
    <mergeCell ref="C48:Z48"/>
    <mergeCell ref="C49:Z51"/>
    <mergeCell ref="C24:M24"/>
    <mergeCell ref="O24:Z24"/>
    <mergeCell ref="C25:M33"/>
    <mergeCell ref="O25:Z33"/>
    <mergeCell ref="C35:M35"/>
    <mergeCell ref="O35:Z35"/>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W18:Z18"/>
    <mergeCell ref="C17:K17"/>
    <mergeCell ref="L17:M17"/>
    <mergeCell ref="N17:P17"/>
    <mergeCell ref="Q17:S17"/>
    <mergeCell ref="T17:V17"/>
    <mergeCell ref="W17:Z17"/>
    <mergeCell ref="C18:K18"/>
    <mergeCell ref="L18:M18"/>
    <mergeCell ref="N18:P18"/>
    <mergeCell ref="Q18:S18"/>
    <mergeCell ref="T18:V18"/>
    <mergeCell ref="W16:Z16"/>
    <mergeCell ref="C15:K15"/>
    <mergeCell ref="L15:M15"/>
    <mergeCell ref="N15:P15"/>
    <mergeCell ref="Q15:S15"/>
    <mergeCell ref="T15:V15"/>
    <mergeCell ref="W15:Z15"/>
    <mergeCell ref="C16:K16"/>
    <mergeCell ref="L16:M16"/>
    <mergeCell ref="N16:P16"/>
    <mergeCell ref="Q16:S16"/>
    <mergeCell ref="T16:V16"/>
    <mergeCell ref="W14:Z14"/>
    <mergeCell ref="C13:K13"/>
    <mergeCell ref="L13:M13"/>
    <mergeCell ref="N13:P13"/>
    <mergeCell ref="Q13:S13"/>
    <mergeCell ref="T13:V13"/>
    <mergeCell ref="W13:Z13"/>
    <mergeCell ref="C14:K14"/>
    <mergeCell ref="L14:M14"/>
    <mergeCell ref="N14:P14"/>
    <mergeCell ref="Q14:S14"/>
    <mergeCell ref="T14:V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56" priority="1" stopIfTrue="1">
      <formula>#REF!=0</formula>
    </cfRule>
  </conditionalFormatting>
  <conditionalFormatting sqref="C46:Z47">
    <cfRule type="expression" dxfId="55" priority="4" stopIfTrue="1">
      <formula>#REF!=0</formula>
    </cfRule>
  </conditionalFormatting>
  <conditionalFormatting sqref="C49:Z51">
    <cfRule type="expression" dxfId="54" priority="3" stopIfTrue="1">
      <formula>#REF!=0</formula>
    </cfRule>
  </conditionalFormatting>
  <dataValidations count="52">
    <dataValidation allowBlank="1" showInputMessage="1" showErrorMessage="1" promptTitle="Ancho" prompt="Diligencie en números el ancho cuando la unidad de medida sea m2  o m3." sqref="WVV14:WVV22 N14:N22 JJ14:JJ22 TF14:TF22 ADB14:ADB22 AMX14:AMX22 AWT14:AWT22 BGP14:BGP22 BQL14:BQL22 CAH14:CAH22 CKD14:CKD22 CTZ14:CTZ22 DDV14:DDV22 DNR14:DNR22 DXN14:DXN22 EHJ14:EHJ22 ERF14:ERF22 FBB14:FBB22 FKX14:FKX22 FUT14:FUT22 GEP14:GEP22 GOL14:GOL22 GYH14:GYH22 HID14:HID22 HRZ14:HRZ22 IBV14:IBV22 ILR14:ILR22 IVN14:IVN22 JFJ14:JFJ22 JPF14:JPF22 JZB14:JZB22 KIX14:KIX22 KST14:KST22 LCP14:LCP22 LML14:LML22 LWH14:LWH22 MGD14:MGD22 MPZ14:MPZ22 MZV14:MZV22 NJR14:NJR22 NTN14:NTN22 ODJ14:ODJ22 ONF14:ONF22 OXB14:OXB22 PGX14:PGX22 PQT14:PQT22 QAP14:QAP22 QKL14:QKL22 QUH14:QUH22 RED14:RED22 RNZ14:RNZ22 RXV14:RXV22 SHR14:SHR22 SRN14:SRN22 TBJ14:TBJ22 TLF14:TLF22 TVB14:TVB22 UEX14:UEX22 UOT14:UOT22 UYP14:UYP22 VIL14:VIL22 VSH14:VSH22 WCD14:WCD22 WLZ14:WLZ22" xr:uid="{FE049524-5480-4DF5-B505-2D0802AC5CD8}"/>
    <dataValidation allowBlank="1" showInputMessage="1" showErrorMessage="1" promptTitle="Plano / Esquema" prompt="Anexe plano o esquema del tramo o sitio exacto de trabajo, correspondiente al ítem descrito." sqref="C23:M30" xr:uid="{C2CD28BA-4AD4-4307-A821-A9A8FB4AF63B}"/>
    <dataValidation allowBlank="1" showInputMessage="1" showErrorMessage="1" promptTitle="Alto" prompt="Diligencie en números el alto, cuando la unidad de medida sea en m3." sqref="T13" xr:uid="{41655985-7EBF-4D8D-B886-4140A22C02E0}"/>
    <dataValidation allowBlank="1" showInputMessage="1" showErrorMessage="1" promptTitle="Largo" prompt="Diligencie en números la longitud cuando la unidad de medida sea ml, m2, o m3." sqref="O13:P13" xr:uid="{252EE6D5-00EB-4830-B795-9CE9EA39CC1C}"/>
    <dataValidation allowBlank="1" showInputMessage="1" showErrorMessage="1" promptTitle="Observaciones" prompt="Escriba las observaciones que se presentan, con relación a los atributos o características del ítem relacionado." sqref="C46:Z47 C49:Z51" xr:uid="{F3763D9B-1421-498F-A38F-B5F21AC07D1E}"/>
    <dataValidation allowBlank="1" showInputMessage="1" showErrorMessage="1" promptTitle="Objeto del Contrato" prompt="Escriba claramente el objeto de acuerdo con lo establecido en el contrato." sqref="C7:Z9" xr:uid="{48DD448F-5E61-4AFB-99F6-AAD6B30FF83C}"/>
    <dataValidation allowBlank="1" showInputMessage="1" showErrorMessage="1" promptTitle="Contrato No." prompt="Escriba en este espacio el número de contrato suscrito." sqref="G65233:I65233" xr:uid="{400EA2E6-5E53-445D-A636-40162C5EE58F}"/>
    <dataValidation allowBlank="1" showInputMessage="1" showErrorMessage="1" errorTitle="Error" error="Debe seleccionar un mes de la lista" promptTitle="Fecha. día" prompt="Escriba el día en que se se elabora la presente acta" sqref="B65231:C65231" xr:uid="{1950B2CF-AB65-4883-A899-13A4E117797D}"/>
    <dataValidation allowBlank="1" showInputMessage="1" showErrorMessage="1" prompt="Escriba el nombre del funcionario designado para ser" sqref="B65298:C65298" xr:uid="{4D58E375-999E-4252-B855-C5F0D741FE5D}"/>
    <dataValidation allowBlank="1" showInputMessage="1" showErrorMessage="1" prompt="Diligencie este espacio en aquellos casos en que no se trate de contratos de Interventoría, indicando el nombre del representante legal o delegado del contratista" sqref="N65296:U65296" xr:uid="{7151C428-4AAB-43AB-974A-99D6318FEE4C}"/>
    <dataValidation allowBlank="1" showInputMessage="1" showErrorMessage="1" prompt="Indique el año en el cual se efectúa la reunión" sqref="Y65278:Z65278" xr:uid="{90D9C102-173F-4695-810C-96B1949DAFF7}"/>
    <dataValidation allowBlank="1" showInputMessage="1" showErrorMessage="1" prompt="Indique el mes en el cual se efectúa la reunión" sqref="R65292:U65292" xr:uid="{D060B278-434E-4A33-8858-19BEB423640B}"/>
    <dataValidation allowBlank="1" showInputMessage="1" showErrorMessage="1" prompt="Indique en este espacio el día en que se efectúa  la reunión, en letras" sqref="K65292" xr:uid="{9BD7DB55-DB3C-4E72-B1D9-05C8912FF08D}"/>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4" xr:uid="{E90C8ABE-E511-441C-AD26-54C415562A6F}">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89" xr:uid="{0861B082-0487-4AFF-A1DB-E3C40AC4790D}"/>
    <dataValidation allowBlank="1" showInputMessage="1" showErrorMessage="1" promptTitle="Interventor               " prompt="Escriba el nombre _x000a_o razón social del _x000a_Interventor" sqref="Y65273:Z65273" xr:uid="{B5F3E0D4-2508-49FE-9D01-D3996AC4D4A9}"/>
    <dataValidation allowBlank="1" showInputMessage="1" showErrorMessage="1" promptTitle="Contratista" prompt="Escriba el nombre o _x000a_razón social del _x000a_Contratista." sqref="H65282" xr:uid="{FF88FD09-98C7-4F45-82AF-DD2087DA1D4F}"/>
    <dataValidation allowBlank="1" showInputMessage="1" showErrorMessage="1" promptTitle="Tiempo" prompt="Escriba en días calendario, el tiempo de la prorroga relacionada" sqref="L65264" xr:uid="{8E648E42-84CE-4E44-8976-400080052657}"/>
    <dataValidation allowBlank="1" showInputMessage="1" showErrorMessage="1" promptTitle="Número de Contrato" prompt="Escriba el número de contrato por el cual se estableció la prorroga" sqref="E65264:E65267" xr:uid="{0C078E04-166A-46FB-8E7A-9265C907A2F6}"/>
    <dataValidation allowBlank="1" showInputMessage="1" showErrorMessage="1" promptTitle="Tipo de Consultoria" prompt="Escriba en este espacio si se trata de Estudios y Diseños, Diágnóstico para mantenimiento o cualquier otro tipo de contrato de consultoría" sqref="J65238:X65238" xr:uid="{2DAA721F-7CFE-4613-B1C5-B50803054515}"/>
    <dataValidation allowBlank="1" showInputMessage="1" showErrorMessage="1" sqref="K65277:M65277" xr:uid="{582E10E0-65E2-4606-9944-A9B3D83E8298}"/>
    <dataValidation allowBlank="1" showInputMessage="1" showErrorMessage="1" promptTitle="Contrato No." prompt="Escriba en este espacio el número de contrato suscrito" sqref="J65240:M65240" xr:uid="{2BE32373-CE91-4D34-88C1-CA5C205ED914}"/>
    <dataValidation allowBlank="1" showInputMessage="1" showErrorMessage="1" promptTitle="Fecha.  Año" prompt="Escriba   el    año_x000a_en el que se dará_x000a_terminación      al_x000a_Contrato." sqref="U65278:X65278" xr:uid="{A78F6C47-50C8-483D-B5BE-705486E3B6BC}"/>
    <dataValidation allowBlank="1" showInputMessage="1" showErrorMessage="1" promptTitle="Fecha. Mes" prompt="Escriba   el     mes_x000a_en el que se dará_x000a_terminación      al_x000a_Contrato" sqref="R65278:S65278" xr:uid="{7D24A954-278F-444B-9A84-7943B5CD15B8}"/>
    <dataValidation allowBlank="1" showInputMessage="1" showErrorMessage="1" promptTitle="Fecha. Día" prompt="Escriba   el     día_x000a_en el que se dará_x000a_terminación      al_x000a_Contrato" sqref="M65278:N65278" xr:uid="{5B6219BE-02CD-4F58-8403-F98D6859C8B9}"/>
    <dataValidation allowBlank="1" showInputMessage="1" showErrorMessage="1" promptTitle="Fecha-  Año." prompt="Escriba  el  año_x000a_en que se inicia_x000a_el Contrato." sqref="U65257:X65257" xr:uid="{25E0872A-9601-44B6-895F-338ED3B9BF03}"/>
    <dataValidation allowBlank="1" showInputMessage="1" showErrorMessage="1" promptTitle="Fecha. Mes" prompt="Escriba  el  mes_x000a_en que se inicia_x000a_el Contrato" sqref="R65257:S65257" xr:uid="{2F3943CA-9EAF-4B10-B210-7C0FE7D5F19C}"/>
    <dataValidation allowBlank="1" showInputMessage="1" showErrorMessage="1" promptTitle="Fecha. Día" prompt="Escriba  el  día_x000a_en que se inicia_x000a_el contrato" sqref="M65257:N65257" xr:uid="{AB2AB6D4-CFDA-4CB0-97A8-A2058D33DCA0}"/>
    <dataValidation allowBlank="1" showInputMessage="1" showErrorMessage="1" promptTitle="Plazo de Ejecución del Contrato" prompt="Escriba el número de ías o de meses para la ejecución del contrato." sqref="Y65239:Z65239" xr:uid="{E9A826E7-E27D-4183-996B-80979B099721}"/>
    <dataValidation allowBlank="1" showInputMessage="1" showErrorMessage="1" promptTitle="Localización del Proyecto" prompt="Escriba el sitio de ejecución del contrato." sqref="M65251:X65251" xr:uid="{64AE1F9D-3234-41D2-8FE2-50306C3E61AB}"/>
    <dataValidation allowBlank="1" showInputMessage="1" showErrorMessage="1" promptTitle="Objeto del Contrato" prompt="Escriba claramente el objeto del contrato de ejecución suscrito" sqref="D65246:X65249" xr:uid="{665CF18F-D460-41F8-825D-571886D1D01F}"/>
    <dataValidation allowBlank="1" showInputMessage="1" showErrorMessage="1" prompt="Indique en este espacio la identificación de la licitación pública o contratación directa efectuada" sqref="L65243:X65243" xr:uid="{7F35EFE9-FCC9-47A7-8146-6673CE83563F}"/>
    <dataValidation allowBlank="1" showInputMessage="1" showErrorMessage="1" promptTitle="Contratación Directa" prompt="Marque con una X si el contrato corresponde a una Contratación Directa." sqref="D65243:K65243" xr:uid="{7D90046A-EA05-4CA8-B0B8-4D1CFAE0514E}"/>
    <dataValidation allowBlank="1" showInputMessage="1" showErrorMessage="1" promptTitle="Concurso de Méritos" prompt="Marque con una X si el contrato corresponde a un Concurso de Méritos." sqref="L65242:X65242" xr:uid="{CEDAA193-5590-4073-9E2D-A80D4E5AD17B}"/>
    <dataValidation allowBlank="1" showInputMessage="1" showErrorMessage="1" promptTitle="Licitación Pública" prompt="Marque con una X si el contrato corresponde a una licitación pública." sqref="D65242:K65242" xr:uid="{3C869207-2DE2-4DC7-AE8F-D576F8474298}"/>
    <dataValidation allowBlank="1" showInputMessage="1" showErrorMessage="1" prompt="Escriba el año de suscripción del contrato." sqref="P65240:S65240" xr:uid="{069DC5C2-CA82-459B-9CA5-75E9874FC7DE}"/>
    <dataValidation allowBlank="1" showInputMessage="1" showErrorMessage="1" prompt="Escriba la clase de documento que el consultor entrega al interventor o Coordinador, según el caso" sqref="D65359:E65359" xr:uid="{DB67F24F-6A75-491F-A036-836E6149E188}"/>
    <dataValidation allowBlank="1" showInputMessage="1" showErrorMessage="1" prompt="Indique en este espacio el año, en que se firma la presente acta" sqref="T65423:W65423" xr:uid="{C30FB443-B996-404D-9998-4E54018C4C5B}"/>
    <dataValidation allowBlank="1" showInputMessage="1" showErrorMessage="1" prompt="Indique en este espacio el mes, en que se firma la presente acta" sqref="M65423:R65423" xr:uid="{9941F8E0-FA4F-4004-9B5C-E2265D9E3625}"/>
    <dataValidation allowBlank="1" showInputMessage="1" showErrorMessage="1" prompt="Indique en este espacio en números, el día en que se firma  la presente acta" sqref="H65423:I65423" xr:uid="{E4F4179D-EAA9-467A-A7C4-C234BE75D3B6}"/>
    <dataValidation allowBlank="1" showInputMessage="1" showErrorMessage="1" prompt="Indique en este espacio el día en que se firma la presente acta, en letras" sqref="D65423" xr:uid="{E058C627-0B8B-4E9F-93E3-92B36D6C0747}"/>
    <dataValidation allowBlank="1" showInputMessage="1" showErrorMessage="1" prompt="Escriba la cantidad de copias que se entregaron de cada documento." sqref="T65418:T65422" xr:uid="{1F02C1C3-55F4-4F01-96CC-474A8250A92A}"/>
    <dataValidation allowBlank="1" showInputMessage="1" showErrorMessage="1" prompt="Escriba una breve descripción de cada uno de los documentos relacionados" sqref="K65418:K65422" xr:uid="{B7933A2A-1487-4D68-A64C-6842C3F54A24}"/>
    <dataValidation allowBlank="1" showInputMessage="1" showErrorMessage="1" prompt="Escriba la cantidad de los documentos relacionados" sqref="I65418:J65422" xr:uid="{1B13810E-FFD9-440A-BFF2-3557BA42B7CB}"/>
    <dataValidation type="textLength" errorStyle="warning" allowBlank="1" showInputMessage="1" showErrorMessage="1" errorTitle="FIRMA" error="Este espacio debe dejarse libre para la firma del Interventor" prompt="Deje este espacio libre para la firma del Subdirector Técnico" sqref="L65435" xr:uid="{C8B05341-D2E7-4832-8A7A-206A0B09C757}">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35" xr:uid="{E422D4AE-30BF-4634-8A0F-823ADE689C5F}">
      <formula1>0</formula1>
      <formula2>0</formula2>
    </dataValidation>
    <dataValidation allowBlank="1" showInputMessage="1" showErrorMessage="1" promptTitle="NOMBRE" prompt="Escriba el nombre del Consultor" sqref="D65429:J65429" xr:uid="{911564AF-498D-4D59-9CC4-6A14C2466B21}"/>
    <dataValidation type="textLength" errorStyle="warning" allowBlank="1" showInputMessage="1" showErrorMessage="1" errorTitle="FIRMA" error="Este espacio debe dejarse libre para la firma del Consultor" prompt="Deje este espacio libre para la firma del Consultor" sqref="D65428" xr:uid="{18231F5E-C1A8-4091-8CCE-B12EB5B5E276}">
      <formula1>0</formula1>
      <formula2>0</formula2>
    </dataValidation>
    <dataValidation allowBlank="1" showInputMessage="1" showErrorMessage="1" promptTitle="NOMBRE" prompt="Escriba el nombre del Subdirector Técnico o del Gerente" sqref="L65436" xr:uid="{9E6FC89C-CD2F-4611-9137-F39C444FF12A}"/>
    <dataValidation allowBlank="1" showInputMessage="1" showErrorMessage="1" promptTitle="NOMBRE" prompt="Escriba el nombre del Interventor" sqref="L65429:V65429" xr:uid="{66FE7E4B-8464-4C76-8BD2-7E0A3BEF3179}"/>
    <dataValidation allowBlank="1" showInputMessage="1" showErrorMessage="1" promptTitle="NOMBRE" prompt="Escriba el nombre del Coordinador" sqref="D65436:J65436" xr:uid="{14409C92-C8B0-4CFA-A6BC-063D74C542AD}"/>
    <dataValidation type="textLength" errorStyle="warning" allowBlank="1" showInputMessage="1" showErrorMessage="1" errorTitle="FIRMA" error="Este espacio debe dejarse libre para la firma del Interventor" prompt="Deje este espacio libre para la firma del Interventor" sqref="L65428:V65428" xr:uid="{E752E27E-768A-4506-B658-EB7AC9521E0D}">
      <formula1>0</formula1>
      <formula2>0</formula2>
    </dataValidation>
  </dataValidations>
  <pageMargins left="0.94488188976377963" right="0.70866141732283472" top="1.3385826771653544" bottom="0.74803149606299213" header="0.31496062992125984" footer="0.31496062992125984"/>
  <pageSetup scale="66"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B0811-1447-4AB3-B6EE-30A91B66296C}">
  <sheetPr codeName="Hoja19"/>
  <dimension ref="A1:IZ1172"/>
  <sheetViews>
    <sheetView view="pageBreakPreview" topLeftCell="A3" zoomScale="60" zoomScaleNormal="100" workbookViewId="0">
      <selection activeCell="JB27" sqref="JB27"/>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48.7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732</v>
      </c>
      <c r="S11" s="770"/>
      <c r="T11" s="747" t="s">
        <v>9</v>
      </c>
      <c r="U11" s="747"/>
      <c r="V11" s="747"/>
      <c r="W11" s="747"/>
      <c r="X11" s="747" t="s">
        <v>2</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GENERAL'!C26</f>
        <v>Concreto clase F (140 kg/cm2 ó 2000 PSI)</v>
      </c>
      <c r="D13" s="1169"/>
      <c r="E13" s="1169"/>
      <c r="F13" s="1169"/>
      <c r="G13" s="1169"/>
      <c r="H13" s="1169"/>
      <c r="I13" s="1169"/>
      <c r="J13" s="1169"/>
      <c r="K13" s="1169"/>
      <c r="L13" s="1189" t="s">
        <v>18</v>
      </c>
      <c r="M13" s="1189"/>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34</v>
      </c>
      <c r="D14" s="772"/>
      <c r="E14" s="772"/>
      <c r="F14" s="772"/>
      <c r="G14" s="772"/>
      <c r="H14" s="772"/>
      <c r="I14" s="772"/>
      <c r="J14" s="772"/>
      <c r="K14" s="772"/>
      <c r="L14" s="1190">
        <v>5</v>
      </c>
      <c r="M14" s="1190"/>
      <c r="N14" s="774">
        <v>6</v>
      </c>
      <c r="O14" s="775"/>
      <c r="P14" s="776"/>
      <c r="Q14" s="777">
        <v>2</v>
      </c>
      <c r="R14" s="778"/>
      <c r="S14" s="779"/>
      <c r="T14" s="777">
        <v>0.08</v>
      </c>
      <c r="U14" s="778"/>
      <c r="V14" s="779"/>
      <c r="W14" s="780">
        <f>+N14*Q14*T14*L14</f>
        <v>4.8</v>
      </c>
      <c r="X14" s="781"/>
      <c r="Y14" s="781"/>
      <c r="Z14" s="782"/>
      <c r="AA14" s="31"/>
      <c r="AB14" s="32"/>
      <c r="AC14" s="33"/>
      <c r="AD14" s="34"/>
      <c r="AE14" s="35"/>
      <c r="AF14" s="34"/>
    </row>
    <row r="15" spans="1:32" s="36" customFormat="1" ht="14.5" customHeight="1">
      <c r="B15" s="30"/>
      <c r="C15" s="771" t="s">
        <v>29</v>
      </c>
      <c r="D15" s="772"/>
      <c r="E15" s="772"/>
      <c r="F15" s="772"/>
      <c r="G15" s="772"/>
      <c r="H15" s="772"/>
      <c r="I15" s="772"/>
      <c r="J15" s="772"/>
      <c r="K15" s="772"/>
      <c r="L15" s="1190">
        <v>10</v>
      </c>
      <c r="M15" s="1190"/>
      <c r="N15" s="774">
        <v>2</v>
      </c>
      <c r="O15" s="775"/>
      <c r="P15" s="776"/>
      <c r="Q15" s="777">
        <v>2</v>
      </c>
      <c r="R15" s="778"/>
      <c r="S15" s="779"/>
      <c r="T15" s="777">
        <v>0.08</v>
      </c>
      <c r="U15" s="778"/>
      <c r="V15" s="779"/>
      <c r="W15" s="780">
        <f>+N15*Q15*T15*L15</f>
        <v>3.2</v>
      </c>
      <c r="X15" s="781"/>
      <c r="Y15" s="781"/>
      <c r="Z15" s="782"/>
      <c r="AA15" s="31"/>
      <c r="AB15" s="32"/>
      <c r="AC15" s="33"/>
      <c r="AD15" s="34"/>
      <c r="AE15" s="35"/>
      <c r="AF15" s="34"/>
    </row>
    <row r="16" spans="1:32" s="36" customFormat="1" ht="14.5" customHeight="1">
      <c r="B16" s="30"/>
      <c r="C16" s="771"/>
      <c r="D16" s="772"/>
      <c r="E16" s="772"/>
      <c r="F16" s="772"/>
      <c r="G16" s="772"/>
      <c r="H16" s="772"/>
      <c r="I16" s="772"/>
      <c r="J16" s="772"/>
      <c r="K16" s="772"/>
      <c r="L16" s="1190"/>
      <c r="M16" s="1190"/>
      <c r="N16" s="774"/>
      <c r="O16" s="775"/>
      <c r="P16" s="776"/>
      <c r="Q16" s="777"/>
      <c r="R16" s="778"/>
      <c r="S16" s="779"/>
      <c r="T16" s="777"/>
      <c r="U16" s="778"/>
      <c r="V16" s="779"/>
      <c r="W16" s="780"/>
      <c r="X16" s="781"/>
      <c r="Y16" s="781"/>
      <c r="Z16" s="782"/>
      <c r="AA16" s="31"/>
      <c r="AB16" s="32"/>
      <c r="AC16" s="33"/>
      <c r="AD16" s="34"/>
      <c r="AE16" s="35"/>
      <c r="AF16" s="34"/>
    </row>
    <row r="17" spans="2:254" s="36" customFormat="1" ht="14.5" customHeight="1">
      <c r="B17" s="30"/>
      <c r="C17" s="1163" t="s">
        <v>38</v>
      </c>
      <c r="D17" s="1164"/>
      <c r="E17" s="1164"/>
      <c r="F17" s="1164"/>
      <c r="G17" s="1164"/>
      <c r="H17" s="1164"/>
      <c r="I17" s="1164"/>
      <c r="J17" s="1164"/>
      <c r="K17" s="1164"/>
      <c r="L17" s="1190"/>
      <c r="M17" s="1190"/>
      <c r="N17" s="774"/>
      <c r="O17" s="775"/>
      <c r="P17" s="776"/>
      <c r="Q17" s="777"/>
      <c r="R17" s="778"/>
      <c r="S17" s="779"/>
      <c r="T17" s="777"/>
      <c r="U17" s="778"/>
      <c r="V17" s="779"/>
      <c r="W17" s="780"/>
      <c r="X17" s="781"/>
      <c r="Y17" s="781"/>
      <c r="Z17" s="782"/>
      <c r="AA17" s="31"/>
      <c r="AB17" s="32"/>
      <c r="AC17" s="33"/>
      <c r="AD17" s="34"/>
      <c r="AE17" s="35"/>
      <c r="AF17" s="34"/>
    </row>
    <row r="18" spans="2:254" s="36" customFormat="1" ht="14.5" customHeight="1">
      <c r="B18" s="30"/>
      <c r="C18" s="771" t="s">
        <v>38</v>
      </c>
      <c r="D18" s="772"/>
      <c r="E18" s="772"/>
      <c r="F18" s="772"/>
      <c r="G18" s="772"/>
      <c r="H18" s="772"/>
      <c r="I18" s="772"/>
      <c r="J18" s="772"/>
      <c r="K18" s="772"/>
      <c r="L18" s="1190"/>
      <c r="M18" s="1190"/>
      <c r="N18" s="774">
        <v>80</v>
      </c>
      <c r="O18" s="775"/>
      <c r="P18" s="776"/>
      <c r="Q18" s="777">
        <v>1</v>
      </c>
      <c r="R18" s="778"/>
      <c r="S18" s="779"/>
      <c r="T18" s="777">
        <v>0.05</v>
      </c>
      <c r="U18" s="778"/>
      <c r="V18" s="779"/>
      <c r="W18" s="780">
        <f>+N18*Q18*T18</f>
        <v>4</v>
      </c>
      <c r="X18" s="781"/>
      <c r="Y18" s="781"/>
      <c r="Z18" s="782"/>
      <c r="AA18" s="31"/>
      <c r="AB18" s="32"/>
      <c r="AC18" s="33"/>
      <c r="AD18" s="34"/>
      <c r="AE18" s="35"/>
      <c r="AF18" s="34"/>
    </row>
    <row r="19" spans="2:254" s="36" customFormat="1" ht="14.5" customHeight="1">
      <c r="B19" s="30"/>
      <c r="C19" s="771"/>
      <c r="D19" s="772"/>
      <c r="E19" s="772"/>
      <c r="F19" s="772"/>
      <c r="G19" s="772"/>
      <c r="H19" s="772"/>
      <c r="I19" s="772"/>
      <c r="J19" s="772"/>
      <c r="K19" s="772"/>
      <c r="L19" s="1190"/>
      <c r="M19" s="1190"/>
      <c r="N19" s="774"/>
      <c r="O19" s="775"/>
      <c r="P19" s="776"/>
      <c r="Q19" s="777"/>
      <c r="R19" s="778"/>
      <c r="S19" s="779"/>
      <c r="T19" s="777"/>
      <c r="U19" s="778"/>
      <c r="V19" s="779"/>
      <c r="W19" s="780"/>
      <c r="X19" s="781"/>
      <c r="Y19" s="781"/>
      <c r="Z19" s="782"/>
      <c r="AA19" s="31"/>
      <c r="AB19" s="32"/>
      <c r="AC19" s="33"/>
      <c r="AD19" s="34"/>
      <c r="AE19" s="35"/>
      <c r="AF19" s="34"/>
    </row>
    <row r="20" spans="2:254" s="36" customFormat="1" ht="14.5" customHeight="1">
      <c r="B20" s="30"/>
      <c r="C20" s="771"/>
      <c r="D20" s="772"/>
      <c r="E20" s="772"/>
      <c r="F20" s="772"/>
      <c r="G20" s="772"/>
      <c r="H20" s="772"/>
      <c r="I20" s="772"/>
      <c r="J20" s="772"/>
      <c r="K20" s="772"/>
      <c r="L20" s="1190"/>
      <c r="M20" s="1190"/>
      <c r="N20" s="774"/>
      <c r="O20" s="775"/>
      <c r="P20" s="776"/>
      <c r="Q20" s="777"/>
      <c r="R20" s="778"/>
      <c r="S20" s="779"/>
      <c r="T20" s="777"/>
      <c r="U20" s="778"/>
      <c r="V20" s="779"/>
      <c r="W20" s="780"/>
      <c r="X20" s="781"/>
      <c r="Y20" s="781"/>
      <c r="Z20" s="782"/>
      <c r="AA20" s="31"/>
      <c r="AB20" s="32"/>
      <c r="AC20" s="33"/>
      <c r="AD20" s="34"/>
      <c r="AE20" s="35"/>
      <c r="AF20" s="34"/>
    </row>
    <row r="21" spans="2:254" s="36" customFormat="1" ht="14.5" customHeight="1">
      <c r="B21" s="30"/>
      <c r="C21" s="1175"/>
      <c r="D21" s="1176"/>
      <c r="E21" s="1176"/>
      <c r="F21" s="1176"/>
      <c r="G21" s="1176"/>
      <c r="H21" s="1176"/>
      <c r="I21" s="1176"/>
      <c r="J21" s="1176"/>
      <c r="K21" s="1176"/>
      <c r="L21" s="1176"/>
      <c r="M21" s="1177"/>
      <c r="N21" s="1178"/>
      <c r="O21" s="1179"/>
      <c r="P21" s="1180"/>
      <c r="Q21" s="1181"/>
      <c r="R21" s="1182"/>
      <c r="S21" s="1183"/>
      <c r="T21" s="1181"/>
      <c r="U21" s="1182"/>
      <c r="V21" s="1183"/>
      <c r="W21" s="1184"/>
      <c r="X21" s="1185"/>
      <c r="Y21" s="1185"/>
      <c r="Z21" s="1186"/>
      <c r="AA21" s="31"/>
      <c r="AB21" s="32"/>
      <c r="AC21" s="33"/>
      <c r="AD21" s="34"/>
      <c r="AE21" s="35"/>
      <c r="AF21" s="34"/>
    </row>
    <row r="22" spans="2:254" s="36" customFormat="1" ht="14.5" customHeight="1">
      <c r="B22" s="30"/>
      <c r="C22" s="1172"/>
      <c r="D22" s="1173"/>
      <c r="E22" s="1173"/>
      <c r="F22" s="1173"/>
      <c r="G22" s="1173"/>
      <c r="H22" s="1173"/>
      <c r="I22" s="1173"/>
      <c r="J22" s="1173"/>
      <c r="K22" s="1173"/>
      <c r="L22" s="1173"/>
      <c r="M22" s="1174"/>
      <c r="N22" s="792"/>
      <c r="O22" s="793"/>
      <c r="P22" s="793"/>
      <c r="Q22" s="794"/>
      <c r="R22" s="795"/>
      <c r="S22" s="795"/>
      <c r="T22" s="794"/>
      <c r="U22" s="795"/>
      <c r="V22" s="795"/>
      <c r="W22" s="780"/>
      <c r="X22" s="781"/>
      <c r="Y22" s="781"/>
      <c r="Z22" s="782"/>
      <c r="AA22" s="31"/>
      <c r="AB22" s="32"/>
      <c r="AC22" s="33"/>
      <c r="AD22" s="34"/>
      <c r="AE22" s="35"/>
      <c r="AF22" s="34"/>
    </row>
    <row r="23" spans="2:254" s="10" customFormat="1" ht="14.5" customHeight="1">
      <c r="B23" s="37"/>
      <c r="C23" s="1175"/>
      <c r="D23" s="1176"/>
      <c r="E23" s="1176"/>
      <c r="F23" s="1176"/>
      <c r="G23" s="1176"/>
      <c r="H23" s="1176"/>
      <c r="I23" s="1176"/>
      <c r="J23" s="1176"/>
      <c r="K23" s="1176"/>
      <c r="L23" s="1176"/>
      <c r="M23" s="1177"/>
      <c r="N23" s="1178"/>
      <c r="O23" s="1179"/>
      <c r="P23" s="1180"/>
      <c r="Q23" s="1181"/>
      <c r="R23" s="1182"/>
      <c r="S23" s="1183"/>
      <c r="T23" s="1181"/>
      <c r="U23" s="1182"/>
      <c r="V23" s="1183"/>
      <c r="W23" s="1184"/>
      <c r="X23" s="1185"/>
      <c r="Y23" s="1185"/>
      <c r="Z23" s="1186"/>
      <c r="AA23" s="38"/>
      <c r="AB23" s="6"/>
      <c r="AC23" s="7"/>
      <c r="AD23" s="39"/>
      <c r="AE23" s="40"/>
      <c r="AF23" s="39"/>
    </row>
    <row r="24" spans="2:254" s="36" customFormat="1" ht="16.5" customHeight="1">
      <c r="B24" s="30"/>
      <c r="C24" s="789" t="s">
        <v>7</v>
      </c>
      <c r="D24" s="790"/>
      <c r="E24" s="790"/>
      <c r="F24" s="790"/>
      <c r="G24" s="790"/>
      <c r="H24" s="790"/>
      <c r="I24" s="790"/>
      <c r="J24" s="790"/>
      <c r="K24" s="790"/>
      <c r="L24" s="790"/>
      <c r="M24" s="791"/>
      <c r="N24" s="792"/>
      <c r="O24" s="793"/>
      <c r="P24" s="793"/>
      <c r="Q24" s="794"/>
      <c r="R24" s="795"/>
      <c r="S24" s="795"/>
      <c r="T24" s="794"/>
      <c r="U24" s="795"/>
      <c r="V24" s="795"/>
      <c r="W24" s="796">
        <f>SUM(W14:Z23)</f>
        <v>12</v>
      </c>
      <c r="X24" s="797"/>
      <c r="Y24" s="797"/>
      <c r="Z24" s="798"/>
      <c r="AA24" s="31"/>
      <c r="AB24" s="32"/>
      <c r="AC24" s="33"/>
      <c r="AD24" s="34"/>
      <c r="AE24" s="35"/>
      <c r="AF24" s="34"/>
      <c r="IT24" s="41"/>
    </row>
    <row r="25" spans="2:254" ht="20.5" customHeight="1" thickBot="1">
      <c r="B25" s="64"/>
      <c r="C25" s="42"/>
      <c r="D25" s="42"/>
      <c r="E25" s="42"/>
      <c r="F25" s="42"/>
      <c r="G25" s="42"/>
      <c r="H25" s="42"/>
      <c r="I25" s="42"/>
      <c r="J25" s="42"/>
      <c r="K25" s="42"/>
      <c r="L25" s="42"/>
      <c r="M25" s="42"/>
      <c r="N25" s="42"/>
      <c r="O25" s="42"/>
      <c r="P25" s="42"/>
      <c r="Q25" s="42"/>
      <c r="R25" s="42"/>
      <c r="S25" s="42"/>
      <c r="T25" s="42"/>
      <c r="U25" s="42"/>
      <c r="V25" s="42"/>
      <c r="W25" s="42"/>
      <c r="X25" s="42"/>
      <c r="Y25" s="42"/>
      <c r="Z25" s="18"/>
      <c r="AA25" s="65"/>
      <c r="AB25" s="14"/>
      <c r="AC25" s="15"/>
      <c r="AE25" s="16"/>
      <c r="AF25" s="4"/>
    </row>
    <row r="26" spans="2:254" ht="20.5" customHeight="1">
      <c r="B26" s="64"/>
      <c r="C26" s="801" t="s">
        <v>8</v>
      </c>
      <c r="D26" s="802"/>
      <c r="E26" s="802"/>
      <c r="F26" s="802"/>
      <c r="G26" s="802"/>
      <c r="H26" s="802"/>
      <c r="I26" s="802"/>
      <c r="J26" s="802"/>
      <c r="K26" s="802"/>
      <c r="L26" s="802"/>
      <c r="M26" s="803"/>
      <c r="N26" s="42"/>
      <c r="O26" s="801" t="s">
        <v>8</v>
      </c>
      <c r="P26" s="802"/>
      <c r="Q26" s="802"/>
      <c r="R26" s="802"/>
      <c r="S26" s="802"/>
      <c r="T26" s="802"/>
      <c r="U26" s="802"/>
      <c r="V26" s="802"/>
      <c r="W26" s="802"/>
      <c r="X26" s="802"/>
      <c r="Y26" s="802"/>
      <c r="Z26" s="803"/>
      <c r="AA26" s="65"/>
      <c r="AB26" s="14"/>
      <c r="AC26" s="15"/>
      <c r="AE26" s="16"/>
      <c r="AF26" s="4"/>
    </row>
    <row r="27" spans="2:254" ht="20.5" customHeight="1">
      <c r="B27" s="64"/>
      <c r="C27" s="804"/>
      <c r="D27" s="805"/>
      <c r="E27" s="805"/>
      <c r="F27" s="805"/>
      <c r="G27" s="805"/>
      <c r="H27" s="805"/>
      <c r="I27" s="805"/>
      <c r="J27" s="805"/>
      <c r="K27" s="805"/>
      <c r="L27" s="805"/>
      <c r="M27" s="806"/>
      <c r="N27" s="42"/>
      <c r="O27" s="807"/>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9"/>
      <c r="N28" s="42"/>
      <c r="O28" s="807"/>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9"/>
      <c r="N29" s="42"/>
      <c r="O29" s="807"/>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9"/>
      <c r="N30" s="42"/>
      <c r="O30" s="807"/>
      <c r="P30" s="808"/>
      <c r="Q30" s="808"/>
      <c r="R30" s="808"/>
      <c r="S30" s="808"/>
      <c r="T30" s="808"/>
      <c r="U30" s="808"/>
      <c r="V30" s="808"/>
      <c r="W30" s="808"/>
      <c r="X30" s="808"/>
      <c r="Y30" s="808"/>
      <c r="Z30" s="809"/>
      <c r="AA30" s="65"/>
      <c r="AB30" s="14"/>
      <c r="AC30" s="15"/>
      <c r="AE30" s="16"/>
      <c r="AF30" s="4"/>
    </row>
    <row r="31" spans="2:254" ht="20.5" customHeight="1">
      <c r="B31" s="64"/>
      <c r="C31" s="807"/>
      <c r="D31" s="808"/>
      <c r="E31" s="808"/>
      <c r="F31" s="808"/>
      <c r="G31" s="808"/>
      <c r="H31" s="808"/>
      <c r="I31" s="808"/>
      <c r="J31" s="808"/>
      <c r="K31" s="808"/>
      <c r="L31" s="808"/>
      <c r="M31" s="809"/>
      <c r="N31" s="42"/>
      <c r="O31" s="807"/>
      <c r="P31" s="808"/>
      <c r="Q31" s="808"/>
      <c r="R31" s="808"/>
      <c r="S31" s="808"/>
      <c r="T31" s="808"/>
      <c r="U31" s="808"/>
      <c r="V31" s="808"/>
      <c r="W31" s="808"/>
      <c r="X31" s="808"/>
      <c r="Y31" s="808"/>
      <c r="Z31" s="809"/>
      <c r="AA31" s="65"/>
      <c r="AB31" s="14"/>
      <c r="AC31" s="15"/>
      <c r="AE31" s="16"/>
      <c r="AF31" s="4"/>
    </row>
    <row r="32" spans="2:254" ht="20.5" customHeight="1">
      <c r="B32" s="64"/>
      <c r="C32" s="807"/>
      <c r="D32" s="808"/>
      <c r="E32" s="808"/>
      <c r="F32" s="808"/>
      <c r="G32" s="808"/>
      <c r="H32" s="808"/>
      <c r="I32" s="808"/>
      <c r="J32" s="808"/>
      <c r="K32" s="808"/>
      <c r="L32" s="808"/>
      <c r="M32" s="809"/>
      <c r="N32" s="42"/>
      <c r="O32" s="807"/>
      <c r="P32" s="808"/>
      <c r="Q32" s="808"/>
      <c r="R32" s="808"/>
      <c r="S32" s="808"/>
      <c r="T32" s="808"/>
      <c r="U32" s="808"/>
      <c r="V32" s="808"/>
      <c r="W32" s="808"/>
      <c r="X32" s="808"/>
      <c r="Y32" s="808"/>
      <c r="Z32" s="809"/>
      <c r="AA32" s="65"/>
      <c r="AB32" s="14"/>
      <c r="AC32" s="15"/>
      <c r="AE32" s="16"/>
      <c r="AF32" s="4"/>
    </row>
    <row r="33" spans="2:32" ht="8" customHeight="1">
      <c r="B33" s="64"/>
      <c r="C33" s="807"/>
      <c r="D33" s="808"/>
      <c r="E33" s="808"/>
      <c r="F33" s="808"/>
      <c r="G33" s="808"/>
      <c r="H33" s="808"/>
      <c r="I33" s="808"/>
      <c r="J33" s="808"/>
      <c r="K33" s="808"/>
      <c r="L33" s="808"/>
      <c r="M33" s="809"/>
      <c r="N33" s="42"/>
      <c r="O33" s="807"/>
      <c r="P33" s="808"/>
      <c r="Q33" s="808"/>
      <c r="R33" s="808"/>
      <c r="S33" s="808"/>
      <c r="T33" s="808"/>
      <c r="U33" s="808"/>
      <c r="V33" s="808"/>
      <c r="W33" s="808"/>
      <c r="X33" s="808"/>
      <c r="Y33" s="808"/>
      <c r="Z33" s="809"/>
      <c r="AA33" s="65"/>
      <c r="AB33" s="14"/>
      <c r="AC33" s="15"/>
      <c r="AE33" s="16"/>
      <c r="AF33" s="4"/>
    </row>
    <row r="34" spans="2:32" ht="15" customHeight="1">
      <c r="B34" s="64"/>
      <c r="C34" s="807"/>
      <c r="D34" s="808"/>
      <c r="E34" s="808"/>
      <c r="F34" s="808"/>
      <c r="G34" s="808"/>
      <c r="H34" s="808"/>
      <c r="I34" s="808"/>
      <c r="J34" s="808"/>
      <c r="K34" s="808"/>
      <c r="L34" s="808"/>
      <c r="M34" s="809"/>
      <c r="N34" s="42"/>
      <c r="O34" s="807"/>
      <c r="P34" s="808"/>
      <c r="Q34" s="808"/>
      <c r="R34" s="808"/>
      <c r="S34" s="808"/>
      <c r="T34" s="808"/>
      <c r="U34" s="808"/>
      <c r="V34" s="808"/>
      <c r="W34" s="808"/>
      <c r="X34" s="808"/>
      <c r="Y34" s="808"/>
      <c r="Z34" s="809"/>
      <c r="AA34" s="65"/>
      <c r="AB34" s="14"/>
      <c r="AC34" s="15"/>
      <c r="AE34" s="16"/>
      <c r="AF34" s="4"/>
    </row>
    <row r="35" spans="2:32" ht="22.25" customHeight="1" thickBot="1">
      <c r="B35" s="64"/>
      <c r="C35" s="810"/>
      <c r="D35" s="811"/>
      <c r="E35" s="811"/>
      <c r="F35" s="811"/>
      <c r="G35" s="811"/>
      <c r="H35" s="811"/>
      <c r="I35" s="811"/>
      <c r="J35" s="811"/>
      <c r="K35" s="811"/>
      <c r="L35" s="811"/>
      <c r="M35" s="812"/>
      <c r="N35" s="42"/>
      <c r="O35" s="810"/>
      <c r="P35" s="811"/>
      <c r="Q35" s="811"/>
      <c r="R35" s="811"/>
      <c r="S35" s="811"/>
      <c r="T35" s="811"/>
      <c r="U35" s="811"/>
      <c r="V35" s="811"/>
      <c r="W35" s="811"/>
      <c r="X35" s="811"/>
      <c r="Y35" s="811"/>
      <c r="Z35" s="812"/>
      <c r="AA35" s="65"/>
      <c r="AB35" s="14"/>
      <c r="AC35" s="15"/>
      <c r="AE35" s="16"/>
      <c r="AF35" s="4"/>
    </row>
    <row r="36" spans="2:32" ht="23" customHeight="1" thickBot="1">
      <c r="B36" s="64"/>
      <c r="C36" s="42"/>
      <c r="D36" s="42"/>
      <c r="E36" s="42"/>
      <c r="F36" s="42"/>
      <c r="G36" s="42"/>
      <c r="H36" s="42"/>
      <c r="I36" s="42"/>
      <c r="J36" s="42"/>
      <c r="K36" s="42"/>
      <c r="L36" s="42"/>
      <c r="M36" s="42"/>
      <c r="N36" s="42"/>
      <c r="O36" s="42"/>
      <c r="P36" s="42"/>
      <c r="Q36" s="42"/>
      <c r="R36" s="42"/>
      <c r="S36" s="42"/>
      <c r="T36" s="42"/>
      <c r="U36" s="42"/>
      <c r="V36" s="42"/>
      <c r="W36" s="42"/>
      <c r="X36" s="42"/>
      <c r="Y36" s="42"/>
      <c r="Z36" s="18"/>
      <c r="AA36" s="65"/>
      <c r="AB36" s="14"/>
      <c r="AC36" s="15"/>
      <c r="AE36" s="16"/>
      <c r="AF36" s="4"/>
    </row>
    <row r="37" spans="2:32" ht="18.5" customHeight="1">
      <c r="B37" s="64"/>
      <c r="C37" s="801" t="s">
        <v>8</v>
      </c>
      <c r="D37" s="802"/>
      <c r="E37" s="802"/>
      <c r="F37" s="802"/>
      <c r="G37" s="802"/>
      <c r="H37" s="802"/>
      <c r="I37" s="802"/>
      <c r="J37" s="802"/>
      <c r="K37" s="802"/>
      <c r="L37" s="802"/>
      <c r="M37" s="803"/>
      <c r="N37" s="42"/>
      <c r="O37" s="801" t="s">
        <v>8</v>
      </c>
      <c r="P37" s="802"/>
      <c r="Q37" s="802"/>
      <c r="R37" s="802"/>
      <c r="S37" s="802"/>
      <c r="T37" s="802"/>
      <c r="U37" s="802"/>
      <c r="V37" s="802"/>
      <c r="W37" s="802"/>
      <c r="X37" s="802"/>
      <c r="Y37" s="802"/>
      <c r="Z37" s="803"/>
      <c r="AA37" s="65"/>
      <c r="AB37" s="14"/>
      <c r="AC37" s="15"/>
      <c r="AE37" s="16"/>
      <c r="AF37" s="4"/>
    </row>
    <row r="38" spans="2:32" ht="20.5" customHeight="1">
      <c r="B38" s="64"/>
      <c r="C38" s="804"/>
      <c r="D38" s="805"/>
      <c r="E38" s="805"/>
      <c r="F38" s="805"/>
      <c r="G38" s="805"/>
      <c r="H38" s="805"/>
      <c r="I38" s="805"/>
      <c r="J38" s="805"/>
      <c r="K38" s="805"/>
      <c r="L38" s="805"/>
      <c r="M38" s="806"/>
      <c r="N38" s="42"/>
      <c r="O38" s="807"/>
      <c r="P38" s="808"/>
      <c r="Q38" s="808"/>
      <c r="R38" s="808"/>
      <c r="S38" s="808"/>
      <c r="T38" s="808"/>
      <c r="U38" s="808"/>
      <c r="V38" s="808"/>
      <c r="W38" s="808"/>
      <c r="X38" s="808"/>
      <c r="Y38" s="808"/>
      <c r="Z38" s="809"/>
      <c r="AA38" s="65"/>
      <c r="AB38" s="14"/>
      <c r="AC38" s="15"/>
      <c r="AE38" s="16"/>
      <c r="AF38" s="4"/>
    </row>
    <row r="39" spans="2:32" ht="22.25" customHeight="1">
      <c r="B39" s="64"/>
      <c r="C39" s="807"/>
      <c r="D39" s="808"/>
      <c r="E39" s="808"/>
      <c r="F39" s="808"/>
      <c r="G39" s="808"/>
      <c r="H39" s="808"/>
      <c r="I39" s="808"/>
      <c r="J39" s="808"/>
      <c r="K39" s="808"/>
      <c r="L39" s="808"/>
      <c r="M39" s="809"/>
      <c r="N39" s="42"/>
      <c r="O39" s="807"/>
      <c r="P39" s="808"/>
      <c r="Q39" s="808"/>
      <c r="R39" s="808"/>
      <c r="S39" s="808"/>
      <c r="T39" s="808"/>
      <c r="U39" s="808"/>
      <c r="V39" s="808"/>
      <c r="W39" s="808"/>
      <c r="X39" s="808"/>
      <c r="Y39" s="808"/>
      <c r="Z39" s="809"/>
      <c r="AA39" s="65"/>
      <c r="AB39" s="14"/>
      <c r="AC39" s="15"/>
      <c r="AE39" s="16"/>
      <c r="AF39" s="4"/>
    </row>
    <row r="40" spans="2:32" ht="21.5" customHeight="1">
      <c r="B40" s="64"/>
      <c r="C40" s="807"/>
      <c r="D40" s="808"/>
      <c r="E40" s="808"/>
      <c r="F40" s="808"/>
      <c r="G40" s="808"/>
      <c r="H40" s="808"/>
      <c r="I40" s="808"/>
      <c r="J40" s="808"/>
      <c r="K40" s="808"/>
      <c r="L40" s="808"/>
      <c r="M40" s="809"/>
      <c r="N40" s="42"/>
      <c r="O40" s="807"/>
      <c r="P40" s="808"/>
      <c r="Q40" s="808"/>
      <c r="R40" s="808"/>
      <c r="S40" s="808"/>
      <c r="T40" s="808"/>
      <c r="U40" s="808"/>
      <c r="V40" s="808"/>
      <c r="W40" s="808"/>
      <c r="X40" s="808"/>
      <c r="Y40" s="808"/>
      <c r="Z40" s="809"/>
      <c r="AA40" s="65"/>
      <c r="AB40" s="14"/>
      <c r="AC40" s="15"/>
      <c r="AE40" s="16"/>
      <c r="AF40" s="4"/>
    </row>
    <row r="41" spans="2:32" ht="20.5" customHeight="1">
      <c r="B41" s="64"/>
      <c r="C41" s="807"/>
      <c r="D41" s="808"/>
      <c r="E41" s="808"/>
      <c r="F41" s="808"/>
      <c r="G41" s="808"/>
      <c r="H41" s="808"/>
      <c r="I41" s="808"/>
      <c r="J41" s="808"/>
      <c r="K41" s="808"/>
      <c r="L41" s="808"/>
      <c r="M41" s="809"/>
      <c r="N41" s="42"/>
      <c r="O41" s="807"/>
      <c r="P41" s="808"/>
      <c r="Q41" s="808"/>
      <c r="R41" s="808"/>
      <c r="S41" s="808"/>
      <c r="T41" s="808"/>
      <c r="U41" s="808"/>
      <c r="V41" s="808"/>
      <c r="W41" s="808"/>
      <c r="X41" s="808"/>
      <c r="Y41" s="808"/>
      <c r="Z41" s="809"/>
      <c r="AA41" s="65"/>
      <c r="AB41" s="14"/>
      <c r="AC41" s="15"/>
      <c r="AE41" s="16"/>
      <c r="AF41" s="4"/>
    </row>
    <row r="42" spans="2:32" ht="28.25" customHeight="1">
      <c r="B42" s="64"/>
      <c r="C42" s="807"/>
      <c r="D42" s="808"/>
      <c r="E42" s="808"/>
      <c r="F42" s="808"/>
      <c r="G42" s="808"/>
      <c r="H42" s="808"/>
      <c r="I42" s="808"/>
      <c r="J42" s="808"/>
      <c r="K42" s="808"/>
      <c r="L42" s="808"/>
      <c r="M42" s="809"/>
      <c r="N42" s="42"/>
      <c r="O42" s="807"/>
      <c r="P42" s="808"/>
      <c r="Q42" s="808"/>
      <c r="R42" s="808"/>
      <c r="S42" s="808"/>
      <c r="T42" s="808"/>
      <c r="U42" s="808"/>
      <c r="V42" s="808"/>
      <c r="W42" s="808"/>
      <c r="X42" s="808"/>
      <c r="Y42" s="808"/>
      <c r="Z42" s="809"/>
      <c r="AA42" s="65"/>
      <c r="AB42" s="14"/>
      <c r="AC42" s="15"/>
      <c r="AE42" s="16"/>
      <c r="AF42" s="4"/>
    </row>
    <row r="43" spans="2:32" ht="23" customHeight="1">
      <c r="B43" s="64"/>
      <c r="C43" s="807"/>
      <c r="D43" s="808"/>
      <c r="E43" s="808"/>
      <c r="F43" s="808"/>
      <c r="G43" s="808"/>
      <c r="H43" s="808"/>
      <c r="I43" s="808"/>
      <c r="J43" s="808"/>
      <c r="K43" s="808"/>
      <c r="L43" s="808"/>
      <c r="M43" s="809"/>
      <c r="N43" s="42"/>
      <c r="O43" s="807"/>
      <c r="P43" s="808"/>
      <c r="Q43" s="808"/>
      <c r="R43" s="808"/>
      <c r="S43" s="808"/>
      <c r="T43" s="808"/>
      <c r="U43" s="808"/>
      <c r="V43" s="808"/>
      <c r="W43" s="808"/>
      <c r="X43" s="808"/>
      <c r="Y43" s="808"/>
      <c r="Z43" s="809"/>
      <c r="AA43" s="65"/>
      <c r="AB43" s="14"/>
      <c r="AC43" s="15"/>
      <c r="AE43" s="16"/>
      <c r="AF43" s="4"/>
    </row>
    <row r="44" spans="2:32" ht="8" customHeight="1">
      <c r="B44" s="64"/>
      <c r="C44" s="807"/>
      <c r="D44" s="808"/>
      <c r="E44" s="808"/>
      <c r="F44" s="808"/>
      <c r="G44" s="808"/>
      <c r="H44" s="808"/>
      <c r="I44" s="808"/>
      <c r="J44" s="808"/>
      <c r="K44" s="808"/>
      <c r="L44" s="808"/>
      <c r="M44" s="809"/>
      <c r="N44" s="42"/>
      <c r="O44" s="807"/>
      <c r="P44" s="808"/>
      <c r="Q44" s="808"/>
      <c r="R44" s="808"/>
      <c r="S44" s="808"/>
      <c r="T44" s="808"/>
      <c r="U44" s="808"/>
      <c r="V44" s="808"/>
      <c r="W44" s="808"/>
      <c r="X44" s="808"/>
      <c r="Y44" s="808"/>
      <c r="Z44" s="809"/>
      <c r="AA44" s="65"/>
      <c r="AB44" s="14"/>
      <c r="AC44" s="15"/>
      <c r="AE44" s="16"/>
      <c r="AF44" s="4"/>
    </row>
    <row r="45" spans="2:32" ht="8" customHeight="1">
      <c r="B45" s="64"/>
      <c r="C45" s="807"/>
      <c r="D45" s="808"/>
      <c r="E45" s="808"/>
      <c r="F45" s="808"/>
      <c r="G45" s="808"/>
      <c r="H45" s="808"/>
      <c r="I45" s="808"/>
      <c r="J45" s="808"/>
      <c r="K45" s="808"/>
      <c r="L45" s="808"/>
      <c r="M45" s="809"/>
      <c r="N45" s="42"/>
      <c r="O45" s="807"/>
      <c r="P45" s="808"/>
      <c r="Q45" s="808"/>
      <c r="R45" s="808"/>
      <c r="S45" s="808"/>
      <c r="T45" s="808"/>
      <c r="U45" s="808"/>
      <c r="V45" s="808"/>
      <c r="W45" s="808"/>
      <c r="X45" s="808"/>
      <c r="Y45" s="808"/>
      <c r="Z45" s="809"/>
      <c r="AA45" s="65"/>
      <c r="AB45" s="14"/>
      <c r="AC45" s="15"/>
      <c r="AE45" s="16"/>
      <c r="AF45" s="4"/>
    </row>
    <row r="46" spans="2:32" ht="8" customHeight="1" thickBot="1">
      <c r="B46" s="64"/>
      <c r="C46" s="810"/>
      <c r="D46" s="811"/>
      <c r="E46" s="811"/>
      <c r="F46" s="811"/>
      <c r="G46" s="811"/>
      <c r="H46" s="811"/>
      <c r="I46" s="811"/>
      <c r="J46" s="811"/>
      <c r="K46" s="811"/>
      <c r="L46" s="811"/>
      <c r="M46" s="812"/>
      <c r="N46" s="42"/>
      <c r="O46" s="810"/>
      <c r="P46" s="811"/>
      <c r="Q46" s="811"/>
      <c r="R46" s="811"/>
      <c r="S46" s="811"/>
      <c r="T46" s="811"/>
      <c r="U46" s="811"/>
      <c r="V46" s="811"/>
      <c r="W46" s="811"/>
      <c r="X46" s="811"/>
      <c r="Y46" s="811"/>
      <c r="Z46" s="812"/>
      <c r="AA46" s="65"/>
      <c r="AB46" s="14"/>
      <c r="AC46" s="15"/>
      <c r="AE46" s="16"/>
      <c r="AF46" s="4"/>
    </row>
    <row r="47" spans="2:32" ht="14.25" customHeight="1">
      <c r="B47" s="64"/>
      <c r="C47" s="42"/>
      <c r="D47" s="42"/>
      <c r="E47" s="42"/>
      <c r="F47" s="42"/>
      <c r="G47" s="42"/>
      <c r="H47" s="42"/>
      <c r="I47" s="42"/>
      <c r="J47" s="42"/>
      <c r="K47" s="42"/>
      <c r="L47" s="42"/>
      <c r="M47" s="42"/>
      <c r="N47" s="42"/>
      <c r="O47" s="42"/>
      <c r="P47" s="42"/>
      <c r="Q47" s="42"/>
      <c r="R47" s="42"/>
      <c r="S47" s="42"/>
      <c r="T47" s="42"/>
      <c r="U47" s="42"/>
      <c r="V47" s="42"/>
      <c r="W47" s="42"/>
      <c r="X47" s="42"/>
      <c r="Y47" s="42"/>
      <c r="Z47" s="18"/>
      <c r="AA47" s="65"/>
      <c r="AB47" s="14"/>
      <c r="AC47" s="15"/>
      <c r="AE47" s="16"/>
      <c r="AF47" s="4"/>
    </row>
    <row r="48" spans="2:32" ht="9.5" customHeight="1">
      <c r="B48" s="64"/>
      <c r="C48" s="42"/>
      <c r="D48" s="42"/>
      <c r="E48" s="42"/>
      <c r="F48" s="42"/>
      <c r="G48" s="42"/>
      <c r="H48" s="42"/>
      <c r="I48" s="42"/>
      <c r="J48" s="42"/>
      <c r="K48" s="42"/>
      <c r="L48" s="42"/>
      <c r="M48" s="42"/>
      <c r="N48" s="42"/>
      <c r="O48" s="42"/>
      <c r="P48" s="42"/>
      <c r="Q48" s="42"/>
      <c r="R48" s="42"/>
      <c r="S48" s="42"/>
      <c r="T48" s="42"/>
      <c r="U48" s="42"/>
      <c r="V48" s="42"/>
      <c r="W48" s="42"/>
      <c r="X48" s="42"/>
      <c r="Y48" s="42"/>
      <c r="Z48" s="18"/>
      <c r="AA48" s="65"/>
      <c r="AB48" s="14"/>
      <c r="AC48" s="15"/>
      <c r="AE48" s="16"/>
      <c r="AF48" s="4"/>
    </row>
    <row r="49" spans="1:32" ht="9.5" customHeight="1" thickBot="1">
      <c r="B49" s="66"/>
      <c r="C49" s="67"/>
      <c r="D49" s="67"/>
      <c r="E49" s="67"/>
      <c r="F49" s="67"/>
      <c r="G49" s="67"/>
      <c r="H49" s="67"/>
      <c r="I49" s="67"/>
      <c r="J49" s="67"/>
      <c r="K49" s="67"/>
      <c r="L49" s="67"/>
      <c r="M49" s="67"/>
      <c r="N49" s="67"/>
      <c r="O49" s="67"/>
      <c r="P49" s="67"/>
      <c r="Q49" s="67"/>
      <c r="R49" s="67"/>
      <c r="S49" s="67"/>
      <c r="T49" s="67"/>
      <c r="U49" s="67"/>
      <c r="V49" s="67"/>
      <c r="W49" s="67"/>
      <c r="X49" s="67"/>
      <c r="Y49" s="67"/>
      <c r="Z49" s="68"/>
      <c r="AA49" s="69"/>
      <c r="AB49" s="14"/>
      <c r="AC49" s="15"/>
      <c r="AE49" s="16"/>
      <c r="AF49" s="4"/>
    </row>
    <row r="50" spans="1:32" s="10" customFormat="1" ht="14.25" customHeight="1">
      <c r="B50" s="45"/>
      <c r="C50" s="799"/>
      <c r="D50" s="799"/>
      <c r="E50" s="799"/>
      <c r="F50" s="799"/>
      <c r="G50" s="799"/>
      <c r="H50" s="799"/>
      <c r="I50" s="799"/>
      <c r="J50" s="799"/>
      <c r="K50" s="799"/>
      <c r="L50" s="799"/>
      <c r="M50" s="799"/>
      <c r="N50" s="799"/>
      <c r="O50" s="799"/>
      <c r="P50" s="799"/>
      <c r="Q50" s="799"/>
      <c r="R50" s="799"/>
      <c r="S50" s="799"/>
      <c r="T50" s="799"/>
      <c r="U50" s="799"/>
      <c r="V50" s="799"/>
      <c r="W50" s="799"/>
      <c r="X50" s="799"/>
      <c r="Y50" s="799"/>
      <c r="Z50" s="799"/>
      <c r="AA50" s="46"/>
      <c r="AB50" s="6"/>
      <c r="AC50" s="7"/>
      <c r="AD50" s="39"/>
      <c r="AE50" s="40"/>
      <c r="AF50" s="39"/>
    </row>
    <row r="51" spans="1:32" s="10" customFormat="1" ht="9.5" customHeight="1">
      <c r="B51" s="45"/>
      <c r="C51" s="800"/>
      <c r="D51" s="800"/>
      <c r="E51" s="800"/>
      <c r="F51" s="800"/>
      <c r="G51" s="800"/>
      <c r="H51" s="800"/>
      <c r="I51" s="800"/>
      <c r="J51" s="800"/>
      <c r="K51" s="800"/>
      <c r="L51" s="800"/>
      <c r="M51" s="800"/>
      <c r="N51" s="800"/>
      <c r="O51" s="800"/>
      <c r="P51" s="800"/>
      <c r="Q51" s="800"/>
      <c r="R51" s="800"/>
      <c r="S51" s="800"/>
      <c r="T51" s="800"/>
      <c r="U51" s="800"/>
      <c r="V51" s="800"/>
      <c r="W51" s="800"/>
      <c r="X51" s="800"/>
      <c r="Y51" s="800"/>
      <c r="Z51" s="800"/>
      <c r="AA51" s="46"/>
      <c r="AB51" s="6"/>
      <c r="AC51" s="7"/>
      <c r="AD51" s="39"/>
      <c r="AE51" s="40"/>
      <c r="AF51" s="39"/>
    </row>
    <row r="52" spans="1:32" s="10" customFormat="1" ht="9.5" customHeight="1">
      <c r="B52" s="45"/>
      <c r="C52" s="800"/>
      <c r="D52" s="800"/>
      <c r="E52" s="800"/>
      <c r="F52" s="800"/>
      <c r="G52" s="800"/>
      <c r="H52" s="800"/>
      <c r="I52" s="800"/>
      <c r="J52" s="800"/>
      <c r="K52" s="800"/>
      <c r="L52" s="800"/>
      <c r="M52" s="800"/>
      <c r="N52" s="800"/>
      <c r="O52" s="800"/>
      <c r="P52" s="800"/>
      <c r="Q52" s="800"/>
      <c r="R52" s="800"/>
      <c r="S52" s="800"/>
      <c r="T52" s="800"/>
      <c r="U52" s="800"/>
      <c r="V52" s="800"/>
      <c r="W52" s="800"/>
      <c r="X52" s="800"/>
      <c r="Y52" s="800"/>
      <c r="Z52" s="800"/>
      <c r="AA52" s="46"/>
      <c r="AB52" s="6"/>
      <c r="AC52" s="7"/>
      <c r="AD52" s="39"/>
      <c r="AE52" s="40"/>
      <c r="AF52" s="39"/>
    </row>
    <row r="53" spans="1:32" s="10" customFormat="1" ht="9.5" customHeight="1">
      <c r="B53" s="45"/>
      <c r="C53" s="800"/>
      <c r="D53" s="800"/>
      <c r="E53" s="800"/>
      <c r="F53" s="800"/>
      <c r="G53" s="800"/>
      <c r="H53" s="800"/>
      <c r="I53" s="800"/>
      <c r="J53" s="800"/>
      <c r="K53" s="800"/>
      <c r="L53" s="800"/>
      <c r="M53" s="800"/>
      <c r="N53" s="800"/>
      <c r="O53" s="800"/>
      <c r="P53" s="800"/>
      <c r="Q53" s="800"/>
      <c r="R53" s="800"/>
      <c r="S53" s="800"/>
      <c r="T53" s="800"/>
      <c r="U53" s="800"/>
      <c r="V53" s="800"/>
      <c r="W53" s="800"/>
      <c r="X53" s="800"/>
      <c r="Y53" s="800"/>
      <c r="Z53" s="800"/>
      <c r="AA53" s="46"/>
      <c r="AB53" s="6"/>
      <c r="AC53" s="7"/>
      <c r="AD53" s="39"/>
      <c r="AE53" s="40"/>
      <c r="AF53" s="39"/>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hidden="1">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s="4" customFormat="1" ht="13">
      <c r="A86" s="1"/>
      <c r="B86" s="47"/>
      <c r="C86" s="2"/>
      <c r="D86" s="2"/>
      <c r="E86" s="2"/>
      <c r="F86" s="2"/>
      <c r="G86" s="2"/>
      <c r="H86" s="2"/>
      <c r="I86" s="14"/>
      <c r="J86" s="14"/>
      <c r="K86" s="2"/>
      <c r="L86" s="2"/>
      <c r="M86" s="2"/>
      <c r="N86" s="2"/>
      <c r="O86" s="2"/>
      <c r="P86" s="2"/>
      <c r="Q86" s="2"/>
      <c r="R86" s="2"/>
      <c r="S86" s="2"/>
      <c r="T86" s="2"/>
      <c r="U86" s="2"/>
      <c r="V86" s="2"/>
      <c r="W86" s="2"/>
      <c r="X86" s="2"/>
      <c r="Y86" s="2"/>
      <c r="Z86" s="2"/>
      <c r="AA86" s="2"/>
      <c r="AB86" s="20"/>
      <c r="AF86" s="1"/>
    </row>
    <row r="87" spans="1:32" s="4" customFormat="1" ht="13">
      <c r="A87" s="1"/>
      <c r="B87" s="47"/>
      <c r="C87" s="2"/>
      <c r="D87" s="2"/>
      <c r="E87" s="2"/>
      <c r="F87" s="2"/>
      <c r="G87" s="2"/>
      <c r="H87" s="2"/>
      <c r="I87" s="14"/>
      <c r="J87" s="14"/>
      <c r="K87" s="2"/>
      <c r="L87" s="2"/>
      <c r="M87" s="2"/>
      <c r="N87" s="2"/>
      <c r="O87" s="2"/>
      <c r="P87" s="2"/>
      <c r="Q87" s="2"/>
      <c r="R87" s="2"/>
      <c r="S87" s="2"/>
      <c r="T87" s="2"/>
      <c r="U87" s="2"/>
      <c r="V87" s="2"/>
      <c r="W87" s="2"/>
      <c r="X87" s="2"/>
      <c r="Y87" s="2"/>
      <c r="Z87" s="2"/>
      <c r="AA87" s="2"/>
      <c r="AB87" s="20"/>
      <c r="AF87" s="1"/>
    </row>
    <row r="88" spans="1:32" s="4" customFormat="1" ht="13">
      <c r="A88" s="1"/>
      <c r="B88" s="47"/>
      <c r="C88" s="2"/>
      <c r="D88" s="2"/>
      <c r="E88" s="2"/>
      <c r="F88" s="2"/>
      <c r="G88" s="2"/>
      <c r="H88" s="2"/>
      <c r="I88" s="14"/>
      <c r="J88" s="14"/>
      <c r="K88" s="2"/>
      <c r="L88" s="2"/>
      <c r="M88" s="2"/>
      <c r="N88" s="2"/>
      <c r="O88" s="2"/>
      <c r="P88" s="2"/>
      <c r="Q88" s="2"/>
      <c r="R88" s="2"/>
      <c r="S88" s="2"/>
      <c r="T88" s="2"/>
      <c r="U88" s="2"/>
      <c r="V88" s="2"/>
      <c r="W88" s="2"/>
      <c r="X88" s="2"/>
      <c r="Y88" s="2"/>
      <c r="Z88" s="2"/>
      <c r="AA88" s="2"/>
      <c r="AB88" s="20"/>
      <c r="AF88" s="1"/>
    </row>
    <row r="89" spans="1:32" ht="13">
      <c r="B89" s="47"/>
      <c r="C89" s="2"/>
      <c r="D89" s="2"/>
      <c r="E89" s="2"/>
      <c r="F89" s="2"/>
      <c r="G89" s="2"/>
      <c r="H89" s="2"/>
      <c r="I89" s="14"/>
      <c r="J89" s="14"/>
      <c r="K89" s="2"/>
      <c r="L89" s="2"/>
      <c r="M89" s="2"/>
      <c r="N89" s="2"/>
      <c r="O89" s="2"/>
      <c r="P89" s="2"/>
      <c r="Q89" s="2"/>
      <c r="R89" s="2"/>
      <c r="S89" s="2"/>
      <c r="T89" s="2"/>
      <c r="U89" s="2"/>
      <c r="V89" s="2"/>
      <c r="W89" s="2"/>
      <c r="X89" s="2"/>
      <c r="Y89" s="2"/>
      <c r="Z89" s="2"/>
      <c r="AA89" s="2"/>
      <c r="AB89" s="20"/>
    </row>
    <row r="90" spans="1:32" ht="13">
      <c r="B90" s="47"/>
      <c r="C90" s="2"/>
      <c r="D90" s="2"/>
      <c r="E90" s="2"/>
      <c r="F90" s="2"/>
      <c r="G90" s="2"/>
      <c r="H90" s="2"/>
      <c r="I90" s="14"/>
      <c r="J90" s="14"/>
      <c r="K90" s="2"/>
      <c r="L90" s="2"/>
      <c r="M90" s="2"/>
      <c r="N90" s="2"/>
      <c r="O90" s="2"/>
      <c r="P90" s="2"/>
      <c r="Q90" s="2"/>
      <c r="R90" s="2"/>
      <c r="S90" s="2"/>
      <c r="T90" s="2"/>
      <c r="U90" s="2"/>
      <c r="V90" s="2"/>
      <c r="W90" s="2"/>
      <c r="X90" s="2"/>
      <c r="Y90" s="2"/>
      <c r="Z90" s="2"/>
      <c r="AA90" s="2"/>
      <c r="AB90" s="20"/>
    </row>
    <row r="91" spans="1:32" ht="13">
      <c r="B91" s="47"/>
      <c r="C91" s="2"/>
      <c r="D91" s="2"/>
      <c r="E91" s="2"/>
      <c r="F91" s="2"/>
      <c r="G91" s="2"/>
      <c r="H91" s="2"/>
      <c r="I91" s="14"/>
      <c r="J91" s="14"/>
      <c r="K91" s="2"/>
      <c r="L91" s="2"/>
      <c r="M91" s="2"/>
      <c r="N91" s="2"/>
      <c r="O91" s="2"/>
      <c r="P91" s="2"/>
      <c r="Q91" s="2"/>
      <c r="R91" s="2"/>
      <c r="S91" s="2"/>
      <c r="T91" s="2"/>
      <c r="U91" s="2"/>
      <c r="V91" s="2"/>
      <c r="W91" s="2"/>
      <c r="X91" s="2"/>
      <c r="Y91" s="2"/>
      <c r="Z91" s="2"/>
      <c r="AA91" s="2"/>
      <c r="AB91" s="20"/>
    </row>
    <row r="92" spans="1:32" ht="13">
      <c r="A92" s="2"/>
      <c r="B92" s="47"/>
      <c r="C92" s="2"/>
      <c r="D92" s="2"/>
      <c r="E92" s="2"/>
      <c r="F92" s="2"/>
      <c r="G92" s="2"/>
      <c r="H92" s="2"/>
      <c r="I92" s="14"/>
      <c r="J92" s="14"/>
      <c r="K92" s="2"/>
      <c r="L92" s="2"/>
      <c r="M92" s="2"/>
      <c r="N92" s="2"/>
      <c r="O92" s="2"/>
      <c r="P92" s="2"/>
      <c r="Q92" s="2"/>
      <c r="R92" s="2"/>
      <c r="S92" s="2"/>
      <c r="T92" s="2"/>
      <c r="U92" s="2"/>
      <c r="V92" s="2"/>
      <c r="W92" s="2"/>
      <c r="X92" s="2"/>
      <c r="Y92" s="2"/>
      <c r="Z92" s="2"/>
      <c r="AA92" s="2"/>
      <c r="AB92" s="2"/>
      <c r="AC92" s="1"/>
      <c r="AD92" s="1"/>
      <c r="AE92" s="1"/>
    </row>
    <row r="93" spans="1:32" ht="13">
      <c r="A93" s="2"/>
      <c r="B93" s="47"/>
      <c r="C93" s="2"/>
      <c r="D93" s="2"/>
      <c r="E93" s="2"/>
      <c r="F93" s="2"/>
      <c r="G93" s="2"/>
      <c r="H93" s="2"/>
      <c r="I93" s="14"/>
      <c r="J93" s="14"/>
      <c r="K93" s="2"/>
      <c r="L93" s="2"/>
      <c r="M93" s="2"/>
      <c r="N93" s="2"/>
      <c r="O93" s="2"/>
      <c r="P93" s="2"/>
      <c r="Q93" s="2"/>
      <c r="R93" s="2"/>
      <c r="S93" s="2"/>
      <c r="T93" s="2"/>
      <c r="U93" s="2"/>
      <c r="V93" s="2"/>
      <c r="W93" s="2"/>
      <c r="X93" s="2"/>
      <c r="Y93" s="2"/>
      <c r="Z93" s="2"/>
      <c r="AA93" s="2"/>
      <c r="AB93" s="2"/>
      <c r="AC93" s="1"/>
      <c r="AD93" s="1"/>
      <c r="AE93" s="1"/>
    </row>
    <row r="94" spans="1:32" ht="13">
      <c r="A94" s="2"/>
      <c r="B94" s="47"/>
      <c r="C94" s="2"/>
      <c r="D94" s="2"/>
      <c r="E94" s="2"/>
      <c r="F94" s="2"/>
      <c r="G94" s="2"/>
      <c r="H94" s="2"/>
      <c r="I94" s="14"/>
      <c r="J94" s="14"/>
      <c r="K94" s="2"/>
      <c r="L94" s="2"/>
      <c r="M94" s="2"/>
      <c r="N94" s="2"/>
      <c r="O94" s="2"/>
      <c r="P94" s="2"/>
      <c r="Q94" s="2"/>
      <c r="R94" s="2"/>
      <c r="S94" s="2"/>
      <c r="T94" s="2"/>
      <c r="U94" s="2"/>
      <c r="V94" s="2"/>
      <c r="W94" s="2"/>
      <c r="X94" s="2"/>
      <c r="Y94" s="2"/>
      <c r="Z94" s="2"/>
      <c r="AA94" s="2"/>
      <c r="AB94" s="2"/>
      <c r="AC94" s="1"/>
      <c r="AD94" s="1"/>
      <c r="AE94" s="1"/>
    </row>
    <row r="95" spans="1:32" ht="13">
      <c r="A95" s="2"/>
      <c r="B95" s="48"/>
      <c r="C95" s="49"/>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50"/>
      <c r="B110" s="47"/>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2"/>
      <c r="B111" s="48"/>
      <c r="C111" s="49"/>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2"/>
      <c r="B112" s="48"/>
      <c r="C112" s="49"/>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50"/>
      <c r="B119" s="4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2" ht="13">
      <c r="A120" s="50"/>
      <c r="B120" s="47"/>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1"/>
      <c r="AD120" s="1"/>
      <c r="AE120" s="1"/>
    </row>
    <row r="121" spans="1:32" ht="13">
      <c r="A121" s="50"/>
      <c r="B121" s="47"/>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1"/>
      <c r="AD121" s="1"/>
      <c r="AE121" s="1"/>
    </row>
    <row r="122" spans="1:32" ht="13">
      <c r="A122" s="2"/>
      <c r="B122" s="48"/>
      <c r="C122" s="49"/>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1"/>
      <c r="AD122" s="1"/>
      <c r="AE122" s="1"/>
    </row>
    <row r="123" spans="1:32" ht="13">
      <c r="A123" s="2"/>
      <c r="B123" s="48"/>
      <c r="C123" s="49"/>
      <c r="D123" s="2"/>
      <c r="E123" s="2"/>
      <c r="F123" s="2"/>
      <c r="G123" s="2"/>
      <c r="H123" s="2"/>
      <c r="I123" s="2"/>
      <c r="J123" s="2"/>
      <c r="K123" s="2"/>
      <c r="L123" s="2"/>
      <c r="M123" s="2"/>
      <c r="N123" s="2"/>
      <c r="O123" s="2"/>
      <c r="P123" s="2"/>
      <c r="Q123" s="2"/>
      <c r="R123" s="2"/>
      <c r="S123" s="2"/>
      <c r="T123" s="2"/>
      <c r="U123" s="2"/>
      <c r="V123" s="2"/>
      <c r="W123" s="2"/>
      <c r="X123" s="2"/>
      <c r="Y123" s="2"/>
      <c r="Z123" s="2"/>
      <c r="AA123" s="2"/>
      <c r="AB123" s="20"/>
    </row>
    <row r="124" spans="1:32" ht="13">
      <c r="A124" s="2"/>
      <c r="B124" s="48"/>
      <c r="C124" s="49"/>
      <c r="D124" s="2"/>
      <c r="E124" s="2"/>
      <c r="F124" s="2"/>
      <c r="G124" s="2"/>
      <c r="H124" s="2"/>
      <c r="I124" s="2"/>
      <c r="J124" s="2"/>
      <c r="K124" s="2"/>
      <c r="L124" s="2"/>
      <c r="M124" s="2"/>
      <c r="N124" s="2"/>
      <c r="O124" s="2"/>
      <c r="P124" s="2"/>
      <c r="Q124" s="2"/>
      <c r="R124" s="2"/>
      <c r="S124" s="2"/>
      <c r="T124" s="2"/>
      <c r="U124" s="2"/>
      <c r="V124" s="2"/>
      <c r="W124" s="2"/>
      <c r="X124" s="2"/>
      <c r="Y124" s="2"/>
      <c r="Z124" s="2"/>
      <c r="AA124" s="2"/>
      <c r="AB124" s="20"/>
    </row>
    <row r="125" spans="1:32" s="4" customFormat="1" ht="13">
      <c r="A125" s="2"/>
      <c r="B125" s="48"/>
      <c r="C125" s="49"/>
      <c r="D125" s="2"/>
      <c r="E125" s="2"/>
      <c r="F125" s="2"/>
      <c r="G125" s="2"/>
      <c r="H125" s="2"/>
      <c r="I125" s="2"/>
      <c r="J125" s="2"/>
      <c r="K125" s="2"/>
      <c r="L125" s="2"/>
      <c r="M125" s="2"/>
      <c r="N125" s="2"/>
      <c r="O125" s="2"/>
      <c r="P125" s="2"/>
      <c r="Q125" s="2"/>
      <c r="R125" s="2"/>
      <c r="S125" s="2"/>
      <c r="T125" s="2"/>
      <c r="U125" s="2"/>
      <c r="V125" s="2"/>
      <c r="W125" s="2"/>
      <c r="X125" s="2"/>
      <c r="Y125" s="2"/>
      <c r="Z125" s="2"/>
      <c r="AA125" s="2"/>
      <c r="AB125" s="20"/>
      <c r="AF125" s="1"/>
    </row>
    <row r="126" spans="1:32" s="4" customFormat="1" ht="13">
      <c r="A126" s="2"/>
      <c r="B126" s="47"/>
      <c r="C126" s="2"/>
      <c r="D126" s="2"/>
      <c r="E126" s="2"/>
      <c r="F126" s="2"/>
      <c r="G126" s="2"/>
      <c r="H126" s="2"/>
      <c r="I126" s="14"/>
      <c r="J126" s="14"/>
      <c r="K126" s="2"/>
      <c r="L126" s="2"/>
      <c r="M126" s="2"/>
      <c r="N126" s="2"/>
      <c r="O126" s="2"/>
      <c r="P126" s="2"/>
      <c r="Q126" s="2"/>
      <c r="R126" s="2"/>
      <c r="S126" s="2"/>
      <c r="T126" s="2"/>
      <c r="U126" s="2"/>
      <c r="V126" s="2"/>
      <c r="W126" s="2"/>
      <c r="X126" s="2"/>
      <c r="Y126" s="2"/>
      <c r="Z126" s="2"/>
      <c r="AA126" s="2"/>
      <c r="AB126" s="20"/>
      <c r="AF126" s="1"/>
    </row>
    <row r="127" spans="1:32" s="4" customFormat="1" ht="13">
      <c r="A127" s="2"/>
      <c r="B127" s="47"/>
      <c r="C127" s="2"/>
      <c r="D127" s="2"/>
      <c r="E127" s="2"/>
      <c r="F127" s="2"/>
      <c r="G127" s="2"/>
      <c r="H127" s="2"/>
      <c r="I127" s="14"/>
      <c r="J127" s="14"/>
      <c r="K127" s="2"/>
      <c r="L127" s="2"/>
      <c r="M127" s="2"/>
      <c r="N127" s="2"/>
      <c r="O127" s="2"/>
      <c r="P127" s="2"/>
      <c r="Q127" s="2"/>
      <c r="R127" s="2"/>
      <c r="S127" s="2"/>
      <c r="T127" s="2"/>
      <c r="U127" s="2"/>
      <c r="V127" s="2"/>
      <c r="W127" s="2"/>
      <c r="X127" s="2"/>
      <c r="Y127" s="2"/>
      <c r="Z127" s="2"/>
      <c r="AA127" s="2"/>
      <c r="AB127" s="3"/>
      <c r="AF127" s="1"/>
    </row>
    <row r="128" spans="1:32" s="4" customFormat="1" ht="13">
      <c r="A128" s="1"/>
      <c r="B128" s="47"/>
      <c r="C128" s="2"/>
      <c r="D128" s="2"/>
      <c r="E128" s="2"/>
      <c r="F128" s="2"/>
      <c r="G128" s="2"/>
      <c r="H128" s="2"/>
      <c r="I128" s="14"/>
      <c r="J128" s="14"/>
      <c r="K128" s="2"/>
      <c r="L128" s="2"/>
      <c r="M128" s="2"/>
      <c r="N128" s="2"/>
      <c r="O128" s="2"/>
      <c r="P128" s="2"/>
      <c r="Q128" s="2"/>
      <c r="R128" s="2"/>
      <c r="S128" s="2"/>
      <c r="T128" s="2"/>
      <c r="U128" s="2"/>
      <c r="V128" s="2"/>
      <c r="W128" s="2"/>
      <c r="X128" s="2"/>
      <c r="Y128" s="2"/>
      <c r="Z128" s="2"/>
      <c r="AA128" s="2"/>
      <c r="AB128" s="3"/>
      <c r="AF128" s="1"/>
    </row>
    <row r="129" spans="1:32" s="4" customFormat="1" ht="13">
      <c r="A129" s="1"/>
      <c r="B129" s="47"/>
      <c r="C129" s="2"/>
      <c r="D129" s="2"/>
      <c r="E129" s="2"/>
      <c r="F129" s="2"/>
      <c r="G129" s="2"/>
      <c r="H129" s="2"/>
      <c r="I129" s="14"/>
      <c r="J129" s="14"/>
      <c r="K129" s="2"/>
      <c r="L129" s="2"/>
      <c r="M129" s="2"/>
      <c r="N129" s="2"/>
      <c r="O129" s="2"/>
      <c r="P129" s="2"/>
      <c r="Q129" s="2"/>
      <c r="R129" s="2"/>
      <c r="S129" s="2"/>
      <c r="T129" s="2"/>
      <c r="U129" s="2"/>
      <c r="V129" s="2"/>
      <c r="W129" s="2"/>
      <c r="X129" s="2"/>
      <c r="Y129" s="2"/>
      <c r="Z129" s="2"/>
      <c r="AA129" s="2"/>
      <c r="AB129" s="3"/>
      <c r="AF129" s="1"/>
    </row>
    <row r="130" spans="1:32" s="4" customFormat="1" ht="13">
      <c r="A130" s="1"/>
      <c r="B130" s="51"/>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1"/>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2"/>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2"/>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52"/>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52"/>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51"/>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s="4" customFormat="1" ht="13">
      <c r="A137" s="1"/>
      <c r="B137" s="51"/>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s="4" customFormat="1" ht="13">
      <c r="A138" s="1"/>
      <c r="B138" s="48"/>
      <c r="C138" s="1"/>
      <c r="D138" s="1"/>
      <c r="E138" s="1"/>
      <c r="F138" s="1"/>
      <c r="G138" s="1"/>
      <c r="H138" s="1"/>
      <c r="I138" s="15"/>
      <c r="J138" s="15"/>
      <c r="K138" s="1"/>
      <c r="L138" s="1"/>
      <c r="M138" s="1"/>
      <c r="N138" s="1"/>
      <c r="O138" s="1"/>
      <c r="P138" s="1"/>
      <c r="Q138" s="1"/>
      <c r="R138" s="1"/>
      <c r="S138" s="1"/>
      <c r="T138" s="1"/>
      <c r="U138" s="1"/>
      <c r="V138" s="1"/>
      <c r="W138" s="1"/>
      <c r="X138" s="1"/>
      <c r="Y138" s="1"/>
      <c r="Z138" s="1"/>
      <c r="AA138" s="1"/>
      <c r="AB138" s="3"/>
      <c r="AF138" s="1"/>
    </row>
    <row r="139" spans="1:32" s="4" customFormat="1" ht="13">
      <c r="A139" s="1"/>
      <c r="B139" s="48"/>
      <c r="C139" s="1"/>
      <c r="D139" s="1"/>
      <c r="E139" s="1"/>
      <c r="F139" s="1"/>
      <c r="G139" s="1"/>
      <c r="H139" s="1"/>
      <c r="I139" s="15"/>
      <c r="J139" s="15"/>
      <c r="K139" s="1"/>
      <c r="L139" s="1"/>
      <c r="M139" s="1"/>
      <c r="N139" s="1"/>
      <c r="O139" s="1"/>
      <c r="P139" s="1"/>
      <c r="Q139" s="1"/>
      <c r="R139" s="1"/>
      <c r="S139" s="1"/>
      <c r="T139" s="1"/>
      <c r="U139" s="1"/>
      <c r="V139" s="1"/>
      <c r="W139" s="1"/>
      <c r="X139" s="1"/>
      <c r="Y139" s="1"/>
      <c r="Z139" s="1"/>
      <c r="AA139" s="1"/>
      <c r="AB139" s="3"/>
      <c r="AF139" s="1"/>
    </row>
    <row r="140" spans="1:32" s="4" customFormat="1" ht="13">
      <c r="A140" s="1"/>
      <c r="B140" s="51"/>
      <c r="C140" s="1"/>
      <c r="D140" s="1"/>
      <c r="E140" s="1"/>
      <c r="F140" s="1"/>
      <c r="G140" s="1"/>
      <c r="H140" s="1"/>
      <c r="I140" s="15"/>
      <c r="J140" s="15"/>
      <c r="K140" s="1"/>
      <c r="L140" s="1"/>
      <c r="M140" s="1"/>
      <c r="N140" s="1"/>
      <c r="O140" s="1"/>
      <c r="P140" s="1"/>
      <c r="Q140" s="1"/>
      <c r="R140" s="1"/>
      <c r="S140" s="1"/>
      <c r="T140" s="1"/>
      <c r="U140" s="1"/>
      <c r="V140" s="1"/>
      <c r="W140" s="1"/>
      <c r="X140" s="1"/>
      <c r="Y140" s="1"/>
      <c r="Z140" s="1"/>
      <c r="AA140" s="1"/>
      <c r="AB140" s="3"/>
      <c r="AF140" s="1"/>
    </row>
    <row r="141" spans="1:32" ht="13"/>
    <row r="142" spans="1:32" ht="13.25" customHeight="1"/>
    <row r="143" spans="1:32" ht="13.25" hidden="1" customHeight="1"/>
    <row r="144" spans="1:32" ht="13.25" hidden="1"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row>
    <row r="145" spans="1:260" ht="13.25" hidden="1"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row>
    <row r="146" spans="1:260" ht="13.25" hidden="1" customHeight="1"/>
    <row r="147" spans="1:260" ht="13.25" customHeight="1"/>
    <row r="148" spans="1:260" ht="13.25" customHeight="1"/>
    <row r="149" spans="1:260" ht="13.25" customHeight="1"/>
    <row r="150" spans="1:260"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hidden="1" customHeight="1">
      <c r="A163" s="1"/>
      <c r="B163" s="51"/>
      <c r="C163" s="1"/>
      <c r="D163" s="1"/>
      <c r="E163" s="1"/>
      <c r="F163" s="1"/>
      <c r="G163" s="1"/>
      <c r="H163" s="1"/>
      <c r="I163" s="15"/>
      <c r="J163" s="15"/>
      <c r="K163" s="1"/>
      <c r="L163" s="1"/>
      <c r="M163" s="1"/>
      <c r="N163" s="1"/>
      <c r="O163" s="1"/>
      <c r="P163" s="1"/>
      <c r="Q163" s="1"/>
      <c r="R163" s="1"/>
      <c r="S163" s="1"/>
      <c r="T163" s="1"/>
      <c r="U163" s="1"/>
      <c r="V163" s="1"/>
      <c r="W163" s="1"/>
      <c r="X163" s="1"/>
      <c r="Y163" s="1"/>
      <c r="Z163" s="1"/>
      <c r="AA163" s="1"/>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s="3" customFormat="1" ht="13.25" hidden="1" customHeight="1">
      <c r="A164" s="1"/>
      <c r="B164" s="51"/>
      <c r="C164" s="1"/>
      <c r="D164" s="1"/>
      <c r="E164" s="1"/>
      <c r="F164" s="1"/>
      <c r="G164" s="1"/>
      <c r="H164" s="1"/>
      <c r="I164" s="15"/>
      <c r="J164" s="15"/>
      <c r="K164" s="1"/>
      <c r="L164" s="1"/>
      <c r="M164" s="1"/>
      <c r="N164" s="1"/>
      <c r="O164" s="1"/>
      <c r="P164" s="1"/>
      <c r="Q164" s="1"/>
      <c r="R164" s="1"/>
      <c r="S164" s="1"/>
      <c r="T164" s="1"/>
      <c r="U164" s="1"/>
      <c r="V164" s="1"/>
      <c r="W164" s="1"/>
      <c r="X164" s="1"/>
      <c r="Y164" s="1"/>
      <c r="Z164" s="1"/>
      <c r="AA164" s="1"/>
      <c r="AC164" s="4"/>
      <c r="AD164" s="4"/>
      <c r="AE164" s="4"/>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1"/>
      <c r="IP164" s="1"/>
      <c r="IQ164" s="1"/>
      <c r="IR164" s="1"/>
      <c r="IS164" s="1"/>
      <c r="IT164" s="1"/>
      <c r="IU164" s="1"/>
      <c r="IV164" s="1"/>
      <c r="IW164" s="1"/>
      <c r="IX164" s="1"/>
      <c r="IY164" s="1"/>
      <c r="IZ164" s="1"/>
    </row>
    <row r="165" spans="1:260" s="3" customFormat="1" ht="13.25" hidden="1" customHeight="1">
      <c r="A165" s="1"/>
      <c r="B165" s="51"/>
      <c r="C165" s="1"/>
      <c r="D165" s="1"/>
      <c r="E165" s="1"/>
      <c r="F165" s="1"/>
      <c r="G165" s="1"/>
      <c r="H165" s="1"/>
      <c r="I165" s="15"/>
      <c r="J165" s="15"/>
      <c r="K165" s="1"/>
      <c r="L165" s="1"/>
      <c r="M165" s="1"/>
      <c r="N165" s="1"/>
      <c r="O165" s="1"/>
      <c r="P165" s="1"/>
      <c r="Q165" s="1"/>
      <c r="R165" s="1"/>
      <c r="S165" s="1"/>
      <c r="T165" s="1"/>
      <c r="U165" s="1"/>
      <c r="V165" s="1"/>
      <c r="W165" s="1"/>
      <c r="X165" s="1"/>
      <c r="Y165" s="1"/>
      <c r="Z165" s="1"/>
      <c r="AA165" s="1"/>
      <c r="AC165" s="4"/>
      <c r="AD165" s="4"/>
      <c r="AE165" s="4"/>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c r="FX165" s="1"/>
      <c r="FY165" s="1"/>
      <c r="FZ165" s="1"/>
      <c r="GA165" s="1"/>
      <c r="GB165" s="1"/>
      <c r="GC165" s="1"/>
      <c r="GD165" s="1"/>
      <c r="GE165" s="1"/>
      <c r="GF165" s="1"/>
      <c r="GG165" s="1"/>
      <c r="GH165" s="1"/>
      <c r="GI165" s="1"/>
      <c r="GJ165" s="1"/>
      <c r="GK165" s="1"/>
      <c r="GL165" s="1"/>
      <c r="GM165" s="1"/>
      <c r="GN165" s="1"/>
      <c r="GO165" s="1"/>
      <c r="GP165" s="1"/>
      <c r="GQ165" s="1"/>
      <c r="GR165" s="1"/>
      <c r="GS165" s="1"/>
      <c r="GT165" s="1"/>
      <c r="GU165" s="1"/>
      <c r="GV165" s="1"/>
      <c r="GW165" s="1"/>
      <c r="GX165" s="1"/>
      <c r="GY165" s="1"/>
      <c r="GZ165" s="1"/>
      <c r="HA165" s="1"/>
      <c r="HB165" s="1"/>
      <c r="HC165" s="1"/>
      <c r="HD165" s="1"/>
      <c r="HE165" s="1"/>
      <c r="HF165" s="1"/>
      <c r="HG165" s="1"/>
      <c r="HH165" s="1"/>
      <c r="HI165" s="1"/>
      <c r="HJ165" s="1"/>
      <c r="HK165" s="1"/>
      <c r="HL165" s="1"/>
      <c r="HM165" s="1"/>
      <c r="HN165" s="1"/>
      <c r="HO165" s="1"/>
      <c r="HP165" s="1"/>
      <c r="HQ165" s="1"/>
      <c r="HR165" s="1"/>
      <c r="HS165" s="1"/>
      <c r="HT165" s="1"/>
      <c r="HU165" s="1"/>
      <c r="HV165" s="1"/>
      <c r="HW165" s="1"/>
      <c r="HX165" s="1"/>
      <c r="HY165" s="1"/>
      <c r="HZ165" s="1"/>
      <c r="IA165" s="1"/>
      <c r="IB165" s="1"/>
      <c r="IC165" s="1"/>
      <c r="ID165" s="1"/>
      <c r="IE165" s="1"/>
      <c r="IF165" s="1"/>
      <c r="IG165" s="1"/>
      <c r="IH165" s="1"/>
      <c r="II165" s="1"/>
      <c r="IJ165" s="1"/>
      <c r="IK165" s="1"/>
      <c r="IL165" s="1"/>
      <c r="IM165" s="1"/>
      <c r="IN165" s="1"/>
      <c r="IO165" s="1"/>
      <c r="IP165" s="1"/>
      <c r="IQ165" s="1"/>
      <c r="IR165" s="1"/>
      <c r="IS165" s="1"/>
      <c r="IT165" s="1"/>
      <c r="IU165" s="1"/>
      <c r="IV165" s="1"/>
      <c r="IW165" s="1"/>
      <c r="IX165" s="1"/>
      <c r="IY165" s="1"/>
      <c r="IZ165" s="1"/>
    </row>
    <row r="166" spans="1:260" s="3" customFormat="1" ht="13.25" hidden="1" customHeight="1">
      <c r="A166" s="1"/>
      <c r="B166" s="51"/>
      <c r="C166" s="1"/>
      <c r="D166" s="1"/>
      <c r="E166" s="1"/>
      <c r="F166" s="1"/>
      <c r="G166" s="1"/>
      <c r="H166" s="1"/>
      <c r="I166" s="15"/>
      <c r="J166" s="15"/>
      <c r="K166" s="1"/>
      <c r="L166" s="1"/>
      <c r="M166" s="1"/>
      <c r="N166" s="1"/>
      <c r="O166" s="1"/>
      <c r="P166" s="1"/>
      <c r="Q166" s="1"/>
      <c r="R166" s="1"/>
      <c r="S166" s="1"/>
      <c r="T166" s="1"/>
      <c r="U166" s="1"/>
      <c r="V166" s="1"/>
      <c r="W166" s="1"/>
      <c r="X166" s="1"/>
      <c r="Y166" s="1"/>
      <c r="Z166" s="1"/>
      <c r="AA166" s="1"/>
      <c r="AC166" s="4"/>
      <c r="AD166" s="4"/>
      <c r="AE166" s="4"/>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c r="FU166" s="1"/>
      <c r="FV166" s="1"/>
      <c r="FW166" s="1"/>
      <c r="FX166" s="1"/>
      <c r="FY166" s="1"/>
      <c r="FZ166" s="1"/>
      <c r="GA166" s="1"/>
      <c r="GB166" s="1"/>
      <c r="GC166" s="1"/>
      <c r="GD166" s="1"/>
      <c r="GE166" s="1"/>
      <c r="GF166" s="1"/>
      <c r="GG166" s="1"/>
      <c r="GH166" s="1"/>
      <c r="GI166" s="1"/>
      <c r="GJ166" s="1"/>
      <c r="GK166" s="1"/>
      <c r="GL166" s="1"/>
      <c r="GM166" s="1"/>
      <c r="GN166" s="1"/>
      <c r="GO166" s="1"/>
      <c r="GP166" s="1"/>
      <c r="GQ166" s="1"/>
      <c r="GR166" s="1"/>
      <c r="GS166" s="1"/>
      <c r="GT166" s="1"/>
      <c r="GU166" s="1"/>
      <c r="GV166" s="1"/>
      <c r="GW166" s="1"/>
      <c r="GX166" s="1"/>
      <c r="GY166" s="1"/>
      <c r="GZ166" s="1"/>
      <c r="HA166" s="1"/>
      <c r="HB166" s="1"/>
      <c r="HC166" s="1"/>
      <c r="HD166" s="1"/>
      <c r="HE166" s="1"/>
      <c r="HF166" s="1"/>
      <c r="HG166" s="1"/>
      <c r="HH166" s="1"/>
      <c r="HI166" s="1"/>
      <c r="HJ166" s="1"/>
      <c r="HK166" s="1"/>
      <c r="HL166" s="1"/>
      <c r="HM166" s="1"/>
      <c r="HN166" s="1"/>
      <c r="HO166" s="1"/>
      <c r="HP166" s="1"/>
      <c r="HQ166" s="1"/>
      <c r="HR166" s="1"/>
      <c r="HS166" s="1"/>
      <c r="HT166" s="1"/>
      <c r="HU166" s="1"/>
      <c r="HV166" s="1"/>
      <c r="HW166" s="1"/>
      <c r="HX166" s="1"/>
      <c r="HY166" s="1"/>
      <c r="HZ166" s="1"/>
      <c r="IA166" s="1"/>
      <c r="IB166" s="1"/>
      <c r="IC166" s="1"/>
      <c r="ID166" s="1"/>
      <c r="IE166" s="1"/>
      <c r="IF166" s="1"/>
      <c r="IG166" s="1"/>
      <c r="IH166" s="1"/>
      <c r="II166" s="1"/>
      <c r="IJ166" s="1"/>
      <c r="IK166" s="1"/>
      <c r="IL166" s="1"/>
      <c r="IM166" s="1"/>
      <c r="IN166" s="1"/>
      <c r="IO166" s="1"/>
      <c r="IP166" s="1"/>
      <c r="IQ166" s="1"/>
      <c r="IR166" s="1"/>
      <c r="IS166" s="1"/>
      <c r="IT166" s="1"/>
      <c r="IU166" s="1"/>
      <c r="IV166" s="1"/>
      <c r="IW166" s="1"/>
      <c r="IX166" s="1"/>
      <c r="IY166" s="1"/>
      <c r="IZ166" s="1"/>
    </row>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hidden="1" customHeight="1"/>
    <row r="668" ht="13.25" hidden="1" customHeight="1"/>
    <row r="669" ht="13.25" hidden="1" customHeight="1"/>
    <row r="670" ht="13.25" customHeight="1"/>
    <row r="671" ht="13.25" customHeight="1"/>
    <row r="672" ht="13.25" customHeight="1"/>
    <row r="673" ht="13.25" hidden="1" customHeight="1"/>
    <row r="674" ht="13.25" hidden="1"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3.25" customHeight="1"/>
    <row r="701" ht="13.25"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2.75" hidden="1" customHeight="1"/>
    <row r="1152" ht="12.75" hidden="1" customHeight="1"/>
    <row r="1153" ht="13"/>
    <row r="1154" ht="13"/>
    <row r="1155" ht="13"/>
    <row r="1156" ht="13"/>
    <row r="1157" ht="13"/>
    <row r="1158" ht="13.25" customHeight="1"/>
    <row r="1159" ht="13.25" customHeight="1"/>
    <row r="1160" ht="13.25" customHeight="1"/>
    <row r="1161" ht="13.25" customHeight="1"/>
    <row r="1162" ht="13.25" customHeight="1"/>
    <row r="1163" ht="13.25" customHeight="1"/>
    <row r="1164" ht="13.25" customHeight="1"/>
    <row r="1165" ht="13.25" customHeight="1"/>
    <row r="1166" ht="13.25" customHeight="1"/>
    <row r="1167" ht="13.25" customHeight="1"/>
    <row r="1168" ht="13.25" customHeight="1"/>
    <row r="1169" ht="13.25" hidden="1" customHeight="1"/>
    <row r="1170" ht="13.25" hidden="1" customHeight="1"/>
    <row r="1171" ht="13.25" hidden="1" customHeight="1"/>
    <row r="1172" ht="13.25" hidden="1" customHeight="1"/>
  </sheetData>
  <mergeCells count="91">
    <mergeCell ref="W18:Z18"/>
    <mergeCell ref="C17:K17"/>
    <mergeCell ref="L17:M17"/>
    <mergeCell ref="N17:P17"/>
    <mergeCell ref="Q17:S17"/>
    <mergeCell ref="T17:V17"/>
    <mergeCell ref="W17:Z17"/>
    <mergeCell ref="C18:K18"/>
    <mergeCell ref="L18:M18"/>
    <mergeCell ref="N18:P18"/>
    <mergeCell ref="Q18:S18"/>
    <mergeCell ref="T18:V18"/>
    <mergeCell ref="C38:M46"/>
    <mergeCell ref="O38:Z46"/>
    <mergeCell ref="C50:Z50"/>
    <mergeCell ref="C51:Z53"/>
    <mergeCell ref="C26:M26"/>
    <mergeCell ref="O26:Z26"/>
    <mergeCell ref="C27:M35"/>
    <mergeCell ref="O27:Z35"/>
    <mergeCell ref="C37:M37"/>
    <mergeCell ref="O37:Z37"/>
    <mergeCell ref="C23:M23"/>
    <mergeCell ref="N23:P23"/>
    <mergeCell ref="Q23:S23"/>
    <mergeCell ref="T23:V23"/>
    <mergeCell ref="W23:Z23"/>
    <mergeCell ref="C24:M24"/>
    <mergeCell ref="N24:P24"/>
    <mergeCell ref="Q24:S24"/>
    <mergeCell ref="T24:V24"/>
    <mergeCell ref="W24:Z24"/>
    <mergeCell ref="C21:M21"/>
    <mergeCell ref="N21:P21"/>
    <mergeCell ref="Q21:S21"/>
    <mergeCell ref="T21:V21"/>
    <mergeCell ref="W21:Z21"/>
    <mergeCell ref="C22:M22"/>
    <mergeCell ref="N22:P22"/>
    <mergeCell ref="Q22:S22"/>
    <mergeCell ref="T22:V22"/>
    <mergeCell ref="W22:Z22"/>
    <mergeCell ref="W20:Z20"/>
    <mergeCell ref="C19:K19"/>
    <mergeCell ref="L19:M19"/>
    <mergeCell ref="N19:P19"/>
    <mergeCell ref="Q19:S19"/>
    <mergeCell ref="T19:V19"/>
    <mergeCell ref="W19:Z19"/>
    <mergeCell ref="C20:K20"/>
    <mergeCell ref="L20:M20"/>
    <mergeCell ref="N20:P20"/>
    <mergeCell ref="Q20:S20"/>
    <mergeCell ref="T20:V20"/>
    <mergeCell ref="W16:Z16"/>
    <mergeCell ref="C15:K15"/>
    <mergeCell ref="L15:M15"/>
    <mergeCell ref="N15:P15"/>
    <mergeCell ref="Q15:S15"/>
    <mergeCell ref="T15:V15"/>
    <mergeCell ref="W15:Z15"/>
    <mergeCell ref="C16:K16"/>
    <mergeCell ref="L16:M16"/>
    <mergeCell ref="N16:P16"/>
    <mergeCell ref="Q16:S16"/>
    <mergeCell ref="T16:V16"/>
    <mergeCell ref="W14:Z14"/>
    <mergeCell ref="C13:K13"/>
    <mergeCell ref="L13:M13"/>
    <mergeCell ref="N13:P13"/>
    <mergeCell ref="Q13:S13"/>
    <mergeCell ref="T13:V13"/>
    <mergeCell ref="W13:Z13"/>
    <mergeCell ref="C14:K14"/>
    <mergeCell ref="L14:M14"/>
    <mergeCell ref="N14:P14"/>
    <mergeCell ref="Q14:S14"/>
    <mergeCell ref="T14:V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53" priority="1" stopIfTrue="1">
      <formula>#REF!=0</formula>
    </cfRule>
  </conditionalFormatting>
  <conditionalFormatting sqref="C48:Z49">
    <cfRule type="expression" dxfId="52" priority="4" stopIfTrue="1">
      <formula>#REF!=0</formula>
    </cfRule>
  </conditionalFormatting>
  <conditionalFormatting sqref="C51:Z53">
    <cfRule type="expression" dxfId="51" priority="3" stopIfTrue="1">
      <formula>#REF!=0</formula>
    </cfRule>
  </conditionalFormatting>
  <dataValidations count="52">
    <dataValidation allowBlank="1" showInputMessage="1" showErrorMessage="1" promptTitle="Ancho" prompt="Diligencie en números el ancho cuando la unidad de medida sea m2  o m3." sqref="WVV14:WVV24 WLZ14:WLZ24 JJ14:JJ24 TF14:TF24 ADB14:ADB24 AMX14:AMX24 AWT14:AWT24 BGP14:BGP24 BQL14:BQL24 CAH14:CAH24 CKD14:CKD24 CTZ14:CTZ24 DDV14:DDV24 DNR14:DNR24 DXN14:DXN24 EHJ14:EHJ24 ERF14:ERF24 FBB14:FBB24 FKX14:FKX24 FUT14:FUT24 GEP14:GEP24 GOL14:GOL24 GYH14:GYH24 HID14:HID24 HRZ14:HRZ24 IBV14:IBV24 ILR14:ILR24 IVN14:IVN24 JFJ14:JFJ24 JPF14:JPF24 JZB14:JZB24 KIX14:KIX24 KST14:KST24 LCP14:LCP24 LML14:LML24 LWH14:LWH24 MGD14:MGD24 MPZ14:MPZ24 MZV14:MZV24 NJR14:NJR24 NTN14:NTN24 ODJ14:ODJ24 ONF14:ONF24 OXB14:OXB24 PGX14:PGX24 PQT14:PQT24 QAP14:QAP24 QKL14:QKL24 QUH14:QUH24 RED14:RED24 RNZ14:RNZ24 RXV14:RXV24 SHR14:SHR24 SRN14:SRN24 TBJ14:TBJ24 TLF14:TLF24 TVB14:TVB24 UEX14:UEX24 UOT14:UOT24 UYP14:UYP24 VIL14:VIL24 VSH14:VSH24 WCD14:WCD24 N14:N24" xr:uid="{43778877-22E0-4329-93BA-33CF5685D643}"/>
    <dataValidation allowBlank="1" showInputMessage="1" showErrorMessage="1" promptTitle="Plano / Esquema" prompt="Anexe plano o esquema del tramo o sitio exacto de trabajo, correspondiente al ítem descrito." sqref="C25:M32" xr:uid="{120D0E50-7CD6-459E-BC94-A838361D948F}"/>
    <dataValidation allowBlank="1" showInputMessage="1" showErrorMessage="1" promptTitle="Alto" prompt="Diligencie en números el alto, cuando la unidad de medida sea en m3." sqref="T13" xr:uid="{C6CEAF5A-8E1A-4D7F-BE4B-C191CD5B59BA}"/>
    <dataValidation allowBlank="1" showInputMessage="1" showErrorMessage="1" promptTitle="Largo" prompt="Diligencie en números la longitud cuando la unidad de medida sea ml, m2, o m3." sqref="O13:P13" xr:uid="{88C7EA75-2E7D-4113-A5C5-91E82ACBE7A5}"/>
    <dataValidation allowBlank="1" showInputMessage="1" showErrorMessage="1" promptTitle="Observaciones" prompt="Escriba las observaciones que se presentan, con relación a los atributos o características del ítem relacionado." sqref="C48:Z49 C51:Z53" xr:uid="{AF8D3DE3-4CFA-4425-A139-C6E80F322B80}"/>
    <dataValidation allowBlank="1" showInputMessage="1" showErrorMessage="1" promptTitle="Objeto del Contrato" prompt="Escriba claramente el objeto de acuerdo con lo establecido en el contrato." sqref="C7:Z9" xr:uid="{CE293FB1-83B8-4D87-93A9-3ED14240BAF8}"/>
    <dataValidation allowBlank="1" showInputMessage="1" showErrorMessage="1" promptTitle="Contrato No." prompt="Escriba en este espacio el número de contrato suscrito." sqref="G65235:I65235" xr:uid="{C76B5CFF-A682-4730-B110-09E154A909BE}"/>
    <dataValidation allowBlank="1" showInputMessage="1" showErrorMessage="1" errorTitle="Error" error="Debe seleccionar un mes de la lista" promptTitle="Fecha. día" prompt="Escriba el día en que se se elabora la presente acta" sqref="B65233:C65233" xr:uid="{53D24194-D987-4DD9-BA38-CB00AB803C12}"/>
    <dataValidation allowBlank="1" showInputMessage="1" showErrorMessage="1" prompt="Escriba el nombre del funcionario designado para ser" sqref="B65300:C65300" xr:uid="{F1EBBFC4-53E2-4F02-8B3A-54879A4B64D3}"/>
    <dataValidation allowBlank="1" showInputMessage="1" showErrorMessage="1" prompt="Diligencie este espacio en aquellos casos en que no se trate de contratos de Interventoría, indicando el nombre del representante legal o delegado del contratista" sqref="N65298:U65298" xr:uid="{65267D18-EFBF-4592-85CA-C2F1A4231ACE}"/>
    <dataValidation allowBlank="1" showInputMessage="1" showErrorMessage="1" prompt="Indique el año en el cual se efectúa la reunión" sqref="Y65280:Z65280" xr:uid="{4AFB3763-A71A-466D-B92A-29798292AD03}"/>
    <dataValidation allowBlank="1" showInputMessage="1" showErrorMessage="1" prompt="Indique el mes en el cual se efectúa la reunión" sqref="R65294:U65294" xr:uid="{E5C36852-7828-4972-AAAC-742613971F9A}"/>
    <dataValidation allowBlank="1" showInputMessage="1" showErrorMessage="1" prompt="Indique en este espacio el día en que se efectúa  la reunión, en letras" sqref="K65294" xr:uid="{28F6CD27-B0F8-4257-88E3-11CB80D0269A}"/>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6" xr:uid="{D2158E2E-3556-41F0-9C80-650187983085}">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91" xr:uid="{934C3A85-6218-463D-A76A-2ABF37592D95}"/>
    <dataValidation allowBlank="1" showInputMessage="1" showErrorMessage="1" promptTitle="Interventor               " prompt="Escriba el nombre _x000a_o razón social del _x000a_Interventor" sqref="Y65275:Z65275" xr:uid="{DF43CDE2-4565-4EE9-BE00-6C6E72D305A7}"/>
    <dataValidation allowBlank="1" showInputMessage="1" showErrorMessage="1" promptTitle="Contratista" prompt="Escriba el nombre o _x000a_razón social del _x000a_Contratista." sqref="H65284" xr:uid="{E3DC4391-05D1-4DAB-BEB6-5EB8C4577E30}"/>
    <dataValidation allowBlank="1" showInputMessage="1" showErrorMessage="1" promptTitle="Tiempo" prompt="Escriba en días calendario, el tiempo de la prorroga relacionada" sqref="L65266" xr:uid="{1C3535A8-E7E9-4DF1-A8B2-99FEA91A8265}"/>
    <dataValidation allowBlank="1" showInputMessage="1" showErrorMessage="1" promptTitle="Número de Contrato" prompt="Escriba el número de contrato por el cual se estableció la prorroga" sqref="E65266:E65269" xr:uid="{C4CB43C4-AE4F-409D-90B3-14EABC5F7123}"/>
    <dataValidation allowBlank="1" showInputMessage="1" showErrorMessage="1" promptTitle="Tipo de Consultoria" prompt="Escriba en este espacio si se trata de Estudios y Diseños, Diágnóstico para mantenimiento o cualquier otro tipo de contrato de consultoría" sqref="J65240:X65240" xr:uid="{0B708B49-1FA4-4EEF-9C45-76BD26CF8920}"/>
    <dataValidation allowBlank="1" showInputMessage="1" showErrorMessage="1" sqref="K65279:M65279" xr:uid="{F9916F79-4875-4C9A-A827-B2B84F03C9C7}"/>
    <dataValidation allowBlank="1" showInputMessage="1" showErrorMessage="1" promptTitle="Contrato No." prompt="Escriba en este espacio el número de contrato suscrito" sqref="J65242:M65242" xr:uid="{88DC5CF7-798F-454C-BBC9-E8888E10B102}"/>
    <dataValidation allowBlank="1" showInputMessage="1" showErrorMessage="1" promptTitle="Fecha.  Año" prompt="Escriba   el    año_x000a_en el que se dará_x000a_terminación      al_x000a_Contrato." sqref="U65280:X65280" xr:uid="{3B127F07-E5C8-416F-B7DB-C618D67EDEFC}"/>
    <dataValidation allowBlank="1" showInputMessage="1" showErrorMessage="1" promptTitle="Fecha. Mes" prompt="Escriba   el     mes_x000a_en el que se dará_x000a_terminación      al_x000a_Contrato" sqref="R65280:S65280" xr:uid="{5C331E84-90C9-400B-BAC0-3AF07E846FA2}"/>
    <dataValidation allowBlank="1" showInputMessage="1" showErrorMessage="1" promptTitle="Fecha. Día" prompt="Escriba   el     día_x000a_en el que se dará_x000a_terminación      al_x000a_Contrato" sqref="M65280:N65280" xr:uid="{008F8FAC-4BF3-4C0F-8965-FA2789F41FD6}"/>
    <dataValidation allowBlank="1" showInputMessage="1" showErrorMessage="1" promptTitle="Fecha-  Año." prompt="Escriba  el  año_x000a_en que se inicia_x000a_el Contrato." sqref="U65259:X65259" xr:uid="{D897892C-1B6F-4722-BF65-9396F8A2BE24}"/>
    <dataValidation allowBlank="1" showInputMessage="1" showErrorMessage="1" promptTitle="Fecha. Mes" prompt="Escriba  el  mes_x000a_en que se inicia_x000a_el Contrato" sqref="R65259:S65259" xr:uid="{258AB91C-5241-42DA-AF1E-251037BDC4D0}"/>
    <dataValidation allowBlank="1" showInputMessage="1" showErrorMessage="1" promptTitle="Fecha. Día" prompt="Escriba  el  día_x000a_en que se inicia_x000a_el contrato" sqref="M65259:N65259" xr:uid="{E2978FCA-EF8B-4C9F-92E4-A36499CC9AE8}"/>
    <dataValidation allowBlank="1" showInputMessage="1" showErrorMessage="1" promptTitle="Plazo de Ejecución del Contrato" prompt="Escriba el número de ías o de meses para la ejecución del contrato." sqref="Y65241:Z65241" xr:uid="{B34845D9-0DCE-4926-A7C0-FA018C2E6D19}"/>
    <dataValidation allowBlank="1" showInputMessage="1" showErrorMessage="1" promptTitle="Localización del Proyecto" prompt="Escriba el sitio de ejecución del contrato." sqref="M65253:X65253" xr:uid="{F5BBF8BE-D7F3-4C03-B10D-2A5C538D0CFC}"/>
    <dataValidation allowBlank="1" showInputMessage="1" showErrorMessage="1" promptTitle="Objeto del Contrato" prompt="Escriba claramente el objeto del contrato de ejecución suscrito" sqref="D65248:X65251" xr:uid="{CC0653C8-C032-432E-A298-BF9C4601B60F}"/>
    <dataValidation allowBlank="1" showInputMessage="1" showErrorMessage="1" prompt="Indique en este espacio la identificación de la licitación pública o contratación directa efectuada" sqref="L65245:X65245" xr:uid="{7CB2BFB4-510F-4D0D-834C-D16BDB55DEEE}"/>
    <dataValidation allowBlank="1" showInputMessage="1" showErrorMessage="1" promptTitle="Contratación Directa" prompt="Marque con una X si el contrato corresponde a una Contratación Directa." sqref="D65245:K65245" xr:uid="{C613D8CA-1DAB-4FF0-84B5-0B576BDF5094}"/>
    <dataValidation allowBlank="1" showInputMessage="1" showErrorMessage="1" promptTitle="Concurso de Méritos" prompt="Marque con una X si el contrato corresponde a un Concurso de Méritos." sqref="L65244:X65244" xr:uid="{4FE1E802-A521-41B1-9587-4978040E8BBC}"/>
    <dataValidation allowBlank="1" showInputMessage="1" showErrorMessage="1" promptTitle="Licitación Pública" prompt="Marque con una X si el contrato corresponde a una licitación pública." sqref="D65244:K65244" xr:uid="{E46E93EA-E36C-4581-87A6-A25EA3ABC32D}"/>
    <dataValidation allowBlank="1" showInputMessage="1" showErrorMessage="1" prompt="Escriba el año de suscripción del contrato." sqref="P65242:S65242" xr:uid="{9B72E9A6-7118-4600-82CF-A9C0ACB48924}"/>
    <dataValidation allowBlank="1" showInputMessage="1" showErrorMessage="1" prompt="Escriba la clase de documento que el consultor entrega al interventor o Coordinador, según el caso" sqref="D65361:E65361" xr:uid="{C1ED78C5-AED6-49DA-BA4D-D3F75A9A9857}"/>
    <dataValidation allowBlank="1" showInputMessage="1" showErrorMessage="1" prompt="Indique en este espacio el año, en que se firma la presente acta" sqref="T65425:W65425" xr:uid="{7183027E-1CDE-4BB5-8D15-756D1B3B275B}"/>
    <dataValidation allowBlank="1" showInputMessage="1" showErrorMessage="1" prompt="Indique en este espacio el mes, en que se firma la presente acta" sqref="M65425:R65425" xr:uid="{38997E09-EB4F-4B24-B306-9024228C5BB0}"/>
    <dataValidation allowBlank="1" showInputMessage="1" showErrorMessage="1" prompt="Indique en este espacio en números, el día en que se firma  la presente acta" sqref="H65425:I65425" xr:uid="{F596C3E5-C5E7-42DC-9978-A1D9C34ECE91}"/>
    <dataValidation allowBlank="1" showInputMessage="1" showErrorMessage="1" prompt="Indique en este espacio el día en que se firma la presente acta, en letras" sqref="D65425" xr:uid="{DBDDAE3B-EC42-4AA4-9A84-C93C0DE2CBBF}"/>
    <dataValidation allowBlank="1" showInputMessage="1" showErrorMessage="1" prompt="Escriba la cantidad de copias que se entregaron de cada documento." sqref="T65420:T65424" xr:uid="{FB13CA6D-F247-4141-80E6-385715ED2BDB}"/>
    <dataValidation allowBlank="1" showInputMessage="1" showErrorMessage="1" prompt="Escriba una breve descripción de cada uno de los documentos relacionados" sqref="K65420:K65424" xr:uid="{ECE569AA-FB1C-4CA8-B40B-A3989191BBEC}"/>
    <dataValidation allowBlank="1" showInputMessage="1" showErrorMessage="1" prompt="Escriba la cantidad de los documentos relacionados" sqref="I65420:J65424" xr:uid="{4DED75C5-4422-4BFD-A5AB-0A575BD1101D}"/>
    <dataValidation type="textLength" errorStyle="warning" allowBlank="1" showInputMessage="1" showErrorMessage="1" errorTitle="FIRMA" error="Este espacio debe dejarse libre para la firma del Interventor" prompt="Deje este espacio libre para la firma del Subdirector Técnico" sqref="L65437" xr:uid="{07903D40-B1BD-4C8D-81C2-4DD9BB3189E6}">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37" xr:uid="{8D92CF19-8836-4795-A68F-3DAFF0F5FCA8}">
      <formula1>0</formula1>
      <formula2>0</formula2>
    </dataValidation>
    <dataValidation allowBlank="1" showInputMessage="1" showErrorMessage="1" promptTitle="NOMBRE" prompt="Escriba el nombre del Consultor" sqref="D65431:J65431" xr:uid="{599B7D87-6BE8-4226-9AD0-07BDE908A5BA}"/>
    <dataValidation type="textLength" errorStyle="warning" allowBlank="1" showInputMessage="1" showErrorMessage="1" errorTitle="FIRMA" error="Este espacio debe dejarse libre para la firma del Consultor" prompt="Deje este espacio libre para la firma del Consultor" sqref="D65430" xr:uid="{739582E6-149B-4423-B61D-598406A20EAE}">
      <formula1>0</formula1>
      <formula2>0</formula2>
    </dataValidation>
    <dataValidation allowBlank="1" showInputMessage="1" showErrorMessage="1" promptTitle="NOMBRE" prompt="Escriba el nombre del Subdirector Técnico o del Gerente" sqref="L65438" xr:uid="{F3490B92-592A-49C7-A35F-0040CD930EFD}"/>
    <dataValidation allowBlank="1" showInputMessage="1" showErrorMessage="1" promptTitle="NOMBRE" prompt="Escriba el nombre del Interventor" sqref="L65431:V65431" xr:uid="{C59E1581-FF8C-4845-828A-B0E5FDA06DAB}"/>
    <dataValidation allowBlank="1" showInputMessage="1" showErrorMessage="1" promptTitle="NOMBRE" prompt="Escriba el nombre del Coordinador" sqref="D65438:J65438" xr:uid="{9CC85607-9C84-4F3E-8A58-9A3166BD43FF}"/>
    <dataValidation type="textLength" errorStyle="warning" allowBlank="1" showInputMessage="1" showErrorMessage="1" errorTitle="FIRMA" error="Este espacio debe dejarse libre para la firma del Interventor" prompt="Deje este espacio libre para la firma del Interventor" sqref="L65430:V65430" xr:uid="{0C59865C-CAD1-4BCF-A591-135DEA2A764F}">
      <formula1>0</formula1>
      <formula2>0</formula2>
    </dataValidation>
  </dataValidations>
  <pageMargins left="0.94488188976377963" right="0.70866141732283472" top="1.3385826771653544" bottom="0.74803149606299213" header="0.31496062992125984" footer="0.31496062992125984"/>
  <pageSetup scale="66"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980A3-B6AB-46D5-B2C5-FCC473BB2EC0}">
  <sheetPr codeName="Hoja21"/>
  <dimension ref="A1:IZ1170"/>
  <sheetViews>
    <sheetView view="pageBreakPreview" zoomScale="60" zoomScaleNormal="100" workbookViewId="0">
      <selection activeCell="JC25" sqref="JC25"/>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8.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731</v>
      </c>
      <c r="S11" s="770"/>
      <c r="T11" s="747" t="s">
        <v>9</v>
      </c>
      <c r="U11" s="747"/>
      <c r="V11" s="747"/>
      <c r="W11" s="747"/>
      <c r="X11" s="747" t="s">
        <v>2</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GENERAL'!C27</f>
        <v>Relleno para Estructuras con material del sitio</v>
      </c>
      <c r="D13" s="1169"/>
      <c r="E13" s="1169"/>
      <c r="F13" s="1169"/>
      <c r="G13" s="1169"/>
      <c r="H13" s="1169"/>
      <c r="I13" s="1169"/>
      <c r="J13" s="1169"/>
      <c r="K13" s="1169"/>
      <c r="L13" s="1189" t="s">
        <v>18</v>
      </c>
      <c r="M13" s="1189"/>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30</v>
      </c>
      <c r="D14" s="772"/>
      <c r="E14" s="772"/>
      <c r="F14" s="772"/>
      <c r="G14" s="772"/>
      <c r="H14" s="772"/>
      <c r="I14" s="772"/>
      <c r="J14" s="772"/>
      <c r="K14" s="772"/>
      <c r="L14" s="1190">
        <v>5</v>
      </c>
      <c r="M14" s="1190"/>
      <c r="N14" s="774">
        <v>8</v>
      </c>
      <c r="O14" s="775"/>
      <c r="P14" s="776"/>
      <c r="Q14" s="777">
        <v>2</v>
      </c>
      <c r="R14" s="778"/>
      <c r="S14" s="779"/>
      <c r="T14" s="777">
        <v>0.5</v>
      </c>
      <c r="U14" s="778"/>
      <c r="V14" s="779"/>
      <c r="W14" s="780">
        <f>+N14*Q14*T14*L14</f>
        <v>40</v>
      </c>
      <c r="X14" s="781"/>
      <c r="Y14" s="781"/>
      <c r="Z14" s="782"/>
      <c r="AA14" s="31"/>
      <c r="AB14" s="32"/>
      <c r="AC14" s="33"/>
      <c r="AD14" s="34"/>
      <c r="AE14" s="35"/>
      <c r="AF14" s="34"/>
    </row>
    <row r="15" spans="1:32" s="36" customFormat="1" ht="14.5" customHeight="1">
      <c r="B15" s="30"/>
      <c r="C15" s="771"/>
      <c r="D15" s="772"/>
      <c r="E15" s="772"/>
      <c r="F15" s="772"/>
      <c r="G15" s="772"/>
      <c r="H15" s="772"/>
      <c r="I15" s="772"/>
      <c r="J15" s="772"/>
      <c r="K15" s="772"/>
      <c r="L15" s="1190"/>
      <c r="M15" s="1190"/>
      <c r="N15" s="774"/>
      <c r="O15" s="775"/>
      <c r="P15" s="776"/>
      <c r="Q15" s="777"/>
      <c r="R15" s="778"/>
      <c r="S15" s="779"/>
      <c r="T15" s="777"/>
      <c r="U15" s="778"/>
      <c r="V15" s="779"/>
      <c r="W15" s="780"/>
      <c r="X15" s="781"/>
      <c r="Y15" s="781"/>
      <c r="Z15" s="782"/>
      <c r="AA15" s="31"/>
      <c r="AB15" s="32"/>
      <c r="AC15" s="33"/>
      <c r="AD15" s="34"/>
      <c r="AE15" s="35"/>
      <c r="AF15" s="34"/>
    </row>
    <row r="16" spans="1:32" s="36" customFormat="1" ht="14.5" customHeight="1">
      <c r="B16" s="30"/>
      <c r="C16" s="771"/>
      <c r="D16" s="772"/>
      <c r="E16" s="772"/>
      <c r="F16" s="772"/>
      <c r="G16" s="772"/>
      <c r="H16" s="772"/>
      <c r="I16" s="772"/>
      <c r="J16" s="772"/>
      <c r="K16" s="772"/>
      <c r="L16" s="1190"/>
      <c r="M16" s="1190"/>
      <c r="N16" s="774"/>
      <c r="O16" s="775"/>
      <c r="P16" s="776"/>
      <c r="Q16" s="777"/>
      <c r="R16" s="778"/>
      <c r="S16" s="779"/>
      <c r="T16" s="777"/>
      <c r="U16" s="778"/>
      <c r="V16" s="779"/>
      <c r="W16" s="780"/>
      <c r="X16" s="781"/>
      <c r="Y16" s="781"/>
      <c r="Z16" s="782"/>
      <c r="AA16" s="31"/>
      <c r="AB16" s="32"/>
      <c r="AC16" s="33"/>
      <c r="AD16" s="34"/>
      <c r="AE16" s="35"/>
      <c r="AF16" s="34"/>
    </row>
    <row r="17" spans="2:254" s="36" customFormat="1" ht="14.5" customHeight="1">
      <c r="B17" s="30"/>
      <c r="C17" s="771"/>
      <c r="D17" s="772"/>
      <c r="E17" s="772"/>
      <c r="F17" s="772"/>
      <c r="G17" s="772"/>
      <c r="H17" s="772"/>
      <c r="I17" s="772"/>
      <c r="J17" s="772"/>
      <c r="K17" s="772"/>
      <c r="L17" s="1190"/>
      <c r="M17" s="1190"/>
      <c r="N17" s="774"/>
      <c r="O17" s="775"/>
      <c r="P17" s="776"/>
      <c r="Q17" s="777"/>
      <c r="R17" s="778"/>
      <c r="S17" s="779"/>
      <c r="T17" s="777"/>
      <c r="U17" s="778"/>
      <c r="V17" s="779"/>
      <c r="W17" s="780"/>
      <c r="X17" s="781"/>
      <c r="Y17" s="781"/>
      <c r="Z17" s="782"/>
      <c r="AA17" s="31"/>
      <c r="AB17" s="32"/>
      <c r="AC17" s="33"/>
      <c r="AD17" s="34"/>
      <c r="AE17" s="35"/>
      <c r="AF17" s="34"/>
    </row>
    <row r="18" spans="2:254" s="36" customFormat="1" ht="14.5" customHeight="1">
      <c r="B18" s="30"/>
      <c r="C18" s="771"/>
      <c r="D18" s="772"/>
      <c r="E18" s="772"/>
      <c r="F18" s="772"/>
      <c r="G18" s="772"/>
      <c r="H18" s="772"/>
      <c r="I18" s="772"/>
      <c r="J18" s="772"/>
      <c r="K18" s="772"/>
      <c r="L18" s="1190"/>
      <c r="M18" s="1190"/>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1175"/>
      <c r="D19" s="1176"/>
      <c r="E19" s="1176"/>
      <c r="F19" s="1176"/>
      <c r="G19" s="1176"/>
      <c r="H19" s="1176"/>
      <c r="I19" s="1176"/>
      <c r="J19" s="1176"/>
      <c r="K19" s="1176"/>
      <c r="L19" s="1176"/>
      <c r="M19" s="1177"/>
      <c r="N19" s="1178"/>
      <c r="O19" s="1179"/>
      <c r="P19" s="1180"/>
      <c r="Q19" s="1181"/>
      <c r="R19" s="1182"/>
      <c r="S19" s="1183"/>
      <c r="T19" s="1181"/>
      <c r="U19" s="1182"/>
      <c r="V19" s="1183"/>
      <c r="W19" s="1184"/>
      <c r="X19" s="1185"/>
      <c r="Y19" s="1185"/>
      <c r="Z19" s="1186"/>
      <c r="AA19" s="31"/>
      <c r="AB19" s="32"/>
      <c r="AC19" s="33"/>
      <c r="AD19" s="34"/>
      <c r="AE19" s="35"/>
      <c r="AF19" s="34"/>
    </row>
    <row r="20" spans="2:254" s="36" customFormat="1" ht="14.5" customHeight="1">
      <c r="B20" s="30"/>
      <c r="C20" s="1172"/>
      <c r="D20" s="1173"/>
      <c r="E20" s="1173"/>
      <c r="F20" s="1173"/>
      <c r="G20" s="1173"/>
      <c r="H20" s="1173"/>
      <c r="I20" s="1173"/>
      <c r="J20" s="1173"/>
      <c r="K20" s="1173"/>
      <c r="L20" s="1173"/>
      <c r="M20" s="1174"/>
      <c r="N20" s="792"/>
      <c r="O20" s="793"/>
      <c r="P20" s="793"/>
      <c r="Q20" s="794"/>
      <c r="R20" s="795"/>
      <c r="S20" s="795"/>
      <c r="T20" s="794"/>
      <c r="U20" s="795"/>
      <c r="V20" s="795"/>
      <c r="W20" s="780"/>
      <c r="X20" s="781"/>
      <c r="Y20" s="781"/>
      <c r="Z20" s="782"/>
      <c r="AA20" s="31"/>
      <c r="AB20" s="32"/>
      <c r="AC20" s="33"/>
      <c r="AD20" s="34"/>
      <c r="AE20" s="35"/>
      <c r="AF20" s="34"/>
    </row>
    <row r="21" spans="2:254" s="10" customFormat="1" ht="14.5" customHeight="1">
      <c r="B21" s="37"/>
      <c r="C21" s="1175"/>
      <c r="D21" s="1176"/>
      <c r="E21" s="1176"/>
      <c r="F21" s="1176"/>
      <c r="G21" s="1176"/>
      <c r="H21" s="1176"/>
      <c r="I21" s="1176"/>
      <c r="J21" s="1176"/>
      <c r="K21" s="1176"/>
      <c r="L21" s="1176"/>
      <c r="M21" s="1177"/>
      <c r="N21" s="1178"/>
      <c r="O21" s="1179"/>
      <c r="P21" s="1180"/>
      <c r="Q21" s="1181"/>
      <c r="R21" s="1182"/>
      <c r="S21" s="1183"/>
      <c r="T21" s="1181"/>
      <c r="U21" s="1182"/>
      <c r="V21" s="1183"/>
      <c r="W21" s="1184"/>
      <c r="X21" s="1185"/>
      <c r="Y21" s="1185"/>
      <c r="Z21" s="1186"/>
      <c r="AA21" s="38"/>
      <c r="AB21" s="6"/>
      <c r="AC21" s="7"/>
      <c r="AD21" s="39"/>
      <c r="AE21" s="40"/>
      <c r="AF21" s="39"/>
    </row>
    <row r="22" spans="2:254"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SUM(W14:Z21)</f>
        <v>40</v>
      </c>
      <c r="X22" s="797"/>
      <c r="Y22" s="797"/>
      <c r="Z22" s="79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c r="B24" s="64"/>
      <c r="C24" s="801" t="s">
        <v>8</v>
      </c>
      <c r="D24" s="802"/>
      <c r="E24" s="802"/>
      <c r="F24" s="802"/>
      <c r="G24" s="802"/>
      <c r="H24" s="802"/>
      <c r="I24" s="802"/>
      <c r="J24" s="802"/>
      <c r="K24" s="802"/>
      <c r="L24" s="802"/>
      <c r="M24" s="803"/>
      <c r="N24" s="42"/>
      <c r="O24" s="801" t="s">
        <v>8</v>
      </c>
      <c r="P24" s="802"/>
      <c r="Q24" s="802"/>
      <c r="R24" s="802"/>
      <c r="S24" s="802"/>
      <c r="T24" s="802"/>
      <c r="U24" s="802"/>
      <c r="V24" s="802"/>
      <c r="W24" s="802"/>
      <c r="X24" s="802"/>
      <c r="Y24" s="802"/>
      <c r="Z24" s="803"/>
      <c r="AA24" s="65"/>
      <c r="AB24" s="14"/>
      <c r="AC24" s="15"/>
      <c r="AE24" s="16"/>
      <c r="AF24" s="4"/>
    </row>
    <row r="25" spans="2:254" ht="20.5" customHeight="1">
      <c r="B25" s="64"/>
      <c r="C25" s="804"/>
      <c r="D25" s="805"/>
      <c r="E25" s="805"/>
      <c r="F25" s="805"/>
      <c r="G25" s="805"/>
      <c r="H25" s="805"/>
      <c r="I25" s="805"/>
      <c r="J25" s="805"/>
      <c r="K25" s="805"/>
      <c r="L25" s="805"/>
      <c r="M25" s="806"/>
      <c r="N25" s="42"/>
      <c r="O25" s="807"/>
      <c r="P25" s="808"/>
      <c r="Q25" s="808"/>
      <c r="R25" s="808"/>
      <c r="S25" s="808"/>
      <c r="T25" s="808"/>
      <c r="U25" s="808"/>
      <c r="V25" s="808"/>
      <c r="W25" s="808"/>
      <c r="X25" s="808"/>
      <c r="Y25" s="808"/>
      <c r="Z25" s="809"/>
      <c r="AA25" s="65"/>
      <c r="AB25" s="14"/>
      <c r="AC25" s="15"/>
      <c r="AE25" s="16"/>
      <c r="AF25" s="4"/>
    </row>
    <row r="26" spans="2:254" ht="20.5" customHeight="1">
      <c r="B26" s="64"/>
      <c r="C26" s="807"/>
      <c r="D26" s="808"/>
      <c r="E26" s="808"/>
      <c r="F26" s="808"/>
      <c r="G26" s="808"/>
      <c r="H26" s="808"/>
      <c r="I26" s="808"/>
      <c r="J26" s="808"/>
      <c r="K26" s="808"/>
      <c r="L26" s="808"/>
      <c r="M26" s="809"/>
      <c r="N26" s="42"/>
      <c r="O26" s="807"/>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9"/>
      <c r="N27" s="42"/>
      <c r="O27" s="807"/>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9"/>
      <c r="N28" s="42"/>
      <c r="O28" s="807"/>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9"/>
      <c r="N29" s="42"/>
      <c r="O29" s="807"/>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9"/>
      <c r="N30" s="42"/>
      <c r="O30" s="807"/>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9"/>
      <c r="N31" s="42"/>
      <c r="O31" s="807"/>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9"/>
      <c r="N32" s="42"/>
      <c r="O32" s="807"/>
      <c r="P32" s="808"/>
      <c r="Q32" s="808"/>
      <c r="R32" s="808"/>
      <c r="S32" s="808"/>
      <c r="T32" s="808"/>
      <c r="U32" s="808"/>
      <c r="V32" s="808"/>
      <c r="W32" s="808"/>
      <c r="X32" s="808"/>
      <c r="Y32" s="808"/>
      <c r="Z32" s="809"/>
      <c r="AA32" s="65"/>
      <c r="AB32" s="14"/>
      <c r="AC32" s="15"/>
      <c r="AE32" s="16"/>
      <c r="AF32" s="4"/>
    </row>
    <row r="33" spans="2:32" ht="22.25" customHeight="1" thickBot="1">
      <c r="B33" s="64"/>
      <c r="C33" s="810"/>
      <c r="D33" s="811"/>
      <c r="E33" s="811"/>
      <c r="F33" s="811"/>
      <c r="G33" s="811"/>
      <c r="H33" s="811"/>
      <c r="I33" s="811"/>
      <c r="J33" s="811"/>
      <c r="K33" s="811"/>
      <c r="L33" s="811"/>
      <c r="M33" s="812"/>
      <c r="N33" s="42"/>
      <c r="O33" s="810"/>
      <c r="P33" s="811"/>
      <c r="Q33" s="811"/>
      <c r="R33" s="811"/>
      <c r="S33" s="811"/>
      <c r="T33" s="811"/>
      <c r="U33" s="811"/>
      <c r="V33" s="811"/>
      <c r="W33" s="811"/>
      <c r="X33" s="811"/>
      <c r="Y33" s="811"/>
      <c r="Z33" s="812"/>
      <c r="AA33" s="65"/>
      <c r="AB33" s="14"/>
      <c r="AC33" s="15"/>
      <c r="AE33" s="16"/>
      <c r="AF33" s="4"/>
    </row>
    <row r="34" spans="2:32" ht="23" customHeight="1" thickBo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2:32" ht="18.5" customHeight="1">
      <c r="B35" s="64"/>
      <c r="C35" s="801" t="s">
        <v>8</v>
      </c>
      <c r="D35" s="802"/>
      <c r="E35" s="802"/>
      <c r="F35" s="802"/>
      <c r="G35" s="802"/>
      <c r="H35" s="802"/>
      <c r="I35" s="802"/>
      <c r="J35" s="802"/>
      <c r="K35" s="802"/>
      <c r="L35" s="802"/>
      <c r="M35" s="803"/>
      <c r="N35" s="42"/>
      <c r="O35" s="801" t="s">
        <v>8</v>
      </c>
      <c r="P35" s="802"/>
      <c r="Q35" s="802"/>
      <c r="R35" s="802"/>
      <c r="S35" s="802"/>
      <c r="T35" s="802"/>
      <c r="U35" s="802"/>
      <c r="V35" s="802"/>
      <c r="W35" s="802"/>
      <c r="X35" s="802"/>
      <c r="Y35" s="802"/>
      <c r="Z35" s="803"/>
      <c r="AA35" s="65"/>
      <c r="AB35" s="14"/>
      <c r="AC35" s="15"/>
      <c r="AE35" s="16"/>
      <c r="AF35" s="4"/>
    </row>
    <row r="36" spans="2:32" ht="20.5" customHeight="1">
      <c r="B36" s="64"/>
      <c r="C36" s="804"/>
      <c r="D36" s="805"/>
      <c r="E36" s="805"/>
      <c r="F36" s="805"/>
      <c r="G36" s="805"/>
      <c r="H36" s="805"/>
      <c r="I36" s="805"/>
      <c r="J36" s="805"/>
      <c r="K36" s="805"/>
      <c r="L36" s="805"/>
      <c r="M36" s="806"/>
      <c r="N36" s="42"/>
      <c r="O36" s="807"/>
      <c r="P36" s="808"/>
      <c r="Q36" s="808"/>
      <c r="R36" s="808"/>
      <c r="S36" s="808"/>
      <c r="T36" s="808"/>
      <c r="U36" s="808"/>
      <c r="V36" s="808"/>
      <c r="W36" s="808"/>
      <c r="X36" s="808"/>
      <c r="Y36" s="808"/>
      <c r="Z36" s="809"/>
      <c r="AA36" s="65"/>
      <c r="AB36" s="14"/>
      <c r="AC36" s="15"/>
      <c r="AE36" s="16"/>
      <c r="AF36" s="4"/>
    </row>
    <row r="37" spans="2:32" ht="22.25" customHeight="1">
      <c r="B37" s="64"/>
      <c r="C37" s="807"/>
      <c r="D37" s="808"/>
      <c r="E37" s="808"/>
      <c r="F37" s="808"/>
      <c r="G37" s="808"/>
      <c r="H37" s="808"/>
      <c r="I37" s="808"/>
      <c r="J37" s="808"/>
      <c r="K37" s="808"/>
      <c r="L37" s="808"/>
      <c r="M37" s="809"/>
      <c r="N37" s="42"/>
      <c r="O37" s="807"/>
      <c r="P37" s="808"/>
      <c r="Q37" s="808"/>
      <c r="R37" s="808"/>
      <c r="S37" s="808"/>
      <c r="T37" s="808"/>
      <c r="U37" s="808"/>
      <c r="V37" s="808"/>
      <c r="W37" s="808"/>
      <c r="X37" s="808"/>
      <c r="Y37" s="808"/>
      <c r="Z37" s="809"/>
      <c r="AA37" s="65"/>
      <c r="AB37" s="14"/>
      <c r="AC37" s="15"/>
      <c r="AE37" s="16"/>
      <c r="AF37" s="4"/>
    </row>
    <row r="38" spans="2:32" ht="21.5" customHeight="1">
      <c r="B38" s="64"/>
      <c r="C38" s="807"/>
      <c r="D38" s="808"/>
      <c r="E38" s="808"/>
      <c r="F38" s="808"/>
      <c r="G38" s="808"/>
      <c r="H38" s="808"/>
      <c r="I38" s="808"/>
      <c r="J38" s="808"/>
      <c r="K38" s="808"/>
      <c r="L38" s="808"/>
      <c r="M38" s="809"/>
      <c r="N38" s="42"/>
      <c r="O38" s="807"/>
      <c r="P38" s="808"/>
      <c r="Q38" s="808"/>
      <c r="R38" s="808"/>
      <c r="S38" s="808"/>
      <c r="T38" s="808"/>
      <c r="U38" s="808"/>
      <c r="V38" s="808"/>
      <c r="W38" s="808"/>
      <c r="X38" s="808"/>
      <c r="Y38" s="808"/>
      <c r="Z38" s="809"/>
      <c r="AA38" s="65"/>
      <c r="AB38" s="14"/>
      <c r="AC38" s="15"/>
      <c r="AE38" s="16"/>
      <c r="AF38" s="4"/>
    </row>
    <row r="39" spans="2:32" ht="20.5" customHeight="1">
      <c r="B39" s="64"/>
      <c r="C39" s="807"/>
      <c r="D39" s="808"/>
      <c r="E39" s="808"/>
      <c r="F39" s="808"/>
      <c r="G39" s="808"/>
      <c r="H39" s="808"/>
      <c r="I39" s="808"/>
      <c r="J39" s="808"/>
      <c r="K39" s="808"/>
      <c r="L39" s="808"/>
      <c r="M39" s="809"/>
      <c r="N39" s="42"/>
      <c r="O39" s="807"/>
      <c r="P39" s="808"/>
      <c r="Q39" s="808"/>
      <c r="R39" s="808"/>
      <c r="S39" s="808"/>
      <c r="T39" s="808"/>
      <c r="U39" s="808"/>
      <c r="V39" s="808"/>
      <c r="W39" s="808"/>
      <c r="X39" s="808"/>
      <c r="Y39" s="808"/>
      <c r="Z39" s="809"/>
      <c r="AA39" s="65"/>
      <c r="AB39" s="14"/>
      <c r="AC39" s="15"/>
      <c r="AE39" s="16"/>
      <c r="AF39" s="4"/>
    </row>
    <row r="40" spans="2:32" ht="28.25" customHeight="1">
      <c r="B40" s="64"/>
      <c r="C40" s="807"/>
      <c r="D40" s="808"/>
      <c r="E40" s="808"/>
      <c r="F40" s="808"/>
      <c r="G40" s="808"/>
      <c r="H40" s="808"/>
      <c r="I40" s="808"/>
      <c r="J40" s="808"/>
      <c r="K40" s="808"/>
      <c r="L40" s="808"/>
      <c r="M40" s="809"/>
      <c r="N40" s="42"/>
      <c r="O40" s="807"/>
      <c r="P40" s="808"/>
      <c r="Q40" s="808"/>
      <c r="R40" s="808"/>
      <c r="S40" s="808"/>
      <c r="T40" s="808"/>
      <c r="U40" s="808"/>
      <c r="V40" s="808"/>
      <c r="W40" s="808"/>
      <c r="X40" s="808"/>
      <c r="Y40" s="808"/>
      <c r="Z40" s="809"/>
      <c r="AA40" s="65"/>
      <c r="AB40" s="14"/>
      <c r="AC40" s="15"/>
      <c r="AE40" s="16"/>
      <c r="AF40" s="4"/>
    </row>
    <row r="41" spans="2:32" ht="23" customHeight="1">
      <c r="B41" s="64"/>
      <c r="C41" s="807"/>
      <c r="D41" s="808"/>
      <c r="E41" s="808"/>
      <c r="F41" s="808"/>
      <c r="G41" s="808"/>
      <c r="H41" s="808"/>
      <c r="I41" s="808"/>
      <c r="J41" s="808"/>
      <c r="K41" s="808"/>
      <c r="L41" s="808"/>
      <c r="M41" s="809"/>
      <c r="N41" s="42"/>
      <c r="O41" s="807"/>
      <c r="P41" s="808"/>
      <c r="Q41" s="808"/>
      <c r="R41" s="808"/>
      <c r="S41" s="808"/>
      <c r="T41" s="808"/>
      <c r="U41" s="808"/>
      <c r="V41" s="808"/>
      <c r="W41" s="808"/>
      <c r="X41" s="808"/>
      <c r="Y41" s="808"/>
      <c r="Z41" s="809"/>
      <c r="AA41" s="65"/>
      <c r="AB41" s="14"/>
      <c r="AC41" s="15"/>
      <c r="AE41" s="16"/>
      <c r="AF41" s="4"/>
    </row>
    <row r="42" spans="2:32" ht="8" customHeight="1">
      <c r="B42" s="64"/>
      <c r="C42" s="807"/>
      <c r="D42" s="808"/>
      <c r="E42" s="808"/>
      <c r="F42" s="808"/>
      <c r="G42" s="808"/>
      <c r="H42" s="808"/>
      <c r="I42" s="808"/>
      <c r="J42" s="808"/>
      <c r="K42" s="808"/>
      <c r="L42" s="808"/>
      <c r="M42" s="809"/>
      <c r="N42" s="42"/>
      <c r="O42" s="807"/>
      <c r="P42" s="808"/>
      <c r="Q42" s="808"/>
      <c r="R42" s="808"/>
      <c r="S42" s="808"/>
      <c r="T42" s="808"/>
      <c r="U42" s="808"/>
      <c r="V42" s="808"/>
      <c r="W42" s="808"/>
      <c r="X42" s="808"/>
      <c r="Y42" s="808"/>
      <c r="Z42" s="809"/>
      <c r="AA42" s="65"/>
      <c r="AB42" s="14"/>
      <c r="AC42" s="15"/>
      <c r="AE42" s="16"/>
      <c r="AF42" s="4"/>
    </row>
    <row r="43" spans="2:32" ht="8" customHeight="1">
      <c r="B43" s="64"/>
      <c r="C43" s="807"/>
      <c r="D43" s="808"/>
      <c r="E43" s="808"/>
      <c r="F43" s="808"/>
      <c r="G43" s="808"/>
      <c r="H43" s="808"/>
      <c r="I43" s="808"/>
      <c r="J43" s="808"/>
      <c r="K43" s="808"/>
      <c r="L43" s="808"/>
      <c r="M43" s="809"/>
      <c r="N43" s="42"/>
      <c r="O43" s="807"/>
      <c r="P43" s="808"/>
      <c r="Q43" s="808"/>
      <c r="R43" s="808"/>
      <c r="S43" s="808"/>
      <c r="T43" s="808"/>
      <c r="U43" s="808"/>
      <c r="V43" s="808"/>
      <c r="W43" s="808"/>
      <c r="X43" s="808"/>
      <c r="Y43" s="808"/>
      <c r="Z43" s="809"/>
      <c r="AA43" s="65"/>
      <c r="AB43" s="14"/>
      <c r="AC43" s="15"/>
      <c r="AE43" s="16"/>
      <c r="AF43" s="4"/>
    </row>
    <row r="44" spans="2:32" ht="8" customHeight="1" thickBot="1">
      <c r="B44" s="64"/>
      <c r="C44" s="810"/>
      <c r="D44" s="811"/>
      <c r="E44" s="811"/>
      <c r="F44" s="811"/>
      <c r="G44" s="811"/>
      <c r="H44" s="811"/>
      <c r="I44" s="811"/>
      <c r="J44" s="811"/>
      <c r="K44" s="811"/>
      <c r="L44" s="811"/>
      <c r="M44" s="812"/>
      <c r="N44" s="42"/>
      <c r="O44" s="810"/>
      <c r="P44" s="811"/>
      <c r="Q44" s="811"/>
      <c r="R44" s="811"/>
      <c r="S44" s="811"/>
      <c r="T44" s="811"/>
      <c r="U44" s="811"/>
      <c r="V44" s="811"/>
      <c r="W44" s="811"/>
      <c r="X44" s="811"/>
      <c r="Y44" s="811"/>
      <c r="Z44" s="812"/>
      <c r="AA44" s="65"/>
      <c r="AB44" s="14"/>
      <c r="AC44" s="15"/>
      <c r="AE44" s="16"/>
      <c r="AF44" s="4"/>
    </row>
    <row r="45" spans="2:32" ht="14.25" customHeight="1">
      <c r="B45" s="64"/>
      <c r="C45" s="42"/>
      <c r="D45" s="42"/>
      <c r="E45" s="42"/>
      <c r="F45" s="42"/>
      <c r="G45" s="42"/>
      <c r="H45" s="42"/>
      <c r="I45" s="42"/>
      <c r="J45" s="42"/>
      <c r="K45" s="42"/>
      <c r="L45" s="42"/>
      <c r="M45" s="42"/>
      <c r="N45" s="42"/>
      <c r="O45" s="42"/>
      <c r="P45" s="42"/>
      <c r="Q45" s="42"/>
      <c r="R45" s="42"/>
      <c r="S45" s="42"/>
      <c r="T45" s="42"/>
      <c r="U45" s="42"/>
      <c r="V45" s="42"/>
      <c r="W45" s="42"/>
      <c r="X45" s="42"/>
      <c r="Y45" s="42"/>
      <c r="Z45" s="18"/>
      <c r="AA45" s="65"/>
      <c r="AB45" s="14"/>
      <c r="AC45" s="15"/>
      <c r="AE45" s="16"/>
      <c r="AF45" s="4"/>
    </row>
    <row r="46" spans="2:32" ht="9.5" customHeight="1">
      <c r="B46" s="64"/>
      <c r="C46" s="42"/>
      <c r="D46" s="42"/>
      <c r="E46" s="42"/>
      <c r="F46" s="42"/>
      <c r="G46" s="42"/>
      <c r="H46" s="42"/>
      <c r="I46" s="42"/>
      <c r="J46" s="42"/>
      <c r="K46" s="42"/>
      <c r="L46" s="42"/>
      <c r="M46" s="42"/>
      <c r="N46" s="42"/>
      <c r="O46" s="42"/>
      <c r="P46" s="42"/>
      <c r="Q46" s="42"/>
      <c r="R46" s="42"/>
      <c r="S46" s="42"/>
      <c r="T46" s="42"/>
      <c r="U46" s="42"/>
      <c r="V46" s="42"/>
      <c r="W46" s="42"/>
      <c r="X46" s="42"/>
      <c r="Y46" s="42"/>
      <c r="Z46" s="18"/>
      <c r="AA46" s="65"/>
      <c r="AB46" s="14"/>
      <c r="AC46" s="15"/>
      <c r="AE46" s="16"/>
      <c r="AF46" s="4"/>
    </row>
    <row r="47" spans="2:32" ht="9.5" customHeight="1" thickBot="1">
      <c r="B47" s="66"/>
      <c r="C47" s="67"/>
      <c r="D47" s="67"/>
      <c r="E47" s="67"/>
      <c r="F47" s="67"/>
      <c r="G47" s="67"/>
      <c r="H47" s="67"/>
      <c r="I47" s="67"/>
      <c r="J47" s="67"/>
      <c r="K47" s="67"/>
      <c r="L47" s="67"/>
      <c r="M47" s="67"/>
      <c r="N47" s="67"/>
      <c r="O47" s="67"/>
      <c r="P47" s="67"/>
      <c r="Q47" s="67"/>
      <c r="R47" s="67"/>
      <c r="S47" s="67"/>
      <c r="T47" s="67"/>
      <c r="U47" s="67"/>
      <c r="V47" s="67"/>
      <c r="W47" s="67"/>
      <c r="X47" s="67"/>
      <c r="Y47" s="67"/>
      <c r="Z47" s="68"/>
      <c r="AA47" s="69"/>
      <c r="AB47" s="14"/>
      <c r="AC47" s="15"/>
      <c r="AE47" s="16"/>
      <c r="AF47" s="4"/>
    </row>
    <row r="48" spans="2:32" s="10" customFormat="1" ht="14.25" customHeight="1">
      <c r="B48" s="45"/>
      <c r="C48" s="799"/>
      <c r="D48" s="799"/>
      <c r="E48" s="799"/>
      <c r="F48" s="799"/>
      <c r="G48" s="799"/>
      <c r="H48" s="799"/>
      <c r="I48" s="799"/>
      <c r="J48" s="799"/>
      <c r="K48" s="799"/>
      <c r="L48" s="799"/>
      <c r="M48" s="799"/>
      <c r="N48" s="799"/>
      <c r="O48" s="799"/>
      <c r="P48" s="799"/>
      <c r="Q48" s="799"/>
      <c r="R48" s="799"/>
      <c r="S48" s="799"/>
      <c r="T48" s="799"/>
      <c r="U48" s="799"/>
      <c r="V48" s="799"/>
      <c r="W48" s="799"/>
      <c r="X48" s="799"/>
      <c r="Y48" s="799"/>
      <c r="Z48" s="799"/>
      <c r="AA48" s="46"/>
      <c r="AB48" s="6"/>
      <c r="AC48" s="7"/>
      <c r="AD48" s="39"/>
      <c r="AE48" s="40"/>
      <c r="AF48" s="39"/>
    </row>
    <row r="49" spans="1:32" s="10" customFormat="1" ht="9.5" customHeight="1">
      <c r="B49" s="45"/>
      <c r="C49" s="800"/>
      <c r="D49" s="800"/>
      <c r="E49" s="800"/>
      <c r="F49" s="800"/>
      <c r="G49" s="800"/>
      <c r="H49" s="800"/>
      <c r="I49" s="800"/>
      <c r="J49" s="800"/>
      <c r="K49" s="800"/>
      <c r="L49" s="800"/>
      <c r="M49" s="800"/>
      <c r="N49" s="800"/>
      <c r="O49" s="800"/>
      <c r="P49" s="800"/>
      <c r="Q49" s="800"/>
      <c r="R49" s="800"/>
      <c r="S49" s="800"/>
      <c r="T49" s="800"/>
      <c r="U49" s="800"/>
      <c r="V49" s="800"/>
      <c r="W49" s="800"/>
      <c r="X49" s="800"/>
      <c r="Y49" s="800"/>
      <c r="Z49" s="800"/>
      <c r="AA49" s="46"/>
      <c r="AB49" s="6"/>
      <c r="AC49" s="7"/>
      <c r="AD49" s="39"/>
      <c r="AE49" s="40"/>
      <c r="AF49" s="39"/>
    </row>
    <row r="50" spans="1:32" s="10" customFormat="1" ht="9.5" customHeight="1">
      <c r="B50" s="45"/>
      <c r="C50" s="800"/>
      <c r="D50" s="800"/>
      <c r="E50" s="800"/>
      <c r="F50" s="800"/>
      <c r="G50" s="800"/>
      <c r="H50" s="800"/>
      <c r="I50" s="800"/>
      <c r="J50" s="800"/>
      <c r="K50" s="800"/>
      <c r="L50" s="800"/>
      <c r="M50" s="800"/>
      <c r="N50" s="800"/>
      <c r="O50" s="800"/>
      <c r="P50" s="800"/>
      <c r="Q50" s="800"/>
      <c r="R50" s="800"/>
      <c r="S50" s="800"/>
      <c r="T50" s="800"/>
      <c r="U50" s="800"/>
      <c r="V50" s="800"/>
      <c r="W50" s="800"/>
      <c r="X50" s="800"/>
      <c r="Y50" s="800"/>
      <c r="Z50" s="800"/>
      <c r="AA50" s="46"/>
      <c r="AB50" s="6"/>
      <c r="AC50" s="7"/>
      <c r="AD50" s="39"/>
      <c r="AE50" s="40"/>
      <c r="AF50" s="39"/>
    </row>
    <row r="51" spans="1:32" s="10" customFormat="1" ht="9.5" customHeight="1">
      <c r="B51" s="45"/>
      <c r="C51" s="800"/>
      <c r="D51" s="800"/>
      <c r="E51" s="800"/>
      <c r="F51" s="800"/>
      <c r="G51" s="800"/>
      <c r="H51" s="800"/>
      <c r="I51" s="800"/>
      <c r="J51" s="800"/>
      <c r="K51" s="800"/>
      <c r="L51" s="800"/>
      <c r="M51" s="800"/>
      <c r="N51" s="800"/>
      <c r="O51" s="800"/>
      <c r="P51" s="800"/>
      <c r="Q51" s="800"/>
      <c r="R51" s="800"/>
      <c r="S51" s="800"/>
      <c r="T51" s="800"/>
      <c r="U51" s="800"/>
      <c r="V51" s="800"/>
      <c r="W51" s="800"/>
      <c r="X51" s="800"/>
      <c r="Y51" s="800"/>
      <c r="Z51" s="800"/>
      <c r="AA51" s="46"/>
      <c r="AB51" s="6"/>
      <c r="AC51" s="7"/>
      <c r="AD51" s="39"/>
      <c r="AE51" s="40"/>
      <c r="AF51" s="39"/>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hidden="1">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s="4" customFormat="1" ht="13">
      <c r="A86" s="1"/>
      <c r="B86" s="47"/>
      <c r="C86" s="2"/>
      <c r="D86" s="2"/>
      <c r="E86" s="2"/>
      <c r="F86" s="2"/>
      <c r="G86" s="2"/>
      <c r="H86" s="2"/>
      <c r="I86" s="14"/>
      <c r="J86" s="14"/>
      <c r="K86" s="2"/>
      <c r="L86" s="2"/>
      <c r="M86" s="2"/>
      <c r="N86" s="2"/>
      <c r="O86" s="2"/>
      <c r="P86" s="2"/>
      <c r="Q86" s="2"/>
      <c r="R86" s="2"/>
      <c r="S86" s="2"/>
      <c r="T86" s="2"/>
      <c r="U86" s="2"/>
      <c r="V86" s="2"/>
      <c r="W86" s="2"/>
      <c r="X86" s="2"/>
      <c r="Y86" s="2"/>
      <c r="Z86" s="2"/>
      <c r="AA86" s="2"/>
      <c r="AB86" s="20"/>
      <c r="AF86" s="1"/>
    </row>
    <row r="87" spans="1:32" ht="13">
      <c r="B87" s="47"/>
      <c r="C87" s="2"/>
      <c r="D87" s="2"/>
      <c r="E87" s="2"/>
      <c r="F87" s="2"/>
      <c r="G87" s="2"/>
      <c r="H87" s="2"/>
      <c r="I87" s="14"/>
      <c r="J87" s="14"/>
      <c r="K87" s="2"/>
      <c r="L87" s="2"/>
      <c r="M87" s="2"/>
      <c r="N87" s="2"/>
      <c r="O87" s="2"/>
      <c r="P87" s="2"/>
      <c r="Q87" s="2"/>
      <c r="R87" s="2"/>
      <c r="S87" s="2"/>
      <c r="T87" s="2"/>
      <c r="U87" s="2"/>
      <c r="V87" s="2"/>
      <c r="W87" s="2"/>
      <c r="X87" s="2"/>
      <c r="Y87" s="2"/>
      <c r="Z87" s="2"/>
      <c r="AA87" s="2"/>
      <c r="AB87" s="20"/>
    </row>
    <row r="88" spans="1:32" ht="13">
      <c r="B88" s="47"/>
      <c r="C88" s="2"/>
      <c r="D88" s="2"/>
      <c r="E88" s="2"/>
      <c r="F88" s="2"/>
      <c r="G88" s="2"/>
      <c r="H88" s="2"/>
      <c r="I88" s="14"/>
      <c r="J88" s="14"/>
      <c r="K88" s="2"/>
      <c r="L88" s="2"/>
      <c r="M88" s="2"/>
      <c r="N88" s="2"/>
      <c r="O88" s="2"/>
      <c r="P88" s="2"/>
      <c r="Q88" s="2"/>
      <c r="R88" s="2"/>
      <c r="S88" s="2"/>
      <c r="T88" s="2"/>
      <c r="U88" s="2"/>
      <c r="V88" s="2"/>
      <c r="W88" s="2"/>
      <c r="X88" s="2"/>
      <c r="Y88" s="2"/>
      <c r="Z88" s="2"/>
      <c r="AA88" s="2"/>
      <c r="AB88" s="20"/>
    </row>
    <row r="89" spans="1:32" ht="13">
      <c r="B89" s="47"/>
      <c r="C89" s="2"/>
      <c r="D89" s="2"/>
      <c r="E89" s="2"/>
      <c r="F89" s="2"/>
      <c r="G89" s="2"/>
      <c r="H89" s="2"/>
      <c r="I89" s="14"/>
      <c r="J89" s="14"/>
      <c r="K89" s="2"/>
      <c r="L89" s="2"/>
      <c r="M89" s="2"/>
      <c r="N89" s="2"/>
      <c r="O89" s="2"/>
      <c r="P89" s="2"/>
      <c r="Q89" s="2"/>
      <c r="R89" s="2"/>
      <c r="S89" s="2"/>
      <c r="T89" s="2"/>
      <c r="U89" s="2"/>
      <c r="V89" s="2"/>
      <c r="W89" s="2"/>
      <c r="X89" s="2"/>
      <c r="Y89" s="2"/>
      <c r="Z89" s="2"/>
      <c r="AA89" s="2"/>
      <c r="AB89" s="20"/>
    </row>
    <row r="90" spans="1:32" ht="13">
      <c r="A90" s="2"/>
      <c r="B90" s="47"/>
      <c r="C90" s="2"/>
      <c r="D90" s="2"/>
      <c r="E90" s="2"/>
      <c r="F90" s="2"/>
      <c r="G90" s="2"/>
      <c r="H90" s="2"/>
      <c r="I90" s="14"/>
      <c r="J90" s="14"/>
      <c r="K90" s="2"/>
      <c r="L90" s="2"/>
      <c r="M90" s="2"/>
      <c r="N90" s="2"/>
      <c r="O90" s="2"/>
      <c r="P90" s="2"/>
      <c r="Q90" s="2"/>
      <c r="R90" s="2"/>
      <c r="S90" s="2"/>
      <c r="T90" s="2"/>
      <c r="U90" s="2"/>
      <c r="V90" s="2"/>
      <c r="W90" s="2"/>
      <c r="X90" s="2"/>
      <c r="Y90" s="2"/>
      <c r="Z90" s="2"/>
      <c r="AA90" s="2"/>
      <c r="AB90" s="2"/>
      <c r="AC90" s="1"/>
      <c r="AD90" s="1"/>
      <c r="AE90" s="1"/>
    </row>
    <row r="91" spans="1:32" ht="13">
      <c r="A91" s="2"/>
      <c r="B91" s="47"/>
      <c r="C91" s="2"/>
      <c r="D91" s="2"/>
      <c r="E91" s="2"/>
      <c r="F91" s="2"/>
      <c r="G91" s="2"/>
      <c r="H91" s="2"/>
      <c r="I91" s="14"/>
      <c r="J91" s="14"/>
      <c r="K91" s="2"/>
      <c r="L91" s="2"/>
      <c r="M91" s="2"/>
      <c r="N91" s="2"/>
      <c r="O91" s="2"/>
      <c r="P91" s="2"/>
      <c r="Q91" s="2"/>
      <c r="R91" s="2"/>
      <c r="S91" s="2"/>
      <c r="T91" s="2"/>
      <c r="U91" s="2"/>
      <c r="V91" s="2"/>
      <c r="W91" s="2"/>
      <c r="X91" s="2"/>
      <c r="Y91" s="2"/>
      <c r="Z91" s="2"/>
      <c r="AA91" s="2"/>
      <c r="AB91" s="2"/>
      <c r="AC91" s="1"/>
      <c r="AD91" s="1"/>
      <c r="AE91" s="1"/>
    </row>
    <row r="92" spans="1:32" ht="13">
      <c r="A92" s="2"/>
      <c r="B92" s="47"/>
      <c r="C92" s="2"/>
      <c r="D92" s="2"/>
      <c r="E92" s="2"/>
      <c r="F92" s="2"/>
      <c r="G92" s="2"/>
      <c r="H92" s="2"/>
      <c r="I92" s="14"/>
      <c r="J92" s="14"/>
      <c r="K92" s="2"/>
      <c r="L92" s="2"/>
      <c r="M92" s="2"/>
      <c r="N92" s="2"/>
      <c r="O92" s="2"/>
      <c r="P92" s="2"/>
      <c r="Q92" s="2"/>
      <c r="R92" s="2"/>
      <c r="S92" s="2"/>
      <c r="T92" s="2"/>
      <c r="U92" s="2"/>
      <c r="V92" s="2"/>
      <c r="W92" s="2"/>
      <c r="X92" s="2"/>
      <c r="Y92" s="2"/>
      <c r="Z92" s="2"/>
      <c r="AA92" s="2"/>
      <c r="AB92" s="2"/>
      <c r="AC92" s="1"/>
      <c r="AD92" s="1"/>
      <c r="AE92" s="1"/>
    </row>
    <row r="93" spans="1:32" ht="13">
      <c r="A93" s="2"/>
      <c r="B93" s="48"/>
      <c r="C93" s="49"/>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2"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2"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50"/>
      <c r="B119" s="4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2" ht="13">
      <c r="A120" s="2"/>
      <c r="B120" s="48"/>
      <c r="C120" s="49"/>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1"/>
      <c r="AD120" s="1"/>
      <c r="AE120" s="1"/>
    </row>
    <row r="121" spans="1:32" ht="13">
      <c r="A121" s="2"/>
      <c r="B121" s="48"/>
      <c r="C121" s="49"/>
      <c r="D121" s="2"/>
      <c r="E121" s="2"/>
      <c r="F121" s="2"/>
      <c r="G121" s="2"/>
      <c r="H121" s="2"/>
      <c r="I121" s="2"/>
      <c r="J121" s="2"/>
      <c r="K121" s="2"/>
      <c r="L121" s="2"/>
      <c r="M121" s="2"/>
      <c r="N121" s="2"/>
      <c r="O121" s="2"/>
      <c r="P121" s="2"/>
      <c r="Q121" s="2"/>
      <c r="R121" s="2"/>
      <c r="S121" s="2"/>
      <c r="T121" s="2"/>
      <c r="U121" s="2"/>
      <c r="V121" s="2"/>
      <c r="W121" s="2"/>
      <c r="X121" s="2"/>
      <c r="Y121" s="2"/>
      <c r="Z121" s="2"/>
      <c r="AA121" s="2"/>
      <c r="AB121" s="20"/>
    </row>
    <row r="122" spans="1:32" ht="13">
      <c r="A122" s="2"/>
      <c r="B122" s="48"/>
      <c r="C122" s="49"/>
      <c r="D122" s="2"/>
      <c r="E122" s="2"/>
      <c r="F122" s="2"/>
      <c r="G122" s="2"/>
      <c r="H122" s="2"/>
      <c r="I122" s="2"/>
      <c r="J122" s="2"/>
      <c r="K122" s="2"/>
      <c r="L122" s="2"/>
      <c r="M122" s="2"/>
      <c r="N122" s="2"/>
      <c r="O122" s="2"/>
      <c r="P122" s="2"/>
      <c r="Q122" s="2"/>
      <c r="R122" s="2"/>
      <c r="S122" s="2"/>
      <c r="T122" s="2"/>
      <c r="U122" s="2"/>
      <c r="V122" s="2"/>
      <c r="W122" s="2"/>
      <c r="X122" s="2"/>
      <c r="Y122" s="2"/>
      <c r="Z122" s="2"/>
      <c r="AA122" s="2"/>
      <c r="AB122" s="20"/>
    </row>
    <row r="123" spans="1:32" s="4" customFormat="1" ht="13">
      <c r="A123" s="2"/>
      <c r="B123" s="48"/>
      <c r="C123" s="49"/>
      <c r="D123" s="2"/>
      <c r="E123" s="2"/>
      <c r="F123" s="2"/>
      <c r="G123" s="2"/>
      <c r="H123" s="2"/>
      <c r="I123" s="2"/>
      <c r="J123" s="2"/>
      <c r="K123" s="2"/>
      <c r="L123" s="2"/>
      <c r="M123" s="2"/>
      <c r="N123" s="2"/>
      <c r="O123" s="2"/>
      <c r="P123" s="2"/>
      <c r="Q123" s="2"/>
      <c r="R123" s="2"/>
      <c r="S123" s="2"/>
      <c r="T123" s="2"/>
      <c r="U123" s="2"/>
      <c r="V123" s="2"/>
      <c r="W123" s="2"/>
      <c r="X123" s="2"/>
      <c r="Y123" s="2"/>
      <c r="Z123" s="2"/>
      <c r="AA123" s="2"/>
      <c r="AB123" s="20"/>
      <c r="AF123" s="1"/>
    </row>
    <row r="124" spans="1:32" s="4" customFormat="1" ht="13">
      <c r="A124" s="2"/>
      <c r="B124" s="47"/>
      <c r="C124" s="2"/>
      <c r="D124" s="2"/>
      <c r="E124" s="2"/>
      <c r="F124" s="2"/>
      <c r="G124" s="2"/>
      <c r="H124" s="2"/>
      <c r="I124" s="14"/>
      <c r="J124" s="14"/>
      <c r="K124" s="2"/>
      <c r="L124" s="2"/>
      <c r="M124" s="2"/>
      <c r="N124" s="2"/>
      <c r="O124" s="2"/>
      <c r="P124" s="2"/>
      <c r="Q124" s="2"/>
      <c r="R124" s="2"/>
      <c r="S124" s="2"/>
      <c r="T124" s="2"/>
      <c r="U124" s="2"/>
      <c r="V124" s="2"/>
      <c r="W124" s="2"/>
      <c r="X124" s="2"/>
      <c r="Y124" s="2"/>
      <c r="Z124" s="2"/>
      <c r="AA124" s="2"/>
      <c r="AB124" s="20"/>
      <c r="AF124" s="1"/>
    </row>
    <row r="125" spans="1:32" s="4" customFormat="1" ht="13">
      <c r="A125" s="2"/>
      <c r="B125" s="47"/>
      <c r="C125" s="2"/>
      <c r="D125" s="2"/>
      <c r="E125" s="2"/>
      <c r="F125" s="2"/>
      <c r="G125" s="2"/>
      <c r="H125" s="2"/>
      <c r="I125" s="14"/>
      <c r="J125" s="14"/>
      <c r="K125" s="2"/>
      <c r="L125" s="2"/>
      <c r="M125" s="2"/>
      <c r="N125" s="2"/>
      <c r="O125" s="2"/>
      <c r="P125" s="2"/>
      <c r="Q125" s="2"/>
      <c r="R125" s="2"/>
      <c r="S125" s="2"/>
      <c r="T125" s="2"/>
      <c r="U125" s="2"/>
      <c r="V125" s="2"/>
      <c r="W125" s="2"/>
      <c r="X125" s="2"/>
      <c r="Y125" s="2"/>
      <c r="Z125" s="2"/>
      <c r="AA125" s="2"/>
      <c r="AB125" s="3"/>
      <c r="AF125" s="1"/>
    </row>
    <row r="126" spans="1:32" s="4" customFormat="1" ht="13">
      <c r="A126" s="1"/>
      <c r="B126" s="47"/>
      <c r="C126" s="2"/>
      <c r="D126" s="2"/>
      <c r="E126" s="2"/>
      <c r="F126" s="2"/>
      <c r="G126" s="2"/>
      <c r="H126" s="2"/>
      <c r="I126" s="14"/>
      <c r="J126" s="14"/>
      <c r="K126" s="2"/>
      <c r="L126" s="2"/>
      <c r="M126" s="2"/>
      <c r="N126" s="2"/>
      <c r="O126" s="2"/>
      <c r="P126" s="2"/>
      <c r="Q126" s="2"/>
      <c r="R126" s="2"/>
      <c r="S126" s="2"/>
      <c r="T126" s="2"/>
      <c r="U126" s="2"/>
      <c r="V126" s="2"/>
      <c r="W126" s="2"/>
      <c r="X126" s="2"/>
      <c r="Y126" s="2"/>
      <c r="Z126" s="2"/>
      <c r="AA126" s="2"/>
      <c r="AB126" s="3"/>
      <c r="AF126" s="1"/>
    </row>
    <row r="127" spans="1:32" s="4" customFormat="1" ht="13">
      <c r="A127" s="1"/>
      <c r="B127" s="47"/>
      <c r="C127" s="2"/>
      <c r="D127" s="2"/>
      <c r="E127" s="2"/>
      <c r="F127" s="2"/>
      <c r="G127" s="2"/>
      <c r="H127" s="2"/>
      <c r="I127" s="14"/>
      <c r="J127" s="14"/>
      <c r="K127" s="2"/>
      <c r="L127" s="2"/>
      <c r="M127" s="2"/>
      <c r="N127" s="2"/>
      <c r="O127" s="2"/>
      <c r="P127" s="2"/>
      <c r="Q127" s="2"/>
      <c r="R127" s="2"/>
      <c r="S127" s="2"/>
      <c r="T127" s="2"/>
      <c r="U127" s="2"/>
      <c r="V127" s="2"/>
      <c r="W127" s="2"/>
      <c r="X127" s="2"/>
      <c r="Y127" s="2"/>
      <c r="Z127" s="2"/>
      <c r="AA127" s="2"/>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32" s="4" customFormat="1" ht="13">
      <c r="A129" s="1"/>
      <c r="B129" s="51"/>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32" s="4" customFormat="1" ht="13">
      <c r="A130" s="1"/>
      <c r="B130" s="52"/>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2"/>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2"/>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2"/>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51"/>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51"/>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48"/>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s="4" customFormat="1" ht="13">
      <c r="A137" s="1"/>
      <c r="B137" s="48"/>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s="4" customFormat="1" ht="13">
      <c r="A138" s="1"/>
      <c r="B138" s="51"/>
      <c r="C138" s="1"/>
      <c r="D138" s="1"/>
      <c r="E138" s="1"/>
      <c r="F138" s="1"/>
      <c r="G138" s="1"/>
      <c r="H138" s="1"/>
      <c r="I138" s="15"/>
      <c r="J138" s="15"/>
      <c r="K138" s="1"/>
      <c r="L138" s="1"/>
      <c r="M138" s="1"/>
      <c r="N138" s="1"/>
      <c r="O138" s="1"/>
      <c r="P138" s="1"/>
      <c r="Q138" s="1"/>
      <c r="R138" s="1"/>
      <c r="S138" s="1"/>
      <c r="T138" s="1"/>
      <c r="U138" s="1"/>
      <c r="V138" s="1"/>
      <c r="W138" s="1"/>
      <c r="X138" s="1"/>
      <c r="Y138" s="1"/>
      <c r="Z138" s="1"/>
      <c r="AA138" s="1"/>
      <c r="AB138" s="3"/>
      <c r="AF138" s="1"/>
    </row>
    <row r="139" spans="1:32" ht="13"/>
    <row r="140" spans="1:32" ht="13.25" customHeight="1"/>
    <row r="141" spans="1:32" ht="13.25" hidden="1" customHeight="1"/>
    <row r="142" spans="1:32" ht="13.25" hidden="1"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32" ht="13.25" hidden="1"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32" ht="13.25" hidden="1" customHeight="1"/>
    <row r="145" spans="1:260" ht="13.25" customHeight="1"/>
    <row r="146" spans="1:260" ht="13.25" customHeight="1"/>
    <row r="147" spans="1:260" ht="13.25" customHeight="1"/>
    <row r="148" spans="1:260" ht="13.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60" s="3" customFormat="1" ht="13.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hidden="1" customHeight="1">
      <c r="A155" s="1"/>
      <c r="B155" s="51"/>
      <c r="C155" s="1"/>
      <c r="D155" s="1"/>
      <c r="E155" s="1"/>
      <c r="F155" s="1"/>
      <c r="G155" s="1"/>
      <c r="H155" s="1"/>
      <c r="I155" s="15"/>
      <c r="J155" s="15"/>
      <c r="K155" s="1"/>
      <c r="L155" s="1"/>
      <c r="M155" s="1"/>
      <c r="N155" s="1"/>
      <c r="O155" s="1"/>
      <c r="P155" s="1"/>
      <c r="Q155" s="1"/>
      <c r="R155" s="1"/>
      <c r="S155" s="1"/>
      <c r="T155" s="1"/>
      <c r="U155" s="1"/>
      <c r="V155" s="1"/>
      <c r="W155" s="1"/>
      <c r="X155" s="1"/>
      <c r="Y155" s="1"/>
      <c r="Z155" s="1"/>
      <c r="AA155" s="1"/>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hidden="1" customHeight="1">
      <c r="A163" s="1"/>
      <c r="B163" s="51"/>
      <c r="C163" s="1"/>
      <c r="D163" s="1"/>
      <c r="E163" s="1"/>
      <c r="F163" s="1"/>
      <c r="G163" s="1"/>
      <c r="H163" s="1"/>
      <c r="I163" s="15"/>
      <c r="J163" s="15"/>
      <c r="K163" s="1"/>
      <c r="L163" s="1"/>
      <c r="M163" s="1"/>
      <c r="N163" s="1"/>
      <c r="O163" s="1"/>
      <c r="P163" s="1"/>
      <c r="Q163" s="1"/>
      <c r="R163" s="1"/>
      <c r="S163" s="1"/>
      <c r="T163" s="1"/>
      <c r="U163" s="1"/>
      <c r="V163" s="1"/>
      <c r="W163" s="1"/>
      <c r="X163" s="1"/>
      <c r="Y163" s="1"/>
      <c r="Z163" s="1"/>
      <c r="AA163" s="1"/>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s="3" customFormat="1" ht="13.25" hidden="1" customHeight="1">
      <c r="A164" s="1"/>
      <c r="B164" s="51"/>
      <c r="C164" s="1"/>
      <c r="D164" s="1"/>
      <c r="E164" s="1"/>
      <c r="F164" s="1"/>
      <c r="G164" s="1"/>
      <c r="H164" s="1"/>
      <c r="I164" s="15"/>
      <c r="J164" s="15"/>
      <c r="K164" s="1"/>
      <c r="L164" s="1"/>
      <c r="M164" s="1"/>
      <c r="N164" s="1"/>
      <c r="O164" s="1"/>
      <c r="P164" s="1"/>
      <c r="Q164" s="1"/>
      <c r="R164" s="1"/>
      <c r="S164" s="1"/>
      <c r="T164" s="1"/>
      <c r="U164" s="1"/>
      <c r="V164" s="1"/>
      <c r="W164" s="1"/>
      <c r="X164" s="1"/>
      <c r="Y164" s="1"/>
      <c r="Z164" s="1"/>
      <c r="AA164" s="1"/>
      <c r="AC164" s="4"/>
      <c r="AD164" s="4"/>
      <c r="AE164" s="4"/>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1"/>
      <c r="IP164" s="1"/>
      <c r="IQ164" s="1"/>
      <c r="IR164" s="1"/>
      <c r="IS164" s="1"/>
      <c r="IT164" s="1"/>
      <c r="IU164" s="1"/>
      <c r="IV164" s="1"/>
      <c r="IW164" s="1"/>
      <c r="IX164" s="1"/>
      <c r="IY164" s="1"/>
      <c r="IZ164" s="1"/>
    </row>
    <row r="165" spans="1:260" ht="13.25" hidden="1" customHeight="1"/>
    <row r="166" spans="1:260" ht="13.25" hidden="1" customHeight="1"/>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hidden="1" customHeight="1"/>
    <row r="668" ht="13.25" customHeight="1"/>
    <row r="669" ht="13.25" customHeight="1"/>
    <row r="670" ht="13.25" customHeight="1"/>
    <row r="671" ht="13.25" hidden="1" customHeight="1"/>
    <row r="672" ht="13.25" hidden="1"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3"/>
    <row r="1152" ht="13"/>
    <row r="1153" ht="13"/>
    <row r="1154" ht="13"/>
    <row r="1155" ht="13"/>
    <row r="1156" ht="13.25" customHeight="1"/>
    <row r="1157" ht="13.25" customHeight="1"/>
    <row r="1158" ht="13.25" customHeight="1"/>
    <row r="1159" ht="13.25" customHeight="1"/>
    <row r="1160" ht="13.25" customHeight="1"/>
    <row r="1161" ht="13.25" customHeight="1"/>
    <row r="1162" ht="13.25" customHeight="1"/>
    <row r="1163" ht="13.25" customHeight="1"/>
    <row r="1164" ht="13.25" customHeight="1"/>
    <row r="1165" ht="13.25" customHeight="1"/>
    <row r="1166" ht="13.25" customHeight="1"/>
    <row r="1167" ht="13.25" hidden="1" customHeight="1"/>
    <row r="1168" ht="13.25" hidden="1" customHeight="1"/>
    <row r="1169" ht="13.25" hidden="1" customHeight="1"/>
    <row r="1170" ht="13.25" hidden="1" customHeight="1"/>
  </sheetData>
  <mergeCells count="79">
    <mergeCell ref="C36:M44"/>
    <mergeCell ref="O36:Z44"/>
    <mergeCell ref="C48:Z48"/>
    <mergeCell ref="C49:Z51"/>
    <mergeCell ref="C24:M24"/>
    <mergeCell ref="O24:Z24"/>
    <mergeCell ref="C25:M33"/>
    <mergeCell ref="O25:Z33"/>
    <mergeCell ref="C35:M35"/>
    <mergeCell ref="O35:Z35"/>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W18:Z18"/>
    <mergeCell ref="C17:K17"/>
    <mergeCell ref="L17:M17"/>
    <mergeCell ref="N17:P17"/>
    <mergeCell ref="Q17:S17"/>
    <mergeCell ref="T17:V17"/>
    <mergeCell ref="W17:Z17"/>
    <mergeCell ref="C18:K18"/>
    <mergeCell ref="L18:M18"/>
    <mergeCell ref="N18:P18"/>
    <mergeCell ref="Q18:S18"/>
    <mergeCell ref="T18:V18"/>
    <mergeCell ref="W16:Z16"/>
    <mergeCell ref="C15:K15"/>
    <mergeCell ref="L15:M15"/>
    <mergeCell ref="N15:P15"/>
    <mergeCell ref="Q15:S15"/>
    <mergeCell ref="T15:V15"/>
    <mergeCell ref="W15:Z15"/>
    <mergeCell ref="C16:K16"/>
    <mergeCell ref="L16:M16"/>
    <mergeCell ref="N16:P16"/>
    <mergeCell ref="Q16:S16"/>
    <mergeCell ref="T16:V16"/>
    <mergeCell ref="W14:Z14"/>
    <mergeCell ref="C13:K13"/>
    <mergeCell ref="L13:M13"/>
    <mergeCell ref="N13:P13"/>
    <mergeCell ref="Q13:S13"/>
    <mergeCell ref="T13:V13"/>
    <mergeCell ref="W13:Z13"/>
    <mergeCell ref="C14:K14"/>
    <mergeCell ref="L14:M14"/>
    <mergeCell ref="N14:P14"/>
    <mergeCell ref="Q14:S14"/>
    <mergeCell ref="T14:V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50" priority="1" stopIfTrue="1">
      <formula>#REF!=0</formula>
    </cfRule>
  </conditionalFormatting>
  <conditionalFormatting sqref="C46:Z47">
    <cfRule type="expression" dxfId="49" priority="4" stopIfTrue="1">
      <formula>#REF!=0</formula>
    </cfRule>
  </conditionalFormatting>
  <conditionalFormatting sqref="C49:Z51">
    <cfRule type="expression" dxfId="48" priority="3" stopIfTrue="1">
      <formula>#REF!=0</formula>
    </cfRule>
  </conditionalFormatting>
  <dataValidations count="52">
    <dataValidation allowBlank="1" showInputMessage="1" showErrorMessage="1" promptTitle="Ancho" prompt="Diligencie en números el ancho cuando la unidad de medida sea m2  o m3." sqref="WVV14:WVV22 WLZ14:WLZ22 JJ14:JJ22 TF14:TF22 ADB14:ADB22 AMX14:AMX22 AWT14:AWT22 BGP14:BGP22 BQL14:BQL22 CAH14:CAH22 CKD14:CKD22 CTZ14:CTZ22 DDV14:DDV22 DNR14:DNR22 DXN14:DXN22 EHJ14:EHJ22 ERF14:ERF22 FBB14:FBB22 FKX14:FKX22 FUT14:FUT22 GEP14:GEP22 GOL14:GOL22 GYH14:GYH22 HID14:HID22 HRZ14:HRZ22 IBV14:IBV22 ILR14:ILR22 IVN14:IVN22 JFJ14:JFJ22 JPF14:JPF22 JZB14:JZB22 KIX14:KIX22 KST14:KST22 LCP14:LCP22 LML14:LML22 LWH14:LWH22 MGD14:MGD22 MPZ14:MPZ22 MZV14:MZV22 NJR14:NJR22 NTN14:NTN22 ODJ14:ODJ22 ONF14:ONF22 OXB14:OXB22 PGX14:PGX22 PQT14:PQT22 QAP14:QAP22 QKL14:QKL22 QUH14:QUH22 RED14:RED22 RNZ14:RNZ22 RXV14:RXV22 SHR14:SHR22 SRN14:SRN22 TBJ14:TBJ22 TLF14:TLF22 TVB14:TVB22 UEX14:UEX22 UOT14:UOT22 UYP14:UYP22 VIL14:VIL22 VSH14:VSH22 WCD14:WCD22 N14:N22" xr:uid="{5C0EECCD-72EA-4E05-8B36-27722009A461}"/>
    <dataValidation allowBlank="1" showInputMessage="1" showErrorMessage="1" promptTitle="Plano / Esquema" prompt="Anexe plano o esquema del tramo o sitio exacto de trabajo, correspondiente al ítem descrito." sqref="C23:M30" xr:uid="{3699DCD9-6319-4E1A-AACA-525864CFAFDC}"/>
    <dataValidation allowBlank="1" showInputMessage="1" showErrorMessage="1" promptTitle="Alto" prompt="Diligencie en números el alto, cuando la unidad de medida sea en m3." sqref="T13" xr:uid="{F30BEA9F-C5B9-42BE-AC04-0128F7DC49B6}"/>
    <dataValidation allowBlank="1" showInputMessage="1" showErrorMessage="1" promptTitle="Largo" prompt="Diligencie en números la longitud cuando la unidad de medida sea ml, m2, o m3." sqref="O13:P13" xr:uid="{1FC49C3B-9397-4A47-873F-A7875EE935AA}"/>
    <dataValidation allowBlank="1" showInputMessage="1" showErrorMessage="1" promptTitle="Observaciones" prompt="Escriba las observaciones que se presentan, con relación a los atributos o características del ítem relacionado." sqref="C46:Z47 C49:Z51" xr:uid="{86DD5D8A-BD3C-4BE9-87B9-8385DB5ACDB1}"/>
    <dataValidation allowBlank="1" showInputMessage="1" showErrorMessage="1" promptTitle="Objeto del Contrato" prompt="Escriba claramente el objeto de acuerdo con lo establecido en el contrato." sqref="C7:Z9" xr:uid="{BE22E917-B8C6-4208-84B2-704252EB3396}"/>
    <dataValidation allowBlank="1" showInputMessage="1" showErrorMessage="1" promptTitle="Contrato No." prompt="Escriba en este espacio el número de contrato suscrito." sqref="G65233:I65233" xr:uid="{CC7096FD-03BB-463A-AF55-D6378931F1AC}"/>
    <dataValidation allowBlank="1" showInputMessage="1" showErrorMessage="1" errorTitle="Error" error="Debe seleccionar un mes de la lista" promptTitle="Fecha. día" prompt="Escriba el día en que se se elabora la presente acta" sqref="B65231:C65231" xr:uid="{F6D7BB01-E14E-47F8-AAD6-C70134E2C190}"/>
    <dataValidation allowBlank="1" showInputMessage="1" showErrorMessage="1" prompt="Escriba el nombre del funcionario designado para ser" sqref="B65298:C65298" xr:uid="{475A1A9E-E3E2-492C-B9A6-9562718E6050}"/>
    <dataValidation allowBlank="1" showInputMessage="1" showErrorMessage="1" prompt="Diligencie este espacio en aquellos casos en que no se trate de contratos de Interventoría, indicando el nombre del representante legal o delegado del contratista" sqref="N65296:U65296" xr:uid="{84C03218-38E3-4B86-8718-530DC727B6BF}"/>
    <dataValidation allowBlank="1" showInputMessage="1" showErrorMessage="1" prompt="Indique el año en el cual se efectúa la reunión" sqref="Y65278:Z65278" xr:uid="{4A3EAC89-D143-4252-8167-200734DC468D}"/>
    <dataValidation allowBlank="1" showInputMessage="1" showErrorMessage="1" prompt="Indique el mes en el cual se efectúa la reunión" sqref="R65292:U65292" xr:uid="{D20FB9D4-0220-49B3-AFC3-0C66461A868C}"/>
    <dataValidation allowBlank="1" showInputMessage="1" showErrorMessage="1" prompt="Indique en este espacio el día en que se efectúa  la reunión, en letras" sqref="K65292" xr:uid="{C9630DA7-C1EE-4D0C-990A-AE12173A3541}"/>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4" xr:uid="{0CA20C20-FBA7-433B-96FE-8FFE9943F333}">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89" xr:uid="{0098833B-6ABD-437D-9063-0D053D144E6D}"/>
    <dataValidation allowBlank="1" showInputMessage="1" showErrorMessage="1" promptTitle="Interventor               " prompt="Escriba el nombre _x000a_o razón social del _x000a_Interventor" sqref="Y65273:Z65273" xr:uid="{EF8F389F-B873-4118-B973-D2534E8B94FC}"/>
    <dataValidation allowBlank="1" showInputMessage="1" showErrorMessage="1" promptTitle="Contratista" prompt="Escriba el nombre o _x000a_razón social del _x000a_Contratista." sqref="H65282" xr:uid="{0585195B-0912-46B9-A421-3933020E8E1B}"/>
    <dataValidation allowBlank="1" showInputMessage="1" showErrorMessage="1" promptTitle="Tiempo" prompt="Escriba en días calendario, el tiempo de la prorroga relacionada" sqref="L65264" xr:uid="{845C2CEC-BA8F-46C5-BD20-91AF1EE252FF}"/>
    <dataValidation allowBlank="1" showInputMessage="1" showErrorMessage="1" promptTitle="Número de Contrato" prompt="Escriba el número de contrato por el cual se estableció la prorroga" sqref="E65264:E65267" xr:uid="{7BF064F2-E79C-4EF8-8B6E-16E5C9C247EF}"/>
    <dataValidation allowBlank="1" showInputMessage="1" showErrorMessage="1" promptTitle="Tipo de Consultoria" prompt="Escriba en este espacio si se trata de Estudios y Diseños, Diágnóstico para mantenimiento o cualquier otro tipo de contrato de consultoría" sqref="J65238:X65238" xr:uid="{B1BA548D-194F-4410-91A5-7D61B93D2FDF}"/>
    <dataValidation allowBlank="1" showInputMessage="1" showErrorMessage="1" sqref="K65277:M65277" xr:uid="{E3895194-2409-4964-ACEA-C760F2FC1CC2}"/>
    <dataValidation allowBlank="1" showInputMessage="1" showErrorMessage="1" promptTitle="Contrato No." prompt="Escriba en este espacio el número de contrato suscrito" sqref="J65240:M65240" xr:uid="{2D811123-F941-4A82-9E1C-984E1160A664}"/>
    <dataValidation allowBlank="1" showInputMessage="1" showErrorMessage="1" promptTitle="Fecha.  Año" prompt="Escriba   el    año_x000a_en el que se dará_x000a_terminación      al_x000a_Contrato." sqref="U65278:X65278" xr:uid="{D1C22F06-A847-427D-BE4B-8BEFD3589401}"/>
    <dataValidation allowBlank="1" showInputMessage="1" showErrorMessage="1" promptTitle="Fecha. Mes" prompt="Escriba   el     mes_x000a_en el que se dará_x000a_terminación      al_x000a_Contrato" sqref="R65278:S65278" xr:uid="{3FA41832-071B-43DB-85C4-8CD5F0099A20}"/>
    <dataValidation allowBlank="1" showInputMessage="1" showErrorMessage="1" promptTitle="Fecha. Día" prompt="Escriba   el     día_x000a_en el que se dará_x000a_terminación      al_x000a_Contrato" sqref="M65278:N65278" xr:uid="{4EC6BC1A-79C6-4C00-8F17-8A0B7F2FBA6B}"/>
    <dataValidation allowBlank="1" showInputMessage="1" showErrorMessage="1" promptTitle="Fecha-  Año." prompt="Escriba  el  año_x000a_en que se inicia_x000a_el Contrato." sqref="U65257:X65257" xr:uid="{42095969-615C-4EFA-9F3F-630A9A4303FF}"/>
    <dataValidation allowBlank="1" showInputMessage="1" showErrorMessage="1" promptTitle="Fecha. Mes" prompt="Escriba  el  mes_x000a_en que se inicia_x000a_el Contrato" sqref="R65257:S65257" xr:uid="{A9363815-1029-456A-80F1-4ECE11A4EB82}"/>
    <dataValidation allowBlank="1" showInputMessage="1" showErrorMessage="1" promptTitle="Fecha. Día" prompt="Escriba  el  día_x000a_en que se inicia_x000a_el contrato" sqref="M65257:N65257" xr:uid="{485BE158-1126-466E-ADB3-D8F770F62907}"/>
    <dataValidation allowBlank="1" showInputMessage="1" showErrorMessage="1" promptTitle="Plazo de Ejecución del Contrato" prompt="Escriba el número de ías o de meses para la ejecución del contrato." sqref="Y65239:Z65239" xr:uid="{4721F6CC-8319-4FAF-A876-D4CC4945C78C}"/>
    <dataValidation allowBlank="1" showInputMessage="1" showErrorMessage="1" promptTitle="Localización del Proyecto" prompt="Escriba el sitio de ejecución del contrato." sqref="M65251:X65251" xr:uid="{3155F6E9-D996-401C-8D91-BE18C19F11A5}"/>
    <dataValidation allowBlank="1" showInputMessage="1" showErrorMessage="1" promptTitle="Objeto del Contrato" prompt="Escriba claramente el objeto del contrato de ejecución suscrito" sqref="D65246:X65249" xr:uid="{878C5B12-9F00-4D4F-87FD-D7B7E9543059}"/>
    <dataValidation allowBlank="1" showInputMessage="1" showErrorMessage="1" prompt="Indique en este espacio la identificación de la licitación pública o contratación directa efectuada" sqref="L65243:X65243" xr:uid="{C565952D-7DA9-44CE-BB27-6C265AB37D2F}"/>
    <dataValidation allowBlank="1" showInputMessage="1" showErrorMessage="1" promptTitle="Contratación Directa" prompt="Marque con una X si el contrato corresponde a una Contratación Directa." sqref="D65243:K65243" xr:uid="{0B001F31-177E-443A-98A1-E641A196B181}"/>
    <dataValidation allowBlank="1" showInputMessage="1" showErrorMessage="1" promptTitle="Concurso de Méritos" prompt="Marque con una X si el contrato corresponde a un Concurso de Méritos." sqref="L65242:X65242" xr:uid="{91344036-2C99-4BEE-9C21-85018282108D}"/>
    <dataValidation allowBlank="1" showInputMessage="1" showErrorMessage="1" promptTitle="Licitación Pública" prompt="Marque con una X si el contrato corresponde a una licitación pública." sqref="D65242:K65242" xr:uid="{C1722DB2-41F1-4B76-AEBF-66CD444472E9}"/>
    <dataValidation allowBlank="1" showInputMessage="1" showErrorMessage="1" prompt="Escriba el año de suscripción del contrato." sqref="P65240:S65240" xr:uid="{4E8BF3CB-E0B0-4E88-B492-2A5970E143EE}"/>
    <dataValidation allowBlank="1" showInputMessage="1" showErrorMessage="1" prompt="Escriba la clase de documento que el consultor entrega al interventor o Coordinador, según el caso" sqref="D65359:E65359" xr:uid="{5F141285-B8C7-4430-95DE-D09E1C1DEEA4}"/>
    <dataValidation allowBlank="1" showInputMessage="1" showErrorMessage="1" prompt="Indique en este espacio el año, en que se firma la presente acta" sqref="T65423:W65423" xr:uid="{1BFEBF44-6117-42BB-89ED-79EA94496126}"/>
    <dataValidation allowBlank="1" showInputMessage="1" showErrorMessage="1" prompt="Indique en este espacio el mes, en que se firma la presente acta" sqref="M65423:R65423" xr:uid="{66EE1FD5-F7A0-4B9E-8CD3-4CDEC700E6F4}"/>
    <dataValidation allowBlank="1" showInputMessage="1" showErrorMessage="1" prompt="Indique en este espacio en números, el día en que se firma  la presente acta" sqref="H65423:I65423" xr:uid="{9C7D2235-BD16-4CCF-AD3B-0DDF43206289}"/>
    <dataValidation allowBlank="1" showInputMessage="1" showErrorMessage="1" prompt="Indique en este espacio el día en que se firma la presente acta, en letras" sqref="D65423" xr:uid="{57FB1231-8BE0-4DF9-BFE4-4FDDA8544A38}"/>
    <dataValidation allowBlank="1" showInputMessage="1" showErrorMessage="1" prompt="Escriba la cantidad de copias que se entregaron de cada documento." sqref="T65418:T65422" xr:uid="{81BBDF74-C8BE-4016-AAC6-6A447C587FED}"/>
    <dataValidation allowBlank="1" showInputMessage="1" showErrorMessage="1" prompt="Escriba una breve descripción de cada uno de los documentos relacionados" sqref="K65418:K65422" xr:uid="{C6B54CA1-3770-4363-83D3-43208FF84D94}"/>
    <dataValidation allowBlank="1" showInputMessage="1" showErrorMessage="1" prompt="Escriba la cantidad de los documentos relacionados" sqref="I65418:J65422" xr:uid="{F53C4321-681B-46EA-8848-1D7DED59E650}"/>
    <dataValidation type="textLength" errorStyle="warning" allowBlank="1" showInputMessage="1" showErrorMessage="1" errorTitle="FIRMA" error="Este espacio debe dejarse libre para la firma del Interventor" prompt="Deje este espacio libre para la firma del Subdirector Técnico" sqref="L65435" xr:uid="{1F793BB0-199E-43EB-9ED1-9978AD2F78ED}">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35" xr:uid="{FAE03AB0-33D7-4AAE-AB92-AA61AD80BAF1}">
      <formula1>0</formula1>
      <formula2>0</formula2>
    </dataValidation>
    <dataValidation allowBlank="1" showInputMessage="1" showErrorMessage="1" promptTitle="NOMBRE" prompt="Escriba el nombre del Consultor" sqref="D65429:J65429" xr:uid="{CA9141A4-EC5B-4216-99C1-6F987E4DF763}"/>
    <dataValidation type="textLength" errorStyle="warning" allowBlank="1" showInputMessage="1" showErrorMessage="1" errorTitle="FIRMA" error="Este espacio debe dejarse libre para la firma del Consultor" prompt="Deje este espacio libre para la firma del Consultor" sqref="D65428" xr:uid="{B612CECB-D3AA-4440-B9DC-96B70E802562}">
      <formula1>0</formula1>
      <formula2>0</formula2>
    </dataValidation>
    <dataValidation allowBlank="1" showInputMessage="1" showErrorMessage="1" promptTitle="NOMBRE" prompt="Escriba el nombre del Subdirector Técnico o del Gerente" sqref="L65436" xr:uid="{E4F19169-6ADD-46A3-998D-11716B38FA4A}"/>
    <dataValidation allowBlank="1" showInputMessage="1" showErrorMessage="1" promptTitle="NOMBRE" prompt="Escriba el nombre del Interventor" sqref="L65429:V65429" xr:uid="{9772D8BB-4D51-43EB-B46E-D7E4958EC1FF}"/>
    <dataValidation allowBlank="1" showInputMessage="1" showErrorMessage="1" promptTitle="NOMBRE" prompt="Escriba el nombre del Coordinador" sqref="D65436:J65436" xr:uid="{B0422A76-EE0B-430F-B2FC-1C39CEF19D33}"/>
    <dataValidation type="textLength" errorStyle="warning" allowBlank="1" showInputMessage="1" showErrorMessage="1" errorTitle="FIRMA" error="Este espacio debe dejarse libre para la firma del Interventor" prompt="Deje este espacio libre para la firma del Interventor" sqref="L65428:V65428" xr:uid="{6FBD118A-8EC6-412D-86C3-0AF8FD981B6E}">
      <formula1>0</formula1>
      <formula2>0</formula2>
    </dataValidation>
  </dataValidations>
  <pageMargins left="0.94488188976377963" right="0.70866141732283472" top="1.3385826771653544" bottom="0.74803149606299213" header="0.31496062992125984" footer="0.31496062992125984"/>
  <pageSetup scale="66"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F00FF-8DB9-4C22-A133-96D424A806DB}">
  <dimension ref="A1:IZ1171"/>
  <sheetViews>
    <sheetView view="pageBreakPreview" zoomScale="60" zoomScaleNormal="100" workbookViewId="0">
      <selection activeCell="IU24" sqref="IU24:IV24"/>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46.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730</v>
      </c>
      <c r="S11" s="770"/>
      <c r="T11" s="747" t="s">
        <v>9</v>
      </c>
      <c r="U11" s="747"/>
      <c r="V11" s="747"/>
      <c r="W11" s="747"/>
      <c r="X11" s="747" t="s">
        <v>2</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GENERAL'!C31</f>
        <v>Excavación En Zanja a mano en material común h &lt;=2 m (Incluye Transporte)</v>
      </c>
      <c r="D13" s="784"/>
      <c r="E13" s="784"/>
      <c r="F13" s="784"/>
      <c r="G13" s="784"/>
      <c r="H13" s="784"/>
      <c r="I13" s="784"/>
      <c r="J13" s="784"/>
      <c r="K13" s="784"/>
      <c r="L13" s="784"/>
      <c r="M13" s="785"/>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39.75" customHeight="1">
      <c r="B14" s="30"/>
      <c r="C14" s="771" t="s">
        <v>109</v>
      </c>
      <c r="D14" s="772"/>
      <c r="E14" s="772"/>
      <c r="F14" s="772"/>
      <c r="G14" s="772"/>
      <c r="H14" s="772"/>
      <c r="I14" s="772"/>
      <c r="J14" s="772"/>
      <c r="K14" s="772"/>
      <c r="L14" s="772"/>
      <c r="M14" s="773"/>
      <c r="N14" s="774">
        <v>120</v>
      </c>
      <c r="O14" s="775"/>
      <c r="P14" s="776"/>
      <c r="Q14" s="777">
        <v>0.5</v>
      </c>
      <c r="R14" s="778"/>
      <c r="S14" s="779"/>
      <c r="T14" s="777">
        <v>1.8</v>
      </c>
      <c r="U14" s="778"/>
      <c r="V14" s="779"/>
      <c r="W14" s="780">
        <f>+N14*Q14*T14</f>
        <v>108</v>
      </c>
      <c r="X14" s="781"/>
      <c r="Y14" s="781"/>
      <c r="Z14" s="782"/>
      <c r="AA14" s="31"/>
      <c r="AB14" s="32"/>
      <c r="AC14" s="33"/>
      <c r="AD14" s="34"/>
      <c r="AE14" s="35"/>
      <c r="AF14" s="34"/>
    </row>
    <row r="15" spans="1:32" s="36" customFormat="1" ht="39.75" customHeight="1">
      <c r="B15" s="30"/>
      <c r="C15" s="771" t="s">
        <v>110</v>
      </c>
      <c r="D15" s="772"/>
      <c r="E15" s="772"/>
      <c r="F15" s="772"/>
      <c r="G15" s="772"/>
      <c r="H15" s="772"/>
      <c r="I15" s="772"/>
      <c r="J15" s="772"/>
      <c r="K15" s="772"/>
      <c r="L15" s="772"/>
      <c r="M15" s="773"/>
      <c r="N15" s="774">
        <v>198.55</v>
      </c>
      <c r="O15" s="775"/>
      <c r="P15" s="776"/>
      <c r="Q15" s="777">
        <v>0.8</v>
      </c>
      <c r="R15" s="778"/>
      <c r="S15" s="779"/>
      <c r="T15" s="777">
        <v>2.2000000000000002</v>
      </c>
      <c r="U15" s="778"/>
      <c r="V15" s="779"/>
      <c r="W15" s="780">
        <f>+N15*Q15*T15</f>
        <v>349.44800000000009</v>
      </c>
      <c r="X15" s="781"/>
      <c r="Y15" s="781"/>
      <c r="Z15" s="782"/>
      <c r="AA15" s="31"/>
      <c r="AB15" s="32"/>
      <c r="AC15" s="33"/>
      <c r="AD15" s="34"/>
      <c r="AE15" s="35"/>
      <c r="AF15" s="34"/>
    </row>
    <row r="16" spans="1:32" s="36" customFormat="1" ht="14.5" customHeight="1">
      <c r="B16" s="30"/>
      <c r="C16" s="771"/>
      <c r="D16" s="772"/>
      <c r="E16" s="772"/>
      <c r="F16" s="772"/>
      <c r="G16" s="772"/>
      <c r="H16" s="772"/>
      <c r="I16" s="772"/>
      <c r="J16" s="772"/>
      <c r="K16" s="772"/>
      <c r="L16" s="772"/>
      <c r="M16" s="773"/>
      <c r="N16" s="774"/>
      <c r="O16" s="775"/>
      <c r="P16" s="775"/>
      <c r="Q16" s="777"/>
      <c r="R16" s="778"/>
      <c r="S16" s="778"/>
      <c r="T16" s="777"/>
      <c r="U16" s="778"/>
      <c r="V16" s="778"/>
      <c r="W16" s="780"/>
      <c r="X16" s="781"/>
      <c r="Y16" s="781"/>
      <c r="Z16" s="782"/>
      <c r="AA16" s="31"/>
      <c r="AB16" s="32"/>
      <c r="AC16" s="33"/>
      <c r="AD16" s="34"/>
      <c r="AE16" s="35"/>
      <c r="AF16" s="34"/>
    </row>
    <row r="17" spans="2:254" s="10" customFormat="1" ht="14.5" customHeight="1">
      <c r="B17" s="37"/>
      <c r="C17" s="1163" t="s">
        <v>118</v>
      </c>
      <c r="D17" s="1164"/>
      <c r="E17" s="1164"/>
      <c r="F17" s="1164"/>
      <c r="G17" s="1164"/>
      <c r="H17" s="1164"/>
      <c r="I17" s="1164"/>
      <c r="J17" s="1164"/>
      <c r="K17" s="1164"/>
      <c r="L17" s="1164"/>
      <c r="M17" s="1165"/>
      <c r="N17" s="774" t="s">
        <v>18</v>
      </c>
      <c r="O17" s="775"/>
      <c r="P17" s="776"/>
      <c r="Q17" s="777" t="s">
        <v>15</v>
      </c>
      <c r="R17" s="778"/>
      <c r="S17" s="779"/>
      <c r="T17" s="777" t="s">
        <v>638</v>
      </c>
      <c r="U17" s="778"/>
      <c r="V17" s="779"/>
      <c r="W17" s="780" t="s">
        <v>7</v>
      </c>
      <c r="X17" s="781"/>
      <c r="Y17" s="781"/>
      <c r="Z17" s="782"/>
      <c r="AA17" s="38"/>
      <c r="AB17" s="6"/>
      <c r="AC17" s="7"/>
      <c r="AD17" s="39"/>
      <c r="AE17" s="40"/>
      <c r="AF17" s="39"/>
    </row>
    <row r="18" spans="2:254" s="36" customFormat="1" ht="14.5" customHeight="1">
      <c r="B18" s="30"/>
      <c r="C18" s="771" t="s">
        <v>118</v>
      </c>
      <c r="D18" s="772"/>
      <c r="E18" s="772"/>
      <c r="F18" s="772"/>
      <c r="G18" s="772"/>
      <c r="H18" s="772"/>
      <c r="I18" s="772"/>
      <c r="J18" s="772"/>
      <c r="K18" s="772"/>
      <c r="L18" s="772"/>
      <c r="M18" s="773"/>
      <c r="N18" s="774">
        <v>25</v>
      </c>
      <c r="O18" s="775"/>
      <c r="P18" s="775"/>
      <c r="Q18" s="777">
        <v>5.72</v>
      </c>
      <c r="R18" s="778"/>
      <c r="S18" s="778"/>
      <c r="T18" s="777">
        <v>2</v>
      </c>
      <c r="U18" s="778"/>
      <c r="V18" s="778"/>
      <c r="W18" s="780">
        <f>+N18*Q18*T18</f>
        <v>286</v>
      </c>
      <c r="X18" s="781"/>
      <c r="Y18" s="781"/>
      <c r="Z18" s="782"/>
      <c r="AA18" s="31"/>
      <c r="AB18" s="32"/>
      <c r="AC18" s="33"/>
      <c r="AD18" s="34"/>
      <c r="AE18" s="35"/>
      <c r="AF18" s="34"/>
    </row>
    <row r="19" spans="2:254" s="10" customFormat="1" ht="14.5" customHeight="1">
      <c r="B19" s="37"/>
      <c r="C19" s="771"/>
      <c r="D19" s="772"/>
      <c r="E19" s="772"/>
      <c r="F19" s="772"/>
      <c r="G19" s="772"/>
      <c r="H19" s="772"/>
      <c r="I19" s="772"/>
      <c r="J19" s="772"/>
      <c r="K19" s="772"/>
      <c r="L19" s="772"/>
      <c r="M19" s="773"/>
      <c r="N19" s="774"/>
      <c r="O19" s="775"/>
      <c r="P19" s="776"/>
      <c r="Q19" s="777"/>
      <c r="R19" s="778"/>
      <c r="S19" s="779"/>
      <c r="T19" s="777"/>
      <c r="U19" s="778"/>
      <c r="V19" s="779"/>
      <c r="W19" s="780"/>
      <c r="X19" s="781"/>
      <c r="Y19" s="781"/>
      <c r="Z19" s="782"/>
      <c r="AA19" s="38"/>
      <c r="AB19" s="6"/>
      <c r="AC19" s="7"/>
      <c r="AD19" s="39"/>
      <c r="AE19" s="40"/>
      <c r="AF19" s="39"/>
    </row>
    <row r="20" spans="2:254" s="10" customFormat="1" ht="14.5" customHeight="1">
      <c r="B20" s="37"/>
      <c r="C20" s="771"/>
      <c r="D20" s="772"/>
      <c r="E20" s="772"/>
      <c r="F20" s="772"/>
      <c r="G20" s="772"/>
      <c r="H20" s="772"/>
      <c r="I20" s="772"/>
      <c r="J20" s="772"/>
      <c r="K20" s="772"/>
      <c r="L20" s="772"/>
      <c r="M20" s="773"/>
      <c r="N20" s="774"/>
      <c r="O20" s="775"/>
      <c r="P20" s="776"/>
      <c r="Q20" s="777"/>
      <c r="R20" s="778"/>
      <c r="S20" s="779"/>
      <c r="T20" s="777"/>
      <c r="U20" s="778"/>
      <c r="V20" s="779"/>
      <c r="W20" s="780"/>
      <c r="X20" s="781"/>
      <c r="Y20" s="781"/>
      <c r="Z20" s="782"/>
      <c r="AA20" s="38"/>
      <c r="AB20" s="6"/>
      <c r="AC20" s="7"/>
      <c r="AD20" s="39"/>
      <c r="AE20" s="40"/>
      <c r="AF20" s="39"/>
    </row>
    <row r="21" spans="2:254" s="36" customFormat="1" ht="14.5" customHeight="1">
      <c r="B21" s="30"/>
      <c r="C21" s="771"/>
      <c r="D21" s="772"/>
      <c r="E21" s="772"/>
      <c r="F21" s="772"/>
      <c r="G21" s="772"/>
      <c r="H21" s="772"/>
      <c r="I21" s="772"/>
      <c r="J21" s="772"/>
      <c r="K21" s="772"/>
      <c r="L21" s="772"/>
      <c r="M21" s="773"/>
      <c r="N21" s="774"/>
      <c r="O21" s="775"/>
      <c r="P21" s="775"/>
      <c r="Q21" s="777"/>
      <c r="R21" s="778"/>
      <c r="S21" s="778"/>
      <c r="T21" s="777"/>
      <c r="U21" s="778"/>
      <c r="V21" s="778"/>
      <c r="W21" s="780"/>
      <c r="X21" s="781"/>
      <c r="Y21" s="781"/>
      <c r="Z21" s="782"/>
      <c r="AA21" s="31"/>
      <c r="AB21" s="32"/>
      <c r="AC21" s="33"/>
      <c r="AD21" s="34"/>
      <c r="AE21" s="35"/>
      <c r="AF21" s="34"/>
    </row>
    <row r="22" spans="2:254" s="10" customFormat="1" ht="14.5" customHeight="1">
      <c r="B22" s="37"/>
      <c r="C22" s="771"/>
      <c r="D22" s="772"/>
      <c r="E22" s="772"/>
      <c r="F22" s="772"/>
      <c r="G22" s="772"/>
      <c r="H22" s="772"/>
      <c r="I22" s="772"/>
      <c r="J22" s="772"/>
      <c r="K22" s="772"/>
      <c r="L22" s="772"/>
      <c r="M22" s="773"/>
      <c r="N22" s="774"/>
      <c r="O22" s="775"/>
      <c r="P22" s="776"/>
      <c r="Q22" s="777"/>
      <c r="R22" s="778"/>
      <c r="S22" s="779"/>
      <c r="T22" s="777"/>
      <c r="U22" s="778"/>
      <c r="V22" s="779"/>
      <c r="W22" s="780"/>
      <c r="X22" s="781"/>
      <c r="Y22" s="781"/>
      <c r="Z22" s="782"/>
      <c r="AA22" s="38"/>
      <c r="AB22" s="6"/>
      <c r="AC22" s="7"/>
      <c r="AD22" s="39"/>
      <c r="AE22" s="40"/>
      <c r="AF22" s="39"/>
    </row>
    <row r="23" spans="2:254" s="36" customFormat="1" ht="16.5" customHeight="1">
      <c r="B23" s="30"/>
      <c r="C23" s="789" t="s">
        <v>7</v>
      </c>
      <c r="D23" s="790"/>
      <c r="E23" s="790"/>
      <c r="F23" s="790"/>
      <c r="G23" s="790"/>
      <c r="H23" s="790"/>
      <c r="I23" s="790"/>
      <c r="J23" s="790"/>
      <c r="K23" s="790"/>
      <c r="L23" s="790"/>
      <c r="M23" s="791"/>
      <c r="N23" s="792"/>
      <c r="O23" s="793"/>
      <c r="P23" s="793"/>
      <c r="Q23" s="794"/>
      <c r="R23" s="795"/>
      <c r="S23" s="795"/>
      <c r="T23" s="794"/>
      <c r="U23" s="795"/>
      <c r="V23" s="795"/>
      <c r="W23" s="796">
        <f>ROUND(SUM(W14:Z22),0)</f>
        <v>743</v>
      </c>
      <c r="X23" s="797"/>
      <c r="Y23" s="797"/>
      <c r="Z23" s="798"/>
      <c r="AA23" s="31"/>
      <c r="AB23" s="32"/>
      <c r="AC23" s="33"/>
      <c r="AD23" s="34"/>
      <c r="AE23" s="35"/>
      <c r="AF23" s="34"/>
      <c r="IT23" s="41"/>
    </row>
    <row r="24" spans="2:254" ht="20.5" customHeight="1" thickBot="1">
      <c r="B24" s="64"/>
      <c r="C24" s="42"/>
      <c r="D24" s="42"/>
      <c r="E24" s="42"/>
      <c r="F24" s="42"/>
      <c r="G24" s="42"/>
      <c r="H24" s="42"/>
      <c r="I24" s="42"/>
      <c r="J24" s="42"/>
      <c r="K24" s="42"/>
      <c r="L24" s="42"/>
      <c r="M24" s="42"/>
      <c r="N24" s="42"/>
      <c r="O24" s="42"/>
      <c r="P24" s="42"/>
      <c r="Q24" s="42"/>
      <c r="R24" s="42"/>
      <c r="S24" s="42"/>
      <c r="T24" s="42"/>
      <c r="U24" s="42"/>
      <c r="V24" s="42"/>
      <c r="W24" s="42"/>
      <c r="X24" s="42"/>
      <c r="Y24" s="42"/>
      <c r="Z24" s="18"/>
      <c r="AA24" s="65"/>
      <c r="AB24" s="14"/>
      <c r="AC24" s="15"/>
      <c r="AE24" s="16"/>
      <c r="AF24" s="4"/>
    </row>
    <row r="25" spans="2:254" ht="20.5" customHeight="1" thickBot="1">
      <c r="B25" s="64"/>
      <c r="C25" s="1191" t="s">
        <v>8</v>
      </c>
      <c r="D25" s="1192"/>
      <c r="E25" s="1192"/>
      <c r="F25" s="1192"/>
      <c r="G25" s="1192"/>
      <c r="H25" s="1192"/>
      <c r="I25" s="1192"/>
      <c r="J25" s="1192"/>
      <c r="K25" s="1192"/>
      <c r="L25" s="1192"/>
      <c r="M25" s="1192"/>
      <c r="N25" s="1192"/>
      <c r="O25" s="1192"/>
      <c r="P25" s="1192"/>
      <c r="Q25" s="1192"/>
      <c r="R25" s="1192"/>
      <c r="S25" s="1192"/>
      <c r="T25" s="1192"/>
      <c r="U25" s="1192"/>
      <c r="V25" s="1192"/>
      <c r="W25" s="1192"/>
      <c r="X25" s="1192"/>
      <c r="Y25" s="1192"/>
      <c r="Z25" s="1193"/>
      <c r="AA25" s="65"/>
      <c r="AB25" s="14"/>
      <c r="AC25" s="15"/>
      <c r="AE25" s="16"/>
      <c r="AF25" s="4"/>
    </row>
    <row r="26" spans="2:254" ht="20.5" customHeight="1">
      <c r="B26" s="64"/>
      <c r="C26" s="1194" t="s">
        <v>8</v>
      </c>
      <c r="D26" s="1194"/>
      <c r="E26" s="1194"/>
      <c r="F26" s="1194"/>
      <c r="G26" s="1194"/>
      <c r="H26" s="1194"/>
      <c r="I26" s="1194"/>
      <c r="J26" s="1194"/>
      <c r="K26" s="1194"/>
      <c r="L26" s="1194"/>
      <c r="M26" s="1194"/>
      <c r="N26" s="1194"/>
      <c r="O26" s="1194"/>
      <c r="P26" s="1194"/>
      <c r="Q26" s="1194"/>
      <c r="R26" s="1194"/>
      <c r="S26" s="1194"/>
      <c r="T26" s="1194"/>
      <c r="U26" s="1194"/>
      <c r="V26" s="1194"/>
      <c r="W26" s="1194"/>
      <c r="X26" s="1194"/>
      <c r="Y26" s="1194"/>
      <c r="Z26" s="1194"/>
      <c r="AA26" s="65"/>
      <c r="AB26" s="14"/>
      <c r="AC26" s="15"/>
      <c r="AE26" s="16"/>
      <c r="AF26" s="4"/>
    </row>
    <row r="27" spans="2:254" ht="20.5" customHeight="1">
      <c r="B27" s="64"/>
      <c r="C27" s="1194"/>
      <c r="D27" s="1194"/>
      <c r="E27" s="1194"/>
      <c r="F27" s="1194"/>
      <c r="G27" s="1194"/>
      <c r="H27" s="1194"/>
      <c r="I27" s="1194"/>
      <c r="J27" s="1194"/>
      <c r="K27" s="1194"/>
      <c r="L27" s="1194"/>
      <c r="M27" s="1194"/>
      <c r="N27" s="1194"/>
      <c r="O27" s="1194"/>
      <c r="P27" s="1194"/>
      <c r="Q27" s="1194"/>
      <c r="R27" s="1194"/>
      <c r="S27" s="1194"/>
      <c r="T27" s="1194"/>
      <c r="U27" s="1194"/>
      <c r="V27" s="1194"/>
      <c r="W27" s="1194"/>
      <c r="X27" s="1194"/>
      <c r="Y27" s="1194"/>
      <c r="Z27" s="1194"/>
      <c r="AA27" s="65"/>
      <c r="AB27" s="14"/>
      <c r="AC27" s="15"/>
      <c r="AE27" s="16"/>
      <c r="AF27" s="4"/>
    </row>
    <row r="28" spans="2:254" ht="20.5" customHeight="1">
      <c r="B28" s="64"/>
      <c r="C28" s="1194"/>
      <c r="D28" s="1194"/>
      <c r="E28" s="1194"/>
      <c r="F28" s="1194"/>
      <c r="G28" s="1194"/>
      <c r="H28" s="1194"/>
      <c r="I28" s="1194"/>
      <c r="J28" s="1194"/>
      <c r="K28" s="1194"/>
      <c r="L28" s="1194"/>
      <c r="M28" s="1194"/>
      <c r="N28" s="1194"/>
      <c r="O28" s="1194"/>
      <c r="P28" s="1194"/>
      <c r="Q28" s="1194"/>
      <c r="R28" s="1194"/>
      <c r="S28" s="1194"/>
      <c r="T28" s="1194"/>
      <c r="U28" s="1194"/>
      <c r="V28" s="1194"/>
      <c r="W28" s="1194"/>
      <c r="X28" s="1194"/>
      <c r="Y28" s="1194"/>
      <c r="Z28" s="1194"/>
      <c r="AA28" s="65"/>
      <c r="AB28" s="14"/>
      <c r="AC28" s="15"/>
      <c r="AE28" s="16"/>
      <c r="AF28" s="4"/>
    </row>
    <row r="29" spans="2:254" ht="20.5" customHeight="1">
      <c r="B29" s="64"/>
      <c r="C29" s="1194"/>
      <c r="D29" s="1194"/>
      <c r="E29" s="1194"/>
      <c r="F29" s="1194"/>
      <c r="G29" s="1194"/>
      <c r="H29" s="1194"/>
      <c r="I29" s="1194"/>
      <c r="J29" s="1194"/>
      <c r="K29" s="1194"/>
      <c r="L29" s="1194"/>
      <c r="M29" s="1194"/>
      <c r="N29" s="1194"/>
      <c r="O29" s="1194"/>
      <c r="P29" s="1194"/>
      <c r="Q29" s="1194"/>
      <c r="R29" s="1194"/>
      <c r="S29" s="1194"/>
      <c r="T29" s="1194"/>
      <c r="U29" s="1194"/>
      <c r="V29" s="1194"/>
      <c r="W29" s="1194"/>
      <c r="X29" s="1194"/>
      <c r="Y29" s="1194"/>
      <c r="Z29" s="1194"/>
      <c r="AA29" s="65"/>
      <c r="AB29" s="14"/>
      <c r="AC29" s="15"/>
      <c r="AE29" s="16"/>
      <c r="AF29" s="4"/>
    </row>
    <row r="30" spans="2:254" ht="20.5" customHeight="1">
      <c r="B30" s="64"/>
      <c r="C30" s="1194"/>
      <c r="D30" s="1194"/>
      <c r="E30" s="1194"/>
      <c r="F30" s="1194"/>
      <c r="G30" s="1194"/>
      <c r="H30" s="1194"/>
      <c r="I30" s="1194"/>
      <c r="J30" s="1194"/>
      <c r="K30" s="1194"/>
      <c r="L30" s="1194"/>
      <c r="M30" s="1194"/>
      <c r="N30" s="1194"/>
      <c r="O30" s="1194"/>
      <c r="P30" s="1194"/>
      <c r="Q30" s="1194"/>
      <c r="R30" s="1194"/>
      <c r="S30" s="1194"/>
      <c r="T30" s="1194"/>
      <c r="U30" s="1194"/>
      <c r="V30" s="1194"/>
      <c r="W30" s="1194"/>
      <c r="X30" s="1194"/>
      <c r="Y30" s="1194"/>
      <c r="Z30" s="1194"/>
      <c r="AA30" s="65"/>
      <c r="AB30" s="14"/>
      <c r="AC30" s="15"/>
      <c r="AE30" s="16"/>
      <c r="AF30" s="4"/>
    </row>
    <row r="31" spans="2:254" ht="20.5" customHeight="1">
      <c r="B31" s="64"/>
      <c r="C31" s="1194"/>
      <c r="D31" s="1194"/>
      <c r="E31" s="1194"/>
      <c r="F31" s="1194"/>
      <c r="G31" s="1194"/>
      <c r="H31" s="1194"/>
      <c r="I31" s="1194"/>
      <c r="J31" s="1194"/>
      <c r="K31" s="1194"/>
      <c r="L31" s="1194"/>
      <c r="M31" s="1194"/>
      <c r="N31" s="1194"/>
      <c r="O31" s="1194"/>
      <c r="P31" s="1194"/>
      <c r="Q31" s="1194"/>
      <c r="R31" s="1194"/>
      <c r="S31" s="1194"/>
      <c r="T31" s="1194"/>
      <c r="U31" s="1194"/>
      <c r="V31" s="1194"/>
      <c r="W31" s="1194"/>
      <c r="X31" s="1194"/>
      <c r="Y31" s="1194"/>
      <c r="Z31" s="1194"/>
      <c r="AA31" s="65"/>
      <c r="AB31" s="14"/>
      <c r="AC31" s="15"/>
      <c r="AE31" s="16"/>
      <c r="AF31" s="4"/>
    </row>
    <row r="32" spans="2:254" ht="8" customHeight="1">
      <c r="B32" s="64"/>
      <c r="C32" s="1194"/>
      <c r="D32" s="1194"/>
      <c r="E32" s="1194"/>
      <c r="F32" s="1194"/>
      <c r="G32" s="1194"/>
      <c r="H32" s="1194"/>
      <c r="I32" s="1194"/>
      <c r="J32" s="1194"/>
      <c r="K32" s="1194"/>
      <c r="L32" s="1194"/>
      <c r="M32" s="1194"/>
      <c r="N32" s="1194"/>
      <c r="O32" s="1194"/>
      <c r="P32" s="1194"/>
      <c r="Q32" s="1194"/>
      <c r="R32" s="1194"/>
      <c r="S32" s="1194"/>
      <c r="T32" s="1194"/>
      <c r="U32" s="1194"/>
      <c r="V32" s="1194"/>
      <c r="W32" s="1194"/>
      <c r="X32" s="1194"/>
      <c r="Y32" s="1194"/>
      <c r="Z32" s="1194"/>
      <c r="AA32" s="65"/>
      <c r="AB32" s="14"/>
      <c r="AC32" s="15"/>
      <c r="AE32" s="16"/>
      <c r="AF32" s="4"/>
    </row>
    <row r="33" spans="2:32" ht="15" customHeight="1">
      <c r="B33" s="64"/>
      <c r="C33" s="1194"/>
      <c r="D33" s="1194"/>
      <c r="E33" s="1194"/>
      <c r="F33" s="1194"/>
      <c r="G33" s="1194"/>
      <c r="H33" s="1194"/>
      <c r="I33" s="1194"/>
      <c r="J33" s="1194"/>
      <c r="K33" s="1194"/>
      <c r="L33" s="1194"/>
      <c r="M33" s="1194"/>
      <c r="N33" s="1194"/>
      <c r="O33" s="1194"/>
      <c r="P33" s="1194"/>
      <c r="Q33" s="1194"/>
      <c r="R33" s="1194"/>
      <c r="S33" s="1194"/>
      <c r="T33" s="1194"/>
      <c r="U33" s="1194"/>
      <c r="V33" s="1194"/>
      <c r="W33" s="1194"/>
      <c r="X33" s="1194"/>
      <c r="Y33" s="1194"/>
      <c r="Z33" s="1194"/>
      <c r="AA33" s="65"/>
      <c r="AB33" s="14"/>
      <c r="AC33" s="15"/>
      <c r="AE33" s="16"/>
      <c r="AF33" s="4"/>
    </row>
    <row r="34" spans="2:32" ht="22.25" customHeight="1">
      <c r="B34" s="64"/>
      <c r="C34" s="1194"/>
      <c r="D34" s="1194"/>
      <c r="E34" s="1194"/>
      <c r="F34" s="1194"/>
      <c r="G34" s="1194"/>
      <c r="H34" s="1194"/>
      <c r="I34" s="1194"/>
      <c r="J34" s="1194"/>
      <c r="K34" s="1194"/>
      <c r="L34" s="1194"/>
      <c r="M34" s="1194"/>
      <c r="N34" s="1194"/>
      <c r="O34" s="1194"/>
      <c r="P34" s="1194"/>
      <c r="Q34" s="1194"/>
      <c r="R34" s="1194"/>
      <c r="S34" s="1194"/>
      <c r="T34" s="1194"/>
      <c r="U34" s="1194"/>
      <c r="V34" s="1194"/>
      <c r="W34" s="1194"/>
      <c r="X34" s="1194"/>
      <c r="Y34" s="1194"/>
      <c r="Z34" s="1194"/>
      <c r="AA34" s="65"/>
      <c r="AB34" s="14"/>
      <c r="AC34" s="15"/>
      <c r="AE34" s="16"/>
      <c r="AF34" s="4"/>
    </row>
    <row r="35" spans="2:32" ht="23" customHeight="1">
      <c r="B35" s="64"/>
      <c r="C35" s="1194"/>
      <c r="D35" s="1194"/>
      <c r="E35" s="1194"/>
      <c r="F35" s="1194"/>
      <c r="G35" s="1194"/>
      <c r="H35" s="1194"/>
      <c r="I35" s="1194"/>
      <c r="J35" s="1194"/>
      <c r="K35" s="1194"/>
      <c r="L35" s="1194"/>
      <c r="M35" s="1194"/>
      <c r="N35" s="1194"/>
      <c r="O35" s="1194"/>
      <c r="P35" s="1194"/>
      <c r="Q35" s="1194"/>
      <c r="R35" s="1194"/>
      <c r="S35" s="1194"/>
      <c r="T35" s="1194"/>
      <c r="U35" s="1194"/>
      <c r="V35" s="1194"/>
      <c r="W35" s="1194"/>
      <c r="X35" s="1194"/>
      <c r="Y35" s="1194"/>
      <c r="Z35" s="1194"/>
      <c r="AA35" s="65"/>
      <c r="AB35" s="14"/>
      <c r="AC35" s="15"/>
      <c r="AE35" s="16"/>
      <c r="AF35" s="4"/>
    </row>
    <row r="36" spans="2:32" ht="18.5" customHeight="1">
      <c r="B36" s="64"/>
      <c r="C36" s="1194"/>
      <c r="D36" s="1194"/>
      <c r="E36" s="1194"/>
      <c r="F36" s="1194"/>
      <c r="G36" s="1194"/>
      <c r="H36" s="1194"/>
      <c r="I36" s="1194"/>
      <c r="J36" s="1194"/>
      <c r="K36" s="1194"/>
      <c r="L36" s="1194"/>
      <c r="M36" s="1194"/>
      <c r="N36" s="1194"/>
      <c r="O36" s="1194"/>
      <c r="P36" s="1194"/>
      <c r="Q36" s="1194"/>
      <c r="R36" s="1194"/>
      <c r="S36" s="1194"/>
      <c r="T36" s="1194"/>
      <c r="U36" s="1194"/>
      <c r="V36" s="1194"/>
      <c r="W36" s="1194"/>
      <c r="X36" s="1194"/>
      <c r="Y36" s="1194"/>
      <c r="Z36" s="1194"/>
      <c r="AA36" s="65"/>
      <c r="AB36" s="14"/>
      <c r="AC36" s="15"/>
      <c r="AE36" s="16"/>
      <c r="AF36" s="4"/>
    </row>
    <row r="37" spans="2:32" ht="20.5" customHeight="1">
      <c r="B37" s="64"/>
      <c r="C37" s="1194"/>
      <c r="D37" s="1194"/>
      <c r="E37" s="1194"/>
      <c r="F37" s="1194"/>
      <c r="G37" s="1194"/>
      <c r="H37" s="1194"/>
      <c r="I37" s="1194"/>
      <c r="J37" s="1194"/>
      <c r="K37" s="1194"/>
      <c r="L37" s="1194"/>
      <c r="M37" s="1194"/>
      <c r="N37" s="1194"/>
      <c r="O37" s="1194"/>
      <c r="P37" s="1194"/>
      <c r="Q37" s="1194"/>
      <c r="R37" s="1194"/>
      <c r="S37" s="1194"/>
      <c r="T37" s="1194"/>
      <c r="U37" s="1194"/>
      <c r="V37" s="1194"/>
      <c r="W37" s="1194"/>
      <c r="X37" s="1194"/>
      <c r="Y37" s="1194"/>
      <c r="Z37" s="1194"/>
      <c r="AA37" s="65"/>
      <c r="AB37" s="14"/>
      <c r="AC37" s="15"/>
      <c r="AE37" s="16"/>
      <c r="AF37" s="4"/>
    </row>
    <row r="38" spans="2:32" ht="22.25" customHeight="1">
      <c r="B38" s="64"/>
      <c r="C38" s="1194"/>
      <c r="D38" s="1194"/>
      <c r="E38" s="1194"/>
      <c r="F38" s="1194"/>
      <c r="G38" s="1194"/>
      <c r="H38" s="1194"/>
      <c r="I38" s="1194"/>
      <c r="J38" s="1194"/>
      <c r="K38" s="1194"/>
      <c r="L38" s="1194"/>
      <c r="M38" s="1194"/>
      <c r="N38" s="1194"/>
      <c r="O38" s="1194"/>
      <c r="P38" s="1194"/>
      <c r="Q38" s="1194"/>
      <c r="R38" s="1194"/>
      <c r="S38" s="1194"/>
      <c r="T38" s="1194"/>
      <c r="U38" s="1194"/>
      <c r="V38" s="1194"/>
      <c r="W38" s="1194"/>
      <c r="X38" s="1194"/>
      <c r="Y38" s="1194"/>
      <c r="Z38" s="1194"/>
      <c r="AA38" s="65"/>
      <c r="AB38" s="14"/>
      <c r="AC38" s="15"/>
      <c r="AE38" s="16"/>
      <c r="AF38" s="4"/>
    </row>
    <row r="39" spans="2:32" ht="21.5" customHeight="1">
      <c r="B39" s="64"/>
      <c r="C39" s="1194"/>
      <c r="D39" s="1194"/>
      <c r="E39" s="1194"/>
      <c r="F39" s="1194"/>
      <c r="G39" s="1194"/>
      <c r="H39" s="1194"/>
      <c r="I39" s="1194"/>
      <c r="J39" s="1194"/>
      <c r="K39" s="1194"/>
      <c r="L39" s="1194"/>
      <c r="M39" s="1194"/>
      <c r="N39" s="1194"/>
      <c r="O39" s="1194"/>
      <c r="P39" s="1194"/>
      <c r="Q39" s="1194"/>
      <c r="R39" s="1194"/>
      <c r="S39" s="1194"/>
      <c r="T39" s="1194"/>
      <c r="U39" s="1194"/>
      <c r="V39" s="1194"/>
      <c r="W39" s="1194"/>
      <c r="X39" s="1194"/>
      <c r="Y39" s="1194"/>
      <c r="Z39" s="1194"/>
      <c r="AA39" s="65"/>
      <c r="AB39" s="14"/>
      <c r="AC39" s="15"/>
      <c r="AE39" s="16"/>
      <c r="AF39" s="4"/>
    </row>
    <row r="40" spans="2:32" ht="20.5" customHeight="1">
      <c r="B40" s="64"/>
      <c r="C40" s="1194"/>
      <c r="D40" s="1194"/>
      <c r="E40" s="1194"/>
      <c r="F40" s="1194"/>
      <c r="G40" s="1194"/>
      <c r="H40" s="1194"/>
      <c r="I40" s="1194"/>
      <c r="J40" s="1194"/>
      <c r="K40" s="1194"/>
      <c r="L40" s="1194"/>
      <c r="M40" s="1194"/>
      <c r="N40" s="1194"/>
      <c r="O40" s="1194"/>
      <c r="P40" s="1194"/>
      <c r="Q40" s="1194"/>
      <c r="R40" s="1194"/>
      <c r="S40" s="1194"/>
      <c r="T40" s="1194"/>
      <c r="U40" s="1194"/>
      <c r="V40" s="1194"/>
      <c r="W40" s="1194"/>
      <c r="X40" s="1194"/>
      <c r="Y40" s="1194"/>
      <c r="Z40" s="1194"/>
      <c r="AA40" s="65"/>
      <c r="AB40" s="14"/>
      <c r="AC40" s="15"/>
      <c r="AE40" s="16"/>
      <c r="AF40" s="4"/>
    </row>
    <row r="41" spans="2:32" ht="28.25" customHeight="1">
      <c r="B41" s="64"/>
      <c r="C41" s="1194"/>
      <c r="D41" s="1194"/>
      <c r="E41" s="1194"/>
      <c r="F41" s="1194"/>
      <c r="G41" s="1194"/>
      <c r="H41" s="1194"/>
      <c r="I41" s="1194"/>
      <c r="J41" s="1194"/>
      <c r="K41" s="1194"/>
      <c r="L41" s="1194"/>
      <c r="M41" s="1194"/>
      <c r="N41" s="1194"/>
      <c r="O41" s="1194"/>
      <c r="P41" s="1194"/>
      <c r="Q41" s="1194"/>
      <c r="R41" s="1194"/>
      <c r="S41" s="1194"/>
      <c r="T41" s="1194"/>
      <c r="U41" s="1194"/>
      <c r="V41" s="1194"/>
      <c r="W41" s="1194"/>
      <c r="X41" s="1194"/>
      <c r="Y41" s="1194"/>
      <c r="Z41" s="1194"/>
      <c r="AA41" s="65"/>
      <c r="AB41" s="14"/>
      <c r="AC41" s="15"/>
      <c r="AE41" s="16"/>
      <c r="AF41" s="4"/>
    </row>
    <row r="42" spans="2:32" ht="23" customHeight="1">
      <c r="B42" s="64"/>
      <c r="C42" s="1194"/>
      <c r="D42" s="1194"/>
      <c r="E42" s="1194"/>
      <c r="F42" s="1194"/>
      <c r="G42" s="1194"/>
      <c r="H42" s="1194"/>
      <c r="I42" s="1194"/>
      <c r="J42" s="1194"/>
      <c r="K42" s="1194"/>
      <c r="L42" s="1194"/>
      <c r="M42" s="1194"/>
      <c r="N42" s="1194"/>
      <c r="O42" s="1194"/>
      <c r="P42" s="1194"/>
      <c r="Q42" s="1194"/>
      <c r="R42" s="1194"/>
      <c r="S42" s="1194"/>
      <c r="T42" s="1194"/>
      <c r="U42" s="1194"/>
      <c r="V42" s="1194"/>
      <c r="W42" s="1194"/>
      <c r="X42" s="1194"/>
      <c r="Y42" s="1194"/>
      <c r="Z42" s="1194"/>
      <c r="AA42" s="65"/>
      <c r="AB42" s="14"/>
      <c r="AC42" s="15"/>
      <c r="AE42" s="16"/>
      <c r="AF42" s="4"/>
    </row>
    <row r="43" spans="2:32" ht="8" customHeight="1">
      <c r="B43" s="64"/>
      <c r="C43" s="1194"/>
      <c r="D43" s="1194"/>
      <c r="E43" s="1194"/>
      <c r="F43" s="1194"/>
      <c r="G43" s="1194"/>
      <c r="H43" s="1194"/>
      <c r="I43" s="1194"/>
      <c r="J43" s="1194"/>
      <c r="K43" s="1194"/>
      <c r="L43" s="1194"/>
      <c r="M43" s="1194"/>
      <c r="N43" s="1194"/>
      <c r="O43" s="1194"/>
      <c r="P43" s="1194"/>
      <c r="Q43" s="1194"/>
      <c r="R43" s="1194"/>
      <c r="S43" s="1194"/>
      <c r="T43" s="1194"/>
      <c r="U43" s="1194"/>
      <c r="V43" s="1194"/>
      <c r="W43" s="1194"/>
      <c r="X43" s="1194"/>
      <c r="Y43" s="1194"/>
      <c r="Z43" s="1194"/>
      <c r="AA43" s="65"/>
      <c r="AB43" s="14"/>
      <c r="AC43" s="15"/>
      <c r="AE43" s="16"/>
      <c r="AF43" s="4"/>
    </row>
    <row r="44" spans="2:32" ht="8" customHeight="1">
      <c r="B44" s="64"/>
      <c r="C44" s="1194"/>
      <c r="D44" s="1194"/>
      <c r="E44" s="1194"/>
      <c r="F44" s="1194"/>
      <c r="G44" s="1194"/>
      <c r="H44" s="1194"/>
      <c r="I44" s="1194"/>
      <c r="J44" s="1194"/>
      <c r="K44" s="1194"/>
      <c r="L44" s="1194"/>
      <c r="M44" s="1194"/>
      <c r="N44" s="1194"/>
      <c r="O44" s="1194"/>
      <c r="P44" s="1194"/>
      <c r="Q44" s="1194"/>
      <c r="R44" s="1194"/>
      <c r="S44" s="1194"/>
      <c r="T44" s="1194"/>
      <c r="U44" s="1194"/>
      <c r="V44" s="1194"/>
      <c r="W44" s="1194"/>
      <c r="X44" s="1194"/>
      <c r="Y44" s="1194"/>
      <c r="Z44" s="1194"/>
      <c r="AA44" s="65"/>
      <c r="AB44" s="14"/>
      <c r="AC44" s="15"/>
      <c r="AE44" s="16"/>
      <c r="AF44" s="4"/>
    </row>
    <row r="45" spans="2:32" ht="8" customHeight="1">
      <c r="B45" s="64"/>
      <c r="C45" s="1194"/>
      <c r="D45" s="1194"/>
      <c r="E45" s="1194"/>
      <c r="F45" s="1194"/>
      <c r="G45" s="1194"/>
      <c r="H45" s="1194"/>
      <c r="I45" s="1194"/>
      <c r="J45" s="1194"/>
      <c r="K45" s="1194"/>
      <c r="L45" s="1194"/>
      <c r="M45" s="1194"/>
      <c r="N45" s="1194"/>
      <c r="O45" s="1194"/>
      <c r="P45" s="1194"/>
      <c r="Q45" s="1194"/>
      <c r="R45" s="1194"/>
      <c r="S45" s="1194"/>
      <c r="T45" s="1194"/>
      <c r="U45" s="1194"/>
      <c r="V45" s="1194"/>
      <c r="W45" s="1194"/>
      <c r="X45" s="1194"/>
      <c r="Y45" s="1194"/>
      <c r="Z45" s="1194"/>
      <c r="AA45" s="65"/>
      <c r="AB45" s="14"/>
      <c r="AC45" s="15"/>
      <c r="AE45" s="16"/>
      <c r="AF45" s="4"/>
    </row>
    <row r="46" spans="2:32" ht="14.25" customHeight="1">
      <c r="B46" s="64"/>
      <c r="C46" s="42"/>
      <c r="D46" s="42"/>
      <c r="E46" s="42"/>
      <c r="F46" s="42"/>
      <c r="G46" s="42"/>
      <c r="H46" s="42"/>
      <c r="I46" s="42"/>
      <c r="J46" s="42"/>
      <c r="K46" s="42"/>
      <c r="L46" s="42"/>
      <c r="M46" s="42"/>
      <c r="N46" s="42"/>
      <c r="O46" s="42"/>
      <c r="P46" s="42"/>
      <c r="Q46" s="42"/>
      <c r="R46" s="42"/>
      <c r="S46" s="42"/>
      <c r="T46" s="42"/>
      <c r="U46" s="42"/>
      <c r="V46" s="42"/>
      <c r="W46" s="42"/>
      <c r="X46" s="42"/>
      <c r="Y46" s="42"/>
      <c r="Z46" s="18"/>
      <c r="AA46" s="65"/>
      <c r="AB46" s="14"/>
      <c r="AC46" s="15"/>
      <c r="AE46" s="16"/>
      <c r="AF46" s="4"/>
    </row>
    <row r="47" spans="2:32" ht="9.5" customHeight="1">
      <c r="B47" s="64"/>
      <c r="C47" s="42"/>
      <c r="D47" s="42"/>
      <c r="E47" s="42"/>
      <c r="F47" s="42"/>
      <c r="G47" s="42"/>
      <c r="H47" s="42"/>
      <c r="I47" s="42"/>
      <c r="J47" s="42"/>
      <c r="K47" s="42"/>
      <c r="L47" s="42"/>
      <c r="M47" s="42"/>
      <c r="N47" s="42"/>
      <c r="O47" s="42"/>
      <c r="P47" s="42"/>
      <c r="Q47" s="42"/>
      <c r="R47" s="42"/>
      <c r="S47" s="42"/>
      <c r="T47" s="42"/>
      <c r="U47" s="42"/>
      <c r="V47" s="42"/>
      <c r="W47" s="42"/>
      <c r="X47" s="42"/>
      <c r="Y47" s="42"/>
      <c r="Z47" s="18"/>
      <c r="AA47" s="65"/>
      <c r="AB47" s="14"/>
      <c r="AC47" s="15"/>
      <c r="AE47" s="16"/>
      <c r="AF47" s="4"/>
    </row>
    <row r="48" spans="2:32" ht="9.5" customHeight="1" thickBot="1">
      <c r="B48" s="66"/>
      <c r="C48" s="67"/>
      <c r="D48" s="67"/>
      <c r="E48" s="67"/>
      <c r="F48" s="67"/>
      <c r="G48" s="67"/>
      <c r="H48" s="67"/>
      <c r="I48" s="67"/>
      <c r="J48" s="67"/>
      <c r="K48" s="67"/>
      <c r="L48" s="67"/>
      <c r="M48" s="67"/>
      <c r="N48" s="67"/>
      <c r="O48" s="67"/>
      <c r="P48" s="67"/>
      <c r="Q48" s="67"/>
      <c r="R48" s="67"/>
      <c r="S48" s="67"/>
      <c r="T48" s="67"/>
      <c r="U48" s="67"/>
      <c r="V48" s="67"/>
      <c r="W48" s="67"/>
      <c r="X48" s="67"/>
      <c r="Y48" s="67"/>
      <c r="Z48" s="68"/>
      <c r="AA48" s="69"/>
      <c r="AB48" s="14"/>
      <c r="AC48" s="15"/>
      <c r="AE48" s="16"/>
      <c r="AF48" s="4"/>
    </row>
    <row r="49" spans="1:32" s="10" customFormat="1" ht="14.25" customHeight="1">
      <c r="B49" s="45"/>
      <c r="C49" s="799"/>
      <c r="D49" s="799"/>
      <c r="E49" s="799"/>
      <c r="F49" s="799"/>
      <c r="G49" s="799"/>
      <c r="H49" s="799"/>
      <c r="I49" s="799"/>
      <c r="J49" s="799"/>
      <c r="K49" s="799"/>
      <c r="L49" s="799"/>
      <c r="M49" s="799"/>
      <c r="N49" s="799"/>
      <c r="O49" s="799"/>
      <c r="P49" s="799"/>
      <c r="Q49" s="799"/>
      <c r="R49" s="799"/>
      <c r="S49" s="799"/>
      <c r="T49" s="799"/>
      <c r="U49" s="799"/>
      <c r="V49" s="799"/>
      <c r="W49" s="799"/>
      <c r="X49" s="799"/>
      <c r="Y49" s="799"/>
      <c r="Z49" s="799"/>
      <c r="AA49" s="46"/>
      <c r="AB49" s="6"/>
      <c r="AC49" s="7"/>
      <c r="AD49" s="39"/>
      <c r="AE49" s="40"/>
      <c r="AF49" s="39"/>
    </row>
    <row r="50" spans="1:32" s="10" customFormat="1" ht="9.5" customHeight="1">
      <c r="B50" s="45"/>
      <c r="C50" s="800"/>
      <c r="D50" s="800"/>
      <c r="E50" s="800"/>
      <c r="F50" s="800"/>
      <c r="G50" s="800"/>
      <c r="H50" s="800"/>
      <c r="I50" s="800"/>
      <c r="J50" s="800"/>
      <c r="K50" s="800"/>
      <c r="L50" s="800"/>
      <c r="M50" s="800"/>
      <c r="N50" s="800"/>
      <c r="O50" s="800"/>
      <c r="P50" s="800"/>
      <c r="Q50" s="800"/>
      <c r="R50" s="800"/>
      <c r="S50" s="800"/>
      <c r="T50" s="800"/>
      <c r="U50" s="800"/>
      <c r="V50" s="800"/>
      <c r="W50" s="800"/>
      <c r="X50" s="800"/>
      <c r="Y50" s="800"/>
      <c r="Z50" s="800"/>
      <c r="AA50" s="46"/>
      <c r="AB50" s="6"/>
      <c r="AC50" s="7"/>
      <c r="AD50" s="39"/>
      <c r="AE50" s="40"/>
      <c r="AF50" s="39"/>
    </row>
    <row r="51" spans="1:32" s="10" customFormat="1" ht="9.5" customHeight="1">
      <c r="B51" s="45"/>
      <c r="C51" s="800"/>
      <c r="D51" s="800"/>
      <c r="E51" s="800"/>
      <c r="F51" s="800"/>
      <c r="G51" s="800"/>
      <c r="H51" s="800"/>
      <c r="I51" s="800"/>
      <c r="J51" s="800"/>
      <c r="K51" s="800"/>
      <c r="L51" s="800"/>
      <c r="M51" s="800"/>
      <c r="N51" s="800"/>
      <c r="O51" s="800"/>
      <c r="P51" s="800"/>
      <c r="Q51" s="800"/>
      <c r="R51" s="800"/>
      <c r="S51" s="800"/>
      <c r="T51" s="800"/>
      <c r="U51" s="800"/>
      <c r="V51" s="800"/>
      <c r="W51" s="800"/>
      <c r="X51" s="800"/>
      <c r="Y51" s="800"/>
      <c r="Z51" s="800"/>
      <c r="AA51" s="46"/>
      <c r="AB51" s="6"/>
      <c r="AC51" s="7"/>
      <c r="AD51" s="39"/>
      <c r="AE51" s="40"/>
      <c r="AF51" s="39"/>
    </row>
    <row r="52" spans="1:32" s="10" customFormat="1" ht="9.5" customHeight="1">
      <c r="B52" s="45"/>
      <c r="C52" s="800"/>
      <c r="D52" s="800"/>
      <c r="E52" s="800"/>
      <c r="F52" s="800"/>
      <c r="G52" s="800"/>
      <c r="H52" s="800"/>
      <c r="I52" s="800"/>
      <c r="J52" s="800"/>
      <c r="K52" s="800"/>
      <c r="L52" s="800"/>
      <c r="M52" s="800"/>
      <c r="N52" s="800"/>
      <c r="O52" s="800"/>
      <c r="P52" s="800"/>
      <c r="Q52" s="800"/>
      <c r="R52" s="800"/>
      <c r="S52" s="800"/>
      <c r="T52" s="800"/>
      <c r="U52" s="800"/>
      <c r="V52" s="800"/>
      <c r="W52" s="800"/>
      <c r="X52" s="800"/>
      <c r="Y52" s="800"/>
      <c r="Z52" s="800"/>
      <c r="AA52" s="46"/>
      <c r="AB52" s="6"/>
      <c r="AC52" s="7"/>
      <c r="AD52" s="39"/>
      <c r="AE52" s="40"/>
      <c r="AF52" s="39"/>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hidden="1">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s="4" customFormat="1" ht="13">
      <c r="A86" s="1"/>
      <c r="B86" s="47"/>
      <c r="C86" s="2"/>
      <c r="D86" s="2"/>
      <c r="E86" s="2"/>
      <c r="F86" s="2"/>
      <c r="G86" s="2"/>
      <c r="H86" s="2"/>
      <c r="I86" s="14"/>
      <c r="J86" s="14"/>
      <c r="K86" s="2"/>
      <c r="L86" s="2"/>
      <c r="M86" s="2"/>
      <c r="N86" s="2"/>
      <c r="O86" s="2"/>
      <c r="P86" s="2"/>
      <c r="Q86" s="2"/>
      <c r="R86" s="2"/>
      <c r="S86" s="2"/>
      <c r="T86" s="2"/>
      <c r="U86" s="2"/>
      <c r="V86" s="2"/>
      <c r="W86" s="2"/>
      <c r="X86" s="2"/>
      <c r="Y86" s="2"/>
      <c r="Z86" s="2"/>
      <c r="AA86" s="2"/>
      <c r="AB86" s="20"/>
      <c r="AF86" s="1"/>
    </row>
    <row r="87" spans="1:32" s="4" customFormat="1" ht="13">
      <c r="A87" s="1"/>
      <c r="B87" s="47"/>
      <c r="C87" s="2"/>
      <c r="D87" s="2"/>
      <c r="E87" s="2"/>
      <c r="F87" s="2"/>
      <c r="G87" s="2"/>
      <c r="H87" s="2"/>
      <c r="I87" s="14"/>
      <c r="J87" s="14"/>
      <c r="K87" s="2"/>
      <c r="L87" s="2"/>
      <c r="M87" s="2"/>
      <c r="N87" s="2"/>
      <c r="O87" s="2"/>
      <c r="P87" s="2"/>
      <c r="Q87" s="2"/>
      <c r="R87" s="2"/>
      <c r="S87" s="2"/>
      <c r="T87" s="2"/>
      <c r="U87" s="2"/>
      <c r="V87" s="2"/>
      <c r="W87" s="2"/>
      <c r="X87" s="2"/>
      <c r="Y87" s="2"/>
      <c r="Z87" s="2"/>
      <c r="AA87" s="2"/>
      <c r="AB87" s="20"/>
      <c r="AF87" s="1"/>
    </row>
    <row r="88" spans="1:32" ht="13">
      <c r="B88" s="47"/>
      <c r="C88" s="2"/>
      <c r="D88" s="2"/>
      <c r="E88" s="2"/>
      <c r="F88" s="2"/>
      <c r="G88" s="2"/>
      <c r="H88" s="2"/>
      <c r="I88" s="14"/>
      <c r="J88" s="14"/>
      <c r="K88" s="2"/>
      <c r="L88" s="2"/>
      <c r="M88" s="2"/>
      <c r="N88" s="2"/>
      <c r="O88" s="2"/>
      <c r="P88" s="2"/>
      <c r="Q88" s="2"/>
      <c r="R88" s="2"/>
      <c r="S88" s="2"/>
      <c r="T88" s="2"/>
      <c r="U88" s="2"/>
      <c r="V88" s="2"/>
      <c r="W88" s="2"/>
      <c r="X88" s="2"/>
      <c r="Y88" s="2"/>
      <c r="Z88" s="2"/>
      <c r="AA88" s="2"/>
      <c r="AB88" s="20"/>
    </row>
    <row r="89" spans="1:32" ht="13">
      <c r="B89" s="47"/>
      <c r="C89" s="2"/>
      <c r="D89" s="2"/>
      <c r="E89" s="2"/>
      <c r="F89" s="2"/>
      <c r="G89" s="2"/>
      <c r="H89" s="2"/>
      <c r="I89" s="14"/>
      <c r="J89" s="14"/>
      <c r="K89" s="2"/>
      <c r="L89" s="2"/>
      <c r="M89" s="2"/>
      <c r="N89" s="2"/>
      <c r="O89" s="2"/>
      <c r="P89" s="2"/>
      <c r="Q89" s="2"/>
      <c r="R89" s="2"/>
      <c r="S89" s="2"/>
      <c r="T89" s="2"/>
      <c r="U89" s="2"/>
      <c r="V89" s="2"/>
      <c r="W89" s="2"/>
      <c r="X89" s="2"/>
      <c r="Y89" s="2"/>
      <c r="Z89" s="2"/>
      <c r="AA89" s="2"/>
      <c r="AB89" s="20"/>
    </row>
    <row r="90" spans="1:32" ht="13">
      <c r="B90" s="47"/>
      <c r="C90" s="2"/>
      <c r="D90" s="2"/>
      <c r="E90" s="2"/>
      <c r="F90" s="2"/>
      <c r="G90" s="2"/>
      <c r="H90" s="2"/>
      <c r="I90" s="14"/>
      <c r="J90" s="14"/>
      <c r="K90" s="2"/>
      <c r="L90" s="2"/>
      <c r="M90" s="2"/>
      <c r="N90" s="2"/>
      <c r="O90" s="2"/>
      <c r="P90" s="2"/>
      <c r="Q90" s="2"/>
      <c r="R90" s="2"/>
      <c r="S90" s="2"/>
      <c r="T90" s="2"/>
      <c r="U90" s="2"/>
      <c r="V90" s="2"/>
      <c r="W90" s="2"/>
      <c r="X90" s="2"/>
      <c r="Y90" s="2"/>
      <c r="Z90" s="2"/>
      <c r="AA90" s="2"/>
      <c r="AB90" s="20"/>
    </row>
    <row r="91" spans="1:32" ht="13">
      <c r="A91" s="2"/>
      <c r="B91" s="47"/>
      <c r="C91" s="2"/>
      <c r="D91" s="2"/>
      <c r="E91" s="2"/>
      <c r="F91" s="2"/>
      <c r="G91" s="2"/>
      <c r="H91" s="2"/>
      <c r="I91" s="14"/>
      <c r="J91" s="14"/>
      <c r="K91" s="2"/>
      <c r="L91" s="2"/>
      <c r="M91" s="2"/>
      <c r="N91" s="2"/>
      <c r="O91" s="2"/>
      <c r="P91" s="2"/>
      <c r="Q91" s="2"/>
      <c r="R91" s="2"/>
      <c r="S91" s="2"/>
      <c r="T91" s="2"/>
      <c r="U91" s="2"/>
      <c r="V91" s="2"/>
      <c r="W91" s="2"/>
      <c r="X91" s="2"/>
      <c r="Y91" s="2"/>
      <c r="Z91" s="2"/>
      <c r="AA91" s="2"/>
      <c r="AB91" s="2"/>
      <c r="AC91" s="1"/>
      <c r="AD91" s="1"/>
      <c r="AE91" s="1"/>
    </row>
    <row r="92" spans="1:32" ht="13">
      <c r="A92" s="2"/>
      <c r="B92" s="47"/>
      <c r="C92" s="2"/>
      <c r="D92" s="2"/>
      <c r="E92" s="2"/>
      <c r="F92" s="2"/>
      <c r="G92" s="2"/>
      <c r="H92" s="2"/>
      <c r="I92" s="14"/>
      <c r="J92" s="14"/>
      <c r="K92" s="2"/>
      <c r="L92" s="2"/>
      <c r="M92" s="2"/>
      <c r="N92" s="2"/>
      <c r="O92" s="2"/>
      <c r="P92" s="2"/>
      <c r="Q92" s="2"/>
      <c r="R92" s="2"/>
      <c r="S92" s="2"/>
      <c r="T92" s="2"/>
      <c r="U92" s="2"/>
      <c r="V92" s="2"/>
      <c r="W92" s="2"/>
      <c r="X92" s="2"/>
      <c r="Y92" s="2"/>
      <c r="Z92" s="2"/>
      <c r="AA92" s="2"/>
      <c r="AB92" s="2"/>
      <c r="AC92" s="1"/>
      <c r="AD92" s="1"/>
      <c r="AE92" s="1"/>
    </row>
    <row r="93" spans="1:32" ht="13">
      <c r="A93" s="2"/>
      <c r="B93" s="47"/>
      <c r="C93" s="2"/>
      <c r="D93" s="2"/>
      <c r="E93" s="2"/>
      <c r="F93" s="2"/>
      <c r="G93" s="2"/>
      <c r="H93" s="2"/>
      <c r="I93" s="14"/>
      <c r="J93" s="14"/>
      <c r="K93" s="2"/>
      <c r="L93" s="2"/>
      <c r="M93" s="2"/>
      <c r="N93" s="2"/>
      <c r="O93" s="2"/>
      <c r="P93" s="2"/>
      <c r="Q93" s="2"/>
      <c r="R93" s="2"/>
      <c r="S93" s="2"/>
      <c r="T93" s="2"/>
      <c r="U93" s="2"/>
      <c r="V93" s="2"/>
      <c r="W93" s="2"/>
      <c r="X93" s="2"/>
      <c r="Y93" s="2"/>
      <c r="Z93" s="2"/>
      <c r="AA93" s="2"/>
      <c r="AB93" s="2"/>
      <c r="AC93" s="1"/>
      <c r="AD93" s="1"/>
      <c r="AE93" s="1"/>
    </row>
    <row r="94" spans="1:32" ht="13">
      <c r="A94" s="2"/>
      <c r="B94" s="48"/>
      <c r="C94" s="49"/>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2"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2"/>
      <c r="B111" s="48"/>
      <c r="C111" s="49"/>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50"/>
      <c r="B119" s="4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2" ht="13">
      <c r="A120" s="50"/>
      <c r="B120" s="47"/>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1"/>
      <c r="AD120" s="1"/>
      <c r="AE120" s="1"/>
    </row>
    <row r="121" spans="1:32" ht="13">
      <c r="A121" s="2"/>
      <c r="B121" s="48"/>
      <c r="C121" s="49"/>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1"/>
      <c r="AD121" s="1"/>
      <c r="AE121" s="1"/>
    </row>
    <row r="122" spans="1:32" ht="13">
      <c r="A122" s="2"/>
      <c r="B122" s="48"/>
      <c r="C122" s="49"/>
      <c r="D122" s="2"/>
      <c r="E122" s="2"/>
      <c r="F122" s="2"/>
      <c r="G122" s="2"/>
      <c r="H122" s="2"/>
      <c r="I122" s="2"/>
      <c r="J122" s="2"/>
      <c r="K122" s="2"/>
      <c r="L122" s="2"/>
      <c r="M122" s="2"/>
      <c r="N122" s="2"/>
      <c r="O122" s="2"/>
      <c r="P122" s="2"/>
      <c r="Q122" s="2"/>
      <c r="R122" s="2"/>
      <c r="S122" s="2"/>
      <c r="T122" s="2"/>
      <c r="U122" s="2"/>
      <c r="V122" s="2"/>
      <c r="W122" s="2"/>
      <c r="X122" s="2"/>
      <c r="Y122" s="2"/>
      <c r="Z122" s="2"/>
      <c r="AA122" s="2"/>
      <c r="AB122" s="20"/>
    </row>
    <row r="123" spans="1:32" ht="13">
      <c r="A123" s="2"/>
      <c r="B123" s="48"/>
      <c r="C123" s="49"/>
      <c r="D123" s="2"/>
      <c r="E123" s="2"/>
      <c r="F123" s="2"/>
      <c r="G123" s="2"/>
      <c r="H123" s="2"/>
      <c r="I123" s="2"/>
      <c r="J123" s="2"/>
      <c r="K123" s="2"/>
      <c r="L123" s="2"/>
      <c r="M123" s="2"/>
      <c r="N123" s="2"/>
      <c r="O123" s="2"/>
      <c r="P123" s="2"/>
      <c r="Q123" s="2"/>
      <c r="R123" s="2"/>
      <c r="S123" s="2"/>
      <c r="T123" s="2"/>
      <c r="U123" s="2"/>
      <c r="V123" s="2"/>
      <c r="W123" s="2"/>
      <c r="X123" s="2"/>
      <c r="Y123" s="2"/>
      <c r="Z123" s="2"/>
      <c r="AA123" s="2"/>
      <c r="AB123" s="20"/>
    </row>
    <row r="124" spans="1:32" s="4" customFormat="1" ht="13">
      <c r="A124" s="2"/>
      <c r="B124" s="48"/>
      <c r="C124" s="49"/>
      <c r="D124" s="2"/>
      <c r="E124" s="2"/>
      <c r="F124" s="2"/>
      <c r="G124" s="2"/>
      <c r="H124" s="2"/>
      <c r="I124" s="2"/>
      <c r="J124" s="2"/>
      <c r="K124" s="2"/>
      <c r="L124" s="2"/>
      <c r="M124" s="2"/>
      <c r="N124" s="2"/>
      <c r="O124" s="2"/>
      <c r="P124" s="2"/>
      <c r="Q124" s="2"/>
      <c r="R124" s="2"/>
      <c r="S124" s="2"/>
      <c r="T124" s="2"/>
      <c r="U124" s="2"/>
      <c r="V124" s="2"/>
      <c r="W124" s="2"/>
      <c r="X124" s="2"/>
      <c r="Y124" s="2"/>
      <c r="Z124" s="2"/>
      <c r="AA124" s="2"/>
      <c r="AB124" s="20"/>
      <c r="AF124" s="1"/>
    </row>
    <row r="125" spans="1:32" s="4" customFormat="1" ht="13">
      <c r="A125" s="2"/>
      <c r="B125" s="47"/>
      <c r="C125" s="2"/>
      <c r="D125" s="2"/>
      <c r="E125" s="2"/>
      <c r="F125" s="2"/>
      <c r="G125" s="2"/>
      <c r="H125" s="2"/>
      <c r="I125" s="14"/>
      <c r="J125" s="14"/>
      <c r="K125" s="2"/>
      <c r="L125" s="2"/>
      <c r="M125" s="2"/>
      <c r="N125" s="2"/>
      <c r="O125" s="2"/>
      <c r="P125" s="2"/>
      <c r="Q125" s="2"/>
      <c r="R125" s="2"/>
      <c r="S125" s="2"/>
      <c r="T125" s="2"/>
      <c r="U125" s="2"/>
      <c r="V125" s="2"/>
      <c r="W125" s="2"/>
      <c r="X125" s="2"/>
      <c r="Y125" s="2"/>
      <c r="Z125" s="2"/>
      <c r="AA125" s="2"/>
      <c r="AB125" s="20"/>
      <c r="AF125" s="1"/>
    </row>
    <row r="126" spans="1:32" s="4" customFormat="1" ht="13">
      <c r="A126" s="2"/>
      <c r="B126" s="47"/>
      <c r="C126" s="2"/>
      <c r="D126" s="2"/>
      <c r="E126" s="2"/>
      <c r="F126" s="2"/>
      <c r="G126" s="2"/>
      <c r="H126" s="2"/>
      <c r="I126" s="14"/>
      <c r="J126" s="14"/>
      <c r="K126" s="2"/>
      <c r="L126" s="2"/>
      <c r="M126" s="2"/>
      <c r="N126" s="2"/>
      <c r="O126" s="2"/>
      <c r="P126" s="2"/>
      <c r="Q126" s="2"/>
      <c r="R126" s="2"/>
      <c r="S126" s="2"/>
      <c r="T126" s="2"/>
      <c r="U126" s="2"/>
      <c r="V126" s="2"/>
      <c r="W126" s="2"/>
      <c r="X126" s="2"/>
      <c r="Y126" s="2"/>
      <c r="Z126" s="2"/>
      <c r="AA126" s="2"/>
      <c r="AB126" s="3"/>
      <c r="AF126" s="1"/>
    </row>
    <row r="127" spans="1:32" s="4" customFormat="1" ht="13">
      <c r="A127" s="1"/>
      <c r="B127" s="47"/>
      <c r="C127" s="2"/>
      <c r="D127" s="2"/>
      <c r="E127" s="2"/>
      <c r="F127" s="2"/>
      <c r="G127" s="2"/>
      <c r="H127" s="2"/>
      <c r="I127" s="14"/>
      <c r="J127" s="14"/>
      <c r="K127" s="2"/>
      <c r="L127" s="2"/>
      <c r="M127" s="2"/>
      <c r="N127" s="2"/>
      <c r="O127" s="2"/>
      <c r="P127" s="2"/>
      <c r="Q127" s="2"/>
      <c r="R127" s="2"/>
      <c r="S127" s="2"/>
      <c r="T127" s="2"/>
      <c r="U127" s="2"/>
      <c r="V127" s="2"/>
      <c r="W127" s="2"/>
      <c r="X127" s="2"/>
      <c r="Y127" s="2"/>
      <c r="Z127" s="2"/>
      <c r="AA127" s="2"/>
      <c r="AB127" s="3"/>
      <c r="AF127" s="1"/>
    </row>
    <row r="128" spans="1:32" s="4" customFormat="1" ht="13">
      <c r="A128" s="1"/>
      <c r="B128" s="47"/>
      <c r="C128" s="2"/>
      <c r="D128" s="2"/>
      <c r="E128" s="2"/>
      <c r="F128" s="2"/>
      <c r="G128" s="2"/>
      <c r="H128" s="2"/>
      <c r="I128" s="14"/>
      <c r="J128" s="14"/>
      <c r="K128" s="2"/>
      <c r="L128" s="2"/>
      <c r="M128" s="2"/>
      <c r="N128" s="2"/>
      <c r="O128" s="2"/>
      <c r="P128" s="2"/>
      <c r="Q128" s="2"/>
      <c r="R128" s="2"/>
      <c r="S128" s="2"/>
      <c r="T128" s="2"/>
      <c r="U128" s="2"/>
      <c r="V128" s="2"/>
      <c r="W128" s="2"/>
      <c r="X128" s="2"/>
      <c r="Y128" s="2"/>
      <c r="Z128" s="2"/>
      <c r="AA128" s="2"/>
      <c r="AB128" s="3"/>
      <c r="AF128" s="1"/>
    </row>
    <row r="129" spans="1:32" s="4" customFormat="1" ht="13">
      <c r="A129" s="1"/>
      <c r="B129" s="51"/>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32" s="4" customFormat="1" ht="13">
      <c r="A130" s="1"/>
      <c r="B130" s="51"/>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2"/>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2"/>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2"/>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52"/>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51"/>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51"/>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s="4" customFormat="1" ht="13">
      <c r="A137" s="1"/>
      <c r="B137" s="48"/>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s="4" customFormat="1" ht="13">
      <c r="A138" s="1"/>
      <c r="B138" s="48"/>
      <c r="C138" s="1"/>
      <c r="D138" s="1"/>
      <c r="E138" s="1"/>
      <c r="F138" s="1"/>
      <c r="G138" s="1"/>
      <c r="H138" s="1"/>
      <c r="I138" s="15"/>
      <c r="J138" s="15"/>
      <c r="K138" s="1"/>
      <c r="L138" s="1"/>
      <c r="M138" s="1"/>
      <c r="N138" s="1"/>
      <c r="O138" s="1"/>
      <c r="P138" s="1"/>
      <c r="Q138" s="1"/>
      <c r="R138" s="1"/>
      <c r="S138" s="1"/>
      <c r="T138" s="1"/>
      <c r="U138" s="1"/>
      <c r="V138" s="1"/>
      <c r="W138" s="1"/>
      <c r="X138" s="1"/>
      <c r="Y138" s="1"/>
      <c r="Z138" s="1"/>
      <c r="AA138" s="1"/>
      <c r="AB138" s="3"/>
      <c r="AF138" s="1"/>
    </row>
    <row r="139" spans="1:32" s="4" customFormat="1" ht="13">
      <c r="A139" s="1"/>
      <c r="B139" s="51"/>
      <c r="C139" s="1"/>
      <c r="D139" s="1"/>
      <c r="E139" s="1"/>
      <c r="F139" s="1"/>
      <c r="G139" s="1"/>
      <c r="H139" s="1"/>
      <c r="I139" s="15"/>
      <c r="J139" s="15"/>
      <c r="K139" s="1"/>
      <c r="L139" s="1"/>
      <c r="M139" s="1"/>
      <c r="N139" s="1"/>
      <c r="O139" s="1"/>
      <c r="P139" s="1"/>
      <c r="Q139" s="1"/>
      <c r="R139" s="1"/>
      <c r="S139" s="1"/>
      <c r="T139" s="1"/>
      <c r="U139" s="1"/>
      <c r="V139" s="1"/>
      <c r="W139" s="1"/>
      <c r="X139" s="1"/>
      <c r="Y139" s="1"/>
      <c r="Z139" s="1"/>
      <c r="AA139" s="1"/>
      <c r="AB139" s="3"/>
      <c r="AF139" s="1"/>
    </row>
    <row r="140" spans="1:32" ht="13"/>
    <row r="141" spans="1:32" ht="13.25" customHeight="1"/>
    <row r="142" spans="1:32" ht="13.25" hidden="1" customHeight="1"/>
    <row r="143" spans="1:32" ht="13.25" hidden="1"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32" ht="13.25" hidden="1"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row>
    <row r="145" spans="1:260" ht="13.25" hidden="1" customHeight="1"/>
    <row r="146" spans="1:260" ht="13.25" customHeight="1"/>
    <row r="147" spans="1:260" ht="13.25" customHeight="1"/>
    <row r="148" spans="1:260" ht="13.25" customHeight="1"/>
    <row r="149" spans="1:260" ht="13.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row>
    <row r="150" spans="1:260" s="3" customFormat="1"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hidden="1" customHeight="1">
      <c r="A163" s="1"/>
      <c r="B163" s="51"/>
      <c r="C163" s="1"/>
      <c r="D163" s="1"/>
      <c r="E163" s="1"/>
      <c r="F163" s="1"/>
      <c r="G163" s="1"/>
      <c r="H163" s="1"/>
      <c r="I163" s="15"/>
      <c r="J163" s="15"/>
      <c r="K163" s="1"/>
      <c r="L163" s="1"/>
      <c r="M163" s="1"/>
      <c r="N163" s="1"/>
      <c r="O163" s="1"/>
      <c r="P163" s="1"/>
      <c r="Q163" s="1"/>
      <c r="R163" s="1"/>
      <c r="S163" s="1"/>
      <c r="T163" s="1"/>
      <c r="U163" s="1"/>
      <c r="V163" s="1"/>
      <c r="W163" s="1"/>
      <c r="X163" s="1"/>
      <c r="Y163" s="1"/>
      <c r="Z163" s="1"/>
      <c r="AA163" s="1"/>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s="3" customFormat="1" ht="13.25" hidden="1" customHeight="1">
      <c r="A164" s="1"/>
      <c r="B164" s="51"/>
      <c r="C164" s="1"/>
      <c r="D164" s="1"/>
      <c r="E164" s="1"/>
      <c r="F164" s="1"/>
      <c r="G164" s="1"/>
      <c r="H164" s="1"/>
      <c r="I164" s="15"/>
      <c r="J164" s="15"/>
      <c r="K164" s="1"/>
      <c r="L164" s="1"/>
      <c r="M164" s="1"/>
      <c r="N164" s="1"/>
      <c r="O164" s="1"/>
      <c r="P164" s="1"/>
      <c r="Q164" s="1"/>
      <c r="R164" s="1"/>
      <c r="S164" s="1"/>
      <c r="T164" s="1"/>
      <c r="U164" s="1"/>
      <c r="V164" s="1"/>
      <c r="W164" s="1"/>
      <c r="X164" s="1"/>
      <c r="Y164" s="1"/>
      <c r="Z164" s="1"/>
      <c r="AA164" s="1"/>
      <c r="AC164" s="4"/>
      <c r="AD164" s="4"/>
      <c r="AE164" s="4"/>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1"/>
      <c r="IP164" s="1"/>
      <c r="IQ164" s="1"/>
      <c r="IR164" s="1"/>
      <c r="IS164" s="1"/>
      <c r="IT164" s="1"/>
      <c r="IU164" s="1"/>
      <c r="IV164" s="1"/>
      <c r="IW164" s="1"/>
      <c r="IX164" s="1"/>
      <c r="IY164" s="1"/>
      <c r="IZ164" s="1"/>
    </row>
    <row r="165" spans="1:260" s="3" customFormat="1" ht="13.25" hidden="1" customHeight="1">
      <c r="A165" s="1"/>
      <c r="B165" s="51"/>
      <c r="C165" s="1"/>
      <c r="D165" s="1"/>
      <c r="E165" s="1"/>
      <c r="F165" s="1"/>
      <c r="G165" s="1"/>
      <c r="H165" s="1"/>
      <c r="I165" s="15"/>
      <c r="J165" s="15"/>
      <c r="K165" s="1"/>
      <c r="L165" s="1"/>
      <c r="M165" s="1"/>
      <c r="N165" s="1"/>
      <c r="O165" s="1"/>
      <c r="P165" s="1"/>
      <c r="Q165" s="1"/>
      <c r="R165" s="1"/>
      <c r="S165" s="1"/>
      <c r="T165" s="1"/>
      <c r="U165" s="1"/>
      <c r="V165" s="1"/>
      <c r="W165" s="1"/>
      <c r="X165" s="1"/>
      <c r="Y165" s="1"/>
      <c r="Z165" s="1"/>
      <c r="AA165" s="1"/>
      <c r="AC165" s="4"/>
      <c r="AD165" s="4"/>
      <c r="AE165" s="4"/>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c r="FX165" s="1"/>
      <c r="FY165" s="1"/>
      <c r="FZ165" s="1"/>
      <c r="GA165" s="1"/>
      <c r="GB165" s="1"/>
      <c r="GC165" s="1"/>
      <c r="GD165" s="1"/>
      <c r="GE165" s="1"/>
      <c r="GF165" s="1"/>
      <c r="GG165" s="1"/>
      <c r="GH165" s="1"/>
      <c r="GI165" s="1"/>
      <c r="GJ165" s="1"/>
      <c r="GK165" s="1"/>
      <c r="GL165" s="1"/>
      <c r="GM165" s="1"/>
      <c r="GN165" s="1"/>
      <c r="GO165" s="1"/>
      <c r="GP165" s="1"/>
      <c r="GQ165" s="1"/>
      <c r="GR165" s="1"/>
      <c r="GS165" s="1"/>
      <c r="GT165" s="1"/>
      <c r="GU165" s="1"/>
      <c r="GV165" s="1"/>
      <c r="GW165" s="1"/>
      <c r="GX165" s="1"/>
      <c r="GY165" s="1"/>
      <c r="GZ165" s="1"/>
      <c r="HA165" s="1"/>
      <c r="HB165" s="1"/>
      <c r="HC165" s="1"/>
      <c r="HD165" s="1"/>
      <c r="HE165" s="1"/>
      <c r="HF165" s="1"/>
      <c r="HG165" s="1"/>
      <c r="HH165" s="1"/>
      <c r="HI165" s="1"/>
      <c r="HJ165" s="1"/>
      <c r="HK165" s="1"/>
      <c r="HL165" s="1"/>
      <c r="HM165" s="1"/>
      <c r="HN165" s="1"/>
      <c r="HO165" s="1"/>
      <c r="HP165" s="1"/>
      <c r="HQ165" s="1"/>
      <c r="HR165" s="1"/>
      <c r="HS165" s="1"/>
      <c r="HT165" s="1"/>
      <c r="HU165" s="1"/>
      <c r="HV165" s="1"/>
      <c r="HW165" s="1"/>
      <c r="HX165" s="1"/>
      <c r="HY165" s="1"/>
      <c r="HZ165" s="1"/>
      <c r="IA165" s="1"/>
      <c r="IB165" s="1"/>
      <c r="IC165" s="1"/>
      <c r="ID165" s="1"/>
      <c r="IE165" s="1"/>
      <c r="IF165" s="1"/>
      <c r="IG165" s="1"/>
      <c r="IH165" s="1"/>
      <c r="II165" s="1"/>
      <c r="IJ165" s="1"/>
      <c r="IK165" s="1"/>
      <c r="IL165" s="1"/>
      <c r="IM165" s="1"/>
      <c r="IN165" s="1"/>
      <c r="IO165" s="1"/>
      <c r="IP165" s="1"/>
      <c r="IQ165" s="1"/>
      <c r="IR165" s="1"/>
      <c r="IS165" s="1"/>
      <c r="IT165" s="1"/>
      <c r="IU165" s="1"/>
      <c r="IV165" s="1"/>
      <c r="IW165" s="1"/>
      <c r="IX165" s="1"/>
      <c r="IY165" s="1"/>
      <c r="IZ165" s="1"/>
    </row>
    <row r="166" spans="1:260" ht="13.25" hidden="1" customHeight="1"/>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hidden="1" customHeight="1"/>
    <row r="668" ht="13.25" hidden="1" customHeight="1"/>
    <row r="669" ht="13.25" customHeight="1"/>
    <row r="670" ht="13.25" customHeight="1"/>
    <row r="671" ht="13.25" customHeight="1"/>
    <row r="672" ht="13.25" hidden="1" customHeight="1"/>
    <row r="673" ht="13.25" hidden="1"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3.25"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2.75" hidden="1" customHeight="1"/>
    <row r="1152" ht="13"/>
    <row r="1153" ht="13"/>
    <row r="1154" ht="13"/>
    <row r="1155" ht="13"/>
    <row r="1156" ht="13"/>
    <row r="1157" ht="13.25" customHeight="1"/>
    <row r="1158" ht="13.25" customHeight="1"/>
    <row r="1159" ht="13.25" customHeight="1"/>
    <row r="1160" ht="13.25" customHeight="1"/>
    <row r="1161" ht="13.25" customHeight="1"/>
    <row r="1162" ht="13.25" customHeight="1"/>
    <row r="1163" ht="13.25" customHeight="1"/>
    <row r="1164" ht="13.25" customHeight="1"/>
    <row r="1165" ht="13.25" customHeight="1"/>
    <row r="1166" ht="13.25" customHeight="1"/>
    <row r="1167" ht="13.25" customHeight="1"/>
    <row r="1168" ht="13.25" hidden="1" customHeight="1"/>
    <row r="1169" ht="13.25" hidden="1" customHeight="1"/>
    <row r="1170" ht="13.25" hidden="1" customHeight="1"/>
    <row r="1171" ht="13.25" hidden="1" customHeight="1"/>
  </sheetData>
  <mergeCells count="72">
    <mergeCell ref="C49:Z49"/>
    <mergeCell ref="C50:Z52"/>
    <mergeCell ref="C25:Z25"/>
    <mergeCell ref="C26:Z45"/>
    <mergeCell ref="C22:M22"/>
    <mergeCell ref="N22:P22"/>
    <mergeCell ref="Q22:S22"/>
    <mergeCell ref="T22:V22"/>
    <mergeCell ref="W22:Z22"/>
    <mergeCell ref="C23:M23"/>
    <mergeCell ref="N23:P23"/>
    <mergeCell ref="Q23:S23"/>
    <mergeCell ref="T23:V23"/>
    <mergeCell ref="W23:Z23"/>
    <mergeCell ref="C21:M21"/>
    <mergeCell ref="N21:P21"/>
    <mergeCell ref="Q21:S21"/>
    <mergeCell ref="T21:V21"/>
    <mergeCell ref="W21:Z21"/>
    <mergeCell ref="C20:M20"/>
    <mergeCell ref="N20:P20"/>
    <mergeCell ref="Q20:S20"/>
    <mergeCell ref="T20:V20"/>
    <mergeCell ref="W20:Z20"/>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 ref="C17:M17"/>
    <mergeCell ref="N17:P17"/>
    <mergeCell ref="Q17:S17"/>
    <mergeCell ref="T17:V17"/>
    <mergeCell ref="W17:Z17"/>
    <mergeCell ref="C18:M18"/>
    <mergeCell ref="N18:P18"/>
    <mergeCell ref="Q18:S18"/>
    <mergeCell ref="T18:V18"/>
    <mergeCell ref="W18:Z18"/>
    <mergeCell ref="C19:M19"/>
    <mergeCell ref="N19:P19"/>
    <mergeCell ref="Q19:S19"/>
    <mergeCell ref="T19:V19"/>
    <mergeCell ref="W19:Z19"/>
  </mergeCells>
  <conditionalFormatting sqref="C7:Z9">
    <cfRule type="expression" dxfId="47" priority="1" stopIfTrue="1">
      <formula>#REF!=0</formula>
    </cfRule>
  </conditionalFormatting>
  <conditionalFormatting sqref="C47:Z48">
    <cfRule type="expression" dxfId="46" priority="4" stopIfTrue="1">
      <formula>#REF!=0</formula>
    </cfRule>
  </conditionalFormatting>
  <conditionalFormatting sqref="C50:Z52">
    <cfRule type="expression" dxfId="45"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29:V65429" xr:uid="{A1A2C59B-34E6-46A9-A2E0-9BAC3C88EB62}">
      <formula1>0</formula1>
      <formula2>0</formula2>
    </dataValidation>
    <dataValidation allowBlank="1" showInputMessage="1" showErrorMessage="1" promptTitle="NOMBRE" prompt="Escriba el nombre del Coordinador" sqref="D65437:J65437" xr:uid="{9AD40F29-57EF-488D-BCE4-C501FEF678A0}"/>
    <dataValidation allowBlank="1" showInputMessage="1" showErrorMessage="1" promptTitle="NOMBRE" prompt="Escriba el nombre del Interventor" sqref="L65430:V65430" xr:uid="{8C2F7F81-576F-423D-AF6E-0CFD6808922B}"/>
    <dataValidation allowBlank="1" showInputMessage="1" showErrorMessage="1" promptTitle="NOMBRE" prompt="Escriba el nombre del Subdirector Técnico o del Gerente" sqref="L65437" xr:uid="{E81AB21E-4217-44A1-984D-A9C63CA31000}"/>
    <dataValidation type="textLength" errorStyle="warning" allowBlank="1" showInputMessage="1" showErrorMessage="1" errorTitle="FIRMA" error="Este espacio debe dejarse libre para la firma del Consultor" prompt="Deje este espacio libre para la firma del Consultor" sqref="D65429" xr:uid="{98A67801-8F4B-49D7-A698-B289C8AD7728}">
      <formula1>0</formula1>
      <formula2>0</formula2>
    </dataValidation>
    <dataValidation allowBlank="1" showInputMessage="1" showErrorMessage="1" promptTitle="NOMBRE" prompt="Escriba el nombre del Consultor" sqref="D65430:J65430" xr:uid="{BC8AB929-5B0A-4F22-9041-7E2319C62E4C}"/>
    <dataValidation type="textLength" errorStyle="warning" allowBlank="1" showInputMessage="1" showErrorMessage="1" errorTitle="FIRMA" error="Este espacio debe dejarse libre para el visto bueno del Coordinador" prompt="Deje este espacio libre para la firma del coordinador" sqref="D65436" xr:uid="{FCD55F04-C72F-4B61-871E-C7BB65ADD344}">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36" xr:uid="{8BD0576B-2174-45F3-B029-31C797DA4715}">
      <formula1>0</formula1>
      <formula2>0</formula2>
    </dataValidation>
    <dataValidation allowBlank="1" showInputMessage="1" showErrorMessage="1" prompt="Escriba la cantidad de los documentos relacionados" sqref="I65419:J65423" xr:uid="{1713AF79-5998-4954-A74E-48EA36657BCA}"/>
    <dataValidation allowBlank="1" showInputMessage="1" showErrorMessage="1" prompt="Escriba una breve descripción de cada uno de los documentos relacionados" sqref="K65419:K65423" xr:uid="{A22E98BC-26C8-4843-97EF-1ACC721C99D3}"/>
    <dataValidation allowBlank="1" showInputMessage="1" showErrorMessage="1" prompt="Escriba la cantidad de copias que se entregaron de cada documento." sqref="T65419:T65423" xr:uid="{25DAD5CD-E756-41F2-8ED9-9D927B1D0F72}"/>
    <dataValidation allowBlank="1" showInputMessage="1" showErrorMessage="1" prompt="Indique en este espacio el día en que se firma la presente acta, en letras" sqref="D65424" xr:uid="{2F6D0B1B-DA70-4676-8688-C498D7D092C9}"/>
    <dataValidation allowBlank="1" showInputMessage="1" showErrorMessage="1" prompt="Indique en este espacio en números, el día en que se firma  la presente acta" sqref="H65424:I65424" xr:uid="{8523E05A-6958-41FC-9E0D-E74776FDA5EE}"/>
    <dataValidation allowBlank="1" showInputMessage="1" showErrorMessage="1" prompt="Indique en este espacio el mes, en que se firma la presente acta" sqref="M65424:R65424" xr:uid="{0D96EB0E-FD8B-4028-B3C5-167A7C21D94F}"/>
    <dataValidation allowBlank="1" showInputMessage="1" showErrorMessage="1" prompt="Indique en este espacio el año, en que se firma la presente acta" sqref="T65424:W65424" xr:uid="{0A057538-ED7C-4E1B-9938-F8C119095ECB}"/>
    <dataValidation allowBlank="1" showInputMessage="1" showErrorMessage="1" prompt="Escriba la clase de documento que el consultor entrega al interventor o Coordinador, según el caso" sqref="D65360:E65360" xr:uid="{BDD0DA7A-1BDB-4FFC-BEBB-EB4D8171F36F}"/>
    <dataValidation allowBlank="1" showInputMessage="1" showErrorMessage="1" prompt="Escriba el año de suscripción del contrato." sqref="P65241:S65241" xr:uid="{1BA53A8F-1EA8-4099-BF17-9E5641D9F606}"/>
    <dataValidation allowBlank="1" showInputMessage="1" showErrorMessage="1" promptTitle="Licitación Pública" prompt="Marque con una X si el contrato corresponde a una licitación pública." sqref="D65243:K65243" xr:uid="{35542324-BDFE-46B3-BD67-C177BB1FB600}"/>
    <dataValidation allowBlank="1" showInputMessage="1" showErrorMessage="1" promptTitle="Concurso de Méritos" prompt="Marque con una X si el contrato corresponde a un Concurso de Méritos." sqref="L65243:X65243" xr:uid="{DF67084A-34FB-4E61-9CE4-4FB464E4D297}"/>
    <dataValidation allowBlank="1" showInputMessage="1" showErrorMessage="1" promptTitle="Contratación Directa" prompt="Marque con una X si el contrato corresponde a una Contratación Directa." sqref="D65244:K65244" xr:uid="{8F4164CF-610C-497F-89B3-BCA993E2BFA1}"/>
    <dataValidation allowBlank="1" showInputMessage="1" showErrorMessage="1" prompt="Indique en este espacio la identificación de la licitación pública o contratación directa efectuada" sqref="L65244:X65244" xr:uid="{0E5632D7-0069-4B72-81EA-94DD7AC1F357}"/>
    <dataValidation allowBlank="1" showInputMessage="1" showErrorMessage="1" promptTitle="Objeto del Contrato" prompt="Escriba claramente el objeto del contrato de ejecución suscrito" sqref="D65247:X65250" xr:uid="{D63806B4-CD71-4A4D-B0A4-5E89B7106A96}"/>
    <dataValidation allowBlank="1" showInputMessage="1" showErrorMessage="1" promptTitle="Localización del Proyecto" prompt="Escriba el sitio de ejecución del contrato." sqref="M65252:X65252" xr:uid="{7C3F9564-4E13-42FA-9796-BAF00AC91DF2}"/>
    <dataValidation allowBlank="1" showInputMessage="1" showErrorMessage="1" promptTitle="Plazo de Ejecución del Contrato" prompt="Escriba el número de ías o de meses para la ejecución del contrato." sqref="Y65240:Z65240" xr:uid="{F3D102B5-556E-4F5E-A8CC-7AE979408362}"/>
    <dataValidation allowBlank="1" showInputMessage="1" showErrorMessage="1" promptTitle="Fecha. Día" prompt="Escriba  el  día_x000a_en que se inicia_x000a_el contrato" sqref="M65258:N65258" xr:uid="{E1641C87-4A4B-41C1-81F9-AEDD8DD31AA9}"/>
    <dataValidation allowBlank="1" showInputMessage="1" showErrorMessage="1" promptTitle="Fecha. Mes" prompt="Escriba  el  mes_x000a_en que se inicia_x000a_el Contrato" sqref="R65258:S65258" xr:uid="{1D9205B7-3BB3-457C-89B0-74704D7895D1}"/>
    <dataValidation allowBlank="1" showInputMessage="1" showErrorMessage="1" promptTitle="Fecha-  Año." prompt="Escriba  el  año_x000a_en que se inicia_x000a_el Contrato." sqref="U65258:X65258" xr:uid="{1509FA5C-C9ED-4E30-BD9D-85A6D722EC2F}"/>
    <dataValidation allowBlank="1" showInputMessage="1" showErrorMessage="1" promptTitle="Fecha. Día" prompt="Escriba   el     día_x000a_en el que se dará_x000a_terminación      al_x000a_Contrato" sqref="M65279:N65279" xr:uid="{212BCD8B-2073-4375-80BE-6C411DA4EFA5}"/>
    <dataValidation allowBlank="1" showInputMessage="1" showErrorMessage="1" promptTitle="Fecha. Mes" prompt="Escriba   el     mes_x000a_en el que se dará_x000a_terminación      al_x000a_Contrato" sqref="R65279:S65279" xr:uid="{F1FEA51B-C5E8-46C3-959E-52C56145AF44}"/>
    <dataValidation allowBlank="1" showInputMessage="1" showErrorMessage="1" promptTitle="Fecha.  Año" prompt="Escriba   el    año_x000a_en el que se dará_x000a_terminación      al_x000a_Contrato." sqref="U65279:X65279" xr:uid="{D360DEB1-C14F-4D44-885A-3E4A86353E85}"/>
    <dataValidation allowBlank="1" showInputMessage="1" showErrorMessage="1" promptTitle="Contrato No." prompt="Escriba en este espacio el número de contrato suscrito" sqref="J65241:M65241" xr:uid="{76E404E7-0174-4AB8-AE37-41AEA160395C}"/>
    <dataValidation allowBlank="1" showInputMessage="1" showErrorMessage="1" sqref="K65278:M65278" xr:uid="{6987817E-51B0-4E1A-B320-85BA554BAAB9}"/>
    <dataValidation allowBlank="1" showInputMessage="1" showErrorMessage="1" promptTitle="Tipo de Consultoria" prompt="Escriba en este espacio si se trata de Estudios y Diseños, Diágnóstico para mantenimiento o cualquier otro tipo de contrato de consultoría" sqref="J65239:X65239" xr:uid="{A9E1722F-F553-4361-9E3A-E72408259EA2}"/>
    <dataValidation allowBlank="1" showInputMessage="1" showErrorMessage="1" promptTitle="Número de Contrato" prompt="Escriba el número de contrato por el cual se estableció la prorroga" sqref="E65265:E65268" xr:uid="{5944ACD8-7E35-44B5-B72E-2908D1E4E1DF}"/>
    <dataValidation allowBlank="1" showInputMessage="1" showErrorMessage="1" promptTitle="Tiempo" prompt="Escriba en días calendario, el tiempo de la prorroga relacionada" sqref="L65265" xr:uid="{EE8A760A-AF74-45F4-9F8E-D6B32D5670E1}"/>
    <dataValidation allowBlank="1" showInputMessage="1" showErrorMessage="1" promptTitle="Contratista" prompt="Escriba el nombre o _x000a_razón social del _x000a_Contratista." sqref="H65283" xr:uid="{4CFD9E08-0ADB-40AA-9E1B-DFEBF46F1B94}"/>
    <dataValidation allowBlank="1" showInputMessage="1" showErrorMessage="1" promptTitle="Interventor               " prompt="Escriba el nombre _x000a_o razón social del _x000a_Interventor" sqref="Y65274:Z65274" xr:uid="{9FB009C3-832D-46C1-A801-11E466D4970D}"/>
    <dataValidation allowBlank="1" showInputMessage="1" showErrorMessage="1" promptTitle="Coordinador        " prompt="Escriba el nombre _x000a_o razón social del _x000a_funcionario designado_x000a_para ser el Coordinador_x000a_del Contrato" sqref="H65290" xr:uid="{55EB84BD-817E-4DEF-93D7-2F88EB7FE4D9}"/>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5" xr:uid="{82A12693-6B8B-465C-A72A-AA441ABBD52E}">
      <formula1>0</formula1>
      <formula2>1000000</formula2>
    </dataValidation>
    <dataValidation allowBlank="1" showInputMessage="1" showErrorMessage="1" prompt="Indique en este espacio el día en que se efectúa  la reunión, en letras" sqref="K65293" xr:uid="{EF6E18E8-7EDD-4F06-A540-9812CBC21095}"/>
    <dataValidation allowBlank="1" showInputMessage="1" showErrorMessage="1" prompt="Indique el mes en el cual se efectúa la reunión" sqref="R65293:U65293" xr:uid="{667A4EBC-E6A0-4B34-9244-6B45FFC5CB89}"/>
    <dataValidation allowBlank="1" showInputMessage="1" showErrorMessage="1" prompt="Indique el año en el cual se efectúa la reunión" sqref="Y65279:Z65279" xr:uid="{93C3B7DD-DEA8-49D7-96B6-F8DA49EFADFD}"/>
    <dataValidation allowBlank="1" showInputMessage="1" showErrorMessage="1" prompt="Diligencie este espacio en aquellos casos en que no se trate de contratos de Interventoría, indicando el nombre del representante legal o delegado del contratista" sqref="N65297:U65297" xr:uid="{A42867BD-CF48-4B05-85A9-1BE7DF162AF2}"/>
    <dataValidation allowBlank="1" showInputMessage="1" showErrorMessage="1" prompt="Escriba el nombre del funcionario designado para ser" sqref="B65299:C65299" xr:uid="{6337F0B4-1EC0-43D3-BACB-B08706BE1418}"/>
    <dataValidation allowBlank="1" showInputMessage="1" showErrorMessage="1" errorTitle="Error" error="Debe seleccionar un mes de la lista" promptTitle="Fecha. día" prompt="Escriba el día en que se se elabora la presente acta" sqref="B65232:C65232" xr:uid="{DC66763F-DD00-4559-A109-057CC4ABFEE1}"/>
    <dataValidation allowBlank="1" showInputMessage="1" showErrorMessage="1" promptTitle="Contrato No." prompt="Escriba en este espacio el número de contrato suscrito." sqref="G65234:I65234" xr:uid="{D56B9A8F-23AB-415D-B5EB-99A10F71983C}"/>
    <dataValidation allowBlank="1" showInputMessage="1" showErrorMessage="1" promptTitle="Objeto del Contrato" prompt="Escriba claramente el objeto de acuerdo con lo establecido en el contrato." sqref="C7:Z9" xr:uid="{FB269119-B0FF-4D31-8865-F6EA639A5C35}"/>
    <dataValidation allowBlank="1" showInputMessage="1" showErrorMessage="1" promptTitle="Observaciones" prompt="Escriba las observaciones que se presentan, con relación a los atributos o características del ítem relacionado." sqref="C47:Z48 C50:Z52" xr:uid="{77AD979B-64C2-4DEA-ABAB-8521E5753AF9}"/>
    <dataValidation allowBlank="1" showInputMessage="1" showErrorMessage="1" promptTitle="Largo" prompt="Diligencie en números la longitud cuando la unidad de medida sea ml, m2, o m3." sqref="O13:P13" xr:uid="{9A0B26D1-A3FE-499B-9760-61D494DBD776}"/>
    <dataValidation allowBlank="1" showInputMessage="1" showErrorMessage="1" promptTitle="Alto" prompt="Diligencie en números el alto, cuando la unidad de medida sea en m3." sqref="T13" xr:uid="{BC8026BA-158D-40E8-9F97-A61E70AFF925}"/>
    <dataValidation allowBlank="1" showInputMessage="1" showErrorMessage="1" promptTitle="Plano / Esquema" prompt="Anexe plano o esquema del tramo o sitio exacto de trabajo, correspondiente al ítem descrito." sqref="C24:C25 D24:M24" xr:uid="{8BF25D2D-A964-49D8-8169-613817825EF0}"/>
    <dataValidation allowBlank="1" showInputMessage="1" showErrorMessage="1" promptTitle="Ancho" prompt="Diligencie en números el ancho cuando la unidad de medida sea m2  o m3." sqref="WLZ14:WLZ23 WCD14:WCD23 VSH14:VSH23 VIL14:VIL23 UYP14:UYP23 UOT14:UOT23 UEX14:UEX23 TVB14:TVB23 TLF14:TLF23 TBJ14:TBJ23 SRN14:SRN23 SHR14:SHR23 RXV14:RXV23 RNZ14:RNZ23 RED14:RED23 QUH14:QUH23 QKL14:QKL23 QAP14:QAP23 PQT14:PQT23 PGX14:PGX23 OXB14:OXB23 ONF14:ONF23 ODJ14:ODJ23 NTN14:NTN23 NJR14:NJR23 MZV14:MZV23 MPZ14:MPZ23 MGD14:MGD23 LWH14:LWH23 LML14:LML23 LCP14:LCP23 KST14:KST23 KIX14:KIX23 JZB14:JZB23 JPF14:JPF23 JFJ14:JFJ23 IVN14:IVN23 ILR14:ILR23 IBV14:IBV23 HRZ14:HRZ23 HID14:HID23 GYH14:GYH23 GOL14:GOL23 GEP14:GEP23 FUT14:FUT23 FKX14:FKX23 FBB14:FBB23 ERF14:ERF23 EHJ14:EHJ23 DXN14:DXN23 DNR14:DNR23 DDV14:DDV23 CTZ14:CTZ23 CKD14:CKD23 CAH14:CAH23 BQL14:BQL23 BGP14:BGP23 AWT14:AWT23 AMX14:AMX23 ADB14:ADB23 TF14:TF23 JJ14:JJ23 N14:N23 WVV14:WVV23" xr:uid="{9C4D1DB8-FE51-45BF-8BAF-7768EB4E86EB}"/>
  </dataValidations>
  <pageMargins left="0.94488188976377963" right="0.70866141732283472" top="1.3385826771653544" bottom="0.74803149606299213" header="0.31496062992125984" footer="0.31496062992125984"/>
  <pageSetup scale="66"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5F11E-DE85-42DA-A25E-73AC3CF43D73}">
  <dimension ref="A1:IZ1156"/>
  <sheetViews>
    <sheetView view="pageBreakPreview" zoomScale="60" zoomScaleNormal="100" workbookViewId="0">
      <selection activeCell="IW31" sqref="IW31"/>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8.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648</v>
      </c>
      <c r="S11" s="770"/>
      <c r="T11" s="747" t="s">
        <v>9</v>
      </c>
      <c r="U11" s="747"/>
      <c r="V11" s="747"/>
      <c r="W11" s="747"/>
      <c r="X11" s="747" t="s">
        <v>17</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GENERAL'!C32</f>
        <v>Suministro transporte e Instalación Tub PVCcorru ext,lisa int, PS57psi, D160mm</v>
      </c>
      <c r="D13" s="784"/>
      <c r="E13" s="784"/>
      <c r="F13" s="784"/>
      <c r="G13" s="784"/>
      <c r="H13" s="784"/>
      <c r="I13" s="784"/>
      <c r="J13" s="784"/>
      <c r="K13" s="784"/>
      <c r="L13" s="784"/>
      <c r="M13" s="785"/>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45.75" customHeight="1">
      <c r="B14" s="30"/>
      <c r="C14" s="771" t="s">
        <v>109</v>
      </c>
      <c r="D14" s="772"/>
      <c r="E14" s="772"/>
      <c r="F14" s="772"/>
      <c r="G14" s="772"/>
      <c r="H14" s="772"/>
      <c r="I14" s="772"/>
      <c r="J14" s="772"/>
      <c r="K14" s="772"/>
      <c r="L14" s="772"/>
      <c r="M14" s="773"/>
      <c r="N14" s="774">
        <v>120</v>
      </c>
      <c r="O14" s="775"/>
      <c r="P14" s="776"/>
      <c r="Q14" s="777"/>
      <c r="R14" s="778"/>
      <c r="S14" s="779"/>
      <c r="T14" s="777"/>
      <c r="U14" s="778"/>
      <c r="V14" s="779"/>
      <c r="W14" s="780">
        <f>+N14</f>
        <v>120</v>
      </c>
      <c r="X14" s="781"/>
      <c r="Y14" s="781"/>
      <c r="Z14" s="782"/>
      <c r="AA14" s="31"/>
      <c r="AB14" s="32"/>
      <c r="AC14" s="33"/>
      <c r="AD14" s="34"/>
      <c r="AE14" s="35"/>
      <c r="AF14" s="34"/>
    </row>
    <row r="15" spans="1:32" s="36" customFormat="1" ht="14.5" customHeight="1">
      <c r="B15" s="30"/>
      <c r="C15" s="771"/>
      <c r="D15" s="772"/>
      <c r="E15" s="772"/>
      <c r="F15" s="772"/>
      <c r="G15" s="772"/>
      <c r="H15" s="772"/>
      <c r="I15" s="772"/>
      <c r="J15" s="772"/>
      <c r="K15" s="772"/>
      <c r="L15" s="772"/>
      <c r="M15" s="773"/>
      <c r="N15" s="774"/>
      <c r="O15" s="775"/>
      <c r="P15" s="776"/>
      <c r="Q15" s="777"/>
      <c r="R15" s="778"/>
      <c r="S15" s="779"/>
      <c r="T15" s="777"/>
      <c r="U15" s="778"/>
      <c r="V15" s="779"/>
      <c r="W15" s="780"/>
      <c r="X15" s="781"/>
      <c r="Y15" s="781"/>
      <c r="Z15" s="782"/>
      <c r="AA15" s="31"/>
      <c r="AB15" s="32"/>
      <c r="AC15" s="33"/>
      <c r="AD15" s="34"/>
      <c r="AE15" s="35"/>
      <c r="AF15" s="34"/>
    </row>
    <row r="16" spans="1:32" s="36" customFormat="1" ht="14.5" customHeight="1">
      <c r="B16" s="30"/>
      <c r="C16" s="771"/>
      <c r="D16" s="772"/>
      <c r="E16" s="772"/>
      <c r="F16" s="772"/>
      <c r="G16" s="772"/>
      <c r="H16" s="772"/>
      <c r="I16" s="772"/>
      <c r="J16" s="772"/>
      <c r="K16" s="772"/>
      <c r="L16" s="772"/>
      <c r="M16" s="773"/>
      <c r="N16" s="774"/>
      <c r="O16" s="775"/>
      <c r="P16" s="775"/>
      <c r="Q16" s="777"/>
      <c r="R16" s="778"/>
      <c r="S16" s="778"/>
      <c r="T16" s="777"/>
      <c r="U16" s="778"/>
      <c r="V16" s="778"/>
      <c r="W16" s="780"/>
      <c r="X16" s="781"/>
      <c r="Y16" s="781"/>
      <c r="Z16" s="782"/>
      <c r="AA16" s="31"/>
      <c r="AB16" s="32"/>
      <c r="AC16" s="33"/>
      <c r="AD16" s="34"/>
      <c r="AE16" s="35"/>
      <c r="AF16" s="34"/>
    </row>
    <row r="17" spans="2:254" s="10" customFormat="1" ht="14.5" customHeight="1">
      <c r="B17" s="37"/>
      <c r="C17" s="771"/>
      <c r="D17" s="772"/>
      <c r="E17" s="772"/>
      <c r="F17" s="772"/>
      <c r="G17" s="772"/>
      <c r="H17" s="772"/>
      <c r="I17" s="772"/>
      <c r="J17" s="772"/>
      <c r="K17" s="772"/>
      <c r="L17" s="772"/>
      <c r="M17" s="773"/>
      <c r="N17" s="774"/>
      <c r="O17" s="775"/>
      <c r="P17" s="776"/>
      <c r="Q17" s="777"/>
      <c r="R17" s="778"/>
      <c r="S17" s="779"/>
      <c r="T17" s="777"/>
      <c r="U17" s="778"/>
      <c r="V17" s="779"/>
      <c r="W17" s="780"/>
      <c r="X17" s="781"/>
      <c r="Y17" s="781"/>
      <c r="Z17" s="782"/>
      <c r="AA17" s="38"/>
      <c r="AB17" s="6"/>
      <c r="AC17" s="7"/>
      <c r="AD17" s="39"/>
      <c r="AE17" s="40"/>
      <c r="AF17" s="39"/>
    </row>
    <row r="18" spans="2:254" s="36" customFormat="1" ht="16.5" customHeight="1">
      <c r="B18" s="30"/>
      <c r="C18" s="789" t="s">
        <v>7</v>
      </c>
      <c r="D18" s="790"/>
      <c r="E18" s="790"/>
      <c r="F18" s="790"/>
      <c r="G18" s="790"/>
      <c r="H18" s="790"/>
      <c r="I18" s="790"/>
      <c r="J18" s="790"/>
      <c r="K18" s="790"/>
      <c r="L18" s="790"/>
      <c r="M18" s="791"/>
      <c r="N18" s="792"/>
      <c r="O18" s="793"/>
      <c r="P18" s="793"/>
      <c r="Q18" s="794"/>
      <c r="R18" s="795"/>
      <c r="S18" s="795"/>
      <c r="T18" s="794"/>
      <c r="U18" s="795"/>
      <c r="V18" s="795"/>
      <c r="W18" s="796">
        <f>SUM(W14:Z17)</f>
        <v>120</v>
      </c>
      <c r="X18" s="797"/>
      <c r="Y18" s="797"/>
      <c r="Z18" s="798"/>
      <c r="AA18" s="31"/>
      <c r="AB18" s="32"/>
      <c r="AC18" s="33"/>
      <c r="AD18" s="34"/>
      <c r="AE18" s="35"/>
      <c r="AF18" s="34"/>
      <c r="IT18" s="41"/>
    </row>
    <row r="19" spans="2:254" ht="20.5" customHeight="1" thickBot="1">
      <c r="B19" s="64"/>
      <c r="C19" s="42"/>
      <c r="D19" s="42"/>
      <c r="E19" s="42"/>
      <c r="F19" s="42"/>
      <c r="G19" s="42"/>
      <c r="H19" s="42"/>
      <c r="I19" s="42"/>
      <c r="J19" s="42"/>
      <c r="K19" s="42"/>
      <c r="L19" s="42"/>
      <c r="M19" s="42"/>
      <c r="N19" s="42"/>
      <c r="O19" s="42"/>
      <c r="P19" s="42"/>
      <c r="Q19" s="42"/>
      <c r="R19" s="42"/>
      <c r="S19" s="42"/>
      <c r="T19" s="42"/>
      <c r="U19" s="42"/>
      <c r="V19" s="42"/>
      <c r="W19" s="42"/>
      <c r="X19" s="42"/>
      <c r="Y19" s="42"/>
      <c r="Z19" s="18"/>
      <c r="AA19" s="65"/>
      <c r="AB19" s="14"/>
      <c r="AC19" s="15"/>
      <c r="AE19" s="16"/>
      <c r="AF19" s="4"/>
    </row>
    <row r="20" spans="2:254" ht="20.5" customHeight="1" thickBot="1">
      <c r="B20" s="64"/>
      <c r="C20" s="1157" t="s">
        <v>8</v>
      </c>
      <c r="D20" s="1158"/>
      <c r="E20" s="1158"/>
      <c r="F20" s="1158"/>
      <c r="G20" s="1158"/>
      <c r="H20" s="1158"/>
      <c r="I20" s="1158"/>
      <c r="J20" s="1158"/>
      <c r="K20" s="1158"/>
      <c r="L20" s="1158"/>
      <c r="M20" s="1158"/>
      <c r="N20" s="1158"/>
      <c r="O20" s="1158"/>
      <c r="P20" s="1158"/>
      <c r="Q20" s="1158"/>
      <c r="R20" s="1158"/>
      <c r="S20" s="1158"/>
      <c r="T20" s="1158"/>
      <c r="U20" s="1158"/>
      <c r="V20" s="1158"/>
      <c r="W20" s="1158"/>
      <c r="X20" s="1158"/>
      <c r="Y20" s="1158"/>
      <c r="Z20" s="1159"/>
      <c r="AA20" s="65"/>
      <c r="AB20" s="14"/>
      <c r="AC20" s="15"/>
      <c r="AE20" s="16"/>
      <c r="AF20" s="4"/>
    </row>
    <row r="21" spans="2:254" ht="20.5" customHeight="1">
      <c r="B21" s="64"/>
      <c r="C21" s="1154"/>
      <c r="D21" s="1155"/>
      <c r="E21" s="1155"/>
      <c r="F21" s="1155"/>
      <c r="G21" s="1155"/>
      <c r="H21" s="1155"/>
      <c r="I21" s="1155"/>
      <c r="J21" s="1155"/>
      <c r="K21" s="1155"/>
      <c r="L21" s="1155"/>
      <c r="M21" s="1155"/>
      <c r="N21" s="1155"/>
      <c r="O21" s="1155"/>
      <c r="P21" s="1155"/>
      <c r="Q21" s="1155"/>
      <c r="R21" s="1155"/>
      <c r="S21" s="1155"/>
      <c r="T21" s="1155"/>
      <c r="U21" s="1155"/>
      <c r="V21" s="1155"/>
      <c r="W21" s="1155"/>
      <c r="X21" s="1155"/>
      <c r="Y21" s="1155"/>
      <c r="Z21" s="1156"/>
      <c r="AA21" s="65"/>
      <c r="AB21" s="14"/>
      <c r="AC21" s="15"/>
      <c r="AE21" s="16"/>
      <c r="AF21" s="4"/>
    </row>
    <row r="22" spans="2:254" ht="20.5" customHeight="1">
      <c r="B22" s="64"/>
      <c r="C22" s="807"/>
      <c r="D22" s="808"/>
      <c r="E22" s="808"/>
      <c r="F22" s="808"/>
      <c r="G22" s="808"/>
      <c r="H22" s="808"/>
      <c r="I22" s="808"/>
      <c r="J22" s="808"/>
      <c r="K22" s="808"/>
      <c r="L22" s="808"/>
      <c r="M22" s="808"/>
      <c r="N22" s="808"/>
      <c r="O22" s="808"/>
      <c r="P22" s="808"/>
      <c r="Q22" s="808"/>
      <c r="R22" s="808"/>
      <c r="S22" s="808"/>
      <c r="T22" s="808"/>
      <c r="U22" s="808"/>
      <c r="V22" s="808"/>
      <c r="W22" s="808"/>
      <c r="X22" s="808"/>
      <c r="Y22" s="808"/>
      <c r="Z22" s="809"/>
      <c r="AA22" s="65"/>
      <c r="AB22" s="14"/>
      <c r="AC22" s="15"/>
      <c r="AE22" s="16"/>
      <c r="AF22" s="4"/>
    </row>
    <row r="23" spans="2:254" ht="20.5" customHeight="1">
      <c r="B23" s="64"/>
      <c r="C23" s="807"/>
      <c r="D23" s="808"/>
      <c r="E23" s="808"/>
      <c r="F23" s="808"/>
      <c r="G23" s="808"/>
      <c r="H23" s="808"/>
      <c r="I23" s="808"/>
      <c r="J23" s="808"/>
      <c r="K23" s="808"/>
      <c r="L23" s="808"/>
      <c r="M23" s="808"/>
      <c r="N23" s="808"/>
      <c r="O23" s="808"/>
      <c r="P23" s="808"/>
      <c r="Q23" s="808"/>
      <c r="R23" s="808"/>
      <c r="S23" s="808"/>
      <c r="T23" s="808"/>
      <c r="U23" s="808"/>
      <c r="V23" s="808"/>
      <c r="W23" s="808"/>
      <c r="X23" s="808"/>
      <c r="Y23" s="808"/>
      <c r="Z23" s="809"/>
      <c r="AA23" s="65"/>
      <c r="AB23" s="14"/>
      <c r="AC23" s="15"/>
      <c r="AE23" s="16"/>
      <c r="AF23" s="4"/>
    </row>
    <row r="24" spans="2:254" ht="20.5" customHeight="1">
      <c r="B24" s="64"/>
      <c r="C24" s="807"/>
      <c r="D24" s="808"/>
      <c r="E24" s="808"/>
      <c r="F24" s="808"/>
      <c r="G24" s="808"/>
      <c r="H24" s="808"/>
      <c r="I24" s="808"/>
      <c r="J24" s="808"/>
      <c r="K24" s="808"/>
      <c r="L24" s="808"/>
      <c r="M24" s="808"/>
      <c r="N24" s="808"/>
      <c r="O24" s="808"/>
      <c r="P24" s="808"/>
      <c r="Q24" s="808"/>
      <c r="R24" s="808"/>
      <c r="S24" s="808"/>
      <c r="T24" s="808"/>
      <c r="U24" s="808"/>
      <c r="V24" s="808"/>
      <c r="W24" s="808"/>
      <c r="X24" s="808"/>
      <c r="Y24" s="808"/>
      <c r="Z24" s="809"/>
      <c r="AA24" s="65"/>
      <c r="AB24" s="14"/>
      <c r="AC24" s="15"/>
      <c r="AE24" s="16"/>
      <c r="AF24" s="4"/>
    </row>
    <row r="25" spans="2:254" ht="20.5" customHeight="1">
      <c r="B25" s="64"/>
      <c r="C25" s="807"/>
      <c r="D25" s="808"/>
      <c r="E25" s="808"/>
      <c r="F25" s="808"/>
      <c r="G25" s="808"/>
      <c r="H25" s="808"/>
      <c r="I25" s="808"/>
      <c r="J25" s="808"/>
      <c r="K25" s="808"/>
      <c r="L25" s="808"/>
      <c r="M25" s="808"/>
      <c r="N25" s="808"/>
      <c r="O25" s="808"/>
      <c r="P25" s="808"/>
      <c r="Q25" s="808"/>
      <c r="R25" s="808"/>
      <c r="S25" s="808"/>
      <c r="T25" s="808"/>
      <c r="U25" s="808"/>
      <c r="V25" s="808"/>
      <c r="W25" s="808"/>
      <c r="X25" s="808"/>
      <c r="Y25" s="808"/>
      <c r="Z25" s="809"/>
      <c r="AA25" s="65"/>
      <c r="AB25" s="14"/>
      <c r="AC25" s="15"/>
      <c r="AE25" s="16"/>
      <c r="AF25" s="4"/>
    </row>
    <row r="26" spans="2:254" ht="20.5" customHeight="1">
      <c r="B26" s="64"/>
      <c r="C26" s="807"/>
      <c r="D26" s="808"/>
      <c r="E26" s="808"/>
      <c r="F26" s="808"/>
      <c r="G26" s="808"/>
      <c r="H26" s="808"/>
      <c r="I26" s="808"/>
      <c r="J26" s="808"/>
      <c r="K26" s="808"/>
      <c r="L26" s="808"/>
      <c r="M26" s="808"/>
      <c r="N26" s="808"/>
      <c r="O26" s="808"/>
      <c r="P26" s="808"/>
      <c r="Q26" s="808"/>
      <c r="R26" s="808"/>
      <c r="S26" s="808"/>
      <c r="T26" s="808"/>
      <c r="U26" s="808"/>
      <c r="V26" s="808"/>
      <c r="W26" s="808"/>
      <c r="X26" s="808"/>
      <c r="Y26" s="808"/>
      <c r="Z26" s="809"/>
      <c r="AA26" s="65"/>
      <c r="AB26" s="14"/>
      <c r="AC26" s="15"/>
      <c r="AE26" s="16"/>
      <c r="AF26" s="4"/>
    </row>
    <row r="27" spans="2:254" ht="8" customHeight="1">
      <c r="B27" s="64"/>
      <c r="C27" s="807"/>
      <c r="D27" s="808"/>
      <c r="E27" s="808"/>
      <c r="F27" s="808"/>
      <c r="G27" s="808"/>
      <c r="H27" s="808"/>
      <c r="I27" s="808"/>
      <c r="J27" s="808"/>
      <c r="K27" s="808"/>
      <c r="L27" s="808"/>
      <c r="M27" s="808"/>
      <c r="N27" s="808"/>
      <c r="O27" s="808"/>
      <c r="P27" s="808"/>
      <c r="Q27" s="808"/>
      <c r="R27" s="808"/>
      <c r="S27" s="808"/>
      <c r="T27" s="808"/>
      <c r="U27" s="808"/>
      <c r="V27" s="808"/>
      <c r="W27" s="808"/>
      <c r="X27" s="808"/>
      <c r="Y27" s="808"/>
      <c r="Z27" s="809"/>
      <c r="AA27" s="65"/>
      <c r="AB27" s="14"/>
      <c r="AC27" s="15"/>
      <c r="AE27" s="16"/>
      <c r="AF27" s="4"/>
    </row>
    <row r="28" spans="2:254" ht="15" customHeight="1">
      <c r="B28" s="64"/>
      <c r="C28" s="807"/>
      <c r="D28" s="808"/>
      <c r="E28" s="808"/>
      <c r="F28" s="808"/>
      <c r="G28" s="808"/>
      <c r="H28" s="808"/>
      <c r="I28" s="808"/>
      <c r="J28" s="808"/>
      <c r="K28" s="808"/>
      <c r="L28" s="808"/>
      <c r="M28" s="808"/>
      <c r="N28" s="808"/>
      <c r="O28" s="808"/>
      <c r="P28" s="808"/>
      <c r="Q28" s="808"/>
      <c r="R28" s="808"/>
      <c r="S28" s="808"/>
      <c r="T28" s="808"/>
      <c r="U28" s="808"/>
      <c r="V28" s="808"/>
      <c r="W28" s="808"/>
      <c r="X28" s="808"/>
      <c r="Y28" s="808"/>
      <c r="Z28" s="809"/>
      <c r="AA28" s="65"/>
      <c r="AB28" s="14"/>
      <c r="AC28" s="15"/>
      <c r="AE28" s="16"/>
      <c r="AF28" s="4"/>
    </row>
    <row r="29" spans="2:254" ht="22.25" customHeight="1" thickBot="1">
      <c r="B29" s="64"/>
      <c r="C29" s="810"/>
      <c r="D29" s="811"/>
      <c r="E29" s="811"/>
      <c r="F29" s="811"/>
      <c r="G29" s="811"/>
      <c r="H29" s="811"/>
      <c r="I29" s="811"/>
      <c r="J29" s="811"/>
      <c r="K29" s="811"/>
      <c r="L29" s="811"/>
      <c r="M29" s="811"/>
      <c r="N29" s="811"/>
      <c r="O29" s="811"/>
      <c r="P29" s="811"/>
      <c r="Q29" s="811"/>
      <c r="R29" s="811"/>
      <c r="S29" s="811"/>
      <c r="T29" s="811"/>
      <c r="U29" s="811"/>
      <c r="V29" s="811"/>
      <c r="W29" s="811"/>
      <c r="X29" s="811"/>
      <c r="Y29" s="811"/>
      <c r="Z29" s="812"/>
      <c r="AA29" s="65"/>
      <c r="AB29" s="14"/>
      <c r="AC29" s="15"/>
      <c r="AE29" s="16"/>
      <c r="AF29" s="4"/>
    </row>
    <row r="30" spans="2:254" ht="23" customHeight="1">
      <c r="B30" s="64"/>
      <c r="C30" s="42"/>
      <c r="D30" s="42"/>
      <c r="E30" s="42"/>
      <c r="F30" s="42"/>
      <c r="G30" s="42"/>
      <c r="H30" s="42"/>
      <c r="I30" s="42"/>
      <c r="J30" s="42"/>
      <c r="K30" s="42"/>
      <c r="L30" s="42"/>
      <c r="M30" s="42"/>
      <c r="N30" s="42"/>
      <c r="O30" s="42"/>
      <c r="P30" s="42"/>
      <c r="Q30" s="42"/>
      <c r="R30" s="42"/>
      <c r="S30" s="42"/>
      <c r="T30" s="42"/>
      <c r="U30" s="42"/>
      <c r="V30" s="42"/>
      <c r="W30" s="42"/>
      <c r="X30" s="42"/>
      <c r="Y30" s="42"/>
      <c r="Z30" s="18"/>
      <c r="AA30" s="65"/>
      <c r="AB30" s="14"/>
      <c r="AC30" s="15"/>
      <c r="AE30" s="16"/>
      <c r="AF30" s="4"/>
    </row>
    <row r="31" spans="2:254" ht="14.25" customHeight="1">
      <c r="B31" s="64"/>
      <c r="C31" s="42"/>
      <c r="D31" s="42"/>
      <c r="E31" s="42"/>
      <c r="F31" s="42"/>
      <c r="G31" s="42"/>
      <c r="H31" s="42"/>
      <c r="I31" s="42"/>
      <c r="J31" s="42"/>
      <c r="K31" s="42"/>
      <c r="L31" s="42"/>
      <c r="M31" s="42"/>
      <c r="N31" s="42"/>
      <c r="O31" s="42"/>
      <c r="P31" s="42"/>
      <c r="Q31" s="42"/>
      <c r="R31" s="42"/>
      <c r="S31" s="42"/>
      <c r="T31" s="42"/>
      <c r="U31" s="42"/>
      <c r="V31" s="42"/>
      <c r="W31" s="42"/>
      <c r="X31" s="42"/>
      <c r="Y31" s="42"/>
      <c r="Z31" s="18"/>
      <c r="AA31" s="65"/>
      <c r="AB31" s="14"/>
      <c r="AC31" s="15"/>
      <c r="AE31" s="16"/>
      <c r="AF31" s="4"/>
    </row>
    <row r="32" spans="2:254" ht="9.5" customHeight="1">
      <c r="B32" s="64"/>
      <c r="C32" s="42"/>
      <c r="D32" s="42"/>
      <c r="E32" s="42"/>
      <c r="F32" s="42"/>
      <c r="G32" s="42"/>
      <c r="H32" s="42"/>
      <c r="I32" s="42"/>
      <c r="J32" s="42"/>
      <c r="K32" s="42"/>
      <c r="L32" s="42"/>
      <c r="M32" s="42"/>
      <c r="N32" s="42"/>
      <c r="O32" s="42"/>
      <c r="P32" s="42"/>
      <c r="Q32" s="42"/>
      <c r="R32" s="42"/>
      <c r="S32" s="42"/>
      <c r="T32" s="42"/>
      <c r="U32" s="42"/>
      <c r="V32" s="42"/>
      <c r="W32" s="42"/>
      <c r="X32" s="42"/>
      <c r="Y32" s="42"/>
      <c r="Z32" s="18"/>
      <c r="AA32" s="65"/>
      <c r="AB32" s="14"/>
      <c r="AC32" s="15"/>
      <c r="AE32" s="16"/>
      <c r="AF32" s="4"/>
    </row>
    <row r="33" spans="1:32" ht="9.5" customHeight="1" thickBot="1">
      <c r="B33" s="66"/>
      <c r="C33" s="67"/>
      <c r="D33" s="67"/>
      <c r="E33" s="67"/>
      <c r="F33" s="67"/>
      <c r="G33" s="67"/>
      <c r="H33" s="67"/>
      <c r="I33" s="67"/>
      <c r="J33" s="67"/>
      <c r="K33" s="67"/>
      <c r="L33" s="67"/>
      <c r="M33" s="67"/>
      <c r="N33" s="67"/>
      <c r="O33" s="67"/>
      <c r="P33" s="67"/>
      <c r="Q33" s="67"/>
      <c r="R33" s="67"/>
      <c r="S33" s="67"/>
      <c r="T33" s="67"/>
      <c r="U33" s="67"/>
      <c r="V33" s="67"/>
      <c r="W33" s="67"/>
      <c r="X33" s="67"/>
      <c r="Y33" s="67"/>
      <c r="Z33" s="68"/>
      <c r="AA33" s="69"/>
      <c r="AB33" s="14"/>
      <c r="AC33" s="15"/>
      <c r="AE33" s="16"/>
      <c r="AF33" s="4"/>
    </row>
    <row r="34" spans="1:32" s="10" customFormat="1" ht="14.25" customHeight="1">
      <c r="B34" s="45"/>
      <c r="C34" s="799"/>
      <c r="D34" s="799"/>
      <c r="E34" s="799"/>
      <c r="F34" s="799"/>
      <c r="G34" s="799"/>
      <c r="H34" s="799"/>
      <c r="I34" s="799"/>
      <c r="J34" s="799"/>
      <c r="K34" s="799"/>
      <c r="L34" s="799"/>
      <c r="M34" s="799"/>
      <c r="N34" s="799"/>
      <c r="O34" s="799"/>
      <c r="P34" s="799"/>
      <c r="Q34" s="799"/>
      <c r="R34" s="799"/>
      <c r="S34" s="799"/>
      <c r="T34" s="799"/>
      <c r="U34" s="799"/>
      <c r="V34" s="799"/>
      <c r="W34" s="799"/>
      <c r="X34" s="799"/>
      <c r="Y34" s="799"/>
      <c r="Z34" s="799"/>
      <c r="AA34" s="46"/>
      <c r="AB34" s="6"/>
      <c r="AC34" s="7"/>
      <c r="AD34" s="39"/>
      <c r="AE34" s="40"/>
      <c r="AF34" s="39"/>
    </row>
    <row r="35" spans="1:32" s="10" customFormat="1" ht="9.5" customHeight="1">
      <c r="B35" s="45"/>
      <c r="C35" s="800"/>
      <c r="D35" s="800"/>
      <c r="E35" s="800"/>
      <c r="F35" s="800"/>
      <c r="G35" s="800"/>
      <c r="H35" s="800"/>
      <c r="I35" s="800"/>
      <c r="J35" s="800"/>
      <c r="K35" s="800"/>
      <c r="L35" s="800"/>
      <c r="M35" s="800"/>
      <c r="N35" s="800"/>
      <c r="O35" s="800"/>
      <c r="P35" s="800"/>
      <c r="Q35" s="800"/>
      <c r="R35" s="800"/>
      <c r="S35" s="800"/>
      <c r="T35" s="800"/>
      <c r="U35" s="800"/>
      <c r="V35" s="800"/>
      <c r="W35" s="800"/>
      <c r="X35" s="800"/>
      <c r="Y35" s="800"/>
      <c r="Z35" s="800"/>
      <c r="AA35" s="46"/>
      <c r="AB35" s="6"/>
      <c r="AC35" s="7"/>
      <c r="AD35" s="39"/>
      <c r="AE35" s="40"/>
      <c r="AF35" s="39"/>
    </row>
    <row r="36" spans="1:32" s="10" customFormat="1" ht="9.5" customHeight="1">
      <c r="B36" s="45"/>
      <c r="C36" s="800"/>
      <c r="D36" s="800"/>
      <c r="E36" s="800"/>
      <c r="F36" s="800"/>
      <c r="G36" s="800"/>
      <c r="H36" s="800"/>
      <c r="I36" s="800"/>
      <c r="J36" s="800"/>
      <c r="K36" s="800"/>
      <c r="L36" s="800"/>
      <c r="M36" s="800"/>
      <c r="N36" s="800"/>
      <c r="O36" s="800"/>
      <c r="P36" s="800"/>
      <c r="Q36" s="800"/>
      <c r="R36" s="800"/>
      <c r="S36" s="800"/>
      <c r="T36" s="800"/>
      <c r="U36" s="800"/>
      <c r="V36" s="800"/>
      <c r="W36" s="800"/>
      <c r="X36" s="800"/>
      <c r="Y36" s="800"/>
      <c r="Z36" s="800"/>
      <c r="AA36" s="46"/>
      <c r="AB36" s="6"/>
      <c r="AC36" s="7"/>
      <c r="AD36" s="39"/>
      <c r="AE36" s="40"/>
      <c r="AF36" s="39"/>
    </row>
    <row r="37" spans="1:32" s="10" customFormat="1" ht="9.5" customHeight="1">
      <c r="B37" s="45"/>
      <c r="C37" s="800"/>
      <c r="D37" s="800"/>
      <c r="E37" s="800"/>
      <c r="F37" s="800"/>
      <c r="G37" s="800"/>
      <c r="H37" s="800"/>
      <c r="I37" s="800"/>
      <c r="J37" s="800"/>
      <c r="K37" s="800"/>
      <c r="L37" s="800"/>
      <c r="M37" s="800"/>
      <c r="N37" s="800"/>
      <c r="O37" s="800"/>
      <c r="P37" s="800"/>
      <c r="Q37" s="800"/>
      <c r="R37" s="800"/>
      <c r="S37" s="800"/>
      <c r="T37" s="800"/>
      <c r="U37" s="800"/>
      <c r="V37" s="800"/>
      <c r="W37" s="800"/>
      <c r="X37" s="800"/>
      <c r="Y37" s="800"/>
      <c r="Z37" s="800"/>
      <c r="AA37" s="46"/>
      <c r="AB37" s="6"/>
      <c r="AC37" s="7"/>
      <c r="AD37" s="39"/>
      <c r="AE37" s="40"/>
      <c r="AF37" s="39"/>
    </row>
    <row r="38" spans="1:32" s="4" customFormat="1" ht="13">
      <c r="A38" s="1"/>
      <c r="B38" s="47"/>
      <c r="C38" s="2"/>
      <c r="D38" s="2"/>
      <c r="E38" s="2"/>
      <c r="F38" s="2"/>
      <c r="G38" s="2"/>
      <c r="H38" s="2"/>
      <c r="I38" s="14"/>
      <c r="J38" s="14"/>
      <c r="K38" s="2"/>
      <c r="L38" s="2"/>
      <c r="M38" s="2"/>
      <c r="N38" s="2"/>
      <c r="O38" s="2"/>
      <c r="P38" s="2"/>
      <c r="Q38" s="2"/>
      <c r="R38" s="2"/>
      <c r="S38" s="2"/>
      <c r="T38" s="2"/>
      <c r="U38" s="2"/>
      <c r="V38" s="2"/>
      <c r="W38" s="2"/>
      <c r="X38" s="2"/>
      <c r="Y38" s="2"/>
      <c r="Z38" s="2"/>
      <c r="AA38" s="2"/>
      <c r="AB38" s="20"/>
      <c r="AF38" s="1"/>
    </row>
    <row r="39" spans="1:32" s="4" customFormat="1" ht="13">
      <c r="A39" s="1"/>
      <c r="B39" s="47"/>
      <c r="C39" s="2"/>
      <c r="D39" s="2"/>
      <c r="E39" s="2"/>
      <c r="F39" s="2"/>
      <c r="G39" s="2"/>
      <c r="H39" s="2"/>
      <c r="I39" s="14"/>
      <c r="J39" s="14"/>
      <c r="K39" s="2"/>
      <c r="L39" s="2"/>
      <c r="M39" s="2"/>
      <c r="N39" s="2"/>
      <c r="O39" s="2"/>
      <c r="P39" s="2"/>
      <c r="Q39" s="2"/>
      <c r="R39" s="2"/>
      <c r="S39" s="2"/>
      <c r="T39" s="2"/>
      <c r="U39" s="2"/>
      <c r="V39" s="2"/>
      <c r="W39" s="2"/>
      <c r="X39" s="2"/>
      <c r="Y39" s="2"/>
      <c r="Z39" s="2"/>
      <c r="AA39" s="2"/>
      <c r="AB39" s="20"/>
      <c r="AF39" s="1"/>
    </row>
    <row r="40" spans="1:32" s="4" customFormat="1" ht="13">
      <c r="A40" s="1"/>
      <c r="B40" s="47"/>
      <c r="C40" s="2"/>
      <c r="D40" s="2"/>
      <c r="E40" s="2"/>
      <c r="F40" s="2"/>
      <c r="G40" s="2"/>
      <c r="H40" s="2"/>
      <c r="I40" s="14"/>
      <c r="J40" s="14"/>
      <c r="K40" s="2"/>
      <c r="L40" s="2"/>
      <c r="M40" s="2"/>
      <c r="N40" s="2"/>
      <c r="O40" s="2"/>
      <c r="P40" s="2"/>
      <c r="Q40" s="2"/>
      <c r="R40" s="2"/>
      <c r="S40" s="2"/>
      <c r="T40" s="2"/>
      <c r="U40" s="2"/>
      <c r="V40" s="2"/>
      <c r="W40" s="2"/>
      <c r="X40" s="2"/>
      <c r="Y40" s="2"/>
      <c r="Z40" s="2"/>
      <c r="AA40" s="2"/>
      <c r="AB40" s="20"/>
      <c r="AF40" s="1"/>
    </row>
    <row r="41" spans="1:32" s="4" customFormat="1" ht="13">
      <c r="A41" s="1"/>
      <c r="B41" s="47"/>
      <c r="C41" s="2"/>
      <c r="D41" s="2"/>
      <c r="E41" s="2"/>
      <c r="F41" s="2"/>
      <c r="G41" s="2"/>
      <c r="H41" s="2"/>
      <c r="I41" s="14"/>
      <c r="J41" s="14"/>
      <c r="K41" s="2"/>
      <c r="L41" s="2"/>
      <c r="M41" s="2"/>
      <c r="N41" s="2"/>
      <c r="O41" s="2"/>
      <c r="P41" s="2"/>
      <c r="Q41" s="2"/>
      <c r="R41" s="2"/>
      <c r="S41" s="2"/>
      <c r="T41" s="2"/>
      <c r="U41" s="2"/>
      <c r="V41" s="2"/>
      <c r="W41" s="2"/>
      <c r="X41" s="2"/>
      <c r="Y41" s="2"/>
      <c r="Z41" s="2"/>
      <c r="AA41" s="2"/>
      <c r="AB41" s="20"/>
      <c r="AF41" s="1"/>
    </row>
    <row r="42" spans="1:32" s="4" customFormat="1" ht="13">
      <c r="A42" s="1"/>
      <c r="B42" s="47"/>
      <c r="C42" s="2"/>
      <c r="D42" s="2"/>
      <c r="E42" s="2"/>
      <c r="F42" s="2"/>
      <c r="G42" s="2"/>
      <c r="H42" s="2"/>
      <c r="I42" s="14"/>
      <c r="J42" s="14"/>
      <c r="K42" s="2"/>
      <c r="L42" s="2"/>
      <c r="M42" s="2"/>
      <c r="N42" s="2"/>
      <c r="O42" s="2"/>
      <c r="P42" s="2"/>
      <c r="Q42" s="2"/>
      <c r="R42" s="2"/>
      <c r="S42" s="2"/>
      <c r="T42" s="2"/>
      <c r="U42" s="2"/>
      <c r="V42" s="2"/>
      <c r="W42" s="2"/>
      <c r="X42" s="2"/>
      <c r="Y42" s="2"/>
      <c r="Z42" s="2"/>
      <c r="AA42" s="2"/>
      <c r="AB42" s="20"/>
      <c r="AF42" s="1"/>
    </row>
    <row r="43" spans="1:32" s="4" customFormat="1" ht="13">
      <c r="A43" s="1"/>
      <c r="B43" s="47"/>
      <c r="C43" s="2"/>
      <c r="D43" s="2"/>
      <c r="E43" s="2"/>
      <c r="F43" s="2"/>
      <c r="G43" s="2"/>
      <c r="H43" s="2"/>
      <c r="I43" s="14"/>
      <c r="J43" s="14"/>
      <c r="K43" s="2"/>
      <c r="L43" s="2"/>
      <c r="M43" s="2"/>
      <c r="N43" s="2"/>
      <c r="O43" s="2"/>
      <c r="P43" s="2"/>
      <c r="Q43" s="2"/>
      <c r="R43" s="2"/>
      <c r="S43" s="2"/>
      <c r="T43" s="2"/>
      <c r="U43" s="2"/>
      <c r="V43" s="2"/>
      <c r="W43" s="2"/>
      <c r="X43" s="2"/>
      <c r="Y43" s="2"/>
      <c r="Z43" s="2"/>
      <c r="AA43" s="2"/>
      <c r="AB43" s="20"/>
      <c r="AF43" s="1"/>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hidden="1">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ht="13">
      <c r="B73" s="47"/>
      <c r="C73" s="2"/>
      <c r="D73" s="2"/>
      <c r="E73" s="2"/>
      <c r="F73" s="2"/>
      <c r="G73" s="2"/>
      <c r="H73" s="2"/>
      <c r="I73" s="14"/>
      <c r="J73" s="14"/>
      <c r="K73" s="2"/>
      <c r="L73" s="2"/>
      <c r="M73" s="2"/>
      <c r="N73" s="2"/>
      <c r="O73" s="2"/>
      <c r="P73" s="2"/>
      <c r="Q73" s="2"/>
      <c r="R73" s="2"/>
      <c r="S73" s="2"/>
      <c r="T73" s="2"/>
      <c r="U73" s="2"/>
      <c r="V73" s="2"/>
      <c r="W73" s="2"/>
      <c r="X73" s="2"/>
      <c r="Y73" s="2"/>
      <c r="Z73" s="2"/>
      <c r="AA73" s="2"/>
      <c r="AB73" s="20"/>
    </row>
    <row r="74" spans="1:32" ht="13">
      <c r="B74" s="47"/>
      <c r="C74" s="2"/>
      <c r="D74" s="2"/>
      <c r="E74" s="2"/>
      <c r="F74" s="2"/>
      <c r="G74" s="2"/>
      <c r="H74" s="2"/>
      <c r="I74" s="14"/>
      <c r="J74" s="14"/>
      <c r="K74" s="2"/>
      <c r="L74" s="2"/>
      <c r="M74" s="2"/>
      <c r="N74" s="2"/>
      <c r="O74" s="2"/>
      <c r="P74" s="2"/>
      <c r="Q74" s="2"/>
      <c r="R74" s="2"/>
      <c r="S74" s="2"/>
      <c r="T74" s="2"/>
      <c r="U74" s="2"/>
      <c r="V74" s="2"/>
      <c r="W74" s="2"/>
      <c r="X74" s="2"/>
      <c r="Y74" s="2"/>
      <c r="Z74" s="2"/>
      <c r="AA74" s="2"/>
      <c r="AB74" s="20"/>
    </row>
    <row r="75" spans="1:32" ht="13">
      <c r="B75" s="47"/>
      <c r="C75" s="2"/>
      <c r="D75" s="2"/>
      <c r="E75" s="2"/>
      <c r="F75" s="2"/>
      <c r="G75" s="2"/>
      <c r="H75" s="2"/>
      <c r="I75" s="14"/>
      <c r="J75" s="14"/>
      <c r="K75" s="2"/>
      <c r="L75" s="2"/>
      <c r="M75" s="2"/>
      <c r="N75" s="2"/>
      <c r="O75" s="2"/>
      <c r="P75" s="2"/>
      <c r="Q75" s="2"/>
      <c r="R75" s="2"/>
      <c r="S75" s="2"/>
      <c r="T75" s="2"/>
      <c r="U75" s="2"/>
      <c r="V75" s="2"/>
      <c r="W75" s="2"/>
      <c r="X75" s="2"/>
      <c r="Y75" s="2"/>
      <c r="Z75" s="2"/>
      <c r="AA75" s="2"/>
      <c r="AB75" s="20"/>
    </row>
    <row r="76" spans="1:32" ht="13">
      <c r="A76" s="2"/>
      <c r="B76" s="47"/>
      <c r="C76" s="2"/>
      <c r="D76" s="2"/>
      <c r="E76" s="2"/>
      <c r="F76" s="2"/>
      <c r="G76" s="2"/>
      <c r="H76" s="2"/>
      <c r="I76" s="14"/>
      <c r="J76" s="14"/>
      <c r="K76" s="2"/>
      <c r="L76" s="2"/>
      <c r="M76" s="2"/>
      <c r="N76" s="2"/>
      <c r="O76" s="2"/>
      <c r="P76" s="2"/>
      <c r="Q76" s="2"/>
      <c r="R76" s="2"/>
      <c r="S76" s="2"/>
      <c r="T76" s="2"/>
      <c r="U76" s="2"/>
      <c r="V76" s="2"/>
      <c r="W76" s="2"/>
      <c r="X76" s="2"/>
      <c r="Y76" s="2"/>
      <c r="Z76" s="2"/>
      <c r="AA76" s="2"/>
      <c r="AB76" s="2"/>
      <c r="AC76" s="1"/>
      <c r="AD76" s="1"/>
      <c r="AE76" s="1"/>
    </row>
    <row r="77" spans="1:32" ht="13">
      <c r="A77" s="2"/>
      <c r="B77" s="47"/>
      <c r="C77" s="2"/>
      <c r="D77" s="2"/>
      <c r="E77" s="2"/>
      <c r="F77" s="2"/>
      <c r="G77" s="2"/>
      <c r="H77" s="2"/>
      <c r="I77" s="14"/>
      <c r="J77" s="14"/>
      <c r="K77" s="2"/>
      <c r="L77" s="2"/>
      <c r="M77" s="2"/>
      <c r="N77" s="2"/>
      <c r="O77" s="2"/>
      <c r="P77" s="2"/>
      <c r="Q77" s="2"/>
      <c r="R77" s="2"/>
      <c r="S77" s="2"/>
      <c r="T77" s="2"/>
      <c r="U77" s="2"/>
      <c r="V77" s="2"/>
      <c r="W77" s="2"/>
      <c r="X77" s="2"/>
      <c r="Y77" s="2"/>
      <c r="Z77" s="2"/>
      <c r="AA77" s="2"/>
      <c r="AB77" s="2"/>
      <c r="AC77" s="1"/>
      <c r="AD77" s="1"/>
      <c r="AE77" s="1"/>
    </row>
    <row r="78" spans="1:32" ht="13">
      <c r="A78" s="2"/>
      <c r="B78" s="47"/>
      <c r="C78" s="2"/>
      <c r="D78" s="2"/>
      <c r="E78" s="2"/>
      <c r="F78" s="2"/>
      <c r="G78" s="2"/>
      <c r="H78" s="2"/>
      <c r="I78" s="14"/>
      <c r="J78" s="14"/>
      <c r="K78" s="2"/>
      <c r="L78" s="2"/>
      <c r="M78" s="2"/>
      <c r="N78" s="2"/>
      <c r="O78" s="2"/>
      <c r="P78" s="2"/>
      <c r="Q78" s="2"/>
      <c r="R78" s="2"/>
      <c r="S78" s="2"/>
      <c r="T78" s="2"/>
      <c r="U78" s="2"/>
      <c r="V78" s="2"/>
      <c r="W78" s="2"/>
      <c r="X78" s="2"/>
      <c r="Y78" s="2"/>
      <c r="Z78" s="2"/>
      <c r="AA78" s="2"/>
      <c r="AB78" s="2"/>
      <c r="AC78" s="1"/>
      <c r="AD78" s="1"/>
      <c r="AE78" s="1"/>
    </row>
    <row r="79" spans="1:32" ht="13">
      <c r="A79" s="2"/>
      <c r="B79" s="48"/>
      <c r="C79" s="49"/>
      <c r="D79" s="2"/>
      <c r="E79" s="2"/>
      <c r="F79" s="2"/>
      <c r="G79" s="2"/>
      <c r="H79" s="2"/>
      <c r="I79" s="2"/>
      <c r="J79" s="2"/>
      <c r="K79" s="2"/>
      <c r="L79" s="2"/>
      <c r="M79" s="2"/>
      <c r="N79" s="2"/>
      <c r="O79" s="2"/>
      <c r="P79" s="2"/>
      <c r="Q79" s="2"/>
      <c r="R79" s="2"/>
      <c r="S79" s="2"/>
      <c r="T79" s="2"/>
      <c r="U79" s="2"/>
      <c r="V79" s="2"/>
      <c r="W79" s="2"/>
      <c r="X79" s="2"/>
      <c r="Y79" s="2"/>
      <c r="Z79" s="2"/>
      <c r="AA79" s="2"/>
      <c r="AB79" s="2"/>
      <c r="AC79" s="1"/>
      <c r="AD79" s="1"/>
      <c r="AE79" s="1"/>
    </row>
    <row r="80" spans="1:32" ht="13">
      <c r="A80" s="50"/>
      <c r="B80" s="47"/>
      <c r="C80" s="2"/>
      <c r="D80" s="2"/>
      <c r="E80" s="2"/>
      <c r="F80" s="2"/>
      <c r="G80" s="2"/>
      <c r="H80" s="2"/>
      <c r="I80" s="2"/>
      <c r="J80" s="2"/>
      <c r="K80" s="2"/>
      <c r="L80" s="2"/>
      <c r="M80" s="2"/>
      <c r="N80" s="2"/>
      <c r="O80" s="2"/>
      <c r="P80" s="2"/>
      <c r="Q80" s="2"/>
      <c r="R80" s="2"/>
      <c r="S80" s="2"/>
      <c r="T80" s="2"/>
      <c r="U80" s="2"/>
      <c r="V80" s="2"/>
      <c r="W80" s="2"/>
      <c r="X80" s="2"/>
      <c r="Y80" s="2"/>
      <c r="Z80" s="2"/>
      <c r="AA80" s="2"/>
      <c r="AB80" s="2"/>
      <c r="AC80" s="1"/>
      <c r="AD80" s="1"/>
      <c r="AE80" s="1"/>
    </row>
    <row r="81" spans="1:31" ht="13">
      <c r="A81" s="50"/>
      <c r="B81" s="47"/>
      <c r="C81" s="2"/>
      <c r="D81" s="2"/>
      <c r="E81" s="2"/>
      <c r="F81" s="2"/>
      <c r="G81" s="2"/>
      <c r="H81" s="2"/>
      <c r="I81" s="2"/>
      <c r="J81" s="2"/>
      <c r="K81" s="2"/>
      <c r="L81" s="2"/>
      <c r="M81" s="2"/>
      <c r="N81" s="2"/>
      <c r="O81" s="2"/>
      <c r="P81" s="2"/>
      <c r="Q81" s="2"/>
      <c r="R81" s="2"/>
      <c r="S81" s="2"/>
      <c r="T81" s="2"/>
      <c r="U81" s="2"/>
      <c r="V81" s="2"/>
      <c r="W81" s="2"/>
      <c r="X81" s="2"/>
      <c r="Y81" s="2"/>
      <c r="Z81" s="2"/>
      <c r="AA81" s="2"/>
      <c r="AB81" s="2"/>
      <c r="AC81" s="1"/>
      <c r="AD81" s="1"/>
      <c r="AE81" s="1"/>
    </row>
    <row r="82" spans="1:31" ht="13">
      <c r="A82" s="50"/>
      <c r="B82" s="47"/>
      <c r="C82" s="2"/>
      <c r="D82" s="2"/>
      <c r="E82" s="2"/>
      <c r="F82" s="2"/>
      <c r="G82" s="2"/>
      <c r="H82" s="2"/>
      <c r="I82" s="2"/>
      <c r="J82" s="2"/>
      <c r="K82" s="2"/>
      <c r="L82" s="2"/>
      <c r="M82" s="2"/>
      <c r="N82" s="2"/>
      <c r="O82" s="2"/>
      <c r="P82" s="2"/>
      <c r="Q82" s="2"/>
      <c r="R82" s="2"/>
      <c r="S82" s="2"/>
      <c r="T82" s="2"/>
      <c r="U82" s="2"/>
      <c r="V82" s="2"/>
      <c r="W82" s="2"/>
      <c r="X82" s="2"/>
      <c r="Y82" s="2"/>
      <c r="Z82" s="2"/>
      <c r="AA82" s="2"/>
      <c r="AB82" s="2"/>
      <c r="AC82" s="1"/>
      <c r="AD82" s="1"/>
      <c r="AE82" s="1"/>
    </row>
    <row r="83" spans="1:31" ht="13">
      <c r="A83" s="50"/>
      <c r="B83" s="47"/>
      <c r="C83" s="2"/>
      <c r="D83" s="2"/>
      <c r="E83" s="2"/>
      <c r="F83" s="2"/>
      <c r="G83" s="2"/>
      <c r="H83" s="2"/>
      <c r="I83" s="2"/>
      <c r="J83" s="2"/>
      <c r="K83" s="2"/>
      <c r="L83" s="2"/>
      <c r="M83" s="2"/>
      <c r="N83" s="2"/>
      <c r="O83" s="2"/>
      <c r="P83" s="2"/>
      <c r="Q83" s="2"/>
      <c r="R83" s="2"/>
      <c r="S83" s="2"/>
      <c r="T83" s="2"/>
      <c r="U83" s="2"/>
      <c r="V83" s="2"/>
      <c r="W83" s="2"/>
      <c r="X83" s="2"/>
      <c r="Y83" s="2"/>
      <c r="Z83" s="2"/>
      <c r="AA83" s="2"/>
      <c r="AB83" s="2"/>
      <c r="AC83" s="1"/>
      <c r="AD83" s="1"/>
      <c r="AE83" s="1"/>
    </row>
    <row r="84" spans="1:31" ht="13">
      <c r="A84" s="50"/>
      <c r="B84" s="47"/>
      <c r="C84" s="2"/>
      <c r="D84" s="2"/>
      <c r="E84" s="2"/>
      <c r="F84" s="2"/>
      <c r="G84" s="2"/>
      <c r="H84" s="2"/>
      <c r="I84" s="2"/>
      <c r="J84" s="2"/>
      <c r="K84" s="2"/>
      <c r="L84" s="2"/>
      <c r="M84" s="2"/>
      <c r="N84" s="2"/>
      <c r="O84" s="2"/>
      <c r="P84" s="2"/>
      <c r="Q84" s="2"/>
      <c r="R84" s="2"/>
      <c r="S84" s="2"/>
      <c r="T84" s="2"/>
      <c r="U84" s="2"/>
      <c r="V84" s="2"/>
      <c r="W84" s="2"/>
      <c r="X84" s="2"/>
      <c r="Y84" s="2"/>
      <c r="Z84" s="2"/>
      <c r="AA84" s="2"/>
      <c r="AB84" s="2"/>
      <c r="AC84" s="1"/>
      <c r="AD84" s="1"/>
      <c r="AE84" s="1"/>
    </row>
    <row r="85" spans="1:31" ht="13">
      <c r="A85" s="50"/>
      <c r="B85" s="47"/>
      <c r="C85" s="2"/>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2"/>
      <c r="B95" s="48"/>
      <c r="C95" s="49"/>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2"/>
      <c r="B96" s="48"/>
      <c r="C96" s="49"/>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2"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2"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2"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2"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2"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2"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2"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2"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2"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2" ht="13">
      <c r="A106" s="2"/>
      <c r="B106" s="48"/>
      <c r="C106" s="49"/>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2" ht="13">
      <c r="A107" s="2"/>
      <c r="B107" s="48"/>
      <c r="C107" s="49"/>
      <c r="D107" s="2"/>
      <c r="E107" s="2"/>
      <c r="F107" s="2"/>
      <c r="G107" s="2"/>
      <c r="H107" s="2"/>
      <c r="I107" s="2"/>
      <c r="J107" s="2"/>
      <c r="K107" s="2"/>
      <c r="L107" s="2"/>
      <c r="M107" s="2"/>
      <c r="N107" s="2"/>
      <c r="O107" s="2"/>
      <c r="P107" s="2"/>
      <c r="Q107" s="2"/>
      <c r="R107" s="2"/>
      <c r="S107" s="2"/>
      <c r="T107" s="2"/>
      <c r="U107" s="2"/>
      <c r="V107" s="2"/>
      <c r="W107" s="2"/>
      <c r="X107" s="2"/>
      <c r="Y107" s="2"/>
      <c r="Z107" s="2"/>
      <c r="AA107" s="2"/>
      <c r="AB107" s="20"/>
    </row>
    <row r="108" spans="1:32" ht="13">
      <c r="A108" s="2"/>
      <c r="B108" s="48"/>
      <c r="C108" s="49"/>
      <c r="D108" s="2"/>
      <c r="E108" s="2"/>
      <c r="F108" s="2"/>
      <c r="G108" s="2"/>
      <c r="H108" s="2"/>
      <c r="I108" s="2"/>
      <c r="J108" s="2"/>
      <c r="K108" s="2"/>
      <c r="L108" s="2"/>
      <c r="M108" s="2"/>
      <c r="N108" s="2"/>
      <c r="O108" s="2"/>
      <c r="P108" s="2"/>
      <c r="Q108" s="2"/>
      <c r="R108" s="2"/>
      <c r="S108" s="2"/>
      <c r="T108" s="2"/>
      <c r="U108" s="2"/>
      <c r="V108" s="2"/>
      <c r="W108" s="2"/>
      <c r="X108" s="2"/>
      <c r="Y108" s="2"/>
      <c r="Z108" s="2"/>
      <c r="AA108" s="2"/>
      <c r="AB108" s="20"/>
    </row>
    <row r="109" spans="1:32" s="4" customFormat="1"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0"/>
      <c r="AF109" s="1"/>
    </row>
    <row r="110" spans="1:32" s="4" customFormat="1" ht="13">
      <c r="A110" s="2"/>
      <c r="B110" s="47"/>
      <c r="C110" s="2"/>
      <c r="D110" s="2"/>
      <c r="E110" s="2"/>
      <c r="F110" s="2"/>
      <c r="G110" s="2"/>
      <c r="H110" s="2"/>
      <c r="I110" s="14"/>
      <c r="J110" s="14"/>
      <c r="K110" s="2"/>
      <c r="L110" s="2"/>
      <c r="M110" s="2"/>
      <c r="N110" s="2"/>
      <c r="O110" s="2"/>
      <c r="P110" s="2"/>
      <c r="Q110" s="2"/>
      <c r="R110" s="2"/>
      <c r="S110" s="2"/>
      <c r="T110" s="2"/>
      <c r="U110" s="2"/>
      <c r="V110" s="2"/>
      <c r="W110" s="2"/>
      <c r="X110" s="2"/>
      <c r="Y110" s="2"/>
      <c r="Z110" s="2"/>
      <c r="AA110" s="2"/>
      <c r="AB110" s="20"/>
      <c r="AF110" s="1"/>
    </row>
    <row r="111" spans="1:32" s="4" customFormat="1" ht="13">
      <c r="A111" s="2"/>
      <c r="B111" s="47"/>
      <c r="C111" s="2"/>
      <c r="D111" s="2"/>
      <c r="E111" s="2"/>
      <c r="F111" s="2"/>
      <c r="G111" s="2"/>
      <c r="H111" s="2"/>
      <c r="I111" s="14"/>
      <c r="J111" s="14"/>
      <c r="K111" s="2"/>
      <c r="L111" s="2"/>
      <c r="M111" s="2"/>
      <c r="N111" s="2"/>
      <c r="O111" s="2"/>
      <c r="P111" s="2"/>
      <c r="Q111" s="2"/>
      <c r="R111" s="2"/>
      <c r="S111" s="2"/>
      <c r="T111" s="2"/>
      <c r="U111" s="2"/>
      <c r="V111" s="2"/>
      <c r="W111" s="2"/>
      <c r="X111" s="2"/>
      <c r="Y111" s="2"/>
      <c r="Z111" s="2"/>
      <c r="AA111" s="2"/>
      <c r="AB111" s="3"/>
      <c r="AF111" s="1"/>
    </row>
    <row r="112" spans="1:32" s="4" customFormat="1" ht="13">
      <c r="A112" s="1"/>
      <c r="B112" s="47"/>
      <c r="C112" s="2"/>
      <c r="D112" s="2"/>
      <c r="E112" s="2"/>
      <c r="F112" s="2"/>
      <c r="G112" s="2"/>
      <c r="H112" s="2"/>
      <c r="I112" s="14"/>
      <c r="J112" s="14"/>
      <c r="K112" s="2"/>
      <c r="L112" s="2"/>
      <c r="M112" s="2"/>
      <c r="N112" s="2"/>
      <c r="O112" s="2"/>
      <c r="P112" s="2"/>
      <c r="Q112" s="2"/>
      <c r="R112" s="2"/>
      <c r="S112" s="2"/>
      <c r="T112" s="2"/>
      <c r="U112" s="2"/>
      <c r="V112" s="2"/>
      <c r="W112" s="2"/>
      <c r="X112" s="2"/>
      <c r="Y112" s="2"/>
      <c r="Z112" s="2"/>
      <c r="AA112" s="2"/>
      <c r="AB112" s="3"/>
      <c r="AF112" s="1"/>
    </row>
    <row r="113" spans="1:32" s="4" customFormat="1" ht="13">
      <c r="A113" s="1"/>
      <c r="B113" s="47"/>
      <c r="C113" s="2"/>
      <c r="D113" s="2"/>
      <c r="E113" s="2"/>
      <c r="F113" s="2"/>
      <c r="G113" s="2"/>
      <c r="H113" s="2"/>
      <c r="I113" s="14"/>
      <c r="J113" s="14"/>
      <c r="K113" s="2"/>
      <c r="L113" s="2"/>
      <c r="M113" s="2"/>
      <c r="N113" s="2"/>
      <c r="O113" s="2"/>
      <c r="P113" s="2"/>
      <c r="Q113" s="2"/>
      <c r="R113" s="2"/>
      <c r="S113" s="2"/>
      <c r="T113" s="2"/>
      <c r="U113" s="2"/>
      <c r="V113" s="2"/>
      <c r="W113" s="2"/>
      <c r="X113" s="2"/>
      <c r="Y113" s="2"/>
      <c r="Z113" s="2"/>
      <c r="AA113" s="2"/>
      <c r="AB113" s="3"/>
      <c r="AF113" s="1"/>
    </row>
    <row r="114" spans="1:32" s="4" customFormat="1" ht="13">
      <c r="A114" s="1"/>
      <c r="B114" s="51"/>
      <c r="C114" s="1"/>
      <c r="D114" s="1"/>
      <c r="E114" s="1"/>
      <c r="F114" s="1"/>
      <c r="G114" s="1"/>
      <c r="H114" s="1"/>
      <c r="I114" s="15"/>
      <c r="J114" s="15"/>
      <c r="K114" s="1"/>
      <c r="L114" s="1"/>
      <c r="M114" s="1"/>
      <c r="N114" s="1"/>
      <c r="O114" s="1"/>
      <c r="P114" s="1"/>
      <c r="Q114" s="1"/>
      <c r="R114" s="1"/>
      <c r="S114" s="1"/>
      <c r="T114" s="1"/>
      <c r="U114" s="1"/>
      <c r="V114" s="1"/>
      <c r="W114" s="1"/>
      <c r="X114" s="1"/>
      <c r="Y114" s="1"/>
      <c r="Z114" s="1"/>
      <c r="AA114" s="1"/>
      <c r="AB114" s="3"/>
      <c r="AF114" s="1"/>
    </row>
    <row r="115" spans="1:32" s="4" customFormat="1" ht="13">
      <c r="A115" s="1"/>
      <c r="B115" s="51"/>
      <c r="C115" s="1"/>
      <c r="D115" s="1"/>
      <c r="E115" s="1"/>
      <c r="F115" s="1"/>
      <c r="G115" s="1"/>
      <c r="H115" s="1"/>
      <c r="I115" s="15"/>
      <c r="J115" s="15"/>
      <c r="K115" s="1"/>
      <c r="L115" s="1"/>
      <c r="M115" s="1"/>
      <c r="N115" s="1"/>
      <c r="O115" s="1"/>
      <c r="P115" s="1"/>
      <c r="Q115" s="1"/>
      <c r="R115" s="1"/>
      <c r="S115" s="1"/>
      <c r="T115" s="1"/>
      <c r="U115" s="1"/>
      <c r="V115" s="1"/>
      <c r="W115" s="1"/>
      <c r="X115" s="1"/>
      <c r="Y115" s="1"/>
      <c r="Z115" s="1"/>
      <c r="AA115" s="1"/>
      <c r="AB115" s="3"/>
      <c r="AF115" s="1"/>
    </row>
    <row r="116" spans="1:32" s="4" customFormat="1" ht="13">
      <c r="A116" s="1"/>
      <c r="B116" s="52"/>
      <c r="C116" s="1"/>
      <c r="D116" s="1"/>
      <c r="E116" s="1"/>
      <c r="F116" s="1"/>
      <c r="G116" s="1"/>
      <c r="H116" s="1"/>
      <c r="I116" s="15"/>
      <c r="J116" s="15"/>
      <c r="K116" s="1"/>
      <c r="L116" s="1"/>
      <c r="M116" s="1"/>
      <c r="N116" s="1"/>
      <c r="O116" s="1"/>
      <c r="P116" s="1"/>
      <c r="Q116" s="1"/>
      <c r="R116" s="1"/>
      <c r="S116" s="1"/>
      <c r="T116" s="1"/>
      <c r="U116" s="1"/>
      <c r="V116" s="1"/>
      <c r="W116" s="1"/>
      <c r="X116" s="1"/>
      <c r="Y116" s="1"/>
      <c r="Z116" s="1"/>
      <c r="AA116" s="1"/>
      <c r="AB116" s="3"/>
      <c r="AF116" s="1"/>
    </row>
    <row r="117" spans="1:32" s="4" customFormat="1" ht="13">
      <c r="A117" s="1"/>
      <c r="B117" s="52"/>
      <c r="C117" s="1"/>
      <c r="D117" s="1"/>
      <c r="E117" s="1"/>
      <c r="F117" s="1"/>
      <c r="G117" s="1"/>
      <c r="H117" s="1"/>
      <c r="I117" s="15"/>
      <c r="J117" s="15"/>
      <c r="K117" s="1"/>
      <c r="L117" s="1"/>
      <c r="M117" s="1"/>
      <c r="N117" s="1"/>
      <c r="O117" s="1"/>
      <c r="P117" s="1"/>
      <c r="Q117" s="1"/>
      <c r="R117" s="1"/>
      <c r="S117" s="1"/>
      <c r="T117" s="1"/>
      <c r="U117" s="1"/>
      <c r="V117" s="1"/>
      <c r="W117" s="1"/>
      <c r="X117" s="1"/>
      <c r="Y117" s="1"/>
      <c r="Z117" s="1"/>
      <c r="AA117" s="1"/>
      <c r="AB117" s="3"/>
      <c r="AF117" s="1"/>
    </row>
    <row r="118" spans="1:32" s="4" customFormat="1" ht="13">
      <c r="A118" s="1"/>
      <c r="B118" s="52"/>
      <c r="C118" s="1"/>
      <c r="D118" s="1"/>
      <c r="E118" s="1"/>
      <c r="F118" s="1"/>
      <c r="G118" s="1"/>
      <c r="H118" s="1"/>
      <c r="I118" s="15"/>
      <c r="J118" s="15"/>
      <c r="K118" s="1"/>
      <c r="L118" s="1"/>
      <c r="M118" s="1"/>
      <c r="N118" s="1"/>
      <c r="O118" s="1"/>
      <c r="P118" s="1"/>
      <c r="Q118" s="1"/>
      <c r="R118" s="1"/>
      <c r="S118" s="1"/>
      <c r="T118" s="1"/>
      <c r="U118" s="1"/>
      <c r="V118" s="1"/>
      <c r="W118" s="1"/>
      <c r="X118" s="1"/>
      <c r="Y118" s="1"/>
      <c r="Z118" s="1"/>
      <c r="AA118" s="1"/>
      <c r="AB118" s="3"/>
      <c r="AF118" s="1"/>
    </row>
    <row r="119" spans="1:32" s="4" customFormat="1" ht="13">
      <c r="A119" s="1"/>
      <c r="B119" s="52"/>
      <c r="C119" s="1"/>
      <c r="D119" s="1"/>
      <c r="E119" s="1"/>
      <c r="F119" s="1"/>
      <c r="G119" s="1"/>
      <c r="H119" s="1"/>
      <c r="I119" s="15"/>
      <c r="J119" s="15"/>
      <c r="K119" s="1"/>
      <c r="L119" s="1"/>
      <c r="M119" s="1"/>
      <c r="N119" s="1"/>
      <c r="O119" s="1"/>
      <c r="P119" s="1"/>
      <c r="Q119" s="1"/>
      <c r="R119" s="1"/>
      <c r="S119" s="1"/>
      <c r="T119" s="1"/>
      <c r="U119" s="1"/>
      <c r="V119" s="1"/>
      <c r="W119" s="1"/>
      <c r="X119" s="1"/>
      <c r="Y119" s="1"/>
      <c r="Z119" s="1"/>
      <c r="AA119" s="1"/>
      <c r="AB119" s="3"/>
      <c r="AF119" s="1"/>
    </row>
    <row r="120" spans="1:32" s="4" customFormat="1" ht="13">
      <c r="A120" s="1"/>
      <c r="B120" s="51"/>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1"/>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48"/>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48"/>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51"/>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ht="13"/>
    <row r="126" spans="1:32" ht="13.25" customHeight="1"/>
    <row r="127" spans="1:32" ht="13.25" hidden="1" customHeight="1"/>
    <row r="128" spans="1:32" ht="13.25" hidden="1"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row>
    <row r="129" spans="1:260" ht="13.25" hidden="1"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row>
    <row r="130" spans="1:260" ht="13.25" hidden="1" customHeight="1"/>
    <row r="131" spans="1:260" ht="13.25" customHeight="1"/>
    <row r="132" spans="1:260" ht="13.25" customHeight="1"/>
    <row r="133" spans="1:260" ht="13.25" customHeight="1"/>
    <row r="134" spans="1:260" ht="13.2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row>
    <row r="135" spans="1:260" s="3" customFormat="1" ht="13.2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C135" s="4"/>
      <c r="AD135" s="4"/>
      <c r="AE135" s="4"/>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c r="FU135" s="1"/>
      <c r="FV135" s="1"/>
      <c r="FW135" s="1"/>
      <c r="FX135" s="1"/>
      <c r="FY135" s="1"/>
      <c r="FZ135" s="1"/>
      <c r="GA135" s="1"/>
      <c r="GB135" s="1"/>
      <c r="GC135" s="1"/>
      <c r="GD135" s="1"/>
      <c r="GE135" s="1"/>
      <c r="GF135" s="1"/>
      <c r="GG135" s="1"/>
      <c r="GH135" s="1"/>
      <c r="GI135" s="1"/>
      <c r="GJ135" s="1"/>
      <c r="GK135" s="1"/>
      <c r="GL135" s="1"/>
      <c r="GM135" s="1"/>
      <c r="GN135" s="1"/>
      <c r="GO135" s="1"/>
      <c r="GP135" s="1"/>
      <c r="GQ135" s="1"/>
      <c r="GR135" s="1"/>
      <c r="GS135" s="1"/>
      <c r="GT135" s="1"/>
      <c r="GU135" s="1"/>
      <c r="GV135" s="1"/>
      <c r="GW135" s="1"/>
      <c r="GX135" s="1"/>
      <c r="GY135" s="1"/>
      <c r="GZ135" s="1"/>
      <c r="HA135" s="1"/>
      <c r="HB135" s="1"/>
      <c r="HC135" s="1"/>
      <c r="HD135" s="1"/>
      <c r="HE135" s="1"/>
      <c r="HF135" s="1"/>
      <c r="HG135" s="1"/>
      <c r="HH135" s="1"/>
      <c r="HI135" s="1"/>
      <c r="HJ135" s="1"/>
      <c r="HK135" s="1"/>
      <c r="HL135" s="1"/>
      <c r="HM135" s="1"/>
      <c r="HN135" s="1"/>
      <c r="HO135" s="1"/>
      <c r="HP135" s="1"/>
      <c r="HQ135" s="1"/>
      <c r="HR135" s="1"/>
      <c r="HS135" s="1"/>
      <c r="HT135" s="1"/>
      <c r="HU135" s="1"/>
      <c r="HV135" s="1"/>
      <c r="HW135" s="1"/>
      <c r="HX135" s="1"/>
      <c r="HY135" s="1"/>
      <c r="HZ135" s="1"/>
      <c r="IA135" s="1"/>
      <c r="IB135" s="1"/>
      <c r="IC135" s="1"/>
      <c r="ID135" s="1"/>
      <c r="IE135" s="1"/>
      <c r="IF135" s="1"/>
      <c r="IG135" s="1"/>
      <c r="IH135" s="1"/>
      <c r="II135" s="1"/>
      <c r="IJ135" s="1"/>
      <c r="IK135" s="1"/>
      <c r="IL135" s="1"/>
      <c r="IM135" s="1"/>
      <c r="IN135" s="1"/>
      <c r="IO135" s="1"/>
      <c r="IP135" s="1"/>
      <c r="IQ135" s="1"/>
      <c r="IR135" s="1"/>
      <c r="IS135" s="1"/>
      <c r="IT135" s="1"/>
      <c r="IU135" s="1"/>
      <c r="IV135" s="1"/>
      <c r="IW135" s="1"/>
      <c r="IX135" s="1"/>
      <c r="IY135" s="1"/>
      <c r="IZ135" s="1"/>
    </row>
    <row r="136" spans="1:260" s="3" customFormat="1" ht="13.2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C136" s="4"/>
      <c r="AD136" s="4"/>
      <c r="AE136" s="4"/>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c r="FU136" s="1"/>
      <c r="FV136" s="1"/>
      <c r="FW136" s="1"/>
      <c r="FX136" s="1"/>
      <c r="FY136" s="1"/>
      <c r="FZ136" s="1"/>
      <c r="GA136" s="1"/>
      <c r="GB136" s="1"/>
      <c r="GC136" s="1"/>
      <c r="GD136" s="1"/>
      <c r="GE136" s="1"/>
      <c r="GF136" s="1"/>
      <c r="GG136" s="1"/>
      <c r="GH136" s="1"/>
      <c r="GI136" s="1"/>
      <c r="GJ136" s="1"/>
      <c r="GK136" s="1"/>
      <c r="GL136" s="1"/>
      <c r="GM136" s="1"/>
      <c r="GN136" s="1"/>
      <c r="GO136" s="1"/>
      <c r="GP136" s="1"/>
      <c r="GQ136" s="1"/>
      <c r="GR136" s="1"/>
      <c r="GS136" s="1"/>
      <c r="GT136" s="1"/>
      <c r="GU136" s="1"/>
      <c r="GV136" s="1"/>
      <c r="GW136" s="1"/>
      <c r="GX136" s="1"/>
      <c r="GY136" s="1"/>
      <c r="GZ136" s="1"/>
      <c r="HA136" s="1"/>
      <c r="HB136" s="1"/>
      <c r="HC136" s="1"/>
      <c r="HD136" s="1"/>
      <c r="HE136" s="1"/>
      <c r="HF136" s="1"/>
      <c r="HG136" s="1"/>
      <c r="HH136" s="1"/>
      <c r="HI136" s="1"/>
      <c r="HJ136" s="1"/>
      <c r="HK136" s="1"/>
      <c r="HL136" s="1"/>
      <c r="HM136" s="1"/>
      <c r="HN136" s="1"/>
      <c r="HO136" s="1"/>
      <c r="HP136" s="1"/>
      <c r="HQ136" s="1"/>
      <c r="HR136" s="1"/>
      <c r="HS136" s="1"/>
      <c r="HT136" s="1"/>
      <c r="HU136" s="1"/>
      <c r="HV136" s="1"/>
      <c r="HW136" s="1"/>
      <c r="HX136" s="1"/>
      <c r="HY136" s="1"/>
      <c r="HZ136" s="1"/>
      <c r="IA136" s="1"/>
      <c r="IB136" s="1"/>
      <c r="IC136" s="1"/>
      <c r="ID136" s="1"/>
      <c r="IE136" s="1"/>
      <c r="IF136" s="1"/>
      <c r="IG136" s="1"/>
      <c r="IH136" s="1"/>
      <c r="II136" s="1"/>
      <c r="IJ136" s="1"/>
      <c r="IK136" s="1"/>
      <c r="IL136" s="1"/>
      <c r="IM136" s="1"/>
      <c r="IN136" s="1"/>
      <c r="IO136" s="1"/>
      <c r="IP136" s="1"/>
      <c r="IQ136" s="1"/>
      <c r="IR136" s="1"/>
      <c r="IS136" s="1"/>
      <c r="IT136" s="1"/>
      <c r="IU136" s="1"/>
      <c r="IV136" s="1"/>
      <c r="IW136" s="1"/>
      <c r="IX136" s="1"/>
      <c r="IY136" s="1"/>
      <c r="IZ136" s="1"/>
    </row>
    <row r="137" spans="1:260" s="3" customFormat="1" ht="13.2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C137" s="4"/>
      <c r="AD137" s="4"/>
      <c r="AE137" s="4"/>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c r="FX137" s="1"/>
      <c r="FY137" s="1"/>
      <c r="FZ137" s="1"/>
      <c r="GA137" s="1"/>
      <c r="GB137" s="1"/>
      <c r="GC137" s="1"/>
      <c r="GD137" s="1"/>
      <c r="GE137" s="1"/>
      <c r="GF137" s="1"/>
      <c r="GG137" s="1"/>
      <c r="GH137" s="1"/>
      <c r="GI137" s="1"/>
      <c r="GJ137" s="1"/>
      <c r="GK137" s="1"/>
      <c r="GL137" s="1"/>
      <c r="GM137" s="1"/>
      <c r="GN137" s="1"/>
      <c r="GO137" s="1"/>
      <c r="GP137" s="1"/>
      <c r="GQ137" s="1"/>
      <c r="GR137" s="1"/>
      <c r="GS137" s="1"/>
      <c r="GT137" s="1"/>
      <c r="GU137" s="1"/>
      <c r="GV137" s="1"/>
      <c r="GW137" s="1"/>
      <c r="GX137" s="1"/>
      <c r="GY137" s="1"/>
      <c r="GZ137" s="1"/>
      <c r="HA137" s="1"/>
      <c r="HB137" s="1"/>
      <c r="HC137" s="1"/>
      <c r="HD137" s="1"/>
      <c r="HE137" s="1"/>
      <c r="HF137" s="1"/>
      <c r="HG137" s="1"/>
      <c r="HH137" s="1"/>
      <c r="HI137" s="1"/>
      <c r="HJ137" s="1"/>
      <c r="HK137" s="1"/>
      <c r="HL137" s="1"/>
      <c r="HM137" s="1"/>
      <c r="HN137" s="1"/>
      <c r="HO137" s="1"/>
      <c r="HP137" s="1"/>
      <c r="HQ137" s="1"/>
      <c r="HR137" s="1"/>
      <c r="HS137" s="1"/>
      <c r="HT137" s="1"/>
      <c r="HU137" s="1"/>
      <c r="HV137" s="1"/>
      <c r="HW137" s="1"/>
      <c r="HX137" s="1"/>
      <c r="HY137" s="1"/>
      <c r="HZ137" s="1"/>
      <c r="IA137" s="1"/>
      <c r="IB137" s="1"/>
      <c r="IC137" s="1"/>
      <c r="ID137" s="1"/>
      <c r="IE137" s="1"/>
      <c r="IF137" s="1"/>
      <c r="IG137" s="1"/>
      <c r="IH137" s="1"/>
      <c r="II137" s="1"/>
      <c r="IJ137" s="1"/>
      <c r="IK137" s="1"/>
      <c r="IL137" s="1"/>
      <c r="IM137" s="1"/>
      <c r="IN137" s="1"/>
      <c r="IO137" s="1"/>
      <c r="IP137" s="1"/>
      <c r="IQ137" s="1"/>
      <c r="IR137" s="1"/>
      <c r="IS137" s="1"/>
      <c r="IT137" s="1"/>
      <c r="IU137" s="1"/>
      <c r="IV137" s="1"/>
      <c r="IW137" s="1"/>
      <c r="IX137" s="1"/>
      <c r="IY137" s="1"/>
      <c r="IZ137" s="1"/>
    </row>
    <row r="138" spans="1:260" s="3" customFormat="1" ht="13.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C138" s="4"/>
      <c r="AD138" s="4"/>
      <c r="AE138" s="4"/>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c r="HT138" s="1"/>
      <c r="HU138" s="1"/>
      <c r="HV138" s="1"/>
      <c r="HW138" s="1"/>
      <c r="HX138" s="1"/>
      <c r="HY138" s="1"/>
      <c r="HZ138" s="1"/>
      <c r="IA138" s="1"/>
      <c r="IB138" s="1"/>
      <c r="IC138" s="1"/>
      <c r="ID138" s="1"/>
      <c r="IE138" s="1"/>
      <c r="IF138" s="1"/>
      <c r="IG138" s="1"/>
      <c r="IH138" s="1"/>
      <c r="II138" s="1"/>
      <c r="IJ138" s="1"/>
      <c r="IK138" s="1"/>
      <c r="IL138" s="1"/>
      <c r="IM138" s="1"/>
      <c r="IN138" s="1"/>
      <c r="IO138" s="1"/>
      <c r="IP138" s="1"/>
      <c r="IQ138" s="1"/>
      <c r="IR138" s="1"/>
      <c r="IS138" s="1"/>
      <c r="IT138" s="1"/>
      <c r="IU138" s="1"/>
      <c r="IV138" s="1"/>
      <c r="IW138" s="1"/>
      <c r="IX138" s="1"/>
      <c r="IY138" s="1"/>
      <c r="IZ138" s="1"/>
    </row>
    <row r="139" spans="1:260" s="3" customFormat="1" ht="13.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C139" s="4"/>
      <c r="AD139" s="4"/>
      <c r="AE139" s="4"/>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c r="IX139" s="1"/>
      <c r="IY139" s="1"/>
      <c r="IZ139" s="1"/>
    </row>
    <row r="140" spans="1:260" s="3" customFormat="1"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C140" s="4"/>
      <c r="AD140" s="4"/>
      <c r="AE140" s="4"/>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row>
    <row r="141" spans="1:260" s="3" customFormat="1" ht="13.25" hidden="1" customHeight="1">
      <c r="A141" s="1"/>
      <c r="B141" s="51"/>
      <c r="C141" s="1"/>
      <c r="D141" s="1"/>
      <c r="E141" s="1"/>
      <c r="F141" s="1"/>
      <c r="G141" s="1"/>
      <c r="H141" s="1"/>
      <c r="I141" s="15"/>
      <c r="J141" s="15"/>
      <c r="K141" s="1"/>
      <c r="L141" s="1"/>
      <c r="M141" s="1"/>
      <c r="N141" s="1"/>
      <c r="O141" s="1"/>
      <c r="P141" s="1"/>
      <c r="Q141" s="1"/>
      <c r="R141" s="1"/>
      <c r="S141" s="1"/>
      <c r="T141" s="1"/>
      <c r="U141" s="1"/>
      <c r="V141" s="1"/>
      <c r="W141" s="1"/>
      <c r="X141" s="1"/>
      <c r="Y141" s="1"/>
      <c r="Z141" s="1"/>
      <c r="AA141" s="1"/>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hidden="1" customHeight="1">
      <c r="A142" s="1"/>
      <c r="B142" s="51"/>
      <c r="C142" s="1"/>
      <c r="D142" s="1"/>
      <c r="E142" s="1"/>
      <c r="F142" s="1"/>
      <c r="G142" s="1"/>
      <c r="H142" s="1"/>
      <c r="I142" s="15"/>
      <c r="J142" s="15"/>
      <c r="K142" s="1"/>
      <c r="L142" s="1"/>
      <c r="M142" s="1"/>
      <c r="N142" s="1"/>
      <c r="O142" s="1"/>
      <c r="P142" s="1"/>
      <c r="Q142" s="1"/>
      <c r="R142" s="1"/>
      <c r="S142" s="1"/>
      <c r="T142" s="1"/>
      <c r="U142" s="1"/>
      <c r="V142" s="1"/>
      <c r="W142" s="1"/>
      <c r="X142" s="1"/>
      <c r="Y142" s="1"/>
      <c r="Z142" s="1"/>
      <c r="AA142" s="1"/>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hidden="1" customHeight="1">
      <c r="A143" s="1"/>
      <c r="B143" s="51"/>
      <c r="C143" s="1"/>
      <c r="D143" s="1"/>
      <c r="E143" s="1"/>
      <c r="F143" s="1"/>
      <c r="G143" s="1"/>
      <c r="H143" s="1"/>
      <c r="I143" s="15"/>
      <c r="J143" s="15"/>
      <c r="K143" s="1"/>
      <c r="L143" s="1"/>
      <c r="M143" s="1"/>
      <c r="N143" s="1"/>
      <c r="O143" s="1"/>
      <c r="P143" s="1"/>
      <c r="Q143" s="1"/>
      <c r="R143" s="1"/>
      <c r="S143" s="1"/>
      <c r="T143" s="1"/>
      <c r="U143" s="1"/>
      <c r="V143" s="1"/>
      <c r="W143" s="1"/>
      <c r="X143" s="1"/>
      <c r="Y143" s="1"/>
      <c r="Z143" s="1"/>
      <c r="AA143" s="1"/>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hidden="1" customHeight="1">
      <c r="A144" s="1"/>
      <c r="B144" s="51"/>
      <c r="C144" s="1"/>
      <c r="D144" s="1"/>
      <c r="E144" s="1"/>
      <c r="F144" s="1"/>
      <c r="G144" s="1"/>
      <c r="H144" s="1"/>
      <c r="I144" s="15"/>
      <c r="J144" s="15"/>
      <c r="K144" s="1"/>
      <c r="L144" s="1"/>
      <c r="M144" s="1"/>
      <c r="N144" s="1"/>
      <c r="O144" s="1"/>
      <c r="P144" s="1"/>
      <c r="Q144" s="1"/>
      <c r="R144" s="1"/>
      <c r="S144" s="1"/>
      <c r="T144" s="1"/>
      <c r="U144" s="1"/>
      <c r="V144" s="1"/>
      <c r="W144" s="1"/>
      <c r="X144" s="1"/>
      <c r="Y144" s="1"/>
      <c r="Z144" s="1"/>
      <c r="AA144" s="1"/>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hidden="1" customHeight="1">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hidden="1" customHeight="1">
      <c r="A146" s="1"/>
      <c r="B146" s="51"/>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ht="13.25" hidden="1" customHeight="1"/>
    <row r="152" spans="1:260" ht="13.25" hidden="1" customHeight="1"/>
    <row r="153" spans="1:260" ht="13.25" hidden="1" customHeight="1"/>
    <row r="154" spans="1:260" ht="13.25" hidden="1" customHeight="1"/>
    <row r="155" spans="1:260" ht="13.25" hidden="1" customHeight="1"/>
    <row r="156" spans="1:260" ht="13.25" hidden="1" customHeight="1"/>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customHeight="1"/>
    <row r="655" ht="13.25" customHeight="1"/>
    <row r="656" ht="13.25" customHeight="1"/>
    <row r="657" ht="13.25" hidden="1" customHeight="1"/>
    <row r="658" ht="13.25" hidden="1" customHeight="1"/>
    <row r="659" ht="13.25" customHeight="1"/>
    <row r="660" ht="13.25" customHeight="1"/>
    <row r="661" ht="13.25" customHeight="1"/>
    <row r="662" ht="13.25" customHeight="1"/>
    <row r="663" ht="13.25" customHeight="1"/>
    <row r="664" ht="13.25"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2.75" hidden="1" customHeight="1"/>
    <row r="687" ht="12.75" hidden="1" customHeight="1"/>
    <row r="688" ht="12.75" hidden="1" customHeight="1"/>
    <row r="689" ht="12.75" hidden="1"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3"/>
    <row r="1138" ht="13"/>
    <row r="1139" ht="13"/>
    <row r="1140" ht="13"/>
    <row r="1141" ht="13"/>
    <row r="1142" ht="13.25" customHeight="1"/>
    <row r="1143" ht="13.25" customHeight="1"/>
    <row r="1144" ht="13.25" customHeight="1"/>
    <row r="1145" ht="13.25" customHeight="1"/>
    <row r="1146" ht="13.25" customHeight="1"/>
    <row r="1147" ht="13.25" customHeight="1"/>
    <row r="1148" ht="13.25" customHeight="1"/>
    <row r="1149" ht="13.25" customHeight="1"/>
    <row r="1150" ht="13.25" customHeight="1"/>
    <row r="1151" ht="13.25" customHeight="1"/>
    <row r="1152" ht="13.25" customHeight="1"/>
    <row r="1153" ht="13.25" hidden="1" customHeight="1"/>
    <row r="1154" ht="13.25" hidden="1" customHeight="1"/>
    <row r="1155" ht="13.25" hidden="1" customHeight="1"/>
    <row r="1156" ht="13.25" hidden="1" customHeight="1"/>
  </sheetData>
  <mergeCells count="47">
    <mergeCell ref="C34:Z34"/>
    <mergeCell ref="C35:Z37"/>
    <mergeCell ref="C21:Z29"/>
    <mergeCell ref="C20:Z20"/>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44" priority="1" stopIfTrue="1">
      <formula>#REF!=0</formula>
    </cfRule>
  </conditionalFormatting>
  <conditionalFormatting sqref="C32:Z33">
    <cfRule type="expression" dxfId="43" priority="4" stopIfTrue="1">
      <formula>#REF!=0</formula>
    </cfRule>
  </conditionalFormatting>
  <conditionalFormatting sqref="C35:Z37">
    <cfRule type="expression" dxfId="42" priority="3" stopIfTrue="1">
      <formula>#REF!=0</formula>
    </cfRule>
  </conditionalFormatting>
  <dataValidations count="52">
    <dataValidation allowBlank="1" showInputMessage="1" showErrorMessage="1" promptTitle="Plano / Esquema" prompt="Anexe plano o esquema del tramo o sitio exacto de trabajo, correspondiente al ítem descrito." sqref="C19:M26" xr:uid="{F9FEA371-BACE-425E-952A-334E30FFF676}"/>
    <dataValidation allowBlank="1" showInputMessage="1" showErrorMessage="1" promptTitle="Alto" prompt="Diligencie en números el alto, cuando la unidad de medida sea en m3." sqref="T13" xr:uid="{1EB22C84-8110-4EF1-90B6-EDACD933A57A}"/>
    <dataValidation allowBlank="1" showInputMessage="1" showErrorMessage="1" promptTitle="Largo" prompt="Diligencie en números la longitud cuando la unidad de medida sea ml, m2, o m3." sqref="O13:P13" xr:uid="{160ED463-971F-4594-B76C-DA84915B0B52}"/>
    <dataValidation allowBlank="1" showInputMessage="1" showErrorMessage="1" promptTitle="Observaciones" prompt="Escriba las observaciones que se presentan, con relación a los atributos o características del ítem relacionado." sqref="C32:Z33 C35:Z37" xr:uid="{806940F9-7330-4C7D-BE87-64FD410DA239}"/>
    <dataValidation allowBlank="1" showInputMessage="1" showErrorMessage="1" promptTitle="Objeto del Contrato" prompt="Escriba claramente el objeto de acuerdo con lo establecido en el contrato." sqref="C7:Z9" xr:uid="{4DBA3202-3D52-403E-87F1-8B5A81013FE3}"/>
    <dataValidation allowBlank="1" showInputMessage="1" showErrorMessage="1" promptTitle="Contrato No." prompt="Escriba en este espacio el número de contrato suscrito." sqref="G65219:I65219" xr:uid="{F26FB35E-5E6A-4D96-A2F0-D6512C47BE80}"/>
    <dataValidation allowBlank="1" showInputMessage="1" showErrorMessage="1" errorTitle="Error" error="Debe seleccionar un mes de la lista" promptTitle="Fecha. día" prompt="Escriba el día en que se se elabora la presente acta" sqref="B65217:C65217" xr:uid="{306CFADD-8DFF-4511-A41A-9B5A339251B2}"/>
    <dataValidation allowBlank="1" showInputMessage="1" showErrorMessage="1" prompt="Escriba el nombre del funcionario designado para ser" sqref="B65284:C65284" xr:uid="{4D9AE780-920A-43A1-8563-C1ABBE960A74}"/>
    <dataValidation allowBlank="1" showInputMessage="1" showErrorMessage="1" prompt="Diligencie este espacio en aquellos casos en que no se trate de contratos de Interventoría, indicando el nombre del representante legal o delegado del contratista" sqref="N65282:U65282" xr:uid="{B3D744C0-C2F5-4302-99B8-B70A0CAA31DF}"/>
    <dataValidation allowBlank="1" showInputMessage="1" showErrorMessage="1" prompt="Indique el año en el cual se efectúa la reunión" sqref="Y65264:Z65264" xr:uid="{AB911E4D-C594-4C3D-839F-0B2786AE242A}"/>
    <dataValidation allowBlank="1" showInputMessage="1" showErrorMessage="1" prompt="Indique el mes en el cual se efectúa la reunión" sqref="R65278:U65278" xr:uid="{A97CF6A7-20AC-4F4E-AA67-23459A1D7EEC}"/>
    <dataValidation allowBlank="1" showInputMessage="1" showErrorMessage="1" prompt="Indique en este espacio el día en que se efectúa  la reunión, en letras" sqref="K65278" xr:uid="{4E7498DD-9D3C-414F-9DB3-D521ECFD03C8}"/>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0" xr:uid="{F9880D1C-0EAB-4740-B3CE-69ABDE48C032}">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75" xr:uid="{C783BDE4-5529-481F-B4B2-2A1A23412875}"/>
    <dataValidation allowBlank="1" showInputMessage="1" showErrorMessage="1" promptTitle="Interventor               " prompt="Escriba el nombre _x000a_o razón social del _x000a_Interventor" sqref="Y65259:Z65259" xr:uid="{D9FC637B-A98E-4081-B53C-1088D2A9054E}"/>
    <dataValidation allowBlank="1" showInputMessage="1" showErrorMessage="1" promptTitle="Contratista" prompt="Escriba el nombre o _x000a_razón social del _x000a_Contratista." sqref="H65268" xr:uid="{E00F8FDC-F1AB-4DCA-AD2C-ED5165B47093}"/>
    <dataValidation allowBlank="1" showInputMessage="1" showErrorMessage="1" promptTitle="Tiempo" prompt="Escriba en días calendario, el tiempo de la prorroga relacionada" sqref="L65250" xr:uid="{3B782A59-7C30-49F2-8875-6FBE2DC4AA35}"/>
    <dataValidation allowBlank="1" showInputMessage="1" showErrorMessage="1" promptTitle="Número de Contrato" prompt="Escriba el número de contrato por el cual se estableció la prorroga" sqref="E65250:E65253" xr:uid="{DDBB12DB-D0EC-45F2-BA7C-1E2CE201CC88}"/>
    <dataValidation allowBlank="1" showInputMessage="1" showErrorMessage="1" promptTitle="Tipo de Consultoria" prompt="Escriba en este espacio si se trata de Estudios y Diseños, Diágnóstico para mantenimiento o cualquier otro tipo de contrato de consultoría" sqref="J65224:X65224" xr:uid="{3D6DEC48-5250-4247-A8E0-BAF6E78233F7}"/>
    <dataValidation allowBlank="1" showInputMessage="1" showErrorMessage="1" sqref="K65263:M65263" xr:uid="{F6503597-7F58-4767-A35F-817B0C0559D2}"/>
    <dataValidation allowBlank="1" showInputMessage="1" showErrorMessage="1" promptTitle="Contrato No." prompt="Escriba en este espacio el número de contrato suscrito" sqref="J65226:M65226" xr:uid="{80661D8E-FCD2-47C8-8C87-386533F43709}"/>
    <dataValidation allowBlank="1" showInputMessage="1" showErrorMessage="1" promptTitle="Fecha.  Año" prompt="Escriba   el    año_x000a_en el que se dará_x000a_terminación      al_x000a_Contrato." sqref="U65264:X65264" xr:uid="{AFE26222-DDC5-4038-B5E7-D4CD32673A85}"/>
    <dataValidation allowBlank="1" showInputMessage="1" showErrorMessage="1" promptTitle="Fecha. Mes" prompt="Escriba   el     mes_x000a_en el que se dará_x000a_terminación      al_x000a_Contrato" sqref="R65264:S65264" xr:uid="{EDB9CF8A-5972-4E8B-BAB8-6DAB789FFBBC}"/>
    <dataValidation allowBlank="1" showInputMessage="1" showErrorMessage="1" promptTitle="Fecha. Día" prompt="Escriba   el     día_x000a_en el que se dará_x000a_terminación      al_x000a_Contrato" sqref="M65264:N65264" xr:uid="{A8BBA285-1CF9-48F1-BE99-0BAD91CC1B85}"/>
    <dataValidation allowBlank="1" showInputMessage="1" showErrorMessage="1" promptTitle="Fecha-  Año." prompt="Escriba  el  año_x000a_en que se inicia_x000a_el Contrato." sqref="U65243:X65243" xr:uid="{9E8DBDD2-4443-4843-8753-7DFC77919757}"/>
    <dataValidation allowBlank="1" showInputMessage="1" showErrorMessage="1" promptTitle="Fecha. Mes" prompt="Escriba  el  mes_x000a_en que se inicia_x000a_el Contrato" sqref="R65243:S65243" xr:uid="{86E8F638-99F7-4537-9C8E-292CA6B1E8A6}"/>
    <dataValidation allowBlank="1" showInputMessage="1" showErrorMessage="1" promptTitle="Fecha. Día" prompt="Escriba  el  día_x000a_en que se inicia_x000a_el contrato" sqref="M65243:N65243" xr:uid="{01A97CED-CE4D-468C-A6E5-6689B65B066B}"/>
    <dataValidation allowBlank="1" showInputMessage="1" showErrorMessage="1" promptTitle="Plazo de Ejecución del Contrato" prompt="Escriba el número de ías o de meses para la ejecución del contrato." sqref="Y65225:Z65225" xr:uid="{69B41585-4E67-4D1D-B564-D0F17A113FEB}"/>
    <dataValidation allowBlank="1" showInputMessage="1" showErrorMessage="1" promptTitle="Localización del Proyecto" prompt="Escriba el sitio de ejecución del contrato." sqref="M65237:X65237" xr:uid="{77E73EE0-E09C-4CFD-8890-033AEBA404FB}"/>
    <dataValidation allowBlank="1" showInputMessage="1" showErrorMessage="1" promptTitle="Objeto del Contrato" prompt="Escriba claramente el objeto del contrato de ejecución suscrito" sqref="D65232:X65235" xr:uid="{4450D78C-4FA0-462E-B327-7E6B79266D1A}"/>
    <dataValidation allowBlank="1" showInputMessage="1" showErrorMessage="1" prompt="Indique en este espacio la identificación de la licitación pública o contratación directa efectuada" sqref="L65229:X65229" xr:uid="{17799731-7162-4B59-9133-7C764CED81C3}"/>
    <dataValidation allowBlank="1" showInputMessage="1" showErrorMessage="1" promptTitle="Contratación Directa" prompt="Marque con una X si el contrato corresponde a una Contratación Directa." sqref="D65229:K65229" xr:uid="{5469B84D-634E-4C1E-974C-23ACF716AF86}"/>
    <dataValidation allowBlank="1" showInputMessage="1" showErrorMessage="1" promptTitle="Concurso de Méritos" prompt="Marque con una X si el contrato corresponde a un Concurso de Méritos." sqref="L65228:X65228" xr:uid="{F8D813E5-70F9-42F9-AE75-A14BD4A92CBD}"/>
    <dataValidation allowBlank="1" showInputMessage="1" showErrorMessage="1" promptTitle="Licitación Pública" prompt="Marque con una X si el contrato corresponde a una licitación pública." sqref="D65228:K65228" xr:uid="{E225D6D5-BCC6-403A-B4E9-8614D02B1A54}"/>
    <dataValidation allowBlank="1" showInputMessage="1" showErrorMessage="1" prompt="Escriba el año de suscripción del contrato." sqref="P65226:S65226" xr:uid="{B633F784-261B-4AA1-8929-F26ED2AB1902}"/>
    <dataValidation allowBlank="1" showInputMessage="1" showErrorMessage="1" prompt="Escriba la clase de documento que el consultor entrega al interventor o Coordinador, según el caso" sqref="D65345:E65345" xr:uid="{CE718606-FC15-41CF-AA04-101F74DA5F88}"/>
    <dataValidation allowBlank="1" showInputMessage="1" showErrorMessage="1" prompt="Indique en este espacio el año, en que se firma la presente acta" sqref="T65409:W65409" xr:uid="{3D478613-504F-402D-8F85-CB0A3A738344}"/>
    <dataValidation allowBlank="1" showInputMessage="1" showErrorMessage="1" prompt="Indique en este espacio el mes, en que se firma la presente acta" sqref="M65409:R65409" xr:uid="{C447E5CA-A0AB-424E-B01A-E82111647D2C}"/>
    <dataValidation allowBlank="1" showInputMessage="1" showErrorMessage="1" prompt="Indique en este espacio en números, el día en que se firma  la presente acta" sqref="H65409:I65409" xr:uid="{11B1FDA1-28A2-4D6B-B2FB-8D12B6C91DE8}"/>
    <dataValidation allowBlank="1" showInputMessage="1" showErrorMessage="1" prompt="Indique en este espacio el día en que se firma la presente acta, en letras" sqref="D65409" xr:uid="{FE3331DE-3841-45A7-A597-452288891AEB}"/>
    <dataValidation allowBlank="1" showInputMessage="1" showErrorMessage="1" prompt="Escriba la cantidad de copias que se entregaron de cada documento." sqref="T65404:T65408" xr:uid="{91088407-A043-4F0E-BAF6-D517C18F343E}"/>
    <dataValidation allowBlank="1" showInputMessage="1" showErrorMessage="1" prompt="Escriba una breve descripción de cada uno de los documentos relacionados" sqref="K65404:K65408" xr:uid="{E8680CAE-55C0-40A3-B739-080DD7E6330E}"/>
    <dataValidation allowBlank="1" showInputMessage="1" showErrorMessage="1" prompt="Escriba la cantidad de los documentos relacionados" sqref="I65404:J65408" xr:uid="{919115B4-117D-468A-B7F3-9B7463E759C4}"/>
    <dataValidation type="textLength" errorStyle="warning" allowBlank="1" showInputMessage="1" showErrorMessage="1" errorTitle="FIRMA" error="Este espacio debe dejarse libre para la firma del Interventor" prompt="Deje este espacio libre para la firma del Subdirector Técnico" sqref="L65421" xr:uid="{82BBD5B4-AF38-482B-81C9-1F71BA45D2AD}">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21" xr:uid="{DD92ACC7-35CE-44B6-89A8-C305F4956DFD}">
      <formula1>0</formula1>
      <formula2>0</formula2>
    </dataValidation>
    <dataValidation allowBlank="1" showInputMessage="1" showErrorMessage="1" promptTitle="NOMBRE" prompt="Escriba el nombre del Consultor" sqref="D65415:J65415" xr:uid="{EB99F79E-3973-48B7-88B6-431631EFE311}"/>
    <dataValidation type="textLength" errorStyle="warning" allowBlank="1" showInputMessage="1" showErrorMessage="1" errorTitle="FIRMA" error="Este espacio debe dejarse libre para la firma del Consultor" prompt="Deje este espacio libre para la firma del Consultor" sqref="D65414" xr:uid="{46E92DC3-1834-4214-A427-0C95BE623B3B}">
      <formula1>0</formula1>
      <formula2>0</formula2>
    </dataValidation>
    <dataValidation allowBlank="1" showInputMessage="1" showErrorMessage="1" promptTitle="NOMBRE" prompt="Escriba el nombre del Subdirector Técnico o del Gerente" sqref="L65422" xr:uid="{F32316F7-1177-4F46-88B1-7F1B97E2378E}"/>
    <dataValidation allowBlank="1" showInputMessage="1" showErrorMessage="1" promptTitle="NOMBRE" prompt="Escriba el nombre del Interventor" sqref="L65415:V65415" xr:uid="{B520FC3F-6092-45C7-B3D4-68147DFDEC4A}"/>
    <dataValidation allowBlank="1" showInputMessage="1" showErrorMessage="1" promptTitle="NOMBRE" prompt="Escriba el nombre del Coordinador" sqref="D65422:J65422" xr:uid="{20C33D0D-9913-4C32-B027-802BE64F59CC}"/>
    <dataValidation type="textLength" errorStyle="warning" allowBlank="1" showInputMessage="1" showErrorMessage="1" errorTitle="FIRMA" error="Este espacio debe dejarse libre para la firma del Interventor" prompt="Deje este espacio libre para la firma del Interventor" sqref="L65414:V65414" xr:uid="{9DBE9F57-B80E-47C6-84E7-58130F4A2A59}">
      <formula1>0</formula1>
      <formula2>0</formula2>
    </dataValidation>
    <dataValidation allowBlank="1" showInputMessage="1" showErrorMessage="1" promptTitle="Ancho" prompt="Diligencie en números el ancho cuando la unidad de medida sea m2  o m3." sqref="WVV14:WVV18 N14:N18 JJ14:JJ18 TF14:TF18 ADB14:ADB18 AMX14:AMX18 AWT14:AWT18 BGP14:BGP18 BQL14:BQL18 CAH14:CAH18 CKD14:CKD18 CTZ14:CTZ18 DDV14:DDV18 DNR14:DNR18 DXN14:DXN18 EHJ14:EHJ18 ERF14:ERF18 FBB14:FBB18 FKX14:FKX18 FUT14:FUT18 GEP14:GEP18 GOL14:GOL18 GYH14:GYH18 HID14:HID18 HRZ14:HRZ18 IBV14:IBV18 ILR14:ILR18 IVN14:IVN18 JFJ14:JFJ18 JPF14:JPF18 JZB14:JZB18 KIX14:KIX18 KST14:KST18 LCP14:LCP18 LML14:LML18 LWH14:LWH18 MGD14:MGD18 MPZ14:MPZ18 MZV14:MZV18 NJR14:NJR18 NTN14:NTN18 ODJ14:ODJ18 ONF14:ONF18 OXB14:OXB18 PGX14:PGX18 PQT14:PQT18 QAP14:QAP18 QKL14:QKL18 QUH14:QUH18 RED14:RED18 RNZ14:RNZ18 RXV14:RXV18 SHR14:SHR18 SRN14:SRN18 TBJ14:TBJ18 TLF14:TLF18 TVB14:TVB18 UEX14:UEX18 UOT14:UOT18 UYP14:UYP18 VIL14:VIL18 VSH14:VSH18 WCD14:WCD18 WLZ14:WLZ18" xr:uid="{6C984B72-994A-4D7E-A799-0A22234C25F1}"/>
  </dataValidations>
  <pageMargins left="0.94488188976377963" right="0.70866141732283472" top="1.3385826771653544" bottom="0.74803149606299213" header="0.31496062992125984" footer="0.31496062992125984"/>
  <pageSetup scale="66"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DA70B4-F33A-43B2-B7D6-7BD04E2BACC0}">
  <dimension ref="A1:IZ1157"/>
  <sheetViews>
    <sheetView view="pageBreakPreview" zoomScale="60" zoomScaleNormal="100" workbookViewId="0">
      <selection activeCell="JB20" sqref="JB20"/>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5.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650</v>
      </c>
      <c r="S11" s="770"/>
      <c r="T11" s="747" t="s">
        <v>9</v>
      </c>
      <c r="U11" s="747"/>
      <c r="V11" s="747"/>
      <c r="W11" s="747"/>
      <c r="X11" s="747" t="s">
        <v>17</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GENERAL'!C33</f>
        <v>Suministro transporte e Instalación Tub PVCcorru ext,lisa int, PS57psi, D200mm</v>
      </c>
      <c r="D13" s="784"/>
      <c r="E13" s="784"/>
      <c r="F13" s="784"/>
      <c r="G13" s="784"/>
      <c r="H13" s="784"/>
      <c r="I13" s="784"/>
      <c r="J13" s="784"/>
      <c r="K13" s="784"/>
      <c r="L13" s="784"/>
      <c r="M13" s="785"/>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37.5" customHeight="1">
      <c r="B14" s="30"/>
      <c r="C14" s="771" t="s">
        <v>110</v>
      </c>
      <c r="D14" s="772"/>
      <c r="E14" s="772"/>
      <c r="F14" s="772"/>
      <c r="G14" s="772"/>
      <c r="H14" s="772"/>
      <c r="I14" s="772"/>
      <c r="J14" s="772"/>
      <c r="K14" s="772"/>
      <c r="L14" s="772"/>
      <c r="M14" s="773"/>
      <c r="N14" s="774">
        <v>198.55</v>
      </c>
      <c r="O14" s="775"/>
      <c r="P14" s="776"/>
      <c r="Q14" s="777"/>
      <c r="R14" s="778"/>
      <c r="S14" s="779"/>
      <c r="T14" s="777"/>
      <c r="U14" s="778"/>
      <c r="V14" s="779"/>
      <c r="W14" s="780">
        <f>+N14</f>
        <v>198.55</v>
      </c>
      <c r="X14" s="781"/>
      <c r="Y14" s="781"/>
      <c r="Z14" s="782"/>
      <c r="AA14" s="31"/>
      <c r="AB14" s="32"/>
      <c r="AC14" s="33"/>
      <c r="AD14" s="34"/>
      <c r="AE14" s="35"/>
      <c r="AF14" s="34"/>
    </row>
    <row r="15" spans="1:32" s="36" customFormat="1" ht="14.5" customHeight="1">
      <c r="B15" s="30"/>
      <c r="C15" s="771"/>
      <c r="D15" s="772"/>
      <c r="E15" s="772"/>
      <c r="F15" s="772"/>
      <c r="G15" s="772"/>
      <c r="H15" s="772"/>
      <c r="I15" s="772"/>
      <c r="J15" s="772"/>
      <c r="K15" s="772"/>
      <c r="L15" s="772"/>
      <c r="M15" s="773"/>
      <c r="N15" s="774"/>
      <c r="O15" s="775"/>
      <c r="P15" s="776"/>
      <c r="Q15" s="777"/>
      <c r="R15" s="778"/>
      <c r="S15" s="779"/>
      <c r="T15" s="777"/>
      <c r="U15" s="778"/>
      <c r="V15" s="779"/>
      <c r="W15" s="780"/>
      <c r="X15" s="781"/>
      <c r="Y15" s="781"/>
      <c r="Z15" s="782"/>
      <c r="AA15" s="31"/>
      <c r="AB15" s="32"/>
      <c r="AC15" s="33"/>
      <c r="AD15" s="34"/>
      <c r="AE15" s="35"/>
      <c r="AF15" s="34"/>
    </row>
    <row r="16" spans="1:32" s="36" customFormat="1" ht="14.5" customHeight="1">
      <c r="B16" s="30"/>
      <c r="C16" s="771"/>
      <c r="D16" s="772"/>
      <c r="E16" s="772"/>
      <c r="F16" s="772"/>
      <c r="G16" s="772"/>
      <c r="H16" s="772"/>
      <c r="I16" s="772"/>
      <c r="J16" s="772"/>
      <c r="K16" s="772"/>
      <c r="L16" s="772"/>
      <c r="M16" s="773"/>
      <c r="N16" s="774"/>
      <c r="O16" s="775"/>
      <c r="P16" s="775"/>
      <c r="Q16" s="777"/>
      <c r="R16" s="778"/>
      <c r="S16" s="778"/>
      <c r="T16" s="777"/>
      <c r="U16" s="778"/>
      <c r="V16" s="778"/>
      <c r="W16" s="780"/>
      <c r="X16" s="781"/>
      <c r="Y16" s="781"/>
      <c r="Z16" s="782"/>
      <c r="AA16" s="31"/>
      <c r="AB16" s="32"/>
      <c r="AC16" s="33"/>
      <c r="AD16" s="34"/>
      <c r="AE16" s="35"/>
      <c r="AF16" s="34"/>
    </row>
    <row r="17" spans="2:254" s="36" customFormat="1" ht="14.5" customHeight="1">
      <c r="B17" s="30"/>
      <c r="C17" s="771"/>
      <c r="D17" s="772"/>
      <c r="E17" s="772"/>
      <c r="F17" s="772"/>
      <c r="G17" s="772"/>
      <c r="H17" s="772"/>
      <c r="I17" s="772"/>
      <c r="J17" s="772"/>
      <c r="K17" s="772"/>
      <c r="L17" s="772"/>
      <c r="M17" s="773"/>
      <c r="N17" s="774"/>
      <c r="O17" s="775"/>
      <c r="P17" s="775"/>
      <c r="Q17" s="777"/>
      <c r="R17" s="778"/>
      <c r="S17" s="778"/>
      <c r="T17" s="777"/>
      <c r="U17" s="778"/>
      <c r="V17" s="778"/>
      <c r="W17" s="780"/>
      <c r="X17" s="781"/>
      <c r="Y17" s="781"/>
      <c r="Z17" s="782"/>
      <c r="AA17" s="31"/>
      <c r="AB17" s="32"/>
      <c r="AC17" s="33"/>
      <c r="AD17" s="34"/>
      <c r="AE17" s="35"/>
      <c r="AF17" s="34"/>
    </row>
    <row r="18" spans="2:254" s="10" customFormat="1" ht="14.5" customHeight="1">
      <c r="B18" s="37"/>
      <c r="C18" s="771"/>
      <c r="D18" s="772"/>
      <c r="E18" s="772"/>
      <c r="F18" s="772"/>
      <c r="G18" s="772"/>
      <c r="H18" s="772"/>
      <c r="I18" s="772"/>
      <c r="J18" s="772"/>
      <c r="K18" s="772"/>
      <c r="L18" s="772"/>
      <c r="M18" s="773"/>
      <c r="N18" s="774"/>
      <c r="O18" s="775"/>
      <c r="P18" s="776"/>
      <c r="Q18" s="777"/>
      <c r="R18" s="778"/>
      <c r="S18" s="779"/>
      <c r="T18" s="777"/>
      <c r="U18" s="778"/>
      <c r="V18" s="779"/>
      <c r="W18" s="780"/>
      <c r="X18" s="781"/>
      <c r="Y18" s="781"/>
      <c r="Z18" s="782"/>
      <c r="AA18" s="38"/>
      <c r="AB18" s="6"/>
      <c r="AC18" s="7"/>
      <c r="AD18" s="39"/>
      <c r="AE18" s="40"/>
      <c r="AF18" s="39"/>
    </row>
    <row r="19" spans="2:254" s="36" customFormat="1" ht="16.5" customHeight="1">
      <c r="B19" s="30"/>
      <c r="C19" s="789" t="s">
        <v>7</v>
      </c>
      <c r="D19" s="790"/>
      <c r="E19" s="790"/>
      <c r="F19" s="790"/>
      <c r="G19" s="790"/>
      <c r="H19" s="790"/>
      <c r="I19" s="790"/>
      <c r="J19" s="790"/>
      <c r="K19" s="790"/>
      <c r="L19" s="790"/>
      <c r="M19" s="791"/>
      <c r="N19" s="792"/>
      <c r="O19" s="793"/>
      <c r="P19" s="793"/>
      <c r="Q19" s="794"/>
      <c r="R19" s="795"/>
      <c r="S19" s="795"/>
      <c r="T19" s="794"/>
      <c r="U19" s="795"/>
      <c r="V19" s="795"/>
      <c r="W19" s="796">
        <f>SUM(W14:Z18)</f>
        <v>198.55</v>
      </c>
      <c r="X19" s="797"/>
      <c r="Y19" s="797"/>
      <c r="Z19" s="798"/>
      <c r="AA19" s="31"/>
      <c r="AB19" s="32"/>
      <c r="AC19" s="33"/>
      <c r="AD19" s="34"/>
      <c r="AE19" s="35"/>
      <c r="AF19" s="34"/>
      <c r="IT19" s="41"/>
    </row>
    <row r="20" spans="2:254" ht="20.5" customHeight="1" thickBot="1">
      <c r="B20" s="64"/>
      <c r="C20" s="42"/>
      <c r="D20" s="42"/>
      <c r="E20" s="42"/>
      <c r="F20" s="42"/>
      <c r="G20" s="42"/>
      <c r="H20" s="42"/>
      <c r="I20" s="42"/>
      <c r="J20" s="42"/>
      <c r="K20" s="42"/>
      <c r="L20" s="42"/>
      <c r="M20" s="42"/>
      <c r="N20" s="42"/>
      <c r="O20" s="42"/>
      <c r="P20" s="42"/>
      <c r="Q20" s="42"/>
      <c r="R20" s="42"/>
      <c r="S20" s="42"/>
      <c r="T20" s="42"/>
      <c r="U20" s="42"/>
      <c r="V20" s="42"/>
      <c r="W20" s="42"/>
      <c r="X20" s="42"/>
      <c r="Y20" s="42"/>
      <c r="Z20" s="18"/>
      <c r="AA20" s="65"/>
      <c r="AB20" s="14"/>
      <c r="AC20" s="15"/>
      <c r="AE20" s="16"/>
      <c r="AF20" s="4"/>
    </row>
    <row r="21" spans="2:254" ht="20.5" customHeight="1" thickBot="1">
      <c r="B21" s="64"/>
      <c r="C21" s="1157" t="s">
        <v>8</v>
      </c>
      <c r="D21" s="1158"/>
      <c r="E21" s="1158"/>
      <c r="F21" s="1158"/>
      <c r="G21" s="1158"/>
      <c r="H21" s="1158"/>
      <c r="I21" s="1158"/>
      <c r="J21" s="1158"/>
      <c r="K21" s="1158"/>
      <c r="L21" s="1158"/>
      <c r="M21" s="1158"/>
      <c r="N21" s="1158"/>
      <c r="O21" s="1158"/>
      <c r="P21" s="1158"/>
      <c r="Q21" s="1158"/>
      <c r="R21" s="1158"/>
      <c r="S21" s="1158"/>
      <c r="T21" s="1158"/>
      <c r="U21" s="1158"/>
      <c r="V21" s="1158"/>
      <c r="W21" s="1158"/>
      <c r="X21" s="1158"/>
      <c r="Y21" s="1158"/>
      <c r="Z21" s="1159"/>
      <c r="AA21" s="65"/>
      <c r="AB21" s="14"/>
      <c r="AC21" s="15"/>
      <c r="AE21" s="16"/>
      <c r="AF21" s="4"/>
    </row>
    <row r="22" spans="2:254" ht="20.5" customHeight="1">
      <c r="B22" s="64"/>
      <c r="C22" s="1154"/>
      <c r="D22" s="1155"/>
      <c r="E22" s="1155"/>
      <c r="F22" s="1155"/>
      <c r="G22" s="1155"/>
      <c r="H22" s="1155"/>
      <c r="I22" s="1155"/>
      <c r="J22" s="1155"/>
      <c r="K22" s="1155"/>
      <c r="L22" s="1155"/>
      <c r="M22" s="1155"/>
      <c r="N22" s="1155"/>
      <c r="O22" s="1155"/>
      <c r="P22" s="1155"/>
      <c r="Q22" s="1155"/>
      <c r="R22" s="1155"/>
      <c r="S22" s="1155"/>
      <c r="T22" s="1155"/>
      <c r="U22" s="1155"/>
      <c r="V22" s="1155"/>
      <c r="W22" s="1155"/>
      <c r="X22" s="1155"/>
      <c r="Y22" s="1155"/>
      <c r="Z22" s="1156"/>
      <c r="AA22" s="65"/>
      <c r="AB22" s="14"/>
      <c r="AC22" s="15"/>
      <c r="AE22" s="16"/>
      <c r="AF22" s="4"/>
    </row>
    <row r="23" spans="2:254" ht="20.5" customHeight="1">
      <c r="B23" s="64"/>
      <c r="C23" s="807"/>
      <c r="D23" s="808"/>
      <c r="E23" s="808"/>
      <c r="F23" s="808"/>
      <c r="G23" s="808"/>
      <c r="H23" s="808"/>
      <c r="I23" s="808"/>
      <c r="J23" s="808"/>
      <c r="K23" s="808"/>
      <c r="L23" s="808"/>
      <c r="M23" s="808"/>
      <c r="N23" s="808"/>
      <c r="O23" s="808"/>
      <c r="P23" s="808"/>
      <c r="Q23" s="808"/>
      <c r="R23" s="808"/>
      <c r="S23" s="808"/>
      <c r="T23" s="808"/>
      <c r="U23" s="808"/>
      <c r="V23" s="808"/>
      <c r="W23" s="808"/>
      <c r="X23" s="808"/>
      <c r="Y23" s="808"/>
      <c r="Z23" s="809"/>
      <c r="AA23" s="65"/>
      <c r="AB23" s="14"/>
      <c r="AC23" s="15"/>
      <c r="AE23" s="16"/>
      <c r="AF23" s="4"/>
    </row>
    <row r="24" spans="2:254" ht="20.5" customHeight="1">
      <c r="B24" s="64"/>
      <c r="C24" s="807"/>
      <c r="D24" s="808"/>
      <c r="E24" s="808"/>
      <c r="F24" s="808"/>
      <c r="G24" s="808"/>
      <c r="H24" s="808"/>
      <c r="I24" s="808"/>
      <c r="J24" s="808"/>
      <c r="K24" s="808"/>
      <c r="L24" s="808"/>
      <c r="M24" s="808"/>
      <c r="N24" s="808"/>
      <c r="O24" s="808"/>
      <c r="P24" s="808"/>
      <c r="Q24" s="808"/>
      <c r="R24" s="808"/>
      <c r="S24" s="808"/>
      <c r="T24" s="808"/>
      <c r="U24" s="808"/>
      <c r="V24" s="808"/>
      <c r="W24" s="808"/>
      <c r="X24" s="808"/>
      <c r="Y24" s="808"/>
      <c r="Z24" s="809"/>
      <c r="AA24" s="65"/>
      <c r="AB24" s="14"/>
      <c r="AC24" s="15"/>
      <c r="AE24" s="16"/>
      <c r="AF24" s="4"/>
    </row>
    <row r="25" spans="2:254" ht="20.5" customHeight="1">
      <c r="B25" s="64"/>
      <c r="C25" s="807"/>
      <c r="D25" s="808"/>
      <c r="E25" s="808"/>
      <c r="F25" s="808"/>
      <c r="G25" s="808"/>
      <c r="H25" s="808"/>
      <c r="I25" s="808"/>
      <c r="J25" s="808"/>
      <c r="K25" s="808"/>
      <c r="L25" s="808"/>
      <c r="M25" s="808"/>
      <c r="N25" s="808"/>
      <c r="O25" s="808"/>
      <c r="P25" s="808"/>
      <c r="Q25" s="808"/>
      <c r="R25" s="808"/>
      <c r="S25" s="808"/>
      <c r="T25" s="808"/>
      <c r="U25" s="808"/>
      <c r="V25" s="808"/>
      <c r="W25" s="808"/>
      <c r="X25" s="808"/>
      <c r="Y25" s="808"/>
      <c r="Z25" s="809"/>
      <c r="AA25" s="65"/>
      <c r="AB25" s="14"/>
      <c r="AC25" s="15"/>
      <c r="AE25" s="16"/>
      <c r="AF25" s="4"/>
    </row>
    <row r="26" spans="2:254" ht="20.5" customHeight="1">
      <c r="B26" s="64"/>
      <c r="C26" s="807"/>
      <c r="D26" s="808"/>
      <c r="E26" s="808"/>
      <c r="F26" s="808"/>
      <c r="G26" s="808"/>
      <c r="H26" s="808"/>
      <c r="I26" s="808"/>
      <c r="J26" s="808"/>
      <c r="K26" s="808"/>
      <c r="L26" s="808"/>
      <c r="M26" s="808"/>
      <c r="N26" s="808"/>
      <c r="O26" s="808"/>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8"/>
      <c r="N27" s="808"/>
      <c r="O27" s="808"/>
      <c r="P27" s="808"/>
      <c r="Q27" s="808"/>
      <c r="R27" s="808"/>
      <c r="S27" s="808"/>
      <c r="T27" s="808"/>
      <c r="U27" s="808"/>
      <c r="V27" s="808"/>
      <c r="W27" s="808"/>
      <c r="X27" s="808"/>
      <c r="Y27" s="808"/>
      <c r="Z27" s="809"/>
      <c r="AA27" s="65"/>
      <c r="AB27" s="14"/>
      <c r="AC27" s="15"/>
      <c r="AE27" s="16"/>
      <c r="AF27" s="4"/>
    </row>
    <row r="28" spans="2:254" ht="8" customHeight="1">
      <c r="B28" s="64"/>
      <c r="C28" s="807"/>
      <c r="D28" s="808"/>
      <c r="E28" s="808"/>
      <c r="F28" s="808"/>
      <c r="G28" s="808"/>
      <c r="H28" s="808"/>
      <c r="I28" s="808"/>
      <c r="J28" s="808"/>
      <c r="K28" s="808"/>
      <c r="L28" s="808"/>
      <c r="M28" s="808"/>
      <c r="N28" s="808"/>
      <c r="O28" s="808"/>
      <c r="P28" s="808"/>
      <c r="Q28" s="808"/>
      <c r="R28" s="808"/>
      <c r="S28" s="808"/>
      <c r="T28" s="808"/>
      <c r="U28" s="808"/>
      <c r="V28" s="808"/>
      <c r="W28" s="808"/>
      <c r="X28" s="808"/>
      <c r="Y28" s="808"/>
      <c r="Z28" s="809"/>
      <c r="AA28" s="65"/>
      <c r="AB28" s="14"/>
      <c r="AC28" s="15"/>
      <c r="AE28" s="16"/>
      <c r="AF28" s="4"/>
    </row>
    <row r="29" spans="2:254" ht="15" customHeight="1">
      <c r="B29" s="64"/>
      <c r="C29" s="807"/>
      <c r="D29" s="808"/>
      <c r="E29" s="808"/>
      <c r="F29" s="808"/>
      <c r="G29" s="808"/>
      <c r="H29" s="808"/>
      <c r="I29" s="808"/>
      <c r="J29" s="808"/>
      <c r="K29" s="808"/>
      <c r="L29" s="808"/>
      <c r="M29" s="808"/>
      <c r="N29" s="808"/>
      <c r="O29" s="808"/>
      <c r="P29" s="808"/>
      <c r="Q29" s="808"/>
      <c r="R29" s="808"/>
      <c r="S29" s="808"/>
      <c r="T29" s="808"/>
      <c r="U29" s="808"/>
      <c r="V29" s="808"/>
      <c r="W29" s="808"/>
      <c r="X29" s="808"/>
      <c r="Y29" s="808"/>
      <c r="Z29" s="809"/>
      <c r="AA29" s="65"/>
      <c r="AB29" s="14"/>
      <c r="AC29" s="15"/>
      <c r="AE29" s="16"/>
      <c r="AF29" s="4"/>
    </row>
    <row r="30" spans="2:254" ht="22.25" customHeight="1" thickBot="1">
      <c r="B30" s="64"/>
      <c r="C30" s="810"/>
      <c r="D30" s="811"/>
      <c r="E30" s="811"/>
      <c r="F30" s="811"/>
      <c r="G30" s="811"/>
      <c r="H30" s="811"/>
      <c r="I30" s="811"/>
      <c r="J30" s="811"/>
      <c r="K30" s="811"/>
      <c r="L30" s="811"/>
      <c r="M30" s="811"/>
      <c r="N30" s="811"/>
      <c r="O30" s="811"/>
      <c r="P30" s="811"/>
      <c r="Q30" s="811"/>
      <c r="R30" s="811"/>
      <c r="S30" s="811"/>
      <c r="T30" s="811"/>
      <c r="U30" s="811"/>
      <c r="V30" s="811"/>
      <c r="W30" s="811"/>
      <c r="X30" s="811"/>
      <c r="Y30" s="811"/>
      <c r="Z30" s="812"/>
      <c r="AA30" s="65"/>
      <c r="AB30" s="14"/>
      <c r="AC30" s="15"/>
      <c r="AE30" s="16"/>
      <c r="AF30" s="4"/>
    </row>
    <row r="31" spans="2:254" ht="23" customHeight="1">
      <c r="B31" s="64"/>
      <c r="C31" s="42"/>
      <c r="D31" s="42"/>
      <c r="E31" s="42"/>
      <c r="F31" s="42"/>
      <c r="G31" s="42"/>
      <c r="H31" s="42"/>
      <c r="I31" s="42"/>
      <c r="J31" s="42"/>
      <c r="K31" s="42"/>
      <c r="L31" s="42"/>
      <c r="M31" s="42"/>
      <c r="N31" s="42"/>
      <c r="O31" s="42"/>
      <c r="P31" s="42"/>
      <c r="Q31" s="42"/>
      <c r="R31" s="42"/>
      <c r="S31" s="42"/>
      <c r="T31" s="42"/>
      <c r="U31" s="42"/>
      <c r="V31" s="42"/>
      <c r="W31" s="42"/>
      <c r="X31" s="42"/>
      <c r="Y31" s="42"/>
      <c r="Z31" s="18"/>
      <c r="AA31" s="65"/>
      <c r="AB31" s="14"/>
      <c r="AC31" s="15"/>
      <c r="AE31" s="16"/>
      <c r="AF31" s="4"/>
    </row>
    <row r="32" spans="2:254" ht="14.25" customHeight="1">
      <c r="B32" s="64"/>
      <c r="C32" s="42"/>
      <c r="D32" s="42"/>
      <c r="E32" s="42"/>
      <c r="F32" s="42"/>
      <c r="G32" s="42"/>
      <c r="H32" s="42"/>
      <c r="I32" s="42"/>
      <c r="J32" s="42"/>
      <c r="K32" s="42"/>
      <c r="L32" s="42"/>
      <c r="M32" s="42"/>
      <c r="N32" s="42"/>
      <c r="O32" s="42"/>
      <c r="P32" s="42"/>
      <c r="Q32" s="42"/>
      <c r="R32" s="42"/>
      <c r="S32" s="42"/>
      <c r="T32" s="42"/>
      <c r="U32" s="42"/>
      <c r="V32" s="42"/>
      <c r="W32" s="42"/>
      <c r="X32" s="42"/>
      <c r="Y32" s="42"/>
      <c r="Z32" s="18"/>
      <c r="AA32" s="65"/>
      <c r="AB32" s="14"/>
      <c r="AC32" s="15"/>
      <c r="AE32" s="16"/>
      <c r="AF32" s="4"/>
    </row>
    <row r="33" spans="1:32" ht="9.5" customHeight="1">
      <c r="B33" s="64"/>
      <c r="C33" s="42"/>
      <c r="D33" s="42"/>
      <c r="E33" s="42"/>
      <c r="F33" s="42"/>
      <c r="G33" s="42"/>
      <c r="H33" s="42"/>
      <c r="I33" s="42"/>
      <c r="J33" s="42"/>
      <c r="K33" s="42"/>
      <c r="L33" s="42"/>
      <c r="M33" s="42"/>
      <c r="N33" s="42"/>
      <c r="O33" s="42"/>
      <c r="P33" s="42"/>
      <c r="Q33" s="42"/>
      <c r="R33" s="42"/>
      <c r="S33" s="42"/>
      <c r="T33" s="42"/>
      <c r="U33" s="42"/>
      <c r="V33" s="42"/>
      <c r="W33" s="42"/>
      <c r="X33" s="42"/>
      <c r="Y33" s="42"/>
      <c r="Z33" s="18"/>
      <c r="AA33" s="65"/>
      <c r="AB33" s="14"/>
      <c r="AC33" s="15"/>
      <c r="AE33" s="16"/>
      <c r="AF33" s="4"/>
    </row>
    <row r="34" spans="1:32" ht="9.5" customHeight="1" thickBot="1">
      <c r="B34" s="66"/>
      <c r="C34" s="67"/>
      <c r="D34" s="67"/>
      <c r="E34" s="67"/>
      <c r="F34" s="67"/>
      <c r="G34" s="67"/>
      <c r="H34" s="67"/>
      <c r="I34" s="67"/>
      <c r="J34" s="67"/>
      <c r="K34" s="67"/>
      <c r="L34" s="67"/>
      <c r="M34" s="67"/>
      <c r="N34" s="67"/>
      <c r="O34" s="67"/>
      <c r="P34" s="67"/>
      <c r="Q34" s="67"/>
      <c r="R34" s="67"/>
      <c r="S34" s="67"/>
      <c r="T34" s="67"/>
      <c r="U34" s="67"/>
      <c r="V34" s="67"/>
      <c r="W34" s="67"/>
      <c r="X34" s="67"/>
      <c r="Y34" s="67"/>
      <c r="Z34" s="68"/>
      <c r="AA34" s="69"/>
      <c r="AB34" s="14"/>
      <c r="AC34" s="15"/>
      <c r="AE34" s="16"/>
      <c r="AF34" s="4"/>
    </row>
    <row r="35" spans="1:32" s="10" customFormat="1" ht="14.25" customHeight="1">
      <c r="C35" s="799"/>
      <c r="D35" s="799"/>
      <c r="E35" s="799"/>
      <c r="F35" s="799"/>
      <c r="G35" s="799"/>
      <c r="H35" s="799"/>
      <c r="I35" s="799"/>
      <c r="J35" s="799"/>
      <c r="K35" s="799"/>
      <c r="L35" s="799"/>
      <c r="M35" s="799"/>
      <c r="N35" s="799"/>
      <c r="O35" s="799"/>
      <c r="P35" s="799"/>
      <c r="Q35" s="799"/>
      <c r="R35" s="799"/>
      <c r="S35" s="799"/>
      <c r="T35" s="799"/>
      <c r="U35" s="799"/>
      <c r="V35" s="799"/>
      <c r="W35" s="799"/>
      <c r="X35" s="799"/>
      <c r="Y35" s="799"/>
      <c r="Z35" s="799"/>
      <c r="AA35" s="46"/>
      <c r="AB35" s="6"/>
      <c r="AC35" s="7"/>
      <c r="AD35" s="39"/>
      <c r="AE35" s="40"/>
      <c r="AF35" s="39"/>
    </row>
    <row r="36" spans="1:32" s="10" customFormat="1" ht="9.5" customHeight="1">
      <c r="B36" s="45"/>
      <c r="C36" s="800"/>
      <c r="D36" s="800"/>
      <c r="E36" s="800"/>
      <c r="F36" s="800"/>
      <c r="G36" s="800"/>
      <c r="H36" s="800"/>
      <c r="I36" s="800"/>
      <c r="J36" s="800"/>
      <c r="K36" s="800"/>
      <c r="L36" s="800"/>
      <c r="M36" s="800"/>
      <c r="N36" s="800"/>
      <c r="O36" s="800"/>
      <c r="P36" s="800"/>
      <c r="Q36" s="800"/>
      <c r="R36" s="800"/>
      <c r="S36" s="800"/>
      <c r="T36" s="800"/>
      <c r="U36" s="800"/>
      <c r="V36" s="800"/>
      <c r="W36" s="800"/>
      <c r="X36" s="800"/>
      <c r="Y36" s="800"/>
      <c r="Z36" s="800"/>
      <c r="AA36" s="46"/>
      <c r="AB36" s="6"/>
      <c r="AC36" s="7"/>
      <c r="AD36" s="39"/>
      <c r="AE36" s="40"/>
      <c r="AF36" s="39"/>
    </row>
    <row r="37" spans="1:32" s="10" customFormat="1" ht="9.5" customHeight="1">
      <c r="B37" s="45"/>
      <c r="C37" s="800"/>
      <c r="D37" s="800"/>
      <c r="E37" s="800"/>
      <c r="F37" s="800"/>
      <c r="G37" s="800"/>
      <c r="H37" s="800"/>
      <c r="I37" s="800"/>
      <c r="J37" s="800"/>
      <c r="K37" s="800"/>
      <c r="L37" s="800"/>
      <c r="M37" s="800"/>
      <c r="N37" s="800"/>
      <c r="O37" s="800"/>
      <c r="P37" s="800"/>
      <c r="Q37" s="800"/>
      <c r="R37" s="800"/>
      <c r="S37" s="800"/>
      <c r="T37" s="800"/>
      <c r="U37" s="800"/>
      <c r="V37" s="800"/>
      <c r="W37" s="800"/>
      <c r="X37" s="800"/>
      <c r="Y37" s="800"/>
      <c r="Z37" s="800"/>
      <c r="AA37" s="46"/>
      <c r="AB37" s="6"/>
      <c r="AC37" s="7"/>
      <c r="AD37" s="39"/>
      <c r="AE37" s="40"/>
      <c r="AF37" s="39"/>
    </row>
    <row r="38" spans="1:32" s="10" customFormat="1" ht="9.5" customHeight="1">
      <c r="B38" s="45"/>
      <c r="C38" s="800"/>
      <c r="D38" s="800"/>
      <c r="E38" s="800"/>
      <c r="F38" s="800"/>
      <c r="G38" s="800"/>
      <c r="H38" s="800"/>
      <c r="I38" s="800"/>
      <c r="J38" s="800"/>
      <c r="K38" s="800"/>
      <c r="L38" s="800"/>
      <c r="M38" s="800"/>
      <c r="N38" s="800"/>
      <c r="O38" s="800"/>
      <c r="P38" s="800"/>
      <c r="Q38" s="800"/>
      <c r="R38" s="800"/>
      <c r="S38" s="800"/>
      <c r="T38" s="800"/>
      <c r="U38" s="800"/>
      <c r="V38" s="800"/>
      <c r="W38" s="800"/>
      <c r="X38" s="800"/>
      <c r="Y38" s="800"/>
      <c r="Z38" s="800"/>
      <c r="AA38" s="46"/>
      <c r="AB38" s="6"/>
      <c r="AC38" s="7"/>
      <c r="AD38" s="39"/>
      <c r="AE38" s="40"/>
      <c r="AF38" s="39"/>
    </row>
    <row r="39" spans="1:32" s="4" customFormat="1" ht="13">
      <c r="A39" s="1"/>
      <c r="B39" s="47"/>
      <c r="C39" s="2"/>
      <c r="D39" s="2"/>
      <c r="E39" s="2"/>
      <c r="F39" s="2"/>
      <c r="G39" s="2"/>
      <c r="H39" s="2"/>
      <c r="I39" s="14"/>
      <c r="J39" s="14"/>
      <c r="K39" s="2"/>
      <c r="L39" s="2"/>
      <c r="M39" s="2"/>
      <c r="N39" s="2"/>
      <c r="O39" s="2"/>
      <c r="P39" s="2"/>
      <c r="Q39" s="2"/>
      <c r="R39" s="2"/>
      <c r="S39" s="2"/>
      <c r="T39" s="2"/>
      <c r="U39" s="2"/>
      <c r="V39" s="2"/>
      <c r="W39" s="2"/>
      <c r="X39" s="2"/>
      <c r="Y39" s="2"/>
      <c r="Z39" s="2"/>
      <c r="AA39" s="2"/>
      <c r="AB39" s="20"/>
      <c r="AF39" s="1"/>
    </row>
    <row r="40" spans="1:32" s="4" customFormat="1" ht="13">
      <c r="A40" s="1"/>
      <c r="B40" s="47"/>
      <c r="C40" s="2"/>
      <c r="D40" s="2"/>
      <c r="E40" s="2"/>
      <c r="F40" s="2"/>
      <c r="G40" s="2"/>
      <c r="H40" s="2"/>
      <c r="I40" s="14"/>
      <c r="J40" s="14"/>
      <c r="K40" s="2"/>
      <c r="L40" s="2"/>
      <c r="M40" s="2"/>
      <c r="N40" s="2"/>
      <c r="O40" s="2"/>
      <c r="P40" s="2"/>
      <c r="Q40" s="2"/>
      <c r="R40" s="2"/>
      <c r="S40" s="2"/>
      <c r="T40" s="2"/>
      <c r="U40" s="2"/>
      <c r="V40" s="2"/>
      <c r="W40" s="2"/>
      <c r="X40" s="2"/>
      <c r="Y40" s="2"/>
      <c r="Z40" s="2"/>
      <c r="AA40" s="2"/>
      <c r="AB40" s="20"/>
      <c r="AF40" s="1"/>
    </row>
    <row r="41" spans="1:32" s="4" customFormat="1" ht="13">
      <c r="A41" s="1"/>
      <c r="B41" s="47"/>
      <c r="C41" s="2"/>
      <c r="D41" s="2"/>
      <c r="E41" s="2"/>
      <c r="F41" s="2"/>
      <c r="G41" s="2"/>
      <c r="H41" s="2"/>
      <c r="I41" s="14"/>
      <c r="J41" s="14"/>
      <c r="K41" s="2"/>
      <c r="L41" s="2"/>
      <c r="M41" s="2"/>
      <c r="N41" s="2"/>
      <c r="O41" s="2"/>
      <c r="P41" s="2"/>
      <c r="Q41" s="2"/>
      <c r="R41" s="2"/>
      <c r="S41" s="2"/>
      <c r="T41" s="2"/>
      <c r="U41" s="2"/>
      <c r="V41" s="2"/>
      <c r="W41" s="2"/>
      <c r="X41" s="2"/>
      <c r="Y41" s="2"/>
      <c r="Z41" s="2"/>
      <c r="AA41" s="2"/>
      <c r="AB41" s="20"/>
      <c r="AF41" s="1"/>
    </row>
    <row r="42" spans="1:32" s="4" customFormat="1" ht="13">
      <c r="A42" s="1"/>
      <c r="B42" s="47"/>
      <c r="C42" s="2"/>
      <c r="D42" s="2"/>
      <c r="E42" s="2"/>
      <c r="F42" s="2"/>
      <c r="G42" s="2"/>
      <c r="H42" s="2"/>
      <c r="I42" s="14"/>
      <c r="J42" s="14"/>
      <c r="K42" s="2"/>
      <c r="L42" s="2"/>
      <c r="M42" s="2"/>
      <c r="N42" s="2"/>
      <c r="O42" s="2"/>
      <c r="P42" s="2"/>
      <c r="Q42" s="2"/>
      <c r="R42" s="2"/>
      <c r="S42" s="2"/>
      <c r="T42" s="2"/>
      <c r="U42" s="2"/>
      <c r="V42" s="2"/>
      <c r="W42" s="2"/>
      <c r="X42" s="2"/>
      <c r="Y42" s="2"/>
      <c r="Z42" s="2"/>
      <c r="AA42" s="2"/>
      <c r="AB42" s="20"/>
      <c r="AF42" s="1"/>
    </row>
    <row r="43" spans="1:32" s="4" customFormat="1" ht="13">
      <c r="A43" s="1"/>
      <c r="B43" s="47"/>
      <c r="C43" s="2"/>
      <c r="D43" s="2"/>
      <c r="E43" s="2"/>
      <c r="F43" s="2"/>
      <c r="G43" s="2"/>
      <c r="H43" s="2"/>
      <c r="I43" s="14"/>
      <c r="J43" s="14"/>
      <c r="K43" s="2"/>
      <c r="L43" s="2"/>
      <c r="M43" s="2"/>
      <c r="N43" s="2"/>
      <c r="O43" s="2"/>
      <c r="P43" s="2"/>
      <c r="Q43" s="2"/>
      <c r="R43" s="2"/>
      <c r="S43" s="2"/>
      <c r="T43" s="2"/>
      <c r="U43" s="2"/>
      <c r="V43" s="2"/>
      <c r="W43" s="2"/>
      <c r="X43" s="2"/>
      <c r="Y43" s="2"/>
      <c r="Z43" s="2"/>
      <c r="AA43" s="2"/>
      <c r="AB43" s="20"/>
      <c r="AF43" s="1"/>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hidden="1">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ht="13">
      <c r="B74" s="47"/>
      <c r="C74" s="2"/>
      <c r="D74" s="2"/>
      <c r="E74" s="2"/>
      <c r="F74" s="2"/>
      <c r="G74" s="2"/>
      <c r="H74" s="2"/>
      <c r="I74" s="14"/>
      <c r="J74" s="14"/>
      <c r="K74" s="2"/>
      <c r="L74" s="2"/>
      <c r="M74" s="2"/>
      <c r="N74" s="2"/>
      <c r="O74" s="2"/>
      <c r="P74" s="2"/>
      <c r="Q74" s="2"/>
      <c r="R74" s="2"/>
      <c r="S74" s="2"/>
      <c r="T74" s="2"/>
      <c r="U74" s="2"/>
      <c r="V74" s="2"/>
      <c r="W74" s="2"/>
      <c r="X74" s="2"/>
      <c r="Y74" s="2"/>
      <c r="Z74" s="2"/>
      <c r="AA74" s="2"/>
      <c r="AB74" s="20"/>
    </row>
    <row r="75" spans="1:32" ht="13">
      <c r="B75" s="47"/>
      <c r="C75" s="2"/>
      <c r="D75" s="2"/>
      <c r="E75" s="2"/>
      <c r="F75" s="2"/>
      <c r="G75" s="2"/>
      <c r="H75" s="2"/>
      <c r="I75" s="14"/>
      <c r="J75" s="14"/>
      <c r="K75" s="2"/>
      <c r="L75" s="2"/>
      <c r="M75" s="2"/>
      <c r="N75" s="2"/>
      <c r="O75" s="2"/>
      <c r="P75" s="2"/>
      <c r="Q75" s="2"/>
      <c r="R75" s="2"/>
      <c r="S75" s="2"/>
      <c r="T75" s="2"/>
      <c r="U75" s="2"/>
      <c r="V75" s="2"/>
      <c r="W75" s="2"/>
      <c r="X75" s="2"/>
      <c r="Y75" s="2"/>
      <c r="Z75" s="2"/>
      <c r="AA75" s="2"/>
      <c r="AB75" s="20"/>
    </row>
    <row r="76" spans="1:32" ht="13">
      <c r="B76" s="47"/>
      <c r="C76" s="2"/>
      <c r="D76" s="2"/>
      <c r="E76" s="2"/>
      <c r="F76" s="2"/>
      <c r="G76" s="2"/>
      <c r="H76" s="2"/>
      <c r="I76" s="14"/>
      <c r="J76" s="14"/>
      <c r="K76" s="2"/>
      <c r="L76" s="2"/>
      <c r="M76" s="2"/>
      <c r="N76" s="2"/>
      <c r="O76" s="2"/>
      <c r="P76" s="2"/>
      <c r="Q76" s="2"/>
      <c r="R76" s="2"/>
      <c r="S76" s="2"/>
      <c r="T76" s="2"/>
      <c r="U76" s="2"/>
      <c r="V76" s="2"/>
      <c r="W76" s="2"/>
      <c r="X76" s="2"/>
      <c r="Y76" s="2"/>
      <c r="Z76" s="2"/>
      <c r="AA76" s="2"/>
      <c r="AB76" s="20"/>
    </row>
    <row r="77" spans="1:32" ht="13">
      <c r="A77" s="2"/>
      <c r="B77" s="47"/>
      <c r="C77" s="2"/>
      <c r="D77" s="2"/>
      <c r="E77" s="2"/>
      <c r="F77" s="2"/>
      <c r="G77" s="2"/>
      <c r="H77" s="2"/>
      <c r="I77" s="14"/>
      <c r="J77" s="14"/>
      <c r="K77" s="2"/>
      <c r="L77" s="2"/>
      <c r="M77" s="2"/>
      <c r="N77" s="2"/>
      <c r="O77" s="2"/>
      <c r="P77" s="2"/>
      <c r="Q77" s="2"/>
      <c r="R77" s="2"/>
      <c r="S77" s="2"/>
      <c r="T77" s="2"/>
      <c r="U77" s="2"/>
      <c r="V77" s="2"/>
      <c r="W77" s="2"/>
      <c r="X77" s="2"/>
      <c r="Y77" s="2"/>
      <c r="Z77" s="2"/>
      <c r="AA77" s="2"/>
      <c r="AB77" s="2"/>
      <c r="AC77" s="1"/>
      <c r="AD77" s="1"/>
      <c r="AE77" s="1"/>
    </row>
    <row r="78" spans="1:32" ht="13">
      <c r="A78" s="2"/>
      <c r="B78" s="47"/>
      <c r="C78" s="2"/>
      <c r="D78" s="2"/>
      <c r="E78" s="2"/>
      <c r="F78" s="2"/>
      <c r="G78" s="2"/>
      <c r="H78" s="2"/>
      <c r="I78" s="14"/>
      <c r="J78" s="14"/>
      <c r="K78" s="2"/>
      <c r="L78" s="2"/>
      <c r="M78" s="2"/>
      <c r="N78" s="2"/>
      <c r="O78" s="2"/>
      <c r="P78" s="2"/>
      <c r="Q78" s="2"/>
      <c r="R78" s="2"/>
      <c r="S78" s="2"/>
      <c r="T78" s="2"/>
      <c r="U78" s="2"/>
      <c r="V78" s="2"/>
      <c r="W78" s="2"/>
      <c r="X78" s="2"/>
      <c r="Y78" s="2"/>
      <c r="Z78" s="2"/>
      <c r="AA78" s="2"/>
      <c r="AB78" s="2"/>
      <c r="AC78" s="1"/>
      <c r="AD78" s="1"/>
      <c r="AE78" s="1"/>
    </row>
    <row r="79" spans="1:32" ht="13">
      <c r="A79" s="2"/>
      <c r="B79" s="47"/>
      <c r="C79" s="2"/>
      <c r="D79" s="2"/>
      <c r="E79" s="2"/>
      <c r="F79" s="2"/>
      <c r="G79" s="2"/>
      <c r="H79" s="2"/>
      <c r="I79" s="14"/>
      <c r="J79" s="14"/>
      <c r="K79" s="2"/>
      <c r="L79" s="2"/>
      <c r="M79" s="2"/>
      <c r="N79" s="2"/>
      <c r="O79" s="2"/>
      <c r="P79" s="2"/>
      <c r="Q79" s="2"/>
      <c r="R79" s="2"/>
      <c r="S79" s="2"/>
      <c r="T79" s="2"/>
      <c r="U79" s="2"/>
      <c r="V79" s="2"/>
      <c r="W79" s="2"/>
      <c r="X79" s="2"/>
      <c r="Y79" s="2"/>
      <c r="Z79" s="2"/>
      <c r="AA79" s="2"/>
      <c r="AB79" s="2"/>
      <c r="AC79" s="1"/>
      <c r="AD79" s="1"/>
      <c r="AE79" s="1"/>
    </row>
    <row r="80" spans="1:32" ht="13">
      <c r="A80" s="2"/>
      <c r="B80" s="48"/>
      <c r="C80" s="49"/>
      <c r="D80" s="2"/>
      <c r="E80" s="2"/>
      <c r="F80" s="2"/>
      <c r="G80" s="2"/>
      <c r="H80" s="2"/>
      <c r="I80" s="2"/>
      <c r="J80" s="2"/>
      <c r="K80" s="2"/>
      <c r="L80" s="2"/>
      <c r="M80" s="2"/>
      <c r="N80" s="2"/>
      <c r="O80" s="2"/>
      <c r="P80" s="2"/>
      <c r="Q80" s="2"/>
      <c r="R80" s="2"/>
      <c r="S80" s="2"/>
      <c r="T80" s="2"/>
      <c r="U80" s="2"/>
      <c r="V80" s="2"/>
      <c r="W80" s="2"/>
      <c r="X80" s="2"/>
      <c r="Y80" s="2"/>
      <c r="Z80" s="2"/>
      <c r="AA80" s="2"/>
      <c r="AB80" s="2"/>
      <c r="AC80" s="1"/>
      <c r="AD80" s="1"/>
      <c r="AE80" s="1"/>
    </row>
    <row r="81" spans="1:31" ht="13">
      <c r="A81" s="50"/>
      <c r="B81" s="47"/>
      <c r="C81" s="2"/>
      <c r="D81" s="2"/>
      <c r="E81" s="2"/>
      <c r="F81" s="2"/>
      <c r="G81" s="2"/>
      <c r="H81" s="2"/>
      <c r="I81" s="2"/>
      <c r="J81" s="2"/>
      <c r="K81" s="2"/>
      <c r="L81" s="2"/>
      <c r="M81" s="2"/>
      <c r="N81" s="2"/>
      <c r="O81" s="2"/>
      <c r="P81" s="2"/>
      <c r="Q81" s="2"/>
      <c r="R81" s="2"/>
      <c r="S81" s="2"/>
      <c r="T81" s="2"/>
      <c r="U81" s="2"/>
      <c r="V81" s="2"/>
      <c r="W81" s="2"/>
      <c r="X81" s="2"/>
      <c r="Y81" s="2"/>
      <c r="Z81" s="2"/>
      <c r="AA81" s="2"/>
      <c r="AB81" s="2"/>
      <c r="AC81" s="1"/>
      <c r="AD81" s="1"/>
      <c r="AE81" s="1"/>
    </row>
    <row r="82" spans="1:31" ht="13">
      <c r="A82" s="50"/>
      <c r="B82" s="47"/>
      <c r="C82" s="2"/>
      <c r="D82" s="2"/>
      <c r="E82" s="2"/>
      <c r="F82" s="2"/>
      <c r="G82" s="2"/>
      <c r="H82" s="2"/>
      <c r="I82" s="2"/>
      <c r="J82" s="2"/>
      <c r="K82" s="2"/>
      <c r="L82" s="2"/>
      <c r="M82" s="2"/>
      <c r="N82" s="2"/>
      <c r="O82" s="2"/>
      <c r="P82" s="2"/>
      <c r="Q82" s="2"/>
      <c r="R82" s="2"/>
      <c r="S82" s="2"/>
      <c r="T82" s="2"/>
      <c r="U82" s="2"/>
      <c r="V82" s="2"/>
      <c r="W82" s="2"/>
      <c r="X82" s="2"/>
      <c r="Y82" s="2"/>
      <c r="Z82" s="2"/>
      <c r="AA82" s="2"/>
      <c r="AB82" s="2"/>
      <c r="AC82" s="1"/>
      <c r="AD82" s="1"/>
      <c r="AE82" s="1"/>
    </row>
    <row r="83" spans="1:31" ht="13">
      <c r="A83" s="50"/>
      <c r="B83" s="47"/>
      <c r="C83" s="2"/>
      <c r="D83" s="2"/>
      <c r="E83" s="2"/>
      <c r="F83" s="2"/>
      <c r="G83" s="2"/>
      <c r="H83" s="2"/>
      <c r="I83" s="2"/>
      <c r="J83" s="2"/>
      <c r="K83" s="2"/>
      <c r="L83" s="2"/>
      <c r="M83" s="2"/>
      <c r="N83" s="2"/>
      <c r="O83" s="2"/>
      <c r="P83" s="2"/>
      <c r="Q83" s="2"/>
      <c r="R83" s="2"/>
      <c r="S83" s="2"/>
      <c r="T83" s="2"/>
      <c r="U83" s="2"/>
      <c r="V83" s="2"/>
      <c r="W83" s="2"/>
      <c r="X83" s="2"/>
      <c r="Y83" s="2"/>
      <c r="Z83" s="2"/>
      <c r="AA83" s="2"/>
      <c r="AB83" s="2"/>
      <c r="AC83" s="1"/>
      <c r="AD83" s="1"/>
      <c r="AE83" s="1"/>
    </row>
    <row r="84" spans="1:31" ht="13">
      <c r="A84" s="50"/>
      <c r="B84" s="47"/>
      <c r="C84" s="2"/>
      <c r="D84" s="2"/>
      <c r="E84" s="2"/>
      <c r="F84" s="2"/>
      <c r="G84" s="2"/>
      <c r="H84" s="2"/>
      <c r="I84" s="2"/>
      <c r="J84" s="2"/>
      <c r="K84" s="2"/>
      <c r="L84" s="2"/>
      <c r="M84" s="2"/>
      <c r="N84" s="2"/>
      <c r="O84" s="2"/>
      <c r="P84" s="2"/>
      <c r="Q84" s="2"/>
      <c r="R84" s="2"/>
      <c r="S84" s="2"/>
      <c r="T84" s="2"/>
      <c r="U84" s="2"/>
      <c r="V84" s="2"/>
      <c r="W84" s="2"/>
      <c r="X84" s="2"/>
      <c r="Y84" s="2"/>
      <c r="Z84" s="2"/>
      <c r="AA84" s="2"/>
      <c r="AB84" s="2"/>
      <c r="AC84" s="1"/>
      <c r="AD84" s="1"/>
      <c r="AE84" s="1"/>
    </row>
    <row r="85" spans="1:31" ht="13">
      <c r="A85" s="50"/>
      <c r="B85" s="47"/>
      <c r="C85" s="2"/>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2"/>
      <c r="B96" s="48"/>
      <c r="C96" s="49"/>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2" ht="13">
      <c r="A97" s="2"/>
      <c r="B97" s="48"/>
      <c r="C97" s="49"/>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2"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2"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2"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2"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2"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2"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2"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2"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2"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2" ht="13">
      <c r="A107" s="2"/>
      <c r="B107" s="48"/>
      <c r="C107" s="49"/>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2" ht="13">
      <c r="A108" s="2"/>
      <c r="B108" s="48"/>
      <c r="C108" s="49"/>
      <c r="D108" s="2"/>
      <c r="E108" s="2"/>
      <c r="F108" s="2"/>
      <c r="G108" s="2"/>
      <c r="H108" s="2"/>
      <c r="I108" s="2"/>
      <c r="J108" s="2"/>
      <c r="K108" s="2"/>
      <c r="L108" s="2"/>
      <c r="M108" s="2"/>
      <c r="N108" s="2"/>
      <c r="O108" s="2"/>
      <c r="P108" s="2"/>
      <c r="Q108" s="2"/>
      <c r="R108" s="2"/>
      <c r="S108" s="2"/>
      <c r="T108" s="2"/>
      <c r="U108" s="2"/>
      <c r="V108" s="2"/>
      <c r="W108" s="2"/>
      <c r="X108" s="2"/>
      <c r="Y108" s="2"/>
      <c r="Z108" s="2"/>
      <c r="AA108" s="2"/>
      <c r="AB108" s="20"/>
    </row>
    <row r="109" spans="1:32"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0"/>
    </row>
    <row r="110" spans="1:32" s="4" customFormat="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0"/>
      <c r="AF110" s="1"/>
    </row>
    <row r="111" spans="1:32" s="4" customFormat="1" ht="13">
      <c r="A111" s="2"/>
      <c r="B111" s="47"/>
      <c r="C111" s="2"/>
      <c r="D111" s="2"/>
      <c r="E111" s="2"/>
      <c r="F111" s="2"/>
      <c r="G111" s="2"/>
      <c r="H111" s="2"/>
      <c r="I111" s="14"/>
      <c r="J111" s="14"/>
      <c r="K111" s="2"/>
      <c r="L111" s="2"/>
      <c r="M111" s="2"/>
      <c r="N111" s="2"/>
      <c r="O111" s="2"/>
      <c r="P111" s="2"/>
      <c r="Q111" s="2"/>
      <c r="R111" s="2"/>
      <c r="S111" s="2"/>
      <c r="T111" s="2"/>
      <c r="U111" s="2"/>
      <c r="V111" s="2"/>
      <c r="W111" s="2"/>
      <c r="X111" s="2"/>
      <c r="Y111" s="2"/>
      <c r="Z111" s="2"/>
      <c r="AA111" s="2"/>
      <c r="AB111" s="20"/>
      <c r="AF111" s="1"/>
    </row>
    <row r="112" spans="1:32" s="4" customFormat="1" ht="13">
      <c r="A112" s="2"/>
      <c r="B112" s="47"/>
      <c r="C112" s="2"/>
      <c r="D112" s="2"/>
      <c r="E112" s="2"/>
      <c r="F112" s="2"/>
      <c r="G112" s="2"/>
      <c r="H112" s="2"/>
      <c r="I112" s="14"/>
      <c r="J112" s="14"/>
      <c r="K112" s="2"/>
      <c r="L112" s="2"/>
      <c r="M112" s="2"/>
      <c r="N112" s="2"/>
      <c r="O112" s="2"/>
      <c r="P112" s="2"/>
      <c r="Q112" s="2"/>
      <c r="R112" s="2"/>
      <c r="S112" s="2"/>
      <c r="T112" s="2"/>
      <c r="U112" s="2"/>
      <c r="V112" s="2"/>
      <c r="W112" s="2"/>
      <c r="X112" s="2"/>
      <c r="Y112" s="2"/>
      <c r="Z112" s="2"/>
      <c r="AA112" s="2"/>
      <c r="AB112" s="3"/>
      <c r="AF112" s="1"/>
    </row>
    <row r="113" spans="1:32" s="4" customFormat="1" ht="13">
      <c r="A113" s="1"/>
      <c r="B113" s="47"/>
      <c r="C113" s="2"/>
      <c r="D113" s="2"/>
      <c r="E113" s="2"/>
      <c r="F113" s="2"/>
      <c r="G113" s="2"/>
      <c r="H113" s="2"/>
      <c r="I113" s="14"/>
      <c r="J113" s="14"/>
      <c r="K113" s="2"/>
      <c r="L113" s="2"/>
      <c r="M113" s="2"/>
      <c r="N113" s="2"/>
      <c r="O113" s="2"/>
      <c r="P113" s="2"/>
      <c r="Q113" s="2"/>
      <c r="R113" s="2"/>
      <c r="S113" s="2"/>
      <c r="T113" s="2"/>
      <c r="U113" s="2"/>
      <c r="V113" s="2"/>
      <c r="W113" s="2"/>
      <c r="X113" s="2"/>
      <c r="Y113" s="2"/>
      <c r="Z113" s="2"/>
      <c r="AA113" s="2"/>
      <c r="AB113" s="3"/>
      <c r="AF113" s="1"/>
    </row>
    <row r="114" spans="1:32" s="4" customFormat="1" ht="13">
      <c r="A114" s="1"/>
      <c r="B114" s="47"/>
      <c r="C114" s="2"/>
      <c r="D114" s="2"/>
      <c r="E114" s="2"/>
      <c r="F114" s="2"/>
      <c r="G114" s="2"/>
      <c r="H114" s="2"/>
      <c r="I114" s="14"/>
      <c r="J114" s="14"/>
      <c r="K114" s="2"/>
      <c r="L114" s="2"/>
      <c r="M114" s="2"/>
      <c r="N114" s="2"/>
      <c r="O114" s="2"/>
      <c r="P114" s="2"/>
      <c r="Q114" s="2"/>
      <c r="R114" s="2"/>
      <c r="S114" s="2"/>
      <c r="T114" s="2"/>
      <c r="U114" s="2"/>
      <c r="V114" s="2"/>
      <c r="W114" s="2"/>
      <c r="X114" s="2"/>
      <c r="Y114" s="2"/>
      <c r="Z114" s="2"/>
      <c r="AA114" s="2"/>
      <c r="AB114" s="3"/>
      <c r="AF114" s="1"/>
    </row>
    <row r="115" spans="1:32" s="4" customFormat="1" ht="13">
      <c r="A115" s="1"/>
      <c r="B115" s="51"/>
      <c r="C115" s="1"/>
      <c r="D115" s="1"/>
      <c r="E115" s="1"/>
      <c r="F115" s="1"/>
      <c r="G115" s="1"/>
      <c r="H115" s="1"/>
      <c r="I115" s="15"/>
      <c r="J115" s="15"/>
      <c r="K115" s="1"/>
      <c r="L115" s="1"/>
      <c r="M115" s="1"/>
      <c r="N115" s="1"/>
      <c r="O115" s="1"/>
      <c r="P115" s="1"/>
      <c r="Q115" s="1"/>
      <c r="R115" s="1"/>
      <c r="S115" s="1"/>
      <c r="T115" s="1"/>
      <c r="U115" s="1"/>
      <c r="V115" s="1"/>
      <c r="W115" s="1"/>
      <c r="X115" s="1"/>
      <c r="Y115" s="1"/>
      <c r="Z115" s="1"/>
      <c r="AA115" s="1"/>
      <c r="AB115" s="3"/>
      <c r="AF115" s="1"/>
    </row>
    <row r="116" spans="1:32" s="4" customFormat="1" ht="13">
      <c r="A116" s="1"/>
      <c r="B116" s="51"/>
      <c r="C116" s="1"/>
      <c r="D116" s="1"/>
      <c r="E116" s="1"/>
      <c r="F116" s="1"/>
      <c r="G116" s="1"/>
      <c r="H116" s="1"/>
      <c r="I116" s="15"/>
      <c r="J116" s="15"/>
      <c r="K116" s="1"/>
      <c r="L116" s="1"/>
      <c r="M116" s="1"/>
      <c r="N116" s="1"/>
      <c r="O116" s="1"/>
      <c r="P116" s="1"/>
      <c r="Q116" s="1"/>
      <c r="R116" s="1"/>
      <c r="S116" s="1"/>
      <c r="T116" s="1"/>
      <c r="U116" s="1"/>
      <c r="V116" s="1"/>
      <c r="W116" s="1"/>
      <c r="X116" s="1"/>
      <c r="Y116" s="1"/>
      <c r="Z116" s="1"/>
      <c r="AA116" s="1"/>
      <c r="AB116" s="3"/>
      <c r="AF116" s="1"/>
    </row>
    <row r="117" spans="1:32" s="4" customFormat="1" ht="13">
      <c r="A117" s="1"/>
      <c r="B117" s="52"/>
      <c r="C117" s="1"/>
      <c r="D117" s="1"/>
      <c r="E117" s="1"/>
      <c r="F117" s="1"/>
      <c r="G117" s="1"/>
      <c r="H117" s="1"/>
      <c r="I117" s="15"/>
      <c r="J117" s="15"/>
      <c r="K117" s="1"/>
      <c r="L117" s="1"/>
      <c r="M117" s="1"/>
      <c r="N117" s="1"/>
      <c r="O117" s="1"/>
      <c r="P117" s="1"/>
      <c r="Q117" s="1"/>
      <c r="R117" s="1"/>
      <c r="S117" s="1"/>
      <c r="T117" s="1"/>
      <c r="U117" s="1"/>
      <c r="V117" s="1"/>
      <c r="W117" s="1"/>
      <c r="X117" s="1"/>
      <c r="Y117" s="1"/>
      <c r="Z117" s="1"/>
      <c r="AA117" s="1"/>
      <c r="AB117" s="3"/>
      <c r="AF117" s="1"/>
    </row>
    <row r="118" spans="1:32" s="4" customFormat="1" ht="13">
      <c r="A118" s="1"/>
      <c r="B118" s="52"/>
      <c r="C118" s="1"/>
      <c r="D118" s="1"/>
      <c r="E118" s="1"/>
      <c r="F118" s="1"/>
      <c r="G118" s="1"/>
      <c r="H118" s="1"/>
      <c r="I118" s="15"/>
      <c r="J118" s="15"/>
      <c r="K118" s="1"/>
      <c r="L118" s="1"/>
      <c r="M118" s="1"/>
      <c r="N118" s="1"/>
      <c r="O118" s="1"/>
      <c r="P118" s="1"/>
      <c r="Q118" s="1"/>
      <c r="R118" s="1"/>
      <c r="S118" s="1"/>
      <c r="T118" s="1"/>
      <c r="U118" s="1"/>
      <c r="V118" s="1"/>
      <c r="W118" s="1"/>
      <c r="X118" s="1"/>
      <c r="Y118" s="1"/>
      <c r="Z118" s="1"/>
      <c r="AA118" s="1"/>
      <c r="AB118" s="3"/>
      <c r="AF118" s="1"/>
    </row>
    <row r="119" spans="1:32" s="4" customFormat="1" ht="13">
      <c r="A119" s="1"/>
      <c r="B119" s="52"/>
      <c r="C119" s="1"/>
      <c r="D119" s="1"/>
      <c r="E119" s="1"/>
      <c r="F119" s="1"/>
      <c r="G119" s="1"/>
      <c r="H119" s="1"/>
      <c r="I119" s="15"/>
      <c r="J119" s="15"/>
      <c r="K119" s="1"/>
      <c r="L119" s="1"/>
      <c r="M119" s="1"/>
      <c r="N119" s="1"/>
      <c r="O119" s="1"/>
      <c r="P119" s="1"/>
      <c r="Q119" s="1"/>
      <c r="R119" s="1"/>
      <c r="S119" s="1"/>
      <c r="T119" s="1"/>
      <c r="U119" s="1"/>
      <c r="V119" s="1"/>
      <c r="W119" s="1"/>
      <c r="X119" s="1"/>
      <c r="Y119" s="1"/>
      <c r="Z119" s="1"/>
      <c r="AA119" s="1"/>
      <c r="AB119" s="3"/>
      <c r="AF119" s="1"/>
    </row>
    <row r="120" spans="1:32" s="4" customFormat="1" ht="13">
      <c r="A120" s="1"/>
      <c r="B120" s="52"/>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1"/>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51"/>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48"/>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48"/>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s="4" customFormat="1" ht="13">
      <c r="A125" s="1"/>
      <c r="B125" s="51"/>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ht="13"/>
    <row r="127" spans="1:32" ht="13.25" customHeight="1"/>
    <row r="128" spans="1:32" ht="13.25" hidden="1" customHeight="1"/>
    <row r="129" spans="1:260" ht="13.25" hidden="1"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row>
    <row r="130" spans="1:260" ht="13.25" hidden="1"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row>
    <row r="131" spans="1:260" ht="13.25" hidden="1" customHeight="1"/>
    <row r="132" spans="1:260" ht="13.25" customHeight="1"/>
    <row r="133" spans="1:260" ht="13.25" customHeight="1"/>
    <row r="134" spans="1:260" ht="13.25" customHeight="1"/>
    <row r="135" spans="1:260" ht="13.2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row>
    <row r="136" spans="1:260" s="3" customFormat="1" ht="13.2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C136" s="4"/>
      <c r="AD136" s="4"/>
      <c r="AE136" s="4"/>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c r="FU136" s="1"/>
      <c r="FV136" s="1"/>
      <c r="FW136" s="1"/>
      <c r="FX136" s="1"/>
      <c r="FY136" s="1"/>
      <c r="FZ136" s="1"/>
      <c r="GA136" s="1"/>
      <c r="GB136" s="1"/>
      <c r="GC136" s="1"/>
      <c r="GD136" s="1"/>
      <c r="GE136" s="1"/>
      <c r="GF136" s="1"/>
      <c r="GG136" s="1"/>
      <c r="GH136" s="1"/>
      <c r="GI136" s="1"/>
      <c r="GJ136" s="1"/>
      <c r="GK136" s="1"/>
      <c r="GL136" s="1"/>
      <c r="GM136" s="1"/>
      <c r="GN136" s="1"/>
      <c r="GO136" s="1"/>
      <c r="GP136" s="1"/>
      <c r="GQ136" s="1"/>
      <c r="GR136" s="1"/>
      <c r="GS136" s="1"/>
      <c r="GT136" s="1"/>
      <c r="GU136" s="1"/>
      <c r="GV136" s="1"/>
      <c r="GW136" s="1"/>
      <c r="GX136" s="1"/>
      <c r="GY136" s="1"/>
      <c r="GZ136" s="1"/>
      <c r="HA136" s="1"/>
      <c r="HB136" s="1"/>
      <c r="HC136" s="1"/>
      <c r="HD136" s="1"/>
      <c r="HE136" s="1"/>
      <c r="HF136" s="1"/>
      <c r="HG136" s="1"/>
      <c r="HH136" s="1"/>
      <c r="HI136" s="1"/>
      <c r="HJ136" s="1"/>
      <c r="HK136" s="1"/>
      <c r="HL136" s="1"/>
      <c r="HM136" s="1"/>
      <c r="HN136" s="1"/>
      <c r="HO136" s="1"/>
      <c r="HP136" s="1"/>
      <c r="HQ136" s="1"/>
      <c r="HR136" s="1"/>
      <c r="HS136" s="1"/>
      <c r="HT136" s="1"/>
      <c r="HU136" s="1"/>
      <c r="HV136" s="1"/>
      <c r="HW136" s="1"/>
      <c r="HX136" s="1"/>
      <c r="HY136" s="1"/>
      <c r="HZ136" s="1"/>
      <c r="IA136" s="1"/>
      <c r="IB136" s="1"/>
      <c r="IC136" s="1"/>
      <c r="ID136" s="1"/>
      <c r="IE136" s="1"/>
      <c r="IF136" s="1"/>
      <c r="IG136" s="1"/>
      <c r="IH136" s="1"/>
      <c r="II136" s="1"/>
      <c r="IJ136" s="1"/>
      <c r="IK136" s="1"/>
      <c r="IL136" s="1"/>
      <c r="IM136" s="1"/>
      <c r="IN136" s="1"/>
      <c r="IO136" s="1"/>
      <c r="IP136" s="1"/>
      <c r="IQ136" s="1"/>
      <c r="IR136" s="1"/>
      <c r="IS136" s="1"/>
      <c r="IT136" s="1"/>
      <c r="IU136" s="1"/>
      <c r="IV136" s="1"/>
      <c r="IW136" s="1"/>
      <c r="IX136" s="1"/>
      <c r="IY136" s="1"/>
      <c r="IZ136" s="1"/>
    </row>
    <row r="137" spans="1:260" s="3" customFormat="1" ht="13.2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C137" s="4"/>
      <c r="AD137" s="4"/>
      <c r="AE137" s="4"/>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c r="FX137" s="1"/>
      <c r="FY137" s="1"/>
      <c r="FZ137" s="1"/>
      <c r="GA137" s="1"/>
      <c r="GB137" s="1"/>
      <c r="GC137" s="1"/>
      <c r="GD137" s="1"/>
      <c r="GE137" s="1"/>
      <c r="GF137" s="1"/>
      <c r="GG137" s="1"/>
      <c r="GH137" s="1"/>
      <c r="GI137" s="1"/>
      <c r="GJ137" s="1"/>
      <c r="GK137" s="1"/>
      <c r="GL137" s="1"/>
      <c r="GM137" s="1"/>
      <c r="GN137" s="1"/>
      <c r="GO137" s="1"/>
      <c r="GP137" s="1"/>
      <c r="GQ137" s="1"/>
      <c r="GR137" s="1"/>
      <c r="GS137" s="1"/>
      <c r="GT137" s="1"/>
      <c r="GU137" s="1"/>
      <c r="GV137" s="1"/>
      <c r="GW137" s="1"/>
      <c r="GX137" s="1"/>
      <c r="GY137" s="1"/>
      <c r="GZ137" s="1"/>
      <c r="HA137" s="1"/>
      <c r="HB137" s="1"/>
      <c r="HC137" s="1"/>
      <c r="HD137" s="1"/>
      <c r="HE137" s="1"/>
      <c r="HF137" s="1"/>
      <c r="HG137" s="1"/>
      <c r="HH137" s="1"/>
      <c r="HI137" s="1"/>
      <c r="HJ137" s="1"/>
      <c r="HK137" s="1"/>
      <c r="HL137" s="1"/>
      <c r="HM137" s="1"/>
      <c r="HN137" s="1"/>
      <c r="HO137" s="1"/>
      <c r="HP137" s="1"/>
      <c r="HQ137" s="1"/>
      <c r="HR137" s="1"/>
      <c r="HS137" s="1"/>
      <c r="HT137" s="1"/>
      <c r="HU137" s="1"/>
      <c r="HV137" s="1"/>
      <c r="HW137" s="1"/>
      <c r="HX137" s="1"/>
      <c r="HY137" s="1"/>
      <c r="HZ137" s="1"/>
      <c r="IA137" s="1"/>
      <c r="IB137" s="1"/>
      <c r="IC137" s="1"/>
      <c r="ID137" s="1"/>
      <c r="IE137" s="1"/>
      <c r="IF137" s="1"/>
      <c r="IG137" s="1"/>
      <c r="IH137" s="1"/>
      <c r="II137" s="1"/>
      <c r="IJ137" s="1"/>
      <c r="IK137" s="1"/>
      <c r="IL137" s="1"/>
      <c r="IM137" s="1"/>
      <c r="IN137" s="1"/>
      <c r="IO137" s="1"/>
      <c r="IP137" s="1"/>
      <c r="IQ137" s="1"/>
      <c r="IR137" s="1"/>
      <c r="IS137" s="1"/>
      <c r="IT137" s="1"/>
      <c r="IU137" s="1"/>
      <c r="IV137" s="1"/>
      <c r="IW137" s="1"/>
      <c r="IX137" s="1"/>
      <c r="IY137" s="1"/>
      <c r="IZ137" s="1"/>
    </row>
    <row r="138" spans="1:260" s="3" customFormat="1" ht="13.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C138" s="4"/>
      <c r="AD138" s="4"/>
      <c r="AE138" s="4"/>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c r="HT138" s="1"/>
      <c r="HU138" s="1"/>
      <c r="HV138" s="1"/>
      <c r="HW138" s="1"/>
      <c r="HX138" s="1"/>
      <c r="HY138" s="1"/>
      <c r="HZ138" s="1"/>
      <c r="IA138" s="1"/>
      <c r="IB138" s="1"/>
      <c r="IC138" s="1"/>
      <c r="ID138" s="1"/>
      <c r="IE138" s="1"/>
      <c r="IF138" s="1"/>
      <c r="IG138" s="1"/>
      <c r="IH138" s="1"/>
      <c r="II138" s="1"/>
      <c r="IJ138" s="1"/>
      <c r="IK138" s="1"/>
      <c r="IL138" s="1"/>
      <c r="IM138" s="1"/>
      <c r="IN138" s="1"/>
      <c r="IO138" s="1"/>
      <c r="IP138" s="1"/>
      <c r="IQ138" s="1"/>
      <c r="IR138" s="1"/>
      <c r="IS138" s="1"/>
      <c r="IT138" s="1"/>
      <c r="IU138" s="1"/>
      <c r="IV138" s="1"/>
      <c r="IW138" s="1"/>
      <c r="IX138" s="1"/>
      <c r="IY138" s="1"/>
      <c r="IZ138" s="1"/>
    </row>
    <row r="139" spans="1:260" s="3" customFormat="1" ht="13.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C139" s="4"/>
      <c r="AD139" s="4"/>
      <c r="AE139" s="4"/>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c r="IX139" s="1"/>
      <c r="IY139" s="1"/>
      <c r="IZ139" s="1"/>
    </row>
    <row r="140" spans="1:260" s="3" customFormat="1"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C140" s="4"/>
      <c r="AD140" s="4"/>
      <c r="AE140" s="4"/>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row>
    <row r="141" spans="1:260" s="3" customFormat="1" ht="13.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hidden="1" customHeight="1">
      <c r="A142" s="1"/>
      <c r="B142" s="51"/>
      <c r="C142" s="1"/>
      <c r="D142" s="1"/>
      <c r="E142" s="1"/>
      <c r="F142" s="1"/>
      <c r="G142" s="1"/>
      <c r="H142" s="1"/>
      <c r="I142" s="15"/>
      <c r="J142" s="15"/>
      <c r="K142" s="1"/>
      <c r="L142" s="1"/>
      <c r="M142" s="1"/>
      <c r="N142" s="1"/>
      <c r="O142" s="1"/>
      <c r="P142" s="1"/>
      <c r="Q142" s="1"/>
      <c r="R142" s="1"/>
      <c r="S142" s="1"/>
      <c r="T142" s="1"/>
      <c r="U142" s="1"/>
      <c r="V142" s="1"/>
      <c r="W142" s="1"/>
      <c r="X142" s="1"/>
      <c r="Y142" s="1"/>
      <c r="Z142" s="1"/>
      <c r="AA142" s="1"/>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hidden="1" customHeight="1">
      <c r="A143" s="1"/>
      <c r="B143" s="51"/>
      <c r="C143" s="1"/>
      <c r="D143" s="1"/>
      <c r="E143" s="1"/>
      <c r="F143" s="1"/>
      <c r="G143" s="1"/>
      <c r="H143" s="1"/>
      <c r="I143" s="15"/>
      <c r="J143" s="15"/>
      <c r="K143" s="1"/>
      <c r="L143" s="1"/>
      <c r="M143" s="1"/>
      <c r="N143" s="1"/>
      <c r="O143" s="1"/>
      <c r="P143" s="1"/>
      <c r="Q143" s="1"/>
      <c r="R143" s="1"/>
      <c r="S143" s="1"/>
      <c r="T143" s="1"/>
      <c r="U143" s="1"/>
      <c r="V143" s="1"/>
      <c r="W143" s="1"/>
      <c r="X143" s="1"/>
      <c r="Y143" s="1"/>
      <c r="Z143" s="1"/>
      <c r="AA143" s="1"/>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hidden="1" customHeight="1">
      <c r="A144" s="1"/>
      <c r="B144" s="51"/>
      <c r="C144" s="1"/>
      <c r="D144" s="1"/>
      <c r="E144" s="1"/>
      <c r="F144" s="1"/>
      <c r="G144" s="1"/>
      <c r="H144" s="1"/>
      <c r="I144" s="15"/>
      <c r="J144" s="15"/>
      <c r="K144" s="1"/>
      <c r="L144" s="1"/>
      <c r="M144" s="1"/>
      <c r="N144" s="1"/>
      <c r="O144" s="1"/>
      <c r="P144" s="1"/>
      <c r="Q144" s="1"/>
      <c r="R144" s="1"/>
      <c r="S144" s="1"/>
      <c r="T144" s="1"/>
      <c r="U144" s="1"/>
      <c r="V144" s="1"/>
      <c r="W144" s="1"/>
      <c r="X144" s="1"/>
      <c r="Y144" s="1"/>
      <c r="Z144" s="1"/>
      <c r="AA144" s="1"/>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hidden="1" customHeight="1">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hidden="1" customHeight="1">
      <c r="A146" s="1"/>
      <c r="B146" s="51"/>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hidden="1" customHeight="1">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ht="13.25" hidden="1" customHeight="1"/>
    <row r="153" spans="1:260" ht="13.25" hidden="1" customHeight="1"/>
    <row r="154" spans="1:260" ht="13.25" hidden="1" customHeight="1"/>
    <row r="155" spans="1:260" ht="13.25" hidden="1" customHeight="1"/>
    <row r="156" spans="1:260" ht="13.25" hidden="1" customHeight="1"/>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customHeight="1"/>
    <row r="656" ht="13.25" customHeight="1"/>
    <row r="657" ht="13.25" customHeight="1"/>
    <row r="658" ht="13.25" hidden="1" customHeight="1"/>
    <row r="659" ht="13.25" hidden="1" customHeight="1"/>
    <row r="660" ht="13.25" customHeight="1"/>
    <row r="661" ht="13.25" customHeight="1"/>
    <row r="662" ht="13.25" customHeight="1"/>
    <row r="663" ht="13.25" customHeight="1"/>
    <row r="664" ht="13.25"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2.75" hidden="1" customHeight="1"/>
    <row r="688" ht="12.75" hidden="1" customHeight="1"/>
    <row r="689" ht="12.75" hidden="1"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3"/>
    <row r="1139" ht="13"/>
    <row r="1140" ht="13"/>
    <row r="1141" ht="13"/>
    <row r="1142" ht="13"/>
    <row r="1143" ht="13.25" customHeight="1"/>
    <row r="1144" ht="13.25" customHeight="1"/>
    <row r="1145" ht="13.25" customHeight="1"/>
    <row r="1146" ht="13.25" customHeight="1"/>
    <row r="1147" ht="13.25" customHeight="1"/>
    <row r="1148" ht="13.25" customHeight="1"/>
    <row r="1149" ht="13.25" customHeight="1"/>
    <row r="1150" ht="13.25" customHeight="1"/>
    <row r="1151" ht="13.25" customHeight="1"/>
    <row r="1152" ht="13.25" customHeight="1"/>
    <row r="1153" ht="13.25" customHeight="1"/>
    <row r="1154" ht="13.25" hidden="1" customHeight="1"/>
    <row r="1155" ht="13.25" hidden="1" customHeight="1"/>
    <row r="1156" ht="13.25" hidden="1" customHeight="1"/>
    <row r="1157" ht="13.25" hidden="1" customHeight="1"/>
  </sheetData>
  <mergeCells count="52">
    <mergeCell ref="C35:Z35"/>
    <mergeCell ref="C36:Z38"/>
    <mergeCell ref="C22:Z30"/>
    <mergeCell ref="C21:Z21"/>
    <mergeCell ref="C18:M18"/>
    <mergeCell ref="N18:P18"/>
    <mergeCell ref="Q18:S18"/>
    <mergeCell ref="T18:V18"/>
    <mergeCell ref="W18:Z18"/>
    <mergeCell ref="C19:M19"/>
    <mergeCell ref="N19:P19"/>
    <mergeCell ref="Q19:S19"/>
    <mergeCell ref="T19:V19"/>
    <mergeCell ref="W19:Z19"/>
    <mergeCell ref="C17:M17"/>
    <mergeCell ref="N17:P17"/>
    <mergeCell ref="Q17:S17"/>
    <mergeCell ref="T17:V17"/>
    <mergeCell ref="W17:Z17"/>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41" priority="1" stopIfTrue="1">
      <formula>#REF!=0</formula>
    </cfRule>
  </conditionalFormatting>
  <conditionalFormatting sqref="C33:Z34">
    <cfRule type="expression" dxfId="40" priority="4" stopIfTrue="1">
      <formula>#REF!=0</formula>
    </cfRule>
  </conditionalFormatting>
  <conditionalFormatting sqref="C36:Z38">
    <cfRule type="expression" dxfId="39" priority="3" stopIfTrue="1">
      <formula>#REF!=0</formula>
    </cfRule>
  </conditionalFormatting>
  <dataValidations xWindow="526" yWindow="526" count="52">
    <dataValidation type="textLength" errorStyle="warning" allowBlank="1" showInputMessage="1" showErrorMessage="1" errorTitle="FIRMA" error="Este espacio debe dejarse libre para la firma del Interventor" prompt="Deje este espacio libre para la firma del Interventor" sqref="L65415:V65415" xr:uid="{3A86C66F-D305-4B54-B811-6E0E434110A5}">
      <formula1>0</formula1>
      <formula2>0</formula2>
    </dataValidation>
    <dataValidation allowBlank="1" showInputMessage="1" showErrorMessage="1" promptTitle="NOMBRE" prompt="Escriba el nombre del Coordinador" sqref="D65423:J65423" xr:uid="{DD21F644-7C7E-4553-A543-26119D32D626}"/>
    <dataValidation allowBlank="1" showInputMessage="1" showErrorMessage="1" promptTitle="NOMBRE" prompt="Escriba el nombre del Interventor" sqref="L65416:V65416" xr:uid="{8B7A977F-8BE1-42F6-AA5E-DEC4221BEF95}"/>
    <dataValidation allowBlank="1" showInputMessage="1" showErrorMessage="1" promptTitle="NOMBRE" prompt="Escriba el nombre del Subdirector Técnico o del Gerente" sqref="L65423" xr:uid="{2E0A0E64-330F-4C33-A937-9EB0A78D75CD}"/>
    <dataValidation type="textLength" errorStyle="warning" allowBlank="1" showInputMessage="1" showErrorMessage="1" errorTitle="FIRMA" error="Este espacio debe dejarse libre para la firma del Consultor" prompt="Deje este espacio libre para la firma del Consultor" sqref="D65415" xr:uid="{446A5578-4BEE-485B-B01C-6D199BAE5142}">
      <formula1>0</formula1>
      <formula2>0</formula2>
    </dataValidation>
    <dataValidation allowBlank="1" showInputMessage="1" showErrorMessage="1" promptTitle="NOMBRE" prompt="Escriba el nombre del Consultor" sqref="D65416:J65416" xr:uid="{823BFB95-8EAD-4F22-A488-E9AC56786379}"/>
    <dataValidation type="textLength" errorStyle="warning" allowBlank="1" showInputMessage="1" showErrorMessage="1" errorTitle="FIRMA" error="Este espacio debe dejarse libre para el visto bueno del Coordinador" prompt="Deje este espacio libre para la firma del coordinador" sqref="D65422" xr:uid="{DBDC3562-58FD-4200-83D8-74391C98945A}">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22" xr:uid="{63FBE57A-9BA4-4875-8C9C-C57A201C2ED9}">
      <formula1>0</formula1>
      <formula2>0</formula2>
    </dataValidation>
    <dataValidation allowBlank="1" showInputMessage="1" showErrorMessage="1" prompt="Escriba la cantidad de los documentos relacionados" sqref="I65405:J65409" xr:uid="{320C681C-8AB9-4D6C-8B71-B6D4CCE6033E}"/>
    <dataValidation allowBlank="1" showInputMessage="1" showErrorMessage="1" prompt="Escriba una breve descripción de cada uno de los documentos relacionados" sqref="K65405:K65409" xr:uid="{5F60FEE4-60D4-42C7-98A3-EEFD623461C3}"/>
    <dataValidation allowBlank="1" showInputMessage="1" showErrorMessage="1" prompt="Escriba la cantidad de copias que se entregaron de cada documento." sqref="T65405:T65409" xr:uid="{E6763CCF-CF8F-4ECC-8211-3D8BB42A68E5}"/>
    <dataValidation allowBlank="1" showInputMessage="1" showErrorMessage="1" prompt="Indique en este espacio el día en que se firma la presente acta, en letras" sqref="D65410" xr:uid="{A6534722-35ED-4444-B92A-A1C3E0F00A60}"/>
    <dataValidation allowBlank="1" showInputMessage="1" showErrorMessage="1" prompt="Indique en este espacio en números, el día en que se firma  la presente acta" sqref="H65410:I65410" xr:uid="{25DE5610-63A7-487E-B6FA-1A4AE5D43076}"/>
    <dataValidation allowBlank="1" showInputMessage="1" showErrorMessage="1" prompt="Indique en este espacio el mes, en que se firma la presente acta" sqref="M65410:R65410" xr:uid="{AAF3A6AF-DFAF-4E8F-8F17-3E50B617379A}"/>
    <dataValidation allowBlank="1" showInputMessage="1" showErrorMessage="1" prompt="Indique en este espacio el año, en que se firma la presente acta" sqref="T65410:W65410" xr:uid="{26FA6170-BA02-4D57-B6B6-D85280B4CB95}"/>
    <dataValidation allowBlank="1" showInputMessage="1" showErrorMessage="1" prompt="Escriba la clase de documento que el consultor entrega al interventor o Coordinador, según el caso" sqref="D65346:E65346" xr:uid="{B1E0EAD0-36FA-47AC-890F-4138C189DF64}"/>
    <dataValidation allowBlank="1" showInputMessage="1" showErrorMessage="1" prompt="Escriba el año de suscripción del contrato." sqref="P65227:S65227" xr:uid="{DBF3CC36-6639-4780-B711-C333F61E0924}"/>
    <dataValidation allowBlank="1" showInputMessage="1" showErrorMessage="1" promptTitle="Licitación Pública" prompt="Marque con una X si el contrato corresponde a una licitación pública." sqref="D65229:K65229" xr:uid="{CA327A12-134F-41CA-865B-D995F72FE67D}"/>
    <dataValidation allowBlank="1" showInputMessage="1" showErrorMessage="1" promptTitle="Concurso de Méritos" prompt="Marque con una X si el contrato corresponde a un Concurso de Méritos." sqref="L65229:X65229" xr:uid="{F4C57AC4-6CF9-4F95-8FAA-0F0582D539AE}"/>
    <dataValidation allowBlank="1" showInputMessage="1" showErrorMessage="1" promptTitle="Contratación Directa" prompt="Marque con una X si el contrato corresponde a una Contratación Directa." sqref="D65230:K65230" xr:uid="{32EABF79-61F1-4B0D-A2F5-22DAEB9B618D}"/>
    <dataValidation allowBlank="1" showInputMessage="1" showErrorMessage="1" prompt="Indique en este espacio la identificación de la licitación pública o contratación directa efectuada" sqref="L65230:X65230" xr:uid="{CE87206E-662B-4E60-BDC5-A5A9ED78CAC8}"/>
    <dataValidation allowBlank="1" showInputMessage="1" showErrorMessage="1" promptTitle="Objeto del Contrato" prompt="Escriba claramente el objeto del contrato de ejecución suscrito" sqref="D65233:X65236" xr:uid="{A7179285-1034-44D3-9C60-A745B707D2E6}"/>
    <dataValidation allowBlank="1" showInputMessage="1" showErrorMessage="1" promptTitle="Localización del Proyecto" prompt="Escriba el sitio de ejecución del contrato." sqref="M65238:X65238" xr:uid="{97A4EE20-55F1-41BC-96FB-50A4BF69F4B7}"/>
    <dataValidation allowBlank="1" showInputMessage="1" showErrorMessage="1" promptTitle="Plazo de Ejecución del Contrato" prompt="Escriba el número de ías o de meses para la ejecución del contrato." sqref="Y65226:Z65226" xr:uid="{79E40CF1-F618-468D-AC07-D09C03E92442}"/>
    <dataValidation allowBlank="1" showInputMessage="1" showErrorMessage="1" promptTitle="Fecha. Día" prompt="Escriba  el  día_x000a_en que se inicia_x000a_el contrato" sqref="M65244:N65244" xr:uid="{65DE69BF-9E1F-43FD-8C41-F5C961D05860}"/>
    <dataValidation allowBlank="1" showInputMessage="1" showErrorMessage="1" promptTitle="Fecha. Mes" prompt="Escriba  el  mes_x000a_en que se inicia_x000a_el Contrato" sqref="R65244:S65244" xr:uid="{D01B9A6E-3325-47D1-B362-E0184DE578C6}"/>
    <dataValidation allowBlank="1" showInputMessage="1" showErrorMessage="1" promptTitle="Fecha-  Año." prompt="Escriba  el  año_x000a_en que se inicia_x000a_el Contrato." sqref="U65244:X65244" xr:uid="{FADF2184-5EEB-4717-A966-76285584B347}"/>
    <dataValidation allowBlank="1" showInputMessage="1" showErrorMessage="1" promptTitle="Fecha. Día" prompt="Escriba   el     día_x000a_en el que se dará_x000a_terminación      al_x000a_Contrato" sqref="M65265:N65265" xr:uid="{F37EB4B3-3E1D-4120-9274-D64C6051953C}"/>
    <dataValidation allowBlank="1" showInputMessage="1" showErrorMessage="1" promptTitle="Fecha. Mes" prompt="Escriba   el     mes_x000a_en el que se dará_x000a_terminación      al_x000a_Contrato" sqref="R65265:S65265" xr:uid="{413F2058-2908-4A8C-A697-3680037AA01C}"/>
    <dataValidation allowBlank="1" showInputMessage="1" showErrorMessage="1" promptTitle="Fecha.  Año" prompt="Escriba   el    año_x000a_en el que se dará_x000a_terminación      al_x000a_Contrato." sqref="U65265:X65265" xr:uid="{6FF62C56-6F58-4575-8FE4-859241D7CE37}"/>
    <dataValidation allowBlank="1" showInputMessage="1" showErrorMessage="1" promptTitle="Contrato No." prompt="Escriba en este espacio el número de contrato suscrito" sqref="J65227:M65227" xr:uid="{3D57CF4D-2510-4BAE-BDE8-3792CB3AF7CA}"/>
    <dataValidation allowBlank="1" showInputMessage="1" showErrorMessage="1" sqref="K65264:M65264" xr:uid="{C11D9C8B-A593-492F-A923-C7DC0B93F801}"/>
    <dataValidation allowBlank="1" showInputMessage="1" showErrorMessage="1" promptTitle="Tipo de Consultoria" prompt="Escriba en este espacio si se trata de Estudios y Diseños, Diágnóstico para mantenimiento o cualquier otro tipo de contrato de consultoría" sqref="J65225:X65225" xr:uid="{D03840E3-7280-42AE-BF87-BB9D5135E3D2}"/>
    <dataValidation allowBlank="1" showInputMessage="1" showErrorMessage="1" promptTitle="Número de Contrato" prompt="Escriba el número de contrato por el cual se estableció la prorroga" sqref="E65251:E65254" xr:uid="{AA3DC625-D28C-4074-9532-28C09DB69AA7}"/>
    <dataValidation allowBlank="1" showInputMessage="1" showErrorMessage="1" promptTitle="Tiempo" prompt="Escriba en días calendario, el tiempo de la prorroga relacionada" sqref="L65251" xr:uid="{A717529A-1D9C-4DEA-8906-5EF398139473}"/>
    <dataValidation allowBlank="1" showInputMessage="1" showErrorMessage="1" promptTitle="Contratista" prompt="Escriba el nombre o _x000a_razón social del _x000a_Contratista." sqref="H65269" xr:uid="{C5A756DA-BD52-4AA7-B1E2-80705A9C9AD6}"/>
    <dataValidation allowBlank="1" showInputMessage="1" showErrorMessage="1" promptTitle="Interventor               " prompt="Escriba el nombre _x000a_o razón social del _x000a_Interventor" sqref="Y65260:Z65260" xr:uid="{9582EE82-2B81-4394-96A9-2B61EE17451F}"/>
    <dataValidation allowBlank="1" showInputMessage="1" showErrorMessage="1" promptTitle="Coordinador        " prompt="Escriba el nombre _x000a_o razón social del _x000a_funcionario designado_x000a_para ser el Coordinador_x000a_del Contrato" sqref="H65276" xr:uid="{8307CF8F-7178-45F6-9C5E-CDE0E426FFD4}"/>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1" xr:uid="{DBA6F673-8EAF-40BF-A730-2BEDE355E454}">
      <formula1>0</formula1>
      <formula2>1000000</formula2>
    </dataValidation>
    <dataValidation allowBlank="1" showInputMessage="1" showErrorMessage="1" prompt="Indique en este espacio el día en que se efectúa  la reunión, en letras" sqref="K65279" xr:uid="{AF6A2C81-A32C-48A1-94F4-BA0C97678750}"/>
    <dataValidation allowBlank="1" showInputMessage="1" showErrorMessage="1" prompt="Indique el mes en el cual se efectúa la reunión" sqref="R65279:U65279" xr:uid="{8E90F5CB-262F-4020-82DD-7AB80026CAE5}"/>
    <dataValidation allowBlank="1" showInputMessage="1" showErrorMessage="1" prompt="Indique el año en el cual se efectúa la reunión" sqref="Y65265:Z65265" xr:uid="{37B5D8FD-DF8C-4122-A7FF-DE2623E65091}"/>
    <dataValidation allowBlank="1" showInputMessage="1" showErrorMessage="1" prompt="Diligencie este espacio en aquellos casos en que no se trate de contratos de Interventoría, indicando el nombre del representante legal o delegado del contratista" sqref="N65283:U65283" xr:uid="{06C7837D-EC68-4332-8C90-C1DD6DB60A38}"/>
    <dataValidation allowBlank="1" showInputMessage="1" showErrorMessage="1" prompt="Escriba el nombre del funcionario designado para ser" sqref="B65285:C65285" xr:uid="{D982F8C8-72C2-4C42-81A0-211BECAEF102}"/>
    <dataValidation allowBlank="1" showInputMessage="1" showErrorMessage="1" errorTitle="Error" error="Debe seleccionar un mes de la lista" promptTitle="Fecha. día" prompt="Escriba el día en que se se elabora la presente acta" sqref="B65218:C65218" xr:uid="{D2A8DD54-7609-4C98-8E26-6559CF69921D}"/>
    <dataValidation allowBlank="1" showInputMessage="1" showErrorMessage="1" promptTitle="Contrato No." prompt="Escriba en este espacio el número de contrato suscrito." sqref="G65220:I65220" xr:uid="{D41657F5-9CB4-477D-8A7E-BEB6298CD6E1}"/>
    <dataValidation allowBlank="1" showInputMessage="1" showErrorMessage="1" promptTitle="Objeto del Contrato" prompt="Escriba claramente el objeto de acuerdo con lo establecido en el contrato." sqref="C7:Z9" xr:uid="{08BCF4D1-FDFA-4192-BDEB-A1A8767C1A4F}"/>
    <dataValidation allowBlank="1" showInputMessage="1" showErrorMessage="1" promptTitle="Observaciones" prompt="Escriba las observaciones que se presentan, con relación a los atributos o características del ítem relacionado." sqref="C33:Z34 C36:Z38" xr:uid="{F9ED0C26-A24C-4487-8BEE-6908C1BCC7CD}"/>
    <dataValidation allowBlank="1" showInputMessage="1" showErrorMessage="1" promptTitle="Largo" prompt="Diligencie en números la longitud cuando la unidad de medida sea ml, m2, o m3." sqref="O13:P13" xr:uid="{5A5FBFE4-D74E-45D6-83FC-39A07B335BCE}"/>
    <dataValidation allowBlank="1" showInputMessage="1" showErrorMessage="1" promptTitle="Alto" prompt="Diligencie en números el alto, cuando la unidad de medida sea en m3." sqref="T13" xr:uid="{603091FD-00C5-469C-BDFF-168BECFF26A6}"/>
    <dataValidation allowBlank="1" showInputMessage="1" showErrorMessage="1" promptTitle="Plano / Esquema" prompt="Anexe plano o esquema del tramo o sitio exacto de trabajo, correspondiente al ítem descrito." sqref="C20:M27" xr:uid="{A184C31C-52FC-4772-B888-38409C1AB798}"/>
    <dataValidation allowBlank="1" showInputMessage="1" showErrorMessage="1" promptTitle="Ancho" prompt="Diligencie en números el ancho cuando la unidad de medida sea m2  o m3." sqref="WVV14:WVV19 N14:N19 JJ14:JJ19 TF14:TF19 ADB14:ADB19 AMX14:AMX19 AWT14:AWT19 BGP14:BGP19 BQL14:BQL19 CAH14:CAH19 CKD14:CKD19 CTZ14:CTZ19 DDV14:DDV19 DNR14:DNR19 DXN14:DXN19 EHJ14:EHJ19 ERF14:ERF19 FBB14:FBB19 FKX14:FKX19 FUT14:FUT19 GEP14:GEP19 GOL14:GOL19 GYH14:GYH19 HID14:HID19 HRZ14:HRZ19 IBV14:IBV19 ILR14:ILR19 IVN14:IVN19 JFJ14:JFJ19 JPF14:JPF19 JZB14:JZB19 KIX14:KIX19 KST14:KST19 LCP14:LCP19 LML14:LML19 LWH14:LWH19 MGD14:MGD19 MPZ14:MPZ19 MZV14:MZV19 NJR14:NJR19 NTN14:NTN19 ODJ14:ODJ19 ONF14:ONF19 OXB14:OXB19 PGX14:PGX19 PQT14:PQT19 QAP14:QAP19 QKL14:QKL19 QUH14:QUH19 RED14:RED19 RNZ14:RNZ19 RXV14:RXV19 SHR14:SHR19 SRN14:SRN19 TBJ14:TBJ19 TLF14:TLF19 TVB14:TVB19 UEX14:UEX19 UOT14:UOT19 UYP14:UYP19 VIL14:VIL19 VSH14:VSH19 WCD14:WCD19 WLZ14:WLZ19" xr:uid="{570FE680-0CF1-40BA-8B04-1C6751F19FB3}"/>
  </dataValidations>
  <pageMargins left="0.94488188976377963" right="0.70866141732283472" top="1.3385826771653544" bottom="0.74803149606299213" header="0.31496062992125984" footer="0.31496062992125984"/>
  <pageSetup scale="66"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CF0DE-A96E-45A2-ADC2-CB88A82C150B}">
  <dimension ref="A1:IZ1168"/>
  <sheetViews>
    <sheetView view="pageBreakPreview" zoomScale="60" zoomScaleNormal="100" workbookViewId="0">
      <selection activeCell="IW29" sqref="IW29"/>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4.7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729</v>
      </c>
      <c r="S11" s="770"/>
      <c r="T11" s="747" t="s">
        <v>9</v>
      </c>
      <c r="U11" s="747"/>
      <c r="V11" s="747"/>
      <c r="W11" s="747"/>
      <c r="X11" s="747" t="s">
        <v>2</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GENERAL'!C34</f>
        <v xml:space="preserve">Suministro, transporte e instalación material seleccionado proveniente excavación </v>
      </c>
      <c r="D13" s="784"/>
      <c r="E13" s="784"/>
      <c r="F13" s="784"/>
      <c r="G13" s="784"/>
      <c r="H13" s="784"/>
      <c r="I13" s="784"/>
      <c r="J13" s="784"/>
      <c r="K13" s="784"/>
      <c r="L13" s="784"/>
      <c r="M13" s="785"/>
      <c r="N13" s="786" t="s">
        <v>36</v>
      </c>
      <c r="O13" s="787"/>
      <c r="P13" s="788"/>
      <c r="Q13" s="786" t="s">
        <v>111</v>
      </c>
      <c r="R13" s="787"/>
      <c r="S13" s="788"/>
      <c r="T13" s="786" t="s">
        <v>5</v>
      </c>
      <c r="U13" s="787"/>
      <c r="V13" s="788"/>
      <c r="W13" s="786" t="s">
        <v>7</v>
      </c>
      <c r="X13" s="787"/>
      <c r="Y13" s="787"/>
      <c r="Z13" s="788"/>
      <c r="AA13" s="65"/>
      <c r="AB13" s="14"/>
      <c r="AC13" s="15"/>
      <c r="AE13" s="16"/>
      <c r="AF13" s="4"/>
    </row>
    <row r="14" spans="1:32" s="36" customFormat="1" ht="14.5" customHeight="1">
      <c r="B14" s="30"/>
      <c r="C14" s="771" t="s">
        <v>116</v>
      </c>
      <c r="D14" s="772"/>
      <c r="E14" s="772"/>
      <c r="F14" s="772"/>
      <c r="G14" s="772"/>
      <c r="H14" s="772"/>
      <c r="I14" s="772"/>
      <c r="J14" s="772"/>
      <c r="K14" s="772"/>
      <c r="L14" s="772"/>
      <c r="M14" s="773"/>
      <c r="N14" s="1195">
        <v>458</v>
      </c>
      <c r="O14" s="775"/>
      <c r="P14" s="776"/>
      <c r="Q14" s="1196">
        <v>0.2</v>
      </c>
      <c r="R14" s="1197"/>
      <c r="S14" s="1198"/>
      <c r="T14" s="777"/>
      <c r="U14" s="778"/>
      <c r="V14" s="779"/>
      <c r="W14" s="780">
        <f>+N14*Q14</f>
        <v>91.600000000000009</v>
      </c>
      <c r="X14" s="781"/>
      <c r="Y14" s="781"/>
      <c r="Z14" s="782"/>
      <c r="AA14" s="31"/>
      <c r="AB14" s="32"/>
      <c r="AC14" s="33"/>
      <c r="AD14" s="34"/>
      <c r="AE14" s="35"/>
      <c r="AF14" s="34"/>
    </row>
    <row r="15" spans="1:32" s="36" customFormat="1" ht="14.5" customHeight="1">
      <c r="B15" s="30"/>
      <c r="C15" s="771"/>
      <c r="D15" s="772"/>
      <c r="E15" s="772"/>
      <c r="F15" s="772"/>
      <c r="G15" s="772"/>
      <c r="H15" s="772"/>
      <c r="I15" s="772"/>
      <c r="J15" s="772"/>
      <c r="K15" s="772"/>
      <c r="L15" s="772"/>
      <c r="M15" s="773"/>
      <c r="N15" s="774"/>
      <c r="O15" s="775"/>
      <c r="P15" s="776"/>
      <c r="Q15" s="777"/>
      <c r="R15" s="778"/>
      <c r="S15" s="779"/>
      <c r="T15" s="777"/>
      <c r="U15" s="778"/>
      <c r="V15" s="779"/>
      <c r="W15" s="780"/>
      <c r="X15" s="781"/>
      <c r="Y15" s="781"/>
      <c r="Z15" s="782"/>
      <c r="AA15" s="31"/>
      <c r="AB15" s="32"/>
      <c r="AC15" s="33"/>
      <c r="AD15" s="34"/>
      <c r="AE15" s="35"/>
      <c r="AF15" s="34"/>
    </row>
    <row r="16" spans="1:32" s="36" customFormat="1" ht="14.5" customHeight="1">
      <c r="B16" s="30"/>
      <c r="C16" s="771"/>
      <c r="D16" s="772"/>
      <c r="E16" s="772"/>
      <c r="F16" s="772"/>
      <c r="G16" s="772"/>
      <c r="H16" s="772"/>
      <c r="I16" s="772"/>
      <c r="J16" s="772"/>
      <c r="K16" s="772"/>
      <c r="L16" s="772"/>
      <c r="M16" s="773"/>
      <c r="N16" s="774"/>
      <c r="O16" s="775"/>
      <c r="P16" s="775"/>
      <c r="Q16" s="777"/>
      <c r="R16" s="778"/>
      <c r="S16" s="778"/>
      <c r="T16" s="777"/>
      <c r="U16" s="778"/>
      <c r="V16" s="778"/>
      <c r="W16" s="780"/>
      <c r="X16" s="781"/>
      <c r="Y16" s="781"/>
      <c r="Z16" s="782"/>
      <c r="AA16" s="31"/>
      <c r="AB16" s="32"/>
      <c r="AC16" s="33"/>
      <c r="AD16" s="34"/>
      <c r="AE16" s="35"/>
      <c r="AF16" s="34"/>
    </row>
    <row r="17" spans="2:254" s="36" customFormat="1" ht="14.5" customHeight="1">
      <c r="B17" s="30"/>
      <c r="C17" s="771"/>
      <c r="D17" s="772"/>
      <c r="E17" s="772"/>
      <c r="F17" s="772"/>
      <c r="G17" s="772"/>
      <c r="H17" s="772"/>
      <c r="I17" s="772"/>
      <c r="J17" s="772"/>
      <c r="K17" s="772"/>
      <c r="L17" s="772"/>
      <c r="M17" s="773"/>
      <c r="N17" s="774"/>
      <c r="O17" s="775"/>
      <c r="P17" s="776"/>
      <c r="Q17" s="777"/>
      <c r="R17" s="778"/>
      <c r="S17" s="779"/>
      <c r="T17" s="777"/>
      <c r="U17" s="778"/>
      <c r="V17" s="779"/>
      <c r="W17" s="780"/>
      <c r="X17" s="781"/>
      <c r="Y17" s="781"/>
      <c r="Z17" s="782"/>
      <c r="AA17" s="31"/>
      <c r="AB17" s="32"/>
      <c r="AC17" s="33"/>
      <c r="AD17" s="34"/>
      <c r="AE17" s="35"/>
      <c r="AF17" s="34"/>
    </row>
    <row r="18" spans="2:254" s="36" customFormat="1" ht="14.5" customHeight="1">
      <c r="B18" s="30"/>
      <c r="C18" s="771"/>
      <c r="D18" s="772"/>
      <c r="E18" s="772"/>
      <c r="F18" s="772"/>
      <c r="G18" s="772"/>
      <c r="H18" s="772"/>
      <c r="I18" s="772"/>
      <c r="J18" s="772"/>
      <c r="K18" s="772"/>
      <c r="L18" s="772"/>
      <c r="M18" s="773"/>
      <c r="N18" s="774"/>
      <c r="O18" s="775"/>
      <c r="P18" s="775"/>
      <c r="Q18" s="777"/>
      <c r="R18" s="778"/>
      <c r="S18" s="778"/>
      <c r="T18" s="777"/>
      <c r="U18" s="778"/>
      <c r="V18" s="778"/>
      <c r="W18" s="780"/>
      <c r="X18" s="781"/>
      <c r="Y18" s="781"/>
      <c r="Z18" s="782"/>
      <c r="AA18" s="31"/>
      <c r="AB18" s="32"/>
      <c r="AC18" s="33"/>
      <c r="AD18" s="34"/>
      <c r="AE18" s="35"/>
      <c r="AF18" s="34"/>
    </row>
    <row r="19" spans="2:254" s="10" customFormat="1" ht="14.5" customHeight="1">
      <c r="B19" s="37"/>
      <c r="C19" s="771"/>
      <c r="D19" s="772"/>
      <c r="E19" s="772"/>
      <c r="F19" s="772"/>
      <c r="G19" s="772"/>
      <c r="H19" s="772"/>
      <c r="I19" s="772"/>
      <c r="J19" s="772"/>
      <c r="K19" s="772"/>
      <c r="L19" s="772"/>
      <c r="M19" s="773"/>
      <c r="N19" s="774"/>
      <c r="O19" s="775"/>
      <c r="P19" s="776"/>
      <c r="Q19" s="777"/>
      <c r="R19" s="778"/>
      <c r="S19" s="779"/>
      <c r="T19" s="777"/>
      <c r="U19" s="778"/>
      <c r="V19" s="779"/>
      <c r="W19" s="780"/>
      <c r="X19" s="781"/>
      <c r="Y19" s="781"/>
      <c r="Z19" s="782"/>
      <c r="AA19" s="38"/>
      <c r="AB19" s="6"/>
      <c r="AC19" s="7"/>
      <c r="AD19" s="39"/>
      <c r="AE19" s="40"/>
      <c r="AF19" s="39"/>
    </row>
    <row r="20" spans="2:254" s="36" customFormat="1" ht="16.5" customHeight="1">
      <c r="B20" s="30"/>
      <c r="C20" s="789" t="s">
        <v>7</v>
      </c>
      <c r="D20" s="790"/>
      <c r="E20" s="790"/>
      <c r="F20" s="790"/>
      <c r="G20" s="790"/>
      <c r="H20" s="790"/>
      <c r="I20" s="790"/>
      <c r="J20" s="790"/>
      <c r="K20" s="790"/>
      <c r="L20" s="790"/>
      <c r="M20" s="791"/>
      <c r="N20" s="792"/>
      <c r="O20" s="793"/>
      <c r="P20" s="793"/>
      <c r="Q20" s="794"/>
      <c r="R20" s="795"/>
      <c r="S20" s="795"/>
      <c r="T20" s="794"/>
      <c r="U20" s="795"/>
      <c r="V20" s="795"/>
      <c r="W20" s="796">
        <f>SUM(W14:Z19)</f>
        <v>91.600000000000009</v>
      </c>
      <c r="X20" s="797"/>
      <c r="Y20" s="797"/>
      <c r="Z20" s="798"/>
      <c r="AA20" s="31"/>
      <c r="AB20" s="32"/>
      <c r="AC20" s="33"/>
      <c r="AD20" s="34"/>
      <c r="AE20" s="35"/>
      <c r="AF20" s="34"/>
      <c r="IT20" s="41"/>
    </row>
    <row r="21" spans="2:254" ht="20.5" customHeight="1" thickBot="1">
      <c r="B21" s="64"/>
      <c r="C21" s="42"/>
      <c r="D21" s="42"/>
      <c r="E21" s="42"/>
      <c r="F21" s="42"/>
      <c r="G21" s="42"/>
      <c r="H21" s="42"/>
      <c r="I21" s="42"/>
      <c r="J21" s="42"/>
      <c r="K21" s="42"/>
      <c r="L21" s="42"/>
      <c r="M21" s="42"/>
      <c r="N21" s="42"/>
      <c r="O21" s="42"/>
      <c r="P21" s="42"/>
      <c r="Q21" s="42"/>
      <c r="R21" s="42"/>
      <c r="S21" s="42"/>
      <c r="T21" s="42"/>
      <c r="U21" s="42"/>
      <c r="V21" s="42"/>
      <c r="W21" s="42"/>
      <c r="X21" s="42"/>
      <c r="Y21" s="42"/>
      <c r="Z21" s="18"/>
      <c r="AA21" s="65"/>
      <c r="AB21" s="14"/>
      <c r="AC21" s="15"/>
      <c r="AE21" s="16"/>
      <c r="AF21" s="4"/>
    </row>
    <row r="22" spans="2:254" ht="20.5" customHeight="1" thickBot="1">
      <c r="B22" s="64"/>
      <c r="C22" s="1191" t="s">
        <v>8</v>
      </c>
      <c r="D22" s="1192"/>
      <c r="E22" s="1192"/>
      <c r="F22" s="1192"/>
      <c r="G22" s="1192"/>
      <c r="H22" s="1192"/>
      <c r="I22" s="1192"/>
      <c r="J22" s="1192"/>
      <c r="K22" s="1192"/>
      <c r="L22" s="1192"/>
      <c r="M22" s="1192"/>
      <c r="N22" s="1192"/>
      <c r="O22" s="1192"/>
      <c r="P22" s="1192"/>
      <c r="Q22" s="1192"/>
      <c r="R22" s="1192"/>
      <c r="S22" s="1192"/>
      <c r="T22" s="1192"/>
      <c r="U22" s="1192"/>
      <c r="V22" s="1192"/>
      <c r="W22" s="1192"/>
      <c r="X22" s="1192"/>
      <c r="Y22" s="1192"/>
      <c r="Z22" s="1193"/>
      <c r="AA22" s="65"/>
      <c r="AB22" s="14"/>
      <c r="AC22" s="15"/>
      <c r="AE22" s="16"/>
      <c r="AF22" s="4"/>
    </row>
    <row r="23" spans="2:254" ht="20.5" customHeight="1">
      <c r="B23" s="64"/>
      <c r="C23" s="1199" t="s">
        <v>8</v>
      </c>
      <c r="D23" s="1199"/>
      <c r="E23" s="1199"/>
      <c r="F23" s="1199"/>
      <c r="G23" s="1199"/>
      <c r="H23" s="1199"/>
      <c r="I23" s="1199"/>
      <c r="J23" s="1199"/>
      <c r="K23" s="1199"/>
      <c r="L23" s="1199"/>
      <c r="M23" s="1199"/>
      <c r="N23" s="1199"/>
      <c r="O23" s="1199"/>
      <c r="P23" s="1199"/>
      <c r="Q23" s="1199"/>
      <c r="R23" s="1199"/>
      <c r="S23" s="1199"/>
      <c r="T23" s="1199"/>
      <c r="U23" s="1199"/>
      <c r="V23" s="1199"/>
      <c r="W23" s="1199"/>
      <c r="X23" s="1199"/>
      <c r="Y23" s="1199"/>
      <c r="Z23" s="1199"/>
      <c r="AA23" s="65"/>
      <c r="AB23" s="14"/>
      <c r="AC23" s="15"/>
      <c r="AE23" s="16"/>
      <c r="AF23" s="4"/>
    </row>
    <row r="24" spans="2:254" ht="20.5" customHeight="1">
      <c r="B24" s="64"/>
      <c r="C24" s="1194"/>
      <c r="D24" s="1194"/>
      <c r="E24" s="1194"/>
      <c r="F24" s="1194"/>
      <c r="G24" s="1194"/>
      <c r="H24" s="1194"/>
      <c r="I24" s="1194"/>
      <c r="J24" s="1194"/>
      <c r="K24" s="1194"/>
      <c r="L24" s="1194"/>
      <c r="M24" s="1194"/>
      <c r="N24" s="1194"/>
      <c r="O24" s="1194"/>
      <c r="P24" s="1194"/>
      <c r="Q24" s="1194"/>
      <c r="R24" s="1194"/>
      <c r="S24" s="1194"/>
      <c r="T24" s="1194"/>
      <c r="U24" s="1194"/>
      <c r="V24" s="1194"/>
      <c r="W24" s="1194"/>
      <c r="X24" s="1194"/>
      <c r="Y24" s="1194"/>
      <c r="Z24" s="1194"/>
      <c r="AA24" s="65"/>
      <c r="AB24" s="14"/>
      <c r="AC24" s="15"/>
      <c r="AE24" s="16"/>
      <c r="AF24" s="4"/>
    </row>
    <row r="25" spans="2:254" ht="20.5" customHeight="1">
      <c r="B25" s="64"/>
      <c r="C25" s="1194"/>
      <c r="D25" s="1194"/>
      <c r="E25" s="1194"/>
      <c r="F25" s="1194"/>
      <c r="G25" s="1194"/>
      <c r="H25" s="1194"/>
      <c r="I25" s="1194"/>
      <c r="J25" s="1194"/>
      <c r="K25" s="1194"/>
      <c r="L25" s="1194"/>
      <c r="M25" s="1194"/>
      <c r="N25" s="1194"/>
      <c r="O25" s="1194"/>
      <c r="P25" s="1194"/>
      <c r="Q25" s="1194"/>
      <c r="R25" s="1194"/>
      <c r="S25" s="1194"/>
      <c r="T25" s="1194"/>
      <c r="U25" s="1194"/>
      <c r="V25" s="1194"/>
      <c r="W25" s="1194"/>
      <c r="X25" s="1194"/>
      <c r="Y25" s="1194"/>
      <c r="Z25" s="1194"/>
      <c r="AA25" s="65"/>
      <c r="AB25" s="14"/>
      <c r="AC25" s="15"/>
      <c r="AE25" s="16"/>
      <c r="AF25" s="4"/>
    </row>
    <row r="26" spans="2:254" ht="20.5" customHeight="1">
      <c r="B26" s="64"/>
      <c r="C26" s="1194"/>
      <c r="D26" s="1194"/>
      <c r="E26" s="1194"/>
      <c r="F26" s="1194"/>
      <c r="G26" s="1194"/>
      <c r="H26" s="1194"/>
      <c r="I26" s="1194"/>
      <c r="J26" s="1194"/>
      <c r="K26" s="1194"/>
      <c r="L26" s="1194"/>
      <c r="M26" s="1194"/>
      <c r="N26" s="1194"/>
      <c r="O26" s="1194"/>
      <c r="P26" s="1194"/>
      <c r="Q26" s="1194"/>
      <c r="R26" s="1194"/>
      <c r="S26" s="1194"/>
      <c r="T26" s="1194"/>
      <c r="U26" s="1194"/>
      <c r="V26" s="1194"/>
      <c r="W26" s="1194"/>
      <c r="X26" s="1194"/>
      <c r="Y26" s="1194"/>
      <c r="Z26" s="1194"/>
      <c r="AA26" s="65"/>
      <c r="AB26" s="14"/>
      <c r="AC26" s="15"/>
      <c r="AE26" s="16"/>
      <c r="AF26" s="4"/>
    </row>
    <row r="27" spans="2:254" ht="20.5" customHeight="1">
      <c r="B27" s="64"/>
      <c r="C27" s="1194"/>
      <c r="D27" s="1194"/>
      <c r="E27" s="1194"/>
      <c r="F27" s="1194"/>
      <c r="G27" s="1194"/>
      <c r="H27" s="1194"/>
      <c r="I27" s="1194"/>
      <c r="J27" s="1194"/>
      <c r="K27" s="1194"/>
      <c r="L27" s="1194"/>
      <c r="M27" s="1194"/>
      <c r="N27" s="1194"/>
      <c r="O27" s="1194"/>
      <c r="P27" s="1194"/>
      <c r="Q27" s="1194"/>
      <c r="R27" s="1194"/>
      <c r="S27" s="1194"/>
      <c r="T27" s="1194"/>
      <c r="U27" s="1194"/>
      <c r="V27" s="1194"/>
      <c r="W27" s="1194"/>
      <c r="X27" s="1194"/>
      <c r="Y27" s="1194"/>
      <c r="Z27" s="1194"/>
      <c r="AA27" s="65"/>
      <c r="AB27" s="14"/>
      <c r="AC27" s="15"/>
      <c r="AE27" s="16"/>
      <c r="AF27" s="4"/>
    </row>
    <row r="28" spans="2:254" ht="20.5" customHeight="1">
      <c r="B28" s="64"/>
      <c r="C28" s="1194"/>
      <c r="D28" s="1194"/>
      <c r="E28" s="1194"/>
      <c r="F28" s="1194"/>
      <c r="G28" s="1194"/>
      <c r="H28" s="1194"/>
      <c r="I28" s="1194"/>
      <c r="J28" s="1194"/>
      <c r="K28" s="1194"/>
      <c r="L28" s="1194"/>
      <c r="M28" s="1194"/>
      <c r="N28" s="1194"/>
      <c r="O28" s="1194"/>
      <c r="P28" s="1194"/>
      <c r="Q28" s="1194"/>
      <c r="R28" s="1194"/>
      <c r="S28" s="1194"/>
      <c r="T28" s="1194"/>
      <c r="U28" s="1194"/>
      <c r="V28" s="1194"/>
      <c r="W28" s="1194"/>
      <c r="X28" s="1194"/>
      <c r="Y28" s="1194"/>
      <c r="Z28" s="1194"/>
      <c r="AA28" s="65"/>
      <c r="AB28" s="14"/>
      <c r="AC28" s="15"/>
      <c r="AE28" s="16"/>
      <c r="AF28" s="4"/>
    </row>
    <row r="29" spans="2:254" ht="8" customHeight="1">
      <c r="B29" s="64"/>
      <c r="C29" s="1194"/>
      <c r="D29" s="1194"/>
      <c r="E29" s="1194"/>
      <c r="F29" s="1194"/>
      <c r="G29" s="1194"/>
      <c r="H29" s="1194"/>
      <c r="I29" s="1194"/>
      <c r="J29" s="1194"/>
      <c r="K29" s="1194"/>
      <c r="L29" s="1194"/>
      <c r="M29" s="1194"/>
      <c r="N29" s="1194"/>
      <c r="O29" s="1194"/>
      <c r="P29" s="1194"/>
      <c r="Q29" s="1194"/>
      <c r="R29" s="1194"/>
      <c r="S29" s="1194"/>
      <c r="T29" s="1194"/>
      <c r="U29" s="1194"/>
      <c r="V29" s="1194"/>
      <c r="W29" s="1194"/>
      <c r="X29" s="1194"/>
      <c r="Y29" s="1194"/>
      <c r="Z29" s="1194"/>
      <c r="AA29" s="65"/>
      <c r="AB29" s="14"/>
      <c r="AC29" s="15"/>
      <c r="AE29" s="16"/>
      <c r="AF29" s="4"/>
    </row>
    <row r="30" spans="2:254" ht="15" customHeight="1">
      <c r="B30" s="64"/>
      <c r="C30" s="1194"/>
      <c r="D30" s="1194"/>
      <c r="E30" s="1194"/>
      <c r="F30" s="1194"/>
      <c r="G30" s="1194"/>
      <c r="H30" s="1194"/>
      <c r="I30" s="1194"/>
      <c r="J30" s="1194"/>
      <c r="K30" s="1194"/>
      <c r="L30" s="1194"/>
      <c r="M30" s="1194"/>
      <c r="N30" s="1194"/>
      <c r="O30" s="1194"/>
      <c r="P30" s="1194"/>
      <c r="Q30" s="1194"/>
      <c r="R30" s="1194"/>
      <c r="S30" s="1194"/>
      <c r="T30" s="1194"/>
      <c r="U30" s="1194"/>
      <c r="V30" s="1194"/>
      <c r="W30" s="1194"/>
      <c r="X30" s="1194"/>
      <c r="Y30" s="1194"/>
      <c r="Z30" s="1194"/>
      <c r="AA30" s="65"/>
      <c r="AB30" s="14"/>
      <c r="AC30" s="15"/>
      <c r="AE30" s="16"/>
      <c r="AF30" s="4"/>
    </row>
    <row r="31" spans="2:254" ht="22.25" customHeight="1">
      <c r="B31" s="64"/>
      <c r="C31" s="1194"/>
      <c r="D31" s="1194"/>
      <c r="E31" s="1194"/>
      <c r="F31" s="1194"/>
      <c r="G31" s="1194"/>
      <c r="H31" s="1194"/>
      <c r="I31" s="1194"/>
      <c r="J31" s="1194"/>
      <c r="K31" s="1194"/>
      <c r="L31" s="1194"/>
      <c r="M31" s="1194"/>
      <c r="N31" s="1194"/>
      <c r="O31" s="1194"/>
      <c r="P31" s="1194"/>
      <c r="Q31" s="1194"/>
      <c r="R31" s="1194"/>
      <c r="S31" s="1194"/>
      <c r="T31" s="1194"/>
      <c r="U31" s="1194"/>
      <c r="V31" s="1194"/>
      <c r="W31" s="1194"/>
      <c r="X31" s="1194"/>
      <c r="Y31" s="1194"/>
      <c r="Z31" s="1194"/>
      <c r="AA31" s="65"/>
      <c r="AB31" s="14"/>
      <c r="AC31" s="15"/>
      <c r="AE31" s="16"/>
      <c r="AF31" s="4"/>
    </row>
    <row r="32" spans="2:254" ht="23" customHeight="1">
      <c r="B32" s="64"/>
      <c r="C32" s="1194"/>
      <c r="D32" s="1194"/>
      <c r="E32" s="1194"/>
      <c r="F32" s="1194"/>
      <c r="G32" s="1194"/>
      <c r="H32" s="1194"/>
      <c r="I32" s="1194"/>
      <c r="J32" s="1194"/>
      <c r="K32" s="1194"/>
      <c r="L32" s="1194"/>
      <c r="M32" s="1194"/>
      <c r="N32" s="1194"/>
      <c r="O32" s="1194"/>
      <c r="P32" s="1194"/>
      <c r="Q32" s="1194"/>
      <c r="R32" s="1194"/>
      <c r="S32" s="1194"/>
      <c r="T32" s="1194"/>
      <c r="U32" s="1194"/>
      <c r="V32" s="1194"/>
      <c r="W32" s="1194"/>
      <c r="X32" s="1194"/>
      <c r="Y32" s="1194"/>
      <c r="Z32" s="1194"/>
      <c r="AA32" s="65"/>
      <c r="AB32" s="14"/>
      <c r="AC32" s="15"/>
      <c r="AE32" s="16"/>
      <c r="AF32" s="4"/>
    </row>
    <row r="33" spans="2:32" ht="18.5" customHeight="1">
      <c r="B33" s="64"/>
      <c r="C33" s="1194"/>
      <c r="D33" s="1194"/>
      <c r="E33" s="1194"/>
      <c r="F33" s="1194"/>
      <c r="G33" s="1194"/>
      <c r="H33" s="1194"/>
      <c r="I33" s="1194"/>
      <c r="J33" s="1194"/>
      <c r="K33" s="1194"/>
      <c r="L33" s="1194"/>
      <c r="M33" s="1194"/>
      <c r="N33" s="1194"/>
      <c r="O33" s="1194"/>
      <c r="P33" s="1194"/>
      <c r="Q33" s="1194"/>
      <c r="R33" s="1194"/>
      <c r="S33" s="1194"/>
      <c r="T33" s="1194"/>
      <c r="U33" s="1194"/>
      <c r="V33" s="1194"/>
      <c r="W33" s="1194"/>
      <c r="X33" s="1194"/>
      <c r="Y33" s="1194"/>
      <c r="Z33" s="1194"/>
      <c r="AA33" s="65"/>
      <c r="AB33" s="14"/>
      <c r="AC33" s="15"/>
      <c r="AE33" s="16"/>
      <c r="AF33" s="4"/>
    </row>
    <row r="34" spans="2:32" ht="20.5" customHeight="1">
      <c r="B34" s="64"/>
      <c r="C34" s="1194"/>
      <c r="D34" s="1194"/>
      <c r="E34" s="1194"/>
      <c r="F34" s="1194"/>
      <c r="G34" s="1194"/>
      <c r="H34" s="1194"/>
      <c r="I34" s="1194"/>
      <c r="J34" s="1194"/>
      <c r="K34" s="1194"/>
      <c r="L34" s="1194"/>
      <c r="M34" s="1194"/>
      <c r="N34" s="1194"/>
      <c r="O34" s="1194"/>
      <c r="P34" s="1194"/>
      <c r="Q34" s="1194"/>
      <c r="R34" s="1194"/>
      <c r="S34" s="1194"/>
      <c r="T34" s="1194"/>
      <c r="U34" s="1194"/>
      <c r="V34" s="1194"/>
      <c r="W34" s="1194"/>
      <c r="X34" s="1194"/>
      <c r="Y34" s="1194"/>
      <c r="Z34" s="1194"/>
      <c r="AA34" s="65"/>
      <c r="AB34" s="14"/>
      <c r="AC34" s="15"/>
      <c r="AE34" s="16"/>
      <c r="AF34" s="4"/>
    </row>
    <row r="35" spans="2:32" ht="22.25" customHeight="1">
      <c r="B35" s="64"/>
      <c r="C35" s="1194"/>
      <c r="D35" s="1194"/>
      <c r="E35" s="1194"/>
      <c r="F35" s="1194"/>
      <c r="G35" s="1194"/>
      <c r="H35" s="1194"/>
      <c r="I35" s="1194"/>
      <c r="J35" s="1194"/>
      <c r="K35" s="1194"/>
      <c r="L35" s="1194"/>
      <c r="M35" s="1194"/>
      <c r="N35" s="1194"/>
      <c r="O35" s="1194"/>
      <c r="P35" s="1194"/>
      <c r="Q35" s="1194"/>
      <c r="R35" s="1194"/>
      <c r="S35" s="1194"/>
      <c r="T35" s="1194"/>
      <c r="U35" s="1194"/>
      <c r="V35" s="1194"/>
      <c r="W35" s="1194"/>
      <c r="X35" s="1194"/>
      <c r="Y35" s="1194"/>
      <c r="Z35" s="1194"/>
      <c r="AA35" s="65"/>
      <c r="AB35" s="14"/>
      <c r="AC35" s="15"/>
      <c r="AE35" s="16"/>
      <c r="AF35" s="4"/>
    </row>
    <row r="36" spans="2:32" ht="21.5" customHeight="1">
      <c r="B36" s="64"/>
      <c r="C36" s="1194"/>
      <c r="D36" s="1194"/>
      <c r="E36" s="1194"/>
      <c r="F36" s="1194"/>
      <c r="G36" s="1194"/>
      <c r="H36" s="1194"/>
      <c r="I36" s="1194"/>
      <c r="J36" s="1194"/>
      <c r="K36" s="1194"/>
      <c r="L36" s="1194"/>
      <c r="M36" s="1194"/>
      <c r="N36" s="1194"/>
      <c r="O36" s="1194"/>
      <c r="P36" s="1194"/>
      <c r="Q36" s="1194"/>
      <c r="R36" s="1194"/>
      <c r="S36" s="1194"/>
      <c r="T36" s="1194"/>
      <c r="U36" s="1194"/>
      <c r="V36" s="1194"/>
      <c r="W36" s="1194"/>
      <c r="X36" s="1194"/>
      <c r="Y36" s="1194"/>
      <c r="Z36" s="1194"/>
      <c r="AA36" s="65"/>
      <c r="AB36" s="14"/>
      <c r="AC36" s="15"/>
      <c r="AE36" s="16"/>
      <c r="AF36" s="4"/>
    </row>
    <row r="37" spans="2:32" ht="20.5" customHeight="1">
      <c r="B37" s="64"/>
      <c r="C37" s="1194"/>
      <c r="D37" s="1194"/>
      <c r="E37" s="1194"/>
      <c r="F37" s="1194"/>
      <c r="G37" s="1194"/>
      <c r="H37" s="1194"/>
      <c r="I37" s="1194"/>
      <c r="J37" s="1194"/>
      <c r="K37" s="1194"/>
      <c r="L37" s="1194"/>
      <c r="M37" s="1194"/>
      <c r="N37" s="1194"/>
      <c r="O37" s="1194"/>
      <c r="P37" s="1194"/>
      <c r="Q37" s="1194"/>
      <c r="R37" s="1194"/>
      <c r="S37" s="1194"/>
      <c r="T37" s="1194"/>
      <c r="U37" s="1194"/>
      <c r="V37" s="1194"/>
      <c r="W37" s="1194"/>
      <c r="X37" s="1194"/>
      <c r="Y37" s="1194"/>
      <c r="Z37" s="1194"/>
      <c r="AA37" s="65"/>
      <c r="AB37" s="14"/>
      <c r="AC37" s="15"/>
      <c r="AE37" s="16"/>
      <c r="AF37" s="4"/>
    </row>
    <row r="38" spans="2:32" ht="28.25" customHeight="1">
      <c r="B38" s="64"/>
      <c r="C38" s="1194"/>
      <c r="D38" s="1194"/>
      <c r="E38" s="1194"/>
      <c r="F38" s="1194"/>
      <c r="G38" s="1194"/>
      <c r="H38" s="1194"/>
      <c r="I38" s="1194"/>
      <c r="J38" s="1194"/>
      <c r="K38" s="1194"/>
      <c r="L38" s="1194"/>
      <c r="M38" s="1194"/>
      <c r="N38" s="1194"/>
      <c r="O38" s="1194"/>
      <c r="P38" s="1194"/>
      <c r="Q38" s="1194"/>
      <c r="R38" s="1194"/>
      <c r="S38" s="1194"/>
      <c r="T38" s="1194"/>
      <c r="U38" s="1194"/>
      <c r="V38" s="1194"/>
      <c r="W38" s="1194"/>
      <c r="X38" s="1194"/>
      <c r="Y38" s="1194"/>
      <c r="Z38" s="1194"/>
      <c r="AA38" s="65"/>
      <c r="AB38" s="14"/>
      <c r="AC38" s="15"/>
      <c r="AE38" s="16"/>
      <c r="AF38" s="4"/>
    </row>
    <row r="39" spans="2:32" ht="23" customHeight="1">
      <c r="B39" s="64"/>
      <c r="C39" s="1194"/>
      <c r="D39" s="1194"/>
      <c r="E39" s="1194"/>
      <c r="F39" s="1194"/>
      <c r="G39" s="1194"/>
      <c r="H39" s="1194"/>
      <c r="I39" s="1194"/>
      <c r="J39" s="1194"/>
      <c r="K39" s="1194"/>
      <c r="L39" s="1194"/>
      <c r="M39" s="1194"/>
      <c r="N39" s="1194"/>
      <c r="O39" s="1194"/>
      <c r="P39" s="1194"/>
      <c r="Q39" s="1194"/>
      <c r="R39" s="1194"/>
      <c r="S39" s="1194"/>
      <c r="T39" s="1194"/>
      <c r="U39" s="1194"/>
      <c r="V39" s="1194"/>
      <c r="W39" s="1194"/>
      <c r="X39" s="1194"/>
      <c r="Y39" s="1194"/>
      <c r="Z39" s="1194"/>
      <c r="AA39" s="65"/>
      <c r="AB39" s="14"/>
      <c r="AC39" s="15"/>
      <c r="AE39" s="16"/>
      <c r="AF39" s="4"/>
    </row>
    <row r="40" spans="2:32" ht="8" customHeight="1">
      <c r="B40" s="64"/>
      <c r="C40" s="1194"/>
      <c r="D40" s="1194"/>
      <c r="E40" s="1194"/>
      <c r="F40" s="1194"/>
      <c r="G40" s="1194"/>
      <c r="H40" s="1194"/>
      <c r="I40" s="1194"/>
      <c r="J40" s="1194"/>
      <c r="K40" s="1194"/>
      <c r="L40" s="1194"/>
      <c r="M40" s="1194"/>
      <c r="N40" s="1194"/>
      <c r="O40" s="1194"/>
      <c r="P40" s="1194"/>
      <c r="Q40" s="1194"/>
      <c r="R40" s="1194"/>
      <c r="S40" s="1194"/>
      <c r="T40" s="1194"/>
      <c r="U40" s="1194"/>
      <c r="V40" s="1194"/>
      <c r="W40" s="1194"/>
      <c r="X40" s="1194"/>
      <c r="Y40" s="1194"/>
      <c r="Z40" s="1194"/>
      <c r="AA40" s="65"/>
      <c r="AB40" s="14"/>
      <c r="AC40" s="15"/>
      <c r="AE40" s="16"/>
      <c r="AF40" s="4"/>
    </row>
    <row r="41" spans="2:32" ht="8" customHeight="1">
      <c r="B41" s="64"/>
      <c r="C41" s="1194"/>
      <c r="D41" s="1194"/>
      <c r="E41" s="1194"/>
      <c r="F41" s="1194"/>
      <c r="G41" s="1194"/>
      <c r="H41" s="1194"/>
      <c r="I41" s="1194"/>
      <c r="J41" s="1194"/>
      <c r="K41" s="1194"/>
      <c r="L41" s="1194"/>
      <c r="M41" s="1194"/>
      <c r="N41" s="1194"/>
      <c r="O41" s="1194"/>
      <c r="P41" s="1194"/>
      <c r="Q41" s="1194"/>
      <c r="R41" s="1194"/>
      <c r="S41" s="1194"/>
      <c r="T41" s="1194"/>
      <c r="U41" s="1194"/>
      <c r="V41" s="1194"/>
      <c r="W41" s="1194"/>
      <c r="X41" s="1194"/>
      <c r="Y41" s="1194"/>
      <c r="Z41" s="1194"/>
      <c r="AA41" s="65"/>
      <c r="AB41" s="14"/>
      <c r="AC41" s="15"/>
      <c r="AE41" s="16"/>
      <c r="AF41" s="4"/>
    </row>
    <row r="42" spans="2:32" ht="8" customHeight="1">
      <c r="B42" s="64"/>
      <c r="C42" s="1194"/>
      <c r="D42" s="1194"/>
      <c r="E42" s="1194"/>
      <c r="F42" s="1194"/>
      <c r="G42" s="1194"/>
      <c r="H42" s="1194"/>
      <c r="I42" s="1194"/>
      <c r="J42" s="1194"/>
      <c r="K42" s="1194"/>
      <c r="L42" s="1194"/>
      <c r="M42" s="1194"/>
      <c r="N42" s="1194"/>
      <c r="O42" s="1194"/>
      <c r="P42" s="1194"/>
      <c r="Q42" s="1194"/>
      <c r="R42" s="1194"/>
      <c r="S42" s="1194"/>
      <c r="T42" s="1194"/>
      <c r="U42" s="1194"/>
      <c r="V42" s="1194"/>
      <c r="W42" s="1194"/>
      <c r="X42" s="1194"/>
      <c r="Y42" s="1194"/>
      <c r="Z42" s="1194"/>
      <c r="AA42" s="65"/>
      <c r="AB42" s="14"/>
      <c r="AC42" s="15"/>
      <c r="AE42" s="16"/>
      <c r="AF42" s="4"/>
    </row>
    <row r="43" spans="2:32" ht="14.25" customHeight="1">
      <c r="B43" s="64"/>
      <c r="C43" s="42"/>
      <c r="D43" s="42"/>
      <c r="E43" s="42"/>
      <c r="F43" s="42"/>
      <c r="G43" s="42"/>
      <c r="H43" s="42"/>
      <c r="I43" s="42"/>
      <c r="J43" s="42"/>
      <c r="K43" s="42"/>
      <c r="L43" s="42"/>
      <c r="M43" s="42"/>
      <c r="N43" s="42"/>
      <c r="O43" s="42"/>
      <c r="P43" s="42"/>
      <c r="Q43" s="42"/>
      <c r="R43" s="42"/>
      <c r="S43" s="42"/>
      <c r="T43" s="42"/>
      <c r="U43" s="42"/>
      <c r="V43" s="42"/>
      <c r="W43" s="42"/>
      <c r="X43" s="42"/>
      <c r="Y43" s="42"/>
      <c r="Z43" s="18"/>
      <c r="AA43" s="65"/>
      <c r="AB43" s="14"/>
      <c r="AC43" s="15"/>
      <c r="AE43" s="16"/>
      <c r="AF43" s="4"/>
    </row>
    <row r="44" spans="2:32" ht="9.5" customHeight="1">
      <c r="B44" s="64"/>
      <c r="C44" s="42"/>
      <c r="D44" s="42"/>
      <c r="E44" s="42"/>
      <c r="F44" s="42"/>
      <c r="G44" s="42"/>
      <c r="H44" s="42"/>
      <c r="I44" s="42"/>
      <c r="J44" s="42"/>
      <c r="K44" s="42"/>
      <c r="L44" s="42"/>
      <c r="M44" s="42"/>
      <c r="N44" s="42"/>
      <c r="O44" s="42"/>
      <c r="P44" s="42"/>
      <c r="Q44" s="42"/>
      <c r="R44" s="42"/>
      <c r="S44" s="42"/>
      <c r="T44" s="42"/>
      <c r="U44" s="42"/>
      <c r="V44" s="42"/>
      <c r="W44" s="42"/>
      <c r="X44" s="42"/>
      <c r="Y44" s="42"/>
      <c r="Z44" s="18"/>
      <c r="AA44" s="65"/>
      <c r="AB44" s="14"/>
      <c r="AC44" s="15"/>
      <c r="AE44" s="16"/>
      <c r="AF44" s="4"/>
    </row>
    <row r="45" spans="2:32" ht="9.5" customHeight="1" thickBot="1">
      <c r="B45" s="66"/>
      <c r="C45" s="67"/>
      <c r="D45" s="67"/>
      <c r="E45" s="67"/>
      <c r="F45" s="67"/>
      <c r="G45" s="67"/>
      <c r="H45" s="67"/>
      <c r="I45" s="67"/>
      <c r="J45" s="67"/>
      <c r="K45" s="67"/>
      <c r="L45" s="67"/>
      <c r="M45" s="67"/>
      <c r="N45" s="67"/>
      <c r="O45" s="67"/>
      <c r="P45" s="67"/>
      <c r="Q45" s="67"/>
      <c r="R45" s="67"/>
      <c r="S45" s="67"/>
      <c r="T45" s="67"/>
      <c r="U45" s="67"/>
      <c r="V45" s="67"/>
      <c r="W45" s="67"/>
      <c r="X45" s="67"/>
      <c r="Y45" s="67"/>
      <c r="Z45" s="68"/>
      <c r="AA45" s="69"/>
      <c r="AB45" s="14"/>
      <c r="AC45" s="15"/>
      <c r="AE45" s="16"/>
      <c r="AF45" s="4"/>
    </row>
    <row r="46" spans="2:32" s="10" customFormat="1" ht="14.25" customHeight="1">
      <c r="B46" s="45"/>
      <c r="C46" s="799"/>
      <c r="D46" s="799"/>
      <c r="E46" s="799"/>
      <c r="F46" s="799"/>
      <c r="G46" s="799"/>
      <c r="H46" s="799"/>
      <c r="I46" s="799"/>
      <c r="J46" s="799"/>
      <c r="K46" s="799"/>
      <c r="L46" s="799"/>
      <c r="M46" s="799"/>
      <c r="N46" s="799"/>
      <c r="O46" s="799"/>
      <c r="P46" s="799"/>
      <c r="Q46" s="799"/>
      <c r="R46" s="799"/>
      <c r="S46" s="799"/>
      <c r="T46" s="799"/>
      <c r="U46" s="799"/>
      <c r="V46" s="799"/>
      <c r="W46" s="799"/>
      <c r="X46" s="799"/>
      <c r="Y46" s="799"/>
      <c r="Z46" s="799"/>
      <c r="AA46" s="46"/>
      <c r="AB46" s="6"/>
      <c r="AC46" s="7"/>
      <c r="AD46" s="39"/>
      <c r="AE46" s="40"/>
      <c r="AF46" s="39"/>
    </row>
    <row r="47" spans="2:32" s="10" customFormat="1" ht="9.5" customHeight="1">
      <c r="B47" s="45"/>
      <c r="C47" s="800"/>
      <c r="D47" s="800"/>
      <c r="E47" s="800"/>
      <c r="F47" s="800"/>
      <c r="G47" s="800"/>
      <c r="H47" s="800"/>
      <c r="I47" s="800"/>
      <c r="J47" s="800"/>
      <c r="K47" s="800"/>
      <c r="L47" s="800"/>
      <c r="M47" s="800"/>
      <c r="N47" s="800"/>
      <c r="O47" s="800"/>
      <c r="P47" s="800"/>
      <c r="Q47" s="800"/>
      <c r="R47" s="800"/>
      <c r="S47" s="800"/>
      <c r="T47" s="800"/>
      <c r="U47" s="800"/>
      <c r="V47" s="800"/>
      <c r="W47" s="800"/>
      <c r="X47" s="800"/>
      <c r="Y47" s="800"/>
      <c r="Z47" s="800"/>
      <c r="AA47" s="46"/>
      <c r="AB47" s="6"/>
      <c r="AC47" s="7"/>
      <c r="AD47" s="39"/>
      <c r="AE47" s="40"/>
      <c r="AF47" s="39"/>
    </row>
    <row r="48" spans="2:32" s="10" customFormat="1" ht="9.5" customHeight="1">
      <c r="B48" s="45"/>
      <c r="C48" s="800"/>
      <c r="D48" s="800"/>
      <c r="E48" s="800"/>
      <c r="F48" s="800"/>
      <c r="G48" s="800"/>
      <c r="H48" s="800"/>
      <c r="I48" s="800"/>
      <c r="J48" s="800"/>
      <c r="K48" s="800"/>
      <c r="L48" s="800"/>
      <c r="M48" s="800"/>
      <c r="N48" s="800"/>
      <c r="O48" s="800"/>
      <c r="P48" s="800"/>
      <c r="Q48" s="800"/>
      <c r="R48" s="800"/>
      <c r="S48" s="800"/>
      <c r="T48" s="800"/>
      <c r="U48" s="800"/>
      <c r="V48" s="800"/>
      <c r="W48" s="800"/>
      <c r="X48" s="800"/>
      <c r="Y48" s="800"/>
      <c r="Z48" s="800"/>
      <c r="AA48" s="46"/>
      <c r="AB48" s="6"/>
      <c r="AC48" s="7"/>
      <c r="AD48" s="39"/>
      <c r="AE48" s="40"/>
      <c r="AF48" s="39"/>
    </row>
    <row r="49" spans="1:32" s="10" customFormat="1" ht="9.5" customHeight="1">
      <c r="B49" s="45"/>
      <c r="C49" s="800"/>
      <c r="D49" s="800"/>
      <c r="E49" s="800"/>
      <c r="F49" s="800"/>
      <c r="G49" s="800"/>
      <c r="H49" s="800"/>
      <c r="I49" s="800"/>
      <c r="J49" s="800"/>
      <c r="K49" s="800"/>
      <c r="L49" s="800"/>
      <c r="M49" s="800"/>
      <c r="N49" s="800"/>
      <c r="O49" s="800"/>
      <c r="P49" s="800"/>
      <c r="Q49" s="800"/>
      <c r="R49" s="800"/>
      <c r="S49" s="800"/>
      <c r="T49" s="800"/>
      <c r="U49" s="800"/>
      <c r="V49" s="800"/>
      <c r="W49" s="800"/>
      <c r="X49" s="800"/>
      <c r="Y49" s="800"/>
      <c r="Z49" s="800"/>
      <c r="AA49" s="46"/>
      <c r="AB49" s="6"/>
      <c r="AC49" s="7"/>
      <c r="AD49" s="39"/>
      <c r="AE49" s="40"/>
      <c r="AF49" s="39"/>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hidden="1">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ht="13">
      <c r="B85" s="47"/>
      <c r="C85" s="2"/>
      <c r="D85" s="2"/>
      <c r="E85" s="2"/>
      <c r="F85" s="2"/>
      <c r="G85" s="2"/>
      <c r="H85" s="2"/>
      <c r="I85" s="14"/>
      <c r="J85" s="14"/>
      <c r="K85" s="2"/>
      <c r="L85" s="2"/>
      <c r="M85" s="2"/>
      <c r="N85" s="2"/>
      <c r="O85" s="2"/>
      <c r="P85" s="2"/>
      <c r="Q85" s="2"/>
      <c r="R85" s="2"/>
      <c r="S85" s="2"/>
      <c r="T85" s="2"/>
      <c r="U85" s="2"/>
      <c r="V85" s="2"/>
      <c r="W85" s="2"/>
      <c r="X85" s="2"/>
      <c r="Y85" s="2"/>
      <c r="Z85" s="2"/>
      <c r="AA85" s="2"/>
      <c r="AB85" s="20"/>
    </row>
    <row r="86" spans="1:32" ht="13">
      <c r="B86" s="47"/>
      <c r="C86" s="2"/>
      <c r="D86" s="2"/>
      <c r="E86" s="2"/>
      <c r="F86" s="2"/>
      <c r="G86" s="2"/>
      <c r="H86" s="2"/>
      <c r="I86" s="14"/>
      <c r="J86" s="14"/>
      <c r="K86" s="2"/>
      <c r="L86" s="2"/>
      <c r="M86" s="2"/>
      <c r="N86" s="2"/>
      <c r="O86" s="2"/>
      <c r="P86" s="2"/>
      <c r="Q86" s="2"/>
      <c r="R86" s="2"/>
      <c r="S86" s="2"/>
      <c r="T86" s="2"/>
      <c r="U86" s="2"/>
      <c r="V86" s="2"/>
      <c r="W86" s="2"/>
      <c r="X86" s="2"/>
      <c r="Y86" s="2"/>
      <c r="Z86" s="2"/>
      <c r="AA86" s="2"/>
      <c r="AB86" s="20"/>
    </row>
    <row r="87" spans="1:32" ht="13">
      <c r="B87" s="47"/>
      <c r="C87" s="2"/>
      <c r="D87" s="2"/>
      <c r="E87" s="2"/>
      <c r="F87" s="2"/>
      <c r="G87" s="2"/>
      <c r="H87" s="2"/>
      <c r="I87" s="14"/>
      <c r="J87" s="14"/>
      <c r="K87" s="2"/>
      <c r="L87" s="2"/>
      <c r="M87" s="2"/>
      <c r="N87" s="2"/>
      <c r="O87" s="2"/>
      <c r="P87" s="2"/>
      <c r="Q87" s="2"/>
      <c r="R87" s="2"/>
      <c r="S87" s="2"/>
      <c r="T87" s="2"/>
      <c r="U87" s="2"/>
      <c r="V87" s="2"/>
      <c r="W87" s="2"/>
      <c r="X87" s="2"/>
      <c r="Y87" s="2"/>
      <c r="Z87" s="2"/>
      <c r="AA87" s="2"/>
      <c r="AB87" s="20"/>
    </row>
    <row r="88" spans="1:32" ht="13">
      <c r="A88" s="2"/>
      <c r="B88" s="47"/>
      <c r="C88" s="2"/>
      <c r="D88" s="2"/>
      <c r="E88" s="2"/>
      <c r="F88" s="2"/>
      <c r="G88" s="2"/>
      <c r="H88" s="2"/>
      <c r="I88" s="14"/>
      <c r="J88" s="14"/>
      <c r="K88" s="2"/>
      <c r="L88" s="2"/>
      <c r="M88" s="2"/>
      <c r="N88" s="2"/>
      <c r="O88" s="2"/>
      <c r="P88" s="2"/>
      <c r="Q88" s="2"/>
      <c r="R88" s="2"/>
      <c r="S88" s="2"/>
      <c r="T88" s="2"/>
      <c r="U88" s="2"/>
      <c r="V88" s="2"/>
      <c r="W88" s="2"/>
      <c r="X88" s="2"/>
      <c r="Y88" s="2"/>
      <c r="Z88" s="2"/>
      <c r="AA88" s="2"/>
      <c r="AB88" s="2"/>
      <c r="AC88" s="1"/>
      <c r="AD88" s="1"/>
      <c r="AE88" s="1"/>
    </row>
    <row r="89" spans="1:32" ht="13">
      <c r="A89" s="2"/>
      <c r="B89" s="47"/>
      <c r="C89" s="2"/>
      <c r="D89" s="2"/>
      <c r="E89" s="2"/>
      <c r="F89" s="2"/>
      <c r="G89" s="2"/>
      <c r="H89" s="2"/>
      <c r="I89" s="14"/>
      <c r="J89" s="14"/>
      <c r="K89" s="2"/>
      <c r="L89" s="2"/>
      <c r="M89" s="2"/>
      <c r="N89" s="2"/>
      <c r="O89" s="2"/>
      <c r="P89" s="2"/>
      <c r="Q89" s="2"/>
      <c r="R89" s="2"/>
      <c r="S89" s="2"/>
      <c r="T89" s="2"/>
      <c r="U89" s="2"/>
      <c r="V89" s="2"/>
      <c r="W89" s="2"/>
      <c r="X89" s="2"/>
      <c r="Y89" s="2"/>
      <c r="Z89" s="2"/>
      <c r="AA89" s="2"/>
      <c r="AB89" s="2"/>
      <c r="AC89" s="1"/>
      <c r="AD89" s="1"/>
      <c r="AE89" s="1"/>
    </row>
    <row r="90" spans="1:32" ht="13">
      <c r="A90" s="2"/>
      <c r="B90" s="47"/>
      <c r="C90" s="2"/>
      <c r="D90" s="2"/>
      <c r="E90" s="2"/>
      <c r="F90" s="2"/>
      <c r="G90" s="2"/>
      <c r="H90" s="2"/>
      <c r="I90" s="14"/>
      <c r="J90" s="14"/>
      <c r="K90" s="2"/>
      <c r="L90" s="2"/>
      <c r="M90" s="2"/>
      <c r="N90" s="2"/>
      <c r="O90" s="2"/>
      <c r="P90" s="2"/>
      <c r="Q90" s="2"/>
      <c r="R90" s="2"/>
      <c r="S90" s="2"/>
      <c r="T90" s="2"/>
      <c r="U90" s="2"/>
      <c r="V90" s="2"/>
      <c r="W90" s="2"/>
      <c r="X90" s="2"/>
      <c r="Y90" s="2"/>
      <c r="Z90" s="2"/>
      <c r="AA90" s="2"/>
      <c r="AB90" s="2"/>
      <c r="AC90" s="1"/>
      <c r="AD90" s="1"/>
      <c r="AE90" s="1"/>
    </row>
    <row r="91" spans="1:32" ht="13">
      <c r="A91" s="2"/>
      <c r="B91" s="48"/>
      <c r="C91" s="49"/>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2"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2"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2"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2"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2"/>
      <c r="B107" s="48"/>
      <c r="C107" s="49"/>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2"/>
      <c r="B108" s="48"/>
      <c r="C108" s="49"/>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50"/>
      <c r="B110" s="47"/>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2"/>
      <c r="B118" s="48"/>
      <c r="C118" s="49"/>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2"/>
      <c r="B119" s="48"/>
      <c r="C119" s="49"/>
      <c r="D119" s="2"/>
      <c r="E119" s="2"/>
      <c r="F119" s="2"/>
      <c r="G119" s="2"/>
      <c r="H119" s="2"/>
      <c r="I119" s="2"/>
      <c r="J119" s="2"/>
      <c r="K119" s="2"/>
      <c r="L119" s="2"/>
      <c r="M119" s="2"/>
      <c r="N119" s="2"/>
      <c r="O119" s="2"/>
      <c r="P119" s="2"/>
      <c r="Q119" s="2"/>
      <c r="R119" s="2"/>
      <c r="S119" s="2"/>
      <c r="T119" s="2"/>
      <c r="U119" s="2"/>
      <c r="V119" s="2"/>
      <c r="W119" s="2"/>
      <c r="X119" s="2"/>
      <c r="Y119" s="2"/>
      <c r="Z119" s="2"/>
      <c r="AA119" s="2"/>
      <c r="AB119" s="20"/>
    </row>
    <row r="120" spans="1:32" ht="13">
      <c r="A120" s="2"/>
      <c r="B120" s="48"/>
      <c r="C120" s="49"/>
      <c r="D120" s="2"/>
      <c r="E120" s="2"/>
      <c r="F120" s="2"/>
      <c r="G120" s="2"/>
      <c r="H120" s="2"/>
      <c r="I120" s="2"/>
      <c r="J120" s="2"/>
      <c r="K120" s="2"/>
      <c r="L120" s="2"/>
      <c r="M120" s="2"/>
      <c r="N120" s="2"/>
      <c r="O120" s="2"/>
      <c r="P120" s="2"/>
      <c r="Q120" s="2"/>
      <c r="R120" s="2"/>
      <c r="S120" s="2"/>
      <c r="T120" s="2"/>
      <c r="U120" s="2"/>
      <c r="V120" s="2"/>
      <c r="W120" s="2"/>
      <c r="X120" s="2"/>
      <c r="Y120" s="2"/>
      <c r="Z120" s="2"/>
      <c r="AA120" s="2"/>
      <c r="AB120" s="20"/>
    </row>
    <row r="121" spans="1:32" s="4" customFormat="1" ht="13">
      <c r="A121" s="2"/>
      <c r="B121" s="48"/>
      <c r="C121" s="49"/>
      <c r="D121" s="2"/>
      <c r="E121" s="2"/>
      <c r="F121" s="2"/>
      <c r="G121" s="2"/>
      <c r="H121" s="2"/>
      <c r="I121" s="2"/>
      <c r="J121" s="2"/>
      <c r="K121" s="2"/>
      <c r="L121" s="2"/>
      <c r="M121" s="2"/>
      <c r="N121" s="2"/>
      <c r="O121" s="2"/>
      <c r="P121" s="2"/>
      <c r="Q121" s="2"/>
      <c r="R121" s="2"/>
      <c r="S121" s="2"/>
      <c r="T121" s="2"/>
      <c r="U121" s="2"/>
      <c r="V121" s="2"/>
      <c r="W121" s="2"/>
      <c r="X121" s="2"/>
      <c r="Y121" s="2"/>
      <c r="Z121" s="2"/>
      <c r="AA121" s="2"/>
      <c r="AB121" s="20"/>
      <c r="AF121" s="1"/>
    </row>
    <row r="122" spans="1:32" s="4" customFormat="1" ht="13">
      <c r="A122" s="2"/>
      <c r="B122" s="47"/>
      <c r="C122" s="2"/>
      <c r="D122" s="2"/>
      <c r="E122" s="2"/>
      <c r="F122" s="2"/>
      <c r="G122" s="2"/>
      <c r="H122" s="2"/>
      <c r="I122" s="14"/>
      <c r="J122" s="14"/>
      <c r="K122" s="2"/>
      <c r="L122" s="2"/>
      <c r="M122" s="2"/>
      <c r="N122" s="2"/>
      <c r="O122" s="2"/>
      <c r="P122" s="2"/>
      <c r="Q122" s="2"/>
      <c r="R122" s="2"/>
      <c r="S122" s="2"/>
      <c r="T122" s="2"/>
      <c r="U122" s="2"/>
      <c r="V122" s="2"/>
      <c r="W122" s="2"/>
      <c r="X122" s="2"/>
      <c r="Y122" s="2"/>
      <c r="Z122" s="2"/>
      <c r="AA122" s="2"/>
      <c r="AB122" s="20"/>
      <c r="AF122" s="1"/>
    </row>
    <row r="123" spans="1:32" s="4" customFormat="1" ht="13">
      <c r="A123" s="2"/>
      <c r="B123" s="47"/>
      <c r="C123" s="2"/>
      <c r="D123" s="2"/>
      <c r="E123" s="2"/>
      <c r="F123" s="2"/>
      <c r="G123" s="2"/>
      <c r="H123" s="2"/>
      <c r="I123" s="14"/>
      <c r="J123" s="14"/>
      <c r="K123" s="2"/>
      <c r="L123" s="2"/>
      <c r="M123" s="2"/>
      <c r="N123" s="2"/>
      <c r="O123" s="2"/>
      <c r="P123" s="2"/>
      <c r="Q123" s="2"/>
      <c r="R123" s="2"/>
      <c r="S123" s="2"/>
      <c r="T123" s="2"/>
      <c r="U123" s="2"/>
      <c r="V123" s="2"/>
      <c r="W123" s="2"/>
      <c r="X123" s="2"/>
      <c r="Y123" s="2"/>
      <c r="Z123" s="2"/>
      <c r="AA123" s="2"/>
      <c r="AB123" s="3"/>
      <c r="AF123" s="1"/>
    </row>
    <row r="124" spans="1:32" s="4" customFormat="1" ht="13">
      <c r="A124" s="1"/>
      <c r="B124" s="47"/>
      <c r="C124" s="2"/>
      <c r="D124" s="2"/>
      <c r="E124" s="2"/>
      <c r="F124" s="2"/>
      <c r="G124" s="2"/>
      <c r="H124" s="2"/>
      <c r="I124" s="14"/>
      <c r="J124" s="14"/>
      <c r="K124" s="2"/>
      <c r="L124" s="2"/>
      <c r="M124" s="2"/>
      <c r="N124" s="2"/>
      <c r="O124" s="2"/>
      <c r="P124" s="2"/>
      <c r="Q124" s="2"/>
      <c r="R124" s="2"/>
      <c r="S124" s="2"/>
      <c r="T124" s="2"/>
      <c r="U124" s="2"/>
      <c r="V124" s="2"/>
      <c r="W124" s="2"/>
      <c r="X124" s="2"/>
      <c r="Y124" s="2"/>
      <c r="Z124" s="2"/>
      <c r="AA124" s="2"/>
      <c r="AB124" s="3"/>
      <c r="AF124" s="1"/>
    </row>
    <row r="125" spans="1:32" s="4" customFormat="1" ht="13">
      <c r="A125" s="1"/>
      <c r="B125" s="47"/>
      <c r="C125" s="2"/>
      <c r="D125" s="2"/>
      <c r="E125" s="2"/>
      <c r="F125" s="2"/>
      <c r="G125" s="2"/>
      <c r="H125" s="2"/>
      <c r="I125" s="14"/>
      <c r="J125" s="14"/>
      <c r="K125" s="2"/>
      <c r="L125" s="2"/>
      <c r="M125" s="2"/>
      <c r="N125" s="2"/>
      <c r="O125" s="2"/>
      <c r="P125" s="2"/>
      <c r="Q125" s="2"/>
      <c r="R125" s="2"/>
      <c r="S125" s="2"/>
      <c r="T125" s="2"/>
      <c r="U125" s="2"/>
      <c r="V125" s="2"/>
      <c r="W125" s="2"/>
      <c r="X125" s="2"/>
      <c r="Y125" s="2"/>
      <c r="Z125" s="2"/>
      <c r="AA125" s="2"/>
      <c r="AB125" s="3"/>
      <c r="AF125" s="1"/>
    </row>
    <row r="126" spans="1:32" s="4" customFormat="1" ht="13">
      <c r="A126" s="1"/>
      <c r="B126" s="51"/>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s="4" customFormat="1" ht="13">
      <c r="A127" s="1"/>
      <c r="B127" s="51"/>
      <c r="C127" s="1"/>
      <c r="D127" s="1"/>
      <c r="E127" s="1"/>
      <c r="F127" s="1"/>
      <c r="G127" s="1"/>
      <c r="H127" s="1"/>
      <c r="I127" s="15"/>
      <c r="J127" s="15"/>
      <c r="K127" s="1"/>
      <c r="L127" s="1"/>
      <c r="M127" s="1"/>
      <c r="N127" s="1"/>
      <c r="O127" s="1"/>
      <c r="P127" s="1"/>
      <c r="Q127" s="1"/>
      <c r="R127" s="1"/>
      <c r="S127" s="1"/>
      <c r="T127" s="1"/>
      <c r="U127" s="1"/>
      <c r="V127" s="1"/>
      <c r="W127" s="1"/>
      <c r="X127" s="1"/>
      <c r="Y127" s="1"/>
      <c r="Z127" s="1"/>
      <c r="AA127" s="1"/>
      <c r="AB127" s="3"/>
      <c r="AF127" s="1"/>
    </row>
    <row r="128" spans="1:32" s="4" customFormat="1" ht="13">
      <c r="A128" s="1"/>
      <c r="B128" s="52"/>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32" s="4" customFormat="1" ht="13">
      <c r="A129" s="1"/>
      <c r="B129" s="52"/>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32" s="4" customFormat="1" ht="13">
      <c r="A130" s="1"/>
      <c r="B130" s="52"/>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2"/>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1"/>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1"/>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48"/>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48"/>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51"/>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ht="13"/>
    <row r="138" spans="1:32" ht="13.25" customHeight="1"/>
    <row r="139" spans="1:32" ht="13.25" hidden="1" customHeight="1"/>
    <row r="140" spans="1:32" ht="13.25" hidden="1"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row>
    <row r="141" spans="1:32" ht="13.25" hidden="1"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row>
    <row r="142" spans="1:32" ht="13.25" hidden="1" customHeight="1"/>
    <row r="143" spans="1:32" ht="13.25" customHeight="1"/>
    <row r="144" spans="1:32" ht="13.25" customHeight="1"/>
    <row r="145" spans="1:260" ht="13.25" customHeight="1"/>
    <row r="146" spans="1:260" ht="13.2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row>
    <row r="147" spans="1:260" s="3" customFormat="1" ht="13.2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hidden="1" customHeight="1">
      <c r="A153" s="1"/>
      <c r="B153" s="51"/>
      <c r="C153" s="1"/>
      <c r="D153" s="1"/>
      <c r="E153" s="1"/>
      <c r="F153" s="1"/>
      <c r="G153" s="1"/>
      <c r="H153" s="1"/>
      <c r="I153" s="15"/>
      <c r="J153" s="15"/>
      <c r="K153" s="1"/>
      <c r="L153" s="1"/>
      <c r="M153" s="1"/>
      <c r="N153" s="1"/>
      <c r="O153" s="1"/>
      <c r="P153" s="1"/>
      <c r="Q153" s="1"/>
      <c r="R153" s="1"/>
      <c r="S153" s="1"/>
      <c r="T153" s="1"/>
      <c r="U153" s="1"/>
      <c r="V153" s="1"/>
      <c r="W153" s="1"/>
      <c r="X153" s="1"/>
      <c r="Y153" s="1"/>
      <c r="Z153" s="1"/>
      <c r="AA153" s="1"/>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hidden="1" customHeight="1">
      <c r="A154" s="1"/>
      <c r="B154" s="51"/>
      <c r="C154" s="1"/>
      <c r="D154" s="1"/>
      <c r="E154" s="1"/>
      <c r="F154" s="1"/>
      <c r="G154" s="1"/>
      <c r="H154" s="1"/>
      <c r="I154" s="15"/>
      <c r="J154" s="15"/>
      <c r="K154" s="1"/>
      <c r="L154" s="1"/>
      <c r="M154" s="1"/>
      <c r="N154" s="1"/>
      <c r="O154" s="1"/>
      <c r="P154" s="1"/>
      <c r="Q154" s="1"/>
      <c r="R154" s="1"/>
      <c r="S154" s="1"/>
      <c r="T154" s="1"/>
      <c r="U154" s="1"/>
      <c r="V154" s="1"/>
      <c r="W154" s="1"/>
      <c r="X154" s="1"/>
      <c r="Y154" s="1"/>
      <c r="Z154" s="1"/>
      <c r="AA154" s="1"/>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hidden="1" customHeight="1">
      <c r="A155" s="1"/>
      <c r="B155" s="51"/>
      <c r="C155" s="1"/>
      <c r="D155" s="1"/>
      <c r="E155" s="1"/>
      <c r="F155" s="1"/>
      <c r="G155" s="1"/>
      <c r="H155" s="1"/>
      <c r="I155" s="15"/>
      <c r="J155" s="15"/>
      <c r="K155" s="1"/>
      <c r="L155" s="1"/>
      <c r="M155" s="1"/>
      <c r="N155" s="1"/>
      <c r="O155" s="1"/>
      <c r="P155" s="1"/>
      <c r="Q155" s="1"/>
      <c r="R155" s="1"/>
      <c r="S155" s="1"/>
      <c r="T155" s="1"/>
      <c r="U155" s="1"/>
      <c r="V155" s="1"/>
      <c r="W155" s="1"/>
      <c r="X155" s="1"/>
      <c r="Y155" s="1"/>
      <c r="Z155" s="1"/>
      <c r="AA155" s="1"/>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ht="13.25" hidden="1" customHeight="1"/>
    <row r="164" spans="1:260" ht="13.25" hidden="1" customHeight="1"/>
    <row r="165" spans="1:260" ht="13.25" hidden="1" customHeight="1"/>
    <row r="166" spans="1:260" ht="13.25" hidden="1" customHeight="1"/>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customHeight="1"/>
    <row r="651" ht="13.25" hidden="1" customHeight="1"/>
    <row r="652" ht="13.25" hidden="1"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customHeight="1"/>
    <row r="667" ht="13.25" customHeight="1"/>
    <row r="668" ht="13.25" customHeight="1"/>
    <row r="669" ht="13.25" hidden="1" customHeight="1"/>
    <row r="670" ht="13.25" hidden="1"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3"/>
    <row r="1150" ht="13"/>
    <row r="1151" ht="13"/>
    <row r="1152" ht="13"/>
    <row r="1153" ht="13"/>
    <row r="1154" ht="13.25" customHeight="1"/>
    <row r="1155" ht="13.25" customHeight="1"/>
    <row r="1156" ht="13.25" customHeight="1"/>
    <row r="1157" ht="13.25" customHeight="1"/>
    <row r="1158" ht="13.25" customHeight="1"/>
    <row r="1159" ht="13.25" customHeight="1"/>
    <row r="1160" ht="13.25" customHeight="1"/>
    <row r="1161" ht="13.25" customHeight="1"/>
    <row r="1162" ht="13.25" customHeight="1"/>
    <row r="1163" ht="13.25" customHeight="1"/>
    <row r="1164" ht="13.25" customHeight="1"/>
    <row r="1165" ht="13.25" hidden="1" customHeight="1"/>
    <row r="1166" ht="13.25" hidden="1" customHeight="1"/>
    <row r="1167" ht="13.25" hidden="1" customHeight="1"/>
    <row r="1168" ht="13.25" hidden="1" customHeight="1"/>
  </sheetData>
  <mergeCells count="57">
    <mergeCell ref="C46:Z46"/>
    <mergeCell ref="C47:Z49"/>
    <mergeCell ref="C22:Z22"/>
    <mergeCell ref="C23:Z42"/>
    <mergeCell ref="C19:M19"/>
    <mergeCell ref="N19:P19"/>
    <mergeCell ref="Q19:S19"/>
    <mergeCell ref="T19:V19"/>
    <mergeCell ref="W19:Z19"/>
    <mergeCell ref="C20:M20"/>
    <mergeCell ref="N20:P20"/>
    <mergeCell ref="Q20:S20"/>
    <mergeCell ref="T20:V20"/>
    <mergeCell ref="W20:Z20"/>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38" priority="1" stopIfTrue="1">
      <formula>#REF!=0</formula>
    </cfRule>
  </conditionalFormatting>
  <conditionalFormatting sqref="C44:Z45">
    <cfRule type="expression" dxfId="37" priority="4" stopIfTrue="1">
      <formula>#REF!=0</formula>
    </cfRule>
  </conditionalFormatting>
  <conditionalFormatting sqref="C47:Z49">
    <cfRule type="expression" dxfId="36" priority="3" stopIfTrue="1">
      <formula>#REF!=0</formula>
    </cfRule>
  </conditionalFormatting>
  <dataValidations count="52">
    <dataValidation allowBlank="1" showInputMessage="1" showErrorMessage="1" promptTitle="Plano / Esquema" prompt="Anexe plano o esquema del tramo o sitio exacto de trabajo, correspondiente al ítem descrito." sqref="C21:C22 D21:M21" xr:uid="{D5717FFC-7BA8-4B71-AEA9-D530A5A0D671}"/>
    <dataValidation allowBlank="1" showInputMessage="1" showErrorMessage="1" promptTitle="Alto" prompt="Diligencie en números el alto, cuando la unidad de medida sea en m3." sqref="T13" xr:uid="{83EF1989-8543-43B1-AB53-A269015428C6}"/>
    <dataValidation allowBlank="1" showInputMessage="1" showErrorMessage="1" promptTitle="Largo" prompt="Diligencie en números la longitud cuando la unidad de medida sea ml, m2, o m3." sqref="O13:P13" xr:uid="{E78733BA-F0EA-492B-B29B-5C3E8B37853D}"/>
    <dataValidation allowBlank="1" showInputMessage="1" showErrorMessage="1" promptTitle="Observaciones" prompt="Escriba las observaciones que se presentan, con relación a los atributos o características del ítem relacionado." sqref="C44:Z45 C47:Z49" xr:uid="{3B77AEC5-7618-4492-BAD4-5EB92D164B52}"/>
    <dataValidation allowBlank="1" showInputMessage="1" showErrorMessage="1" promptTitle="Objeto del Contrato" prompt="Escriba claramente el objeto de acuerdo con lo establecido en el contrato." sqref="C7:Z9" xr:uid="{F6D178DB-6C44-4131-B83A-406CFF6EA27B}"/>
    <dataValidation allowBlank="1" showInputMessage="1" showErrorMessage="1" promptTitle="Contrato No." prompt="Escriba en este espacio el número de contrato suscrito." sqref="G65231:I65231" xr:uid="{B7772F6C-523B-4B91-BF4E-1EE2C67C3750}"/>
    <dataValidation allowBlank="1" showInputMessage="1" showErrorMessage="1" errorTitle="Error" error="Debe seleccionar un mes de la lista" promptTitle="Fecha. día" prompt="Escriba el día en que se se elabora la presente acta" sqref="B65229:C65229" xr:uid="{2BB2EB0E-514E-4621-9416-5CA097481DB8}"/>
    <dataValidation allowBlank="1" showInputMessage="1" showErrorMessage="1" prompt="Escriba el nombre del funcionario designado para ser" sqref="B65296:C65296" xr:uid="{FA1E3A87-220F-4CCF-88CE-589A70E957DF}"/>
    <dataValidation allowBlank="1" showInputMessage="1" showErrorMessage="1" prompt="Diligencie este espacio en aquellos casos en que no se trate de contratos de Interventoría, indicando el nombre del representante legal o delegado del contratista" sqref="N65294:U65294" xr:uid="{2289074D-C189-46FD-9435-A9B5396AE120}"/>
    <dataValidation allowBlank="1" showInputMessage="1" showErrorMessage="1" prompt="Indique el año en el cual se efectúa la reunión" sqref="Y65276:Z65276" xr:uid="{66643DEE-5B5D-478C-B9FA-833869C8F2E4}"/>
    <dataValidation allowBlank="1" showInputMessage="1" showErrorMessage="1" prompt="Indique el mes en el cual se efectúa la reunión" sqref="R65290:U65290" xr:uid="{0C2C2AB5-9DD8-4C7B-A523-3E4F6A131EDB}"/>
    <dataValidation allowBlank="1" showInputMessage="1" showErrorMessage="1" prompt="Indique en este espacio el día en que se efectúa  la reunión, en letras" sqref="K65290" xr:uid="{415450F7-C923-4239-BD74-E21B8D7B29F5}"/>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2" xr:uid="{D03E4DCA-1E92-4A7E-BCFE-068C579886FB}">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87" xr:uid="{1A4D994A-67CB-477B-936F-F6930F0FDBA0}"/>
    <dataValidation allowBlank="1" showInputMessage="1" showErrorMessage="1" promptTitle="Interventor               " prompt="Escriba el nombre _x000a_o razón social del _x000a_Interventor" sqref="Y65271:Z65271" xr:uid="{13E55473-EED1-4899-A3F1-011869DEC950}"/>
    <dataValidation allowBlank="1" showInputMessage="1" showErrorMessage="1" promptTitle="Contratista" prompt="Escriba el nombre o _x000a_razón social del _x000a_Contratista." sqref="H65280" xr:uid="{4B460458-17C9-4C09-B13A-E19C0A196BBF}"/>
    <dataValidation allowBlank="1" showInputMessage="1" showErrorMessage="1" promptTitle="Tiempo" prompt="Escriba en días calendario, el tiempo de la prorroga relacionada" sqref="L65262" xr:uid="{27B74663-9629-4E00-BDB4-3FAD3E5C78AD}"/>
    <dataValidation allowBlank="1" showInputMessage="1" showErrorMessage="1" promptTitle="Número de Contrato" prompt="Escriba el número de contrato por el cual se estableció la prorroga" sqref="E65262:E65265" xr:uid="{700A400F-9D74-4DC9-AF0F-5ED9ABF77160}"/>
    <dataValidation allowBlank="1" showInputMessage="1" showErrorMessage="1" promptTitle="Tipo de Consultoria" prompt="Escriba en este espacio si se trata de Estudios y Diseños, Diágnóstico para mantenimiento o cualquier otro tipo de contrato de consultoría" sqref="J65236:X65236" xr:uid="{A9D2BFC5-D424-421D-A26B-3DB161DC001C}"/>
    <dataValidation allowBlank="1" showInputMessage="1" showErrorMessage="1" sqref="K65275:M65275" xr:uid="{9855F67C-7C5F-4763-A48C-D4BC1D6414BC}"/>
    <dataValidation allowBlank="1" showInputMessage="1" showErrorMessage="1" promptTitle="Contrato No." prompt="Escriba en este espacio el número de contrato suscrito" sqref="J65238:M65238" xr:uid="{440BF36C-18DC-4E1F-A033-6D33C080B5A2}"/>
    <dataValidation allowBlank="1" showInputMessage="1" showErrorMessage="1" promptTitle="Fecha.  Año" prompt="Escriba   el    año_x000a_en el que se dará_x000a_terminación      al_x000a_Contrato." sqref="U65276:X65276" xr:uid="{B430EFA4-75D6-4DDB-8113-89B31674E023}"/>
    <dataValidation allowBlank="1" showInputMessage="1" showErrorMessage="1" promptTitle="Fecha. Mes" prompt="Escriba   el     mes_x000a_en el que se dará_x000a_terminación      al_x000a_Contrato" sqref="R65276:S65276" xr:uid="{E44FB805-4A15-4CA1-89CD-00D9D286BDC0}"/>
    <dataValidation allowBlank="1" showInputMessage="1" showErrorMessage="1" promptTitle="Fecha. Día" prompt="Escriba   el     día_x000a_en el que se dará_x000a_terminación      al_x000a_Contrato" sqref="M65276:N65276" xr:uid="{E94384A7-9526-4A9E-BD18-D4415328DA7B}"/>
    <dataValidation allowBlank="1" showInputMessage="1" showErrorMessage="1" promptTitle="Fecha-  Año." prompt="Escriba  el  año_x000a_en que se inicia_x000a_el Contrato." sqref="U65255:X65255" xr:uid="{E57048A9-CBD6-4E22-8F8C-5B0B8E6D2B78}"/>
    <dataValidation allowBlank="1" showInputMessage="1" showErrorMessage="1" promptTitle="Fecha. Mes" prompt="Escriba  el  mes_x000a_en que se inicia_x000a_el Contrato" sqref="R65255:S65255" xr:uid="{E4C239FC-4C6A-44EF-B0A2-B29ACB3B9116}"/>
    <dataValidation allowBlank="1" showInputMessage="1" showErrorMessage="1" promptTitle="Fecha. Día" prompt="Escriba  el  día_x000a_en que se inicia_x000a_el contrato" sqref="M65255:N65255" xr:uid="{093D7BD9-E7C5-471A-9E81-47CFEE02369D}"/>
    <dataValidation allowBlank="1" showInputMessage="1" showErrorMessage="1" promptTitle="Plazo de Ejecución del Contrato" prompt="Escriba el número de ías o de meses para la ejecución del contrato." sqref="Y65237:Z65237" xr:uid="{06F3D054-9558-481A-9695-B4E5C892F6EC}"/>
    <dataValidation allowBlank="1" showInputMessage="1" showErrorMessage="1" promptTitle="Localización del Proyecto" prompt="Escriba el sitio de ejecución del contrato." sqref="M65249:X65249" xr:uid="{CA0E1D83-24AB-4873-A2AA-D63237D9BD6E}"/>
    <dataValidation allowBlank="1" showInputMessage="1" showErrorMessage="1" promptTitle="Objeto del Contrato" prompt="Escriba claramente el objeto del contrato de ejecución suscrito" sqref="D65244:X65247" xr:uid="{17AE9E7B-B7FD-4138-86D2-3826D77E19E3}"/>
    <dataValidation allowBlank="1" showInputMessage="1" showErrorMessage="1" prompt="Indique en este espacio la identificación de la licitación pública o contratación directa efectuada" sqref="L65241:X65241" xr:uid="{C81A5B80-230F-4C68-9DB1-363755982788}"/>
    <dataValidation allowBlank="1" showInputMessage="1" showErrorMessage="1" promptTitle="Contratación Directa" prompt="Marque con una X si el contrato corresponde a una Contratación Directa." sqref="D65241:K65241" xr:uid="{768F9C53-3CD1-4544-9AFC-C953A7502D6C}"/>
    <dataValidation allowBlank="1" showInputMessage="1" showErrorMessage="1" promptTitle="Concurso de Méritos" prompt="Marque con una X si el contrato corresponde a un Concurso de Méritos." sqref="L65240:X65240" xr:uid="{ACF5C552-4D85-4948-BB2E-E4E8D46C777E}"/>
    <dataValidation allowBlank="1" showInputMessage="1" showErrorMessage="1" promptTitle="Licitación Pública" prompt="Marque con una X si el contrato corresponde a una licitación pública." sqref="D65240:K65240" xr:uid="{A5264DE4-F942-4747-9455-12E3AC68B50B}"/>
    <dataValidation allowBlank="1" showInputMessage="1" showErrorMessage="1" prompt="Escriba el año de suscripción del contrato." sqref="P65238:S65238" xr:uid="{60095FA5-2B6B-4293-97A2-CC678B4650BA}"/>
    <dataValidation allowBlank="1" showInputMessage="1" showErrorMessage="1" prompt="Escriba la clase de documento que el consultor entrega al interventor o Coordinador, según el caso" sqref="D65357:E65357" xr:uid="{3CFCE66B-32CE-4114-A34F-F5F3D1148EF9}"/>
    <dataValidation allowBlank="1" showInputMessage="1" showErrorMessage="1" prompt="Indique en este espacio el año, en que se firma la presente acta" sqref="T65421:W65421" xr:uid="{C184462D-7D31-49C8-A746-10223CBC21E6}"/>
    <dataValidation allowBlank="1" showInputMessage="1" showErrorMessage="1" prompt="Indique en este espacio el mes, en que se firma la presente acta" sqref="M65421:R65421" xr:uid="{62D67BEA-565F-44FB-B4E7-1D1BA34DD612}"/>
    <dataValidation allowBlank="1" showInputMessage="1" showErrorMessage="1" prompt="Indique en este espacio en números, el día en que se firma  la presente acta" sqref="H65421:I65421" xr:uid="{2E624B70-4A4F-4BB7-9C4F-2B7270411DCD}"/>
    <dataValidation allowBlank="1" showInputMessage="1" showErrorMessage="1" prompt="Indique en este espacio el día en que se firma la presente acta, en letras" sqref="D65421" xr:uid="{1E20E1F7-0658-4BFF-A39C-5C2A57C8CDBD}"/>
    <dataValidation allowBlank="1" showInputMessage="1" showErrorMessage="1" prompt="Escriba la cantidad de copias que se entregaron de cada documento." sqref="T65416:T65420" xr:uid="{C512AD43-CFB7-421F-97EF-3F3AC9D64417}"/>
    <dataValidation allowBlank="1" showInputMessage="1" showErrorMessage="1" prompt="Escriba una breve descripción de cada uno de los documentos relacionados" sqref="K65416:K65420" xr:uid="{DA2DABEA-5E4F-4804-A644-39F0C5AD7398}"/>
    <dataValidation allowBlank="1" showInputMessage="1" showErrorMessage="1" prompt="Escriba la cantidad de los documentos relacionados" sqref="I65416:J65420" xr:uid="{E668A5DD-F488-416C-B5C8-B00C2F21F339}"/>
    <dataValidation type="textLength" errorStyle="warning" allowBlank="1" showInputMessage="1" showErrorMessage="1" errorTitle="FIRMA" error="Este espacio debe dejarse libre para la firma del Interventor" prompt="Deje este espacio libre para la firma del Subdirector Técnico" sqref="L65433" xr:uid="{81D521DD-1C19-4882-93E4-C2E8D61B96E9}">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33" xr:uid="{1D299FDF-7E4A-4F4A-A2C2-22A7BCC97323}">
      <formula1>0</formula1>
      <formula2>0</formula2>
    </dataValidation>
    <dataValidation allowBlank="1" showInputMessage="1" showErrorMessage="1" promptTitle="NOMBRE" prompt="Escriba el nombre del Consultor" sqref="D65427:J65427" xr:uid="{54365499-E601-4DF5-A151-E0E2075A3E6E}"/>
    <dataValidation type="textLength" errorStyle="warning" allowBlank="1" showInputMessage="1" showErrorMessage="1" errorTitle="FIRMA" error="Este espacio debe dejarse libre para la firma del Consultor" prompt="Deje este espacio libre para la firma del Consultor" sqref="D65426" xr:uid="{14196EE5-1238-4117-9D62-C4F6794B27CD}">
      <formula1>0</formula1>
      <formula2>0</formula2>
    </dataValidation>
    <dataValidation allowBlank="1" showInputMessage="1" showErrorMessage="1" promptTitle="NOMBRE" prompt="Escriba el nombre del Subdirector Técnico o del Gerente" sqref="L65434" xr:uid="{8233ABCC-232D-4211-8BB0-024E67AE458F}"/>
    <dataValidation allowBlank="1" showInputMessage="1" showErrorMessage="1" promptTitle="NOMBRE" prompt="Escriba el nombre del Interventor" sqref="L65427:V65427" xr:uid="{D95A9DDE-BA6E-46C2-B0F6-1E6E9E0E9224}"/>
    <dataValidation allowBlank="1" showInputMessage="1" showErrorMessage="1" promptTitle="NOMBRE" prompt="Escriba el nombre del Coordinador" sqref="D65434:J65434" xr:uid="{AE7F8344-214C-4E9C-B441-FD836BC3C1C4}"/>
    <dataValidation type="textLength" errorStyle="warning" allowBlank="1" showInputMessage="1" showErrorMessage="1" errorTitle="FIRMA" error="Este espacio debe dejarse libre para la firma del Interventor" prompt="Deje este espacio libre para la firma del Interventor" sqref="L65426:V65426" xr:uid="{849E1C37-83BA-4B99-8444-B267F71FFD7D}">
      <formula1>0</formula1>
      <formula2>0</formula2>
    </dataValidation>
    <dataValidation allowBlank="1" showInputMessage="1" showErrorMessage="1" promptTitle="Ancho" prompt="Diligencie en números el ancho cuando la unidad de medida sea m2  o m3." sqref="N14:N20 WVV14:WVV20 JJ14:JJ20 TF14:TF20 ADB14:ADB20 AMX14:AMX20 AWT14:AWT20 BGP14:BGP20 BQL14:BQL20 CAH14:CAH20 CKD14:CKD20 CTZ14:CTZ20 DDV14:DDV20 DNR14:DNR20 DXN14:DXN20 EHJ14:EHJ20 ERF14:ERF20 FBB14:FBB20 FKX14:FKX20 FUT14:FUT20 GEP14:GEP20 GOL14:GOL20 GYH14:GYH20 HID14:HID20 HRZ14:HRZ20 IBV14:IBV20 ILR14:ILR20 IVN14:IVN20 JFJ14:JFJ20 JPF14:JPF20 JZB14:JZB20 KIX14:KIX20 KST14:KST20 LCP14:LCP20 LML14:LML20 LWH14:LWH20 MGD14:MGD20 MPZ14:MPZ20 MZV14:MZV20 NJR14:NJR20 NTN14:NTN20 ODJ14:ODJ20 ONF14:ONF20 OXB14:OXB20 PGX14:PGX20 PQT14:PQT20 QAP14:QAP20 QKL14:QKL20 QUH14:QUH20 RED14:RED20 RNZ14:RNZ20 RXV14:RXV20 SHR14:SHR20 SRN14:SRN20 TBJ14:TBJ20 TLF14:TLF20 TVB14:TVB20 UEX14:UEX20 UOT14:UOT20 UYP14:UYP20 VIL14:VIL20 VSH14:VSH20 WCD14:WCD20 WLZ14:WLZ20" xr:uid="{E30483B8-F182-47B8-9EFD-3D7966E6FD1F}"/>
  </dataValidations>
  <pageMargins left="0.94488188976377963" right="0.70866141732283472" top="1.3385826771653544" bottom="0.74803149606299213" header="0.31496062992125984" footer="0.31496062992125984"/>
  <pageSetup scale="66"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AF4DD-37A2-42ED-8628-166A8C3D3493}">
  <dimension ref="A1:IZ1186"/>
  <sheetViews>
    <sheetView view="pageBreakPreview" zoomScale="60" zoomScaleNormal="100" workbookViewId="0">
      <selection activeCell="IT60" sqref="IT60"/>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48.7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728</v>
      </c>
      <c r="S11" s="770"/>
      <c r="T11" s="747" t="s">
        <v>9</v>
      </c>
      <c r="U11" s="747"/>
      <c r="V11" s="747"/>
      <c r="W11" s="747"/>
      <c r="X11" s="747" t="s">
        <v>2</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GENERAL'!C35</f>
        <v>Relleno para Estructuras con recebo</v>
      </c>
      <c r="D13" s="784"/>
      <c r="E13" s="784"/>
      <c r="F13" s="784"/>
      <c r="G13" s="784"/>
      <c r="H13" s="784"/>
      <c r="I13" s="784"/>
      <c r="J13" s="784"/>
      <c r="K13" s="784"/>
      <c r="L13" s="784"/>
      <c r="M13" s="785"/>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32.25" customHeight="1">
      <c r="B14" s="30"/>
      <c r="C14" s="771" t="s">
        <v>109</v>
      </c>
      <c r="D14" s="772"/>
      <c r="E14" s="772"/>
      <c r="F14" s="772"/>
      <c r="G14" s="772"/>
      <c r="H14" s="772"/>
      <c r="I14" s="772"/>
      <c r="J14" s="772"/>
      <c r="K14" s="772"/>
      <c r="L14" s="772"/>
      <c r="M14" s="773"/>
      <c r="N14" s="774">
        <v>120</v>
      </c>
      <c r="O14" s="775"/>
      <c r="P14" s="776"/>
      <c r="Q14" s="777">
        <v>0.5</v>
      </c>
      <c r="R14" s="778"/>
      <c r="S14" s="779"/>
      <c r="T14" s="777">
        <v>1.8</v>
      </c>
      <c r="U14" s="778"/>
      <c r="V14" s="779"/>
      <c r="W14" s="780">
        <f>+N14*Q14*T14</f>
        <v>108</v>
      </c>
      <c r="X14" s="781"/>
      <c r="Y14" s="781"/>
      <c r="Z14" s="782"/>
      <c r="AA14" s="31"/>
      <c r="AB14" s="32"/>
      <c r="AC14" s="33"/>
      <c r="AD14" s="34"/>
      <c r="AE14" s="35"/>
      <c r="AF14" s="34"/>
    </row>
    <row r="15" spans="1:32" s="36" customFormat="1" ht="32.25" customHeight="1">
      <c r="B15" s="30"/>
      <c r="C15" s="771" t="s">
        <v>110</v>
      </c>
      <c r="D15" s="772"/>
      <c r="E15" s="772"/>
      <c r="F15" s="772"/>
      <c r="G15" s="772"/>
      <c r="H15" s="772"/>
      <c r="I15" s="772"/>
      <c r="J15" s="772"/>
      <c r="K15" s="772"/>
      <c r="L15" s="772"/>
      <c r="M15" s="773"/>
      <c r="N15" s="774">
        <v>198.55</v>
      </c>
      <c r="O15" s="775"/>
      <c r="P15" s="776"/>
      <c r="Q15" s="777">
        <v>0.8</v>
      </c>
      <c r="R15" s="778"/>
      <c r="S15" s="779"/>
      <c r="T15" s="777">
        <v>2.2000000000000002</v>
      </c>
      <c r="U15" s="778"/>
      <c r="V15" s="779"/>
      <c r="W15" s="780">
        <f>+N15*Q15*T15</f>
        <v>349.44800000000009</v>
      </c>
      <c r="X15" s="781"/>
      <c r="Y15" s="781"/>
      <c r="Z15" s="782"/>
      <c r="AA15" s="31"/>
      <c r="AB15" s="32"/>
      <c r="AC15" s="33"/>
      <c r="AD15" s="34"/>
      <c r="AE15" s="35"/>
      <c r="AF15" s="34"/>
    </row>
    <row r="16" spans="1:32" s="36" customFormat="1" ht="14.5" customHeight="1">
      <c r="B16" s="30"/>
      <c r="C16" s="771" t="s">
        <v>112</v>
      </c>
      <c r="D16" s="772"/>
      <c r="E16" s="772"/>
      <c r="F16" s="772"/>
      <c r="G16" s="772"/>
      <c r="H16" s="772"/>
      <c r="I16" s="772"/>
      <c r="J16" s="772"/>
      <c r="K16" s="772"/>
      <c r="L16" s="772"/>
      <c r="M16" s="773"/>
      <c r="N16" s="774"/>
      <c r="O16" s="775"/>
      <c r="P16" s="775"/>
      <c r="Q16" s="777"/>
      <c r="R16" s="778"/>
      <c r="S16" s="778"/>
      <c r="T16" s="777"/>
      <c r="U16" s="778"/>
      <c r="V16" s="778"/>
      <c r="W16" s="780">
        <f>-'M.C 3.4'!W20:Z20</f>
        <v>-91.600000000000009</v>
      </c>
      <c r="X16" s="781"/>
      <c r="Y16" s="781"/>
      <c r="Z16" s="782"/>
      <c r="AA16" s="31"/>
      <c r="AB16" s="32"/>
      <c r="AC16" s="33"/>
      <c r="AD16" s="34"/>
      <c r="AE16" s="35"/>
      <c r="AF16" s="34"/>
    </row>
    <row r="17" spans="2:32" s="36" customFormat="1" ht="14.5" customHeight="1">
      <c r="B17" s="30"/>
      <c r="C17" s="126"/>
      <c r="D17" s="127"/>
      <c r="E17" s="127"/>
      <c r="F17" s="127"/>
      <c r="G17" s="127"/>
      <c r="H17" s="127"/>
      <c r="I17" s="127"/>
      <c r="J17" s="127"/>
      <c r="K17" s="127"/>
      <c r="L17" s="127"/>
      <c r="M17" s="128"/>
      <c r="N17" s="124"/>
      <c r="O17" s="125"/>
      <c r="P17" s="125"/>
      <c r="Q17" s="777" t="s">
        <v>115</v>
      </c>
      <c r="R17" s="778"/>
      <c r="S17" s="778"/>
      <c r="T17" s="129"/>
      <c r="U17" s="130"/>
      <c r="V17" s="130"/>
      <c r="W17" s="131"/>
      <c r="X17" s="132"/>
      <c r="Y17" s="132"/>
      <c r="Z17" s="133"/>
      <c r="AA17" s="31"/>
      <c r="AB17" s="32"/>
      <c r="AC17" s="33"/>
      <c r="AD17" s="34"/>
      <c r="AE17" s="35"/>
      <c r="AF17" s="34"/>
    </row>
    <row r="18" spans="2:32" s="10" customFormat="1" ht="14.5" customHeight="1">
      <c r="B18" s="37"/>
      <c r="C18" s="771" t="s">
        <v>113</v>
      </c>
      <c r="D18" s="772"/>
      <c r="E18" s="772"/>
      <c r="F18" s="772"/>
      <c r="G18" s="772"/>
      <c r="H18" s="772"/>
      <c r="I18" s="772"/>
      <c r="J18" s="772"/>
      <c r="K18" s="772"/>
      <c r="L18" s="772"/>
      <c r="M18" s="773"/>
      <c r="N18" s="774">
        <f>+N14</f>
        <v>120</v>
      </c>
      <c r="O18" s="775"/>
      <c r="P18" s="776"/>
      <c r="Q18" s="777">
        <v>0.02</v>
      </c>
      <c r="R18" s="778"/>
      <c r="S18" s="779"/>
      <c r="T18" s="777"/>
      <c r="U18" s="778"/>
      <c r="V18" s="779"/>
      <c r="W18" s="780">
        <f>-N18*Q18</f>
        <v>-2.4</v>
      </c>
      <c r="X18" s="781"/>
      <c r="Y18" s="781"/>
      <c r="Z18" s="782"/>
      <c r="AA18" s="38"/>
      <c r="AB18" s="6"/>
      <c r="AC18" s="7"/>
      <c r="AD18" s="39"/>
      <c r="AE18" s="40"/>
      <c r="AF18" s="39"/>
    </row>
    <row r="19" spans="2:32" s="36" customFormat="1" ht="14.5" customHeight="1">
      <c r="B19" s="30"/>
      <c r="C19" s="771" t="s">
        <v>114</v>
      </c>
      <c r="D19" s="772"/>
      <c r="E19" s="772"/>
      <c r="F19" s="772"/>
      <c r="G19" s="772"/>
      <c r="H19" s="772"/>
      <c r="I19" s="772"/>
      <c r="J19" s="772"/>
      <c r="K19" s="772"/>
      <c r="L19" s="772"/>
      <c r="M19" s="773"/>
      <c r="N19" s="774">
        <f>+N15</f>
        <v>198.55</v>
      </c>
      <c r="O19" s="775"/>
      <c r="P19" s="776"/>
      <c r="Q19" s="777">
        <v>3.2000000000000001E-2</v>
      </c>
      <c r="R19" s="778"/>
      <c r="S19" s="779"/>
      <c r="T19" s="777"/>
      <c r="U19" s="778"/>
      <c r="V19" s="779"/>
      <c r="W19" s="780">
        <f>-N19*Q19</f>
        <v>-6.3536000000000001</v>
      </c>
      <c r="X19" s="781"/>
      <c r="Y19" s="781"/>
      <c r="Z19" s="782"/>
      <c r="AA19" s="31"/>
      <c r="AB19" s="32"/>
      <c r="AC19" s="33"/>
      <c r="AD19" s="34"/>
      <c r="AE19" s="35"/>
      <c r="AF19" s="34"/>
    </row>
    <row r="20" spans="2:32" s="36" customFormat="1" ht="14.5" customHeight="1">
      <c r="B20" s="30"/>
      <c r="C20" s="771"/>
      <c r="D20" s="772"/>
      <c r="E20" s="772"/>
      <c r="F20" s="772"/>
      <c r="G20" s="772"/>
      <c r="H20" s="772"/>
      <c r="I20" s="772"/>
      <c r="J20" s="772"/>
      <c r="K20" s="772"/>
      <c r="L20" s="772"/>
      <c r="M20" s="773"/>
      <c r="N20" s="774"/>
      <c r="O20" s="775"/>
      <c r="P20" s="775"/>
      <c r="Q20" s="777"/>
      <c r="R20" s="778"/>
      <c r="S20" s="778"/>
      <c r="T20" s="777"/>
      <c r="U20" s="778"/>
      <c r="V20" s="778"/>
      <c r="W20" s="780"/>
      <c r="X20" s="781"/>
      <c r="Y20" s="781"/>
      <c r="Z20" s="782"/>
      <c r="AA20" s="31"/>
      <c r="AB20" s="32"/>
      <c r="AC20" s="33"/>
      <c r="AD20" s="34"/>
      <c r="AE20" s="35"/>
      <c r="AF20" s="34"/>
    </row>
    <row r="21" spans="2:32" s="36" customFormat="1" ht="14.5" customHeight="1">
      <c r="B21" s="30"/>
      <c r="C21" s="1163" t="s">
        <v>639</v>
      </c>
      <c r="D21" s="1164"/>
      <c r="E21" s="1164"/>
      <c r="F21" s="1164"/>
      <c r="G21" s="1164"/>
      <c r="H21" s="1164"/>
      <c r="I21" s="1164"/>
      <c r="J21" s="1164"/>
      <c r="K21" s="1164"/>
      <c r="L21" s="1164"/>
      <c r="M21" s="1165"/>
      <c r="N21" s="774"/>
      <c r="O21" s="775"/>
      <c r="P21" s="775"/>
      <c r="Q21" s="777"/>
      <c r="R21" s="778"/>
      <c r="S21" s="778"/>
      <c r="T21" s="777"/>
      <c r="U21" s="778"/>
      <c r="V21" s="778"/>
      <c r="W21" s="780"/>
      <c r="X21" s="781"/>
      <c r="Y21" s="781"/>
      <c r="Z21" s="782"/>
      <c r="AA21" s="31"/>
      <c r="AB21" s="32"/>
      <c r="AC21" s="33"/>
      <c r="AD21" s="34"/>
      <c r="AE21" s="35"/>
      <c r="AF21" s="34"/>
    </row>
    <row r="22" spans="2:32" s="10" customFormat="1" ht="14.5" customHeight="1">
      <c r="B22" s="37"/>
      <c r="C22" s="1163" t="s">
        <v>21</v>
      </c>
      <c r="D22" s="1164"/>
      <c r="E22" s="1164"/>
      <c r="F22" s="1164"/>
      <c r="G22" s="1164"/>
      <c r="H22" s="1164"/>
      <c r="I22" s="1164"/>
      <c r="J22" s="1164"/>
      <c r="K22" s="1164"/>
      <c r="L22" s="1164"/>
      <c r="M22" s="1165"/>
      <c r="N22" s="774"/>
      <c r="O22" s="775"/>
      <c r="P22" s="776"/>
      <c r="Q22" s="777"/>
      <c r="R22" s="778"/>
      <c r="S22" s="779"/>
      <c r="T22" s="777"/>
      <c r="U22" s="778"/>
      <c r="V22" s="779"/>
      <c r="W22" s="780"/>
      <c r="X22" s="781"/>
      <c r="Y22" s="781"/>
      <c r="Z22" s="782"/>
      <c r="AA22" s="38"/>
      <c r="AB22" s="6"/>
      <c r="AC22" s="7"/>
      <c r="AD22" s="39"/>
      <c r="AE22" s="40"/>
      <c r="AF22" s="39"/>
    </row>
    <row r="23" spans="2:32" s="10" customFormat="1" ht="14.5" customHeight="1">
      <c r="B23" s="37"/>
      <c r="C23" s="771" t="s">
        <v>107</v>
      </c>
      <c r="D23" s="772"/>
      <c r="E23" s="772"/>
      <c r="F23" s="772"/>
      <c r="G23" s="772"/>
      <c r="H23" s="772"/>
      <c r="I23" s="772"/>
      <c r="J23" s="772"/>
      <c r="K23" s="772"/>
      <c r="L23" s="772"/>
      <c r="M23" s="773"/>
      <c r="N23" s="774">
        <v>3676</v>
      </c>
      <c r="O23" s="775"/>
      <c r="P23" s="776"/>
      <c r="Q23" s="777">
        <v>0.3</v>
      </c>
      <c r="R23" s="778"/>
      <c r="S23" s="779"/>
      <c r="T23" s="777">
        <v>0.4</v>
      </c>
      <c r="U23" s="778"/>
      <c r="V23" s="779"/>
      <c r="W23" s="780">
        <f>+N23*Q23*T23</f>
        <v>441.12</v>
      </c>
      <c r="X23" s="781"/>
      <c r="Y23" s="781"/>
      <c r="Z23" s="782"/>
      <c r="AA23" s="38"/>
      <c r="AB23" s="6"/>
      <c r="AC23" s="7"/>
      <c r="AD23" s="39"/>
      <c r="AE23" s="40"/>
      <c r="AF23" s="39"/>
    </row>
    <row r="24" spans="2:32" s="10" customFormat="1" ht="14.5" customHeight="1">
      <c r="B24" s="37"/>
      <c r="C24" s="771" t="s">
        <v>526</v>
      </c>
      <c r="D24" s="772"/>
      <c r="E24" s="772"/>
      <c r="F24" s="772"/>
      <c r="G24" s="772"/>
      <c r="H24" s="772"/>
      <c r="I24" s="772"/>
      <c r="J24" s="772"/>
      <c r="K24" s="772"/>
      <c r="L24" s="772"/>
      <c r="M24" s="773"/>
      <c r="N24" s="774"/>
      <c r="O24" s="775"/>
      <c r="P24" s="776"/>
      <c r="Q24" s="777"/>
      <c r="R24" s="778"/>
      <c r="S24" s="779"/>
      <c r="T24" s="777"/>
      <c r="U24" s="778"/>
      <c r="V24" s="779"/>
      <c r="W24" s="780">
        <v>24.38</v>
      </c>
      <c r="X24" s="781"/>
      <c r="Y24" s="781"/>
      <c r="Z24" s="782"/>
      <c r="AA24" s="38"/>
      <c r="AB24" s="6"/>
      <c r="AC24" s="7"/>
      <c r="AD24" s="39"/>
      <c r="AE24" s="40"/>
      <c r="AF24" s="39"/>
    </row>
    <row r="25" spans="2:32" s="36" customFormat="1" ht="14.5" customHeight="1">
      <c r="B25" s="30"/>
      <c r="C25" s="771" t="s">
        <v>527</v>
      </c>
      <c r="D25" s="772"/>
      <c r="E25" s="772"/>
      <c r="F25" s="772"/>
      <c r="G25" s="772"/>
      <c r="H25" s="772"/>
      <c r="I25" s="772"/>
      <c r="J25" s="772"/>
      <c r="K25" s="772"/>
      <c r="L25" s="772"/>
      <c r="M25" s="773"/>
      <c r="N25" s="774"/>
      <c r="O25" s="775"/>
      <c r="P25" s="775"/>
      <c r="Q25" s="777"/>
      <c r="R25" s="778"/>
      <c r="S25" s="778"/>
      <c r="T25" s="777"/>
      <c r="U25" s="778"/>
      <c r="V25" s="778"/>
      <c r="W25" s="780">
        <v>15.5</v>
      </c>
      <c r="X25" s="781"/>
      <c r="Y25" s="781"/>
      <c r="Z25" s="782"/>
      <c r="AA25" s="31"/>
      <c r="AB25" s="32"/>
      <c r="AC25" s="33"/>
      <c r="AD25" s="34"/>
      <c r="AE25" s="35"/>
      <c r="AF25" s="34"/>
    </row>
    <row r="26" spans="2:32" s="10" customFormat="1" ht="14.5" customHeight="1">
      <c r="B26" s="37"/>
      <c r="C26" s="771" t="s">
        <v>528</v>
      </c>
      <c r="D26" s="772"/>
      <c r="E26" s="772"/>
      <c r="F26" s="772"/>
      <c r="G26" s="772"/>
      <c r="H26" s="772"/>
      <c r="I26" s="772"/>
      <c r="J26" s="772"/>
      <c r="K26" s="772"/>
      <c r="L26" s="772"/>
      <c r="M26" s="773"/>
      <c r="N26" s="774"/>
      <c r="O26" s="775"/>
      <c r="P26" s="776"/>
      <c r="Q26" s="777"/>
      <c r="R26" s="778"/>
      <c r="S26" s="779"/>
      <c r="T26" s="777"/>
      <c r="U26" s="778"/>
      <c r="V26" s="779"/>
      <c r="W26" s="780">
        <v>38.01</v>
      </c>
      <c r="X26" s="781"/>
      <c r="Y26" s="781"/>
      <c r="Z26" s="782"/>
      <c r="AA26" s="38"/>
      <c r="AB26" s="6"/>
      <c r="AC26" s="7"/>
      <c r="AD26" s="39"/>
      <c r="AE26" s="40"/>
      <c r="AF26" s="39"/>
    </row>
    <row r="27" spans="2:32" s="10" customFormat="1" ht="14.5" customHeight="1">
      <c r="B27" s="37"/>
      <c r="C27" s="771" t="s">
        <v>529</v>
      </c>
      <c r="D27" s="772"/>
      <c r="E27" s="772"/>
      <c r="F27" s="772"/>
      <c r="G27" s="772"/>
      <c r="H27" s="772"/>
      <c r="I27" s="772"/>
      <c r="J27" s="772"/>
      <c r="K27" s="772"/>
      <c r="L27" s="772"/>
      <c r="M27" s="773"/>
      <c r="N27" s="774"/>
      <c r="O27" s="775"/>
      <c r="P27" s="776"/>
      <c r="Q27" s="777"/>
      <c r="R27" s="778"/>
      <c r="S27" s="779"/>
      <c r="T27" s="777"/>
      <c r="U27" s="778"/>
      <c r="V27" s="779"/>
      <c r="W27" s="780">
        <v>5.36</v>
      </c>
      <c r="X27" s="781"/>
      <c r="Y27" s="781"/>
      <c r="Z27" s="782"/>
      <c r="AA27" s="38"/>
      <c r="AB27" s="6"/>
      <c r="AC27" s="7"/>
      <c r="AD27" s="39"/>
      <c r="AE27" s="40"/>
      <c r="AF27" s="39"/>
    </row>
    <row r="28" spans="2:32" s="36" customFormat="1" ht="14.5" customHeight="1">
      <c r="B28" s="30"/>
      <c r="C28" s="771" t="s">
        <v>530</v>
      </c>
      <c r="D28" s="772"/>
      <c r="E28" s="772"/>
      <c r="F28" s="772"/>
      <c r="G28" s="772"/>
      <c r="H28" s="772"/>
      <c r="I28" s="772"/>
      <c r="J28" s="772"/>
      <c r="K28" s="772"/>
      <c r="L28" s="772"/>
      <c r="M28" s="773"/>
      <c r="N28" s="774"/>
      <c r="O28" s="775"/>
      <c r="P28" s="775"/>
      <c r="Q28" s="777"/>
      <c r="R28" s="778"/>
      <c r="S28" s="778"/>
      <c r="T28" s="777"/>
      <c r="U28" s="778"/>
      <c r="V28" s="778"/>
      <c r="W28" s="780">
        <v>10.49</v>
      </c>
      <c r="X28" s="781"/>
      <c r="Y28" s="781"/>
      <c r="Z28" s="782"/>
      <c r="AA28" s="31"/>
      <c r="AB28" s="32"/>
      <c r="AC28" s="33"/>
      <c r="AD28" s="34"/>
      <c r="AE28" s="35"/>
      <c r="AF28" s="34"/>
    </row>
    <row r="29" spans="2:32" s="10" customFormat="1" ht="14.5" customHeight="1">
      <c r="B29" s="37"/>
      <c r="C29" s="771" t="s">
        <v>531</v>
      </c>
      <c r="D29" s="772"/>
      <c r="E29" s="772"/>
      <c r="F29" s="772"/>
      <c r="G29" s="772"/>
      <c r="H29" s="772"/>
      <c r="I29" s="772"/>
      <c r="J29" s="772"/>
      <c r="K29" s="772"/>
      <c r="L29" s="772"/>
      <c r="M29" s="773"/>
      <c r="N29" s="774"/>
      <c r="O29" s="775"/>
      <c r="P29" s="776"/>
      <c r="Q29" s="777"/>
      <c r="R29" s="778"/>
      <c r="S29" s="779"/>
      <c r="T29" s="777"/>
      <c r="U29" s="778"/>
      <c r="V29" s="779"/>
      <c r="W29" s="780">
        <v>7.5</v>
      </c>
      <c r="X29" s="781"/>
      <c r="Y29" s="781"/>
      <c r="Z29" s="782"/>
      <c r="AA29" s="38"/>
      <c r="AB29" s="6"/>
      <c r="AC29" s="7"/>
      <c r="AD29" s="39"/>
      <c r="AE29" s="40"/>
      <c r="AF29" s="39"/>
    </row>
    <row r="30" spans="2:32" s="10" customFormat="1" ht="14.5" customHeight="1">
      <c r="B30" s="37"/>
      <c r="C30" s="771" t="s">
        <v>532</v>
      </c>
      <c r="D30" s="772"/>
      <c r="E30" s="772"/>
      <c r="F30" s="772"/>
      <c r="G30" s="772"/>
      <c r="H30" s="772"/>
      <c r="I30" s="772"/>
      <c r="J30" s="772"/>
      <c r="K30" s="772"/>
      <c r="L30" s="772"/>
      <c r="M30" s="773"/>
      <c r="N30" s="774"/>
      <c r="O30" s="775"/>
      <c r="P30" s="776"/>
      <c r="Q30" s="777"/>
      <c r="R30" s="778"/>
      <c r="S30" s="779"/>
      <c r="T30" s="777"/>
      <c r="U30" s="778"/>
      <c r="V30" s="779"/>
      <c r="W30" s="780">
        <v>17.07</v>
      </c>
      <c r="X30" s="781"/>
      <c r="Y30" s="781"/>
      <c r="Z30" s="782"/>
      <c r="AA30" s="38"/>
      <c r="AB30" s="6"/>
      <c r="AC30" s="7"/>
      <c r="AD30" s="39"/>
      <c r="AE30" s="40"/>
      <c r="AF30" s="39"/>
    </row>
    <row r="31" spans="2:32" s="36" customFormat="1" ht="14.5" customHeight="1">
      <c r="B31" s="30"/>
      <c r="C31" s="771" t="s">
        <v>533</v>
      </c>
      <c r="D31" s="772"/>
      <c r="E31" s="772"/>
      <c r="F31" s="772"/>
      <c r="G31" s="772"/>
      <c r="H31" s="772"/>
      <c r="I31" s="772"/>
      <c r="J31" s="772"/>
      <c r="K31" s="772"/>
      <c r="L31" s="772"/>
      <c r="M31" s="773"/>
      <c r="N31" s="774"/>
      <c r="O31" s="775"/>
      <c r="P31" s="775"/>
      <c r="Q31" s="777"/>
      <c r="R31" s="778"/>
      <c r="S31" s="778"/>
      <c r="T31" s="777"/>
      <c r="U31" s="778"/>
      <c r="V31" s="778"/>
      <c r="W31" s="780">
        <v>9.8000000000000007</v>
      </c>
      <c r="X31" s="781"/>
      <c r="Y31" s="781"/>
      <c r="Z31" s="782"/>
      <c r="AA31" s="31"/>
      <c r="AB31" s="32"/>
      <c r="AC31" s="33"/>
      <c r="AD31" s="34"/>
      <c r="AE31" s="35"/>
      <c r="AF31" s="34"/>
    </row>
    <row r="32" spans="2:32" s="10" customFormat="1" ht="14.5" customHeight="1">
      <c r="B32" s="37"/>
      <c r="C32" s="771" t="s">
        <v>534</v>
      </c>
      <c r="D32" s="772"/>
      <c r="E32" s="772"/>
      <c r="F32" s="772"/>
      <c r="G32" s="772"/>
      <c r="H32" s="772"/>
      <c r="I32" s="772"/>
      <c r="J32" s="772"/>
      <c r="K32" s="772"/>
      <c r="L32" s="772"/>
      <c r="M32" s="773"/>
      <c r="N32" s="774"/>
      <c r="O32" s="775"/>
      <c r="P32" s="776"/>
      <c r="Q32" s="777"/>
      <c r="R32" s="778"/>
      <c r="S32" s="779"/>
      <c r="T32" s="777"/>
      <c r="U32" s="778"/>
      <c r="V32" s="779"/>
      <c r="W32" s="780">
        <v>30.68</v>
      </c>
      <c r="X32" s="781"/>
      <c r="Y32" s="781"/>
      <c r="Z32" s="782"/>
      <c r="AA32" s="38"/>
      <c r="AB32" s="6"/>
      <c r="AC32" s="7"/>
      <c r="AD32" s="39"/>
      <c r="AE32" s="40"/>
      <c r="AF32" s="39"/>
    </row>
    <row r="33" spans="2:254" s="10" customFormat="1" ht="14.5" customHeight="1">
      <c r="B33" s="37"/>
      <c r="C33" s="771" t="s">
        <v>535</v>
      </c>
      <c r="D33" s="772"/>
      <c r="E33" s="772"/>
      <c r="F33" s="772"/>
      <c r="G33" s="772"/>
      <c r="H33" s="772"/>
      <c r="I33" s="772"/>
      <c r="J33" s="772"/>
      <c r="K33" s="772"/>
      <c r="L33" s="772"/>
      <c r="M33" s="773"/>
      <c r="N33" s="774"/>
      <c r="O33" s="775"/>
      <c r="P33" s="776"/>
      <c r="Q33" s="777"/>
      <c r="R33" s="778"/>
      <c r="S33" s="779"/>
      <c r="T33" s="777"/>
      <c r="U33" s="778"/>
      <c r="V33" s="779"/>
      <c r="W33" s="780">
        <v>25.44</v>
      </c>
      <c r="X33" s="781"/>
      <c r="Y33" s="781"/>
      <c r="Z33" s="782"/>
      <c r="AA33" s="38"/>
      <c r="AB33" s="6"/>
      <c r="AC33" s="7"/>
      <c r="AD33" s="39"/>
      <c r="AE33" s="40"/>
      <c r="AF33" s="39"/>
    </row>
    <row r="34" spans="2:254" s="10" customFormat="1" ht="14.5" customHeight="1">
      <c r="B34" s="37"/>
      <c r="C34" s="771" t="s">
        <v>536</v>
      </c>
      <c r="D34" s="772"/>
      <c r="E34" s="772"/>
      <c r="F34" s="772"/>
      <c r="G34" s="772"/>
      <c r="H34" s="772"/>
      <c r="I34" s="772"/>
      <c r="J34" s="772"/>
      <c r="K34" s="772"/>
      <c r="L34" s="772"/>
      <c r="M34" s="773"/>
      <c r="N34" s="774"/>
      <c r="O34" s="775"/>
      <c r="P34" s="776"/>
      <c r="Q34" s="777"/>
      <c r="R34" s="778"/>
      <c r="S34" s="779"/>
      <c r="T34" s="777"/>
      <c r="U34" s="778"/>
      <c r="V34" s="779"/>
      <c r="W34" s="780">
        <v>17.059999999999999</v>
      </c>
      <c r="X34" s="781"/>
      <c r="Y34" s="781"/>
      <c r="Z34" s="782"/>
      <c r="AA34" s="38"/>
      <c r="AB34" s="6"/>
      <c r="AC34" s="7"/>
      <c r="AD34" s="39"/>
      <c r="AE34" s="40"/>
      <c r="AF34" s="39"/>
    </row>
    <row r="35" spans="2:254" s="36" customFormat="1" ht="14.5" customHeight="1">
      <c r="B35" s="30"/>
      <c r="C35" s="771" t="s">
        <v>537</v>
      </c>
      <c r="D35" s="772"/>
      <c r="E35" s="772"/>
      <c r="F35" s="772"/>
      <c r="G35" s="772"/>
      <c r="H35" s="772"/>
      <c r="I35" s="772"/>
      <c r="J35" s="772"/>
      <c r="K35" s="772"/>
      <c r="L35" s="772"/>
      <c r="M35" s="773"/>
      <c r="N35" s="774"/>
      <c r="O35" s="775"/>
      <c r="P35" s="775"/>
      <c r="Q35" s="777"/>
      <c r="R35" s="778"/>
      <c r="S35" s="778"/>
      <c r="T35" s="777"/>
      <c r="U35" s="778"/>
      <c r="V35" s="778"/>
      <c r="W35" s="780">
        <v>62.6</v>
      </c>
      <c r="X35" s="781"/>
      <c r="Y35" s="781"/>
      <c r="Z35" s="782"/>
      <c r="AA35" s="31"/>
      <c r="AB35" s="32"/>
      <c r="AC35" s="33"/>
      <c r="AD35" s="34"/>
      <c r="AE35" s="35"/>
      <c r="AF35" s="34"/>
    </row>
    <row r="36" spans="2:254" s="10" customFormat="1" ht="14.5" customHeight="1">
      <c r="B36" s="37"/>
      <c r="C36" s="771" t="s">
        <v>538</v>
      </c>
      <c r="D36" s="772"/>
      <c r="E36" s="772"/>
      <c r="F36" s="772"/>
      <c r="G36" s="772"/>
      <c r="H36" s="772"/>
      <c r="I36" s="772"/>
      <c r="J36" s="772"/>
      <c r="K36" s="772"/>
      <c r="L36" s="772"/>
      <c r="M36" s="773"/>
      <c r="N36" s="774"/>
      <c r="O36" s="775"/>
      <c r="P36" s="776"/>
      <c r="Q36" s="777"/>
      <c r="R36" s="778"/>
      <c r="S36" s="779"/>
      <c r="T36" s="777"/>
      <c r="U36" s="778"/>
      <c r="V36" s="779"/>
      <c r="W36" s="780">
        <v>90.26</v>
      </c>
      <c r="X36" s="781"/>
      <c r="Y36" s="781"/>
      <c r="Z36" s="782"/>
      <c r="AA36" s="38"/>
      <c r="AB36" s="6"/>
      <c r="AC36" s="7"/>
      <c r="AD36" s="39"/>
      <c r="AE36" s="40"/>
      <c r="AF36" s="39"/>
    </row>
    <row r="37" spans="2:254" s="10" customFormat="1" ht="14.5" customHeight="1">
      <c r="B37" s="37"/>
      <c r="C37" s="771" t="s">
        <v>539</v>
      </c>
      <c r="D37" s="772"/>
      <c r="E37" s="772"/>
      <c r="F37" s="772"/>
      <c r="G37" s="772"/>
      <c r="H37" s="772"/>
      <c r="I37" s="772"/>
      <c r="J37" s="772"/>
      <c r="K37" s="772"/>
      <c r="L37" s="772"/>
      <c r="M37" s="773"/>
      <c r="N37" s="774"/>
      <c r="O37" s="775"/>
      <c r="P37" s="776"/>
      <c r="Q37" s="777"/>
      <c r="R37" s="778"/>
      <c r="S37" s="779"/>
      <c r="T37" s="777"/>
      <c r="U37" s="778"/>
      <c r="V37" s="779"/>
      <c r="W37" s="780">
        <v>17.25</v>
      </c>
      <c r="X37" s="781"/>
      <c r="Y37" s="781"/>
      <c r="Z37" s="782"/>
      <c r="AA37" s="38"/>
      <c r="AB37" s="6"/>
      <c r="AC37" s="7"/>
      <c r="AD37" s="39"/>
      <c r="AE37" s="40"/>
      <c r="AF37" s="39"/>
    </row>
    <row r="38" spans="2:254" s="36" customFormat="1" ht="14.5" customHeight="1">
      <c r="B38" s="30"/>
      <c r="C38" s="771" t="s">
        <v>540</v>
      </c>
      <c r="D38" s="772"/>
      <c r="E38" s="772"/>
      <c r="F38" s="772"/>
      <c r="G38" s="772"/>
      <c r="H38" s="772"/>
      <c r="I38" s="772"/>
      <c r="J38" s="772"/>
      <c r="K38" s="772"/>
      <c r="L38" s="772"/>
      <c r="M38" s="773"/>
      <c r="N38" s="774"/>
      <c r="O38" s="775"/>
      <c r="P38" s="775"/>
      <c r="Q38" s="777"/>
      <c r="R38" s="778"/>
      <c r="S38" s="778"/>
      <c r="T38" s="777"/>
      <c r="U38" s="778"/>
      <c r="V38" s="778"/>
      <c r="W38" s="780">
        <v>47.74</v>
      </c>
      <c r="X38" s="781"/>
      <c r="Y38" s="781"/>
      <c r="Z38" s="782"/>
      <c r="AA38" s="31"/>
      <c r="AB38" s="32"/>
      <c r="AC38" s="33"/>
      <c r="AD38" s="34"/>
      <c r="AE38" s="35"/>
      <c r="AF38" s="34"/>
    </row>
    <row r="39" spans="2:254" s="10" customFormat="1" ht="14.5" customHeight="1">
      <c r="B39" s="37"/>
      <c r="C39" s="771" t="s">
        <v>541</v>
      </c>
      <c r="D39" s="772"/>
      <c r="E39" s="772"/>
      <c r="F39" s="772"/>
      <c r="G39" s="772"/>
      <c r="H39" s="772"/>
      <c r="I39" s="772"/>
      <c r="J39" s="772"/>
      <c r="K39" s="772"/>
      <c r="L39" s="772"/>
      <c r="M39" s="773"/>
      <c r="N39" s="774"/>
      <c r="O39" s="775"/>
      <c r="P39" s="776"/>
      <c r="Q39" s="777"/>
      <c r="R39" s="778"/>
      <c r="S39" s="779"/>
      <c r="T39" s="777"/>
      <c r="U39" s="778"/>
      <c r="V39" s="779"/>
      <c r="W39" s="780">
        <v>2.92</v>
      </c>
      <c r="X39" s="781"/>
      <c r="Y39" s="781"/>
      <c r="Z39" s="782"/>
      <c r="AA39" s="38"/>
      <c r="AB39" s="6"/>
      <c r="AC39" s="7"/>
      <c r="AD39" s="39"/>
      <c r="AE39" s="40"/>
      <c r="AF39" s="39"/>
    </row>
    <row r="40" spans="2:254" s="10" customFormat="1" ht="14.5" customHeight="1">
      <c r="B40" s="37"/>
      <c r="C40" s="771"/>
      <c r="D40" s="772"/>
      <c r="E40" s="772"/>
      <c r="F40" s="772"/>
      <c r="G40" s="772"/>
      <c r="H40" s="772"/>
      <c r="I40" s="772"/>
      <c r="J40" s="772"/>
      <c r="K40" s="772"/>
      <c r="L40" s="772"/>
      <c r="M40" s="773"/>
      <c r="N40" s="774"/>
      <c r="O40" s="775"/>
      <c r="P40" s="776"/>
      <c r="Q40" s="777"/>
      <c r="R40" s="778"/>
      <c r="S40" s="779"/>
      <c r="T40" s="777"/>
      <c r="U40" s="778"/>
      <c r="V40" s="779"/>
      <c r="W40" s="780"/>
      <c r="X40" s="781"/>
      <c r="Y40" s="781"/>
      <c r="Z40" s="782"/>
      <c r="AA40" s="38"/>
      <c r="AB40" s="6"/>
      <c r="AC40" s="7"/>
      <c r="AD40" s="39"/>
      <c r="AE40" s="40"/>
      <c r="AF40" s="39"/>
    </row>
    <row r="41" spans="2:254" s="36" customFormat="1" ht="14.5" customHeight="1">
      <c r="B41" s="30"/>
      <c r="C41" s="1163" t="s">
        <v>640</v>
      </c>
      <c r="D41" s="1164"/>
      <c r="E41" s="1164"/>
      <c r="F41" s="1164"/>
      <c r="G41" s="1164"/>
      <c r="H41" s="1164"/>
      <c r="I41" s="1164"/>
      <c r="J41" s="1164"/>
      <c r="K41" s="1164"/>
      <c r="L41" s="1164"/>
      <c r="M41" s="1165"/>
      <c r="N41" s="774"/>
      <c r="O41" s="775"/>
      <c r="P41" s="775"/>
      <c r="Q41" s="777"/>
      <c r="R41" s="778"/>
      <c r="S41" s="778"/>
      <c r="T41" s="777"/>
      <c r="U41" s="778"/>
      <c r="V41" s="778"/>
      <c r="W41" s="780"/>
      <c r="X41" s="781"/>
      <c r="Y41" s="781"/>
      <c r="Z41" s="782"/>
      <c r="AA41" s="31"/>
      <c r="AB41" s="32"/>
      <c r="AC41" s="33"/>
      <c r="AD41" s="34"/>
      <c r="AE41" s="35"/>
      <c r="AF41" s="34"/>
    </row>
    <row r="42" spans="2:254" s="10" customFormat="1" ht="14.5" customHeight="1">
      <c r="B42" s="37"/>
      <c r="C42" s="1163" t="s">
        <v>21</v>
      </c>
      <c r="D42" s="1164"/>
      <c r="E42" s="1164"/>
      <c r="F42" s="1164"/>
      <c r="G42" s="1164"/>
      <c r="H42" s="1164"/>
      <c r="I42" s="1164"/>
      <c r="J42" s="1164"/>
      <c r="K42" s="1164"/>
      <c r="L42" s="1164"/>
      <c r="M42" s="1165"/>
      <c r="N42" s="774"/>
      <c r="O42" s="775"/>
      <c r="P42" s="776"/>
      <c r="Q42" s="777"/>
      <c r="R42" s="778"/>
      <c r="S42" s="779"/>
      <c r="T42" s="777"/>
      <c r="U42" s="778"/>
      <c r="V42" s="779"/>
      <c r="W42" s="780"/>
      <c r="X42" s="781"/>
      <c r="Y42" s="781"/>
      <c r="Z42" s="782"/>
      <c r="AA42" s="38"/>
      <c r="AB42" s="6"/>
      <c r="AC42" s="7"/>
      <c r="AD42" s="39"/>
      <c r="AE42" s="40"/>
      <c r="AF42" s="39"/>
    </row>
    <row r="43" spans="2:254" s="10" customFormat="1" ht="14.5" customHeight="1">
      <c r="B43" s="37"/>
      <c r="C43" s="771" t="s">
        <v>641</v>
      </c>
      <c r="D43" s="772"/>
      <c r="E43" s="772"/>
      <c r="F43" s="772"/>
      <c r="G43" s="772"/>
      <c r="H43" s="772"/>
      <c r="I43" s="772"/>
      <c r="J43" s="772"/>
      <c r="K43" s="772"/>
      <c r="L43" s="772"/>
      <c r="M43" s="773"/>
      <c r="N43" s="774">
        <v>24</v>
      </c>
      <c r="O43" s="775"/>
      <c r="P43" s="776"/>
      <c r="Q43" s="777">
        <v>2</v>
      </c>
      <c r="R43" s="778"/>
      <c r="S43" s="779"/>
      <c r="T43" s="777">
        <v>1</v>
      </c>
      <c r="U43" s="778"/>
      <c r="V43" s="779"/>
      <c r="W43" s="780">
        <f>+N43*Q43*T43</f>
        <v>48</v>
      </c>
      <c r="X43" s="781"/>
      <c r="Y43" s="781"/>
      <c r="Z43" s="782"/>
      <c r="AA43" s="38"/>
      <c r="AB43" s="6"/>
      <c r="AC43" s="7"/>
      <c r="AD43" s="39"/>
      <c r="AE43" s="40"/>
      <c r="AF43" s="39"/>
    </row>
    <row r="44" spans="2:254" s="10" customFormat="1" ht="14.5" customHeight="1">
      <c r="B44" s="37"/>
      <c r="C44" s="771"/>
      <c r="D44" s="772"/>
      <c r="E44" s="772"/>
      <c r="F44" s="772"/>
      <c r="G44" s="772"/>
      <c r="H44" s="772"/>
      <c r="I44" s="772"/>
      <c r="J44" s="772"/>
      <c r="K44" s="772"/>
      <c r="L44" s="772"/>
      <c r="M44" s="773"/>
      <c r="N44" s="774" t="s">
        <v>643</v>
      </c>
      <c r="O44" s="775"/>
      <c r="P44" s="776"/>
      <c r="Q44" s="777" t="s">
        <v>543</v>
      </c>
      <c r="R44" s="778"/>
      <c r="S44" s="779"/>
      <c r="T44" s="777"/>
      <c r="U44" s="778"/>
      <c r="V44" s="779"/>
      <c r="W44" s="780"/>
      <c r="X44" s="781"/>
      <c r="Y44" s="781"/>
      <c r="Z44" s="782"/>
      <c r="AA44" s="38"/>
      <c r="AB44" s="6"/>
      <c r="AC44" s="7"/>
      <c r="AD44" s="39"/>
      <c r="AE44" s="40"/>
      <c r="AF44" s="39"/>
    </row>
    <row r="45" spans="2:254" s="36" customFormat="1" ht="14.5" customHeight="1">
      <c r="B45" s="30"/>
      <c r="C45" s="771" t="s">
        <v>642</v>
      </c>
      <c r="D45" s="772"/>
      <c r="E45" s="772"/>
      <c r="F45" s="772"/>
      <c r="G45" s="772"/>
      <c r="H45" s="772"/>
      <c r="I45" s="772"/>
      <c r="J45" s="772"/>
      <c r="K45" s="772"/>
      <c r="L45" s="772"/>
      <c r="M45" s="773"/>
      <c r="N45" s="774">
        <v>4</v>
      </c>
      <c r="O45" s="775"/>
      <c r="P45" s="775"/>
      <c r="Q45" s="777">
        <v>21</v>
      </c>
      <c r="R45" s="778"/>
      <c r="S45" s="778"/>
      <c r="T45" s="777"/>
      <c r="U45" s="778"/>
      <c r="V45" s="778"/>
      <c r="W45" s="780">
        <f>+N45*Q45</f>
        <v>84</v>
      </c>
      <c r="X45" s="781"/>
      <c r="Y45" s="781"/>
      <c r="Z45" s="782"/>
      <c r="AA45" s="31"/>
      <c r="AB45" s="32"/>
      <c r="AC45" s="33"/>
      <c r="AD45" s="34"/>
      <c r="AE45" s="35"/>
      <c r="AF45" s="34"/>
    </row>
    <row r="46" spans="2:254" s="10" customFormat="1" ht="14.5" customHeight="1">
      <c r="B46" s="37"/>
      <c r="C46" s="771"/>
      <c r="D46" s="772"/>
      <c r="E46" s="772"/>
      <c r="F46" s="772"/>
      <c r="G46" s="772"/>
      <c r="H46" s="772"/>
      <c r="I46" s="772"/>
      <c r="J46" s="772"/>
      <c r="K46" s="772"/>
      <c r="L46" s="772"/>
      <c r="M46" s="773"/>
      <c r="N46" s="774"/>
      <c r="O46" s="775"/>
      <c r="P46" s="776"/>
      <c r="Q46" s="777"/>
      <c r="R46" s="778"/>
      <c r="S46" s="779"/>
      <c r="T46" s="777"/>
      <c r="U46" s="778"/>
      <c r="V46" s="779"/>
      <c r="W46" s="780"/>
      <c r="X46" s="781"/>
      <c r="Y46" s="781"/>
      <c r="Z46" s="782"/>
      <c r="AA46" s="38"/>
      <c r="AB46" s="6"/>
      <c r="AC46" s="7"/>
      <c r="AD46" s="39"/>
      <c r="AE46" s="40"/>
      <c r="AF46" s="39"/>
    </row>
    <row r="47" spans="2:254" s="10" customFormat="1" ht="14.5" customHeight="1">
      <c r="B47" s="37"/>
      <c r="C47" s="771"/>
      <c r="D47" s="772"/>
      <c r="E47" s="772"/>
      <c r="F47" s="772"/>
      <c r="G47" s="772"/>
      <c r="H47" s="772"/>
      <c r="I47" s="772"/>
      <c r="J47" s="772"/>
      <c r="K47" s="772"/>
      <c r="L47" s="772"/>
      <c r="M47" s="773"/>
      <c r="N47" s="774"/>
      <c r="O47" s="775"/>
      <c r="P47" s="776"/>
      <c r="Q47" s="777"/>
      <c r="R47" s="778"/>
      <c r="S47" s="779"/>
      <c r="T47" s="777"/>
      <c r="U47" s="778"/>
      <c r="V47" s="779"/>
      <c r="W47" s="780"/>
      <c r="X47" s="781"/>
      <c r="Y47" s="781"/>
      <c r="Z47" s="782"/>
      <c r="AA47" s="38"/>
      <c r="AB47" s="6"/>
      <c r="AC47" s="7"/>
      <c r="AD47" s="39"/>
      <c r="AE47" s="40"/>
      <c r="AF47" s="39"/>
    </row>
    <row r="48" spans="2:254" s="36" customFormat="1" ht="16.5" customHeight="1">
      <c r="B48" s="30"/>
      <c r="C48" s="789" t="s">
        <v>7</v>
      </c>
      <c r="D48" s="790"/>
      <c r="E48" s="790"/>
      <c r="F48" s="790"/>
      <c r="G48" s="790"/>
      <c r="H48" s="790"/>
      <c r="I48" s="790"/>
      <c r="J48" s="790"/>
      <c r="K48" s="790"/>
      <c r="L48" s="790"/>
      <c r="M48" s="791"/>
      <c r="N48" s="792"/>
      <c r="O48" s="793"/>
      <c r="P48" s="793"/>
      <c r="Q48" s="794"/>
      <c r="R48" s="795"/>
      <c r="S48" s="795"/>
      <c r="T48" s="794"/>
      <c r="U48" s="795"/>
      <c r="V48" s="795"/>
      <c r="W48" s="796">
        <f>ROUND(SUM(W14:Z47),0)</f>
        <v>1352</v>
      </c>
      <c r="X48" s="797"/>
      <c r="Y48" s="797"/>
      <c r="Z48" s="798"/>
      <c r="AA48" s="31"/>
      <c r="AB48" s="32"/>
      <c r="AC48" s="33"/>
      <c r="AD48" s="34"/>
      <c r="AE48" s="35"/>
      <c r="AF48" s="34"/>
      <c r="IT48" s="41"/>
    </row>
    <row r="49" spans="2:32" ht="20.5" customHeight="1" thickBot="1">
      <c r="B49" s="64"/>
      <c r="C49" s="42"/>
      <c r="D49" s="42"/>
      <c r="E49" s="42"/>
      <c r="F49" s="42"/>
      <c r="G49" s="42"/>
      <c r="H49" s="42"/>
      <c r="I49" s="42"/>
      <c r="J49" s="42"/>
      <c r="K49" s="42"/>
      <c r="L49" s="42"/>
      <c r="M49" s="42"/>
      <c r="N49" s="42"/>
      <c r="O49" s="42"/>
      <c r="P49" s="42"/>
      <c r="Q49" s="42"/>
      <c r="R49" s="42"/>
      <c r="S49" s="42"/>
      <c r="T49" s="42"/>
      <c r="U49" s="42"/>
      <c r="V49" s="42"/>
      <c r="W49" s="42"/>
      <c r="X49" s="42"/>
      <c r="Y49" s="42"/>
      <c r="Z49" s="18"/>
      <c r="AA49" s="65"/>
      <c r="AB49" s="14"/>
      <c r="AC49" s="15"/>
      <c r="AE49" s="16"/>
      <c r="AF49" s="4"/>
    </row>
    <row r="50" spans="2:32" ht="20.5" customHeight="1">
      <c r="B50" s="64"/>
      <c r="C50" s="801" t="s">
        <v>8</v>
      </c>
      <c r="D50" s="802"/>
      <c r="E50" s="802"/>
      <c r="F50" s="802"/>
      <c r="G50" s="802"/>
      <c r="H50" s="802"/>
      <c r="I50" s="802"/>
      <c r="J50" s="802"/>
      <c r="K50" s="802"/>
      <c r="L50" s="802"/>
      <c r="M50" s="803"/>
      <c r="N50" s="42"/>
      <c r="O50" s="801" t="s">
        <v>8</v>
      </c>
      <c r="P50" s="802"/>
      <c r="Q50" s="802"/>
      <c r="R50" s="802"/>
      <c r="S50" s="802"/>
      <c r="T50" s="802"/>
      <c r="U50" s="802"/>
      <c r="V50" s="802"/>
      <c r="W50" s="802"/>
      <c r="X50" s="802"/>
      <c r="Y50" s="802"/>
      <c r="Z50" s="803"/>
      <c r="AA50" s="65"/>
      <c r="AB50" s="14"/>
      <c r="AC50" s="15"/>
      <c r="AE50" s="16"/>
      <c r="AF50" s="4"/>
    </row>
    <row r="51" spans="2:32" ht="20.5" customHeight="1">
      <c r="B51" s="64"/>
      <c r="C51" s="804"/>
      <c r="D51" s="805"/>
      <c r="E51" s="805"/>
      <c r="F51" s="805"/>
      <c r="G51" s="805"/>
      <c r="H51" s="805"/>
      <c r="I51" s="805"/>
      <c r="J51" s="805"/>
      <c r="K51" s="805"/>
      <c r="L51" s="805"/>
      <c r="M51" s="806"/>
      <c r="N51" s="42"/>
      <c r="O51" s="807"/>
      <c r="P51" s="808"/>
      <c r="Q51" s="808"/>
      <c r="R51" s="808"/>
      <c r="S51" s="808"/>
      <c r="T51" s="808"/>
      <c r="U51" s="808"/>
      <c r="V51" s="808"/>
      <c r="W51" s="808"/>
      <c r="X51" s="808"/>
      <c r="Y51" s="808"/>
      <c r="Z51" s="809"/>
      <c r="AA51" s="65"/>
      <c r="AB51" s="14"/>
      <c r="AC51" s="15"/>
      <c r="AE51" s="16"/>
      <c r="AF51" s="4"/>
    </row>
    <row r="52" spans="2:32" ht="20.5" customHeight="1">
      <c r="B52" s="64"/>
      <c r="C52" s="807"/>
      <c r="D52" s="808"/>
      <c r="E52" s="808"/>
      <c r="F52" s="808"/>
      <c r="G52" s="808"/>
      <c r="H52" s="808"/>
      <c r="I52" s="808"/>
      <c r="J52" s="808"/>
      <c r="K52" s="808"/>
      <c r="L52" s="808"/>
      <c r="M52" s="809"/>
      <c r="N52" s="42"/>
      <c r="O52" s="807"/>
      <c r="P52" s="808"/>
      <c r="Q52" s="808"/>
      <c r="R52" s="808"/>
      <c r="S52" s="808"/>
      <c r="T52" s="808"/>
      <c r="U52" s="808"/>
      <c r="V52" s="808"/>
      <c r="W52" s="808"/>
      <c r="X52" s="808"/>
      <c r="Y52" s="808"/>
      <c r="Z52" s="809"/>
      <c r="AA52" s="65"/>
      <c r="AB52" s="14"/>
      <c r="AC52" s="15"/>
      <c r="AE52" s="16"/>
      <c r="AF52" s="4"/>
    </row>
    <row r="53" spans="2:32" ht="20.5" customHeight="1">
      <c r="B53" s="64"/>
      <c r="C53" s="807"/>
      <c r="D53" s="808"/>
      <c r="E53" s="808"/>
      <c r="F53" s="808"/>
      <c r="G53" s="808"/>
      <c r="H53" s="808"/>
      <c r="I53" s="808"/>
      <c r="J53" s="808"/>
      <c r="K53" s="808"/>
      <c r="L53" s="808"/>
      <c r="M53" s="809"/>
      <c r="N53" s="42"/>
      <c r="O53" s="807"/>
      <c r="P53" s="808"/>
      <c r="Q53" s="808"/>
      <c r="R53" s="808"/>
      <c r="S53" s="808"/>
      <c r="T53" s="808"/>
      <c r="U53" s="808"/>
      <c r="V53" s="808"/>
      <c r="W53" s="808"/>
      <c r="X53" s="808"/>
      <c r="Y53" s="808"/>
      <c r="Z53" s="809"/>
      <c r="AA53" s="65"/>
      <c r="AB53" s="14"/>
      <c r="AC53" s="15"/>
      <c r="AE53" s="16"/>
      <c r="AF53" s="4"/>
    </row>
    <row r="54" spans="2:32" ht="20.5" customHeight="1">
      <c r="B54" s="64"/>
      <c r="C54" s="807"/>
      <c r="D54" s="808"/>
      <c r="E54" s="808"/>
      <c r="F54" s="808"/>
      <c r="G54" s="808"/>
      <c r="H54" s="808"/>
      <c r="I54" s="808"/>
      <c r="J54" s="808"/>
      <c r="K54" s="808"/>
      <c r="L54" s="808"/>
      <c r="M54" s="809"/>
      <c r="N54" s="42"/>
      <c r="O54" s="807"/>
      <c r="P54" s="808"/>
      <c r="Q54" s="808"/>
      <c r="R54" s="808"/>
      <c r="S54" s="808"/>
      <c r="T54" s="808"/>
      <c r="U54" s="808"/>
      <c r="V54" s="808"/>
      <c r="W54" s="808"/>
      <c r="X54" s="808"/>
      <c r="Y54" s="808"/>
      <c r="Z54" s="809"/>
      <c r="AA54" s="65"/>
      <c r="AB54" s="14"/>
      <c r="AC54" s="15"/>
      <c r="AE54" s="16"/>
      <c r="AF54" s="4"/>
    </row>
    <row r="55" spans="2:32" ht="20.5" customHeight="1">
      <c r="B55" s="64"/>
      <c r="C55" s="807"/>
      <c r="D55" s="808"/>
      <c r="E55" s="808"/>
      <c r="F55" s="808"/>
      <c r="G55" s="808"/>
      <c r="H55" s="808"/>
      <c r="I55" s="808"/>
      <c r="J55" s="808"/>
      <c r="K55" s="808"/>
      <c r="L55" s="808"/>
      <c r="M55" s="809"/>
      <c r="N55" s="42"/>
      <c r="O55" s="807"/>
      <c r="P55" s="808"/>
      <c r="Q55" s="808"/>
      <c r="R55" s="808"/>
      <c r="S55" s="808"/>
      <c r="T55" s="808"/>
      <c r="U55" s="808"/>
      <c r="V55" s="808"/>
      <c r="W55" s="808"/>
      <c r="X55" s="808"/>
      <c r="Y55" s="808"/>
      <c r="Z55" s="809"/>
      <c r="AA55" s="65"/>
      <c r="AB55" s="14"/>
      <c r="AC55" s="15"/>
      <c r="AE55" s="16"/>
      <c r="AF55" s="4"/>
    </row>
    <row r="56" spans="2:32" ht="20.5" customHeight="1">
      <c r="B56" s="64"/>
      <c r="C56" s="807"/>
      <c r="D56" s="808"/>
      <c r="E56" s="808"/>
      <c r="F56" s="808"/>
      <c r="G56" s="808"/>
      <c r="H56" s="808"/>
      <c r="I56" s="808"/>
      <c r="J56" s="808"/>
      <c r="K56" s="808"/>
      <c r="L56" s="808"/>
      <c r="M56" s="809"/>
      <c r="N56" s="42"/>
      <c r="O56" s="807"/>
      <c r="P56" s="808"/>
      <c r="Q56" s="808"/>
      <c r="R56" s="808"/>
      <c r="S56" s="808"/>
      <c r="T56" s="808"/>
      <c r="U56" s="808"/>
      <c r="V56" s="808"/>
      <c r="W56" s="808"/>
      <c r="X56" s="808"/>
      <c r="Y56" s="808"/>
      <c r="Z56" s="809"/>
      <c r="AA56" s="65"/>
      <c r="AB56" s="14"/>
      <c r="AC56" s="15"/>
      <c r="AE56" s="16"/>
      <c r="AF56" s="4"/>
    </row>
    <row r="57" spans="2:32" ht="8" customHeight="1">
      <c r="B57" s="64"/>
      <c r="C57" s="807"/>
      <c r="D57" s="808"/>
      <c r="E57" s="808"/>
      <c r="F57" s="808"/>
      <c r="G57" s="808"/>
      <c r="H57" s="808"/>
      <c r="I57" s="808"/>
      <c r="J57" s="808"/>
      <c r="K57" s="808"/>
      <c r="L57" s="808"/>
      <c r="M57" s="809"/>
      <c r="N57" s="42"/>
      <c r="O57" s="807"/>
      <c r="P57" s="808"/>
      <c r="Q57" s="808"/>
      <c r="R57" s="808"/>
      <c r="S57" s="808"/>
      <c r="T57" s="808"/>
      <c r="U57" s="808"/>
      <c r="V57" s="808"/>
      <c r="W57" s="808"/>
      <c r="X57" s="808"/>
      <c r="Y57" s="808"/>
      <c r="Z57" s="809"/>
      <c r="AA57" s="65"/>
      <c r="AB57" s="14"/>
      <c r="AC57" s="15"/>
      <c r="AE57" s="16"/>
      <c r="AF57" s="4"/>
    </row>
    <row r="58" spans="2:32" ht="15" customHeight="1">
      <c r="B58" s="64"/>
      <c r="C58" s="807"/>
      <c r="D58" s="808"/>
      <c r="E58" s="808"/>
      <c r="F58" s="808"/>
      <c r="G58" s="808"/>
      <c r="H58" s="808"/>
      <c r="I58" s="808"/>
      <c r="J58" s="808"/>
      <c r="K58" s="808"/>
      <c r="L58" s="808"/>
      <c r="M58" s="809"/>
      <c r="N58" s="42"/>
      <c r="O58" s="807"/>
      <c r="P58" s="808"/>
      <c r="Q58" s="808"/>
      <c r="R58" s="808"/>
      <c r="S58" s="808"/>
      <c r="T58" s="808"/>
      <c r="U58" s="808"/>
      <c r="V58" s="808"/>
      <c r="W58" s="808"/>
      <c r="X58" s="808"/>
      <c r="Y58" s="808"/>
      <c r="Z58" s="809"/>
      <c r="AA58" s="65"/>
      <c r="AB58" s="14"/>
      <c r="AC58" s="15"/>
      <c r="AE58" s="16"/>
      <c r="AF58" s="4"/>
    </row>
    <row r="59" spans="2:32" ht="22.25" customHeight="1" thickBot="1">
      <c r="B59" s="64"/>
      <c r="C59" s="810"/>
      <c r="D59" s="811"/>
      <c r="E59" s="811"/>
      <c r="F59" s="811"/>
      <c r="G59" s="811"/>
      <c r="H59" s="811"/>
      <c r="I59" s="811"/>
      <c r="J59" s="811"/>
      <c r="K59" s="811"/>
      <c r="L59" s="811"/>
      <c r="M59" s="812"/>
      <c r="N59" s="42"/>
      <c r="O59" s="810"/>
      <c r="P59" s="811"/>
      <c r="Q59" s="811"/>
      <c r="R59" s="811"/>
      <c r="S59" s="811"/>
      <c r="T59" s="811"/>
      <c r="U59" s="811"/>
      <c r="V59" s="811"/>
      <c r="W59" s="811"/>
      <c r="X59" s="811"/>
      <c r="Y59" s="811"/>
      <c r="Z59" s="812"/>
      <c r="AA59" s="65"/>
      <c r="AB59" s="14"/>
      <c r="AC59" s="15"/>
      <c r="AE59" s="16"/>
      <c r="AF59" s="4"/>
    </row>
    <row r="60" spans="2:32" ht="23" customHeight="1">
      <c r="B60" s="64"/>
      <c r="C60" s="42"/>
      <c r="D60" s="42"/>
      <c r="E60" s="42"/>
      <c r="F60" s="42"/>
      <c r="G60" s="42"/>
      <c r="H60" s="42"/>
      <c r="I60" s="42"/>
      <c r="J60" s="42"/>
      <c r="K60" s="42"/>
      <c r="L60" s="42"/>
      <c r="M60" s="42"/>
      <c r="N60" s="42"/>
      <c r="O60" s="42"/>
      <c r="P60" s="42"/>
      <c r="Q60" s="42"/>
      <c r="R60" s="42"/>
      <c r="S60" s="42"/>
      <c r="T60" s="42"/>
      <c r="U60" s="42"/>
      <c r="V60" s="42"/>
      <c r="W60" s="42"/>
      <c r="X60" s="42"/>
      <c r="Y60" s="42"/>
      <c r="Z60" s="18"/>
      <c r="AA60" s="65"/>
      <c r="AB60" s="14"/>
      <c r="AC60" s="15"/>
      <c r="AE60" s="16"/>
      <c r="AF60" s="4"/>
    </row>
    <row r="61" spans="2:32" ht="14.25" customHeight="1">
      <c r="B61" s="64"/>
      <c r="C61" s="42"/>
      <c r="D61" s="42"/>
      <c r="E61" s="42"/>
      <c r="F61" s="42"/>
      <c r="G61" s="42"/>
      <c r="H61" s="42"/>
      <c r="I61" s="42"/>
      <c r="J61" s="42"/>
      <c r="K61" s="42"/>
      <c r="L61" s="42"/>
      <c r="M61" s="42"/>
      <c r="N61" s="42"/>
      <c r="O61" s="42"/>
      <c r="P61" s="42"/>
      <c r="Q61" s="42"/>
      <c r="R61" s="42"/>
      <c r="S61" s="42"/>
      <c r="T61" s="42"/>
      <c r="U61" s="42"/>
      <c r="V61" s="42"/>
      <c r="W61" s="42"/>
      <c r="X61" s="42"/>
      <c r="Y61" s="42"/>
      <c r="Z61" s="18"/>
      <c r="AA61" s="65"/>
      <c r="AB61" s="14"/>
      <c r="AC61" s="15"/>
      <c r="AE61" s="16"/>
      <c r="AF61" s="4"/>
    </row>
    <row r="62" spans="2:32" ht="9.5" customHeight="1">
      <c r="B62" s="64"/>
      <c r="C62" s="42"/>
      <c r="D62" s="42"/>
      <c r="E62" s="42"/>
      <c r="F62" s="42"/>
      <c r="G62" s="42"/>
      <c r="H62" s="42"/>
      <c r="I62" s="42"/>
      <c r="J62" s="42"/>
      <c r="K62" s="42"/>
      <c r="L62" s="42"/>
      <c r="M62" s="42"/>
      <c r="N62" s="42"/>
      <c r="O62" s="42"/>
      <c r="P62" s="42"/>
      <c r="Q62" s="42"/>
      <c r="R62" s="42"/>
      <c r="S62" s="42"/>
      <c r="T62" s="42"/>
      <c r="U62" s="42"/>
      <c r="V62" s="42"/>
      <c r="W62" s="42"/>
      <c r="X62" s="42"/>
      <c r="Y62" s="42"/>
      <c r="Z62" s="18"/>
      <c r="AA62" s="65"/>
      <c r="AB62" s="14"/>
      <c r="AC62" s="15"/>
      <c r="AE62" s="16"/>
      <c r="AF62" s="4"/>
    </row>
    <row r="63" spans="2:32" ht="9.5" customHeight="1" thickBot="1">
      <c r="B63" s="66"/>
      <c r="C63" s="67"/>
      <c r="D63" s="67"/>
      <c r="E63" s="67"/>
      <c r="F63" s="67"/>
      <c r="G63" s="67"/>
      <c r="H63" s="67"/>
      <c r="I63" s="67"/>
      <c r="J63" s="67"/>
      <c r="K63" s="67"/>
      <c r="L63" s="67"/>
      <c r="M63" s="67"/>
      <c r="N63" s="67"/>
      <c r="O63" s="67"/>
      <c r="P63" s="67"/>
      <c r="Q63" s="67"/>
      <c r="R63" s="67"/>
      <c r="S63" s="67"/>
      <c r="T63" s="67"/>
      <c r="U63" s="67"/>
      <c r="V63" s="67"/>
      <c r="W63" s="67"/>
      <c r="X63" s="67"/>
      <c r="Y63" s="67"/>
      <c r="Z63" s="68"/>
      <c r="AA63" s="69"/>
      <c r="AB63" s="14"/>
      <c r="AC63" s="15"/>
      <c r="AE63" s="16"/>
      <c r="AF63" s="4"/>
    </row>
    <row r="64" spans="2:32" s="10" customFormat="1" ht="14.25" customHeight="1">
      <c r="B64" s="45"/>
      <c r="C64" s="1200"/>
      <c r="D64" s="1200"/>
      <c r="E64" s="1200"/>
      <c r="F64" s="1200"/>
      <c r="G64" s="1200"/>
      <c r="H64" s="1200"/>
      <c r="I64" s="1200"/>
      <c r="J64" s="1200"/>
      <c r="K64" s="1200"/>
      <c r="L64" s="1200"/>
      <c r="M64" s="1200"/>
      <c r="N64" s="1200"/>
      <c r="O64" s="1200"/>
      <c r="P64" s="1200"/>
      <c r="Q64" s="1200"/>
      <c r="R64" s="1200"/>
      <c r="S64" s="1200"/>
      <c r="T64" s="1200"/>
      <c r="U64" s="1200"/>
      <c r="V64" s="1200"/>
      <c r="W64" s="1200"/>
      <c r="X64" s="1200"/>
      <c r="Y64" s="1200"/>
      <c r="Z64" s="1200"/>
      <c r="AA64" s="46"/>
      <c r="AB64" s="6"/>
      <c r="AC64" s="7"/>
      <c r="AD64" s="39"/>
      <c r="AE64" s="40"/>
      <c r="AF64" s="39"/>
    </row>
    <row r="65" spans="1:32" s="10" customFormat="1" ht="9.5" customHeight="1">
      <c r="B65" s="45"/>
      <c r="C65" s="800"/>
      <c r="D65" s="800"/>
      <c r="E65" s="800"/>
      <c r="F65" s="800"/>
      <c r="G65" s="800"/>
      <c r="H65" s="800"/>
      <c r="I65" s="800"/>
      <c r="J65" s="800"/>
      <c r="K65" s="800"/>
      <c r="L65" s="800"/>
      <c r="M65" s="800"/>
      <c r="N65" s="800"/>
      <c r="O65" s="800"/>
      <c r="P65" s="800"/>
      <c r="Q65" s="800"/>
      <c r="R65" s="800"/>
      <c r="S65" s="800"/>
      <c r="T65" s="800"/>
      <c r="U65" s="800"/>
      <c r="V65" s="800"/>
      <c r="W65" s="800"/>
      <c r="X65" s="800"/>
      <c r="Y65" s="800"/>
      <c r="Z65" s="800"/>
      <c r="AA65" s="46"/>
      <c r="AB65" s="6"/>
      <c r="AC65" s="7"/>
      <c r="AD65" s="39"/>
      <c r="AE65" s="40"/>
      <c r="AF65" s="39"/>
    </row>
    <row r="66" spans="1:32" s="10" customFormat="1" ht="9.5" customHeight="1">
      <c r="B66" s="45"/>
      <c r="C66" s="800"/>
      <c r="D66" s="800"/>
      <c r="E66" s="800"/>
      <c r="F66" s="800"/>
      <c r="G66" s="800"/>
      <c r="H66" s="800"/>
      <c r="I66" s="800"/>
      <c r="J66" s="800"/>
      <c r="K66" s="800"/>
      <c r="L66" s="800"/>
      <c r="M66" s="800"/>
      <c r="N66" s="800"/>
      <c r="O66" s="800"/>
      <c r="P66" s="800"/>
      <c r="Q66" s="800"/>
      <c r="R66" s="800"/>
      <c r="S66" s="800"/>
      <c r="T66" s="800"/>
      <c r="U66" s="800"/>
      <c r="V66" s="800"/>
      <c r="W66" s="800"/>
      <c r="X66" s="800"/>
      <c r="Y66" s="800"/>
      <c r="Z66" s="800"/>
      <c r="AA66" s="46"/>
      <c r="AB66" s="6"/>
      <c r="AC66" s="7"/>
      <c r="AD66" s="39"/>
      <c r="AE66" s="40"/>
      <c r="AF66" s="39"/>
    </row>
    <row r="67" spans="1:32" s="10" customFormat="1" ht="9.5" customHeight="1">
      <c r="B67" s="45"/>
      <c r="C67" s="800"/>
      <c r="D67" s="800"/>
      <c r="E67" s="800"/>
      <c r="F67" s="800"/>
      <c r="G67" s="800"/>
      <c r="H67" s="800"/>
      <c r="I67" s="800"/>
      <c r="J67" s="800"/>
      <c r="K67" s="800"/>
      <c r="L67" s="800"/>
      <c r="M67" s="800"/>
      <c r="N67" s="800"/>
      <c r="O67" s="800"/>
      <c r="P67" s="800"/>
      <c r="Q67" s="800"/>
      <c r="R67" s="800"/>
      <c r="S67" s="800"/>
      <c r="T67" s="800"/>
      <c r="U67" s="800"/>
      <c r="V67" s="800"/>
      <c r="W67" s="800"/>
      <c r="X67" s="800"/>
      <c r="Y67" s="800"/>
      <c r="Z67" s="800"/>
      <c r="AA67" s="46"/>
      <c r="AB67" s="6"/>
      <c r="AC67" s="7"/>
      <c r="AD67" s="39"/>
      <c r="AE67" s="40"/>
      <c r="AF67" s="39"/>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s="4" customFormat="1" ht="13">
      <c r="A86" s="1"/>
      <c r="B86" s="47"/>
      <c r="C86" s="2"/>
      <c r="D86" s="2"/>
      <c r="E86" s="2"/>
      <c r="F86" s="2"/>
      <c r="G86" s="2"/>
      <c r="H86" s="2"/>
      <c r="I86" s="14"/>
      <c r="J86" s="14"/>
      <c r="K86" s="2"/>
      <c r="L86" s="2"/>
      <c r="M86" s="2"/>
      <c r="N86" s="2"/>
      <c r="O86" s="2"/>
      <c r="P86" s="2"/>
      <c r="Q86" s="2"/>
      <c r="R86" s="2"/>
      <c r="S86" s="2"/>
      <c r="T86" s="2"/>
      <c r="U86" s="2"/>
      <c r="V86" s="2"/>
      <c r="W86" s="2"/>
      <c r="X86" s="2"/>
      <c r="Y86" s="2"/>
      <c r="Z86" s="2"/>
      <c r="AA86" s="2"/>
      <c r="AB86" s="20"/>
      <c r="AF86" s="1"/>
    </row>
    <row r="87" spans="1:32" s="4" customFormat="1" ht="13">
      <c r="A87" s="1"/>
      <c r="B87" s="47"/>
      <c r="C87" s="2"/>
      <c r="D87" s="2"/>
      <c r="E87" s="2"/>
      <c r="F87" s="2"/>
      <c r="G87" s="2"/>
      <c r="H87" s="2"/>
      <c r="I87" s="14"/>
      <c r="J87" s="14"/>
      <c r="K87" s="2"/>
      <c r="L87" s="2"/>
      <c r="M87" s="2"/>
      <c r="N87" s="2"/>
      <c r="O87" s="2"/>
      <c r="P87" s="2"/>
      <c r="Q87" s="2"/>
      <c r="R87" s="2"/>
      <c r="S87" s="2"/>
      <c r="T87" s="2"/>
      <c r="U87" s="2"/>
      <c r="V87" s="2"/>
      <c r="W87" s="2"/>
      <c r="X87" s="2"/>
      <c r="Y87" s="2"/>
      <c r="Z87" s="2"/>
      <c r="AA87" s="2"/>
      <c r="AB87" s="20"/>
      <c r="AF87" s="1"/>
    </row>
    <row r="88" spans="1:32" s="4" customFormat="1" ht="13">
      <c r="A88" s="1"/>
      <c r="B88" s="47"/>
      <c r="C88" s="2"/>
      <c r="D88" s="2"/>
      <c r="E88" s="2"/>
      <c r="F88" s="2"/>
      <c r="G88" s="2"/>
      <c r="H88" s="2"/>
      <c r="I88" s="14"/>
      <c r="J88" s="14"/>
      <c r="K88" s="2"/>
      <c r="L88" s="2"/>
      <c r="M88" s="2"/>
      <c r="N88" s="2"/>
      <c r="O88" s="2"/>
      <c r="P88" s="2"/>
      <c r="Q88" s="2"/>
      <c r="R88" s="2"/>
      <c r="S88" s="2"/>
      <c r="T88" s="2"/>
      <c r="U88" s="2"/>
      <c r="V88" s="2"/>
      <c r="W88" s="2"/>
      <c r="X88" s="2"/>
      <c r="Y88" s="2"/>
      <c r="Z88" s="2"/>
      <c r="AA88" s="2"/>
      <c r="AB88" s="20"/>
      <c r="AF88" s="1"/>
    </row>
    <row r="89" spans="1:32" s="4" customFormat="1" ht="13">
      <c r="A89" s="1"/>
      <c r="B89" s="47"/>
      <c r="C89" s="2"/>
      <c r="D89" s="2"/>
      <c r="E89" s="2"/>
      <c r="F89" s="2"/>
      <c r="G89" s="2"/>
      <c r="H89" s="2"/>
      <c r="I89" s="14"/>
      <c r="J89" s="14"/>
      <c r="K89" s="2"/>
      <c r="L89" s="2"/>
      <c r="M89" s="2"/>
      <c r="N89" s="2"/>
      <c r="O89" s="2"/>
      <c r="P89" s="2"/>
      <c r="Q89" s="2"/>
      <c r="R89" s="2"/>
      <c r="S89" s="2"/>
      <c r="T89" s="2"/>
      <c r="U89" s="2"/>
      <c r="V89" s="2"/>
      <c r="W89" s="2"/>
      <c r="X89" s="2"/>
      <c r="Y89" s="2"/>
      <c r="Z89" s="2"/>
      <c r="AA89" s="2"/>
      <c r="AB89" s="20"/>
      <c r="AF89" s="1"/>
    </row>
    <row r="90" spans="1:32" s="4" customFormat="1" ht="13">
      <c r="A90" s="1"/>
      <c r="B90" s="47"/>
      <c r="C90" s="2"/>
      <c r="D90" s="2"/>
      <c r="E90" s="2"/>
      <c r="F90" s="2"/>
      <c r="G90" s="2"/>
      <c r="H90" s="2"/>
      <c r="I90" s="14"/>
      <c r="J90" s="14"/>
      <c r="K90" s="2"/>
      <c r="L90" s="2"/>
      <c r="M90" s="2"/>
      <c r="N90" s="2"/>
      <c r="O90" s="2"/>
      <c r="P90" s="2"/>
      <c r="Q90" s="2"/>
      <c r="R90" s="2"/>
      <c r="S90" s="2"/>
      <c r="T90" s="2"/>
      <c r="U90" s="2"/>
      <c r="V90" s="2"/>
      <c r="W90" s="2"/>
      <c r="X90" s="2"/>
      <c r="Y90" s="2"/>
      <c r="Z90" s="2"/>
      <c r="AA90" s="2"/>
      <c r="AB90" s="20"/>
      <c r="AF90" s="1"/>
    </row>
    <row r="91" spans="1:32" s="4" customFormat="1" ht="13">
      <c r="A91" s="1"/>
      <c r="B91" s="47"/>
      <c r="C91" s="2"/>
      <c r="D91" s="2"/>
      <c r="E91" s="2"/>
      <c r="F91" s="2"/>
      <c r="G91" s="2"/>
      <c r="H91" s="2"/>
      <c r="I91" s="14"/>
      <c r="J91" s="14"/>
      <c r="K91" s="2"/>
      <c r="L91" s="2"/>
      <c r="M91" s="2"/>
      <c r="N91" s="2"/>
      <c r="O91" s="2"/>
      <c r="P91" s="2"/>
      <c r="Q91" s="2"/>
      <c r="R91" s="2"/>
      <c r="S91" s="2"/>
      <c r="T91" s="2"/>
      <c r="U91" s="2"/>
      <c r="V91" s="2"/>
      <c r="W91" s="2"/>
      <c r="X91" s="2"/>
      <c r="Y91" s="2"/>
      <c r="Z91" s="2"/>
      <c r="AA91" s="2"/>
      <c r="AB91" s="20"/>
      <c r="AF91" s="1"/>
    </row>
    <row r="92" spans="1:32" s="4" customFormat="1" ht="13">
      <c r="A92" s="1"/>
      <c r="B92" s="47"/>
      <c r="C92" s="2"/>
      <c r="D92" s="2"/>
      <c r="E92" s="2"/>
      <c r="F92" s="2"/>
      <c r="G92" s="2"/>
      <c r="H92" s="2"/>
      <c r="I92" s="14"/>
      <c r="J92" s="14"/>
      <c r="K92" s="2"/>
      <c r="L92" s="2"/>
      <c r="M92" s="2"/>
      <c r="N92" s="2"/>
      <c r="O92" s="2"/>
      <c r="P92" s="2"/>
      <c r="Q92" s="2"/>
      <c r="R92" s="2"/>
      <c r="S92" s="2"/>
      <c r="T92" s="2"/>
      <c r="U92" s="2"/>
      <c r="V92" s="2"/>
      <c r="W92" s="2"/>
      <c r="X92" s="2"/>
      <c r="Y92" s="2"/>
      <c r="Z92" s="2"/>
      <c r="AA92" s="2"/>
      <c r="AB92" s="20"/>
      <c r="AF92" s="1"/>
    </row>
    <row r="93" spans="1:32" s="4" customFormat="1" ht="13">
      <c r="A93" s="1"/>
      <c r="B93" s="47"/>
      <c r="C93" s="2"/>
      <c r="D93" s="2"/>
      <c r="E93" s="2"/>
      <c r="F93" s="2"/>
      <c r="G93" s="2"/>
      <c r="H93" s="2"/>
      <c r="I93" s="14"/>
      <c r="J93" s="14"/>
      <c r="K93" s="2"/>
      <c r="L93" s="2"/>
      <c r="M93" s="2"/>
      <c r="N93" s="2"/>
      <c r="O93" s="2"/>
      <c r="P93" s="2"/>
      <c r="Q93" s="2"/>
      <c r="R93" s="2"/>
      <c r="S93" s="2"/>
      <c r="T93" s="2"/>
      <c r="U93" s="2"/>
      <c r="V93" s="2"/>
      <c r="W93" s="2"/>
      <c r="X93" s="2"/>
      <c r="Y93" s="2"/>
      <c r="Z93" s="2"/>
      <c r="AA93" s="2"/>
      <c r="AB93" s="20"/>
      <c r="AF93" s="1"/>
    </row>
    <row r="94" spans="1:32" s="4" customFormat="1" ht="13">
      <c r="A94" s="1"/>
      <c r="B94" s="47"/>
      <c r="C94" s="2"/>
      <c r="D94" s="2"/>
      <c r="E94" s="2"/>
      <c r="F94" s="2"/>
      <c r="G94" s="2"/>
      <c r="H94" s="2"/>
      <c r="I94" s="14"/>
      <c r="J94" s="14"/>
      <c r="K94" s="2"/>
      <c r="L94" s="2"/>
      <c r="M94" s="2"/>
      <c r="N94" s="2"/>
      <c r="O94" s="2"/>
      <c r="P94" s="2"/>
      <c r="Q94" s="2"/>
      <c r="R94" s="2"/>
      <c r="S94" s="2"/>
      <c r="T94" s="2"/>
      <c r="U94" s="2"/>
      <c r="V94" s="2"/>
      <c r="W94" s="2"/>
      <c r="X94" s="2"/>
      <c r="Y94" s="2"/>
      <c r="Z94" s="2"/>
      <c r="AA94" s="2"/>
      <c r="AB94" s="20"/>
      <c r="AF94" s="1"/>
    </row>
    <row r="95" spans="1:32" s="4" customFormat="1" ht="13">
      <c r="A95" s="1"/>
      <c r="B95" s="47"/>
      <c r="C95" s="2"/>
      <c r="D95" s="2"/>
      <c r="E95" s="2"/>
      <c r="F95" s="2"/>
      <c r="G95" s="2"/>
      <c r="H95" s="2"/>
      <c r="I95" s="14"/>
      <c r="J95" s="14"/>
      <c r="K95" s="2"/>
      <c r="L95" s="2"/>
      <c r="M95" s="2"/>
      <c r="N95" s="2"/>
      <c r="O95" s="2"/>
      <c r="P95" s="2"/>
      <c r="Q95" s="2"/>
      <c r="R95" s="2"/>
      <c r="S95" s="2"/>
      <c r="T95" s="2"/>
      <c r="U95" s="2"/>
      <c r="V95" s="2"/>
      <c r="W95" s="2"/>
      <c r="X95" s="2"/>
      <c r="Y95" s="2"/>
      <c r="Z95" s="2"/>
      <c r="AA95" s="2"/>
      <c r="AB95" s="20"/>
      <c r="AF95" s="1"/>
    </row>
    <row r="96" spans="1:32" s="4" customFormat="1" ht="13" hidden="1">
      <c r="A96" s="1"/>
      <c r="B96" s="47"/>
      <c r="C96" s="2"/>
      <c r="D96" s="2"/>
      <c r="E96" s="2"/>
      <c r="F96" s="2"/>
      <c r="G96" s="2"/>
      <c r="H96" s="2"/>
      <c r="I96" s="14"/>
      <c r="J96" s="14"/>
      <c r="K96" s="2"/>
      <c r="L96" s="2"/>
      <c r="M96" s="2"/>
      <c r="N96" s="2"/>
      <c r="O96" s="2"/>
      <c r="P96" s="2"/>
      <c r="Q96" s="2"/>
      <c r="R96" s="2"/>
      <c r="S96" s="2"/>
      <c r="T96" s="2"/>
      <c r="U96" s="2"/>
      <c r="V96" s="2"/>
      <c r="W96" s="2"/>
      <c r="X96" s="2"/>
      <c r="Y96" s="2"/>
      <c r="Z96" s="2"/>
      <c r="AA96" s="2"/>
      <c r="AB96" s="20"/>
      <c r="AF96" s="1"/>
    </row>
    <row r="97" spans="1:32" s="4" customFormat="1" ht="13">
      <c r="A97" s="1"/>
      <c r="B97" s="47"/>
      <c r="C97" s="2"/>
      <c r="D97" s="2"/>
      <c r="E97" s="2"/>
      <c r="F97" s="2"/>
      <c r="G97" s="2"/>
      <c r="H97" s="2"/>
      <c r="I97" s="14"/>
      <c r="J97" s="14"/>
      <c r="K97" s="2"/>
      <c r="L97" s="2"/>
      <c r="M97" s="2"/>
      <c r="N97" s="2"/>
      <c r="O97" s="2"/>
      <c r="P97" s="2"/>
      <c r="Q97" s="2"/>
      <c r="R97" s="2"/>
      <c r="S97" s="2"/>
      <c r="T97" s="2"/>
      <c r="U97" s="2"/>
      <c r="V97" s="2"/>
      <c r="W97" s="2"/>
      <c r="X97" s="2"/>
      <c r="Y97" s="2"/>
      <c r="Z97" s="2"/>
      <c r="AA97" s="2"/>
      <c r="AB97" s="20"/>
      <c r="AF97" s="1"/>
    </row>
    <row r="98" spans="1:32" s="4" customFormat="1" ht="13">
      <c r="A98" s="1"/>
      <c r="B98" s="47"/>
      <c r="C98" s="2"/>
      <c r="D98" s="2"/>
      <c r="E98" s="2"/>
      <c r="F98" s="2"/>
      <c r="G98" s="2"/>
      <c r="H98" s="2"/>
      <c r="I98" s="14"/>
      <c r="J98" s="14"/>
      <c r="K98" s="2"/>
      <c r="L98" s="2"/>
      <c r="M98" s="2"/>
      <c r="N98" s="2"/>
      <c r="O98" s="2"/>
      <c r="P98" s="2"/>
      <c r="Q98" s="2"/>
      <c r="R98" s="2"/>
      <c r="S98" s="2"/>
      <c r="T98" s="2"/>
      <c r="U98" s="2"/>
      <c r="V98" s="2"/>
      <c r="W98" s="2"/>
      <c r="X98" s="2"/>
      <c r="Y98" s="2"/>
      <c r="Z98" s="2"/>
      <c r="AA98" s="2"/>
      <c r="AB98" s="20"/>
      <c r="AF98" s="1"/>
    </row>
    <row r="99" spans="1:32" s="4" customFormat="1" ht="13">
      <c r="A99" s="1"/>
      <c r="B99" s="47"/>
      <c r="C99" s="2"/>
      <c r="D99" s="2"/>
      <c r="E99" s="2"/>
      <c r="F99" s="2"/>
      <c r="G99" s="2"/>
      <c r="H99" s="2"/>
      <c r="I99" s="14"/>
      <c r="J99" s="14"/>
      <c r="K99" s="2"/>
      <c r="L99" s="2"/>
      <c r="M99" s="2"/>
      <c r="N99" s="2"/>
      <c r="O99" s="2"/>
      <c r="P99" s="2"/>
      <c r="Q99" s="2"/>
      <c r="R99" s="2"/>
      <c r="S99" s="2"/>
      <c r="T99" s="2"/>
      <c r="U99" s="2"/>
      <c r="V99" s="2"/>
      <c r="W99" s="2"/>
      <c r="X99" s="2"/>
      <c r="Y99" s="2"/>
      <c r="Z99" s="2"/>
      <c r="AA99" s="2"/>
      <c r="AB99" s="20"/>
      <c r="AF99" s="1"/>
    </row>
    <row r="100" spans="1:32" s="4" customFormat="1" ht="13">
      <c r="A100" s="1"/>
      <c r="B100" s="47"/>
      <c r="C100" s="2"/>
      <c r="D100" s="2"/>
      <c r="E100" s="2"/>
      <c r="F100" s="2"/>
      <c r="G100" s="2"/>
      <c r="H100" s="2"/>
      <c r="I100" s="14"/>
      <c r="J100" s="14"/>
      <c r="K100" s="2"/>
      <c r="L100" s="2"/>
      <c r="M100" s="2"/>
      <c r="N100" s="2"/>
      <c r="O100" s="2"/>
      <c r="P100" s="2"/>
      <c r="Q100" s="2"/>
      <c r="R100" s="2"/>
      <c r="S100" s="2"/>
      <c r="T100" s="2"/>
      <c r="U100" s="2"/>
      <c r="V100" s="2"/>
      <c r="W100" s="2"/>
      <c r="X100" s="2"/>
      <c r="Y100" s="2"/>
      <c r="Z100" s="2"/>
      <c r="AA100" s="2"/>
      <c r="AB100" s="20"/>
      <c r="AF100" s="1"/>
    </row>
    <row r="101" spans="1:32" s="4" customFormat="1" ht="13">
      <c r="A101" s="1"/>
      <c r="B101" s="47"/>
      <c r="C101" s="2"/>
      <c r="D101" s="2"/>
      <c r="E101" s="2"/>
      <c r="F101" s="2"/>
      <c r="G101" s="2"/>
      <c r="H101" s="2"/>
      <c r="I101" s="14"/>
      <c r="J101" s="14"/>
      <c r="K101" s="2"/>
      <c r="L101" s="2"/>
      <c r="M101" s="2"/>
      <c r="N101" s="2"/>
      <c r="O101" s="2"/>
      <c r="P101" s="2"/>
      <c r="Q101" s="2"/>
      <c r="R101" s="2"/>
      <c r="S101" s="2"/>
      <c r="T101" s="2"/>
      <c r="U101" s="2"/>
      <c r="V101" s="2"/>
      <c r="W101" s="2"/>
      <c r="X101" s="2"/>
      <c r="Y101" s="2"/>
      <c r="Z101" s="2"/>
      <c r="AA101" s="2"/>
      <c r="AB101" s="20"/>
      <c r="AF101" s="1"/>
    </row>
    <row r="102" spans="1:32" s="4" customFormat="1" ht="13">
      <c r="A102" s="1"/>
      <c r="B102" s="47"/>
      <c r="C102" s="2"/>
      <c r="D102" s="2"/>
      <c r="E102" s="2"/>
      <c r="F102" s="2"/>
      <c r="G102" s="2"/>
      <c r="H102" s="2"/>
      <c r="I102" s="14"/>
      <c r="J102" s="14"/>
      <c r="K102" s="2"/>
      <c r="L102" s="2"/>
      <c r="M102" s="2"/>
      <c r="N102" s="2"/>
      <c r="O102" s="2"/>
      <c r="P102" s="2"/>
      <c r="Q102" s="2"/>
      <c r="R102" s="2"/>
      <c r="S102" s="2"/>
      <c r="T102" s="2"/>
      <c r="U102" s="2"/>
      <c r="V102" s="2"/>
      <c r="W102" s="2"/>
      <c r="X102" s="2"/>
      <c r="Y102" s="2"/>
      <c r="Z102" s="2"/>
      <c r="AA102" s="2"/>
      <c r="AB102" s="20"/>
      <c r="AF102" s="1"/>
    </row>
    <row r="103" spans="1:32" ht="13">
      <c r="B103" s="47"/>
      <c r="C103" s="2"/>
      <c r="D103" s="2"/>
      <c r="E103" s="2"/>
      <c r="F103" s="2"/>
      <c r="G103" s="2"/>
      <c r="H103" s="2"/>
      <c r="I103" s="14"/>
      <c r="J103" s="14"/>
      <c r="K103" s="2"/>
      <c r="L103" s="2"/>
      <c r="M103" s="2"/>
      <c r="N103" s="2"/>
      <c r="O103" s="2"/>
      <c r="P103" s="2"/>
      <c r="Q103" s="2"/>
      <c r="R103" s="2"/>
      <c r="S103" s="2"/>
      <c r="T103" s="2"/>
      <c r="U103" s="2"/>
      <c r="V103" s="2"/>
      <c r="W103" s="2"/>
      <c r="X103" s="2"/>
      <c r="Y103" s="2"/>
      <c r="Z103" s="2"/>
      <c r="AA103" s="2"/>
      <c r="AB103" s="20"/>
    </row>
    <row r="104" spans="1:32" ht="13">
      <c r="B104" s="47"/>
      <c r="C104" s="2"/>
      <c r="D104" s="2"/>
      <c r="E104" s="2"/>
      <c r="F104" s="2"/>
      <c r="G104" s="2"/>
      <c r="H104" s="2"/>
      <c r="I104" s="14"/>
      <c r="J104" s="14"/>
      <c r="K104" s="2"/>
      <c r="L104" s="2"/>
      <c r="M104" s="2"/>
      <c r="N104" s="2"/>
      <c r="O104" s="2"/>
      <c r="P104" s="2"/>
      <c r="Q104" s="2"/>
      <c r="R104" s="2"/>
      <c r="S104" s="2"/>
      <c r="T104" s="2"/>
      <c r="U104" s="2"/>
      <c r="V104" s="2"/>
      <c r="W104" s="2"/>
      <c r="X104" s="2"/>
      <c r="Y104" s="2"/>
      <c r="Z104" s="2"/>
      <c r="AA104" s="2"/>
      <c r="AB104" s="20"/>
    </row>
    <row r="105" spans="1:32" ht="13">
      <c r="B105" s="47"/>
      <c r="C105" s="2"/>
      <c r="D105" s="2"/>
      <c r="E105" s="2"/>
      <c r="F105" s="2"/>
      <c r="G105" s="2"/>
      <c r="H105" s="2"/>
      <c r="I105" s="14"/>
      <c r="J105" s="14"/>
      <c r="K105" s="2"/>
      <c r="L105" s="2"/>
      <c r="M105" s="2"/>
      <c r="N105" s="2"/>
      <c r="O105" s="2"/>
      <c r="P105" s="2"/>
      <c r="Q105" s="2"/>
      <c r="R105" s="2"/>
      <c r="S105" s="2"/>
      <c r="T105" s="2"/>
      <c r="U105" s="2"/>
      <c r="V105" s="2"/>
      <c r="W105" s="2"/>
      <c r="X105" s="2"/>
      <c r="Y105" s="2"/>
      <c r="Z105" s="2"/>
      <c r="AA105" s="2"/>
      <c r="AB105" s="20"/>
    </row>
    <row r="106" spans="1:32" ht="13">
      <c r="A106" s="2"/>
      <c r="B106" s="47"/>
      <c r="C106" s="2"/>
      <c r="D106" s="2"/>
      <c r="E106" s="2"/>
      <c r="F106" s="2"/>
      <c r="G106" s="2"/>
      <c r="H106" s="2"/>
      <c r="I106" s="14"/>
      <c r="J106" s="14"/>
      <c r="K106" s="2"/>
      <c r="L106" s="2"/>
      <c r="M106" s="2"/>
      <c r="N106" s="2"/>
      <c r="O106" s="2"/>
      <c r="P106" s="2"/>
      <c r="Q106" s="2"/>
      <c r="R106" s="2"/>
      <c r="S106" s="2"/>
      <c r="T106" s="2"/>
      <c r="U106" s="2"/>
      <c r="V106" s="2"/>
      <c r="W106" s="2"/>
      <c r="X106" s="2"/>
      <c r="Y106" s="2"/>
      <c r="Z106" s="2"/>
      <c r="AA106" s="2"/>
      <c r="AB106" s="2"/>
      <c r="AC106" s="1"/>
      <c r="AD106" s="1"/>
      <c r="AE106" s="1"/>
    </row>
    <row r="107" spans="1:32" ht="13">
      <c r="A107" s="2"/>
      <c r="B107" s="47"/>
      <c r="C107" s="2"/>
      <c r="D107" s="2"/>
      <c r="E107" s="2"/>
      <c r="F107" s="2"/>
      <c r="G107" s="2"/>
      <c r="H107" s="2"/>
      <c r="I107" s="14"/>
      <c r="J107" s="14"/>
      <c r="K107" s="2"/>
      <c r="L107" s="2"/>
      <c r="M107" s="2"/>
      <c r="N107" s="2"/>
      <c r="O107" s="2"/>
      <c r="P107" s="2"/>
      <c r="Q107" s="2"/>
      <c r="R107" s="2"/>
      <c r="S107" s="2"/>
      <c r="T107" s="2"/>
      <c r="U107" s="2"/>
      <c r="V107" s="2"/>
      <c r="W107" s="2"/>
      <c r="X107" s="2"/>
      <c r="Y107" s="2"/>
      <c r="Z107" s="2"/>
      <c r="AA107" s="2"/>
      <c r="AB107" s="2"/>
      <c r="AC107" s="1"/>
      <c r="AD107" s="1"/>
      <c r="AE107" s="1"/>
    </row>
    <row r="108" spans="1:32" ht="13">
      <c r="A108" s="2"/>
      <c r="B108" s="47"/>
      <c r="C108" s="2"/>
      <c r="D108" s="2"/>
      <c r="E108" s="2"/>
      <c r="F108" s="2"/>
      <c r="G108" s="2"/>
      <c r="H108" s="2"/>
      <c r="I108" s="14"/>
      <c r="J108" s="14"/>
      <c r="K108" s="2"/>
      <c r="L108" s="2"/>
      <c r="M108" s="2"/>
      <c r="N108" s="2"/>
      <c r="O108" s="2"/>
      <c r="P108" s="2"/>
      <c r="Q108" s="2"/>
      <c r="R108" s="2"/>
      <c r="S108" s="2"/>
      <c r="T108" s="2"/>
      <c r="U108" s="2"/>
      <c r="V108" s="2"/>
      <c r="W108" s="2"/>
      <c r="X108" s="2"/>
      <c r="Y108" s="2"/>
      <c r="Z108" s="2"/>
      <c r="AA108" s="2"/>
      <c r="AB108" s="2"/>
      <c r="AC108" s="1"/>
      <c r="AD108" s="1"/>
      <c r="AE108" s="1"/>
    </row>
    <row r="109" spans="1:32"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2" ht="13">
      <c r="A110" s="50"/>
      <c r="B110" s="47"/>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2"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2"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1"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1"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1"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1"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1"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1"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1" ht="13">
      <c r="A119" s="50"/>
      <c r="B119" s="4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1" ht="13">
      <c r="A120" s="50"/>
      <c r="B120" s="47"/>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1"/>
      <c r="AD120" s="1"/>
      <c r="AE120" s="1"/>
    </row>
    <row r="121" spans="1:31" ht="13">
      <c r="A121" s="50"/>
      <c r="B121" s="47"/>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1"/>
      <c r="AD121" s="1"/>
      <c r="AE121" s="1"/>
    </row>
    <row r="122" spans="1:31" ht="13">
      <c r="A122" s="50"/>
      <c r="B122" s="47"/>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1"/>
      <c r="AD122" s="1"/>
      <c r="AE122" s="1"/>
    </row>
    <row r="123" spans="1:31" ht="13">
      <c r="A123" s="50"/>
      <c r="B123" s="47"/>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1"/>
      <c r="AD123" s="1"/>
      <c r="AE123" s="1"/>
    </row>
    <row r="124" spans="1:31" ht="13">
      <c r="A124" s="50"/>
      <c r="B124" s="47"/>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1"/>
      <c r="AD124" s="1"/>
      <c r="AE124" s="1"/>
    </row>
    <row r="125" spans="1:31" ht="13">
      <c r="A125" s="2"/>
      <c r="B125" s="48"/>
      <c r="C125" s="49"/>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1"/>
      <c r="AD125" s="1"/>
      <c r="AE125" s="1"/>
    </row>
    <row r="126" spans="1:31" ht="13">
      <c r="A126" s="2"/>
      <c r="B126" s="48"/>
      <c r="C126" s="49"/>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1"/>
      <c r="AD126" s="1"/>
      <c r="AE126" s="1"/>
    </row>
    <row r="127" spans="1:31" ht="13">
      <c r="A127" s="50"/>
      <c r="B127" s="47"/>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1"/>
      <c r="AD127" s="1"/>
      <c r="AE127" s="1"/>
    </row>
    <row r="128" spans="1:31" ht="13">
      <c r="A128" s="50"/>
      <c r="B128" s="47"/>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1"/>
      <c r="AD128" s="1"/>
      <c r="AE128" s="1"/>
    </row>
    <row r="129" spans="1:32" ht="13">
      <c r="A129" s="50"/>
      <c r="B129" s="47"/>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1"/>
      <c r="AD129" s="1"/>
      <c r="AE129" s="1"/>
    </row>
    <row r="130" spans="1:32" ht="13">
      <c r="A130" s="50"/>
      <c r="B130" s="47"/>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1"/>
      <c r="AD130" s="1"/>
      <c r="AE130" s="1"/>
    </row>
    <row r="131" spans="1:32" ht="13">
      <c r="A131" s="50"/>
      <c r="B131" s="47"/>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1"/>
      <c r="AD131" s="1"/>
      <c r="AE131" s="1"/>
    </row>
    <row r="132" spans="1:32" ht="13">
      <c r="A132" s="50"/>
      <c r="B132" s="47"/>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1"/>
      <c r="AD132" s="1"/>
      <c r="AE132" s="1"/>
    </row>
    <row r="133" spans="1:32" ht="13">
      <c r="A133" s="50"/>
      <c r="B133" s="47"/>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1"/>
      <c r="AD133" s="1"/>
      <c r="AE133" s="1"/>
    </row>
    <row r="134" spans="1:32" ht="13">
      <c r="A134" s="50"/>
      <c r="B134" s="47"/>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1"/>
      <c r="AD134" s="1"/>
      <c r="AE134" s="1"/>
    </row>
    <row r="135" spans="1:32" ht="13">
      <c r="A135" s="50"/>
      <c r="B135" s="47"/>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1"/>
      <c r="AD135" s="1"/>
      <c r="AE135" s="1"/>
    </row>
    <row r="136" spans="1:32" ht="13">
      <c r="A136" s="2"/>
      <c r="B136" s="48"/>
      <c r="C136" s="49"/>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1"/>
      <c r="AD136" s="1"/>
      <c r="AE136" s="1"/>
    </row>
    <row r="137" spans="1:32" ht="13">
      <c r="A137" s="2"/>
      <c r="B137" s="48"/>
      <c r="C137" s="49"/>
      <c r="D137" s="2"/>
      <c r="E137" s="2"/>
      <c r="F137" s="2"/>
      <c r="G137" s="2"/>
      <c r="H137" s="2"/>
      <c r="I137" s="2"/>
      <c r="J137" s="2"/>
      <c r="K137" s="2"/>
      <c r="L137" s="2"/>
      <c r="M137" s="2"/>
      <c r="N137" s="2"/>
      <c r="O137" s="2"/>
      <c r="P137" s="2"/>
      <c r="Q137" s="2"/>
      <c r="R137" s="2"/>
      <c r="S137" s="2"/>
      <c r="T137" s="2"/>
      <c r="U137" s="2"/>
      <c r="V137" s="2"/>
      <c r="W137" s="2"/>
      <c r="X137" s="2"/>
      <c r="Y137" s="2"/>
      <c r="Z137" s="2"/>
      <c r="AA137" s="2"/>
      <c r="AB137" s="20"/>
    </row>
    <row r="138" spans="1:32" ht="13">
      <c r="A138" s="2"/>
      <c r="B138" s="48"/>
      <c r="C138" s="49"/>
      <c r="D138" s="2"/>
      <c r="E138" s="2"/>
      <c r="F138" s="2"/>
      <c r="G138" s="2"/>
      <c r="H138" s="2"/>
      <c r="I138" s="2"/>
      <c r="J138" s="2"/>
      <c r="K138" s="2"/>
      <c r="L138" s="2"/>
      <c r="M138" s="2"/>
      <c r="N138" s="2"/>
      <c r="O138" s="2"/>
      <c r="P138" s="2"/>
      <c r="Q138" s="2"/>
      <c r="R138" s="2"/>
      <c r="S138" s="2"/>
      <c r="T138" s="2"/>
      <c r="U138" s="2"/>
      <c r="V138" s="2"/>
      <c r="W138" s="2"/>
      <c r="X138" s="2"/>
      <c r="Y138" s="2"/>
      <c r="Z138" s="2"/>
      <c r="AA138" s="2"/>
      <c r="AB138" s="20"/>
    </row>
    <row r="139" spans="1:32" s="4" customFormat="1" ht="13">
      <c r="A139" s="2"/>
      <c r="B139" s="48"/>
      <c r="C139" s="49"/>
      <c r="D139" s="2"/>
      <c r="E139" s="2"/>
      <c r="F139" s="2"/>
      <c r="G139" s="2"/>
      <c r="H139" s="2"/>
      <c r="I139" s="2"/>
      <c r="J139" s="2"/>
      <c r="K139" s="2"/>
      <c r="L139" s="2"/>
      <c r="M139" s="2"/>
      <c r="N139" s="2"/>
      <c r="O139" s="2"/>
      <c r="P139" s="2"/>
      <c r="Q139" s="2"/>
      <c r="R139" s="2"/>
      <c r="S139" s="2"/>
      <c r="T139" s="2"/>
      <c r="U139" s="2"/>
      <c r="V139" s="2"/>
      <c r="W139" s="2"/>
      <c r="X139" s="2"/>
      <c r="Y139" s="2"/>
      <c r="Z139" s="2"/>
      <c r="AA139" s="2"/>
      <c r="AB139" s="20"/>
      <c r="AF139" s="1"/>
    </row>
    <row r="140" spans="1:32" s="4" customFormat="1" ht="13">
      <c r="A140" s="2"/>
      <c r="B140" s="47"/>
      <c r="C140" s="2"/>
      <c r="D140" s="2"/>
      <c r="E140" s="2"/>
      <c r="F140" s="2"/>
      <c r="G140" s="2"/>
      <c r="H140" s="2"/>
      <c r="I140" s="14"/>
      <c r="J140" s="14"/>
      <c r="K140" s="2"/>
      <c r="L140" s="2"/>
      <c r="M140" s="2"/>
      <c r="N140" s="2"/>
      <c r="O140" s="2"/>
      <c r="P140" s="2"/>
      <c r="Q140" s="2"/>
      <c r="R140" s="2"/>
      <c r="S140" s="2"/>
      <c r="T140" s="2"/>
      <c r="U140" s="2"/>
      <c r="V140" s="2"/>
      <c r="W140" s="2"/>
      <c r="X140" s="2"/>
      <c r="Y140" s="2"/>
      <c r="Z140" s="2"/>
      <c r="AA140" s="2"/>
      <c r="AB140" s="20"/>
      <c r="AF140" s="1"/>
    </row>
    <row r="141" spans="1:32" s="4" customFormat="1" ht="13">
      <c r="A141" s="2"/>
      <c r="B141" s="47"/>
      <c r="C141" s="2"/>
      <c r="D141" s="2"/>
      <c r="E141" s="2"/>
      <c r="F141" s="2"/>
      <c r="G141" s="2"/>
      <c r="H141" s="2"/>
      <c r="I141" s="14"/>
      <c r="J141" s="14"/>
      <c r="K141" s="2"/>
      <c r="L141" s="2"/>
      <c r="M141" s="2"/>
      <c r="N141" s="2"/>
      <c r="O141" s="2"/>
      <c r="P141" s="2"/>
      <c r="Q141" s="2"/>
      <c r="R141" s="2"/>
      <c r="S141" s="2"/>
      <c r="T141" s="2"/>
      <c r="U141" s="2"/>
      <c r="V141" s="2"/>
      <c r="W141" s="2"/>
      <c r="X141" s="2"/>
      <c r="Y141" s="2"/>
      <c r="Z141" s="2"/>
      <c r="AA141" s="2"/>
      <c r="AB141" s="3"/>
      <c r="AF141" s="1"/>
    </row>
    <row r="142" spans="1:32" s="4" customFormat="1" ht="13">
      <c r="A142" s="1"/>
      <c r="B142" s="47"/>
      <c r="C142" s="2"/>
      <c r="D142" s="2"/>
      <c r="E142" s="2"/>
      <c r="F142" s="2"/>
      <c r="G142" s="2"/>
      <c r="H142" s="2"/>
      <c r="I142" s="14"/>
      <c r="J142" s="14"/>
      <c r="K142" s="2"/>
      <c r="L142" s="2"/>
      <c r="M142" s="2"/>
      <c r="N142" s="2"/>
      <c r="O142" s="2"/>
      <c r="P142" s="2"/>
      <c r="Q142" s="2"/>
      <c r="R142" s="2"/>
      <c r="S142" s="2"/>
      <c r="T142" s="2"/>
      <c r="U142" s="2"/>
      <c r="V142" s="2"/>
      <c r="W142" s="2"/>
      <c r="X142" s="2"/>
      <c r="Y142" s="2"/>
      <c r="Z142" s="2"/>
      <c r="AA142" s="2"/>
      <c r="AB142" s="3"/>
      <c r="AF142" s="1"/>
    </row>
    <row r="143" spans="1:32" s="4" customFormat="1" ht="13">
      <c r="A143" s="1"/>
      <c r="B143" s="47"/>
      <c r="C143" s="2"/>
      <c r="D143" s="2"/>
      <c r="E143" s="2"/>
      <c r="F143" s="2"/>
      <c r="G143" s="2"/>
      <c r="H143" s="2"/>
      <c r="I143" s="14"/>
      <c r="J143" s="14"/>
      <c r="K143" s="2"/>
      <c r="L143" s="2"/>
      <c r="M143" s="2"/>
      <c r="N143" s="2"/>
      <c r="O143" s="2"/>
      <c r="P143" s="2"/>
      <c r="Q143" s="2"/>
      <c r="R143" s="2"/>
      <c r="S143" s="2"/>
      <c r="T143" s="2"/>
      <c r="U143" s="2"/>
      <c r="V143" s="2"/>
      <c r="W143" s="2"/>
      <c r="X143" s="2"/>
      <c r="Y143" s="2"/>
      <c r="Z143" s="2"/>
      <c r="AA143" s="2"/>
      <c r="AB143" s="3"/>
      <c r="AF143" s="1"/>
    </row>
    <row r="144" spans="1:32" s="4" customFormat="1" ht="13">
      <c r="A144" s="1"/>
      <c r="B144" s="51"/>
      <c r="C144" s="1"/>
      <c r="D144" s="1"/>
      <c r="E144" s="1"/>
      <c r="F144" s="1"/>
      <c r="G144" s="1"/>
      <c r="H144" s="1"/>
      <c r="I144" s="15"/>
      <c r="J144" s="15"/>
      <c r="K144" s="1"/>
      <c r="L144" s="1"/>
      <c r="M144" s="1"/>
      <c r="N144" s="1"/>
      <c r="O144" s="1"/>
      <c r="P144" s="1"/>
      <c r="Q144" s="1"/>
      <c r="R144" s="1"/>
      <c r="S144" s="1"/>
      <c r="T144" s="1"/>
      <c r="U144" s="1"/>
      <c r="V144" s="1"/>
      <c r="W144" s="1"/>
      <c r="X144" s="1"/>
      <c r="Y144" s="1"/>
      <c r="Z144" s="1"/>
      <c r="AA144" s="1"/>
      <c r="AB144" s="3"/>
      <c r="AF144" s="1"/>
    </row>
    <row r="145" spans="1:32" s="4" customFormat="1" ht="13">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B145" s="3"/>
      <c r="AF145" s="1"/>
    </row>
    <row r="146" spans="1:32" s="4" customFormat="1" ht="13">
      <c r="A146" s="1"/>
      <c r="B146" s="52"/>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B146" s="3"/>
      <c r="AF146" s="1"/>
    </row>
    <row r="147" spans="1:32" s="4" customFormat="1" ht="13">
      <c r="A147" s="1"/>
      <c r="B147" s="52"/>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B147" s="3"/>
      <c r="AF147" s="1"/>
    </row>
    <row r="148" spans="1:32" s="4" customFormat="1" ht="13">
      <c r="A148" s="1"/>
      <c r="B148" s="52"/>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B148" s="3"/>
      <c r="AF148" s="1"/>
    </row>
    <row r="149" spans="1:32" s="4" customFormat="1" ht="13">
      <c r="A149" s="1"/>
      <c r="B149" s="52"/>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B149" s="3"/>
      <c r="AF149" s="1"/>
    </row>
    <row r="150" spans="1:32" s="4" customFormat="1" ht="13">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B150" s="3"/>
      <c r="AF150" s="1"/>
    </row>
    <row r="151" spans="1:32" s="4" customFormat="1" ht="13">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B151" s="3"/>
      <c r="AF151" s="1"/>
    </row>
    <row r="152" spans="1:32" s="4" customFormat="1" ht="13">
      <c r="A152" s="1"/>
      <c r="B152" s="48"/>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B152" s="3"/>
      <c r="AF152" s="1"/>
    </row>
    <row r="153" spans="1:32" s="4" customFormat="1" ht="13">
      <c r="A153" s="1"/>
      <c r="B153" s="48"/>
      <c r="C153" s="1"/>
      <c r="D153" s="1"/>
      <c r="E153" s="1"/>
      <c r="F153" s="1"/>
      <c r="G153" s="1"/>
      <c r="H153" s="1"/>
      <c r="I153" s="15"/>
      <c r="J153" s="15"/>
      <c r="K153" s="1"/>
      <c r="L153" s="1"/>
      <c r="M153" s="1"/>
      <c r="N153" s="1"/>
      <c r="O153" s="1"/>
      <c r="P153" s="1"/>
      <c r="Q153" s="1"/>
      <c r="R153" s="1"/>
      <c r="S153" s="1"/>
      <c r="T153" s="1"/>
      <c r="U153" s="1"/>
      <c r="V153" s="1"/>
      <c r="W153" s="1"/>
      <c r="X153" s="1"/>
      <c r="Y153" s="1"/>
      <c r="Z153" s="1"/>
      <c r="AA153" s="1"/>
      <c r="AB153" s="3"/>
      <c r="AF153" s="1"/>
    </row>
    <row r="154" spans="1:32" s="4" customFormat="1" ht="13">
      <c r="A154" s="1"/>
      <c r="B154" s="51"/>
      <c r="C154" s="1"/>
      <c r="D154" s="1"/>
      <c r="E154" s="1"/>
      <c r="F154" s="1"/>
      <c r="G154" s="1"/>
      <c r="H154" s="1"/>
      <c r="I154" s="15"/>
      <c r="J154" s="15"/>
      <c r="K154" s="1"/>
      <c r="L154" s="1"/>
      <c r="M154" s="1"/>
      <c r="N154" s="1"/>
      <c r="O154" s="1"/>
      <c r="P154" s="1"/>
      <c r="Q154" s="1"/>
      <c r="R154" s="1"/>
      <c r="S154" s="1"/>
      <c r="T154" s="1"/>
      <c r="U154" s="1"/>
      <c r="V154" s="1"/>
      <c r="W154" s="1"/>
      <c r="X154" s="1"/>
      <c r="Y154" s="1"/>
      <c r="Z154" s="1"/>
      <c r="AA154" s="1"/>
      <c r="AB154" s="3"/>
      <c r="AF154" s="1"/>
    </row>
    <row r="155" spans="1:32" ht="13"/>
    <row r="156" spans="1:32" ht="13.25" customHeight="1"/>
    <row r="157" spans="1:32" ht="13.25" hidden="1" customHeight="1"/>
    <row r="158" spans="1:32" ht="13.25" hidden="1"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row>
    <row r="159" spans="1:32" ht="13.25" hidden="1"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row>
    <row r="160" spans="1:32" ht="13.25" hidden="1" customHeight="1"/>
    <row r="161" spans="1:260" ht="13.25" customHeight="1"/>
    <row r="162" spans="1:260" ht="13.25" customHeight="1"/>
    <row r="163" spans="1:260" ht="13.25" customHeight="1"/>
    <row r="164" spans="1:260" ht="13.2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row>
    <row r="165" spans="1:260" s="3" customFormat="1" ht="13.2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C165" s="4"/>
      <c r="AD165" s="4"/>
      <c r="AE165" s="4"/>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c r="FX165" s="1"/>
      <c r="FY165" s="1"/>
      <c r="FZ165" s="1"/>
      <c r="GA165" s="1"/>
      <c r="GB165" s="1"/>
      <c r="GC165" s="1"/>
      <c r="GD165" s="1"/>
      <c r="GE165" s="1"/>
      <c r="GF165" s="1"/>
      <c r="GG165" s="1"/>
      <c r="GH165" s="1"/>
      <c r="GI165" s="1"/>
      <c r="GJ165" s="1"/>
      <c r="GK165" s="1"/>
      <c r="GL165" s="1"/>
      <c r="GM165" s="1"/>
      <c r="GN165" s="1"/>
      <c r="GO165" s="1"/>
      <c r="GP165" s="1"/>
      <c r="GQ165" s="1"/>
      <c r="GR165" s="1"/>
      <c r="GS165" s="1"/>
      <c r="GT165" s="1"/>
      <c r="GU165" s="1"/>
      <c r="GV165" s="1"/>
      <c r="GW165" s="1"/>
      <c r="GX165" s="1"/>
      <c r="GY165" s="1"/>
      <c r="GZ165" s="1"/>
      <c r="HA165" s="1"/>
      <c r="HB165" s="1"/>
      <c r="HC165" s="1"/>
      <c r="HD165" s="1"/>
      <c r="HE165" s="1"/>
      <c r="HF165" s="1"/>
      <c r="HG165" s="1"/>
      <c r="HH165" s="1"/>
      <c r="HI165" s="1"/>
      <c r="HJ165" s="1"/>
      <c r="HK165" s="1"/>
      <c r="HL165" s="1"/>
      <c r="HM165" s="1"/>
      <c r="HN165" s="1"/>
      <c r="HO165" s="1"/>
      <c r="HP165" s="1"/>
      <c r="HQ165" s="1"/>
      <c r="HR165" s="1"/>
      <c r="HS165" s="1"/>
      <c r="HT165" s="1"/>
      <c r="HU165" s="1"/>
      <c r="HV165" s="1"/>
      <c r="HW165" s="1"/>
      <c r="HX165" s="1"/>
      <c r="HY165" s="1"/>
      <c r="HZ165" s="1"/>
      <c r="IA165" s="1"/>
      <c r="IB165" s="1"/>
      <c r="IC165" s="1"/>
      <c r="ID165" s="1"/>
      <c r="IE165" s="1"/>
      <c r="IF165" s="1"/>
      <c r="IG165" s="1"/>
      <c r="IH165" s="1"/>
      <c r="II165" s="1"/>
      <c r="IJ165" s="1"/>
      <c r="IK165" s="1"/>
      <c r="IL165" s="1"/>
      <c r="IM165" s="1"/>
      <c r="IN165" s="1"/>
      <c r="IO165" s="1"/>
      <c r="IP165" s="1"/>
      <c r="IQ165" s="1"/>
      <c r="IR165" s="1"/>
      <c r="IS165" s="1"/>
      <c r="IT165" s="1"/>
      <c r="IU165" s="1"/>
      <c r="IV165" s="1"/>
      <c r="IW165" s="1"/>
      <c r="IX165" s="1"/>
      <c r="IY165" s="1"/>
      <c r="IZ165" s="1"/>
    </row>
    <row r="166" spans="1:260" s="3" customFormat="1" ht="13.2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C166" s="4"/>
      <c r="AD166" s="4"/>
      <c r="AE166" s="4"/>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c r="FU166" s="1"/>
      <c r="FV166" s="1"/>
      <c r="FW166" s="1"/>
      <c r="FX166" s="1"/>
      <c r="FY166" s="1"/>
      <c r="FZ166" s="1"/>
      <c r="GA166" s="1"/>
      <c r="GB166" s="1"/>
      <c r="GC166" s="1"/>
      <c r="GD166" s="1"/>
      <c r="GE166" s="1"/>
      <c r="GF166" s="1"/>
      <c r="GG166" s="1"/>
      <c r="GH166" s="1"/>
      <c r="GI166" s="1"/>
      <c r="GJ166" s="1"/>
      <c r="GK166" s="1"/>
      <c r="GL166" s="1"/>
      <c r="GM166" s="1"/>
      <c r="GN166" s="1"/>
      <c r="GO166" s="1"/>
      <c r="GP166" s="1"/>
      <c r="GQ166" s="1"/>
      <c r="GR166" s="1"/>
      <c r="GS166" s="1"/>
      <c r="GT166" s="1"/>
      <c r="GU166" s="1"/>
      <c r="GV166" s="1"/>
      <c r="GW166" s="1"/>
      <c r="GX166" s="1"/>
      <c r="GY166" s="1"/>
      <c r="GZ166" s="1"/>
      <c r="HA166" s="1"/>
      <c r="HB166" s="1"/>
      <c r="HC166" s="1"/>
      <c r="HD166" s="1"/>
      <c r="HE166" s="1"/>
      <c r="HF166" s="1"/>
      <c r="HG166" s="1"/>
      <c r="HH166" s="1"/>
      <c r="HI166" s="1"/>
      <c r="HJ166" s="1"/>
      <c r="HK166" s="1"/>
      <c r="HL166" s="1"/>
      <c r="HM166" s="1"/>
      <c r="HN166" s="1"/>
      <c r="HO166" s="1"/>
      <c r="HP166" s="1"/>
      <c r="HQ166" s="1"/>
      <c r="HR166" s="1"/>
      <c r="HS166" s="1"/>
      <c r="HT166" s="1"/>
      <c r="HU166" s="1"/>
      <c r="HV166" s="1"/>
      <c r="HW166" s="1"/>
      <c r="HX166" s="1"/>
      <c r="HY166" s="1"/>
      <c r="HZ166" s="1"/>
      <c r="IA166" s="1"/>
      <c r="IB166" s="1"/>
      <c r="IC166" s="1"/>
      <c r="ID166" s="1"/>
      <c r="IE166" s="1"/>
      <c r="IF166" s="1"/>
      <c r="IG166" s="1"/>
      <c r="IH166" s="1"/>
      <c r="II166" s="1"/>
      <c r="IJ166" s="1"/>
      <c r="IK166" s="1"/>
      <c r="IL166" s="1"/>
      <c r="IM166" s="1"/>
      <c r="IN166" s="1"/>
      <c r="IO166" s="1"/>
      <c r="IP166" s="1"/>
      <c r="IQ166" s="1"/>
      <c r="IR166" s="1"/>
      <c r="IS166" s="1"/>
      <c r="IT166" s="1"/>
      <c r="IU166" s="1"/>
      <c r="IV166" s="1"/>
      <c r="IW166" s="1"/>
      <c r="IX166" s="1"/>
      <c r="IY166" s="1"/>
      <c r="IZ166" s="1"/>
    </row>
    <row r="167" spans="1:260" s="3" customFormat="1" ht="13.2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C167" s="4"/>
      <c r="AD167" s="4"/>
      <c r="AE167" s="4"/>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c r="FB167" s="1"/>
      <c r="FC167" s="1"/>
      <c r="FD167" s="1"/>
      <c r="FE167" s="1"/>
      <c r="FF167" s="1"/>
      <c r="FG167" s="1"/>
      <c r="FH167" s="1"/>
      <c r="FI167" s="1"/>
      <c r="FJ167" s="1"/>
      <c r="FK167" s="1"/>
      <c r="FL167" s="1"/>
      <c r="FM167" s="1"/>
      <c r="FN167" s="1"/>
      <c r="FO167" s="1"/>
      <c r="FP167" s="1"/>
      <c r="FQ167" s="1"/>
      <c r="FR167" s="1"/>
      <c r="FS167" s="1"/>
      <c r="FT167" s="1"/>
      <c r="FU167" s="1"/>
      <c r="FV167" s="1"/>
      <c r="FW167" s="1"/>
      <c r="FX167" s="1"/>
      <c r="FY167" s="1"/>
      <c r="FZ167" s="1"/>
      <c r="GA167" s="1"/>
      <c r="GB167" s="1"/>
      <c r="GC167" s="1"/>
      <c r="GD167" s="1"/>
      <c r="GE167" s="1"/>
      <c r="GF167" s="1"/>
      <c r="GG167" s="1"/>
      <c r="GH167" s="1"/>
      <c r="GI167" s="1"/>
      <c r="GJ167" s="1"/>
      <c r="GK167" s="1"/>
      <c r="GL167" s="1"/>
      <c r="GM167" s="1"/>
      <c r="GN167" s="1"/>
      <c r="GO167" s="1"/>
      <c r="GP167" s="1"/>
      <c r="GQ167" s="1"/>
      <c r="GR167" s="1"/>
      <c r="GS167" s="1"/>
      <c r="GT167" s="1"/>
      <c r="GU167" s="1"/>
      <c r="GV167" s="1"/>
      <c r="GW167" s="1"/>
      <c r="GX167" s="1"/>
      <c r="GY167" s="1"/>
      <c r="GZ167" s="1"/>
      <c r="HA167" s="1"/>
      <c r="HB167" s="1"/>
      <c r="HC167" s="1"/>
      <c r="HD167" s="1"/>
      <c r="HE167" s="1"/>
      <c r="HF167" s="1"/>
      <c r="HG167" s="1"/>
      <c r="HH167" s="1"/>
      <c r="HI167" s="1"/>
      <c r="HJ167" s="1"/>
      <c r="HK167" s="1"/>
      <c r="HL167" s="1"/>
      <c r="HM167" s="1"/>
      <c r="HN167" s="1"/>
      <c r="HO167" s="1"/>
      <c r="HP167" s="1"/>
      <c r="HQ167" s="1"/>
      <c r="HR167" s="1"/>
      <c r="HS167" s="1"/>
      <c r="HT167" s="1"/>
      <c r="HU167" s="1"/>
      <c r="HV167" s="1"/>
      <c r="HW167" s="1"/>
      <c r="HX167" s="1"/>
      <c r="HY167" s="1"/>
      <c r="HZ167" s="1"/>
      <c r="IA167" s="1"/>
      <c r="IB167" s="1"/>
      <c r="IC167" s="1"/>
      <c r="ID167" s="1"/>
      <c r="IE167" s="1"/>
      <c r="IF167" s="1"/>
      <c r="IG167" s="1"/>
      <c r="IH167" s="1"/>
      <c r="II167" s="1"/>
      <c r="IJ167" s="1"/>
      <c r="IK167" s="1"/>
      <c r="IL167" s="1"/>
      <c r="IM167" s="1"/>
      <c r="IN167" s="1"/>
      <c r="IO167" s="1"/>
      <c r="IP167" s="1"/>
      <c r="IQ167" s="1"/>
      <c r="IR167" s="1"/>
      <c r="IS167" s="1"/>
      <c r="IT167" s="1"/>
      <c r="IU167" s="1"/>
      <c r="IV167" s="1"/>
      <c r="IW167" s="1"/>
      <c r="IX167" s="1"/>
      <c r="IY167" s="1"/>
      <c r="IZ167" s="1"/>
    </row>
    <row r="168" spans="1:260" s="3" customFormat="1" ht="13.2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C168" s="4"/>
      <c r="AD168" s="4"/>
      <c r="AE168" s="4"/>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c r="EK168" s="1"/>
      <c r="EL168" s="1"/>
      <c r="EM168" s="1"/>
      <c r="EN168" s="1"/>
      <c r="EO168" s="1"/>
      <c r="EP168" s="1"/>
      <c r="EQ168" s="1"/>
      <c r="ER168" s="1"/>
      <c r="ES168" s="1"/>
      <c r="ET168" s="1"/>
      <c r="EU168" s="1"/>
      <c r="EV168" s="1"/>
      <c r="EW168" s="1"/>
      <c r="EX168" s="1"/>
      <c r="EY168" s="1"/>
      <c r="EZ168" s="1"/>
      <c r="FA168" s="1"/>
      <c r="FB168" s="1"/>
      <c r="FC168" s="1"/>
      <c r="FD168" s="1"/>
      <c r="FE168" s="1"/>
      <c r="FF168" s="1"/>
      <c r="FG168" s="1"/>
      <c r="FH168" s="1"/>
      <c r="FI168" s="1"/>
      <c r="FJ168" s="1"/>
      <c r="FK168" s="1"/>
      <c r="FL168" s="1"/>
      <c r="FM168" s="1"/>
      <c r="FN168" s="1"/>
      <c r="FO168" s="1"/>
      <c r="FP168" s="1"/>
      <c r="FQ168" s="1"/>
      <c r="FR168" s="1"/>
      <c r="FS168" s="1"/>
      <c r="FT168" s="1"/>
      <c r="FU168" s="1"/>
      <c r="FV168" s="1"/>
      <c r="FW168" s="1"/>
      <c r="FX168" s="1"/>
      <c r="FY168" s="1"/>
      <c r="FZ168" s="1"/>
      <c r="GA168" s="1"/>
      <c r="GB168" s="1"/>
      <c r="GC168" s="1"/>
      <c r="GD168" s="1"/>
      <c r="GE168" s="1"/>
      <c r="GF168" s="1"/>
      <c r="GG168" s="1"/>
      <c r="GH168" s="1"/>
      <c r="GI168" s="1"/>
      <c r="GJ168" s="1"/>
      <c r="GK168" s="1"/>
      <c r="GL168" s="1"/>
      <c r="GM168" s="1"/>
      <c r="GN168" s="1"/>
      <c r="GO168" s="1"/>
      <c r="GP168" s="1"/>
      <c r="GQ168" s="1"/>
      <c r="GR168" s="1"/>
      <c r="GS168" s="1"/>
      <c r="GT168" s="1"/>
      <c r="GU168" s="1"/>
      <c r="GV168" s="1"/>
      <c r="GW168" s="1"/>
      <c r="GX168" s="1"/>
      <c r="GY168" s="1"/>
      <c r="GZ168" s="1"/>
      <c r="HA168" s="1"/>
      <c r="HB168" s="1"/>
      <c r="HC168" s="1"/>
      <c r="HD168" s="1"/>
      <c r="HE168" s="1"/>
      <c r="HF168" s="1"/>
      <c r="HG168" s="1"/>
      <c r="HH168" s="1"/>
      <c r="HI168" s="1"/>
      <c r="HJ168" s="1"/>
      <c r="HK168" s="1"/>
      <c r="HL168" s="1"/>
      <c r="HM168" s="1"/>
      <c r="HN168" s="1"/>
      <c r="HO168" s="1"/>
      <c r="HP168" s="1"/>
      <c r="HQ168" s="1"/>
      <c r="HR168" s="1"/>
      <c r="HS168" s="1"/>
      <c r="HT168" s="1"/>
      <c r="HU168" s="1"/>
      <c r="HV168" s="1"/>
      <c r="HW168" s="1"/>
      <c r="HX168" s="1"/>
      <c r="HY168" s="1"/>
      <c r="HZ168" s="1"/>
      <c r="IA168" s="1"/>
      <c r="IB168" s="1"/>
      <c r="IC168" s="1"/>
      <c r="ID168" s="1"/>
      <c r="IE168" s="1"/>
      <c r="IF168" s="1"/>
      <c r="IG168" s="1"/>
      <c r="IH168" s="1"/>
      <c r="II168" s="1"/>
      <c r="IJ168" s="1"/>
      <c r="IK168" s="1"/>
      <c r="IL168" s="1"/>
      <c r="IM168" s="1"/>
      <c r="IN168" s="1"/>
      <c r="IO168" s="1"/>
      <c r="IP168" s="1"/>
      <c r="IQ168" s="1"/>
      <c r="IR168" s="1"/>
      <c r="IS168" s="1"/>
      <c r="IT168" s="1"/>
      <c r="IU168" s="1"/>
      <c r="IV168" s="1"/>
      <c r="IW168" s="1"/>
      <c r="IX168" s="1"/>
      <c r="IY168" s="1"/>
      <c r="IZ168" s="1"/>
    </row>
    <row r="169" spans="1:260" s="3" customFormat="1" ht="13.2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C169" s="4"/>
      <c r="AD169" s="4"/>
      <c r="AE169" s="4"/>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c r="EK169" s="1"/>
      <c r="EL169" s="1"/>
      <c r="EM169" s="1"/>
      <c r="EN169" s="1"/>
      <c r="EO169" s="1"/>
      <c r="EP169" s="1"/>
      <c r="EQ169" s="1"/>
      <c r="ER169" s="1"/>
      <c r="ES169" s="1"/>
      <c r="ET169" s="1"/>
      <c r="EU169" s="1"/>
      <c r="EV169" s="1"/>
      <c r="EW169" s="1"/>
      <c r="EX169" s="1"/>
      <c r="EY169" s="1"/>
      <c r="EZ169" s="1"/>
      <c r="FA169" s="1"/>
      <c r="FB169" s="1"/>
      <c r="FC169" s="1"/>
      <c r="FD169" s="1"/>
      <c r="FE169" s="1"/>
      <c r="FF169" s="1"/>
      <c r="FG169" s="1"/>
      <c r="FH169" s="1"/>
      <c r="FI169" s="1"/>
      <c r="FJ169" s="1"/>
      <c r="FK169" s="1"/>
      <c r="FL169" s="1"/>
      <c r="FM169" s="1"/>
      <c r="FN169" s="1"/>
      <c r="FO169" s="1"/>
      <c r="FP169" s="1"/>
      <c r="FQ169" s="1"/>
      <c r="FR169" s="1"/>
      <c r="FS169" s="1"/>
      <c r="FT169" s="1"/>
      <c r="FU169" s="1"/>
      <c r="FV169" s="1"/>
      <c r="FW169" s="1"/>
      <c r="FX169" s="1"/>
      <c r="FY169" s="1"/>
      <c r="FZ169" s="1"/>
      <c r="GA169" s="1"/>
      <c r="GB169" s="1"/>
      <c r="GC169" s="1"/>
      <c r="GD169" s="1"/>
      <c r="GE169" s="1"/>
      <c r="GF169" s="1"/>
      <c r="GG169" s="1"/>
      <c r="GH169" s="1"/>
      <c r="GI169" s="1"/>
      <c r="GJ169" s="1"/>
      <c r="GK169" s="1"/>
      <c r="GL169" s="1"/>
      <c r="GM169" s="1"/>
      <c r="GN169" s="1"/>
      <c r="GO169" s="1"/>
      <c r="GP169" s="1"/>
      <c r="GQ169" s="1"/>
      <c r="GR169" s="1"/>
      <c r="GS169" s="1"/>
      <c r="GT169" s="1"/>
      <c r="GU169" s="1"/>
      <c r="GV169" s="1"/>
      <c r="GW169" s="1"/>
      <c r="GX169" s="1"/>
      <c r="GY169" s="1"/>
      <c r="GZ169" s="1"/>
      <c r="HA169" s="1"/>
      <c r="HB169" s="1"/>
      <c r="HC169" s="1"/>
      <c r="HD169" s="1"/>
      <c r="HE169" s="1"/>
      <c r="HF169" s="1"/>
      <c r="HG169" s="1"/>
      <c r="HH169" s="1"/>
      <c r="HI169" s="1"/>
      <c r="HJ169" s="1"/>
      <c r="HK169" s="1"/>
      <c r="HL169" s="1"/>
      <c r="HM169" s="1"/>
      <c r="HN169" s="1"/>
      <c r="HO169" s="1"/>
      <c r="HP169" s="1"/>
      <c r="HQ169" s="1"/>
      <c r="HR169" s="1"/>
      <c r="HS169" s="1"/>
      <c r="HT169" s="1"/>
      <c r="HU169" s="1"/>
      <c r="HV169" s="1"/>
      <c r="HW169" s="1"/>
      <c r="HX169" s="1"/>
      <c r="HY169" s="1"/>
      <c r="HZ169" s="1"/>
      <c r="IA169" s="1"/>
      <c r="IB169" s="1"/>
      <c r="IC169" s="1"/>
      <c r="ID169" s="1"/>
      <c r="IE169" s="1"/>
      <c r="IF169" s="1"/>
      <c r="IG169" s="1"/>
      <c r="IH169" s="1"/>
      <c r="II169" s="1"/>
      <c r="IJ169" s="1"/>
      <c r="IK169" s="1"/>
      <c r="IL169" s="1"/>
      <c r="IM169" s="1"/>
      <c r="IN169" s="1"/>
      <c r="IO169" s="1"/>
      <c r="IP169" s="1"/>
      <c r="IQ169" s="1"/>
      <c r="IR169" s="1"/>
      <c r="IS169" s="1"/>
      <c r="IT169" s="1"/>
      <c r="IU169" s="1"/>
      <c r="IV169" s="1"/>
      <c r="IW169" s="1"/>
      <c r="IX169" s="1"/>
      <c r="IY169" s="1"/>
      <c r="IZ169" s="1"/>
    </row>
    <row r="170" spans="1:260" s="3" customFormat="1" ht="13.2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C170" s="4"/>
      <c r="AD170" s="4"/>
      <c r="AE170" s="4"/>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c r="FB170" s="1"/>
      <c r="FC170" s="1"/>
      <c r="FD170" s="1"/>
      <c r="FE170" s="1"/>
      <c r="FF170" s="1"/>
      <c r="FG170" s="1"/>
      <c r="FH170" s="1"/>
      <c r="FI170" s="1"/>
      <c r="FJ170" s="1"/>
      <c r="FK170" s="1"/>
      <c r="FL170" s="1"/>
      <c r="FM170" s="1"/>
      <c r="FN170" s="1"/>
      <c r="FO170" s="1"/>
      <c r="FP170" s="1"/>
      <c r="FQ170" s="1"/>
      <c r="FR170" s="1"/>
      <c r="FS170" s="1"/>
      <c r="FT170" s="1"/>
      <c r="FU170" s="1"/>
      <c r="FV170" s="1"/>
      <c r="FW170" s="1"/>
      <c r="FX170" s="1"/>
      <c r="FY170" s="1"/>
      <c r="FZ170" s="1"/>
      <c r="GA170" s="1"/>
      <c r="GB170" s="1"/>
      <c r="GC170" s="1"/>
      <c r="GD170" s="1"/>
      <c r="GE170" s="1"/>
      <c r="GF170" s="1"/>
      <c r="GG170" s="1"/>
      <c r="GH170" s="1"/>
      <c r="GI170" s="1"/>
      <c r="GJ170" s="1"/>
      <c r="GK170" s="1"/>
      <c r="GL170" s="1"/>
      <c r="GM170" s="1"/>
      <c r="GN170" s="1"/>
      <c r="GO170" s="1"/>
      <c r="GP170" s="1"/>
      <c r="GQ170" s="1"/>
      <c r="GR170" s="1"/>
      <c r="GS170" s="1"/>
      <c r="GT170" s="1"/>
      <c r="GU170" s="1"/>
      <c r="GV170" s="1"/>
      <c r="GW170" s="1"/>
      <c r="GX170" s="1"/>
      <c r="GY170" s="1"/>
      <c r="GZ170" s="1"/>
      <c r="HA170" s="1"/>
      <c r="HB170" s="1"/>
      <c r="HC170" s="1"/>
      <c r="HD170" s="1"/>
      <c r="HE170" s="1"/>
      <c r="HF170" s="1"/>
      <c r="HG170" s="1"/>
      <c r="HH170" s="1"/>
      <c r="HI170" s="1"/>
      <c r="HJ170" s="1"/>
      <c r="HK170" s="1"/>
      <c r="HL170" s="1"/>
      <c r="HM170" s="1"/>
      <c r="HN170" s="1"/>
      <c r="HO170" s="1"/>
      <c r="HP170" s="1"/>
      <c r="HQ170" s="1"/>
      <c r="HR170" s="1"/>
      <c r="HS170" s="1"/>
      <c r="HT170" s="1"/>
      <c r="HU170" s="1"/>
      <c r="HV170" s="1"/>
      <c r="HW170" s="1"/>
      <c r="HX170" s="1"/>
      <c r="HY170" s="1"/>
      <c r="HZ170" s="1"/>
      <c r="IA170" s="1"/>
      <c r="IB170" s="1"/>
      <c r="IC170" s="1"/>
      <c r="ID170" s="1"/>
      <c r="IE170" s="1"/>
      <c r="IF170" s="1"/>
      <c r="IG170" s="1"/>
      <c r="IH170" s="1"/>
      <c r="II170" s="1"/>
      <c r="IJ170" s="1"/>
      <c r="IK170" s="1"/>
      <c r="IL170" s="1"/>
      <c r="IM170" s="1"/>
      <c r="IN170" s="1"/>
      <c r="IO170" s="1"/>
      <c r="IP170" s="1"/>
      <c r="IQ170" s="1"/>
      <c r="IR170" s="1"/>
      <c r="IS170" s="1"/>
      <c r="IT170" s="1"/>
      <c r="IU170" s="1"/>
      <c r="IV170" s="1"/>
      <c r="IW170" s="1"/>
      <c r="IX170" s="1"/>
      <c r="IY170" s="1"/>
      <c r="IZ170" s="1"/>
    </row>
    <row r="171" spans="1:260" s="3" customFormat="1" ht="13.25" hidden="1" customHeight="1">
      <c r="A171" s="1"/>
      <c r="B171" s="51"/>
      <c r="C171" s="1"/>
      <c r="D171" s="1"/>
      <c r="E171" s="1"/>
      <c r="F171" s="1"/>
      <c r="G171" s="1"/>
      <c r="H171" s="1"/>
      <c r="I171" s="15"/>
      <c r="J171" s="15"/>
      <c r="K171" s="1"/>
      <c r="L171" s="1"/>
      <c r="M171" s="1"/>
      <c r="N171" s="1"/>
      <c r="O171" s="1"/>
      <c r="P171" s="1"/>
      <c r="Q171" s="1"/>
      <c r="R171" s="1"/>
      <c r="S171" s="1"/>
      <c r="T171" s="1"/>
      <c r="U171" s="1"/>
      <c r="V171" s="1"/>
      <c r="W171" s="1"/>
      <c r="X171" s="1"/>
      <c r="Y171" s="1"/>
      <c r="Z171" s="1"/>
      <c r="AA171" s="1"/>
      <c r="AC171" s="4"/>
      <c r="AD171" s="4"/>
      <c r="AE171" s="4"/>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c r="FB171" s="1"/>
      <c r="FC171" s="1"/>
      <c r="FD171" s="1"/>
      <c r="FE171" s="1"/>
      <c r="FF171" s="1"/>
      <c r="FG171" s="1"/>
      <c r="FH171" s="1"/>
      <c r="FI171" s="1"/>
      <c r="FJ171" s="1"/>
      <c r="FK171" s="1"/>
      <c r="FL171" s="1"/>
      <c r="FM171" s="1"/>
      <c r="FN171" s="1"/>
      <c r="FO171" s="1"/>
      <c r="FP171" s="1"/>
      <c r="FQ171" s="1"/>
      <c r="FR171" s="1"/>
      <c r="FS171" s="1"/>
      <c r="FT171" s="1"/>
      <c r="FU171" s="1"/>
      <c r="FV171" s="1"/>
      <c r="FW171" s="1"/>
      <c r="FX171" s="1"/>
      <c r="FY171" s="1"/>
      <c r="FZ171" s="1"/>
      <c r="GA171" s="1"/>
      <c r="GB171" s="1"/>
      <c r="GC171" s="1"/>
      <c r="GD171" s="1"/>
      <c r="GE171" s="1"/>
      <c r="GF171" s="1"/>
      <c r="GG171" s="1"/>
      <c r="GH171" s="1"/>
      <c r="GI171" s="1"/>
      <c r="GJ171" s="1"/>
      <c r="GK171" s="1"/>
      <c r="GL171" s="1"/>
      <c r="GM171" s="1"/>
      <c r="GN171" s="1"/>
      <c r="GO171" s="1"/>
      <c r="GP171" s="1"/>
      <c r="GQ171" s="1"/>
      <c r="GR171" s="1"/>
      <c r="GS171" s="1"/>
      <c r="GT171" s="1"/>
      <c r="GU171" s="1"/>
      <c r="GV171" s="1"/>
      <c r="GW171" s="1"/>
      <c r="GX171" s="1"/>
      <c r="GY171" s="1"/>
      <c r="GZ171" s="1"/>
      <c r="HA171" s="1"/>
      <c r="HB171" s="1"/>
      <c r="HC171" s="1"/>
      <c r="HD171" s="1"/>
      <c r="HE171" s="1"/>
      <c r="HF171" s="1"/>
      <c r="HG171" s="1"/>
      <c r="HH171" s="1"/>
      <c r="HI171" s="1"/>
      <c r="HJ171" s="1"/>
      <c r="HK171" s="1"/>
      <c r="HL171" s="1"/>
      <c r="HM171" s="1"/>
      <c r="HN171" s="1"/>
      <c r="HO171" s="1"/>
      <c r="HP171" s="1"/>
      <c r="HQ171" s="1"/>
      <c r="HR171" s="1"/>
      <c r="HS171" s="1"/>
      <c r="HT171" s="1"/>
      <c r="HU171" s="1"/>
      <c r="HV171" s="1"/>
      <c r="HW171" s="1"/>
      <c r="HX171" s="1"/>
      <c r="HY171" s="1"/>
      <c r="HZ171" s="1"/>
      <c r="IA171" s="1"/>
      <c r="IB171" s="1"/>
      <c r="IC171" s="1"/>
      <c r="ID171" s="1"/>
      <c r="IE171" s="1"/>
      <c r="IF171" s="1"/>
      <c r="IG171" s="1"/>
      <c r="IH171" s="1"/>
      <c r="II171" s="1"/>
      <c r="IJ171" s="1"/>
      <c r="IK171" s="1"/>
      <c r="IL171" s="1"/>
      <c r="IM171" s="1"/>
      <c r="IN171" s="1"/>
      <c r="IO171" s="1"/>
      <c r="IP171" s="1"/>
      <c r="IQ171" s="1"/>
      <c r="IR171" s="1"/>
      <c r="IS171" s="1"/>
      <c r="IT171" s="1"/>
      <c r="IU171" s="1"/>
      <c r="IV171" s="1"/>
      <c r="IW171" s="1"/>
      <c r="IX171" s="1"/>
      <c r="IY171" s="1"/>
      <c r="IZ171" s="1"/>
    </row>
    <row r="172" spans="1:260" s="3" customFormat="1" ht="13.25" hidden="1" customHeight="1">
      <c r="A172" s="1"/>
      <c r="B172" s="51"/>
      <c r="C172" s="1"/>
      <c r="D172" s="1"/>
      <c r="E172" s="1"/>
      <c r="F172" s="1"/>
      <c r="G172" s="1"/>
      <c r="H172" s="1"/>
      <c r="I172" s="15"/>
      <c r="J172" s="15"/>
      <c r="K172" s="1"/>
      <c r="L172" s="1"/>
      <c r="M172" s="1"/>
      <c r="N172" s="1"/>
      <c r="O172" s="1"/>
      <c r="P172" s="1"/>
      <c r="Q172" s="1"/>
      <c r="R172" s="1"/>
      <c r="S172" s="1"/>
      <c r="T172" s="1"/>
      <c r="U172" s="1"/>
      <c r="V172" s="1"/>
      <c r="W172" s="1"/>
      <c r="X172" s="1"/>
      <c r="Y172" s="1"/>
      <c r="Z172" s="1"/>
      <c r="AA172" s="1"/>
      <c r="AC172" s="4"/>
      <c r="AD172" s="4"/>
      <c r="AE172" s="4"/>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c r="EK172" s="1"/>
      <c r="EL172" s="1"/>
      <c r="EM172" s="1"/>
      <c r="EN172" s="1"/>
      <c r="EO172" s="1"/>
      <c r="EP172" s="1"/>
      <c r="EQ172" s="1"/>
      <c r="ER172" s="1"/>
      <c r="ES172" s="1"/>
      <c r="ET172" s="1"/>
      <c r="EU172" s="1"/>
      <c r="EV172" s="1"/>
      <c r="EW172" s="1"/>
      <c r="EX172" s="1"/>
      <c r="EY172" s="1"/>
      <c r="EZ172" s="1"/>
      <c r="FA172" s="1"/>
      <c r="FB172" s="1"/>
      <c r="FC172" s="1"/>
      <c r="FD172" s="1"/>
      <c r="FE172" s="1"/>
      <c r="FF172" s="1"/>
      <c r="FG172" s="1"/>
      <c r="FH172" s="1"/>
      <c r="FI172" s="1"/>
      <c r="FJ172" s="1"/>
      <c r="FK172" s="1"/>
      <c r="FL172" s="1"/>
      <c r="FM172" s="1"/>
      <c r="FN172" s="1"/>
      <c r="FO172" s="1"/>
      <c r="FP172" s="1"/>
      <c r="FQ172" s="1"/>
      <c r="FR172" s="1"/>
      <c r="FS172" s="1"/>
      <c r="FT172" s="1"/>
      <c r="FU172" s="1"/>
      <c r="FV172" s="1"/>
      <c r="FW172" s="1"/>
      <c r="FX172" s="1"/>
      <c r="FY172" s="1"/>
      <c r="FZ172" s="1"/>
      <c r="GA172" s="1"/>
      <c r="GB172" s="1"/>
      <c r="GC172" s="1"/>
      <c r="GD172" s="1"/>
      <c r="GE172" s="1"/>
      <c r="GF172" s="1"/>
      <c r="GG172" s="1"/>
      <c r="GH172" s="1"/>
      <c r="GI172" s="1"/>
      <c r="GJ172" s="1"/>
      <c r="GK172" s="1"/>
      <c r="GL172" s="1"/>
      <c r="GM172" s="1"/>
      <c r="GN172" s="1"/>
      <c r="GO172" s="1"/>
      <c r="GP172" s="1"/>
      <c r="GQ172" s="1"/>
      <c r="GR172" s="1"/>
      <c r="GS172" s="1"/>
      <c r="GT172" s="1"/>
      <c r="GU172" s="1"/>
      <c r="GV172" s="1"/>
      <c r="GW172" s="1"/>
      <c r="GX172" s="1"/>
      <c r="GY172" s="1"/>
      <c r="GZ172" s="1"/>
      <c r="HA172" s="1"/>
      <c r="HB172" s="1"/>
      <c r="HC172" s="1"/>
      <c r="HD172" s="1"/>
      <c r="HE172" s="1"/>
      <c r="HF172" s="1"/>
      <c r="HG172" s="1"/>
      <c r="HH172" s="1"/>
      <c r="HI172" s="1"/>
      <c r="HJ172" s="1"/>
      <c r="HK172" s="1"/>
      <c r="HL172" s="1"/>
      <c r="HM172" s="1"/>
      <c r="HN172" s="1"/>
      <c r="HO172" s="1"/>
      <c r="HP172" s="1"/>
      <c r="HQ172" s="1"/>
      <c r="HR172" s="1"/>
      <c r="HS172" s="1"/>
      <c r="HT172" s="1"/>
      <c r="HU172" s="1"/>
      <c r="HV172" s="1"/>
      <c r="HW172" s="1"/>
      <c r="HX172" s="1"/>
      <c r="HY172" s="1"/>
      <c r="HZ172" s="1"/>
      <c r="IA172" s="1"/>
      <c r="IB172" s="1"/>
      <c r="IC172" s="1"/>
      <c r="ID172" s="1"/>
      <c r="IE172" s="1"/>
      <c r="IF172" s="1"/>
      <c r="IG172" s="1"/>
      <c r="IH172" s="1"/>
      <c r="II172" s="1"/>
      <c r="IJ172" s="1"/>
      <c r="IK172" s="1"/>
      <c r="IL172" s="1"/>
      <c r="IM172" s="1"/>
      <c r="IN172" s="1"/>
      <c r="IO172" s="1"/>
      <c r="IP172" s="1"/>
      <c r="IQ172" s="1"/>
      <c r="IR172" s="1"/>
      <c r="IS172" s="1"/>
      <c r="IT172" s="1"/>
      <c r="IU172" s="1"/>
      <c r="IV172" s="1"/>
      <c r="IW172" s="1"/>
      <c r="IX172" s="1"/>
      <c r="IY172" s="1"/>
      <c r="IZ172" s="1"/>
    </row>
    <row r="173" spans="1:260" s="3" customFormat="1" ht="13.25" hidden="1" customHeight="1">
      <c r="A173" s="1"/>
      <c r="B173" s="51"/>
      <c r="C173" s="1"/>
      <c r="D173" s="1"/>
      <c r="E173" s="1"/>
      <c r="F173" s="1"/>
      <c r="G173" s="1"/>
      <c r="H173" s="1"/>
      <c r="I173" s="15"/>
      <c r="J173" s="15"/>
      <c r="K173" s="1"/>
      <c r="L173" s="1"/>
      <c r="M173" s="1"/>
      <c r="N173" s="1"/>
      <c r="O173" s="1"/>
      <c r="P173" s="1"/>
      <c r="Q173" s="1"/>
      <c r="R173" s="1"/>
      <c r="S173" s="1"/>
      <c r="T173" s="1"/>
      <c r="U173" s="1"/>
      <c r="V173" s="1"/>
      <c r="W173" s="1"/>
      <c r="X173" s="1"/>
      <c r="Y173" s="1"/>
      <c r="Z173" s="1"/>
      <c r="AA173" s="1"/>
      <c r="AC173" s="4"/>
      <c r="AD173" s="4"/>
      <c r="AE173" s="4"/>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c r="EK173" s="1"/>
      <c r="EL173" s="1"/>
      <c r="EM173" s="1"/>
      <c r="EN173" s="1"/>
      <c r="EO173" s="1"/>
      <c r="EP173" s="1"/>
      <c r="EQ173" s="1"/>
      <c r="ER173" s="1"/>
      <c r="ES173" s="1"/>
      <c r="ET173" s="1"/>
      <c r="EU173" s="1"/>
      <c r="EV173" s="1"/>
      <c r="EW173" s="1"/>
      <c r="EX173" s="1"/>
      <c r="EY173" s="1"/>
      <c r="EZ173" s="1"/>
      <c r="FA173" s="1"/>
      <c r="FB173" s="1"/>
      <c r="FC173" s="1"/>
      <c r="FD173" s="1"/>
      <c r="FE173" s="1"/>
      <c r="FF173" s="1"/>
      <c r="FG173" s="1"/>
      <c r="FH173" s="1"/>
      <c r="FI173" s="1"/>
      <c r="FJ173" s="1"/>
      <c r="FK173" s="1"/>
      <c r="FL173" s="1"/>
      <c r="FM173" s="1"/>
      <c r="FN173" s="1"/>
      <c r="FO173" s="1"/>
      <c r="FP173" s="1"/>
      <c r="FQ173" s="1"/>
      <c r="FR173" s="1"/>
      <c r="FS173" s="1"/>
      <c r="FT173" s="1"/>
      <c r="FU173" s="1"/>
      <c r="FV173" s="1"/>
      <c r="FW173" s="1"/>
      <c r="FX173" s="1"/>
      <c r="FY173" s="1"/>
      <c r="FZ173" s="1"/>
      <c r="GA173" s="1"/>
      <c r="GB173" s="1"/>
      <c r="GC173" s="1"/>
      <c r="GD173" s="1"/>
      <c r="GE173" s="1"/>
      <c r="GF173" s="1"/>
      <c r="GG173" s="1"/>
      <c r="GH173" s="1"/>
      <c r="GI173" s="1"/>
      <c r="GJ173" s="1"/>
      <c r="GK173" s="1"/>
      <c r="GL173" s="1"/>
      <c r="GM173" s="1"/>
      <c r="GN173" s="1"/>
      <c r="GO173" s="1"/>
      <c r="GP173" s="1"/>
      <c r="GQ173" s="1"/>
      <c r="GR173" s="1"/>
      <c r="GS173" s="1"/>
      <c r="GT173" s="1"/>
      <c r="GU173" s="1"/>
      <c r="GV173" s="1"/>
      <c r="GW173" s="1"/>
      <c r="GX173" s="1"/>
      <c r="GY173" s="1"/>
      <c r="GZ173" s="1"/>
      <c r="HA173" s="1"/>
      <c r="HB173" s="1"/>
      <c r="HC173" s="1"/>
      <c r="HD173" s="1"/>
      <c r="HE173" s="1"/>
      <c r="HF173" s="1"/>
      <c r="HG173" s="1"/>
      <c r="HH173" s="1"/>
      <c r="HI173" s="1"/>
      <c r="HJ173" s="1"/>
      <c r="HK173" s="1"/>
      <c r="HL173" s="1"/>
      <c r="HM173" s="1"/>
      <c r="HN173" s="1"/>
      <c r="HO173" s="1"/>
      <c r="HP173" s="1"/>
      <c r="HQ173" s="1"/>
      <c r="HR173" s="1"/>
      <c r="HS173" s="1"/>
      <c r="HT173" s="1"/>
      <c r="HU173" s="1"/>
      <c r="HV173" s="1"/>
      <c r="HW173" s="1"/>
      <c r="HX173" s="1"/>
      <c r="HY173" s="1"/>
      <c r="HZ173" s="1"/>
      <c r="IA173" s="1"/>
      <c r="IB173" s="1"/>
      <c r="IC173" s="1"/>
      <c r="ID173" s="1"/>
      <c r="IE173" s="1"/>
      <c r="IF173" s="1"/>
      <c r="IG173" s="1"/>
      <c r="IH173" s="1"/>
      <c r="II173" s="1"/>
      <c r="IJ173" s="1"/>
      <c r="IK173" s="1"/>
      <c r="IL173" s="1"/>
      <c r="IM173" s="1"/>
      <c r="IN173" s="1"/>
      <c r="IO173" s="1"/>
      <c r="IP173" s="1"/>
      <c r="IQ173" s="1"/>
      <c r="IR173" s="1"/>
      <c r="IS173" s="1"/>
      <c r="IT173" s="1"/>
      <c r="IU173" s="1"/>
      <c r="IV173" s="1"/>
      <c r="IW173" s="1"/>
      <c r="IX173" s="1"/>
      <c r="IY173" s="1"/>
      <c r="IZ173" s="1"/>
    </row>
    <row r="174" spans="1:260" s="3" customFormat="1" ht="13.25" hidden="1" customHeight="1">
      <c r="A174" s="1"/>
      <c r="B174" s="51"/>
      <c r="C174" s="1"/>
      <c r="D174" s="1"/>
      <c r="E174" s="1"/>
      <c r="F174" s="1"/>
      <c r="G174" s="1"/>
      <c r="H174" s="1"/>
      <c r="I174" s="15"/>
      <c r="J174" s="15"/>
      <c r="K174" s="1"/>
      <c r="L174" s="1"/>
      <c r="M174" s="1"/>
      <c r="N174" s="1"/>
      <c r="O174" s="1"/>
      <c r="P174" s="1"/>
      <c r="Q174" s="1"/>
      <c r="R174" s="1"/>
      <c r="S174" s="1"/>
      <c r="T174" s="1"/>
      <c r="U174" s="1"/>
      <c r="V174" s="1"/>
      <c r="W174" s="1"/>
      <c r="X174" s="1"/>
      <c r="Y174" s="1"/>
      <c r="Z174" s="1"/>
      <c r="AA174" s="1"/>
      <c r="AC174" s="4"/>
      <c r="AD174" s="4"/>
      <c r="AE174" s="4"/>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c r="EK174" s="1"/>
      <c r="EL174" s="1"/>
      <c r="EM174" s="1"/>
      <c r="EN174" s="1"/>
      <c r="EO174" s="1"/>
      <c r="EP174" s="1"/>
      <c r="EQ174" s="1"/>
      <c r="ER174" s="1"/>
      <c r="ES174" s="1"/>
      <c r="ET174" s="1"/>
      <c r="EU174" s="1"/>
      <c r="EV174" s="1"/>
      <c r="EW174" s="1"/>
      <c r="EX174" s="1"/>
      <c r="EY174" s="1"/>
      <c r="EZ174" s="1"/>
      <c r="FA174" s="1"/>
      <c r="FB174" s="1"/>
      <c r="FC174" s="1"/>
      <c r="FD174" s="1"/>
      <c r="FE174" s="1"/>
      <c r="FF174" s="1"/>
      <c r="FG174" s="1"/>
      <c r="FH174" s="1"/>
      <c r="FI174" s="1"/>
      <c r="FJ174" s="1"/>
      <c r="FK174" s="1"/>
      <c r="FL174" s="1"/>
      <c r="FM174" s="1"/>
      <c r="FN174" s="1"/>
      <c r="FO174" s="1"/>
      <c r="FP174" s="1"/>
      <c r="FQ174" s="1"/>
      <c r="FR174" s="1"/>
      <c r="FS174" s="1"/>
      <c r="FT174" s="1"/>
      <c r="FU174" s="1"/>
      <c r="FV174" s="1"/>
      <c r="FW174" s="1"/>
      <c r="FX174" s="1"/>
      <c r="FY174" s="1"/>
      <c r="FZ174" s="1"/>
      <c r="GA174" s="1"/>
      <c r="GB174" s="1"/>
      <c r="GC174" s="1"/>
      <c r="GD174" s="1"/>
      <c r="GE174" s="1"/>
      <c r="GF174" s="1"/>
      <c r="GG174" s="1"/>
      <c r="GH174" s="1"/>
      <c r="GI174" s="1"/>
      <c r="GJ174" s="1"/>
      <c r="GK174" s="1"/>
      <c r="GL174" s="1"/>
      <c r="GM174" s="1"/>
      <c r="GN174" s="1"/>
      <c r="GO174" s="1"/>
      <c r="GP174" s="1"/>
      <c r="GQ174" s="1"/>
      <c r="GR174" s="1"/>
      <c r="GS174" s="1"/>
      <c r="GT174" s="1"/>
      <c r="GU174" s="1"/>
      <c r="GV174" s="1"/>
      <c r="GW174" s="1"/>
      <c r="GX174" s="1"/>
      <c r="GY174" s="1"/>
      <c r="GZ174" s="1"/>
      <c r="HA174" s="1"/>
      <c r="HB174" s="1"/>
      <c r="HC174" s="1"/>
      <c r="HD174" s="1"/>
      <c r="HE174" s="1"/>
      <c r="HF174" s="1"/>
      <c r="HG174" s="1"/>
      <c r="HH174" s="1"/>
      <c r="HI174" s="1"/>
      <c r="HJ174" s="1"/>
      <c r="HK174" s="1"/>
      <c r="HL174" s="1"/>
      <c r="HM174" s="1"/>
      <c r="HN174" s="1"/>
      <c r="HO174" s="1"/>
      <c r="HP174" s="1"/>
      <c r="HQ174" s="1"/>
      <c r="HR174" s="1"/>
      <c r="HS174" s="1"/>
      <c r="HT174" s="1"/>
      <c r="HU174" s="1"/>
      <c r="HV174" s="1"/>
      <c r="HW174" s="1"/>
      <c r="HX174" s="1"/>
      <c r="HY174" s="1"/>
      <c r="HZ174" s="1"/>
      <c r="IA174" s="1"/>
      <c r="IB174" s="1"/>
      <c r="IC174" s="1"/>
      <c r="ID174" s="1"/>
      <c r="IE174" s="1"/>
      <c r="IF174" s="1"/>
      <c r="IG174" s="1"/>
      <c r="IH174" s="1"/>
      <c r="II174" s="1"/>
      <c r="IJ174" s="1"/>
      <c r="IK174" s="1"/>
      <c r="IL174" s="1"/>
      <c r="IM174" s="1"/>
      <c r="IN174" s="1"/>
      <c r="IO174" s="1"/>
      <c r="IP174" s="1"/>
      <c r="IQ174" s="1"/>
      <c r="IR174" s="1"/>
      <c r="IS174" s="1"/>
      <c r="IT174" s="1"/>
      <c r="IU174" s="1"/>
      <c r="IV174" s="1"/>
      <c r="IW174" s="1"/>
      <c r="IX174" s="1"/>
      <c r="IY174" s="1"/>
      <c r="IZ174" s="1"/>
    </row>
    <row r="175" spans="1:260" s="3" customFormat="1" ht="13.25" hidden="1" customHeight="1">
      <c r="A175" s="1"/>
      <c r="B175" s="51"/>
      <c r="C175" s="1"/>
      <c r="D175" s="1"/>
      <c r="E175" s="1"/>
      <c r="F175" s="1"/>
      <c r="G175" s="1"/>
      <c r="H175" s="1"/>
      <c r="I175" s="15"/>
      <c r="J175" s="15"/>
      <c r="K175" s="1"/>
      <c r="L175" s="1"/>
      <c r="M175" s="1"/>
      <c r="N175" s="1"/>
      <c r="O175" s="1"/>
      <c r="P175" s="1"/>
      <c r="Q175" s="1"/>
      <c r="R175" s="1"/>
      <c r="S175" s="1"/>
      <c r="T175" s="1"/>
      <c r="U175" s="1"/>
      <c r="V175" s="1"/>
      <c r="W175" s="1"/>
      <c r="X175" s="1"/>
      <c r="Y175" s="1"/>
      <c r="Z175" s="1"/>
      <c r="AA175" s="1"/>
      <c r="AC175" s="4"/>
      <c r="AD175" s="4"/>
      <c r="AE175" s="4"/>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c r="EK175" s="1"/>
      <c r="EL175" s="1"/>
      <c r="EM175" s="1"/>
      <c r="EN175" s="1"/>
      <c r="EO175" s="1"/>
      <c r="EP175" s="1"/>
      <c r="EQ175" s="1"/>
      <c r="ER175" s="1"/>
      <c r="ES175" s="1"/>
      <c r="ET175" s="1"/>
      <c r="EU175" s="1"/>
      <c r="EV175" s="1"/>
      <c r="EW175" s="1"/>
      <c r="EX175" s="1"/>
      <c r="EY175" s="1"/>
      <c r="EZ175" s="1"/>
      <c r="FA175" s="1"/>
      <c r="FB175" s="1"/>
      <c r="FC175" s="1"/>
      <c r="FD175" s="1"/>
      <c r="FE175" s="1"/>
      <c r="FF175" s="1"/>
      <c r="FG175" s="1"/>
      <c r="FH175" s="1"/>
      <c r="FI175" s="1"/>
      <c r="FJ175" s="1"/>
      <c r="FK175" s="1"/>
      <c r="FL175" s="1"/>
      <c r="FM175" s="1"/>
      <c r="FN175" s="1"/>
      <c r="FO175" s="1"/>
      <c r="FP175" s="1"/>
      <c r="FQ175" s="1"/>
      <c r="FR175" s="1"/>
      <c r="FS175" s="1"/>
      <c r="FT175" s="1"/>
      <c r="FU175" s="1"/>
      <c r="FV175" s="1"/>
      <c r="FW175" s="1"/>
      <c r="FX175" s="1"/>
      <c r="FY175" s="1"/>
      <c r="FZ175" s="1"/>
      <c r="GA175" s="1"/>
      <c r="GB175" s="1"/>
      <c r="GC175" s="1"/>
      <c r="GD175" s="1"/>
      <c r="GE175" s="1"/>
      <c r="GF175" s="1"/>
      <c r="GG175" s="1"/>
      <c r="GH175" s="1"/>
      <c r="GI175" s="1"/>
      <c r="GJ175" s="1"/>
      <c r="GK175" s="1"/>
      <c r="GL175" s="1"/>
      <c r="GM175" s="1"/>
      <c r="GN175" s="1"/>
      <c r="GO175" s="1"/>
      <c r="GP175" s="1"/>
      <c r="GQ175" s="1"/>
      <c r="GR175" s="1"/>
      <c r="GS175" s="1"/>
      <c r="GT175" s="1"/>
      <c r="GU175" s="1"/>
      <c r="GV175" s="1"/>
      <c r="GW175" s="1"/>
      <c r="GX175" s="1"/>
      <c r="GY175" s="1"/>
      <c r="GZ175" s="1"/>
      <c r="HA175" s="1"/>
      <c r="HB175" s="1"/>
      <c r="HC175" s="1"/>
      <c r="HD175" s="1"/>
      <c r="HE175" s="1"/>
      <c r="HF175" s="1"/>
      <c r="HG175" s="1"/>
      <c r="HH175" s="1"/>
      <c r="HI175" s="1"/>
      <c r="HJ175" s="1"/>
      <c r="HK175" s="1"/>
      <c r="HL175" s="1"/>
      <c r="HM175" s="1"/>
      <c r="HN175" s="1"/>
      <c r="HO175" s="1"/>
      <c r="HP175" s="1"/>
      <c r="HQ175" s="1"/>
      <c r="HR175" s="1"/>
      <c r="HS175" s="1"/>
      <c r="HT175" s="1"/>
      <c r="HU175" s="1"/>
      <c r="HV175" s="1"/>
      <c r="HW175" s="1"/>
      <c r="HX175" s="1"/>
      <c r="HY175" s="1"/>
      <c r="HZ175" s="1"/>
      <c r="IA175" s="1"/>
      <c r="IB175" s="1"/>
      <c r="IC175" s="1"/>
      <c r="ID175" s="1"/>
      <c r="IE175" s="1"/>
      <c r="IF175" s="1"/>
      <c r="IG175" s="1"/>
      <c r="IH175" s="1"/>
      <c r="II175" s="1"/>
      <c r="IJ175" s="1"/>
      <c r="IK175" s="1"/>
      <c r="IL175" s="1"/>
      <c r="IM175" s="1"/>
      <c r="IN175" s="1"/>
      <c r="IO175" s="1"/>
      <c r="IP175" s="1"/>
      <c r="IQ175" s="1"/>
      <c r="IR175" s="1"/>
      <c r="IS175" s="1"/>
      <c r="IT175" s="1"/>
      <c r="IU175" s="1"/>
      <c r="IV175" s="1"/>
      <c r="IW175" s="1"/>
      <c r="IX175" s="1"/>
      <c r="IY175" s="1"/>
      <c r="IZ175" s="1"/>
    </row>
    <row r="176" spans="1:260" s="3" customFormat="1" ht="13.25" hidden="1" customHeight="1">
      <c r="A176" s="1"/>
      <c r="B176" s="51"/>
      <c r="C176" s="1"/>
      <c r="D176" s="1"/>
      <c r="E176" s="1"/>
      <c r="F176" s="1"/>
      <c r="G176" s="1"/>
      <c r="H176" s="1"/>
      <c r="I176" s="15"/>
      <c r="J176" s="15"/>
      <c r="K176" s="1"/>
      <c r="L176" s="1"/>
      <c r="M176" s="1"/>
      <c r="N176" s="1"/>
      <c r="O176" s="1"/>
      <c r="P176" s="1"/>
      <c r="Q176" s="1"/>
      <c r="R176" s="1"/>
      <c r="S176" s="1"/>
      <c r="T176" s="1"/>
      <c r="U176" s="1"/>
      <c r="V176" s="1"/>
      <c r="W176" s="1"/>
      <c r="X176" s="1"/>
      <c r="Y176" s="1"/>
      <c r="Z176" s="1"/>
      <c r="AA176" s="1"/>
      <c r="AC176" s="4"/>
      <c r="AD176" s="4"/>
      <c r="AE176" s="4"/>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c r="EK176" s="1"/>
      <c r="EL176" s="1"/>
      <c r="EM176" s="1"/>
      <c r="EN176" s="1"/>
      <c r="EO176" s="1"/>
      <c r="EP176" s="1"/>
      <c r="EQ176" s="1"/>
      <c r="ER176" s="1"/>
      <c r="ES176" s="1"/>
      <c r="ET176" s="1"/>
      <c r="EU176" s="1"/>
      <c r="EV176" s="1"/>
      <c r="EW176" s="1"/>
      <c r="EX176" s="1"/>
      <c r="EY176" s="1"/>
      <c r="EZ176" s="1"/>
      <c r="FA176" s="1"/>
      <c r="FB176" s="1"/>
      <c r="FC176" s="1"/>
      <c r="FD176" s="1"/>
      <c r="FE176" s="1"/>
      <c r="FF176" s="1"/>
      <c r="FG176" s="1"/>
      <c r="FH176" s="1"/>
      <c r="FI176" s="1"/>
      <c r="FJ176" s="1"/>
      <c r="FK176" s="1"/>
      <c r="FL176" s="1"/>
      <c r="FM176" s="1"/>
      <c r="FN176" s="1"/>
      <c r="FO176" s="1"/>
      <c r="FP176" s="1"/>
      <c r="FQ176" s="1"/>
      <c r="FR176" s="1"/>
      <c r="FS176" s="1"/>
      <c r="FT176" s="1"/>
      <c r="FU176" s="1"/>
      <c r="FV176" s="1"/>
      <c r="FW176" s="1"/>
      <c r="FX176" s="1"/>
      <c r="FY176" s="1"/>
      <c r="FZ176" s="1"/>
      <c r="GA176" s="1"/>
      <c r="GB176" s="1"/>
      <c r="GC176" s="1"/>
      <c r="GD176" s="1"/>
      <c r="GE176" s="1"/>
      <c r="GF176" s="1"/>
      <c r="GG176" s="1"/>
      <c r="GH176" s="1"/>
      <c r="GI176" s="1"/>
      <c r="GJ176" s="1"/>
      <c r="GK176" s="1"/>
      <c r="GL176" s="1"/>
      <c r="GM176" s="1"/>
      <c r="GN176" s="1"/>
      <c r="GO176" s="1"/>
      <c r="GP176" s="1"/>
      <c r="GQ176" s="1"/>
      <c r="GR176" s="1"/>
      <c r="GS176" s="1"/>
      <c r="GT176" s="1"/>
      <c r="GU176" s="1"/>
      <c r="GV176" s="1"/>
      <c r="GW176" s="1"/>
      <c r="GX176" s="1"/>
      <c r="GY176" s="1"/>
      <c r="GZ176" s="1"/>
      <c r="HA176" s="1"/>
      <c r="HB176" s="1"/>
      <c r="HC176" s="1"/>
      <c r="HD176" s="1"/>
      <c r="HE176" s="1"/>
      <c r="HF176" s="1"/>
      <c r="HG176" s="1"/>
      <c r="HH176" s="1"/>
      <c r="HI176" s="1"/>
      <c r="HJ176" s="1"/>
      <c r="HK176" s="1"/>
      <c r="HL176" s="1"/>
      <c r="HM176" s="1"/>
      <c r="HN176" s="1"/>
      <c r="HO176" s="1"/>
      <c r="HP176" s="1"/>
      <c r="HQ176" s="1"/>
      <c r="HR176" s="1"/>
      <c r="HS176" s="1"/>
      <c r="HT176" s="1"/>
      <c r="HU176" s="1"/>
      <c r="HV176" s="1"/>
      <c r="HW176" s="1"/>
      <c r="HX176" s="1"/>
      <c r="HY176" s="1"/>
      <c r="HZ176" s="1"/>
      <c r="IA176" s="1"/>
      <c r="IB176" s="1"/>
      <c r="IC176" s="1"/>
      <c r="ID176" s="1"/>
      <c r="IE176" s="1"/>
      <c r="IF176" s="1"/>
      <c r="IG176" s="1"/>
      <c r="IH176" s="1"/>
      <c r="II176" s="1"/>
      <c r="IJ176" s="1"/>
      <c r="IK176" s="1"/>
      <c r="IL176" s="1"/>
      <c r="IM176" s="1"/>
      <c r="IN176" s="1"/>
      <c r="IO176" s="1"/>
      <c r="IP176" s="1"/>
      <c r="IQ176" s="1"/>
      <c r="IR176" s="1"/>
      <c r="IS176" s="1"/>
      <c r="IT176" s="1"/>
      <c r="IU176" s="1"/>
      <c r="IV176" s="1"/>
      <c r="IW176" s="1"/>
      <c r="IX176" s="1"/>
      <c r="IY176" s="1"/>
      <c r="IZ176" s="1"/>
    </row>
    <row r="177" spans="1:260" s="3" customFormat="1" ht="13.25" hidden="1" customHeight="1">
      <c r="A177" s="1"/>
      <c r="B177" s="51"/>
      <c r="C177" s="1"/>
      <c r="D177" s="1"/>
      <c r="E177" s="1"/>
      <c r="F177" s="1"/>
      <c r="G177" s="1"/>
      <c r="H177" s="1"/>
      <c r="I177" s="15"/>
      <c r="J177" s="15"/>
      <c r="K177" s="1"/>
      <c r="L177" s="1"/>
      <c r="M177" s="1"/>
      <c r="N177" s="1"/>
      <c r="O177" s="1"/>
      <c r="P177" s="1"/>
      <c r="Q177" s="1"/>
      <c r="R177" s="1"/>
      <c r="S177" s="1"/>
      <c r="T177" s="1"/>
      <c r="U177" s="1"/>
      <c r="V177" s="1"/>
      <c r="W177" s="1"/>
      <c r="X177" s="1"/>
      <c r="Y177" s="1"/>
      <c r="Z177" s="1"/>
      <c r="AA177" s="1"/>
      <c r="AC177" s="4"/>
      <c r="AD177" s="4"/>
      <c r="AE177" s="4"/>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c r="EK177" s="1"/>
      <c r="EL177" s="1"/>
      <c r="EM177" s="1"/>
      <c r="EN177" s="1"/>
      <c r="EO177" s="1"/>
      <c r="EP177" s="1"/>
      <c r="EQ177" s="1"/>
      <c r="ER177" s="1"/>
      <c r="ES177" s="1"/>
      <c r="ET177" s="1"/>
      <c r="EU177" s="1"/>
      <c r="EV177" s="1"/>
      <c r="EW177" s="1"/>
      <c r="EX177" s="1"/>
      <c r="EY177" s="1"/>
      <c r="EZ177" s="1"/>
      <c r="FA177" s="1"/>
      <c r="FB177" s="1"/>
      <c r="FC177" s="1"/>
      <c r="FD177" s="1"/>
      <c r="FE177" s="1"/>
      <c r="FF177" s="1"/>
      <c r="FG177" s="1"/>
      <c r="FH177" s="1"/>
      <c r="FI177" s="1"/>
      <c r="FJ177" s="1"/>
      <c r="FK177" s="1"/>
      <c r="FL177" s="1"/>
      <c r="FM177" s="1"/>
      <c r="FN177" s="1"/>
      <c r="FO177" s="1"/>
      <c r="FP177" s="1"/>
      <c r="FQ177" s="1"/>
      <c r="FR177" s="1"/>
      <c r="FS177" s="1"/>
      <c r="FT177" s="1"/>
      <c r="FU177" s="1"/>
      <c r="FV177" s="1"/>
      <c r="FW177" s="1"/>
      <c r="FX177" s="1"/>
      <c r="FY177" s="1"/>
      <c r="FZ177" s="1"/>
      <c r="GA177" s="1"/>
      <c r="GB177" s="1"/>
      <c r="GC177" s="1"/>
      <c r="GD177" s="1"/>
      <c r="GE177" s="1"/>
      <c r="GF177" s="1"/>
      <c r="GG177" s="1"/>
      <c r="GH177" s="1"/>
      <c r="GI177" s="1"/>
      <c r="GJ177" s="1"/>
      <c r="GK177" s="1"/>
      <c r="GL177" s="1"/>
      <c r="GM177" s="1"/>
      <c r="GN177" s="1"/>
      <c r="GO177" s="1"/>
      <c r="GP177" s="1"/>
      <c r="GQ177" s="1"/>
      <c r="GR177" s="1"/>
      <c r="GS177" s="1"/>
      <c r="GT177" s="1"/>
      <c r="GU177" s="1"/>
      <c r="GV177" s="1"/>
      <c r="GW177" s="1"/>
      <c r="GX177" s="1"/>
      <c r="GY177" s="1"/>
      <c r="GZ177" s="1"/>
      <c r="HA177" s="1"/>
      <c r="HB177" s="1"/>
      <c r="HC177" s="1"/>
      <c r="HD177" s="1"/>
      <c r="HE177" s="1"/>
      <c r="HF177" s="1"/>
      <c r="HG177" s="1"/>
      <c r="HH177" s="1"/>
      <c r="HI177" s="1"/>
      <c r="HJ177" s="1"/>
      <c r="HK177" s="1"/>
      <c r="HL177" s="1"/>
      <c r="HM177" s="1"/>
      <c r="HN177" s="1"/>
      <c r="HO177" s="1"/>
      <c r="HP177" s="1"/>
      <c r="HQ177" s="1"/>
      <c r="HR177" s="1"/>
      <c r="HS177" s="1"/>
      <c r="HT177" s="1"/>
      <c r="HU177" s="1"/>
      <c r="HV177" s="1"/>
      <c r="HW177" s="1"/>
      <c r="HX177" s="1"/>
      <c r="HY177" s="1"/>
      <c r="HZ177" s="1"/>
      <c r="IA177" s="1"/>
      <c r="IB177" s="1"/>
      <c r="IC177" s="1"/>
      <c r="ID177" s="1"/>
      <c r="IE177" s="1"/>
      <c r="IF177" s="1"/>
      <c r="IG177" s="1"/>
      <c r="IH177" s="1"/>
      <c r="II177" s="1"/>
      <c r="IJ177" s="1"/>
      <c r="IK177" s="1"/>
      <c r="IL177" s="1"/>
      <c r="IM177" s="1"/>
      <c r="IN177" s="1"/>
      <c r="IO177" s="1"/>
      <c r="IP177" s="1"/>
      <c r="IQ177" s="1"/>
      <c r="IR177" s="1"/>
      <c r="IS177" s="1"/>
      <c r="IT177" s="1"/>
      <c r="IU177" s="1"/>
      <c r="IV177" s="1"/>
      <c r="IW177" s="1"/>
      <c r="IX177" s="1"/>
      <c r="IY177" s="1"/>
      <c r="IZ177" s="1"/>
    </row>
    <row r="178" spans="1:260" s="3" customFormat="1" ht="13.25" hidden="1" customHeight="1">
      <c r="A178" s="1"/>
      <c r="B178" s="51"/>
      <c r="C178" s="1"/>
      <c r="D178" s="1"/>
      <c r="E178" s="1"/>
      <c r="F178" s="1"/>
      <c r="G178" s="1"/>
      <c r="H178" s="1"/>
      <c r="I178" s="15"/>
      <c r="J178" s="15"/>
      <c r="K178" s="1"/>
      <c r="L178" s="1"/>
      <c r="M178" s="1"/>
      <c r="N178" s="1"/>
      <c r="O178" s="1"/>
      <c r="P178" s="1"/>
      <c r="Q178" s="1"/>
      <c r="R178" s="1"/>
      <c r="S178" s="1"/>
      <c r="T178" s="1"/>
      <c r="U178" s="1"/>
      <c r="V178" s="1"/>
      <c r="W178" s="1"/>
      <c r="X178" s="1"/>
      <c r="Y178" s="1"/>
      <c r="Z178" s="1"/>
      <c r="AA178" s="1"/>
      <c r="AC178" s="4"/>
      <c r="AD178" s="4"/>
      <c r="AE178" s="4"/>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c r="EK178" s="1"/>
      <c r="EL178" s="1"/>
      <c r="EM178" s="1"/>
      <c r="EN178" s="1"/>
      <c r="EO178" s="1"/>
      <c r="EP178" s="1"/>
      <c r="EQ178" s="1"/>
      <c r="ER178" s="1"/>
      <c r="ES178" s="1"/>
      <c r="ET178" s="1"/>
      <c r="EU178" s="1"/>
      <c r="EV178" s="1"/>
      <c r="EW178" s="1"/>
      <c r="EX178" s="1"/>
      <c r="EY178" s="1"/>
      <c r="EZ178" s="1"/>
      <c r="FA178" s="1"/>
      <c r="FB178" s="1"/>
      <c r="FC178" s="1"/>
      <c r="FD178" s="1"/>
      <c r="FE178" s="1"/>
      <c r="FF178" s="1"/>
      <c r="FG178" s="1"/>
      <c r="FH178" s="1"/>
      <c r="FI178" s="1"/>
      <c r="FJ178" s="1"/>
      <c r="FK178" s="1"/>
      <c r="FL178" s="1"/>
      <c r="FM178" s="1"/>
      <c r="FN178" s="1"/>
      <c r="FO178" s="1"/>
      <c r="FP178" s="1"/>
      <c r="FQ178" s="1"/>
      <c r="FR178" s="1"/>
      <c r="FS178" s="1"/>
      <c r="FT178" s="1"/>
      <c r="FU178" s="1"/>
      <c r="FV178" s="1"/>
      <c r="FW178" s="1"/>
      <c r="FX178" s="1"/>
      <c r="FY178" s="1"/>
      <c r="FZ178" s="1"/>
      <c r="GA178" s="1"/>
      <c r="GB178" s="1"/>
      <c r="GC178" s="1"/>
      <c r="GD178" s="1"/>
      <c r="GE178" s="1"/>
      <c r="GF178" s="1"/>
      <c r="GG178" s="1"/>
      <c r="GH178" s="1"/>
      <c r="GI178" s="1"/>
      <c r="GJ178" s="1"/>
      <c r="GK178" s="1"/>
      <c r="GL178" s="1"/>
      <c r="GM178" s="1"/>
      <c r="GN178" s="1"/>
      <c r="GO178" s="1"/>
      <c r="GP178" s="1"/>
      <c r="GQ178" s="1"/>
      <c r="GR178" s="1"/>
      <c r="GS178" s="1"/>
      <c r="GT178" s="1"/>
      <c r="GU178" s="1"/>
      <c r="GV178" s="1"/>
      <c r="GW178" s="1"/>
      <c r="GX178" s="1"/>
      <c r="GY178" s="1"/>
      <c r="GZ178" s="1"/>
      <c r="HA178" s="1"/>
      <c r="HB178" s="1"/>
      <c r="HC178" s="1"/>
      <c r="HD178" s="1"/>
      <c r="HE178" s="1"/>
      <c r="HF178" s="1"/>
      <c r="HG178" s="1"/>
      <c r="HH178" s="1"/>
      <c r="HI178" s="1"/>
      <c r="HJ178" s="1"/>
      <c r="HK178" s="1"/>
      <c r="HL178" s="1"/>
      <c r="HM178" s="1"/>
      <c r="HN178" s="1"/>
      <c r="HO178" s="1"/>
      <c r="HP178" s="1"/>
      <c r="HQ178" s="1"/>
      <c r="HR178" s="1"/>
      <c r="HS178" s="1"/>
      <c r="HT178" s="1"/>
      <c r="HU178" s="1"/>
      <c r="HV178" s="1"/>
      <c r="HW178" s="1"/>
      <c r="HX178" s="1"/>
      <c r="HY178" s="1"/>
      <c r="HZ178" s="1"/>
      <c r="IA178" s="1"/>
      <c r="IB178" s="1"/>
      <c r="IC178" s="1"/>
      <c r="ID178" s="1"/>
      <c r="IE178" s="1"/>
      <c r="IF178" s="1"/>
      <c r="IG178" s="1"/>
      <c r="IH178" s="1"/>
      <c r="II178" s="1"/>
      <c r="IJ178" s="1"/>
      <c r="IK178" s="1"/>
      <c r="IL178" s="1"/>
      <c r="IM178" s="1"/>
      <c r="IN178" s="1"/>
      <c r="IO178" s="1"/>
      <c r="IP178" s="1"/>
      <c r="IQ178" s="1"/>
      <c r="IR178" s="1"/>
      <c r="IS178" s="1"/>
      <c r="IT178" s="1"/>
      <c r="IU178" s="1"/>
      <c r="IV178" s="1"/>
      <c r="IW178" s="1"/>
      <c r="IX178" s="1"/>
      <c r="IY178" s="1"/>
      <c r="IZ178" s="1"/>
    </row>
    <row r="179" spans="1:260" s="3" customFormat="1" ht="13.25" hidden="1" customHeight="1">
      <c r="A179" s="1"/>
      <c r="B179" s="51"/>
      <c r="C179" s="1"/>
      <c r="D179" s="1"/>
      <c r="E179" s="1"/>
      <c r="F179" s="1"/>
      <c r="G179" s="1"/>
      <c r="H179" s="1"/>
      <c r="I179" s="15"/>
      <c r="J179" s="15"/>
      <c r="K179" s="1"/>
      <c r="L179" s="1"/>
      <c r="M179" s="1"/>
      <c r="N179" s="1"/>
      <c r="O179" s="1"/>
      <c r="P179" s="1"/>
      <c r="Q179" s="1"/>
      <c r="R179" s="1"/>
      <c r="S179" s="1"/>
      <c r="T179" s="1"/>
      <c r="U179" s="1"/>
      <c r="V179" s="1"/>
      <c r="W179" s="1"/>
      <c r="X179" s="1"/>
      <c r="Y179" s="1"/>
      <c r="Z179" s="1"/>
      <c r="AA179" s="1"/>
      <c r="AC179" s="4"/>
      <c r="AD179" s="4"/>
      <c r="AE179" s="4"/>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c r="EK179" s="1"/>
      <c r="EL179" s="1"/>
      <c r="EM179" s="1"/>
      <c r="EN179" s="1"/>
      <c r="EO179" s="1"/>
      <c r="EP179" s="1"/>
      <c r="EQ179" s="1"/>
      <c r="ER179" s="1"/>
      <c r="ES179" s="1"/>
      <c r="ET179" s="1"/>
      <c r="EU179" s="1"/>
      <c r="EV179" s="1"/>
      <c r="EW179" s="1"/>
      <c r="EX179" s="1"/>
      <c r="EY179" s="1"/>
      <c r="EZ179" s="1"/>
      <c r="FA179" s="1"/>
      <c r="FB179" s="1"/>
      <c r="FC179" s="1"/>
      <c r="FD179" s="1"/>
      <c r="FE179" s="1"/>
      <c r="FF179" s="1"/>
      <c r="FG179" s="1"/>
      <c r="FH179" s="1"/>
      <c r="FI179" s="1"/>
      <c r="FJ179" s="1"/>
      <c r="FK179" s="1"/>
      <c r="FL179" s="1"/>
      <c r="FM179" s="1"/>
      <c r="FN179" s="1"/>
      <c r="FO179" s="1"/>
      <c r="FP179" s="1"/>
      <c r="FQ179" s="1"/>
      <c r="FR179" s="1"/>
      <c r="FS179" s="1"/>
      <c r="FT179" s="1"/>
      <c r="FU179" s="1"/>
      <c r="FV179" s="1"/>
      <c r="FW179" s="1"/>
      <c r="FX179" s="1"/>
      <c r="FY179" s="1"/>
      <c r="FZ179" s="1"/>
      <c r="GA179" s="1"/>
      <c r="GB179" s="1"/>
      <c r="GC179" s="1"/>
      <c r="GD179" s="1"/>
      <c r="GE179" s="1"/>
      <c r="GF179" s="1"/>
      <c r="GG179" s="1"/>
      <c r="GH179" s="1"/>
      <c r="GI179" s="1"/>
      <c r="GJ179" s="1"/>
      <c r="GK179" s="1"/>
      <c r="GL179" s="1"/>
      <c r="GM179" s="1"/>
      <c r="GN179" s="1"/>
      <c r="GO179" s="1"/>
      <c r="GP179" s="1"/>
      <c r="GQ179" s="1"/>
      <c r="GR179" s="1"/>
      <c r="GS179" s="1"/>
      <c r="GT179" s="1"/>
      <c r="GU179" s="1"/>
      <c r="GV179" s="1"/>
      <c r="GW179" s="1"/>
      <c r="GX179" s="1"/>
      <c r="GY179" s="1"/>
      <c r="GZ179" s="1"/>
      <c r="HA179" s="1"/>
      <c r="HB179" s="1"/>
      <c r="HC179" s="1"/>
      <c r="HD179" s="1"/>
      <c r="HE179" s="1"/>
      <c r="HF179" s="1"/>
      <c r="HG179" s="1"/>
      <c r="HH179" s="1"/>
      <c r="HI179" s="1"/>
      <c r="HJ179" s="1"/>
      <c r="HK179" s="1"/>
      <c r="HL179" s="1"/>
      <c r="HM179" s="1"/>
      <c r="HN179" s="1"/>
      <c r="HO179" s="1"/>
      <c r="HP179" s="1"/>
      <c r="HQ179" s="1"/>
      <c r="HR179" s="1"/>
      <c r="HS179" s="1"/>
      <c r="HT179" s="1"/>
      <c r="HU179" s="1"/>
      <c r="HV179" s="1"/>
      <c r="HW179" s="1"/>
      <c r="HX179" s="1"/>
      <c r="HY179" s="1"/>
      <c r="HZ179" s="1"/>
      <c r="IA179" s="1"/>
      <c r="IB179" s="1"/>
      <c r="IC179" s="1"/>
      <c r="ID179" s="1"/>
      <c r="IE179" s="1"/>
      <c r="IF179" s="1"/>
      <c r="IG179" s="1"/>
      <c r="IH179" s="1"/>
      <c r="II179" s="1"/>
      <c r="IJ179" s="1"/>
      <c r="IK179" s="1"/>
      <c r="IL179" s="1"/>
      <c r="IM179" s="1"/>
      <c r="IN179" s="1"/>
      <c r="IO179" s="1"/>
      <c r="IP179" s="1"/>
      <c r="IQ179" s="1"/>
      <c r="IR179" s="1"/>
      <c r="IS179" s="1"/>
      <c r="IT179" s="1"/>
      <c r="IU179" s="1"/>
      <c r="IV179" s="1"/>
      <c r="IW179" s="1"/>
      <c r="IX179" s="1"/>
      <c r="IY179" s="1"/>
      <c r="IZ179" s="1"/>
    </row>
    <row r="180" spans="1:260" s="3" customFormat="1" ht="13.25" hidden="1" customHeight="1">
      <c r="A180" s="1"/>
      <c r="B180" s="51"/>
      <c r="C180" s="1"/>
      <c r="D180" s="1"/>
      <c r="E180" s="1"/>
      <c r="F180" s="1"/>
      <c r="G180" s="1"/>
      <c r="H180" s="1"/>
      <c r="I180" s="15"/>
      <c r="J180" s="15"/>
      <c r="K180" s="1"/>
      <c r="L180" s="1"/>
      <c r="M180" s="1"/>
      <c r="N180" s="1"/>
      <c r="O180" s="1"/>
      <c r="P180" s="1"/>
      <c r="Q180" s="1"/>
      <c r="R180" s="1"/>
      <c r="S180" s="1"/>
      <c r="T180" s="1"/>
      <c r="U180" s="1"/>
      <c r="V180" s="1"/>
      <c r="W180" s="1"/>
      <c r="X180" s="1"/>
      <c r="Y180" s="1"/>
      <c r="Z180" s="1"/>
      <c r="AA180" s="1"/>
      <c r="AC180" s="4"/>
      <c r="AD180" s="4"/>
      <c r="AE180" s="4"/>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c r="EK180" s="1"/>
      <c r="EL180" s="1"/>
      <c r="EM180" s="1"/>
      <c r="EN180" s="1"/>
      <c r="EO180" s="1"/>
      <c r="EP180" s="1"/>
      <c r="EQ180" s="1"/>
      <c r="ER180" s="1"/>
      <c r="ES180" s="1"/>
      <c r="ET180" s="1"/>
      <c r="EU180" s="1"/>
      <c r="EV180" s="1"/>
      <c r="EW180" s="1"/>
      <c r="EX180" s="1"/>
      <c r="EY180" s="1"/>
      <c r="EZ180" s="1"/>
      <c r="FA180" s="1"/>
      <c r="FB180" s="1"/>
      <c r="FC180" s="1"/>
      <c r="FD180" s="1"/>
      <c r="FE180" s="1"/>
      <c r="FF180" s="1"/>
      <c r="FG180" s="1"/>
      <c r="FH180" s="1"/>
      <c r="FI180" s="1"/>
      <c r="FJ180" s="1"/>
      <c r="FK180" s="1"/>
      <c r="FL180" s="1"/>
      <c r="FM180" s="1"/>
      <c r="FN180" s="1"/>
      <c r="FO180" s="1"/>
      <c r="FP180" s="1"/>
      <c r="FQ180" s="1"/>
      <c r="FR180" s="1"/>
      <c r="FS180" s="1"/>
      <c r="FT180" s="1"/>
      <c r="FU180" s="1"/>
      <c r="FV180" s="1"/>
      <c r="FW180" s="1"/>
      <c r="FX180" s="1"/>
      <c r="FY180" s="1"/>
      <c r="FZ180" s="1"/>
      <c r="GA180" s="1"/>
      <c r="GB180" s="1"/>
      <c r="GC180" s="1"/>
      <c r="GD180" s="1"/>
      <c r="GE180" s="1"/>
      <c r="GF180" s="1"/>
      <c r="GG180" s="1"/>
      <c r="GH180" s="1"/>
      <c r="GI180" s="1"/>
      <c r="GJ180" s="1"/>
      <c r="GK180" s="1"/>
      <c r="GL180" s="1"/>
      <c r="GM180" s="1"/>
      <c r="GN180" s="1"/>
      <c r="GO180" s="1"/>
      <c r="GP180" s="1"/>
      <c r="GQ180" s="1"/>
      <c r="GR180" s="1"/>
      <c r="GS180" s="1"/>
      <c r="GT180" s="1"/>
      <c r="GU180" s="1"/>
      <c r="GV180" s="1"/>
      <c r="GW180" s="1"/>
      <c r="GX180" s="1"/>
      <c r="GY180" s="1"/>
      <c r="GZ180" s="1"/>
      <c r="HA180" s="1"/>
      <c r="HB180" s="1"/>
      <c r="HC180" s="1"/>
      <c r="HD180" s="1"/>
      <c r="HE180" s="1"/>
      <c r="HF180" s="1"/>
      <c r="HG180" s="1"/>
      <c r="HH180" s="1"/>
      <c r="HI180" s="1"/>
      <c r="HJ180" s="1"/>
      <c r="HK180" s="1"/>
      <c r="HL180" s="1"/>
      <c r="HM180" s="1"/>
      <c r="HN180" s="1"/>
      <c r="HO180" s="1"/>
      <c r="HP180" s="1"/>
      <c r="HQ180" s="1"/>
      <c r="HR180" s="1"/>
      <c r="HS180" s="1"/>
      <c r="HT180" s="1"/>
      <c r="HU180" s="1"/>
      <c r="HV180" s="1"/>
      <c r="HW180" s="1"/>
      <c r="HX180" s="1"/>
      <c r="HY180" s="1"/>
      <c r="HZ180" s="1"/>
      <c r="IA180" s="1"/>
      <c r="IB180" s="1"/>
      <c r="IC180" s="1"/>
      <c r="ID180" s="1"/>
      <c r="IE180" s="1"/>
      <c r="IF180" s="1"/>
      <c r="IG180" s="1"/>
      <c r="IH180" s="1"/>
      <c r="II180" s="1"/>
      <c r="IJ180" s="1"/>
      <c r="IK180" s="1"/>
      <c r="IL180" s="1"/>
      <c r="IM180" s="1"/>
      <c r="IN180" s="1"/>
      <c r="IO180" s="1"/>
      <c r="IP180" s="1"/>
      <c r="IQ180" s="1"/>
      <c r="IR180" s="1"/>
      <c r="IS180" s="1"/>
      <c r="IT180" s="1"/>
      <c r="IU180" s="1"/>
      <c r="IV180" s="1"/>
      <c r="IW180" s="1"/>
      <c r="IX180" s="1"/>
      <c r="IY180" s="1"/>
      <c r="IZ180" s="1"/>
    </row>
    <row r="181" spans="1:260" ht="13.25" hidden="1" customHeight="1"/>
    <row r="182" spans="1:260" ht="13.25" hidden="1" customHeight="1"/>
    <row r="183" spans="1:260" ht="13.25" hidden="1" customHeight="1"/>
    <row r="184" spans="1:260" ht="13.25" hidden="1" customHeight="1"/>
    <row r="185" spans="1:260" ht="13.25" hidden="1" customHeight="1"/>
    <row r="186" spans="1:260" ht="13.25" hidden="1" customHeight="1"/>
    <row r="187" spans="1:260" ht="13.25" hidden="1" customHeight="1"/>
    <row r="188" spans="1:260" ht="13.25" hidden="1" customHeight="1"/>
    <row r="189" spans="1:260" ht="13.25" hidden="1" customHeight="1"/>
    <row r="190" spans="1:260" ht="13.25" hidden="1" customHeight="1"/>
    <row r="191" spans="1:260" ht="13.25" hidden="1" customHeight="1"/>
    <row r="192" spans="1:260"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hidden="1" customHeight="1"/>
    <row r="668" ht="13.25" customHeight="1"/>
    <row r="669" ht="13.25" hidden="1" customHeight="1"/>
    <row r="670" ht="13.25" hidden="1" customHeight="1"/>
    <row r="671" ht="13.25" hidden="1" customHeight="1"/>
    <row r="672" ht="13.25" hidden="1" customHeight="1"/>
    <row r="673" ht="13.25" hidden="1" customHeight="1"/>
    <row r="674" ht="13.25" hidden="1" customHeight="1"/>
    <row r="675" ht="13.25" hidden="1" customHeight="1"/>
    <row r="676" ht="13.25" hidden="1" customHeight="1"/>
    <row r="677" ht="13.25" hidden="1" customHeight="1"/>
    <row r="678" ht="13.25" hidden="1" customHeight="1"/>
    <row r="679" ht="13.25" hidden="1" customHeight="1"/>
    <row r="680" ht="13.25" hidden="1" customHeight="1"/>
    <row r="681" ht="13.25" hidden="1" customHeight="1"/>
    <row r="682" ht="13.25" hidden="1" customHeight="1"/>
    <row r="683" ht="13.25" hidden="1" customHeight="1"/>
    <row r="684" ht="13.25" customHeight="1"/>
    <row r="685" ht="13.25" customHeight="1"/>
    <row r="686" ht="13.25" customHeight="1"/>
    <row r="687" ht="13.25" hidden="1" customHeight="1"/>
    <row r="688" ht="13.25" hidden="1"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3.25" customHeight="1"/>
    <row r="701" ht="13.25" customHeight="1"/>
    <row r="702" ht="13.25" customHeight="1"/>
    <row r="703" ht="13.25" customHeight="1"/>
    <row r="704" ht="13.25" customHeight="1"/>
    <row r="705" ht="13.25" customHeight="1"/>
    <row r="706" ht="13.25" customHeight="1"/>
    <row r="707" ht="13.25" customHeight="1"/>
    <row r="708" ht="13.25" customHeight="1"/>
    <row r="709" ht="13.25" customHeight="1"/>
    <row r="710" ht="13.25" customHeight="1"/>
    <row r="711" ht="13.25" customHeight="1"/>
    <row r="712" ht="13.25" customHeight="1"/>
    <row r="713" ht="13.25" customHeight="1"/>
    <row r="714" ht="13.25" customHeight="1"/>
    <row r="715" ht="13.25"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2.75" hidden="1" customHeight="1"/>
    <row r="1152" ht="12.75" hidden="1" customHeight="1"/>
    <row r="1153" ht="12.75" hidden="1" customHeight="1"/>
    <row r="1154" ht="12.75" hidden="1" customHeight="1"/>
    <row r="1155" ht="12.75" hidden="1" customHeight="1"/>
    <row r="1156" ht="12.75" hidden="1" customHeight="1"/>
    <row r="1157" ht="12.75" hidden="1" customHeight="1"/>
    <row r="1158" ht="12.75" hidden="1" customHeight="1"/>
    <row r="1159" ht="12.75" hidden="1" customHeight="1"/>
    <row r="1160" ht="12.75" hidden="1" customHeight="1"/>
    <row r="1161" ht="12.75" hidden="1" customHeight="1"/>
    <row r="1162" ht="12.75" hidden="1" customHeight="1"/>
    <row r="1163" ht="12.75" hidden="1" customHeight="1"/>
    <row r="1164" ht="12.75" hidden="1" customHeight="1"/>
    <row r="1165" ht="12.75" hidden="1" customHeight="1"/>
    <row r="1166" ht="12.75" hidden="1" customHeight="1"/>
    <row r="1167" ht="13"/>
    <row r="1168" ht="13"/>
    <row r="1169" ht="13"/>
    <row r="1170" ht="13"/>
    <row r="1171" ht="13"/>
    <row r="1172" ht="13.25" customHeight="1"/>
    <row r="1173" ht="13.25" customHeight="1"/>
    <row r="1174" ht="13.25" customHeight="1"/>
    <row r="1175" ht="13.25" customHeight="1"/>
    <row r="1176" ht="13.25" customHeight="1"/>
    <row r="1177" ht="13.25" customHeight="1"/>
    <row r="1178" ht="13.25" customHeight="1"/>
    <row r="1179" ht="13.25" customHeight="1"/>
    <row r="1180" ht="13.25" customHeight="1"/>
    <row r="1181" ht="13.25" customHeight="1"/>
    <row r="1182" ht="13.25" customHeight="1"/>
    <row r="1183" ht="13.25" hidden="1" customHeight="1"/>
    <row r="1184" ht="13.25" hidden="1" customHeight="1"/>
    <row r="1185" ht="13.25" hidden="1" customHeight="1"/>
    <row r="1186" ht="13.25" hidden="1" customHeight="1"/>
  </sheetData>
  <mergeCells count="195">
    <mergeCell ref="C38:M38"/>
    <mergeCell ref="N38:P38"/>
    <mergeCell ref="Q38:S38"/>
    <mergeCell ref="T38:V38"/>
    <mergeCell ref="W38:Z38"/>
    <mergeCell ref="C37:M37"/>
    <mergeCell ref="N37:P37"/>
    <mergeCell ref="Q37:S37"/>
    <mergeCell ref="T37:V37"/>
    <mergeCell ref="C40:M40"/>
    <mergeCell ref="N40:P40"/>
    <mergeCell ref="Q40:S40"/>
    <mergeCell ref="T40:V40"/>
    <mergeCell ref="W40:Z40"/>
    <mergeCell ref="C39:M39"/>
    <mergeCell ref="N39:P39"/>
    <mergeCell ref="Q39:S39"/>
    <mergeCell ref="T39:V39"/>
    <mergeCell ref="W39:Z39"/>
    <mergeCell ref="W34:Z34"/>
    <mergeCell ref="C33:M33"/>
    <mergeCell ref="N33:P33"/>
    <mergeCell ref="Q33:S33"/>
    <mergeCell ref="T33:V33"/>
    <mergeCell ref="W33:Z33"/>
    <mergeCell ref="W37:Z37"/>
    <mergeCell ref="C36:M36"/>
    <mergeCell ref="N36:P36"/>
    <mergeCell ref="Q36:S36"/>
    <mergeCell ref="T36:V36"/>
    <mergeCell ref="W36:Z36"/>
    <mergeCell ref="C35:M35"/>
    <mergeCell ref="N35:P35"/>
    <mergeCell ref="Q35:S35"/>
    <mergeCell ref="T35:V35"/>
    <mergeCell ref="W35:Z35"/>
    <mergeCell ref="C43:M43"/>
    <mergeCell ref="N43:P43"/>
    <mergeCell ref="Q43:S43"/>
    <mergeCell ref="T43:V43"/>
    <mergeCell ref="W43:Z43"/>
    <mergeCell ref="C42:M42"/>
    <mergeCell ref="N42:P42"/>
    <mergeCell ref="Q42:S42"/>
    <mergeCell ref="T42:V42"/>
    <mergeCell ref="W42:Z42"/>
    <mergeCell ref="C41:M41"/>
    <mergeCell ref="N41:P41"/>
    <mergeCell ref="Q41:S41"/>
    <mergeCell ref="T41:V41"/>
    <mergeCell ref="W41:Z41"/>
    <mergeCell ref="C30:M30"/>
    <mergeCell ref="N30:P30"/>
    <mergeCell ref="Q30:S30"/>
    <mergeCell ref="T30:V30"/>
    <mergeCell ref="W30:Z30"/>
    <mergeCell ref="C32:M32"/>
    <mergeCell ref="N32:P32"/>
    <mergeCell ref="Q32:S32"/>
    <mergeCell ref="T32:V32"/>
    <mergeCell ref="W32:Z32"/>
    <mergeCell ref="C31:M31"/>
    <mergeCell ref="N31:P31"/>
    <mergeCell ref="Q31:S31"/>
    <mergeCell ref="T31:V31"/>
    <mergeCell ref="W31:Z31"/>
    <mergeCell ref="C34:M34"/>
    <mergeCell ref="N34:P34"/>
    <mergeCell ref="Q34:S34"/>
    <mergeCell ref="T34:V34"/>
    <mergeCell ref="C45:M45"/>
    <mergeCell ref="N45:P45"/>
    <mergeCell ref="Q45:S45"/>
    <mergeCell ref="T45:V45"/>
    <mergeCell ref="W45:Z45"/>
    <mergeCell ref="C44:M44"/>
    <mergeCell ref="N44:P44"/>
    <mergeCell ref="Q44:S44"/>
    <mergeCell ref="T44:V44"/>
    <mergeCell ref="W44:Z44"/>
    <mergeCell ref="C47:M47"/>
    <mergeCell ref="N47:P47"/>
    <mergeCell ref="Q47:S47"/>
    <mergeCell ref="T47:V47"/>
    <mergeCell ref="W47:Z47"/>
    <mergeCell ref="C46:M46"/>
    <mergeCell ref="N46:P46"/>
    <mergeCell ref="Q46:S46"/>
    <mergeCell ref="T46:V46"/>
    <mergeCell ref="W46:Z46"/>
    <mergeCell ref="C26:M26"/>
    <mergeCell ref="N26:P26"/>
    <mergeCell ref="Q26:S26"/>
    <mergeCell ref="T26:V26"/>
    <mergeCell ref="W26:Z26"/>
    <mergeCell ref="C25:M25"/>
    <mergeCell ref="N25:P25"/>
    <mergeCell ref="Q25:S25"/>
    <mergeCell ref="T25:V25"/>
    <mergeCell ref="W25:Z25"/>
    <mergeCell ref="C27:M27"/>
    <mergeCell ref="N27:P27"/>
    <mergeCell ref="Q27:S27"/>
    <mergeCell ref="T27:V27"/>
    <mergeCell ref="W27:Z27"/>
    <mergeCell ref="C29:M29"/>
    <mergeCell ref="N29:P29"/>
    <mergeCell ref="Q29:S29"/>
    <mergeCell ref="T29:V29"/>
    <mergeCell ref="W29:Z29"/>
    <mergeCell ref="C28:M28"/>
    <mergeCell ref="N28:P28"/>
    <mergeCell ref="Q28:S28"/>
    <mergeCell ref="T28:V28"/>
    <mergeCell ref="W28:Z28"/>
    <mergeCell ref="Q21:S21"/>
    <mergeCell ref="T21:V21"/>
    <mergeCell ref="W21:Z21"/>
    <mergeCell ref="C20:M20"/>
    <mergeCell ref="N20:P20"/>
    <mergeCell ref="Q20:S20"/>
    <mergeCell ref="T20:V20"/>
    <mergeCell ref="W20:Z20"/>
    <mergeCell ref="C24:M24"/>
    <mergeCell ref="N24:P24"/>
    <mergeCell ref="Q24:S24"/>
    <mergeCell ref="T24:V24"/>
    <mergeCell ref="W24:Z24"/>
    <mergeCell ref="C22:M22"/>
    <mergeCell ref="N22:P22"/>
    <mergeCell ref="Q22:S22"/>
    <mergeCell ref="T22:V22"/>
    <mergeCell ref="W22:Z22"/>
    <mergeCell ref="C23:M23"/>
    <mergeCell ref="N23:P23"/>
    <mergeCell ref="Q23:S23"/>
    <mergeCell ref="T23:V23"/>
    <mergeCell ref="W23:Z23"/>
    <mergeCell ref="Q17:S17"/>
    <mergeCell ref="C64:Z64"/>
    <mergeCell ref="C65:Z67"/>
    <mergeCell ref="C50:M50"/>
    <mergeCell ref="O50:Z50"/>
    <mergeCell ref="C51:M59"/>
    <mergeCell ref="O51:Z59"/>
    <mergeCell ref="C48:M48"/>
    <mergeCell ref="N48:P48"/>
    <mergeCell ref="Q48:S48"/>
    <mergeCell ref="T48:V48"/>
    <mergeCell ref="W48:Z48"/>
    <mergeCell ref="C18:M18"/>
    <mergeCell ref="N18:P18"/>
    <mergeCell ref="Q18:S18"/>
    <mergeCell ref="T18:V18"/>
    <mergeCell ref="W18:Z18"/>
    <mergeCell ref="C19:M19"/>
    <mergeCell ref="N19:P19"/>
    <mergeCell ref="Q19:S19"/>
    <mergeCell ref="T19:V19"/>
    <mergeCell ref="W19:Z19"/>
    <mergeCell ref="C21:M21"/>
    <mergeCell ref="N21:P21"/>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phoneticPr fontId="33" type="noConversion"/>
  <conditionalFormatting sqref="C7:Z9">
    <cfRule type="expression" dxfId="35" priority="1" stopIfTrue="1">
      <formula>#REF!=0</formula>
    </cfRule>
  </conditionalFormatting>
  <conditionalFormatting sqref="C62:Z63">
    <cfRule type="expression" dxfId="34" priority="4" stopIfTrue="1">
      <formula>#REF!=0</formula>
    </cfRule>
  </conditionalFormatting>
  <conditionalFormatting sqref="C65:Z67">
    <cfRule type="expression" dxfId="33"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44:V65444" xr:uid="{669A0BA8-DB03-4002-B03B-C6A7B0D0F905}">
      <formula1>0</formula1>
      <formula2>0</formula2>
    </dataValidation>
    <dataValidation allowBlank="1" showInputMessage="1" showErrorMessage="1" promptTitle="NOMBRE" prompt="Escriba el nombre del Coordinador" sqref="D65452:J65452" xr:uid="{12D16AEF-9B90-4A2A-BE9C-17A39B343F6A}"/>
    <dataValidation allowBlank="1" showInputMessage="1" showErrorMessage="1" promptTitle="NOMBRE" prompt="Escriba el nombre del Interventor" sqref="L65445:V65445" xr:uid="{4796FD10-5E18-4968-9E0B-B491C5F199D2}"/>
    <dataValidation allowBlank="1" showInputMessage="1" showErrorMessage="1" promptTitle="NOMBRE" prompt="Escriba el nombre del Subdirector Técnico o del Gerente" sqref="L65452" xr:uid="{450ADAFD-89D6-43FD-91C0-B8A17AAD9BA2}"/>
    <dataValidation type="textLength" errorStyle="warning" allowBlank="1" showInputMessage="1" showErrorMessage="1" errorTitle="FIRMA" error="Este espacio debe dejarse libre para la firma del Consultor" prompt="Deje este espacio libre para la firma del Consultor" sqref="D65444" xr:uid="{6757E5AF-BF9E-4D04-911B-6B42761E46DD}">
      <formula1>0</formula1>
      <formula2>0</formula2>
    </dataValidation>
    <dataValidation allowBlank="1" showInputMessage="1" showErrorMessage="1" promptTitle="NOMBRE" prompt="Escriba el nombre del Consultor" sqref="D65445:J65445" xr:uid="{A25FE2DC-8873-475A-BF75-89A0EAFCED56}"/>
    <dataValidation type="textLength" errorStyle="warning" allowBlank="1" showInputMessage="1" showErrorMessage="1" errorTitle="FIRMA" error="Este espacio debe dejarse libre para el visto bueno del Coordinador" prompt="Deje este espacio libre para la firma del coordinador" sqref="D65451" xr:uid="{DF55B0B9-895A-484B-8C6B-8706ED4ED122}">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51" xr:uid="{97D07936-7EE6-475E-BA03-263B7AF5923D}">
      <formula1>0</formula1>
      <formula2>0</formula2>
    </dataValidation>
    <dataValidation allowBlank="1" showInputMessage="1" showErrorMessage="1" prompt="Escriba la cantidad de los documentos relacionados" sqref="I65434:J65438" xr:uid="{0F3C6259-0F98-4F52-86B0-81B417302FFB}"/>
    <dataValidation allowBlank="1" showInputMessage="1" showErrorMessage="1" prompt="Escriba una breve descripción de cada uno de los documentos relacionados" sqref="K65434:K65438" xr:uid="{2C786F46-95C0-43C5-B257-3BE24E3C6849}"/>
    <dataValidation allowBlank="1" showInputMessage="1" showErrorMessage="1" prompt="Escriba la cantidad de copias que se entregaron de cada documento." sqref="T65434:T65438" xr:uid="{377FA6D7-573D-4F71-ADA5-FE23FF85ADDF}"/>
    <dataValidation allowBlank="1" showInputMessage="1" showErrorMessage="1" prompt="Indique en este espacio el día en que se firma la presente acta, en letras" sqref="D65439" xr:uid="{DDBFA999-B2AC-4620-BEEE-B77288ABB3C9}"/>
    <dataValidation allowBlank="1" showInputMessage="1" showErrorMessage="1" prompt="Indique en este espacio en números, el día en que se firma  la presente acta" sqref="H65439:I65439" xr:uid="{B8AD0932-6353-4349-82D9-6EB23B666823}"/>
    <dataValidation allowBlank="1" showInputMessage="1" showErrorMessage="1" prompt="Indique en este espacio el mes, en que se firma la presente acta" sqref="M65439:R65439" xr:uid="{980111CD-5C72-451E-8D28-22731600F289}"/>
    <dataValidation allowBlank="1" showInputMessage="1" showErrorMessage="1" prompt="Indique en este espacio el año, en que se firma la presente acta" sqref="T65439:W65439" xr:uid="{07E2F83E-5DA8-4682-9F1C-AAE3B92B416B}"/>
    <dataValidation allowBlank="1" showInputMessage="1" showErrorMessage="1" prompt="Escriba la clase de documento que el consultor entrega al interventor o Coordinador, según el caso" sqref="D65375:E65375" xr:uid="{2B512843-6676-4A5C-9287-58CABEA8C717}"/>
    <dataValidation allowBlank="1" showInputMessage="1" showErrorMessage="1" prompt="Escriba el año de suscripción del contrato." sqref="P65256:S65256" xr:uid="{AC6EC10E-4F73-499C-8834-AA35BB7F5EEE}"/>
    <dataValidation allowBlank="1" showInputMessage="1" showErrorMessage="1" promptTitle="Licitación Pública" prompt="Marque con una X si el contrato corresponde a una licitación pública." sqref="D65258:K65258" xr:uid="{41642BC7-23BD-431F-BED9-12528C7042EF}"/>
    <dataValidation allowBlank="1" showInputMessage="1" showErrorMessage="1" promptTitle="Concurso de Méritos" prompt="Marque con una X si el contrato corresponde a un Concurso de Méritos." sqref="L65258:X65258" xr:uid="{4EE38810-B7DB-46AE-A0AE-25AC300D18D2}"/>
    <dataValidation allowBlank="1" showInputMessage="1" showErrorMessage="1" promptTitle="Contratación Directa" prompt="Marque con una X si el contrato corresponde a una Contratación Directa." sqref="D65259:K65259" xr:uid="{E99219F8-FCFD-4440-9E21-87F7D698609D}"/>
    <dataValidation allowBlank="1" showInputMessage="1" showErrorMessage="1" prompt="Indique en este espacio la identificación de la licitación pública o contratación directa efectuada" sqref="L65259:X65259" xr:uid="{4948C44E-5383-4B45-85F3-D10FFC4C002E}"/>
    <dataValidation allowBlank="1" showInputMessage="1" showErrorMessage="1" promptTitle="Objeto del Contrato" prompt="Escriba claramente el objeto del contrato de ejecución suscrito" sqref="D65262:X65265" xr:uid="{DE0EFF81-759D-4C3F-A69C-9E4A9176AC3E}"/>
    <dataValidation allowBlank="1" showInputMessage="1" showErrorMessage="1" promptTitle="Localización del Proyecto" prompt="Escriba el sitio de ejecución del contrato." sqref="M65267:X65267" xr:uid="{C741713C-7CF8-4EC9-8FB6-A93CA0EAF408}"/>
    <dataValidation allowBlank="1" showInputMessage="1" showErrorMessage="1" promptTitle="Plazo de Ejecución del Contrato" prompt="Escriba el número de ías o de meses para la ejecución del contrato." sqref="Y65255:Z65255" xr:uid="{5120FF4B-CA51-4D52-938E-2C8BC8217583}"/>
    <dataValidation allowBlank="1" showInputMessage="1" showErrorMessage="1" promptTitle="Fecha. Día" prompt="Escriba  el  día_x000a_en que se inicia_x000a_el contrato" sqref="M65273:N65273" xr:uid="{99876A13-C7A4-41AC-BB53-FE34950D0377}"/>
    <dataValidation allowBlank="1" showInputMessage="1" showErrorMessage="1" promptTitle="Fecha. Mes" prompt="Escriba  el  mes_x000a_en que se inicia_x000a_el Contrato" sqref="R65273:S65273" xr:uid="{B7550C30-9420-43B0-9741-FABFFB773C77}"/>
    <dataValidation allowBlank="1" showInputMessage="1" showErrorMessage="1" promptTitle="Fecha-  Año." prompt="Escriba  el  año_x000a_en que se inicia_x000a_el Contrato." sqref="U65273:X65273" xr:uid="{33783131-925B-4F47-B61A-F830CBAA0F98}"/>
    <dataValidation allowBlank="1" showInputMessage="1" showErrorMessage="1" promptTitle="Fecha. Día" prompt="Escriba   el     día_x000a_en el que se dará_x000a_terminación      al_x000a_Contrato" sqref="M65294:N65294" xr:uid="{E1F3D68D-ED4D-47CC-A403-B96A9D4036DE}"/>
    <dataValidation allowBlank="1" showInputMessage="1" showErrorMessage="1" promptTitle="Fecha. Mes" prompt="Escriba   el     mes_x000a_en el que se dará_x000a_terminación      al_x000a_Contrato" sqref="R65294:S65294" xr:uid="{4BEC9E33-A374-4831-B6A2-84F138EADF74}"/>
    <dataValidation allowBlank="1" showInputMessage="1" showErrorMessage="1" promptTitle="Fecha.  Año" prompt="Escriba   el    año_x000a_en el que se dará_x000a_terminación      al_x000a_Contrato." sqref="U65294:X65294" xr:uid="{59431896-2956-4DB3-9F9C-90ACF2EA4030}"/>
    <dataValidation allowBlank="1" showInputMessage="1" showErrorMessage="1" promptTitle="Contrato No." prompt="Escriba en este espacio el número de contrato suscrito" sqref="J65256:M65256" xr:uid="{7BFCD990-C946-4DB9-81E4-28B2ED46645C}"/>
    <dataValidation allowBlank="1" showInputMessage="1" showErrorMessage="1" sqref="K65293:M65293" xr:uid="{1CC64A17-EFD4-4D91-B456-19809457FEAA}"/>
    <dataValidation allowBlank="1" showInputMessage="1" showErrorMessage="1" promptTitle="Tipo de Consultoria" prompt="Escriba en este espacio si se trata de Estudios y Diseños, Diágnóstico para mantenimiento o cualquier otro tipo de contrato de consultoría" sqref="J65254:X65254" xr:uid="{9527D616-E021-45AE-941A-098FE94C2E9A}"/>
    <dataValidation allowBlank="1" showInputMessage="1" showErrorMessage="1" promptTitle="Número de Contrato" prompt="Escriba el número de contrato por el cual se estableció la prorroga" sqref="E65280:E65283" xr:uid="{CAFB63B2-ADC7-41D5-927B-32F7581FB669}"/>
    <dataValidation allowBlank="1" showInputMessage="1" showErrorMessage="1" promptTitle="Tiempo" prompt="Escriba en días calendario, el tiempo de la prorroga relacionada" sqref="L65280" xr:uid="{F81E0AC7-A8BF-4039-8A59-7C459DFA4394}"/>
    <dataValidation allowBlank="1" showInputMessage="1" showErrorMessage="1" promptTitle="Contratista" prompt="Escriba el nombre o _x000a_razón social del _x000a_Contratista." sqref="H65298" xr:uid="{220C4F6E-F671-41B5-9F84-939F5D4F2945}"/>
    <dataValidation allowBlank="1" showInputMessage="1" showErrorMessage="1" promptTitle="Interventor               " prompt="Escriba el nombre _x000a_o razón social del _x000a_Interventor" sqref="Y65289:Z65289" xr:uid="{EDABF529-611F-41E0-9DAA-AADFFFBB3892}"/>
    <dataValidation allowBlank="1" showInputMessage="1" showErrorMessage="1" promptTitle="Coordinador        " prompt="Escriba el nombre _x000a_o razón social del _x000a_funcionario designado_x000a_para ser el Coordinador_x000a_del Contrato" sqref="H65305" xr:uid="{A60C57E1-FDC8-4EC5-B04E-E7DC3CC6E45D}"/>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50" xr:uid="{2DC40C56-95A9-4E95-9022-46C521971689}">
      <formula1>0</formula1>
      <formula2>1000000</formula2>
    </dataValidation>
    <dataValidation allowBlank="1" showInputMessage="1" showErrorMessage="1" prompt="Indique en este espacio el día en que se efectúa  la reunión, en letras" sqref="K65308" xr:uid="{59D93F38-308F-4FB4-A07F-D22D00663419}"/>
    <dataValidation allowBlank="1" showInputMessage="1" showErrorMessage="1" prompt="Indique el mes en el cual se efectúa la reunión" sqref="R65308:U65308" xr:uid="{9EAA402F-5836-4E9F-AA2A-03F519D0B786}"/>
    <dataValidation allowBlank="1" showInputMessage="1" showErrorMessage="1" prompt="Indique el año en el cual se efectúa la reunión" sqref="Y65294:Z65294" xr:uid="{A123C1FD-85EB-4DFB-9670-661855162F19}"/>
    <dataValidation allowBlank="1" showInputMessage="1" showErrorMessage="1" prompt="Diligencie este espacio en aquellos casos en que no se trate de contratos de Interventoría, indicando el nombre del representante legal o delegado del contratista" sqref="N65312:U65312" xr:uid="{7E522F91-BE06-400F-BAB9-0C00409EAB62}"/>
    <dataValidation allowBlank="1" showInputMessage="1" showErrorMessage="1" prompt="Escriba el nombre del funcionario designado para ser" sqref="B65314:C65314" xr:uid="{66F33E96-248E-4CC1-B619-056DF3DA0FE3}"/>
    <dataValidation allowBlank="1" showInputMessage="1" showErrorMessage="1" errorTitle="Error" error="Debe seleccionar un mes de la lista" promptTitle="Fecha. día" prompt="Escriba el día en que se se elabora la presente acta" sqref="B65247:C65247" xr:uid="{D513C166-608F-4876-BEDC-73D5C28C923A}"/>
    <dataValidation allowBlank="1" showInputMessage="1" showErrorMessage="1" promptTitle="Contrato No." prompt="Escriba en este espacio el número de contrato suscrito." sqref="G65249:I65249" xr:uid="{42DE7479-FAC8-40DB-BE48-7AA2B91C7FB1}"/>
    <dataValidation allowBlank="1" showInputMessage="1" showErrorMessage="1" promptTitle="Objeto del Contrato" prompt="Escriba claramente el objeto de acuerdo con lo establecido en el contrato." sqref="C7:Z9" xr:uid="{D1546F63-3B1E-43FA-A9B9-DBD968236ACA}"/>
    <dataValidation allowBlank="1" showInputMessage="1" showErrorMessage="1" promptTitle="Observaciones" prompt="Escriba las observaciones que se presentan, con relación a los atributos o características del ítem relacionado." sqref="C62:Z63 C65:Z67" xr:uid="{A74BB52C-7ED9-4F1A-B44D-9C758667A2D2}"/>
    <dataValidation allowBlank="1" showInputMessage="1" showErrorMessage="1" promptTitle="Largo" prompt="Diligencie en números la longitud cuando la unidad de medida sea ml, m2, o m3." sqref="O13:P13" xr:uid="{CB8D1EEB-62B9-42C8-AD0B-E5CA873C66D8}"/>
    <dataValidation allowBlank="1" showInputMessage="1" showErrorMessage="1" promptTitle="Alto" prompt="Diligencie en números el alto, cuando la unidad de medida sea en m3." sqref="T13" xr:uid="{4AB89047-F1F3-446B-BDAD-FA20B1393966}"/>
    <dataValidation allowBlank="1" showInputMessage="1" showErrorMessage="1" promptTitle="Plano / Esquema" prompt="Anexe plano o esquema del tramo o sitio exacto de trabajo, correspondiente al ítem descrito." sqref="C49:M56" xr:uid="{578823A9-4FF1-4F63-9661-F967EFC5B3C8}"/>
    <dataValidation allowBlank="1" showInputMessage="1" showErrorMessage="1" promptTitle="Ancho" prompt="Diligencie en números el ancho cuando la unidad de medida sea m2  o m3." sqref="WLZ14:WLZ48 WCD14:WCD48 VSH14:VSH48 VIL14:VIL48 UYP14:UYP48 UOT14:UOT48 UEX14:UEX48 TVB14:TVB48 TLF14:TLF48 TBJ14:TBJ48 SRN14:SRN48 SHR14:SHR48 RXV14:RXV48 RNZ14:RNZ48 RED14:RED48 QUH14:QUH48 QKL14:QKL48 QAP14:QAP48 PQT14:PQT48 PGX14:PGX48 OXB14:OXB48 ONF14:ONF48 ODJ14:ODJ48 NTN14:NTN48 NJR14:NJR48 MZV14:MZV48 MPZ14:MPZ48 MGD14:MGD48 LWH14:LWH48 LML14:LML48 LCP14:LCP48 KST14:KST48 KIX14:KIX48 JZB14:JZB48 JPF14:JPF48 JFJ14:JFJ48 IVN14:IVN48 ILR14:ILR48 IBV14:IBV48 HRZ14:HRZ48 HID14:HID48 GYH14:GYH48 GOL14:GOL48 GEP14:GEP48 FUT14:FUT48 FKX14:FKX48 FBB14:FBB48 ERF14:ERF48 EHJ14:EHJ48 DXN14:DXN48 DNR14:DNR48 DDV14:DDV48 CTZ14:CTZ48 CKD14:CKD48 CAH14:CAH48 BQL14:BQL48 BGP14:BGP48 AWT14:AWT48 AMX14:AMX48 ADB14:ADB48 TF14:TF48 JJ14:JJ48 WVV14:WVV48 N14:N48" xr:uid="{3E2B180C-A943-4ABF-9F56-9AA86A0A827D}"/>
  </dataValidations>
  <pageMargins left="1" right="1" top="1" bottom="1" header="0.5" footer="0.5"/>
  <pageSetup scale="57"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93DB8-D000-42ED-94CD-70413FD62D62}">
  <dimension ref="A1:IZ1158"/>
  <sheetViews>
    <sheetView view="pageBreakPreview" zoomScale="60" zoomScaleNormal="100" workbookViewId="0">
      <selection activeCell="IY22" sqref="IY22"/>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1.7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727</v>
      </c>
      <c r="S11" s="770"/>
      <c r="T11" s="1201" t="s">
        <v>9</v>
      </c>
      <c r="U11" s="1201"/>
      <c r="V11" s="1201"/>
      <c r="W11" s="1201"/>
      <c r="X11" s="1201" t="s">
        <v>2</v>
      </c>
      <c r="Y11" s="1201"/>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GENERAL'!C36</f>
        <v xml:space="preserve">Suministro, transporte e instalación cama de Arena </v>
      </c>
      <c r="D13" s="784"/>
      <c r="E13" s="784"/>
      <c r="F13" s="784"/>
      <c r="G13" s="784"/>
      <c r="H13" s="784"/>
      <c r="I13" s="784"/>
      <c r="J13" s="784"/>
      <c r="K13" s="784"/>
      <c r="L13" s="784"/>
      <c r="M13" s="785"/>
      <c r="N13" s="786" t="s">
        <v>3</v>
      </c>
      <c r="O13" s="787"/>
      <c r="P13" s="788"/>
      <c r="Q13" s="786" t="s">
        <v>4</v>
      </c>
      <c r="R13" s="787"/>
      <c r="S13" s="788"/>
      <c r="T13" s="786" t="s">
        <v>5</v>
      </c>
      <c r="U13" s="787"/>
      <c r="V13" s="788"/>
      <c r="W13" s="786" t="s">
        <v>7</v>
      </c>
      <c r="X13" s="787"/>
      <c r="Y13" s="787"/>
      <c r="Z13" s="788"/>
      <c r="AA13" s="65"/>
      <c r="AB13" s="14"/>
      <c r="AC13" s="15"/>
      <c r="AE13" s="16"/>
      <c r="AF13" s="4"/>
    </row>
    <row r="14" spans="1:32" s="36" customFormat="1" ht="39.75" customHeight="1">
      <c r="B14" s="30"/>
      <c r="C14" s="771" t="s">
        <v>109</v>
      </c>
      <c r="D14" s="772"/>
      <c r="E14" s="772"/>
      <c r="F14" s="772"/>
      <c r="G14" s="772"/>
      <c r="H14" s="772"/>
      <c r="I14" s="772"/>
      <c r="J14" s="772"/>
      <c r="K14" s="772"/>
      <c r="L14" s="772"/>
      <c r="M14" s="773"/>
      <c r="N14" s="774">
        <v>120</v>
      </c>
      <c r="O14" s="775"/>
      <c r="P14" s="776"/>
      <c r="Q14" s="777">
        <v>0.5</v>
      </c>
      <c r="R14" s="778"/>
      <c r="S14" s="779"/>
      <c r="T14" s="777">
        <v>0.5</v>
      </c>
      <c r="U14" s="778"/>
      <c r="V14" s="779"/>
      <c r="W14" s="780">
        <f>+N14*Q14*T14</f>
        <v>30</v>
      </c>
      <c r="X14" s="781"/>
      <c r="Y14" s="781"/>
      <c r="Z14" s="782"/>
      <c r="AA14" s="31"/>
      <c r="AB14" s="32"/>
      <c r="AC14" s="33"/>
      <c r="AD14" s="34"/>
      <c r="AE14" s="35"/>
      <c r="AF14" s="34"/>
    </row>
    <row r="15" spans="1:32" s="36" customFormat="1" ht="39.75" customHeight="1">
      <c r="B15" s="30"/>
      <c r="C15" s="771" t="s">
        <v>110</v>
      </c>
      <c r="D15" s="772"/>
      <c r="E15" s="772"/>
      <c r="F15" s="772"/>
      <c r="G15" s="772"/>
      <c r="H15" s="772"/>
      <c r="I15" s="772"/>
      <c r="J15" s="772"/>
      <c r="K15" s="772"/>
      <c r="L15" s="772"/>
      <c r="M15" s="773"/>
      <c r="N15" s="774">
        <v>198.5</v>
      </c>
      <c r="O15" s="775"/>
      <c r="P15" s="776"/>
      <c r="Q15" s="777">
        <v>0.8</v>
      </c>
      <c r="R15" s="778"/>
      <c r="S15" s="779"/>
      <c r="T15" s="777">
        <v>0.5</v>
      </c>
      <c r="U15" s="778"/>
      <c r="V15" s="779"/>
      <c r="W15" s="780">
        <f>+N15*Q15*T15</f>
        <v>79.400000000000006</v>
      </c>
      <c r="X15" s="781"/>
      <c r="Y15" s="781"/>
      <c r="Z15" s="782"/>
      <c r="AA15" s="31"/>
      <c r="AB15" s="32"/>
      <c r="AC15" s="33"/>
      <c r="AD15" s="34"/>
      <c r="AE15" s="35"/>
      <c r="AF15" s="34"/>
    </row>
    <row r="16" spans="1:32" s="36" customFormat="1" ht="14.5" customHeight="1">
      <c r="B16" s="30"/>
      <c r="C16" s="771"/>
      <c r="D16" s="772"/>
      <c r="E16" s="772"/>
      <c r="F16" s="772"/>
      <c r="G16" s="772"/>
      <c r="H16" s="772"/>
      <c r="I16" s="772"/>
      <c r="J16" s="772"/>
      <c r="K16" s="772"/>
      <c r="L16" s="772"/>
      <c r="M16" s="773"/>
      <c r="N16" s="774"/>
      <c r="O16" s="775"/>
      <c r="P16" s="775"/>
      <c r="Q16" s="777"/>
      <c r="R16" s="778"/>
      <c r="S16" s="778"/>
      <c r="T16" s="777"/>
      <c r="U16" s="778"/>
      <c r="V16" s="778"/>
      <c r="W16" s="780"/>
      <c r="X16" s="781"/>
      <c r="Y16" s="781"/>
      <c r="Z16" s="782"/>
      <c r="AA16" s="31"/>
      <c r="AB16" s="32"/>
      <c r="AC16" s="33"/>
      <c r="AD16" s="34"/>
      <c r="AE16" s="35"/>
      <c r="AF16" s="34"/>
    </row>
    <row r="17" spans="2:254" s="10" customFormat="1" ht="14.5" customHeight="1">
      <c r="B17" s="37"/>
      <c r="C17" s="771"/>
      <c r="D17" s="772"/>
      <c r="E17" s="772"/>
      <c r="F17" s="772"/>
      <c r="G17" s="772"/>
      <c r="H17" s="772"/>
      <c r="I17" s="772"/>
      <c r="J17" s="772"/>
      <c r="K17" s="772"/>
      <c r="L17" s="772"/>
      <c r="M17" s="773"/>
      <c r="N17" s="774"/>
      <c r="O17" s="775"/>
      <c r="P17" s="776"/>
      <c r="Q17" s="777"/>
      <c r="R17" s="778"/>
      <c r="S17" s="779"/>
      <c r="T17" s="777"/>
      <c r="U17" s="778"/>
      <c r="V17" s="779"/>
      <c r="W17" s="780"/>
      <c r="X17" s="781"/>
      <c r="Y17" s="781"/>
      <c r="Z17" s="782"/>
      <c r="AA17" s="38"/>
      <c r="AB17" s="6"/>
      <c r="AC17" s="7"/>
      <c r="AD17" s="39"/>
      <c r="AE17" s="40"/>
      <c r="AF17" s="39"/>
    </row>
    <row r="18" spans="2:254" s="36" customFormat="1" ht="14.5" customHeight="1">
      <c r="B18" s="30"/>
      <c r="C18" s="771"/>
      <c r="D18" s="772"/>
      <c r="E18" s="772"/>
      <c r="F18" s="772"/>
      <c r="G18" s="772"/>
      <c r="H18" s="772"/>
      <c r="I18" s="772"/>
      <c r="J18" s="772"/>
      <c r="K18" s="772"/>
      <c r="L18" s="772"/>
      <c r="M18" s="773"/>
      <c r="N18" s="774"/>
      <c r="O18" s="775"/>
      <c r="P18" s="775"/>
      <c r="Q18" s="777"/>
      <c r="R18" s="778"/>
      <c r="S18" s="778"/>
      <c r="T18" s="777"/>
      <c r="U18" s="778"/>
      <c r="V18" s="778"/>
      <c r="W18" s="780"/>
      <c r="X18" s="781"/>
      <c r="Y18" s="781"/>
      <c r="Z18" s="782"/>
      <c r="AA18" s="31"/>
      <c r="AB18" s="32"/>
      <c r="AC18" s="33"/>
      <c r="AD18" s="34"/>
      <c r="AE18" s="35"/>
      <c r="AF18" s="34"/>
    </row>
    <row r="19" spans="2:254" s="10" customFormat="1" ht="14.5" customHeight="1">
      <c r="B19" s="37"/>
      <c r="C19" s="771"/>
      <c r="D19" s="772"/>
      <c r="E19" s="772"/>
      <c r="F19" s="772"/>
      <c r="G19" s="772"/>
      <c r="H19" s="772"/>
      <c r="I19" s="772"/>
      <c r="J19" s="772"/>
      <c r="K19" s="772"/>
      <c r="L19" s="772"/>
      <c r="M19" s="773"/>
      <c r="N19" s="774"/>
      <c r="O19" s="775"/>
      <c r="P19" s="776"/>
      <c r="Q19" s="777"/>
      <c r="R19" s="778"/>
      <c r="S19" s="779"/>
      <c r="T19" s="777"/>
      <c r="U19" s="778"/>
      <c r="V19" s="779"/>
      <c r="W19" s="780"/>
      <c r="X19" s="781"/>
      <c r="Y19" s="781"/>
      <c r="Z19" s="782"/>
      <c r="AA19" s="38"/>
      <c r="AB19" s="6"/>
      <c r="AC19" s="7"/>
      <c r="AD19" s="39"/>
      <c r="AE19" s="40"/>
      <c r="AF19" s="39"/>
    </row>
    <row r="20" spans="2:254" s="36" customFormat="1" ht="16.5" customHeight="1">
      <c r="B20" s="30"/>
      <c r="C20" s="789" t="s">
        <v>7</v>
      </c>
      <c r="D20" s="790"/>
      <c r="E20" s="790"/>
      <c r="F20" s="790"/>
      <c r="G20" s="790"/>
      <c r="H20" s="790"/>
      <c r="I20" s="790"/>
      <c r="J20" s="790"/>
      <c r="K20" s="790"/>
      <c r="L20" s="790"/>
      <c r="M20" s="791"/>
      <c r="N20" s="792"/>
      <c r="O20" s="793"/>
      <c r="P20" s="793"/>
      <c r="Q20" s="794"/>
      <c r="R20" s="795"/>
      <c r="S20" s="795"/>
      <c r="T20" s="794"/>
      <c r="U20" s="795"/>
      <c r="V20" s="795"/>
      <c r="W20" s="796">
        <f>SUM(W14:Z19)</f>
        <v>109.4</v>
      </c>
      <c r="X20" s="797"/>
      <c r="Y20" s="797"/>
      <c r="Z20" s="798"/>
      <c r="AA20" s="31"/>
      <c r="AB20" s="32"/>
      <c r="AC20" s="33"/>
      <c r="AD20" s="34"/>
      <c r="AE20" s="35"/>
      <c r="AF20" s="34"/>
      <c r="IT20" s="41"/>
    </row>
    <row r="21" spans="2:254" ht="20.5" customHeight="1" thickBot="1">
      <c r="B21" s="64"/>
      <c r="C21" s="42"/>
      <c r="D21" s="42"/>
      <c r="E21" s="42"/>
      <c r="F21" s="42"/>
      <c r="G21" s="42"/>
      <c r="H21" s="42"/>
      <c r="I21" s="42"/>
      <c r="J21" s="42"/>
      <c r="K21" s="42"/>
      <c r="L21" s="42"/>
      <c r="M21" s="42"/>
      <c r="N21" s="42"/>
      <c r="O21" s="42"/>
      <c r="P21" s="42"/>
      <c r="Q21" s="42"/>
      <c r="R21" s="42"/>
      <c r="S21" s="42"/>
      <c r="T21" s="42"/>
      <c r="U21" s="42"/>
      <c r="V21" s="42"/>
      <c r="W21" s="42"/>
      <c r="X21" s="42"/>
      <c r="Y21" s="42"/>
      <c r="Z21" s="18"/>
      <c r="AA21" s="65"/>
      <c r="AB21" s="14"/>
      <c r="AC21" s="15"/>
      <c r="AE21" s="16"/>
      <c r="AF21" s="4"/>
    </row>
    <row r="22" spans="2:254" ht="20.5" customHeight="1">
      <c r="B22" s="64"/>
      <c r="C22" s="801" t="s">
        <v>8</v>
      </c>
      <c r="D22" s="802"/>
      <c r="E22" s="802"/>
      <c r="F22" s="802"/>
      <c r="G22" s="802"/>
      <c r="H22" s="802"/>
      <c r="I22" s="802"/>
      <c r="J22" s="802"/>
      <c r="K22" s="802"/>
      <c r="L22" s="802"/>
      <c r="M22" s="803"/>
      <c r="N22" s="42"/>
      <c r="O22" s="801" t="s">
        <v>8</v>
      </c>
      <c r="P22" s="802"/>
      <c r="Q22" s="802"/>
      <c r="R22" s="802"/>
      <c r="S22" s="802"/>
      <c r="T22" s="802"/>
      <c r="U22" s="802"/>
      <c r="V22" s="802"/>
      <c r="W22" s="802"/>
      <c r="X22" s="802"/>
      <c r="Y22" s="802"/>
      <c r="Z22" s="803"/>
      <c r="AA22" s="65"/>
      <c r="AB22" s="14"/>
      <c r="AC22" s="15"/>
      <c r="AE22" s="16"/>
      <c r="AF22" s="4"/>
    </row>
    <row r="23" spans="2:254" ht="20.5" customHeight="1">
      <c r="B23" s="64"/>
      <c r="C23" s="804"/>
      <c r="D23" s="805"/>
      <c r="E23" s="805"/>
      <c r="F23" s="805"/>
      <c r="G23" s="805"/>
      <c r="H23" s="805"/>
      <c r="I23" s="805"/>
      <c r="J23" s="805"/>
      <c r="K23" s="805"/>
      <c r="L23" s="805"/>
      <c r="M23" s="806"/>
      <c r="N23" s="42"/>
      <c r="O23" s="807"/>
      <c r="P23" s="808"/>
      <c r="Q23" s="808"/>
      <c r="R23" s="808"/>
      <c r="S23" s="808"/>
      <c r="T23" s="808"/>
      <c r="U23" s="808"/>
      <c r="V23" s="808"/>
      <c r="W23" s="808"/>
      <c r="X23" s="808"/>
      <c r="Y23" s="808"/>
      <c r="Z23" s="809"/>
      <c r="AA23" s="65"/>
      <c r="AB23" s="14"/>
      <c r="AC23" s="15"/>
      <c r="AE23" s="16"/>
      <c r="AF23" s="4"/>
    </row>
    <row r="24" spans="2:254" ht="20.5" customHeight="1">
      <c r="B24" s="64"/>
      <c r="C24" s="807"/>
      <c r="D24" s="808"/>
      <c r="E24" s="808"/>
      <c r="F24" s="808"/>
      <c r="G24" s="808"/>
      <c r="H24" s="808"/>
      <c r="I24" s="808"/>
      <c r="J24" s="808"/>
      <c r="K24" s="808"/>
      <c r="L24" s="808"/>
      <c r="M24" s="809"/>
      <c r="N24" s="42"/>
      <c r="O24" s="807"/>
      <c r="P24" s="808"/>
      <c r="Q24" s="808"/>
      <c r="R24" s="808"/>
      <c r="S24" s="808"/>
      <c r="T24" s="808"/>
      <c r="U24" s="808"/>
      <c r="V24" s="808"/>
      <c r="W24" s="808"/>
      <c r="X24" s="808"/>
      <c r="Y24" s="808"/>
      <c r="Z24" s="809"/>
      <c r="AA24" s="65"/>
      <c r="AB24" s="14"/>
      <c r="AC24" s="15"/>
      <c r="AE24" s="16"/>
      <c r="AF24" s="4"/>
    </row>
    <row r="25" spans="2:254" ht="20.5" customHeight="1">
      <c r="B25" s="64"/>
      <c r="C25" s="807"/>
      <c r="D25" s="808"/>
      <c r="E25" s="808"/>
      <c r="F25" s="808"/>
      <c r="G25" s="808"/>
      <c r="H25" s="808"/>
      <c r="I25" s="808"/>
      <c r="J25" s="808"/>
      <c r="K25" s="808"/>
      <c r="L25" s="808"/>
      <c r="M25" s="809"/>
      <c r="N25" s="42"/>
      <c r="O25" s="807"/>
      <c r="P25" s="808"/>
      <c r="Q25" s="808"/>
      <c r="R25" s="808"/>
      <c r="S25" s="808"/>
      <c r="T25" s="808"/>
      <c r="U25" s="808"/>
      <c r="V25" s="808"/>
      <c r="W25" s="808"/>
      <c r="X25" s="808"/>
      <c r="Y25" s="808"/>
      <c r="Z25" s="809"/>
      <c r="AA25" s="65"/>
      <c r="AB25" s="14"/>
      <c r="AC25" s="15"/>
      <c r="AE25" s="16"/>
      <c r="AF25" s="4"/>
    </row>
    <row r="26" spans="2:254" ht="20.5" customHeight="1">
      <c r="B26" s="64"/>
      <c r="C26" s="807"/>
      <c r="D26" s="808"/>
      <c r="E26" s="808"/>
      <c r="F26" s="808"/>
      <c r="G26" s="808"/>
      <c r="H26" s="808"/>
      <c r="I26" s="808"/>
      <c r="J26" s="808"/>
      <c r="K26" s="808"/>
      <c r="L26" s="808"/>
      <c r="M26" s="809"/>
      <c r="N26" s="42"/>
      <c r="O26" s="807"/>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9"/>
      <c r="N27" s="42"/>
      <c r="O27" s="807"/>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9"/>
      <c r="N28" s="42"/>
      <c r="O28" s="807"/>
      <c r="P28" s="808"/>
      <c r="Q28" s="808"/>
      <c r="R28" s="808"/>
      <c r="S28" s="808"/>
      <c r="T28" s="808"/>
      <c r="U28" s="808"/>
      <c r="V28" s="808"/>
      <c r="W28" s="808"/>
      <c r="X28" s="808"/>
      <c r="Y28" s="808"/>
      <c r="Z28" s="809"/>
      <c r="AA28" s="65"/>
      <c r="AB28" s="14"/>
      <c r="AC28" s="15"/>
      <c r="AE28" s="16"/>
      <c r="AF28" s="4"/>
    </row>
    <row r="29" spans="2:254" ht="8" customHeight="1">
      <c r="B29" s="64"/>
      <c r="C29" s="807"/>
      <c r="D29" s="808"/>
      <c r="E29" s="808"/>
      <c r="F29" s="808"/>
      <c r="G29" s="808"/>
      <c r="H29" s="808"/>
      <c r="I29" s="808"/>
      <c r="J29" s="808"/>
      <c r="K29" s="808"/>
      <c r="L29" s="808"/>
      <c r="M29" s="809"/>
      <c r="N29" s="42"/>
      <c r="O29" s="807"/>
      <c r="P29" s="808"/>
      <c r="Q29" s="808"/>
      <c r="R29" s="808"/>
      <c r="S29" s="808"/>
      <c r="T29" s="808"/>
      <c r="U29" s="808"/>
      <c r="V29" s="808"/>
      <c r="W29" s="808"/>
      <c r="X29" s="808"/>
      <c r="Y29" s="808"/>
      <c r="Z29" s="809"/>
      <c r="AA29" s="65"/>
      <c r="AB29" s="14"/>
      <c r="AC29" s="15"/>
      <c r="AE29" s="16"/>
      <c r="AF29" s="4"/>
    </row>
    <row r="30" spans="2:254" ht="15" customHeight="1">
      <c r="B30" s="64"/>
      <c r="C30" s="807"/>
      <c r="D30" s="808"/>
      <c r="E30" s="808"/>
      <c r="F30" s="808"/>
      <c r="G30" s="808"/>
      <c r="H30" s="808"/>
      <c r="I30" s="808"/>
      <c r="J30" s="808"/>
      <c r="K30" s="808"/>
      <c r="L30" s="808"/>
      <c r="M30" s="809"/>
      <c r="N30" s="42"/>
      <c r="O30" s="807"/>
      <c r="P30" s="808"/>
      <c r="Q30" s="808"/>
      <c r="R30" s="808"/>
      <c r="S30" s="808"/>
      <c r="T30" s="808"/>
      <c r="U30" s="808"/>
      <c r="V30" s="808"/>
      <c r="W30" s="808"/>
      <c r="X30" s="808"/>
      <c r="Y30" s="808"/>
      <c r="Z30" s="809"/>
      <c r="AA30" s="65"/>
      <c r="AB30" s="14"/>
      <c r="AC30" s="15"/>
      <c r="AE30" s="16"/>
      <c r="AF30" s="4"/>
    </row>
    <row r="31" spans="2:254" ht="22.25" customHeight="1" thickBot="1">
      <c r="B31" s="64"/>
      <c r="C31" s="810"/>
      <c r="D31" s="811"/>
      <c r="E31" s="811"/>
      <c r="F31" s="811"/>
      <c r="G31" s="811"/>
      <c r="H31" s="811"/>
      <c r="I31" s="811"/>
      <c r="J31" s="811"/>
      <c r="K31" s="811"/>
      <c r="L31" s="811"/>
      <c r="M31" s="812"/>
      <c r="N31" s="42"/>
      <c r="O31" s="810"/>
      <c r="P31" s="811"/>
      <c r="Q31" s="811"/>
      <c r="R31" s="811"/>
      <c r="S31" s="811"/>
      <c r="T31" s="811"/>
      <c r="U31" s="811"/>
      <c r="V31" s="811"/>
      <c r="W31" s="811"/>
      <c r="X31" s="811"/>
      <c r="Y31" s="811"/>
      <c r="Z31" s="812"/>
      <c r="AA31" s="65"/>
      <c r="AB31" s="14"/>
      <c r="AC31" s="15"/>
      <c r="AE31" s="16"/>
      <c r="AF31" s="4"/>
    </row>
    <row r="32" spans="2:254" ht="23" customHeight="1">
      <c r="B32" s="64"/>
      <c r="C32" s="42"/>
      <c r="D32" s="42"/>
      <c r="E32" s="42"/>
      <c r="F32" s="42"/>
      <c r="G32" s="42"/>
      <c r="H32" s="42"/>
      <c r="I32" s="42"/>
      <c r="J32" s="42"/>
      <c r="K32" s="42"/>
      <c r="L32" s="42"/>
      <c r="M32" s="42"/>
      <c r="N32" s="42"/>
      <c r="O32" s="42"/>
      <c r="P32" s="42"/>
      <c r="Q32" s="42"/>
      <c r="R32" s="42"/>
      <c r="S32" s="42"/>
      <c r="T32" s="42"/>
      <c r="U32" s="42"/>
      <c r="V32" s="42"/>
      <c r="W32" s="42"/>
      <c r="X32" s="42"/>
      <c r="Y32" s="42"/>
      <c r="Z32" s="18"/>
      <c r="AA32" s="65"/>
      <c r="AB32" s="14"/>
      <c r="AC32" s="15"/>
      <c r="AE32" s="16"/>
      <c r="AF32" s="4"/>
    </row>
    <row r="33" spans="1:32" ht="14.25" customHeight="1">
      <c r="B33" s="64"/>
      <c r="C33" s="42"/>
      <c r="D33" s="42"/>
      <c r="E33" s="42"/>
      <c r="F33" s="42"/>
      <c r="G33" s="42"/>
      <c r="H33" s="42"/>
      <c r="I33" s="42"/>
      <c r="J33" s="42"/>
      <c r="K33" s="42"/>
      <c r="L33" s="42"/>
      <c r="M33" s="42"/>
      <c r="N33" s="42"/>
      <c r="O33" s="42"/>
      <c r="P33" s="42"/>
      <c r="Q33" s="42"/>
      <c r="R33" s="42"/>
      <c r="S33" s="42"/>
      <c r="T33" s="42"/>
      <c r="U33" s="42"/>
      <c r="V33" s="42"/>
      <c r="W33" s="42"/>
      <c r="X33" s="42"/>
      <c r="Y33" s="42"/>
      <c r="Z33" s="18"/>
      <c r="AA33" s="65"/>
      <c r="AB33" s="14"/>
      <c r="AC33" s="15"/>
      <c r="AE33" s="16"/>
      <c r="AF33" s="4"/>
    </row>
    <row r="34" spans="1:32" ht="9.5" customHeigh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1:32" ht="9.5" customHeight="1" thickBot="1">
      <c r="B35" s="66"/>
      <c r="C35" s="67"/>
      <c r="D35" s="67"/>
      <c r="E35" s="67"/>
      <c r="F35" s="67"/>
      <c r="G35" s="67"/>
      <c r="H35" s="67"/>
      <c r="I35" s="67"/>
      <c r="J35" s="67"/>
      <c r="K35" s="67"/>
      <c r="L35" s="67"/>
      <c r="M35" s="67"/>
      <c r="N35" s="67"/>
      <c r="O35" s="67"/>
      <c r="P35" s="67"/>
      <c r="Q35" s="67"/>
      <c r="R35" s="67"/>
      <c r="S35" s="67"/>
      <c r="T35" s="67"/>
      <c r="U35" s="67"/>
      <c r="V35" s="67"/>
      <c r="W35" s="67"/>
      <c r="X35" s="67"/>
      <c r="Y35" s="67"/>
      <c r="Z35" s="68"/>
      <c r="AA35" s="69"/>
      <c r="AB35" s="14"/>
      <c r="AC35" s="15"/>
      <c r="AE35" s="16"/>
      <c r="AF35" s="4"/>
    </row>
    <row r="36" spans="1:32" s="10" customFormat="1" ht="14.25" customHeight="1">
      <c r="B36" s="45"/>
      <c r="C36" s="799"/>
      <c r="D36" s="799"/>
      <c r="E36" s="799"/>
      <c r="F36" s="799"/>
      <c r="G36" s="799"/>
      <c r="H36" s="799"/>
      <c r="I36" s="799"/>
      <c r="J36" s="799"/>
      <c r="K36" s="799"/>
      <c r="L36" s="799"/>
      <c r="M36" s="799"/>
      <c r="N36" s="799"/>
      <c r="O36" s="799"/>
      <c r="P36" s="799"/>
      <c r="Q36" s="799"/>
      <c r="R36" s="799"/>
      <c r="S36" s="799"/>
      <c r="T36" s="799"/>
      <c r="U36" s="799"/>
      <c r="V36" s="799"/>
      <c r="W36" s="799"/>
      <c r="X36" s="799"/>
      <c r="Y36" s="799"/>
      <c r="Z36" s="799"/>
      <c r="AA36" s="46"/>
      <c r="AB36" s="6"/>
      <c r="AC36" s="7"/>
      <c r="AD36" s="39"/>
      <c r="AE36" s="40"/>
      <c r="AF36" s="39"/>
    </row>
    <row r="37" spans="1:32" s="10" customFormat="1" ht="9.5" customHeight="1">
      <c r="B37" s="45"/>
      <c r="C37" s="800"/>
      <c r="D37" s="800"/>
      <c r="E37" s="800"/>
      <c r="F37" s="800"/>
      <c r="G37" s="800"/>
      <c r="H37" s="800"/>
      <c r="I37" s="800"/>
      <c r="J37" s="800"/>
      <c r="K37" s="800"/>
      <c r="L37" s="800"/>
      <c r="M37" s="800"/>
      <c r="N37" s="800"/>
      <c r="O37" s="800"/>
      <c r="P37" s="800"/>
      <c r="Q37" s="800"/>
      <c r="R37" s="800"/>
      <c r="S37" s="800"/>
      <c r="T37" s="800"/>
      <c r="U37" s="800"/>
      <c r="V37" s="800"/>
      <c r="W37" s="800"/>
      <c r="X37" s="800"/>
      <c r="Y37" s="800"/>
      <c r="Z37" s="800"/>
      <c r="AA37" s="46"/>
      <c r="AB37" s="6"/>
      <c r="AC37" s="7"/>
      <c r="AD37" s="39"/>
      <c r="AE37" s="40"/>
      <c r="AF37" s="39"/>
    </row>
    <row r="38" spans="1:32" s="10" customFormat="1" ht="9.5" customHeight="1">
      <c r="B38" s="45"/>
      <c r="C38" s="800"/>
      <c r="D38" s="800"/>
      <c r="E38" s="800"/>
      <c r="F38" s="800"/>
      <c r="G38" s="800"/>
      <c r="H38" s="800"/>
      <c r="I38" s="800"/>
      <c r="J38" s="800"/>
      <c r="K38" s="800"/>
      <c r="L38" s="800"/>
      <c r="M38" s="800"/>
      <c r="N38" s="800"/>
      <c r="O38" s="800"/>
      <c r="P38" s="800"/>
      <c r="Q38" s="800"/>
      <c r="R38" s="800"/>
      <c r="S38" s="800"/>
      <c r="T38" s="800"/>
      <c r="U38" s="800"/>
      <c r="V38" s="800"/>
      <c r="W38" s="800"/>
      <c r="X38" s="800"/>
      <c r="Y38" s="800"/>
      <c r="Z38" s="800"/>
      <c r="AA38" s="46"/>
      <c r="AB38" s="6"/>
      <c r="AC38" s="7"/>
      <c r="AD38" s="39"/>
      <c r="AE38" s="40"/>
      <c r="AF38" s="39"/>
    </row>
    <row r="39" spans="1:32" s="10" customFormat="1" ht="9.5" customHeight="1">
      <c r="B39" s="45"/>
      <c r="C39" s="800"/>
      <c r="D39" s="800"/>
      <c r="E39" s="800"/>
      <c r="F39" s="800"/>
      <c r="G39" s="800"/>
      <c r="H39" s="800"/>
      <c r="I39" s="800"/>
      <c r="J39" s="800"/>
      <c r="K39" s="800"/>
      <c r="L39" s="800"/>
      <c r="M39" s="800"/>
      <c r="N39" s="800"/>
      <c r="O39" s="800"/>
      <c r="P39" s="800"/>
      <c r="Q39" s="800"/>
      <c r="R39" s="800"/>
      <c r="S39" s="800"/>
      <c r="T39" s="800"/>
      <c r="U39" s="800"/>
      <c r="V39" s="800"/>
      <c r="W39" s="800"/>
      <c r="X39" s="800"/>
      <c r="Y39" s="800"/>
      <c r="Z39" s="800"/>
      <c r="AA39" s="46"/>
      <c r="AB39" s="6"/>
      <c r="AC39" s="7"/>
      <c r="AD39" s="39"/>
      <c r="AE39" s="40"/>
      <c r="AF39" s="39"/>
    </row>
    <row r="40" spans="1:32" s="4" customFormat="1" ht="13">
      <c r="A40" s="1"/>
      <c r="B40" s="47"/>
      <c r="C40" s="2"/>
      <c r="D40" s="2"/>
      <c r="E40" s="2"/>
      <c r="F40" s="2"/>
      <c r="G40" s="2"/>
      <c r="H40" s="2"/>
      <c r="I40" s="14"/>
      <c r="J40" s="14"/>
      <c r="K40" s="2"/>
      <c r="L40" s="2"/>
      <c r="M40" s="2"/>
      <c r="N40" s="2"/>
      <c r="O40" s="2"/>
      <c r="P40" s="2"/>
      <c r="Q40" s="2"/>
      <c r="R40" s="2"/>
      <c r="S40" s="2"/>
      <c r="T40" s="2"/>
      <c r="U40" s="2"/>
      <c r="V40" s="2"/>
      <c r="W40" s="2"/>
      <c r="X40" s="2"/>
      <c r="Y40" s="2"/>
      <c r="Z40" s="2"/>
      <c r="AA40" s="2"/>
      <c r="AB40" s="20"/>
      <c r="AF40" s="1"/>
    </row>
    <row r="41" spans="1:32" s="4" customFormat="1" ht="13">
      <c r="A41" s="1"/>
      <c r="B41" s="47"/>
      <c r="C41" s="2"/>
      <c r="D41" s="2"/>
      <c r="E41" s="2"/>
      <c r="F41" s="2"/>
      <c r="G41" s="2"/>
      <c r="H41" s="2"/>
      <c r="I41" s="14"/>
      <c r="J41" s="14"/>
      <c r="K41" s="2"/>
      <c r="L41" s="2"/>
      <c r="M41" s="2"/>
      <c r="N41" s="2"/>
      <c r="O41" s="2"/>
      <c r="P41" s="2"/>
      <c r="Q41" s="2"/>
      <c r="R41" s="2"/>
      <c r="S41" s="2"/>
      <c r="T41" s="2"/>
      <c r="U41" s="2"/>
      <c r="V41" s="2"/>
      <c r="W41" s="2"/>
      <c r="X41" s="2"/>
      <c r="Y41" s="2"/>
      <c r="Z41" s="2"/>
      <c r="AA41" s="2"/>
      <c r="AB41" s="20"/>
      <c r="AF41" s="1"/>
    </row>
    <row r="42" spans="1:32" s="4" customFormat="1" ht="13">
      <c r="A42" s="1"/>
      <c r="B42" s="47"/>
      <c r="C42" s="2"/>
      <c r="D42" s="2"/>
      <c r="E42" s="2"/>
      <c r="F42" s="2"/>
      <c r="G42" s="2"/>
      <c r="H42" s="2"/>
      <c r="I42" s="14"/>
      <c r="J42" s="14"/>
      <c r="K42" s="2"/>
      <c r="L42" s="2"/>
      <c r="M42" s="2"/>
      <c r="N42" s="2"/>
      <c r="O42" s="2"/>
      <c r="P42" s="2"/>
      <c r="Q42" s="2"/>
      <c r="R42" s="2"/>
      <c r="S42" s="2"/>
      <c r="T42" s="2"/>
      <c r="U42" s="2"/>
      <c r="V42" s="2"/>
      <c r="W42" s="2"/>
      <c r="X42" s="2"/>
      <c r="Y42" s="2"/>
      <c r="Z42" s="2"/>
      <c r="AA42" s="2"/>
      <c r="AB42" s="20"/>
      <c r="AF42" s="1"/>
    </row>
    <row r="43" spans="1:32" s="4" customFormat="1" ht="13">
      <c r="A43" s="1"/>
      <c r="B43" s="47"/>
      <c r="C43" s="2"/>
      <c r="D43" s="2"/>
      <c r="E43" s="2"/>
      <c r="F43" s="2"/>
      <c r="G43" s="2"/>
      <c r="H43" s="2"/>
      <c r="I43" s="14"/>
      <c r="J43" s="14"/>
      <c r="K43" s="2"/>
      <c r="L43" s="2"/>
      <c r="M43" s="2"/>
      <c r="N43" s="2"/>
      <c r="O43" s="2"/>
      <c r="P43" s="2"/>
      <c r="Q43" s="2"/>
      <c r="R43" s="2"/>
      <c r="S43" s="2"/>
      <c r="T43" s="2"/>
      <c r="U43" s="2"/>
      <c r="V43" s="2"/>
      <c r="W43" s="2"/>
      <c r="X43" s="2"/>
      <c r="Y43" s="2"/>
      <c r="Z43" s="2"/>
      <c r="AA43" s="2"/>
      <c r="AB43" s="20"/>
      <c r="AF43" s="1"/>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hidden="1">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ht="13">
      <c r="B75" s="47"/>
      <c r="C75" s="2"/>
      <c r="D75" s="2"/>
      <c r="E75" s="2"/>
      <c r="F75" s="2"/>
      <c r="G75" s="2"/>
      <c r="H75" s="2"/>
      <c r="I75" s="14"/>
      <c r="J75" s="14"/>
      <c r="K75" s="2"/>
      <c r="L75" s="2"/>
      <c r="M75" s="2"/>
      <c r="N75" s="2"/>
      <c r="O75" s="2"/>
      <c r="P75" s="2"/>
      <c r="Q75" s="2"/>
      <c r="R75" s="2"/>
      <c r="S75" s="2"/>
      <c r="T75" s="2"/>
      <c r="U75" s="2"/>
      <c r="V75" s="2"/>
      <c r="W75" s="2"/>
      <c r="X75" s="2"/>
      <c r="Y75" s="2"/>
      <c r="Z75" s="2"/>
      <c r="AA75" s="2"/>
      <c r="AB75" s="20"/>
    </row>
    <row r="76" spans="1:32" ht="13">
      <c r="B76" s="47"/>
      <c r="C76" s="2"/>
      <c r="D76" s="2"/>
      <c r="E76" s="2"/>
      <c r="F76" s="2"/>
      <c r="G76" s="2"/>
      <c r="H76" s="2"/>
      <c r="I76" s="14"/>
      <c r="J76" s="14"/>
      <c r="K76" s="2"/>
      <c r="L76" s="2"/>
      <c r="M76" s="2"/>
      <c r="N76" s="2"/>
      <c r="O76" s="2"/>
      <c r="P76" s="2"/>
      <c r="Q76" s="2"/>
      <c r="R76" s="2"/>
      <c r="S76" s="2"/>
      <c r="T76" s="2"/>
      <c r="U76" s="2"/>
      <c r="V76" s="2"/>
      <c r="W76" s="2"/>
      <c r="X76" s="2"/>
      <c r="Y76" s="2"/>
      <c r="Z76" s="2"/>
      <c r="AA76" s="2"/>
      <c r="AB76" s="20"/>
    </row>
    <row r="77" spans="1:32" ht="13">
      <c r="B77" s="47"/>
      <c r="C77" s="2"/>
      <c r="D77" s="2"/>
      <c r="E77" s="2"/>
      <c r="F77" s="2"/>
      <c r="G77" s="2"/>
      <c r="H77" s="2"/>
      <c r="I77" s="14"/>
      <c r="J77" s="14"/>
      <c r="K77" s="2"/>
      <c r="L77" s="2"/>
      <c r="M77" s="2"/>
      <c r="N77" s="2"/>
      <c r="O77" s="2"/>
      <c r="P77" s="2"/>
      <c r="Q77" s="2"/>
      <c r="R77" s="2"/>
      <c r="S77" s="2"/>
      <c r="T77" s="2"/>
      <c r="U77" s="2"/>
      <c r="V77" s="2"/>
      <c r="W77" s="2"/>
      <c r="X77" s="2"/>
      <c r="Y77" s="2"/>
      <c r="Z77" s="2"/>
      <c r="AA77" s="2"/>
      <c r="AB77" s="20"/>
    </row>
    <row r="78" spans="1:32" ht="13">
      <c r="A78" s="2"/>
      <c r="B78" s="47"/>
      <c r="C78" s="2"/>
      <c r="D78" s="2"/>
      <c r="E78" s="2"/>
      <c r="F78" s="2"/>
      <c r="G78" s="2"/>
      <c r="H78" s="2"/>
      <c r="I78" s="14"/>
      <c r="J78" s="14"/>
      <c r="K78" s="2"/>
      <c r="L78" s="2"/>
      <c r="M78" s="2"/>
      <c r="N78" s="2"/>
      <c r="O78" s="2"/>
      <c r="P78" s="2"/>
      <c r="Q78" s="2"/>
      <c r="R78" s="2"/>
      <c r="S78" s="2"/>
      <c r="T78" s="2"/>
      <c r="U78" s="2"/>
      <c r="V78" s="2"/>
      <c r="W78" s="2"/>
      <c r="X78" s="2"/>
      <c r="Y78" s="2"/>
      <c r="Z78" s="2"/>
      <c r="AA78" s="2"/>
      <c r="AB78" s="2"/>
      <c r="AC78" s="1"/>
      <c r="AD78" s="1"/>
      <c r="AE78" s="1"/>
    </row>
    <row r="79" spans="1:32" ht="13">
      <c r="A79" s="2"/>
      <c r="B79" s="47"/>
      <c r="C79" s="2"/>
      <c r="D79" s="2"/>
      <c r="E79" s="2"/>
      <c r="F79" s="2"/>
      <c r="G79" s="2"/>
      <c r="H79" s="2"/>
      <c r="I79" s="14"/>
      <c r="J79" s="14"/>
      <c r="K79" s="2"/>
      <c r="L79" s="2"/>
      <c r="M79" s="2"/>
      <c r="N79" s="2"/>
      <c r="O79" s="2"/>
      <c r="P79" s="2"/>
      <c r="Q79" s="2"/>
      <c r="R79" s="2"/>
      <c r="S79" s="2"/>
      <c r="T79" s="2"/>
      <c r="U79" s="2"/>
      <c r="V79" s="2"/>
      <c r="W79" s="2"/>
      <c r="X79" s="2"/>
      <c r="Y79" s="2"/>
      <c r="Z79" s="2"/>
      <c r="AA79" s="2"/>
      <c r="AB79" s="2"/>
      <c r="AC79" s="1"/>
      <c r="AD79" s="1"/>
      <c r="AE79" s="1"/>
    </row>
    <row r="80" spans="1:32" ht="13">
      <c r="A80" s="2"/>
      <c r="B80" s="47"/>
      <c r="C80" s="2"/>
      <c r="D80" s="2"/>
      <c r="E80" s="2"/>
      <c r="F80" s="2"/>
      <c r="G80" s="2"/>
      <c r="H80" s="2"/>
      <c r="I80" s="14"/>
      <c r="J80" s="14"/>
      <c r="K80" s="2"/>
      <c r="L80" s="2"/>
      <c r="M80" s="2"/>
      <c r="N80" s="2"/>
      <c r="O80" s="2"/>
      <c r="P80" s="2"/>
      <c r="Q80" s="2"/>
      <c r="R80" s="2"/>
      <c r="S80" s="2"/>
      <c r="T80" s="2"/>
      <c r="U80" s="2"/>
      <c r="V80" s="2"/>
      <c r="W80" s="2"/>
      <c r="X80" s="2"/>
      <c r="Y80" s="2"/>
      <c r="Z80" s="2"/>
      <c r="AA80" s="2"/>
      <c r="AB80" s="2"/>
      <c r="AC80" s="1"/>
      <c r="AD80" s="1"/>
      <c r="AE80" s="1"/>
    </row>
    <row r="81" spans="1:31" ht="13">
      <c r="A81" s="2"/>
      <c r="B81" s="48"/>
      <c r="C81" s="49"/>
      <c r="D81" s="2"/>
      <c r="E81" s="2"/>
      <c r="F81" s="2"/>
      <c r="G81" s="2"/>
      <c r="H81" s="2"/>
      <c r="I81" s="2"/>
      <c r="J81" s="2"/>
      <c r="K81" s="2"/>
      <c r="L81" s="2"/>
      <c r="M81" s="2"/>
      <c r="N81" s="2"/>
      <c r="O81" s="2"/>
      <c r="P81" s="2"/>
      <c r="Q81" s="2"/>
      <c r="R81" s="2"/>
      <c r="S81" s="2"/>
      <c r="T81" s="2"/>
      <c r="U81" s="2"/>
      <c r="V81" s="2"/>
      <c r="W81" s="2"/>
      <c r="X81" s="2"/>
      <c r="Y81" s="2"/>
      <c r="Z81" s="2"/>
      <c r="AA81" s="2"/>
      <c r="AB81" s="2"/>
      <c r="AC81" s="1"/>
      <c r="AD81" s="1"/>
      <c r="AE81" s="1"/>
    </row>
    <row r="82" spans="1:31" ht="13">
      <c r="A82" s="50"/>
      <c r="B82" s="47"/>
      <c r="C82" s="2"/>
      <c r="D82" s="2"/>
      <c r="E82" s="2"/>
      <c r="F82" s="2"/>
      <c r="G82" s="2"/>
      <c r="H82" s="2"/>
      <c r="I82" s="2"/>
      <c r="J82" s="2"/>
      <c r="K82" s="2"/>
      <c r="L82" s="2"/>
      <c r="M82" s="2"/>
      <c r="N82" s="2"/>
      <c r="O82" s="2"/>
      <c r="P82" s="2"/>
      <c r="Q82" s="2"/>
      <c r="R82" s="2"/>
      <c r="S82" s="2"/>
      <c r="T82" s="2"/>
      <c r="U82" s="2"/>
      <c r="V82" s="2"/>
      <c r="W82" s="2"/>
      <c r="X82" s="2"/>
      <c r="Y82" s="2"/>
      <c r="Z82" s="2"/>
      <c r="AA82" s="2"/>
      <c r="AB82" s="2"/>
      <c r="AC82" s="1"/>
      <c r="AD82" s="1"/>
      <c r="AE82" s="1"/>
    </row>
    <row r="83" spans="1:31" ht="13">
      <c r="A83" s="50"/>
      <c r="B83" s="47"/>
      <c r="C83" s="2"/>
      <c r="D83" s="2"/>
      <c r="E83" s="2"/>
      <c r="F83" s="2"/>
      <c r="G83" s="2"/>
      <c r="H83" s="2"/>
      <c r="I83" s="2"/>
      <c r="J83" s="2"/>
      <c r="K83" s="2"/>
      <c r="L83" s="2"/>
      <c r="M83" s="2"/>
      <c r="N83" s="2"/>
      <c r="O83" s="2"/>
      <c r="P83" s="2"/>
      <c r="Q83" s="2"/>
      <c r="R83" s="2"/>
      <c r="S83" s="2"/>
      <c r="T83" s="2"/>
      <c r="U83" s="2"/>
      <c r="V83" s="2"/>
      <c r="W83" s="2"/>
      <c r="X83" s="2"/>
      <c r="Y83" s="2"/>
      <c r="Z83" s="2"/>
      <c r="AA83" s="2"/>
      <c r="AB83" s="2"/>
      <c r="AC83" s="1"/>
      <c r="AD83" s="1"/>
      <c r="AE83" s="1"/>
    </row>
    <row r="84" spans="1:31" ht="13">
      <c r="A84" s="50"/>
      <c r="B84" s="47"/>
      <c r="C84" s="2"/>
      <c r="D84" s="2"/>
      <c r="E84" s="2"/>
      <c r="F84" s="2"/>
      <c r="G84" s="2"/>
      <c r="H84" s="2"/>
      <c r="I84" s="2"/>
      <c r="J84" s="2"/>
      <c r="K84" s="2"/>
      <c r="L84" s="2"/>
      <c r="M84" s="2"/>
      <c r="N84" s="2"/>
      <c r="O84" s="2"/>
      <c r="P84" s="2"/>
      <c r="Q84" s="2"/>
      <c r="R84" s="2"/>
      <c r="S84" s="2"/>
      <c r="T84" s="2"/>
      <c r="U84" s="2"/>
      <c r="V84" s="2"/>
      <c r="W84" s="2"/>
      <c r="X84" s="2"/>
      <c r="Y84" s="2"/>
      <c r="Z84" s="2"/>
      <c r="AA84" s="2"/>
      <c r="AB84" s="2"/>
      <c r="AC84" s="1"/>
      <c r="AD84" s="1"/>
      <c r="AE84" s="1"/>
    </row>
    <row r="85" spans="1:31" ht="13">
      <c r="A85" s="50"/>
      <c r="B85" s="47"/>
      <c r="C85" s="2"/>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2" ht="13">
      <c r="A97" s="2"/>
      <c r="B97" s="48"/>
      <c r="C97" s="49"/>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2" ht="13">
      <c r="A98" s="2"/>
      <c r="B98" s="48"/>
      <c r="C98" s="49"/>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2"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2"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2"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2"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2"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2"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2"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2"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2"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2" ht="13">
      <c r="A108" s="2"/>
      <c r="B108" s="48"/>
      <c r="C108" s="49"/>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2"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0"/>
    </row>
    <row r="110" spans="1:32"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0"/>
    </row>
    <row r="111" spans="1:32" s="4" customFormat="1" ht="13">
      <c r="A111" s="2"/>
      <c r="B111" s="48"/>
      <c r="C111" s="49"/>
      <c r="D111" s="2"/>
      <c r="E111" s="2"/>
      <c r="F111" s="2"/>
      <c r="G111" s="2"/>
      <c r="H111" s="2"/>
      <c r="I111" s="2"/>
      <c r="J111" s="2"/>
      <c r="K111" s="2"/>
      <c r="L111" s="2"/>
      <c r="M111" s="2"/>
      <c r="N111" s="2"/>
      <c r="O111" s="2"/>
      <c r="P111" s="2"/>
      <c r="Q111" s="2"/>
      <c r="R111" s="2"/>
      <c r="S111" s="2"/>
      <c r="T111" s="2"/>
      <c r="U111" s="2"/>
      <c r="V111" s="2"/>
      <c r="W111" s="2"/>
      <c r="X111" s="2"/>
      <c r="Y111" s="2"/>
      <c r="Z111" s="2"/>
      <c r="AA111" s="2"/>
      <c r="AB111" s="20"/>
      <c r="AF111" s="1"/>
    </row>
    <row r="112" spans="1:32" s="4" customFormat="1" ht="13">
      <c r="A112" s="2"/>
      <c r="B112" s="47"/>
      <c r="C112" s="2"/>
      <c r="D112" s="2"/>
      <c r="E112" s="2"/>
      <c r="F112" s="2"/>
      <c r="G112" s="2"/>
      <c r="H112" s="2"/>
      <c r="I112" s="14"/>
      <c r="J112" s="14"/>
      <c r="K112" s="2"/>
      <c r="L112" s="2"/>
      <c r="M112" s="2"/>
      <c r="N112" s="2"/>
      <c r="O112" s="2"/>
      <c r="P112" s="2"/>
      <c r="Q112" s="2"/>
      <c r="R112" s="2"/>
      <c r="S112" s="2"/>
      <c r="T112" s="2"/>
      <c r="U112" s="2"/>
      <c r="V112" s="2"/>
      <c r="W112" s="2"/>
      <c r="X112" s="2"/>
      <c r="Y112" s="2"/>
      <c r="Z112" s="2"/>
      <c r="AA112" s="2"/>
      <c r="AB112" s="20"/>
      <c r="AF112" s="1"/>
    </row>
    <row r="113" spans="1:32" s="4" customFormat="1" ht="13">
      <c r="A113" s="2"/>
      <c r="B113" s="47"/>
      <c r="C113" s="2"/>
      <c r="D113" s="2"/>
      <c r="E113" s="2"/>
      <c r="F113" s="2"/>
      <c r="G113" s="2"/>
      <c r="H113" s="2"/>
      <c r="I113" s="14"/>
      <c r="J113" s="14"/>
      <c r="K113" s="2"/>
      <c r="L113" s="2"/>
      <c r="M113" s="2"/>
      <c r="N113" s="2"/>
      <c r="O113" s="2"/>
      <c r="P113" s="2"/>
      <c r="Q113" s="2"/>
      <c r="R113" s="2"/>
      <c r="S113" s="2"/>
      <c r="T113" s="2"/>
      <c r="U113" s="2"/>
      <c r="V113" s="2"/>
      <c r="W113" s="2"/>
      <c r="X113" s="2"/>
      <c r="Y113" s="2"/>
      <c r="Z113" s="2"/>
      <c r="AA113" s="2"/>
      <c r="AB113" s="3"/>
      <c r="AF113" s="1"/>
    </row>
    <row r="114" spans="1:32" s="4" customFormat="1" ht="13">
      <c r="A114" s="1"/>
      <c r="B114" s="47"/>
      <c r="C114" s="2"/>
      <c r="D114" s="2"/>
      <c r="E114" s="2"/>
      <c r="F114" s="2"/>
      <c r="G114" s="2"/>
      <c r="H114" s="2"/>
      <c r="I114" s="14"/>
      <c r="J114" s="14"/>
      <c r="K114" s="2"/>
      <c r="L114" s="2"/>
      <c r="M114" s="2"/>
      <c r="N114" s="2"/>
      <c r="O114" s="2"/>
      <c r="P114" s="2"/>
      <c r="Q114" s="2"/>
      <c r="R114" s="2"/>
      <c r="S114" s="2"/>
      <c r="T114" s="2"/>
      <c r="U114" s="2"/>
      <c r="V114" s="2"/>
      <c r="W114" s="2"/>
      <c r="X114" s="2"/>
      <c r="Y114" s="2"/>
      <c r="Z114" s="2"/>
      <c r="AA114" s="2"/>
      <c r="AB114" s="3"/>
      <c r="AF114" s="1"/>
    </row>
    <row r="115" spans="1:32" s="4" customFormat="1" ht="13">
      <c r="A115" s="1"/>
      <c r="B115" s="47"/>
      <c r="C115" s="2"/>
      <c r="D115" s="2"/>
      <c r="E115" s="2"/>
      <c r="F115" s="2"/>
      <c r="G115" s="2"/>
      <c r="H115" s="2"/>
      <c r="I115" s="14"/>
      <c r="J115" s="14"/>
      <c r="K115" s="2"/>
      <c r="L115" s="2"/>
      <c r="M115" s="2"/>
      <c r="N115" s="2"/>
      <c r="O115" s="2"/>
      <c r="P115" s="2"/>
      <c r="Q115" s="2"/>
      <c r="R115" s="2"/>
      <c r="S115" s="2"/>
      <c r="T115" s="2"/>
      <c r="U115" s="2"/>
      <c r="V115" s="2"/>
      <c r="W115" s="2"/>
      <c r="X115" s="2"/>
      <c r="Y115" s="2"/>
      <c r="Z115" s="2"/>
      <c r="AA115" s="2"/>
      <c r="AB115" s="3"/>
      <c r="AF115" s="1"/>
    </row>
    <row r="116" spans="1:32" s="4" customFormat="1" ht="13">
      <c r="A116" s="1"/>
      <c r="B116" s="51"/>
      <c r="C116" s="1"/>
      <c r="D116" s="1"/>
      <c r="E116" s="1"/>
      <c r="F116" s="1"/>
      <c r="G116" s="1"/>
      <c r="H116" s="1"/>
      <c r="I116" s="15"/>
      <c r="J116" s="15"/>
      <c r="K116" s="1"/>
      <c r="L116" s="1"/>
      <c r="M116" s="1"/>
      <c r="N116" s="1"/>
      <c r="O116" s="1"/>
      <c r="P116" s="1"/>
      <c r="Q116" s="1"/>
      <c r="R116" s="1"/>
      <c r="S116" s="1"/>
      <c r="T116" s="1"/>
      <c r="U116" s="1"/>
      <c r="V116" s="1"/>
      <c r="W116" s="1"/>
      <c r="X116" s="1"/>
      <c r="Y116" s="1"/>
      <c r="Z116" s="1"/>
      <c r="AA116" s="1"/>
      <c r="AB116" s="3"/>
      <c r="AF116" s="1"/>
    </row>
    <row r="117" spans="1:32" s="4" customFormat="1" ht="13">
      <c r="A117" s="1"/>
      <c r="B117" s="51"/>
      <c r="C117" s="1"/>
      <c r="D117" s="1"/>
      <c r="E117" s="1"/>
      <c r="F117" s="1"/>
      <c r="G117" s="1"/>
      <c r="H117" s="1"/>
      <c r="I117" s="15"/>
      <c r="J117" s="15"/>
      <c r="K117" s="1"/>
      <c r="L117" s="1"/>
      <c r="M117" s="1"/>
      <c r="N117" s="1"/>
      <c r="O117" s="1"/>
      <c r="P117" s="1"/>
      <c r="Q117" s="1"/>
      <c r="R117" s="1"/>
      <c r="S117" s="1"/>
      <c r="T117" s="1"/>
      <c r="U117" s="1"/>
      <c r="V117" s="1"/>
      <c r="W117" s="1"/>
      <c r="X117" s="1"/>
      <c r="Y117" s="1"/>
      <c r="Z117" s="1"/>
      <c r="AA117" s="1"/>
      <c r="AB117" s="3"/>
      <c r="AF117" s="1"/>
    </row>
    <row r="118" spans="1:32" s="4" customFormat="1" ht="13">
      <c r="A118" s="1"/>
      <c r="B118" s="52"/>
      <c r="C118" s="1"/>
      <c r="D118" s="1"/>
      <c r="E118" s="1"/>
      <c r="F118" s="1"/>
      <c r="G118" s="1"/>
      <c r="H118" s="1"/>
      <c r="I118" s="15"/>
      <c r="J118" s="15"/>
      <c r="K118" s="1"/>
      <c r="L118" s="1"/>
      <c r="M118" s="1"/>
      <c r="N118" s="1"/>
      <c r="O118" s="1"/>
      <c r="P118" s="1"/>
      <c r="Q118" s="1"/>
      <c r="R118" s="1"/>
      <c r="S118" s="1"/>
      <c r="T118" s="1"/>
      <c r="U118" s="1"/>
      <c r="V118" s="1"/>
      <c r="W118" s="1"/>
      <c r="X118" s="1"/>
      <c r="Y118" s="1"/>
      <c r="Z118" s="1"/>
      <c r="AA118" s="1"/>
      <c r="AB118" s="3"/>
      <c r="AF118" s="1"/>
    </row>
    <row r="119" spans="1:32" s="4" customFormat="1" ht="13">
      <c r="A119" s="1"/>
      <c r="B119" s="52"/>
      <c r="C119" s="1"/>
      <c r="D119" s="1"/>
      <c r="E119" s="1"/>
      <c r="F119" s="1"/>
      <c r="G119" s="1"/>
      <c r="H119" s="1"/>
      <c r="I119" s="15"/>
      <c r="J119" s="15"/>
      <c r="K119" s="1"/>
      <c r="L119" s="1"/>
      <c r="M119" s="1"/>
      <c r="N119" s="1"/>
      <c r="O119" s="1"/>
      <c r="P119" s="1"/>
      <c r="Q119" s="1"/>
      <c r="R119" s="1"/>
      <c r="S119" s="1"/>
      <c r="T119" s="1"/>
      <c r="U119" s="1"/>
      <c r="V119" s="1"/>
      <c r="W119" s="1"/>
      <c r="X119" s="1"/>
      <c r="Y119" s="1"/>
      <c r="Z119" s="1"/>
      <c r="AA119" s="1"/>
      <c r="AB119" s="3"/>
      <c r="AF119" s="1"/>
    </row>
    <row r="120" spans="1:32" s="4" customFormat="1" ht="13">
      <c r="A120" s="1"/>
      <c r="B120" s="52"/>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2"/>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51"/>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51"/>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48"/>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s="4" customFormat="1" ht="13">
      <c r="A125" s="1"/>
      <c r="B125" s="48"/>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s="4" customFormat="1" ht="13">
      <c r="A126" s="1"/>
      <c r="B126" s="51"/>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ht="13"/>
    <row r="128" spans="1:32" ht="13.25" customHeight="1"/>
    <row r="129" spans="1:260" ht="13.25" hidden="1" customHeight="1"/>
    <row r="130" spans="1:260" ht="13.25" hidden="1"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row>
    <row r="131" spans="1:260" ht="13.25" hidden="1"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60" ht="13.25" hidden="1" customHeight="1"/>
    <row r="133" spans="1:260" ht="13.25" customHeight="1"/>
    <row r="134" spans="1:260" ht="13.25" customHeight="1"/>
    <row r="135" spans="1:260" ht="13.25" customHeight="1"/>
    <row r="136" spans="1:260" ht="13.2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row>
    <row r="137" spans="1:260" s="3" customFormat="1" ht="13.2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C137" s="4"/>
      <c r="AD137" s="4"/>
      <c r="AE137" s="4"/>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c r="FX137" s="1"/>
      <c r="FY137" s="1"/>
      <c r="FZ137" s="1"/>
      <c r="GA137" s="1"/>
      <c r="GB137" s="1"/>
      <c r="GC137" s="1"/>
      <c r="GD137" s="1"/>
      <c r="GE137" s="1"/>
      <c r="GF137" s="1"/>
      <c r="GG137" s="1"/>
      <c r="GH137" s="1"/>
      <c r="GI137" s="1"/>
      <c r="GJ137" s="1"/>
      <c r="GK137" s="1"/>
      <c r="GL137" s="1"/>
      <c r="GM137" s="1"/>
      <c r="GN137" s="1"/>
      <c r="GO137" s="1"/>
      <c r="GP137" s="1"/>
      <c r="GQ137" s="1"/>
      <c r="GR137" s="1"/>
      <c r="GS137" s="1"/>
      <c r="GT137" s="1"/>
      <c r="GU137" s="1"/>
      <c r="GV137" s="1"/>
      <c r="GW137" s="1"/>
      <c r="GX137" s="1"/>
      <c r="GY137" s="1"/>
      <c r="GZ137" s="1"/>
      <c r="HA137" s="1"/>
      <c r="HB137" s="1"/>
      <c r="HC137" s="1"/>
      <c r="HD137" s="1"/>
      <c r="HE137" s="1"/>
      <c r="HF137" s="1"/>
      <c r="HG137" s="1"/>
      <c r="HH137" s="1"/>
      <c r="HI137" s="1"/>
      <c r="HJ137" s="1"/>
      <c r="HK137" s="1"/>
      <c r="HL137" s="1"/>
      <c r="HM137" s="1"/>
      <c r="HN137" s="1"/>
      <c r="HO137" s="1"/>
      <c r="HP137" s="1"/>
      <c r="HQ137" s="1"/>
      <c r="HR137" s="1"/>
      <c r="HS137" s="1"/>
      <c r="HT137" s="1"/>
      <c r="HU137" s="1"/>
      <c r="HV137" s="1"/>
      <c r="HW137" s="1"/>
      <c r="HX137" s="1"/>
      <c r="HY137" s="1"/>
      <c r="HZ137" s="1"/>
      <c r="IA137" s="1"/>
      <c r="IB137" s="1"/>
      <c r="IC137" s="1"/>
      <c r="ID137" s="1"/>
      <c r="IE137" s="1"/>
      <c r="IF137" s="1"/>
      <c r="IG137" s="1"/>
      <c r="IH137" s="1"/>
      <c r="II137" s="1"/>
      <c r="IJ137" s="1"/>
      <c r="IK137" s="1"/>
      <c r="IL137" s="1"/>
      <c r="IM137" s="1"/>
      <c r="IN137" s="1"/>
      <c r="IO137" s="1"/>
      <c r="IP137" s="1"/>
      <c r="IQ137" s="1"/>
      <c r="IR137" s="1"/>
      <c r="IS137" s="1"/>
      <c r="IT137" s="1"/>
      <c r="IU137" s="1"/>
      <c r="IV137" s="1"/>
      <c r="IW137" s="1"/>
      <c r="IX137" s="1"/>
      <c r="IY137" s="1"/>
      <c r="IZ137" s="1"/>
    </row>
    <row r="138" spans="1:260" s="3" customFormat="1" ht="13.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C138" s="4"/>
      <c r="AD138" s="4"/>
      <c r="AE138" s="4"/>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c r="HT138" s="1"/>
      <c r="HU138" s="1"/>
      <c r="HV138" s="1"/>
      <c r="HW138" s="1"/>
      <c r="HX138" s="1"/>
      <c r="HY138" s="1"/>
      <c r="HZ138" s="1"/>
      <c r="IA138" s="1"/>
      <c r="IB138" s="1"/>
      <c r="IC138" s="1"/>
      <c r="ID138" s="1"/>
      <c r="IE138" s="1"/>
      <c r="IF138" s="1"/>
      <c r="IG138" s="1"/>
      <c r="IH138" s="1"/>
      <c r="II138" s="1"/>
      <c r="IJ138" s="1"/>
      <c r="IK138" s="1"/>
      <c r="IL138" s="1"/>
      <c r="IM138" s="1"/>
      <c r="IN138" s="1"/>
      <c r="IO138" s="1"/>
      <c r="IP138" s="1"/>
      <c r="IQ138" s="1"/>
      <c r="IR138" s="1"/>
      <c r="IS138" s="1"/>
      <c r="IT138" s="1"/>
      <c r="IU138" s="1"/>
      <c r="IV138" s="1"/>
      <c r="IW138" s="1"/>
      <c r="IX138" s="1"/>
      <c r="IY138" s="1"/>
      <c r="IZ138" s="1"/>
    </row>
    <row r="139" spans="1:260" s="3" customFormat="1" ht="13.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C139" s="4"/>
      <c r="AD139" s="4"/>
      <c r="AE139" s="4"/>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c r="IX139" s="1"/>
      <c r="IY139" s="1"/>
      <c r="IZ139" s="1"/>
    </row>
    <row r="140" spans="1:260" s="3" customFormat="1"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C140" s="4"/>
      <c r="AD140" s="4"/>
      <c r="AE140" s="4"/>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row>
    <row r="141" spans="1:260" s="3" customFormat="1" ht="13.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hidden="1" customHeight="1">
      <c r="A143" s="1"/>
      <c r="B143" s="51"/>
      <c r="C143" s="1"/>
      <c r="D143" s="1"/>
      <c r="E143" s="1"/>
      <c r="F143" s="1"/>
      <c r="G143" s="1"/>
      <c r="H143" s="1"/>
      <c r="I143" s="15"/>
      <c r="J143" s="15"/>
      <c r="K143" s="1"/>
      <c r="L143" s="1"/>
      <c r="M143" s="1"/>
      <c r="N143" s="1"/>
      <c r="O143" s="1"/>
      <c r="P143" s="1"/>
      <c r="Q143" s="1"/>
      <c r="R143" s="1"/>
      <c r="S143" s="1"/>
      <c r="T143" s="1"/>
      <c r="U143" s="1"/>
      <c r="V143" s="1"/>
      <c r="W143" s="1"/>
      <c r="X143" s="1"/>
      <c r="Y143" s="1"/>
      <c r="Z143" s="1"/>
      <c r="AA143" s="1"/>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hidden="1" customHeight="1">
      <c r="A144" s="1"/>
      <c r="B144" s="51"/>
      <c r="C144" s="1"/>
      <c r="D144" s="1"/>
      <c r="E144" s="1"/>
      <c r="F144" s="1"/>
      <c r="G144" s="1"/>
      <c r="H144" s="1"/>
      <c r="I144" s="15"/>
      <c r="J144" s="15"/>
      <c r="K144" s="1"/>
      <c r="L144" s="1"/>
      <c r="M144" s="1"/>
      <c r="N144" s="1"/>
      <c r="O144" s="1"/>
      <c r="P144" s="1"/>
      <c r="Q144" s="1"/>
      <c r="R144" s="1"/>
      <c r="S144" s="1"/>
      <c r="T144" s="1"/>
      <c r="U144" s="1"/>
      <c r="V144" s="1"/>
      <c r="W144" s="1"/>
      <c r="X144" s="1"/>
      <c r="Y144" s="1"/>
      <c r="Z144" s="1"/>
      <c r="AA144" s="1"/>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hidden="1" customHeight="1">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hidden="1" customHeight="1">
      <c r="A146" s="1"/>
      <c r="B146" s="51"/>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hidden="1" customHeight="1">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hidden="1" customHeight="1">
      <c r="A152" s="1"/>
      <c r="B152" s="51"/>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ht="13.25" hidden="1" customHeight="1"/>
    <row r="154" spans="1:260" ht="13.25" hidden="1" customHeight="1"/>
    <row r="155" spans="1:260" ht="13.25" hidden="1" customHeight="1"/>
    <row r="156" spans="1:260" ht="13.25" hidden="1" customHeight="1"/>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customHeight="1"/>
    <row r="657" ht="13.25" customHeight="1"/>
    <row r="658" ht="13.25" customHeight="1"/>
    <row r="659" ht="13.25" hidden="1" customHeight="1"/>
    <row r="660" ht="13.25" hidden="1" customHeight="1"/>
    <row r="661" ht="13.25" customHeight="1"/>
    <row r="662" ht="13.25" customHeight="1"/>
    <row r="663" ht="13.25" customHeight="1"/>
    <row r="664" ht="13.25"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2.75" hidden="1" customHeight="1"/>
    <row r="689" ht="12.75" hidden="1"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3"/>
    <row r="1140" ht="13"/>
    <row r="1141" ht="13"/>
    <row r="1142" ht="13"/>
    <row r="1143" ht="13"/>
    <row r="1144" ht="13.25" customHeight="1"/>
    <row r="1145" ht="13.25" customHeight="1"/>
    <row r="1146" ht="13.25" customHeight="1"/>
    <row r="1147" ht="13.25" customHeight="1"/>
    <row r="1148" ht="13.25" customHeight="1"/>
    <row r="1149" ht="13.25" customHeight="1"/>
    <row r="1150" ht="13.25" customHeight="1"/>
    <row r="1151" ht="13.25" customHeight="1"/>
    <row r="1152" ht="13.25" customHeight="1"/>
    <row r="1153" ht="13.25" customHeight="1"/>
    <row r="1154" ht="13.25" customHeight="1"/>
    <row r="1155" ht="13.25" hidden="1" customHeight="1"/>
    <row r="1156" ht="13.25" hidden="1" customHeight="1"/>
    <row r="1157" ht="13.25" hidden="1" customHeight="1"/>
    <row r="1158" ht="13.25" hidden="1" customHeight="1"/>
  </sheetData>
  <mergeCells count="59">
    <mergeCell ref="C19:M19"/>
    <mergeCell ref="N19:P19"/>
    <mergeCell ref="Q19:S19"/>
    <mergeCell ref="T19:V19"/>
    <mergeCell ref="W19:Z19"/>
    <mergeCell ref="C18:M18"/>
    <mergeCell ref="N18:P18"/>
    <mergeCell ref="Q18:S18"/>
    <mergeCell ref="T18:V18"/>
    <mergeCell ref="W18:Z18"/>
    <mergeCell ref="C17:M17"/>
    <mergeCell ref="N17:P17"/>
    <mergeCell ref="Q17:S17"/>
    <mergeCell ref="T17:V17"/>
    <mergeCell ref="W17:Z17"/>
    <mergeCell ref="C16:M16"/>
    <mergeCell ref="N16:P16"/>
    <mergeCell ref="Q16:S16"/>
    <mergeCell ref="T16:V16"/>
    <mergeCell ref="W16:Z16"/>
    <mergeCell ref="C15:M15"/>
    <mergeCell ref="N15:P15"/>
    <mergeCell ref="Q15:S15"/>
    <mergeCell ref="T15:V15"/>
    <mergeCell ref="W15:Z15"/>
    <mergeCell ref="C14:M14"/>
    <mergeCell ref="N14:P14"/>
    <mergeCell ref="Q14:S14"/>
    <mergeCell ref="T14:V14"/>
    <mergeCell ref="W14:Z14"/>
    <mergeCell ref="C36:Z36"/>
    <mergeCell ref="C37:Z39"/>
    <mergeCell ref="C22:M22"/>
    <mergeCell ref="O22:Z22"/>
    <mergeCell ref="C23:M31"/>
    <mergeCell ref="O23:Z31"/>
    <mergeCell ref="C20:M20"/>
    <mergeCell ref="N20:P20"/>
    <mergeCell ref="Q20:S20"/>
    <mergeCell ref="T20:V20"/>
    <mergeCell ref="W20:Z20"/>
    <mergeCell ref="C13:M13"/>
    <mergeCell ref="N13:P13"/>
    <mergeCell ref="Q13:S13"/>
    <mergeCell ref="T13:V13"/>
    <mergeCell ref="W13:Z13"/>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32" priority="1" stopIfTrue="1">
      <formula>#REF!=0</formula>
    </cfRule>
  </conditionalFormatting>
  <conditionalFormatting sqref="C34:Z35">
    <cfRule type="expression" dxfId="31" priority="4" stopIfTrue="1">
      <formula>#REF!=0</formula>
    </cfRule>
  </conditionalFormatting>
  <conditionalFormatting sqref="C37:Z39">
    <cfRule type="expression" dxfId="30" priority="3" stopIfTrue="1">
      <formula>#REF!=0</formula>
    </cfRule>
  </conditionalFormatting>
  <dataValidations count="52">
    <dataValidation allowBlank="1" showInputMessage="1" showErrorMessage="1" promptTitle="Plano / Esquema" prompt="Anexe plano o esquema del tramo o sitio exacto de trabajo, correspondiente al ítem descrito." sqref="C21:M28" xr:uid="{E517FB0C-3A3E-4798-8F6D-1AD0974D4A23}"/>
    <dataValidation allowBlank="1" showInputMessage="1" showErrorMessage="1" promptTitle="Alto" prompt="Diligencie en números el alto, cuando la unidad de medida sea en m3." sqref="T13" xr:uid="{9D430853-8BEE-4DB5-971A-98AD06C2FAAD}"/>
    <dataValidation allowBlank="1" showInputMessage="1" showErrorMessage="1" promptTitle="Largo" prompt="Diligencie en números la longitud cuando la unidad de medida sea ml, m2, o m3." sqref="O13:P13" xr:uid="{5129CA44-F180-43CD-99E3-80F7B78E5EB4}"/>
    <dataValidation allowBlank="1" showInputMessage="1" showErrorMessage="1" promptTitle="Observaciones" prompt="Escriba las observaciones que se presentan, con relación a los atributos o características del ítem relacionado." sqref="C34:Z35 C37:Z39" xr:uid="{95C3A524-8690-494C-9855-D7E359B0399A}"/>
    <dataValidation allowBlank="1" showInputMessage="1" showErrorMessage="1" promptTitle="Objeto del Contrato" prompt="Escriba claramente el objeto de acuerdo con lo establecido en el contrato." sqref="C7:Z9" xr:uid="{C1E64EBD-4138-47AC-9595-18BB7CDC0F8B}"/>
    <dataValidation allowBlank="1" showInputMessage="1" showErrorMessage="1" promptTitle="Contrato No." prompt="Escriba en este espacio el número de contrato suscrito." sqref="G65221:I65221" xr:uid="{4535FEFA-9D9B-4835-AF61-B55368AF5E66}"/>
    <dataValidation allowBlank="1" showInputMessage="1" showErrorMessage="1" errorTitle="Error" error="Debe seleccionar un mes de la lista" promptTitle="Fecha. día" prompt="Escriba el día en que se se elabora la presente acta" sqref="B65219:C65219" xr:uid="{45834ADB-45A6-4F19-8CC6-320122C773A1}"/>
    <dataValidation allowBlank="1" showInputMessage="1" showErrorMessage="1" prompt="Escriba el nombre del funcionario designado para ser" sqref="B65286:C65286" xr:uid="{F12CF141-EA9C-4D0D-ACB4-F4C895617442}"/>
    <dataValidation allowBlank="1" showInputMessage="1" showErrorMessage="1" prompt="Diligencie este espacio en aquellos casos en que no se trate de contratos de Interventoría, indicando el nombre del representante legal o delegado del contratista" sqref="N65284:U65284" xr:uid="{3EB96257-7C71-47F2-8594-7FA72839AF03}"/>
    <dataValidation allowBlank="1" showInputMessage="1" showErrorMessage="1" prompt="Indique el año en el cual se efectúa la reunión" sqref="Y65266:Z65266" xr:uid="{AD90F056-8589-4831-A416-877B72FB10D6}"/>
    <dataValidation allowBlank="1" showInputMessage="1" showErrorMessage="1" prompt="Indique el mes en el cual se efectúa la reunión" sqref="R65280:U65280" xr:uid="{7AF66B6F-EB11-46F4-87E8-F79CC254088E}"/>
    <dataValidation allowBlank="1" showInputMessage="1" showErrorMessage="1" prompt="Indique en este espacio el día en que se efectúa  la reunión, en letras" sqref="K65280" xr:uid="{20477F34-6A43-44BE-992E-53771E8ACCA8}"/>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2" xr:uid="{C18E1A85-3181-4287-9A6E-39449FF9952E}">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77" xr:uid="{5BB778E7-94F1-48F8-B4AC-33264994EE72}"/>
    <dataValidation allowBlank="1" showInputMessage="1" showErrorMessage="1" promptTitle="Interventor               " prompt="Escriba el nombre _x000a_o razón social del _x000a_Interventor" sqref="Y65261:Z65261" xr:uid="{E69327C5-9139-49DD-91AD-CC5FC5E42EC1}"/>
    <dataValidation allowBlank="1" showInputMessage="1" showErrorMessage="1" promptTitle="Contratista" prompt="Escriba el nombre o _x000a_razón social del _x000a_Contratista." sqref="H65270" xr:uid="{5BAD9008-99B9-4891-8B3F-BEE6484A505B}"/>
    <dataValidation allowBlank="1" showInputMessage="1" showErrorMessage="1" promptTitle="Tiempo" prompt="Escriba en días calendario, el tiempo de la prorroga relacionada" sqref="L65252" xr:uid="{7DA2F7DB-41B3-44F3-9E3B-56D076C90B2B}"/>
    <dataValidation allowBlank="1" showInputMessage="1" showErrorMessage="1" promptTitle="Número de Contrato" prompt="Escriba el número de contrato por el cual se estableció la prorroga" sqref="E65252:E65255" xr:uid="{4FF4F7DF-CE2A-4FCD-9769-EAB2787B315F}"/>
    <dataValidation allowBlank="1" showInputMessage="1" showErrorMessage="1" promptTitle="Tipo de Consultoria" prompt="Escriba en este espacio si se trata de Estudios y Diseños, Diágnóstico para mantenimiento o cualquier otro tipo de contrato de consultoría" sqref="J65226:X65226" xr:uid="{469F95D3-58AC-4A4B-9A7D-E20DEF6A86FE}"/>
    <dataValidation allowBlank="1" showInputMessage="1" showErrorMessage="1" sqref="K65265:M65265" xr:uid="{5C322DEE-88A9-476C-BE80-5306E7E333CA}"/>
    <dataValidation allowBlank="1" showInputMessage="1" showErrorMessage="1" promptTitle="Contrato No." prompt="Escriba en este espacio el número de contrato suscrito" sqref="J65228:M65228" xr:uid="{E9D32270-9150-45F6-9E73-84DD97775414}"/>
    <dataValidation allowBlank="1" showInputMessage="1" showErrorMessage="1" promptTitle="Fecha.  Año" prompt="Escriba   el    año_x000a_en el que se dará_x000a_terminación      al_x000a_Contrato." sqref="U65266:X65266" xr:uid="{0BB180ED-0061-4D4C-BD06-3D62909358A4}"/>
    <dataValidation allowBlank="1" showInputMessage="1" showErrorMessage="1" promptTitle="Fecha. Mes" prompt="Escriba   el     mes_x000a_en el que se dará_x000a_terminación      al_x000a_Contrato" sqref="R65266:S65266" xr:uid="{2A4AAACF-66F5-4DA8-B11D-5729B0068E4A}"/>
    <dataValidation allowBlank="1" showInputMessage="1" showErrorMessage="1" promptTitle="Fecha. Día" prompt="Escriba   el     día_x000a_en el que se dará_x000a_terminación      al_x000a_Contrato" sqref="M65266:N65266" xr:uid="{212626B9-E728-48BF-A801-4E0007EAF421}"/>
    <dataValidation allowBlank="1" showInputMessage="1" showErrorMessage="1" promptTitle="Fecha-  Año." prompt="Escriba  el  año_x000a_en que se inicia_x000a_el Contrato." sqref="U65245:X65245" xr:uid="{86D396BE-3E8A-4939-875C-4B8683DCAA7E}"/>
    <dataValidation allowBlank="1" showInputMessage="1" showErrorMessage="1" promptTitle="Fecha. Mes" prompt="Escriba  el  mes_x000a_en que se inicia_x000a_el Contrato" sqref="R65245:S65245" xr:uid="{CFAF3977-20D0-429A-8117-2FE8D2C2ED2E}"/>
    <dataValidation allowBlank="1" showInputMessage="1" showErrorMessage="1" promptTitle="Fecha. Día" prompt="Escriba  el  día_x000a_en que se inicia_x000a_el contrato" sqref="M65245:N65245" xr:uid="{4E5AF16E-4BA3-4701-9BAD-C789515C4CE1}"/>
    <dataValidation allowBlank="1" showInputMessage="1" showErrorMessage="1" promptTitle="Plazo de Ejecución del Contrato" prompt="Escriba el número de ías o de meses para la ejecución del contrato." sqref="Y65227:Z65227" xr:uid="{7E13497F-B8D0-46C8-8420-CBD7ED879DEC}"/>
    <dataValidation allowBlank="1" showInputMessage="1" showErrorMessage="1" promptTitle="Localización del Proyecto" prompt="Escriba el sitio de ejecución del contrato." sqref="M65239:X65239" xr:uid="{FCD4EFEB-9535-45A6-A9A6-EE58ED76407C}"/>
    <dataValidation allowBlank="1" showInputMessage="1" showErrorMessage="1" promptTitle="Objeto del Contrato" prompt="Escriba claramente el objeto del contrato de ejecución suscrito" sqref="D65234:X65237" xr:uid="{27ECAB4B-1736-4C53-AC97-A32B661B9109}"/>
    <dataValidation allowBlank="1" showInputMessage="1" showErrorMessage="1" prompt="Indique en este espacio la identificación de la licitación pública o contratación directa efectuada" sqref="L65231:X65231" xr:uid="{B6F4B8A5-E633-4496-ADCE-28A304B40F5E}"/>
    <dataValidation allowBlank="1" showInputMessage="1" showErrorMessage="1" promptTitle="Contratación Directa" prompt="Marque con una X si el contrato corresponde a una Contratación Directa." sqref="D65231:K65231" xr:uid="{2DB1E565-A167-43D1-BFDC-0BAEE2027EE7}"/>
    <dataValidation allowBlank="1" showInputMessage="1" showErrorMessage="1" promptTitle="Concurso de Méritos" prompt="Marque con una X si el contrato corresponde a un Concurso de Méritos." sqref="L65230:X65230" xr:uid="{7703A118-49C3-46C3-A913-919A0849EB7B}"/>
    <dataValidation allowBlank="1" showInputMessage="1" showErrorMessage="1" promptTitle="Licitación Pública" prompt="Marque con una X si el contrato corresponde a una licitación pública." sqref="D65230:K65230" xr:uid="{C319D49E-67EF-4955-A5A9-900C8211484A}"/>
    <dataValidation allowBlank="1" showInputMessage="1" showErrorMessage="1" prompt="Escriba el año de suscripción del contrato." sqref="P65228:S65228" xr:uid="{DF2168C2-EFCE-49F4-A6CF-3BD847F1289D}"/>
    <dataValidation allowBlank="1" showInputMessage="1" showErrorMessage="1" prompt="Escriba la clase de documento que el consultor entrega al interventor o Coordinador, según el caso" sqref="D65347:E65347" xr:uid="{956FF251-432D-4651-8515-32C2382C8F7E}"/>
    <dataValidation allowBlank="1" showInputMessage="1" showErrorMessage="1" prompt="Indique en este espacio el año, en que se firma la presente acta" sqref="T65411:W65411" xr:uid="{A15601D6-C5A6-4910-AF2F-58B58E30331D}"/>
    <dataValidation allowBlank="1" showInputMessage="1" showErrorMessage="1" prompt="Indique en este espacio el mes, en que se firma la presente acta" sqref="M65411:R65411" xr:uid="{695F7DD7-D759-4A9F-A63B-A969202269AC}"/>
    <dataValidation allowBlank="1" showInputMessage="1" showErrorMessage="1" prompt="Indique en este espacio en números, el día en que se firma  la presente acta" sqref="H65411:I65411" xr:uid="{9ECD19EB-3861-4136-95DC-D2112BA5C192}"/>
    <dataValidation allowBlank="1" showInputMessage="1" showErrorMessage="1" prompt="Indique en este espacio el día en que se firma la presente acta, en letras" sqref="D65411" xr:uid="{FF3AB917-5DB1-4BFD-8CDB-4B3F7B8523B0}"/>
    <dataValidation allowBlank="1" showInputMessage="1" showErrorMessage="1" prompt="Escriba la cantidad de copias que se entregaron de cada documento." sqref="T65406:T65410" xr:uid="{14350D56-66DB-49B4-8BDF-BC3AC31DC0E2}"/>
    <dataValidation allowBlank="1" showInputMessage="1" showErrorMessage="1" prompt="Escriba una breve descripción de cada uno de los documentos relacionados" sqref="K65406:K65410" xr:uid="{C564BC6B-36F2-40A4-AD8B-C43D55899DFE}"/>
    <dataValidation allowBlank="1" showInputMessage="1" showErrorMessage="1" prompt="Escriba la cantidad de los documentos relacionados" sqref="I65406:J65410" xr:uid="{D2F6D84C-BDC9-4D8B-80CA-687B4E472E3B}"/>
    <dataValidation type="textLength" errorStyle="warning" allowBlank="1" showInputMessage="1" showErrorMessage="1" errorTitle="FIRMA" error="Este espacio debe dejarse libre para la firma del Interventor" prompt="Deje este espacio libre para la firma del Subdirector Técnico" sqref="L65423" xr:uid="{F247DF71-71F3-47D7-A3F1-2D44D4002AC5}">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23" xr:uid="{D0B76416-D056-46C2-A117-03540D4FFDCD}">
      <formula1>0</formula1>
      <formula2>0</formula2>
    </dataValidation>
    <dataValidation allowBlank="1" showInputMessage="1" showErrorMessage="1" promptTitle="NOMBRE" prompt="Escriba el nombre del Consultor" sqref="D65417:J65417" xr:uid="{00DADA75-6CDB-4B1E-8E03-E71F0E1860BA}"/>
    <dataValidation type="textLength" errorStyle="warning" allowBlank="1" showInputMessage="1" showErrorMessage="1" errorTitle="FIRMA" error="Este espacio debe dejarse libre para la firma del Consultor" prompt="Deje este espacio libre para la firma del Consultor" sqref="D65416" xr:uid="{67FCB123-DCC6-4641-9A33-29D5E6B125C5}">
      <formula1>0</formula1>
      <formula2>0</formula2>
    </dataValidation>
    <dataValidation allowBlank="1" showInputMessage="1" showErrorMessage="1" promptTitle="NOMBRE" prompt="Escriba el nombre del Subdirector Técnico o del Gerente" sqref="L65424" xr:uid="{4DC6C234-0068-44C2-A4F8-16BEF5F1A79D}"/>
    <dataValidation allowBlank="1" showInputMessage="1" showErrorMessage="1" promptTitle="NOMBRE" prompt="Escriba el nombre del Interventor" sqref="L65417:V65417" xr:uid="{0BE59FE7-FF54-48CC-AC30-3761B0829CB9}"/>
    <dataValidation allowBlank="1" showInputMessage="1" showErrorMessage="1" promptTitle="NOMBRE" prompt="Escriba el nombre del Coordinador" sqref="D65424:J65424" xr:uid="{7D83DF7C-CFE8-4D24-B457-867ACBDA5E56}"/>
    <dataValidation type="textLength" errorStyle="warning" allowBlank="1" showInputMessage="1" showErrorMessage="1" errorTitle="FIRMA" error="Este espacio debe dejarse libre para la firma del Interventor" prompt="Deje este espacio libre para la firma del Interventor" sqref="L65416:V65416" xr:uid="{06EC8AA1-07D4-4B26-986D-EDF5DC12247B}">
      <formula1>0</formula1>
      <formula2>0</formula2>
    </dataValidation>
    <dataValidation allowBlank="1" showInputMessage="1" showErrorMessage="1" promptTitle="Ancho" prompt="Diligencie en números el ancho cuando la unidad de medida sea m2  o m3." sqref="N14:N20 WVV14:WVV20 JJ14:JJ20 TF14:TF20 ADB14:ADB20 AMX14:AMX20 AWT14:AWT20 BGP14:BGP20 BQL14:BQL20 CAH14:CAH20 CKD14:CKD20 CTZ14:CTZ20 DDV14:DDV20 DNR14:DNR20 DXN14:DXN20 EHJ14:EHJ20 ERF14:ERF20 FBB14:FBB20 FKX14:FKX20 FUT14:FUT20 GEP14:GEP20 GOL14:GOL20 GYH14:GYH20 HID14:HID20 HRZ14:HRZ20 IBV14:IBV20 ILR14:ILR20 IVN14:IVN20 JFJ14:JFJ20 JPF14:JPF20 JZB14:JZB20 KIX14:KIX20 KST14:KST20 LCP14:LCP20 LML14:LML20 LWH14:LWH20 MGD14:MGD20 MPZ14:MPZ20 MZV14:MZV20 NJR14:NJR20 NTN14:NTN20 ODJ14:ODJ20 ONF14:ONF20 OXB14:OXB20 PGX14:PGX20 PQT14:PQT20 QAP14:QAP20 QKL14:QKL20 QUH14:QUH20 RED14:RED20 RNZ14:RNZ20 RXV14:RXV20 SHR14:SHR20 SRN14:SRN20 TBJ14:TBJ20 TLF14:TLF20 TVB14:TVB20 UEX14:UEX20 UOT14:UOT20 UYP14:UYP20 VIL14:VIL20 VSH14:VSH20 WCD14:WCD20 WLZ14:WLZ20" xr:uid="{52A9E24C-89D4-4E9A-A983-B4A5C8AC3E71}"/>
  </dataValidations>
  <pageMargins left="0.94488188976377963" right="0.70866141732283472" top="1.3385826771653544" bottom="0.74803149606299213" header="0.31496062992125984" footer="0.31496062992125984"/>
  <pageSetup scale="66"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4E7D7-2CAE-4760-9677-05BDB5E990BC}">
  <dimension ref="A1:IZ1158"/>
  <sheetViews>
    <sheetView view="pageBreakPreview" zoomScale="60" zoomScaleNormal="100" workbookViewId="0">
      <selection activeCell="IY33" sqref="IY33"/>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2.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651</v>
      </c>
      <c r="S11" s="770"/>
      <c r="T11" s="747" t="s">
        <v>9</v>
      </c>
      <c r="U11" s="747"/>
      <c r="V11" s="747"/>
      <c r="W11" s="747"/>
      <c r="X11" s="747" t="s">
        <v>48</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GENERAL'!C37</f>
        <v>Suministro e Instalación Silla yee PVC,alcant.,D200 x 160 mm</v>
      </c>
      <c r="D13" s="784"/>
      <c r="E13" s="784"/>
      <c r="F13" s="784"/>
      <c r="G13" s="784"/>
      <c r="H13" s="784"/>
      <c r="I13" s="784"/>
      <c r="J13" s="784"/>
      <c r="K13" s="784"/>
      <c r="L13" s="784"/>
      <c r="M13" s="785"/>
      <c r="N13" s="786" t="s">
        <v>18</v>
      </c>
      <c r="O13" s="787"/>
      <c r="P13" s="788"/>
      <c r="Q13" s="786" t="s">
        <v>4</v>
      </c>
      <c r="R13" s="787"/>
      <c r="S13" s="788"/>
      <c r="T13" s="786" t="s">
        <v>5</v>
      </c>
      <c r="U13" s="787"/>
      <c r="V13" s="788"/>
      <c r="W13" s="786" t="s">
        <v>7</v>
      </c>
      <c r="X13" s="787"/>
      <c r="Y13" s="787"/>
      <c r="Z13" s="788"/>
      <c r="AA13" s="65"/>
      <c r="AB13" s="14"/>
      <c r="AC13" s="15"/>
      <c r="AE13" s="16"/>
      <c r="AF13" s="4"/>
    </row>
    <row r="14" spans="1:32" s="36" customFormat="1" ht="36.75" customHeight="1">
      <c r="B14" s="30"/>
      <c r="C14" s="771" t="s">
        <v>117</v>
      </c>
      <c r="D14" s="772"/>
      <c r="E14" s="772"/>
      <c r="F14" s="772"/>
      <c r="G14" s="772"/>
      <c r="H14" s="772"/>
      <c r="I14" s="772"/>
      <c r="J14" s="772"/>
      <c r="K14" s="772"/>
      <c r="L14" s="772"/>
      <c r="M14" s="773"/>
      <c r="N14" s="774">
        <v>12</v>
      </c>
      <c r="O14" s="775"/>
      <c r="P14" s="776"/>
      <c r="Q14" s="777"/>
      <c r="R14" s="778"/>
      <c r="S14" s="779"/>
      <c r="T14" s="777"/>
      <c r="U14" s="778"/>
      <c r="V14" s="779"/>
      <c r="W14" s="780">
        <f>+N14</f>
        <v>12</v>
      </c>
      <c r="X14" s="781"/>
      <c r="Y14" s="781"/>
      <c r="Z14" s="782"/>
      <c r="AA14" s="31"/>
      <c r="AB14" s="32"/>
      <c r="AC14" s="33"/>
      <c r="AD14" s="34"/>
      <c r="AE14" s="35"/>
      <c r="AF14" s="34"/>
    </row>
    <row r="15" spans="1:32" s="36" customFormat="1" ht="14.5" customHeight="1">
      <c r="B15" s="30"/>
      <c r="C15" s="771"/>
      <c r="D15" s="772"/>
      <c r="E15" s="772"/>
      <c r="F15" s="772"/>
      <c r="G15" s="772"/>
      <c r="H15" s="772"/>
      <c r="I15" s="772"/>
      <c r="J15" s="772"/>
      <c r="K15" s="772"/>
      <c r="L15" s="772"/>
      <c r="M15" s="773"/>
      <c r="N15" s="774"/>
      <c r="O15" s="775"/>
      <c r="P15" s="776"/>
      <c r="Q15" s="777"/>
      <c r="R15" s="778"/>
      <c r="S15" s="779"/>
      <c r="T15" s="777"/>
      <c r="U15" s="778"/>
      <c r="V15" s="779"/>
      <c r="W15" s="780"/>
      <c r="X15" s="781"/>
      <c r="Y15" s="781"/>
      <c r="Z15" s="782"/>
      <c r="AA15" s="31"/>
      <c r="AB15" s="32"/>
      <c r="AC15" s="33"/>
      <c r="AD15" s="34"/>
      <c r="AE15" s="35"/>
      <c r="AF15" s="34"/>
    </row>
    <row r="16" spans="1:32" s="36" customFormat="1" ht="14.5" customHeight="1">
      <c r="B16" s="30"/>
      <c r="C16" s="771"/>
      <c r="D16" s="772"/>
      <c r="E16" s="772"/>
      <c r="F16" s="772"/>
      <c r="G16" s="772"/>
      <c r="H16" s="772"/>
      <c r="I16" s="772"/>
      <c r="J16" s="772"/>
      <c r="K16" s="772"/>
      <c r="L16" s="772"/>
      <c r="M16" s="773"/>
      <c r="N16" s="774"/>
      <c r="O16" s="775"/>
      <c r="P16" s="775"/>
      <c r="Q16" s="777"/>
      <c r="R16" s="778"/>
      <c r="S16" s="778"/>
      <c r="T16" s="777"/>
      <c r="U16" s="778"/>
      <c r="V16" s="778"/>
      <c r="W16" s="780"/>
      <c r="X16" s="781"/>
      <c r="Y16" s="781"/>
      <c r="Z16" s="782"/>
      <c r="AA16" s="31"/>
      <c r="AB16" s="32"/>
      <c r="AC16" s="33"/>
      <c r="AD16" s="34"/>
      <c r="AE16" s="35"/>
      <c r="AF16" s="34"/>
    </row>
    <row r="17" spans="2:254" s="36" customFormat="1" ht="14.5" customHeight="1">
      <c r="B17" s="30"/>
      <c r="C17" s="771"/>
      <c r="D17" s="772"/>
      <c r="E17" s="772"/>
      <c r="F17" s="772"/>
      <c r="G17" s="772"/>
      <c r="H17" s="772"/>
      <c r="I17" s="772"/>
      <c r="J17" s="772"/>
      <c r="K17" s="772"/>
      <c r="L17" s="772"/>
      <c r="M17" s="773"/>
      <c r="N17" s="774"/>
      <c r="O17" s="775"/>
      <c r="P17" s="776"/>
      <c r="Q17" s="777"/>
      <c r="R17" s="778"/>
      <c r="S17" s="779"/>
      <c r="T17" s="777"/>
      <c r="U17" s="778"/>
      <c r="V17" s="779"/>
      <c r="W17" s="780"/>
      <c r="X17" s="781"/>
      <c r="Y17" s="781"/>
      <c r="Z17" s="782"/>
      <c r="AA17" s="31"/>
      <c r="AB17" s="32"/>
      <c r="AC17" s="33"/>
      <c r="AD17" s="34"/>
      <c r="AE17" s="35"/>
      <c r="AF17" s="34"/>
    </row>
    <row r="18" spans="2:254" s="36" customFormat="1" ht="14.5" customHeight="1">
      <c r="B18" s="30"/>
      <c r="C18" s="771"/>
      <c r="D18" s="772"/>
      <c r="E18" s="772"/>
      <c r="F18" s="772"/>
      <c r="G18" s="772"/>
      <c r="H18" s="772"/>
      <c r="I18" s="772"/>
      <c r="J18" s="772"/>
      <c r="K18" s="772"/>
      <c r="L18" s="772"/>
      <c r="M18" s="773"/>
      <c r="N18" s="774"/>
      <c r="O18" s="775"/>
      <c r="P18" s="775"/>
      <c r="Q18" s="777"/>
      <c r="R18" s="778"/>
      <c r="S18" s="778"/>
      <c r="T18" s="777"/>
      <c r="U18" s="778"/>
      <c r="V18" s="778"/>
      <c r="W18" s="780"/>
      <c r="X18" s="781"/>
      <c r="Y18" s="781"/>
      <c r="Z18" s="782"/>
      <c r="AA18" s="31"/>
      <c r="AB18" s="32"/>
      <c r="AC18" s="33"/>
      <c r="AD18" s="34"/>
      <c r="AE18" s="35"/>
      <c r="AF18" s="34"/>
    </row>
    <row r="19" spans="2:254" s="10" customFormat="1" ht="14.5" customHeight="1">
      <c r="B19" s="37"/>
      <c r="C19" s="771"/>
      <c r="D19" s="772"/>
      <c r="E19" s="772"/>
      <c r="F19" s="772"/>
      <c r="G19" s="772"/>
      <c r="H19" s="772"/>
      <c r="I19" s="772"/>
      <c r="J19" s="772"/>
      <c r="K19" s="772"/>
      <c r="L19" s="772"/>
      <c r="M19" s="773"/>
      <c r="N19" s="774"/>
      <c r="O19" s="775"/>
      <c r="P19" s="776"/>
      <c r="Q19" s="777"/>
      <c r="R19" s="778"/>
      <c r="S19" s="779"/>
      <c r="T19" s="777"/>
      <c r="U19" s="778"/>
      <c r="V19" s="779"/>
      <c r="W19" s="780"/>
      <c r="X19" s="781"/>
      <c r="Y19" s="781"/>
      <c r="Z19" s="782"/>
      <c r="AA19" s="38"/>
      <c r="AB19" s="6"/>
      <c r="AC19" s="7"/>
      <c r="AD19" s="39"/>
      <c r="AE19" s="40"/>
      <c r="AF19" s="39"/>
    </row>
    <row r="20" spans="2:254" s="36" customFormat="1" ht="16.5" customHeight="1">
      <c r="B20" s="30"/>
      <c r="C20" s="789" t="s">
        <v>7</v>
      </c>
      <c r="D20" s="790"/>
      <c r="E20" s="790"/>
      <c r="F20" s="790"/>
      <c r="G20" s="790"/>
      <c r="H20" s="790"/>
      <c r="I20" s="790"/>
      <c r="J20" s="790"/>
      <c r="K20" s="790"/>
      <c r="L20" s="790"/>
      <c r="M20" s="791"/>
      <c r="N20" s="792"/>
      <c r="O20" s="793"/>
      <c r="P20" s="793"/>
      <c r="Q20" s="794"/>
      <c r="R20" s="795"/>
      <c r="S20" s="795"/>
      <c r="T20" s="794"/>
      <c r="U20" s="795"/>
      <c r="V20" s="795"/>
      <c r="W20" s="796">
        <f>SUM(W14:Z19)</f>
        <v>12</v>
      </c>
      <c r="X20" s="797"/>
      <c r="Y20" s="797"/>
      <c r="Z20" s="798"/>
      <c r="AA20" s="31"/>
      <c r="AB20" s="32"/>
      <c r="AC20" s="33"/>
      <c r="AD20" s="34"/>
      <c r="AE20" s="35"/>
      <c r="AF20" s="34"/>
      <c r="IT20" s="41"/>
    </row>
    <row r="21" spans="2:254" ht="20.5" customHeight="1" thickBot="1">
      <c r="B21" s="64"/>
      <c r="C21" s="42"/>
      <c r="D21" s="42"/>
      <c r="E21" s="42"/>
      <c r="F21" s="42"/>
      <c r="G21" s="42"/>
      <c r="H21" s="42"/>
      <c r="I21" s="42"/>
      <c r="J21" s="42"/>
      <c r="K21" s="42"/>
      <c r="L21" s="42"/>
      <c r="M21" s="42"/>
      <c r="N21" s="42"/>
      <c r="O21" s="42"/>
      <c r="P21" s="42"/>
      <c r="Q21" s="42"/>
      <c r="R21" s="42"/>
      <c r="S21" s="42"/>
      <c r="T21" s="42"/>
      <c r="U21" s="42"/>
      <c r="V21" s="42"/>
      <c r="W21" s="42"/>
      <c r="X21" s="42"/>
      <c r="Y21" s="42"/>
      <c r="Z21" s="18"/>
      <c r="AA21" s="65"/>
      <c r="AB21" s="14"/>
      <c r="AC21" s="15"/>
      <c r="AE21" s="16"/>
      <c r="AF21" s="4"/>
    </row>
    <row r="22" spans="2:254" ht="20.5" customHeight="1">
      <c r="B22" s="64"/>
      <c r="C22" s="801" t="s">
        <v>8</v>
      </c>
      <c r="D22" s="802"/>
      <c r="E22" s="802"/>
      <c r="F22" s="802"/>
      <c r="G22" s="802"/>
      <c r="H22" s="802"/>
      <c r="I22" s="802"/>
      <c r="J22" s="802"/>
      <c r="K22" s="802"/>
      <c r="L22" s="802"/>
      <c r="M22" s="803"/>
      <c r="N22" s="42"/>
      <c r="O22" s="801" t="s">
        <v>8</v>
      </c>
      <c r="P22" s="802"/>
      <c r="Q22" s="802"/>
      <c r="R22" s="802"/>
      <c r="S22" s="802"/>
      <c r="T22" s="802"/>
      <c r="U22" s="802"/>
      <c r="V22" s="802"/>
      <c r="W22" s="802"/>
      <c r="X22" s="802"/>
      <c r="Y22" s="802"/>
      <c r="Z22" s="803"/>
      <c r="AA22" s="65"/>
      <c r="AB22" s="14"/>
      <c r="AC22" s="15"/>
      <c r="AE22" s="16"/>
      <c r="AF22" s="4"/>
    </row>
    <row r="23" spans="2:254" ht="20.5" customHeight="1">
      <c r="B23" s="64"/>
      <c r="C23" s="804"/>
      <c r="D23" s="805"/>
      <c r="E23" s="805"/>
      <c r="F23" s="805"/>
      <c r="G23" s="805"/>
      <c r="H23" s="805"/>
      <c r="I23" s="805"/>
      <c r="J23" s="805"/>
      <c r="K23" s="805"/>
      <c r="L23" s="805"/>
      <c r="M23" s="806"/>
      <c r="N23" s="42"/>
      <c r="O23" s="807"/>
      <c r="P23" s="808"/>
      <c r="Q23" s="808"/>
      <c r="R23" s="808"/>
      <c r="S23" s="808"/>
      <c r="T23" s="808"/>
      <c r="U23" s="808"/>
      <c r="V23" s="808"/>
      <c r="W23" s="808"/>
      <c r="X23" s="808"/>
      <c r="Y23" s="808"/>
      <c r="Z23" s="809"/>
      <c r="AA23" s="65"/>
      <c r="AB23" s="14"/>
      <c r="AC23" s="15"/>
      <c r="AE23" s="16"/>
      <c r="AF23" s="4"/>
    </row>
    <row r="24" spans="2:254" ht="20.5" customHeight="1">
      <c r="B24" s="64"/>
      <c r="C24" s="807"/>
      <c r="D24" s="808"/>
      <c r="E24" s="808"/>
      <c r="F24" s="808"/>
      <c r="G24" s="808"/>
      <c r="H24" s="808"/>
      <c r="I24" s="808"/>
      <c r="J24" s="808"/>
      <c r="K24" s="808"/>
      <c r="L24" s="808"/>
      <c r="M24" s="809"/>
      <c r="N24" s="42"/>
      <c r="O24" s="807"/>
      <c r="P24" s="808"/>
      <c r="Q24" s="808"/>
      <c r="R24" s="808"/>
      <c r="S24" s="808"/>
      <c r="T24" s="808"/>
      <c r="U24" s="808"/>
      <c r="V24" s="808"/>
      <c r="W24" s="808"/>
      <c r="X24" s="808"/>
      <c r="Y24" s="808"/>
      <c r="Z24" s="809"/>
      <c r="AA24" s="65"/>
      <c r="AB24" s="14"/>
      <c r="AC24" s="15"/>
      <c r="AE24" s="16"/>
      <c r="AF24" s="4"/>
    </row>
    <row r="25" spans="2:254" ht="20.5" customHeight="1">
      <c r="B25" s="64"/>
      <c r="C25" s="807"/>
      <c r="D25" s="808"/>
      <c r="E25" s="808"/>
      <c r="F25" s="808"/>
      <c r="G25" s="808"/>
      <c r="H25" s="808"/>
      <c r="I25" s="808"/>
      <c r="J25" s="808"/>
      <c r="K25" s="808"/>
      <c r="L25" s="808"/>
      <c r="M25" s="809"/>
      <c r="N25" s="42"/>
      <c r="O25" s="807"/>
      <c r="P25" s="808"/>
      <c r="Q25" s="808"/>
      <c r="R25" s="808"/>
      <c r="S25" s="808"/>
      <c r="T25" s="808"/>
      <c r="U25" s="808"/>
      <c r="V25" s="808"/>
      <c r="W25" s="808"/>
      <c r="X25" s="808"/>
      <c r="Y25" s="808"/>
      <c r="Z25" s="809"/>
      <c r="AA25" s="65"/>
      <c r="AB25" s="14"/>
      <c r="AC25" s="15"/>
      <c r="AE25" s="16"/>
      <c r="AF25" s="4"/>
    </row>
    <row r="26" spans="2:254" ht="20.5" customHeight="1">
      <c r="B26" s="64"/>
      <c r="C26" s="807"/>
      <c r="D26" s="808"/>
      <c r="E26" s="808"/>
      <c r="F26" s="808"/>
      <c r="G26" s="808"/>
      <c r="H26" s="808"/>
      <c r="I26" s="808"/>
      <c r="J26" s="808"/>
      <c r="K26" s="808"/>
      <c r="L26" s="808"/>
      <c r="M26" s="809"/>
      <c r="N26" s="42"/>
      <c r="O26" s="807"/>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9"/>
      <c r="N27" s="42"/>
      <c r="O27" s="807"/>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9"/>
      <c r="N28" s="42"/>
      <c r="O28" s="807"/>
      <c r="P28" s="808"/>
      <c r="Q28" s="808"/>
      <c r="R28" s="808"/>
      <c r="S28" s="808"/>
      <c r="T28" s="808"/>
      <c r="U28" s="808"/>
      <c r="V28" s="808"/>
      <c r="W28" s="808"/>
      <c r="X28" s="808"/>
      <c r="Y28" s="808"/>
      <c r="Z28" s="809"/>
      <c r="AA28" s="65"/>
      <c r="AB28" s="14"/>
      <c r="AC28" s="15"/>
      <c r="AE28" s="16"/>
      <c r="AF28" s="4"/>
    </row>
    <row r="29" spans="2:254" ht="8" customHeight="1">
      <c r="B29" s="64"/>
      <c r="C29" s="807"/>
      <c r="D29" s="808"/>
      <c r="E29" s="808"/>
      <c r="F29" s="808"/>
      <c r="G29" s="808"/>
      <c r="H29" s="808"/>
      <c r="I29" s="808"/>
      <c r="J29" s="808"/>
      <c r="K29" s="808"/>
      <c r="L29" s="808"/>
      <c r="M29" s="809"/>
      <c r="N29" s="42"/>
      <c r="O29" s="807"/>
      <c r="P29" s="808"/>
      <c r="Q29" s="808"/>
      <c r="R29" s="808"/>
      <c r="S29" s="808"/>
      <c r="T29" s="808"/>
      <c r="U29" s="808"/>
      <c r="V29" s="808"/>
      <c r="W29" s="808"/>
      <c r="X29" s="808"/>
      <c r="Y29" s="808"/>
      <c r="Z29" s="809"/>
      <c r="AA29" s="65"/>
      <c r="AB29" s="14"/>
      <c r="AC29" s="15"/>
      <c r="AE29" s="16"/>
      <c r="AF29" s="4"/>
    </row>
    <row r="30" spans="2:254" ht="15" customHeight="1">
      <c r="B30" s="64"/>
      <c r="C30" s="807"/>
      <c r="D30" s="808"/>
      <c r="E30" s="808"/>
      <c r="F30" s="808"/>
      <c r="G30" s="808"/>
      <c r="H30" s="808"/>
      <c r="I30" s="808"/>
      <c r="J30" s="808"/>
      <c r="K30" s="808"/>
      <c r="L30" s="808"/>
      <c r="M30" s="809"/>
      <c r="N30" s="42"/>
      <c r="O30" s="807"/>
      <c r="P30" s="808"/>
      <c r="Q30" s="808"/>
      <c r="R30" s="808"/>
      <c r="S30" s="808"/>
      <c r="T30" s="808"/>
      <c r="U30" s="808"/>
      <c r="V30" s="808"/>
      <c r="W30" s="808"/>
      <c r="X30" s="808"/>
      <c r="Y30" s="808"/>
      <c r="Z30" s="809"/>
      <c r="AA30" s="65"/>
      <c r="AB30" s="14"/>
      <c r="AC30" s="15"/>
      <c r="AE30" s="16"/>
      <c r="AF30" s="4"/>
    </row>
    <row r="31" spans="2:254" ht="22.25" customHeight="1" thickBot="1">
      <c r="B31" s="64"/>
      <c r="C31" s="810"/>
      <c r="D31" s="811"/>
      <c r="E31" s="811"/>
      <c r="F31" s="811"/>
      <c r="G31" s="811"/>
      <c r="H31" s="811"/>
      <c r="I31" s="811"/>
      <c r="J31" s="811"/>
      <c r="K31" s="811"/>
      <c r="L31" s="811"/>
      <c r="M31" s="812"/>
      <c r="N31" s="42"/>
      <c r="O31" s="810"/>
      <c r="P31" s="811"/>
      <c r="Q31" s="811"/>
      <c r="R31" s="811"/>
      <c r="S31" s="811"/>
      <c r="T31" s="811"/>
      <c r="U31" s="811"/>
      <c r="V31" s="811"/>
      <c r="W31" s="811"/>
      <c r="X31" s="811"/>
      <c r="Y31" s="811"/>
      <c r="Z31" s="812"/>
      <c r="AA31" s="65"/>
      <c r="AB31" s="14"/>
      <c r="AC31" s="15"/>
      <c r="AE31" s="16"/>
      <c r="AF31" s="4"/>
    </row>
    <row r="32" spans="2:254" ht="23" customHeight="1">
      <c r="B32" s="64"/>
      <c r="C32" s="42"/>
      <c r="D32" s="42"/>
      <c r="E32" s="42"/>
      <c r="F32" s="42"/>
      <c r="G32" s="42"/>
      <c r="H32" s="42"/>
      <c r="I32" s="42"/>
      <c r="J32" s="42"/>
      <c r="K32" s="42"/>
      <c r="L32" s="42"/>
      <c r="M32" s="42"/>
      <c r="N32" s="42"/>
      <c r="O32" s="42"/>
      <c r="P32" s="42"/>
      <c r="Q32" s="42"/>
      <c r="R32" s="42"/>
      <c r="S32" s="42"/>
      <c r="T32" s="42"/>
      <c r="U32" s="42"/>
      <c r="V32" s="42"/>
      <c r="W32" s="42"/>
      <c r="X32" s="42"/>
      <c r="Y32" s="42"/>
      <c r="Z32" s="18"/>
      <c r="AA32" s="65"/>
      <c r="AB32" s="14"/>
      <c r="AC32" s="15"/>
      <c r="AE32" s="16"/>
      <c r="AF32" s="4"/>
    </row>
    <row r="33" spans="1:32" ht="14.25" customHeight="1">
      <c r="B33" s="64"/>
      <c r="C33" s="42"/>
      <c r="D33" s="42"/>
      <c r="E33" s="42"/>
      <c r="F33" s="42"/>
      <c r="G33" s="42"/>
      <c r="H33" s="42"/>
      <c r="I33" s="42"/>
      <c r="J33" s="42"/>
      <c r="K33" s="42"/>
      <c r="L33" s="42"/>
      <c r="M33" s="42"/>
      <c r="N33" s="42"/>
      <c r="O33" s="42"/>
      <c r="P33" s="42"/>
      <c r="Q33" s="42"/>
      <c r="R33" s="42"/>
      <c r="S33" s="42"/>
      <c r="T33" s="42"/>
      <c r="U33" s="42"/>
      <c r="V33" s="42"/>
      <c r="W33" s="42"/>
      <c r="X33" s="42"/>
      <c r="Y33" s="42"/>
      <c r="Z33" s="18"/>
      <c r="AA33" s="65"/>
      <c r="AB33" s="14"/>
      <c r="AC33" s="15"/>
      <c r="AE33" s="16"/>
      <c r="AF33" s="4"/>
    </row>
    <row r="34" spans="1:32" ht="9.5" customHeigh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1:32" ht="9.5" customHeight="1" thickBot="1">
      <c r="B35" s="66"/>
      <c r="C35" s="67"/>
      <c r="D35" s="67"/>
      <c r="E35" s="67"/>
      <c r="F35" s="67"/>
      <c r="G35" s="67"/>
      <c r="H35" s="67"/>
      <c r="I35" s="67"/>
      <c r="J35" s="67"/>
      <c r="K35" s="67"/>
      <c r="L35" s="67"/>
      <c r="M35" s="67"/>
      <c r="N35" s="67"/>
      <c r="O35" s="67"/>
      <c r="P35" s="67"/>
      <c r="Q35" s="67"/>
      <c r="R35" s="67"/>
      <c r="S35" s="67"/>
      <c r="T35" s="67"/>
      <c r="U35" s="67"/>
      <c r="V35" s="67"/>
      <c r="W35" s="67"/>
      <c r="X35" s="67"/>
      <c r="Y35" s="67"/>
      <c r="Z35" s="68"/>
      <c r="AA35" s="69"/>
      <c r="AB35" s="14"/>
      <c r="AC35" s="15"/>
      <c r="AE35" s="16"/>
      <c r="AF35" s="4"/>
    </row>
    <row r="36" spans="1:32" s="10" customFormat="1" ht="14.25" customHeight="1">
      <c r="B36" s="45"/>
      <c r="C36" s="799"/>
      <c r="D36" s="799"/>
      <c r="E36" s="799"/>
      <c r="F36" s="799"/>
      <c r="G36" s="799"/>
      <c r="H36" s="799"/>
      <c r="I36" s="799"/>
      <c r="J36" s="799"/>
      <c r="K36" s="799"/>
      <c r="L36" s="799"/>
      <c r="M36" s="799"/>
      <c r="N36" s="799"/>
      <c r="O36" s="799"/>
      <c r="P36" s="799"/>
      <c r="Q36" s="799"/>
      <c r="R36" s="799"/>
      <c r="S36" s="799"/>
      <c r="T36" s="799"/>
      <c r="U36" s="799"/>
      <c r="V36" s="799"/>
      <c r="W36" s="799"/>
      <c r="X36" s="799"/>
      <c r="Y36" s="799"/>
      <c r="Z36" s="799"/>
      <c r="AA36" s="46"/>
      <c r="AB36" s="6"/>
      <c r="AC36" s="7"/>
      <c r="AD36" s="39"/>
      <c r="AE36" s="40"/>
      <c r="AF36" s="39"/>
    </row>
    <row r="37" spans="1:32" s="10" customFormat="1" ht="9.5" customHeight="1">
      <c r="B37" s="45"/>
      <c r="C37" s="800"/>
      <c r="D37" s="800"/>
      <c r="E37" s="800"/>
      <c r="F37" s="800"/>
      <c r="G37" s="800"/>
      <c r="H37" s="800"/>
      <c r="I37" s="800"/>
      <c r="J37" s="800"/>
      <c r="K37" s="800"/>
      <c r="L37" s="800"/>
      <c r="M37" s="800"/>
      <c r="N37" s="800"/>
      <c r="O37" s="800"/>
      <c r="P37" s="800"/>
      <c r="Q37" s="800"/>
      <c r="R37" s="800"/>
      <c r="S37" s="800"/>
      <c r="T37" s="800"/>
      <c r="U37" s="800"/>
      <c r="V37" s="800"/>
      <c r="W37" s="800"/>
      <c r="X37" s="800"/>
      <c r="Y37" s="800"/>
      <c r="Z37" s="800"/>
      <c r="AA37" s="46"/>
      <c r="AB37" s="6"/>
      <c r="AC37" s="7"/>
      <c r="AD37" s="39"/>
      <c r="AE37" s="40"/>
      <c r="AF37" s="39"/>
    </row>
    <row r="38" spans="1:32" s="10" customFormat="1" ht="9.5" customHeight="1">
      <c r="B38" s="45"/>
      <c r="C38" s="800"/>
      <c r="D38" s="800"/>
      <c r="E38" s="800"/>
      <c r="F38" s="800"/>
      <c r="G38" s="800"/>
      <c r="H38" s="800"/>
      <c r="I38" s="800"/>
      <c r="J38" s="800"/>
      <c r="K38" s="800"/>
      <c r="L38" s="800"/>
      <c r="M38" s="800"/>
      <c r="N38" s="800"/>
      <c r="O38" s="800"/>
      <c r="P38" s="800"/>
      <c r="Q38" s="800"/>
      <c r="R38" s="800"/>
      <c r="S38" s="800"/>
      <c r="T38" s="800"/>
      <c r="U38" s="800"/>
      <c r="V38" s="800"/>
      <c r="W38" s="800"/>
      <c r="X38" s="800"/>
      <c r="Y38" s="800"/>
      <c r="Z38" s="800"/>
      <c r="AA38" s="46"/>
      <c r="AB38" s="6"/>
      <c r="AC38" s="7"/>
      <c r="AD38" s="39"/>
      <c r="AE38" s="40"/>
      <c r="AF38" s="39"/>
    </row>
    <row r="39" spans="1:32" s="10" customFormat="1" ht="9.5" customHeight="1">
      <c r="B39" s="45"/>
      <c r="C39" s="800"/>
      <c r="D39" s="800"/>
      <c r="E39" s="800"/>
      <c r="F39" s="800"/>
      <c r="G39" s="800"/>
      <c r="H39" s="800"/>
      <c r="I39" s="800"/>
      <c r="J39" s="800"/>
      <c r="K39" s="800"/>
      <c r="L39" s="800"/>
      <c r="M39" s="800"/>
      <c r="N39" s="800"/>
      <c r="O39" s="800"/>
      <c r="P39" s="800"/>
      <c r="Q39" s="800"/>
      <c r="R39" s="800"/>
      <c r="S39" s="800"/>
      <c r="T39" s="800"/>
      <c r="U39" s="800"/>
      <c r="V39" s="800"/>
      <c r="W39" s="800"/>
      <c r="X39" s="800"/>
      <c r="Y39" s="800"/>
      <c r="Z39" s="800"/>
      <c r="AA39" s="46"/>
      <c r="AB39" s="6"/>
      <c r="AC39" s="7"/>
      <c r="AD39" s="39"/>
      <c r="AE39" s="40"/>
      <c r="AF39" s="39"/>
    </row>
    <row r="40" spans="1:32" s="4" customFormat="1" ht="13">
      <c r="A40" s="1"/>
      <c r="B40" s="47"/>
      <c r="C40" s="2"/>
      <c r="D40" s="2"/>
      <c r="E40" s="2"/>
      <c r="F40" s="2"/>
      <c r="G40" s="2"/>
      <c r="H40" s="2"/>
      <c r="I40" s="14"/>
      <c r="J40" s="14"/>
      <c r="K40" s="2"/>
      <c r="L40" s="2"/>
      <c r="M40" s="2"/>
      <c r="N40" s="2"/>
      <c r="O40" s="2"/>
      <c r="P40" s="2"/>
      <c r="Q40" s="2"/>
      <c r="R40" s="2"/>
      <c r="S40" s="2"/>
      <c r="T40" s="2"/>
      <c r="U40" s="2"/>
      <c r="V40" s="2"/>
      <c r="W40" s="2"/>
      <c r="X40" s="2"/>
      <c r="Y40" s="2"/>
      <c r="Z40" s="2"/>
      <c r="AA40" s="2"/>
      <c r="AB40" s="20"/>
      <c r="AF40" s="1"/>
    </row>
    <row r="41" spans="1:32" s="4" customFormat="1" ht="13">
      <c r="A41" s="1"/>
      <c r="B41" s="47"/>
      <c r="C41" s="2"/>
      <c r="D41" s="2"/>
      <c r="E41" s="2"/>
      <c r="F41" s="2"/>
      <c r="G41" s="2"/>
      <c r="H41" s="2"/>
      <c r="I41" s="14"/>
      <c r="J41" s="14"/>
      <c r="K41" s="2"/>
      <c r="L41" s="2"/>
      <c r="M41" s="2"/>
      <c r="N41" s="2"/>
      <c r="O41" s="2"/>
      <c r="P41" s="2"/>
      <c r="Q41" s="2"/>
      <c r="R41" s="2"/>
      <c r="S41" s="2"/>
      <c r="T41" s="2"/>
      <c r="U41" s="2"/>
      <c r="V41" s="2"/>
      <c r="W41" s="2"/>
      <c r="X41" s="2"/>
      <c r="Y41" s="2"/>
      <c r="Z41" s="2"/>
      <c r="AA41" s="2"/>
      <c r="AB41" s="20"/>
      <c r="AF41" s="1"/>
    </row>
    <row r="42" spans="1:32" s="4" customFormat="1" ht="13">
      <c r="A42" s="1"/>
      <c r="B42" s="47"/>
      <c r="C42" s="2"/>
      <c r="D42" s="2"/>
      <c r="E42" s="2"/>
      <c r="F42" s="2"/>
      <c r="G42" s="2"/>
      <c r="H42" s="2"/>
      <c r="I42" s="14"/>
      <c r="J42" s="14"/>
      <c r="K42" s="2"/>
      <c r="L42" s="2"/>
      <c r="M42" s="2"/>
      <c r="N42" s="2"/>
      <c r="O42" s="2"/>
      <c r="P42" s="2"/>
      <c r="Q42" s="2"/>
      <c r="R42" s="2"/>
      <c r="S42" s="2"/>
      <c r="T42" s="2"/>
      <c r="U42" s="2"/>
      <c r="V42" s="2"/>
      <c r="W42" s="2"/>
      <c r="X42" s="2"/>
      <c r="Y42" s="2"/>
      <c r="Z42" s="2"/>
      <c r="AA42" s="2"/>
      <c r="AB42" s="20"/>
      <c r="AF42" s="1"/>
    </row>
    <row r="43" spans="1:32" s="4" customFormat="1" ht="13">
      <c r="A43" s="1"/>
      <c r="B43" s="47"/>
      <c r="C43" s="2"/>
      <c r="D43" s="2"/>
      <c r="E43" s="2"/>
      <c r="F43" s="2"/>
      <c r="G43" s="2"/>
      <c r="H43" s="2"/>
      <c r="I43" s="14"/>
      <c r="J43" s="14"/>
      <c r="K43" s="2"/>
      <c r="L43" s="2"/>
      <c r="M43" s="2"/>
      <c r="N43" s="2"/>
      <c r="O43" s="2"/>
      <c r="P43" s="2"/>
      <c r="Q43" s="2"/>
      <c r="R43" s="2"/>
      <c r="S43" s="2"/>
      <c r="T43" s="2"/>
      <c r="U43" s="2"/>
      <c r="V43" s="2"/>
      <c r="W43" s="2"/>
      <c r="X43" s="2"/>
      <c r="Y43" s="2"/>
      <c r="Z43" s="2"/>
      <c r="AA43" s="2"/>
      <c r="AB43" s="20"/>
      <c r="AF43" s="1"/>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hidden="1">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ht="13">
      <c r="B75" s="47"/>
      <c r="C75" s="2"/>
      <c r="D75" s="2"/>
      <c r="E75" s="2"/>
      <c r="F75" s="2"/>
      <c r="G75" s="2"/>
      <c r="H75" s="2"/>
      <c r="I75" s="14"/>
      <c r="J75" s="14"/>
      <c r="K75" s="2"/>
      <c r="L75" s="2"/>
      <c r="M75" s="2"/>
      <c r="N75" s="2"/>
      <c r="O75" s="2"/>
      <c r="P75" s="2"/>
      <c r="Q75" s="2"/>
      <c r="R75" s="2"/>
      <c r="S75" s="2"/>
      <c r="T75" s="2"/>
      <c r="U75" s="2"/>
      <c r="V75" s="2"/>
      <c r="W75" s="2"/>
      <c r="X75" s="2"/>
      <c r="Y75" s="2"/>
      <c r="Z75" s="2"/>
      <c r="AA75" s="2"/>
      <c r="AB75" s="20"/>
    </row>
    <row r="76" spans="1:32" ht="13">
      <c r="B76" s="47"/>
      <c r="C76" s="2"/>
      <c r="D76" s="2"/>
      <c r="E76" s="2"/>
      <c r="F76" s="2"/>
      <c r="G76" s="2"/>
      <c r="H76" s="2"/>
      <c r="I76" s="14"/>
      <c r="J76" s="14"/>
      <c r="K76" s="2"/>
      <c r="L76" s="2"/>
      <c r="M76" s="2"/>
      <c r="N76" s="2"/>
      <c r="O76" s="2"/>
      <c r="P76" s="2"/>
      <c r="Q76" s="2"/>
      <c r="R76" s="2"/>
      <c r="S76" s="2"/>
      <c r="T76" s="2"/>
      <c r="U76" s="2"/>
      <c r="V76" s="2"/>
      <c r="W76" s="2"/>
      <c r="X76" s="2"/>
      <c r="Y76" s="2"/>
      <c r="Z76" s="2"/>
      <c r="AA76" s="2"/>
      <c r="AB76" s="20"/>
    </row>
    <row r="77" spans="1:32" ht="13">
      <c r="B77" s="47"/>
      <c r="C77" s="2"/>
      <c r="D77" s="2"/>
      <c r="E77" s="2"/>
      <c r="F77" s="2"/>
      <c r="G77" s="2"/>
      <c r="H77" s="2"/>
      <c r="I77" s="14"/>
      <c r="J77" s="14"/>
      <c r="K77" s="2"/>
      <c r="L77" s="2"/>
      <c r="M77" s="2"/>
      <c r="N77" s="2"/>
      <c r="O77" s="2"/>
      <c r="P77" s="2"/>
      <c r="Q77" s="2"/>
      <c r="R77" s="2"/>
      <c r="S77" s="2"/>
      <c r="T77" s="2"/>
      <c r="U77" s="2"/>
      <c r="V77" s="2"/>
      <c r="W77" s="2"/>
      <c r="X77" s="2"/>
      <c r="Y77" s="2"/>
      <c r="Z77" s="2"/>
      <c r="AA77" s="2"/>
      <c r="AB77" s="20"/>
    </row>
    <row r="78" spans="1:32" ht="13">
      <c r="A78" s="2"/>
      <c r="B78" s="47"/>
      <c r="C78" s="2"/>
      <c r="D78" s="2"/>
      <c r="E78" s="2"/>
      <c r="F78" s="2"/>
      <c r="G78" s="2"/>
      <c r="H78" s="2"/>
      <c r="I78" s="14"/>
      <c r="J78" s="14"/>
      <c r="K78" s="2"/>
      <c r="L78" s="2"/>
      <c r="M78" s="2"/>
      <c r="N78" s="2"/>
      <c r="O78" s="2"/>
      <c r="P78" s="2"/>
      <c r="Q78" s="2"/>
      <c r="R78" s="2"/>
      <c r="S78" s="2"/>
      <c r="T78" s="2"/>
      <c r="U78" s="2"/>
      <c r="V78" s="2"/>
      <c r="W78" s="2"/>
      <c r="X78" s="2"/>
      <c r="Y78" s="2"/>
      <c r="Z78" s="2"/>
      <c r="AA78" s="2"/>
      <c r="AB78" s="2"/>
      <c r="AC78" s="1"/>
      <c r="AD78" s="1"/>
      <c r="AE78" s="1"/>
    </row>
    <row r="79" spans="1:32" ht="13">
      <c r="A79" s="2"/>
      <c r="B79" s="47"/>
      <c r="C79" s="2"/>
      <c r="D79" s="2"/>
      <c r="E79" s="2"/>
      <c r="F79" s="2"/>
      <c r="G79" s="2"/>
      <c r="H79" s="2"/>
      <c r="I79" s="14"/>
      <c r="J79" s="14"/>
      <c r="K79" s="2"/>
      <c r="L79" s="2"/>
      <c r="M79" s="2"/>
      <c r="N79" s="2"/>
      <c r="O79" s="2"/>
      <c r="P79" s="2"/>
      <c r="Q79" s="2"/>
      <c r="R79" s="2"/>
      <c r="S79" s="2"/>
      <c r="T79" s="2"/>
      <c r="U79" s="2"/>
      <c r="V79" s="2"/>
      <c r="W79" s="2"/>
      <c r="X79" s="2"/>
      <c r="Y79" s="2"/>
      <c r="Z79" s="2"/>
      <c r="AA79" s="2"/>
      <c r="AB79" s="2"/>
      <c r="AC79" s="1"/>
      <c r="AD79" s="1"/>
      <c r="AE79" s="1"/>
    </row>
    <row r="80" spans="1:32" ht="13">
      <c r="A80" s="2"/>
      <c r="B80" s="47"/>
      <c r="C80" s="2"/>
      <c r="D80" s="2"/>
      <c r="E80" s="2"/>
      <c r="F80" s="2"/>
      <c r="G80" s="2"/>
      <c r="H80" s="2"/>
      <c r="I80" s="14"/>
      <c r="J80" s="14"/>
      <c r="K80" s="2"/>
      <c r="L80" s="2"/>
      <c r="M80" s="2"/>
      <c r="N80" s="2"/>
      <c r="O80" s="2"/>
      <c r="P80" s="2"/>
      <c r="Q80" s="2"/>
      <c r="R80" s="2"/>
      <c r="S80" s="2"/>
      <c r="T80" s="2"/>
      <c r="U80" s="2"/>
      <c r="V80" s="2"/>
      <c r="W80" s="2"/>
      <c r="X80" s="2"/>
      <c r="Y80" s="2"/>
      <c r="Z80" s="2"/>
      <c r="AA80" s="2"/>
      <c r="AB80" s="2"/>
      <c r="AC80" s="1"/>
      <c r="AD80" s="1"/>
      <c r="AE80" s="1"/>
    </row>
    <row r="81" spans="1:31" ht="13">
      <c r="A81" s="2"/>
      <c r="B81" s="48"/>
      <c r="C81" s="49"/>
      <c r="D81" s="2"/>
      <c r="E81" s="2"/>
      <c r="F81" s="2"/>
      <c r="G81" s="2"/>
      <c r="H81" s="2"/>
      <c r="I81" s="2"/>
      <c r="J81" s="2"/>
      <c r="K81" s="2"/>
      <c r="L81" s="2"/>
      <c r="M81" s="2"/>
      <c r="N81" s="2"/>
      <c r="O81" s="2"/>
      <c r="P81" s="2"/>
      <c r="Q81" s="2"/>
      <c r="R81" s="2"/>
      <c r="S81" s="2"/>
      <c r="T81" s="2"/>
      <c r="U81" s="2"/>
      <c r="V81" s="2"/>
      <c r="W81" s="2"/>
      <c r="X81" s="2"/>
      <c r="Y81" s="2"/>
      <c r="Z81" s="2"/>
      <c r="AA81" s="2"/>
      <c r="AB81" s="2"/>
      <c r="AC81" s="1"/>
      <c r="AD81" s="1"/>
      <c r="AE81" s="1"/>
    </row>
    <row r="82" spans="1:31" ht="13">
      <c r="A82" s="50"/>
      <c r="B82" s="47"/>
      <c r="C82" s="2"/>
      <c r="D82" s="2"/>
      <c r="E82" s="2"/>
      <c r="F82" s="2"/>
      <c r="G82" s="2"/>
      <c r="H82" s="2"/>
      <c r="I82" s="2"/>
      <c r="J82" s="2"/>
      <c r="K82" s="2"/>
      <c r="L82" s="2"/>
      <c r="M82" s="2"/>
      <c r="N82" s="2"/>
      <c r="O82" s="2"/>
      <c r="P82" s="2"/>
      <c r="Q82" s="2"/>
      <c r="R82" s="2"/>
      <c r="S82" s="2"/>
      <c r="T82" s="2"/>
      <c r="U82" s="2"/>
      <c r="V82" s="2"/>
      <c r="W82" s="2"/>
      <c r="X82" s="2"/>
      <c r="Y82" s="2"/>
      <c r="Z82" s="2"/>
      <c r="AA82" s="2"/>
      <c r="AB82" s="2"/>
      <c r="AC82" s="1"/>
      <c r="AD82" s="1"/>
      <c r="AE82" s="1"/>
    </row>
    <row r="83" spans="1:31" ht="13">
      <c r="A83" s="50"/>
      <c r="B83" s="47"/>
      <c r="C83" s="2"/>
      <c r="D83" s="2"/>
      <c r="E83" s="2"/>
      <c r="F83" s="2"/>
      <c r="G83" s="2"/>
      <c r="H83" s="2"/>
      <c r="I83" s="2"/>
      <c r="J83" s="2"/>
      <c r="K83" s="2"/>
      <c r="L83" s="2"/>
      <c r="M83" s="2"/>
      <c r="N83" s="2"/>
      <c r="O83" s="2"/>
      <c r="P83" s="2"/>
      <c r="Q83" s="2"/>
      <c r="R83" s="2"/>
      <c r="S83" s="2"/>
      <c r="T83" s="2"/>
      <c r="U83" s="2"/>
      <c r="V83" s="2"/>
      <c r="W83" s="2"/>
      <c r="X83" s="2"/>
      <c r="Y83" s="2"/>
      <c r="Z83" s="2"/>
      <c r="AA83" s="2"/>
      <c r="AB83" s="2"/>
      <c r="AC83" s="1"/>
      <c r="AD83" s="1"/>
      <c r="AE83" s="1"/>
    </row>
    <row r="84" spans="1:31" ht="13">
      <c r="A84" s="50"/>
      <c r="B84" s="47"/>
      <c r="C84" s="2"/>
      <c r="D84" s="2"/>
      <c r="E84" s="2"/>
      <c r="F84" s="2"/>
      <c r="G84" s="2"/>
      <c r="H84" s="2"/>
      <c r="I84" s="2"/>
      <c r="J84" s="2"/>
      <c r="K84" s="2"/>
      <c r="L84" s="2"/>
      <c r="M84" s="2"/>
      <c r="N84" s="2"/>
      <c r="O84" s="2"/>
      <c r="P84" s="2"/>
      <c r="Q84" s="2"/>
      <c r="R84" s="2"/>
      <c r="S84" s="2"/>
      <c r="T84" s="2"/>
      <c r="U84" s="2"/>
      <c r="V84" s="2"/>
      <c r="W84" s="2"/>
      <c r="X84" s="2"/>
      <c r="Y84" s="2"/>
      <c r="Z84" s="2"/>
      <c r="AA84" s="2"/>
      <c r="AB84" s="2"/>
      <c r="AC84" s="1"/>
      <c r="AD84" s="1"/>
      <c r="AE84" s="1"/>
    </row>
    <row r="85" spans="1:31" ht="13">
      <c r="A85" s="50"/>
      <c r="B85" s="47"/>
      <c r="C85" s="2"/>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2" ht="13">
      <c r="A97" s="2"/>
      <c r="B97" s="48"/>
      <c r="C97" s="49"/>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2" ht="13">
      <c r="A98" s="2"/>
      <c r="B98" s="48"/>
      <c r="C98" s="49"/>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2"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2"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2"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2"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2"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2"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2"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2"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2"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2" ht="13">
      <c r="A108" s="2"/>
      <c r="B108" s="48"/>
      <c r="C108" s="49"/>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2"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0"/>
    </row>
    <row r="110" spans="1:32"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0"/>
    </row>
    <row r="111" spans="1:32" s="4" customFormat="1" ht="13">
      <c r="A111" s="2"/>
      <c r="B111" s="48"/>
      <c r="C111" s="49"/>
      <c r="D111" s="2"/>
      <c r="E111" s="2"/>
      <c r="F111" s="2"/>
      <c r="G111" s="2"/>
      <c r="H111" s="2"/>
      <c r="I111" s="2"/>
      <c r="J111" s="2"/>
      <c r="K111" s="2"/>
      <c r="L111" s="2"/>
      <c r="M111" s="2"/>
      <c r="N111" s="2"/>
      <c r="O111" s="2"/>
      <c r="P111" s="2"/>
      <c r="Q111" s="2"/>
      <c r="R111" s="2"/>
      <c r="S111" s="2"/>
      <c r="T111" s="2"/>
      <c r="U111" s="2"/>
      <c r="V111" s="2"/>
      <c r="W111" s="2"/>
      <c r="X111" s="2"/>
      <c r="Y111" s="2"/>
      <c r="Z111" s="2"/>
      <c r="AA111" s="2"/>
      <c r="AB111" s="20"/>
      <c r="AF111" s="1"/>
    </row>
    <row r="112" spans="1:32" s="4" customFormat="1" ht="13">
      <c r="A112" s="2"/>
      <c r="B112" s="47"/>
      <c r="C112" s="2"/>
      <c r="D112" s="2"/>
      <c r="E112" s="2"/>
      <c r="F112" s="2"/>
      <c r="G112" s="2"/>
      <c r="H112" s="2"/>
      <c r="I112" s="14"/>
      <c r="J112" s="14"/>
      <c r="K112" s="2"/>
      <c r="L112" s="2"/>
      <c r="M112" s="2"/>
      <c r="N112" s="2"/>
      <c r="O112" s="2"/>
      <c r="P112" s="2"/>
      <c r="Q112" s="2"/>
      <c r="R112" s="2"/>
      <c r="S112" s="2"/>
      <c r="T112" s="2"/>
      <c r="U112" s="2"/>
      <c r="V112" s="2"/>
      <c r="W112" s="2"/>
      <c r="X112" s="2"/>
      <c r="Y112" s="2"/>
      <c r="Z112" s="2"/>
      <c r="AA112" s="2"/>
      <c r="AB112" s="20"/>
      <c r="AF112" s="1"/>
    </row>
    <row r="113" spans="1:32" s="4" customFormat="1" ht="13">
      <c r="A113" s="2"/>
      <c r="B113" s="47"/>
      <c r="C113" s="2"/>
      <c r="D113" s="2"/>
      <c r="E113" s="2"/>
      <c r="F113" s="2"/>
      <c r="G113" s="2"/>
      <c r="H113" s="2"/>
      <c r="I113" s="14"/>
      <c r="J113" s="14"/>
      <c r="K113" s="2"/>
      <c r="L113" s="2"/>
      <c r="M113" s="2"/>
      <c r="N113" s="2"/>
      <c r="O113" s="2"/>
      <c r="P113" s="2"/>
      <c r="Q113" s="2"/>
      <c r="R113" s="2"/>
      <c r="S113" s="2"/>
      <c r="T113" s="2"/>
      <c r="U113" s="2"/>
      <c r="V113" s="2"/>
      <c r="W113" s="2"/>
      <c r="X113" s="2"/>
      <c r="Y113" s="2"/>
      <c r="Z113" s="2"/>
      <c r="AA113" s="2"/>
      <c r="AB113" s="3"/>
      <c r="AF113" s="1"/>
    </row>
    <row r="114" spans="1:32" s="4" customFormat="1" ht="13">
      <c r="A114" s="1"/>
      <c r="B114" s="47"/>
      <c r="C114" s="2"/>
      <c r="D114" s="2"/>
      <c r="E114" s="2"/>
      <c r="F114" s="2"/>
      <c r="G114" s="2"/>
      <c r="H114" s="2"/>
      <c r="I114" s="14"/>
      <c r="J114" s="14"/>
      <c r="K114" s="2"/>
      <c r="L114" s="2"/>
      <c r="M114" s="2"/>
      <c r="N114" s="2"/>
      <c r="O114" s="2"/>
      <c r="P114" s="2"/>
      <c r="Q114" s="2"/>
      <c r="R114" s="2"/>
      <c r="S114" s="2"/>
      <c r="T114" s="2"/>
      <c r="U114" s="2"/>
      <c r="V114" s="2"/>
      <c r="W114" s="2"/>
      <c r="X114" s="2"/>
      <c r="Y114" s="2"/>
      <c r="Z114" s="2"/>
      <c r="AA114" s="2"/>
      <c r="AB114" s="3"/>
      <c r="AF114" s="1"/>
    </row>
    <row r="115" spans="1:32" s="4" customFormat="1" ht="13">
      <c r="A115" s="1"/>
      <c r="B115" s="47"/>
      <c r="C115" s="2"/>
      <c r="D115" s="2"/>
      <c r="E115" s="2"/>
      <c r="F115" s="2"/>
      <c r="G115" s="2"/>
      <c r="H115" s="2"/>
      <c r="I115" s="14"/>
      <c r="J115" s="14"/>
      <c r="K115" s="2"/>
      <c r="L115" s="2"/>
      <c r="M115" s="2"/>
      <c r="N115" s="2"/>
      <c r="O115" s="2"/>
      <c r="P115" s="2"/>
      <c r="Q115" s="2"/>
      <c r="R115" s="2"/>
      <c r="S115" s="2"/>
      <c r="T115" s="2"/>
      <c r="U115" s="2"/>
      <c r="V115" s="2"/>
      <c r="W115" s="2"/>
      <c r="X115" s="2"/>
      <c r="Y115" s="2"/>
      <c r="Z115" s="2"/>
      <c r="AA115" s="2"/>
      <c r="AB115" s="3"/>
      <c r="AF115" s="1"/>
    </row>
    <row r="116" spans="1:32" s="4" customFormat="1" ht="13">
      <c r="A116" s="1"/>
      <c r="B116" s="51"/>
      <c r="C116" s="1"/>
      <c r="D116" s="1"/>
      <c r="E116" s="1"/>
      <c r="F116" s="1"/>
      <c r="G116" s="1"/>
      <c r="H116" s="1"/>
      <c r="I116" s="15"/>
      <c r="J116" s="15"/>
      <c r="K116" s="1"/>
      <c r="L116" s="1"/>
      <c r="M116" s="1"/>
      <c r="N116" s="1"/>
      <c r="O116" s="1"/>
      <c r="P116" s="1"/>
      <c r="Q116" s="1"/>
      <c r="R116" s="1"/>
      <c r="S116" s="1"/>
      <c r="T116" s="1"/>
      <c r="U116" s="1"/>
      <c r="V116" s="1"/>
      <c r="W116" s="1"/>
      <c r="X116" s="1"/>
      <c r="Y116" s="1"/>
      <c r="Z116" s="1"/>
      <c r="AA116" s="1"/>
      <c r="AB116" s="3"/>
      <c r="AF116" s="1"/>
    </row>
    <row r="117" spans="1:32" s="4" customFormat="1" ht="13">
      <c r="A117" s="1"/>
      <c r="B117" s="51"/>
      <c r="C117" s="1"/>
      <c r="D117" s="1"/>
      <c r="E117" s="1"/>
      <c r="F117" s="1"/>
      <c r="G117" s="1"/>
      <c r="H117" s="1"/>
      <c r="I117" s="15"/>
      <c r="J117" s="15"/>
      <c r="K117" s="1"/>
      <c r="L117" s="1"/>
      <c r="M117" s="1"/>
      <c r="N117" s="1"/>
      <c r="O117" s="1"/>
      <c r="P117" s="1"/>
      <c r="Q117" s="1"/>
      <c r="R117" s="1"/>
      <c r="S117" s="1"/>
      <c r="T117" s="1"/>
      <c r="U117" s="1"/>
      <c r="V117" s="1"/>
      <c r="W117" s="1"/>
      <c r="X117" s="1"/>
      <c r="Y117" s="1"/>
      <c r="Z117" s="1"/>
      <c r="AA117" s="1"/>
      <c r="AB117" s="3"/>
      <c r="AF117" s="1"/>
    </row>
    <row r="118" spans="1:32" s="4" customFormat="1" ht="13">
      <c r="A118" s="1"/>
      <c r="B118" s="52"/>
      <c r="C118" s="1"/>
      <c r="D118" s="1"/>
      <c r="E118" s="1"/>
      <c r="F118" s="1"/>
      <c r="G118" s="1"/>
      <c r="H118" s="1"/>
      <c r="I118" s="15"/>
      <c r="J118" s="15"/>
      <c r="K118" s="1"/>
      <c r="L118" s="1"/>
      <c r="M118" s="1"/>
      <c r="N118" s="1"/>
      <c r="O118" s="1"/>
      <c r="P118" s="1"/>
      <c r="Q118" s="1"/>
      <c r="R118" s="1"/>
      <c r="S118" s="1"/>
      <c r="T118" s="1"/>
      <c r="U118" s="1"/>
      <c r="V118" s="1"/>
      <c r="W118" s="1"/>
      <c r="X118" s="1"/>
      <c r="Y118" s="1"/>
      <c r="Z118" s="1"/>
      <c r="AA118" s="1"/>
      <c r="AB118" s="3"/>
      <c r="AF118" s="1"/>
    </row>
    <row r="119" spans="1:32" s="4" customFormat="1" ht="13">
      <c r="A119" s="1"/>
      <c r="B119" s="52"/>
      <c r="C119" s="1"/>
      <c r="D119" s="1"/>
      <c r="E119" s="1"/>
      <c r="F119" s="1"/>
      <c r="G119" s="1"/>
      <c r="H119" s="1"/>
      <c r="I119" s="15"/>
      <c r="J119" s="15"/>
      <c r="K119" s="1"/>
      <c r="L119" s="1"/>
      <c r="M119" s="1"/>
      <c r="N119" s="1"/>
      <c r="O119" s="1"/>
      <c r="P119" s="1"/>
      <c r="Q119" s="1"/>
      <c r="R119" s="1"/>
      <c r="S119" s="1"/>
      <c r="T119" s="1"/>
      <c r="U119" s="1"/>
      <c r="V119" s="1"/>
      <c r="W119" s="1"/>
      <c r="X119" s="1"/>
      <c r="Y119" s="1"/>
      <c r="Z119" s="1"/>
      <c r="AA119" s="1"/>
      <c r="AB119" s="3"/>
      <c r="AF119" s="1"/>
    </row>
    <row r="120" spans="1:32" s="4" customFormat="1" ht="13">
      <c r="A120" s="1"/>
      <c r="B120" s="52"/>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2"/>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51"/>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51"/>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48"/>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s="4" customFormat="1" ht="13">
      <c r="A125" s="1"/>
      <c r="B125" s="48"/>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s="4" customFormat="1" ht="13">
      <c r="A126" s="1"/>
      <c r="B126" s="51"/>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ht="13"/>
    <row r="128" spans="1:32" ht="13.25" customHeight="1"/>
    <row r="129" spans="1:260" ht="13.25" hidden="1" customHeight="1"/>
    <row r="130" spans="1:260" ht="13.25" hidden="1"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row>
    <row r="131" spans="1:260" ht="13.25" hidden="1"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60" ht="13.25" hidden="1" customHeight="1"/>
    <row r="133" spans="1:260" ht="13.25" customHeight="1"/>
    <row r="134" spans="1:260" ht="13.25" customHeight="1"/>
    <row r="135" spans="1:260" ht="13.25" customHeight="1"/>
    <row r="136" spans="1:260" ht="13.2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row>
    <row r="137" spans="1:260" s="3" customFormat="1" ht="13.2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C137" s="4"/>
      <c r="AD137" s="4"/>
      <c r="AE137" s="4"/>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c r="FX137" s="1"/>
      <c r="FY137" s="1"/>
      <c r="FZ137" s="1"/>
      <c r="GA137" s="1"/>
      <c r="GB137" s="1"/>
      <c r="GC137" s="1"/>
      <c r="GD137" s="1"/>
      <c r="GE137" s="1"/>
      <c r="GF137" s="1"/>
      <c r="GG137" s="1"/>
      <c r="GH137" s="1"/>
      <c r="GI137" s="1"/>
      <c r="GJ137" s="1"/>
      <c r="GK137" s="1"/>
      <c r="GL137" s="1"/>
      <c r="GM137" s="1"/>
      <c r="GN137" s="1"/>
      <c r="GO137" s="1"/>
      <c r="GP137" s="1"/>
      <c r="GQ137" s="1"/>
      <c r="GR137" s="1"/>
      <c r="GS137" s="1"/>
      <c r="GT137" s="1"/>
      <c r="GU137" s="1"/>
      <c r="GV137" s="1"/>
      <c r="GW137" s="1"/>
      <c r="GX137" s="1"/>
      <c r="GY137" s="1"/>
      <c r="GZ137" s="1"/>
      <c r="HA137" s="1"/>
      <c r="HB137" s="1"/>
      <c r="HC137" s="1"/>
      <c r="HD137" s="1"/>
      <c r="HE137" s="1"/>
      <c r="HF137" s="1"/>
      <c r="HG137" s="1"/>
      <c r="HH137" s="1"/>
      <c r="HI137" s="1"/>
      <c r="HJ137" s="1"/>
      <c r="HK137" s="1"/>
      <c r="HL137" s="1"/>
      <c r="HM137" s="1"/>
      <c r="HN137" s="1"/>
      <c r="HO137" s="1"/>
      <c r="HP137" s="1"/>
      <c r="HQ137" s="1"/>
      <c r="HR137" s="1"/>
      <c r="HS137" s="1"/>
      <c r="HT137" s="1"/>
      <c r="HU137" s="1"/>
      <c r="HV137" s="1"/>
      <c r="HW137" s="1"/>
      <c r="HX137" s="1"/>
      <c r="HY137" s="1"/>
      <c r="HZ137" s="1"/>
      <c r="IA137" s="1"/>
      <c r="IB137" s="1"/>
      <c r="IC137" s="1"/>
      <c r="ID137" s="1"/>
      <c r="IE137" s="1"/>
      <c r="IF137" s="1"/>
      <c r="IG137" s="1"/>
      <c r="IH137" s="1"/>
      <c r="II137" s="1"/>
      <c r="IJ137" s="1"/>
      <c r="IK137" s="1"/>
      <c r="IL137" s="1"/>
      <c r="IM137" s="1"/>
      <c r="IN137" s="1"/>
      <c r="IO137" s="1"/>
      <c r="IP137" s="1"/>
      <c r="IQ137" s="1"/>
      <c r="IR137" s="1"/>
      <c r="IS137" s="1"/>
      <c r="IT137" s="1"/>
      <c r="IU137" s="1"/>
      <c r="IV137" s="1"/>
      <c r="IW137" s="1"/>
      <c r="IX137" s="1"/>
      <c r="IY137" s="1"/>
      <c r="IZ137" s="1"/>
    </row>
    <row r="138" spans="1:260" s="3" customFormat="1" ht="13.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C138" s="4"/>
      <c r="AD138" s="4"/>
      <c r="AE138" s="4"/>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c r="HT138" s="1"/>
      <c r="HU138" s="1"/>
      <c r="HV138" s="1"/>
      <c r="HW138" s="1"/>
      <c r="HX138" s="1"/>
      <c r="HY138" s="1"/>
      <c r="HZ138" s="1"/>
      <c r="IA138" s="1"/>
      <c r="IB138" s="1"/>
      <c r="IC138" s="1"/>
      <c r="ID138" s="1"/>
      <c r="IE138" s="1"/>
      <c r="IF138" s="1"/>
      <c r="IG138" s="1"/>
      <c r="IH138" s="1"/>
      <c r="II138" s="1"/>
      <c r="IJ138" s="1"/>
      <c r="IK138" s="1"/>
      <c r="IL138" s="1"/>
      <c r="IM138" s="1"/>
      <c r="IN138" s="1"/>
      <c r="IO138" s="1"/>
      <c r="IP138" s="1"/>
      <c r="IQ138" s="1"/>
      <c r="IR138" s="1"/>
      <c r="IS138" s="1"/>
      <c r="IT138" s="1"/>
      <c r="IU138" s="1"/>
      <c r="IV138" s="1"/>
      <c r="IW138" s="1"/>
      <c r="IX138" s="1"/>
      <c r="IY138" s="1"/>
      <c r="IZ138" s="1"/>
    </row>
    <row r="139" spans="1:260" s="3" customFormat="1" ht="13.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C139" s="4"/>
      <c r="AD139" s="4"/>
      <c r="AE139" s="4"/>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c r="IX139" s="1"/>
      <c r="IY139" s="1"/>
      <c r="IZ139" s="1"/>
    </row>
    <row r="140" spans="1:260" s="3" customFormat="1"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C140" s="4"/>
      <c r="AD140" s="4"/>
      <c r="AE140" s="4"/>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row>
    <row r="141" spans="1:260" s="3" customFormat="1" ht="13.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hidden="1" customHeight="1">
      <c r="A143" s="1"/>
      <c r="B143" s="51"/>
      <c r="C143" s="1"/>
      <c r="D143" s="1"/>
      <c r="E143" s="1"/>
      <c r="F143" s="1"/>
      <c r="G143" s="1"/>
      <c r="H143" s="1"/>
      <c r="I143" s="15"/>
      <c r="J143" s="15"/>
      <c r="K143" s="1"/>
      <c r="L143" s="1"/>
      <c r="M143" s="1"/>
      <c r="N143" s="1"/>
      <c r="O143" s="1"/>
      <c r="P143" s="1"/>
      <c r="Q143" s="1"/>
      <c r="R143" s="1"/>
      <c r="S143" s="1"/>
      <c r="T143" s="1"/>
      <c r="U143" s="1"/>
      <c r="V143" s="1"/>
      <c r="W143" s="1"/>
      <c r="X143" s="1"/>
      <c r="Y143" s="1"/>
      <c r="Z143" s="1"/>
      <c r="AA143" s="1"/>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hidden="1" customHeight="1">
      <c r="A144" s="1"/>
      <c r="B144" s="51"/>
      <c r="C144" s="1"/>
      <c r="D144" s="1"/>
      <c r="E144" s="1"/>
      <c r="F144" s="1"/>
      <c r="G144" s="1"/>
      <c r="H144" s="1"/>
      <c r="I144" s="15"/>
      <c r="J144" s="15"/>
      <c r="K144" s="1"/>
      <c r="L144" s="1"/>
      <c r="M144" s="1"/>
      <c r="N144" s="1"/>
      <c r="O144" s="1"/>
      <c r="P144" s="1"/>
      <c r="Q144" s="1"/>
      <c r="R144" s="1"/>
      <c r="S144" s="1"/>
      <c r="T144" s="1"/>
      <c r="U144" s="1"/>
      <c r="V144" s="1"/>
      <c r="W144" s="1"/>
      <c r="X144" s="1"/>
      <c r="Y144" s="1"/>
      <c r="Z144" s="1"/>
      <c r="AA144" s="1"/>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hidden="1" customHeight="1">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hidden="1" customHeight="1">
      <c r="A146" s="1"/>
      <c r="B146" s="51"/>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hidden="1" customHeight="1">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hidden="1" customHeight="1">
      <c r="A152" s="1"/>
      <c r="B152" s="51"/>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ht="13.25" hidden="1" customHeight="1"/>
    <row r="154" spans="1:260" ht="13.25" hidden="1" customHeight="1"/>
    <row r="155" spans="1:260" ht="13.25" hidden="1" customHeight="1"/>
    <row r="156" spans="1:260" ht="13.25" hidden="1" customHeight="1"/>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customHeight="1"/>
    <row r="657" ht="13.25" customHeight="1"/>
    <row r="658" ht="13.25" customHeight="1"/>
    <row r="659" ht="13.25" hidden="1" customHeight="1"/>
    <row r="660" ht="13.25" hidden="1" customHeight="1"/>
    <row r="661" ht="13.25" customHeight="1"/>
    <row r="662" ht="13.25" customHeight="1"/>
    <row r="663" ht="13.25" customHeight="1"/>
    <row r="664" ht="13.25"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2.75" hidden="1" customHeight="1"/>
    <row r="689" ht="12.75" hidden="1"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3"/>
    <row r="1140" ht="13"/>
    <row r="1141" ht="13"/>
    <row r="1142" ht="13"/>
    <row r="1143" ht="13"/>
    <row r="1144" ht="13.25" customHeight="1"/>
    <row r="1145" ht="13.25" customHeight="1"/>
    <row r="1146" ht="13.25" customHeight="1"/>
    <row r="1147" ht="13.25" customHeight="1"/>
    <row r="1148" ht="13.25" customHeight="1"/>
    <row r="1149" ht="13.25" customHeight="1"/>
    <row r="1150" ht="13.25" customHeight="1"/>
    <row r="1151" ht="13.25" customHeight="1"/>
    <row r="1152" ht="13.25" customHeight="1"/>
    <row r="1153" ht="13.25" customHeight="1"/>
    <row r="1154" ht="13.25" customHeight="1"/>
    <row r="1155" ht="13.25" hidden="1" customHeight="1"/>
    <row r="1156" ht="13.25" hidden="1" customHeight="1"/>
    <row r="1157" ht="13.25" hidden="1" customHeight="1"/>
    <row r="1158" ht="13.25" hidden="1" customHeight="1"/>
  </sheetData>
  <mergeCells count="59">
    <mergeCell ref="C36:Z36"/>
    <mergeCell ref="C37:Z39"/>
    <mergeCell ref="C22:M22"/>
    <mergeCell ref="O22:Z22"/>
    <mergeCell ref="C23:M31"/>
    <mergeCell ref="O23:Z31"/>
    <mergeCell ref="C19:M19"/>
    <mergeCell ref="N19:P19"/>
    <mergeCell ref="Q19:S19"/>
    <mergeCell ref="T19:V19"/>
    <mergeCell ref="W19:Z19"/>
    <mergeCell ref="C20:M20"/>
    <mergeCell ref="N20:P20"/>
    <mergeCell ref="Q20:S20"/>
    <mergeCell ref="T20:V20"/>
    <mergeCell ref="W20:Z20"/>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29" priority="1" stopIfTrue="1">
      <formula>#REF!=0</formula>
    </cfRule>
  </conditionalFormatting>
  <conditionalFormatting sqref="C34:Z35">
    <cfRule type="expression" dxfId="28" priority="4" stopIfTrue="1">
      <formula>#REF!=0</formula>
    </cfRule>
  </conditionalFormatting>
  <conditionalFormatting sqref="C37:Z39">
    <cfRule type="expression" dxfId="27"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16:V65416" xr:uid="{0DAF32E3-5B13-4761-A3F8-C2287ABFA79B}">
      <formula1>0</formula1>
      <formula2>0</formula2>
    </dataValidation>
    <dataValidation allowBlank="1" showInputMessage="1" showErrorMessage="1" promptTitle="NOMBRE" prompt="Escriba el nombre del Coordinador" sqref="D65424:J65424" xr:uid="{7873E9C6-0668-4E4E-9E1E-7C3ACF186403}"/>
    <dataValidation allowBlank="1" showInputMessage="1" showErrorMessage="1" promptTitle="NOMBRE" prompt="Escriba el nombre del Interventor" sqref="L65417:V65417" xr:uid="{ACBF94AE-7DC7-41C3-90C5-95D6D7BE67A6}"/>
    <dataValidation allowBlank="1" showInputMessage="1" showErrorMessage="1" promptTitle="NOMBRE" prompt="Escriba el nombre del Subdirector Técnico o del Gerente" sqref="L65424" xr:uid="{502B1ACC-771E-4478-97F7-FF2FD466EC49}"/>
    <dataValidation type="textLength" errorStyle="warning" allowBlank="1" showInputMessage="1" showErrorMessage="1" errorTitle="FIRMA" error="Este espacio debe dejarse libre para la firma del Consultor" prompt="Deje este espacio libre para la firma del Consultor" sqref="D65416" xr:uid="{3F77D71D-6AA9-427F-BA4F-C2697706D383}">
      <formula1>0</formula1>
      <formula2>0</formula2>
    </dataValidation>
    <dataValidation allowBlank="1" showInputMessage="1" showErrorMessage="1" promptTitle="NOMBRE" prompt="Escriba el nombre del Consultor" sqref="D65417:J65417" xr:uid="{655CE626-DA4F-4100-B4F7-42D15F1D2DAE}"/>
    <dataValidation type="textLength" errorStyle="warning" allowBlank="1" showInputMessage="1" showErrorMessage="1" errorTitle="FIRMA" error="Este espacio debe dejarse libre para el visto bueno del Coordinador" prompt="Deje este espacio libre para la firma del coordinador" sqref="D65423" xr:uid="{40C11B14-E834-4D78-83BD-F7FB36BED78A}">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23" xr:uid="{2BF0F4B9-1A75-414A-BC39-7A7A15AF03AF}">
      <formula1>0</formula1>
      <formula2>0</formula2>
    </dataValidation>
    <dataValidation allowBlank="1" showInputMessage="1" showErrorMessage="1" prompt="Escriba la cantidad de los documentos relacionados" sqref="I65406:J65410" xr:uid="{50993502-2776-4257-8F3A-B21ED3D8CB9F}"/>
    <dataValidation allowBlank="1" showInputMessage="1" showErrorMessage="1" prompt="Escriba una breve descripción de cada uno de los documentos relacionados" sqref="K65406:K65410" xr:uid="{62B61521-4B0D-401A-9805-9B0E2816E64E}"/>
    <dataValidation allowBlank="1" showInputMessage="1" showErrorMessage="1" prompt="Escriba la cantidad de copias que se entregaron de cada documento." sqref="T65406:T65410" xr:uid="{81C29C3B-FFD8-4D23-9632-148D4B392BF1}"/>
    <dataValidation allowBlank="1" showInputMessage="1" showErrorMessage="1" prompt="Indique en este espacio el día en que se firma la presente acta, en letras" sqref="D65411" xr:uid="{4FB40E38-98E2-4B82-BD72-3AA1EF4615C6}"/>
    <dataValidation allowBlank="1" showInputMessage="1" showErrorMessage="1" prompt="Indique en este espacio en números, el día en que se firma  la presente acta" sqref="H65411:I65411" xr:uid="{B2F6491A-34F0-4A1C-84E6-D66BDC2F4471}"/>
    <dataValidation allowBlank="1" showInputMessage="1" showErrorMessage="1" prompt="Indique en este espacio el mes, en que se firma la presente acta" sqref="M65411:R65411" xr:uid="{2E22524E-DC02-4824-BF62-32DF71A3FA1D}"/>
    <dataValidation allowBlank="1" showInputMessage="1" showErrorMessage="1" prompt="Indique en este espacio el año, en que se firma la presente acta" sqref="T65411:W65411" xr:uid="{0EEEB1B1-3C8B-498A-BC16-8559AA12DA24}"/>
    <dataValidation allowBlank="1" showInputMessage="1" showErrorMessage="1" prompt="Escriba la clase de documento que el consultor entrega al interventor o Coordinador, según el caso" sqref="D65347:E65347" xr:uid="{76E39B46-F3BF-4964-A520-A3AFB1703824}"/>
    <dataValidation allowBlank="1" showInputMessage="1" showErrorMessage="1" prompt="Escriba el año de suscripción del contrato." sqref="P65228:S65228" xr:uid="{485F1A12-C70B-4BCF-8C3A-F27F6FA88C52}"/>
    <dataValidation allowBlank="1" showInputMessage="1" showErrorMessage="1" promptTitle="Licitación Pública" prompt="Marque con una X si el contrato corresponde a una licitación pública." sqref="D65230:K65230" xr:uid="{B032F888-2498-40D8-B14F-42E745392A1B}"/>
    <dataValidation allowBlank="1" showInputMessage="1" showErrorMessage="1" promptTitle="Concurso de Méritos" prompt="Marque con una X si el contrato corresponde a un Concurso de Méritos." sqref="L65230:X65230" xr:uid="{2544C439-C157-47EC-B752-17B182747994}"/>
    <dataValidation allowBlank="1" showInputMessage="1" showErrorMessage="1" promptTitle="Contratación Directa" prompt="Marque con una X si el contrato corresponde a una Contratación Directa." sqref="D65231:K65231" xr:uid="{D6DE5ACE-FE20-40BE-A3AF-610F6AC97BB8}"/>
    <dataValidation allowBlank="1" showInputMessage="1" showErrorMessage="1" prompt="Indique en este espacio la identificación de la licitación pública o contratación directa efectuada" sqref="L65231:X65231" xr:uid="{26B5CB13-ACFA-4CC5-8953-6B7CC759CEA7}"/>
    <dataValidation allowBlank="1" showInputMessage="1" showErrorMessage="1" promptTitle="Objeto del Contrato" prompt="Escriba claramente el objeto del contrato de ejecución suscrito" sqref="D65234:X65237" xr:uid="{468FD2AA-A778-4835-BB73-161954600CA6}"/>
    <dataValidation allowBlank="1" showInputMessage="1" showErrorMessage="1" promptTitle="Localización del Proyecto" prompt="Escriba el sitio de ejecución del contrato." sqref="M65239:X65239" xr:uid="{9025E82E-2B56-4881-A040-E39D0FF30812}"/>
    <dataValidation allowBlank="1" showInputMessage="1" showErrorMessage="1" promptTitle="Plazo de Ejecución del Contrato" prompt="Escriba el número de ías o de meses para la ejecución del contrato." sqref="Y65227:Z65227" xr:uid="{469B090F-0238-4765-83C8-B9E5ABEC83AC}"/>
    <dataValidation allowBlank="1" showInputMessage="1" showErrorMessage="1" promptTitle="Fecha. Día" prompt="Escriba  el  día_x000a_en que se inicia_x000a_el contrato" sqref="M65245:N65245" xr:uid="{94D35A49-4CF7-4751-8B93-0F749A5EAA84}"/>
    <dataValidation allowBlank="1" showInputMessage="1" showErrorMessage="1" promptTitle="Fecha. Mes" prompt="Escriba  el  mes_x000a_en que se inicia_x000a_el Contrato" sqref="R65245:S65245" xr:uid="{8D87C1D7-8A4F-43B3-849C-E9B7249E2BE7}"/>
    <dataValidation allowBlank="1" showInputMessage="1" showErrorMessage="1" promptTitle="Fecha-  Año." prompt="Escriba  el  año_x000a_en que se inicia_x000a_el Contrato." sqref="U65245:X65245" xr:uid="{BAE85357-3198-4D30-A4E8-826327F6EBF3}"/>
    <dataValidation allowBlank="1" showInputMessage="1" showErrorMessage="1" promptTitle="Fecha. Día" prompt="Escriba   el     día_x000a_en el que se dará_x000a_terminación      al_x000a_Contrato" sqref="M65266:N65266" xr:uid="{764CBEEC-7543-4E5F-812D-B8A3B3EEFA1C}"/>
    <dataValidation allowBlank="1" showInputMessage="1" showErrorMessage="1" promptTitle="Fecha. Mes" prompt="Escriba   el     mes_x000a_en el que se dará_x000a_terminación      al_x000a_Contrato" sqref="R65266:S65266" xr:uid="{DD84BB9E-AAEA-4057-BA17-0AA6F376E493}"/>
    <dataValidation allowBlank="1" showInputMessage="1" showErrorMessage="1" promptTitle="Fecha.  Año" prompt="Escriba   el    año_x000a_en el que se dará_x000a_terminación      al_x000a_Contrato." sqref="U65266:X65266" xr:uid="{364CCB9C-7A37-4966-AC02-1BC149C52256}"/>
    <dataValidation allowBlank="1" showInputMessage="1" showErrorMessage="1" promptTitle="Contrato No." prompt="Escriba en este espacio el número de contrato suscrito" sqref="J65228:M65228" xr:uid="{A80E4276-DD28-4E19-9631-4B39F98FBD0B}"/>
    <dataValidation allowBlank="1" showInputMessage="1" showErrorMessage="1" sqref="K65265:M65265" xr:uid="{CEE5C793-A3F7-4AE6-A0C4-4513A5D36885}"/>
    <dataValidation allowBlank="1" showInputMessage="1" showErrorMessage="1" promptTitle="Tipo de Consultoria" prompt="Escriba en este espacio si se trata de Estudios y Diseños, Diágnóstico para mantenimiento o cualquier otro tipo de contrato de consultoría" sqref="J65226:X65226" xr:uid="{12D486A0-15E2-423E-A263-755CCAFE24C5}"/>
    <dataValidation allowBlank="1" showInputMessage="1" showErrorMessage="1" promptTitle="Número de Contrato" prompt="Escriba el número de contrato por el cual se estableció la prorroga" sqref="E65252:E65255" xr:uid="{05016FF6-7630-44C9-ACAD-A82BFC5EB485}"/>
    <dataValidation allowBlank="1" showInputMessage="1" showErrorMessage="1" promptTitle="Tiempo" prompt="Escriba en días calendario, el tiempo de la prorroga relacionada" sqref="L65252" xr:uid="{AEB3CB82-3C16-4F58-836B-2C6E33194A32}"/>
    <dataValidation allowBlank="1" showInputMessage="1" showErrorMessage="1" promptTitle="Contratista" prompt="Escriba el nombre o _x000a_razón social del _x000a_Contratista." sqref="H65270" xr:uid="{23E62F98-E525-4E6C-8683-B6590DFC4FBF}"/>
    <dataValidation allowBlank="1" showInputMessage="1" showErrorMessage="1" promptTitle="Interventor               " prompt="Escriba el nombre _x000a_o razón social del _x000a_Interventor" sqref="Y65261:Z65261" xr:uid="{2B726293-910C-4C01-B3C6-BECD7652F71F}"/>
    <dataValidation allowBlank="1" showInputMessage="1" showErrorMessage="1" promptTitle="Coordinador        " prompt="Escriba el nombre _x000a_o razón social del _x000a_funcionario designado_x000a_para ser el Coordinador_x000a_del Contrato" sqref="H65277" xr:uid="{7C8E0B46-9ADB-4C76-8E8A-E2D6014CDE49}"/>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2" xr:uid="{3781EE10-7D2B-4BBB-AFFC-FF2B2A35381C}">
      <formula1>0</formula1>
      <formula2>1000000</formula2>
    </dataValidation>
    <dataValidation allowBlank="1" showInputMessage="1" showErrorMessage="1" prompt="Indique en este espacio el día en que se efectúa  la reunión, en letras" sqref="K65280" xr:uid="{D4A2FEC8-7F52-48FC-A142-E267C941CC95}"/>
    <dataValidation allowBlank="1" showInputMessage="1" showErrorMessage="1" prompt="Indique el mes en el cual se efectúa la reunión" sqref="R65280:U65280" xr:uid="{C993F3A1-24DB-49B2-89D0-13089367F97E}"/>
    <dataValidation allowBlank="1" showInputMessage="1" showErrorMessage="1" prompt="Indique el año en el cual se efectúa la reunión" sqref="Y65266:Z65266" xr:uid="{6B44D990-3218-4FAD-9C48-BE791C4BECB9}"/>
    <dataValidation allowBlank="1" showInputMessage="1" showErrorMessage="1" prompt="Diligencie este espacio en aquellos casos en que no se trate de contratos de Interventoría, indicando el nombre del representante legal o delegado del contratista" sqref="N65284:U65284" xr:uid="{E6ED65BA-96AF-45B8-AE47-6CEC751B3BF8}"/>
    <dataValidation allowBlank="1" showInputMessage="1" showErrorMessage="1" prompt="Escriba el nombre del funcionario designado para ser" sqref="B65286:C65286" xr:uid="{6E14C90B-BA62-4F05-8169-42F3B6611B6F}"/>
    <dataValidation allowBlank="1" showInputMessage="1" showErrorMessage="1" errorTitle="Error" error="Debe seleccionar un mes de la lista" promptTitle="Fecha. día" prompt="Escriba el día en que se se elabora la presente acta" sqref="B65219:C65219" xr:uid="{D8D36729-6064-40C3-89B6-42EB1356B106}"/>
    <dataValidation allowBlank="1" showInputMessage="1" showErrorMessage="1" promptTitle="Contrato No." prompt="Escriba en este espacio el número de contrato suscrito." sqref="G65221:I65221" xr:uid="{FD8F2313-5B73-4936-B645-06BDD2001BA8}"/>
    <dataValidation allowBlank="1" showInputMessage="1" showErrorMessage="1" promptTitle="Objeto del Contrato" prompt="Escriba claramente el objeto de acuerdo con lo establecido en el contrato." sqref="C7:Z9" xr:uid="{AD47DBF4-175A-4F44-988B-009D6869C524}"/>
    <dataValidation allowBlank="1" showInputMessage="1" showErrorMessage="1" promptTitle="Observaciones" prompt="Escriba las observaciones que se presentan, con relación a los atributos o características del ítem relacionado." sqref="C34:Z35 C37:Z39" xr:uid="{8AF1A393-08C2-47CE-AF21-9476A10F025A}"/>
    <dataValidation allowBlank="1" showInputMessage="1" showErrorMessage="1" promptTitle="Largo" prompt="Diligencie en números la longitud cuando la unidad de medida sea ml, m2, o m3." sqref="O13:P13" xr:uid="{37F2075A-9076-44D6-8F4C-EF5D5F131C32}"/>
    <dataValidation allowBlank="1" showInputMessage="1" showErrorMessage="1" promptTitle="Alto" prompt="Diligencie en números el alto, cuando la unidad de medida sea en m3." sqref="T13" xr:uid="{888D27B1-B99A-44A8-8AD6-7F40F7EC25D8}"/>
    <dataValidation allowBlank="1" showInputMessage="1" showErrorMessage="1" promptTitle="Plano / Esquema" prompt="Anexe plano o esquema del tramo o sitio exacto de trabajo, correspondiente al ítem descrito." sqref="C21:M28" xr:uid="{2D2205A0-169D-4512-9E39-FA97104528A1}"/>
    <dataValidation allowBlank="1" showInputMessage="1" showErrorMessage="1" promptTitle="Ancho" prompt="Diligencie en números el ancho cuando la unidad de medida sea m2  o m3." sqref="WVV14:WVV20 N14:N20 JJ14:JJ20 TF14:TF20 ADB14:ADB20 AMX14:AMX20 AWT14:AWT20 BGP14:BGP20 BQL14:BQL20 CAH14:CAH20 CKD14:CKD20 CTZ14:CTZ20 DDV14:DDV20 DNR14:DNR20 DXN14:DXN20 EHJ14:EHJ20 ERF14:ERF20 FBB14:FBB20 FKX14:FKX20 FUT14:FUT20 GEP14:GEP20 GOL14:GOL20 GYH14:GYH20 HID14:HID20 HRZ14:HRZ20 IBV14:IBV20 ILR14:ILR20 IVN14:IVN20 JFJ14:JFJ20 JPF14:JPF20 JZB14:JZB20 KIX14:KIX20 KST14:KST20 LCP14:LCP20 LML14:LML20 LWH14:LWH20 MGD14:MGD20 MPZ14:MPZ20 MZV14:MZV20 NJR14:NJR20 NTN14:NTN20 ODJ14:ODJ20 ONF14:ONF20 OXB14:OXB20 PGX14:PGX20 PQT14:PQT20 QAP14:QAP20 QKL14:QKL20 QUH14:QUH20 RED14:RED20 RNZ14:RNZ20 RXV14:RXV20 SHR14:SHR20 SRN14:SRN20 TBJ14:TBJ20 TLF14:TLF20 TVB14:TVB20 UEX14:UEX20 UOT14:UOT20 UYP14:UYP20 VIL14:VIL20 VSH14:VSH20 WCD14:WCD20 WLZ14:WLZ20" xr:uid="{AEBA760C-C734-4CBF-9131-F5915455ECEB}"/>
  </dataValidations>
  <pageMargins left="0.94488188976377963" right="0.70866141732283472" top="1.3385826771653544" bottom="0.74803149606299213" header="0.31496062992125984" footer="0.31496062992125984"/>
  <pageSetup scale="66"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7018D-05EF-49C1-8474-5BB57DED216B}">
  <dimension ref="A1:IZ1158"/>
  <sheetViews>
    <sheetView tabSelected="1" view="pageBreakPreview" zoomScale="60" zoomScaleNormal="100" workbookViewId="0">
      <selection activeCell="IZ29" sqref="IZ29"/>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47.2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652</v>
      </c>
      <c r="S11" s="770"/>
      <c r="T11" s="747" t="s">
        <v>9</v>
      </c>
      <c r="U11" s="747"/>
      <c r="V11" s="747"/>
      <c r="W11" s="747"/>
      <c r="X11" s="747" t="s">
        <v>48</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GENERAL'!C38</f>
        <v>Caja para conexion domiciliaria alcantarillado en mampostería 0.6x0.6x0.6m</v>
      </c>
      <c r="D13" s="784"/>
      <c r="E13" s="784"/>
      <c r="F13" s="784"/>
      <c r="G13" s="784"/>
      <c r="H13" s="784"/>
      <c r="I13" s="784"/>
      <c r="J13" s="784"/>
      <c r="K13" s="784"/>
      <c r="L13" s="784"/>
      <c r="M13" s="785"/>
      <c r="N13" s="786" t="s">
        <v>18</v>
      </c>
      <c r="O13" s="787"/>
      <c r="P13" s="788"/>
      <c r="Q13" s="786" t="s">
        <v>4</v>
      </c>
      <c r="R13" s="787"/>
      <c r="S13" s="788"/>
      <c r="T13" s="786" t="s">
        <v>5</v>
      </c>
      <c r="U13" s="787"/>
      <c r="V13" s="788"/>
      <c r="W13" s="786" t="s">
        <v>7</v>
      </c>
      <c r="X13" s="787"/>
      <c r="Y13" s="787"/>
      <c r="Z13" s="788"/>
      <c r="AA13" s="65"/>
      <c r="AB13" s="14"/>
      <c r="AC13" s="15"/>
      <c r="AE13" s="16"/>
      <c r="AF13" s="4"/>
    </row>
    <row r="14" spans="1:32" s="36" customFormat="1" ht="51" customHeight="1">
      <c r="B14" s="30"/>
      <c r="C14" s="771" t="s">
        <v>117</v>
      </c>
      <c r="D14" s="772"/>
      <c r="E14" s="772"/>
      <c r="F14" s="772"/>
      <c r="G14" s="772"/>
      <c r="H14" s="772"/>
      <c r="I14" s="772"/>
      <c r="J14" s="772"/>
      <c r="K14" s="772"/>
      <c r="L14" s="772"/>
      <c r="M14" s="773"/>
      <c r="N14" s="774">
        <v>12</v>
      </c>
      <c r="O14" s="775"/>
      <c r="P14" s="776"/>
      <c r="Q14" s="777"/>
      <c r="R14" s="778"/>
      <c r="S14" s="779"/>
      <c r="T14" s="777"/>
      <c r="U14" s="778"/>
      <c r="V14" s="779"/>
      <c r="W14" s="780">
        <f>+N14</f>
        <v>12</v>
      </c>
      <c r="X14" s="781"/>
      <c r="Y14" s="781"/>
      <c r="Z14" s="782"/>
      <c r="AA14" s="31"/>
      <c r="AB14" s="32"/>
      <c r="AC14" s="33"/>
      <c r="AD14" s="34"/>
      <c r="AE14" s="35"/>
      <c r="AF14" s="34"/>
    </row>
    <row r="15" spans="1:32" s="36" customFormat="1" ht="14.5" customHeight="1">
      <c r="B15" s="30"/>
      <c r="C15" s="771"/>
      <c r="D15" s="772"/>
      <c r="E15" s="772"/>
      <c r="F15" s="772"/>
      <c r="G15" s="772"/>
      <c r="H15" s="772"/>
      <c r="I15" s="772"/>
      <c r="J15" s="772"/>
      <c r="K15" s="772"/>
      <c r="L15" s="772"/>
      <c r="M15" s="773"/>
      <c r="N15" s="774"/>
      <c r="O15" s="775"/>
      <c r="P15" s="776"/>
      <c r="Q15" s="777"/>
      <c r="R15" s="778"/>
      <c r="S15" s="779"/>
      <c r="T15" s="777"/>
      <c r="U15" s="778"/>
      <c r="V15" s="779"/>
      <c r="W15" s="780"/>
      <c r="X15" s="781"/>
      <c r="Y15" s="781"/>
      <c r="Z15" s="782"/>
      <c r="AA15" s="31"/>
      <c r="AB15" s="32"/>
      <c r="AC15" s="33"/>
      <c r="AD15" s="34"/>
      <c r="AE15" s="35"/>
      <c r="AF15" s="34"/>
    </row>
    <row r="16" spans="1:32" s="36" customFormat="1" ht="14.5" customHeight="1">
      <c r="B16" s="30"/>
      <c r="C16" s="771"/>
      <c r="D16" s="772"/>
      <c r="E16" s="772"/>
      <c r="F16" s="772"/>
      <c r="G16" s="772"/>
      <c r="H16" s="772"/>
      <c r="I16" s="772"/>
      <c r="J16" s="772"/>
      <c r="K16" s="772"/>
      <c r="L16" s="772"/>
      <c r="M16" s="773"/>
      <c r="N16" s="774"/>
      <c r="O16" s="775"/>
      <c r="P16" s="775"/>
      <c r="Q16" s="777"/>
      <c r="R16" s="778"/>
      <c r="S16" s="778"/>
      <c r="T16" s="777"/>
      <c r="U16" s="778"/>
      <c r="V16" s="778"/>
      <c r="W16" s="780"/>
      <c r="X16" s="781"/>
      <c r="Y16" s="781"/>
      <c r="Z16" s="782"/>
      <c r="AA16" s="31"/>
      <c r="AB16" s="32"/>
      <c r="AC16" s="33"/>
      <c r="AD16" s="34"/>
      <c r="AE16" s="35"/>
      <c r="AF16" s="34"/>
    </row>
    <row r="17" spans="2:254" s="10" customFormat="1" ht="14.5" customHeight="1">
      <c r="B17" s="37"/>
      <c r="C17" s="771"/>
      <c r="D17" s="772"/>
      <c r="E17" s="772"/>
      <c r="F17" s="772"/>
      <c r="G17" s="772"/>
      <c r="H17" s="772"/>
      <c r="I17" s="772"/>
      <c r="J17" s="772"/>
      <c r="K17" s="772"/>
      <c r="L17" s="772"/>
      <c r="M17" s="773"/>
      <c r="N17" s="774"/>
      <c r="O17" s="775"/>
      <c r="P17" s="776"/>
      <c r="Q17" s="777"/>
      <c r="R17" s="778"/>
      <c r="S17" s="779"/>
      <c r="T17" s="777"/>
      <c r="U17" s="778"/>
      <c r="V17" s="779"/>
      <c r="W17" s="780"/>
      <c r="X17" s="781"/>
      <c r="Y17" s="781"/>
      <c r="Z17" s="782"/>
      <c r="AA17" s="38"/>
      <c r="AB17" s="6"/>
      <c r="AC17" s="7"/>
      <c r="AD17" s="39"/>
      <c r="AE17" s="40"/>
      <c r="AF17" s="39"/>
    </row>
    <row r="18" spans="2:254" s="36" customFormat="1" ht="14.5" customHeight="1">
      <c r="B18" s="30"/>
      <c r="C18" s="771"/>
      <c r="D18" s="772"/>
      <c r="E18" s="772"/>
      <c r="F18" s="772"/>
      <c r="G18" s="772"/>
      <c r="H18" s="772"/>
      <c r="I18" s="772"/>
      <c r="J18" s="772"/>
      <c r="K18" s="772"/>
      <c r="L18" s="772"/>
      <c r="M18" s="773"/>
      <c r="N18" s="774"/>
      <c r="O18" s="775"/>
      <c r="P18" s="775"/>
      <c r="Q18" s="777"/>
      <c r="R18" s="778"/>
      <c r="S18" s="778"/>
      <c r="T18" s="777"/>
      <c r="U18" s="778"/>
      <c r="V18" s="778"/>
      <c r="W18" s="780"/>
      <c r="X18" s="781"/>
      <c r="Y18" s="781"/>
      <c r="Z18" s="782"/>
      <c r="AA18" s="31"/>
      <c r="AB18" s="32"/>
      <c r="AC18" s="33"/>
      <c r="AD18" s="34"/>
      <c r="AE18" s="35"/>
      <c r="AF18" s="34"/>
    </row>
    <row r="19" spans="2:254" s="10" customFormat="1" ht="14.5" customHeight="1">
      <c r="B19" s="37"/>
      <c r="C19" s="771"/>
      <c r="D19" s="772"/>
      <c r="E19" s="772"/>
      <c r="F19" s="772"/>
      <c r="G19" s="772"/>
      <c r="H19" s="772"/>
      <c r="I19" s="772"/>
      <c r="J19" s="772"/>
      <c r="K19" s="772"/>
      <c r="L19" s="772"/>
      <c r="M19" s="773"/>
      <c r="N19" s="774"/>
      <c r="O19" s="775"/>
      <c r="P19" s="776"/>
      <c r="Q19" s="777"/>
      <c r="R19" s="778"/>
      <c r="S19" s="779"/>
      <c r="T19" s="777"/>
      <c r="U19" s="778"/>
      <c r="V19" s="779"/>
      <c r="W19" s="780"/>
      <c r="X19" s="781"/>
      <c r="Y19" s="781"/>
      <c r="Z19" s="782"/>
      <c r="AA19" s="38"/>
      <c r="AB19" s="6"/>
      <c r="AC19" s="7"/>
      <c r="AD19" s="39"/>
      <c r="AE19" s="40"/>
      <c r="AF19" s="39"/>
    </row>
    <row r="20" spans="2:254" s="36" customFormat="1" ht="16.5" customHeight="1">
      <c r="B20" s="30"/>
      <c r="C20" s="789" t="s">
        <v>7</v>
      </c>
      <c r="D20" s="790"/>
      <c r="E20" s="790"/>
      <c r="F20" s="790"/>
      <c r="G20" s="790"/>
      <c r="H20" s="790"/>
      <c r="I20" s="790"/>
      <c r="J20" s="790"/>
      <c r="K20" s="790"/>
      <c r="L20" s="790"/>
      <c r="M20" s="791"/>
      <c r="N20" s="792"/>
      <c r="O20" s="793"/>
      <c r="P20" s="793"/>
      <c r="Q20" s="794"/>
      <c r="R20" s="795"/>
      <c r="S20" s="795"/>
      <c r="T20" s="794"/>
      <c r="U20" s="795"/>
      <c r="V20" s="795"/>
      <c r="W20" s="796">
        <f>SUM(W14:Z19)</f>
        <v>12</v>
      </c>
      <c r="X20" s="797"/>
      <c r="Y20" s="797"/>
      <c r="Z20" s="798"/>
      <c r="AA20" s="31"/>
      <c r="AB20" s="32"/>
      <c r="AC20" s="33"/>
      <c r="AD20" s="34"/>
      <c r="AE20" s="35"/>
      <c r="AF20" s="34"/>
      <c r="IT20" s="41"/>
    </row>
    <row r="21" spans="2:254" ht="20.5" customHeight="1" thickBot="1">
      <c r="B21" s="64"/>
      <c r="C21" s="42"/>
      <c r="D21" s="42"/>
      <c r="E21" s="42"/>
      <c r="F21" s="42"/>
      <c r="G21" s="42"/>
      <c r="H21" s="42"/>
      <c r="I21" s="42"/>
      <c r="J21" s="42"/>
      <c r="K21" s="42"/>
      <c r="L21" s="42"/>
      <c r="M21" s="42"/>
      <c r="N21" s="42"/>
      <c r="O21" s="42"/>
      <c r="P21" s="42"/>
      <c r="Q21" s="42"/>
      <c r="R21" s="42"/>
      <c r="S21" s="42"/>
      <c r="T21" s="42"/>
      <c r="U21" s="42"/>
      <c r="V21" s="42"/>
      <c r="W21" s="42"/>
      <c r="X21" s="42"/>
      <c r="Y21" s="42"/>
      <c r="Z21" s="18"/>
      <c r="AA21" s="65"/>
      <c r="AB21" s="14"/>
      <c r="AC21" s="15"/>
      <c r="AE21" s="16"/>
      <c r="AF21" s="4"/>
    </row>
    <row r="22" spans="2:254" ht="20.5" customHeight="1">
      <c r="B22" s="64"/>
      <c r="C22" s="801" t="s">
        <v>8</v>
      </c>
      <c r="D22" s="802"/>
      <c r="E22" s="802"/>
      <c r="F22" s="802"/>
      <c r="G22" s="802"/>
      <c r="H22" s="802"/>
      <c r="I22" s="802"/>
      <c r="J22" s="802"/>
      <c r="K22" s="802"/>
      <c r="L22" s="802"/>
      <c r="M22" s="803"/>
      <c r="N22" s="42"/>
      <c r="O22" s="801" t="s">
        <v>8</v>
      </c>
      <c r="P22" s="802"/>
      <c r="Q22" s="802"/>
      <c r="R22" s="802"/>
      <c r="S22" s="802"/>
      <c r="T22" s="802"/>
      <c r="U22" s="802"/>
      <c r="V22" s="802"/>
      <c r="W22" s="802"/>
      <c r="X22" s="802"/>
      <c r="Y22" s="802"/>
      <c r="Z22" s="803"/>
      <c r="AA22" s="65"/>
      <c r="AB22" s="14"/>
      <c r="AC22" s="15"/>
      <c r="AE22" s="16"/>
      <c r="AF22" s="4"/>
    </row>
    <row r="23" spans="2:254" ht="20.5" customHeight="1">
      <c r="B23" s="64"/>
      <c r="C23" s="804"/>
      <c r="D23" s="805"/>
      <c r="E23" s="805"/>
      <c r="F23" s="805"/>
      <c r="G23" s="805"/>
      <c r="H23" s="805"/>
      <c r="I23" s="805"/>
      <c r="J23" s="805"/>
      <c r="K23" s="805"/>
      <c r="L23" s="805"/>
      <c r="M23" s="806"/>
      <c r="N23" s="42"/>
      <c r="O23" s="807"/>
      <c r="P23" s="808"/>
      <c r="Q23" s="808"/>
      <c r="R23" s="808"/>
      <c r="S23" s="808"/>
      <c r="T23" s="808"/>
      <c r="U23" s="808"/>
      <c r="V23" s="808"/>
      <c r="W23" s="808"/>
      <c r="X23" s="808"/>
      <c r="Y23" s="808"/>
      <c r="Z23" s="809"/>
      <c r="AA23" s="65"/>
      <c r="AB23" s="14"/>
      <c r="AC23" s="15"/>
      <c r="AE23" s="16"/>
      <c r="AF23" s="4"/>
    </row>
    <row r="24" spans="2:254" ht="20.5" customHeight="1">
      <c r="B24" s="64"/>
      <c r="C24" s="807"/>
      <c r="D24" s="808"/>
      <c r="E24" s="808"/>
      <c r="F24" s="808"/>
      <c r="G24" s="808"/>
      <c r="H24" s="808"/>
      <c r="I24" s="808"/>
      <c r="J24" s="808"/>
      <c r="K24" s="808"/>
      <c r="L24" s="808"/>
      <c r="M24" s="809"/>
      <c r="N24" s="42"/>
      <c r="O24" s="807"/>
      <c r="P24" s="808"/>
      <c r="Q24" s="808"/>
      <c r="R24" s="808"/>
      <c r="S24" s="808"/>
      <c r="T24" s="808"/>
      <c r="U24" s="808"/>
      <c r="V24" s="808"/>
      <c r="W24" s="808"/>
      <c r="X24" s="808"/>
      <c r="Y24" s="808"/>
      <c r="Z24" s="809"/>
      <c r="AA24" s="65"/>
      <c r="AB24" s="14"/>
      <c r="AC24" s="15"/>
      <c r="AE24" s="16"/>
      <c r="AF24" s="4"/>
    </row>
    <row r="25" spans="2:254" ht="20.5" customHeight="1">
      <c r="B25" s="64"/>
      <c r="C25" s="807"/>
      <c r="D25" s="808"/>
      <c r="E25" s="808"/>
      <c r="F25" s="808"/>
      <c r="G25" s="808"/>
      <c r="H25" s="808"/>
      <c r="I25" s="808"/>
      <c r="J25" s="808"/>
      <c r="K25" s="808"/>
      <c r="L25" s="808"/>
      <c r="M25" s="809"/>
      <c r="N25" s="42"/>
      <c r="O25" s="807"/>
      <c r="P25" s="808"/>
      <c r="Q25" s="808"/>
      <c r="R25" s="808"/>
      <c r="S25" s="808"/>
      <c r="T25" s="808"/>
      <c r="U25" s="808"/>
      <c r="V25" s="808"/>
      <c r="W25" s="808"/>
      <c r="X25" s="808"/>
      <c r="Y25" s="808"/>
      <c r="Z25" s="809"/>
      <c r="AA25" s="65"/>
      <c r="AB25" s="14"/>
      <c r="AC25" s="15"/>
      <c r="AE25" s="16"/>
      <c r="AF25" s="4"/>
    </row>
    <row r="26" spans="2:254" ht="20.5" customHeight="1">
      <c r="B26" s="64"/>
      <c r="C26" s="807"/>
      <c r="D26" s="808"/>
      <c r="E26" s="808"/>
      <c r="F26" s="808"/>
      <c r="G26" s="808"/>
      <c r="H26" s="808"/>
      <c r="I26" s="808"/>
      <c r="J26" s="808"/>
      <c r="K26" s="808"/>
      <c r="L26" s="808"/>
      <c r="M26" s="809"/>
      <c r="N26" s="42"/>
      <c r="O26" s="807"/>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9"/>
      <c r="N27" s="42"/>
      <c r="O27" s="807"/>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9"/>
      <c r="N28" s="42"/>
      <c r="O28" s="807"/>
      <c r="P28" s="808"/>
      <c r="Q28" s="808"/>
      <c r="R28" s="808"/>
      <c r="S28" s="808"/>
      <c r="T28" s="808"/>
      <c r="U28" s="808"/>
      <c r="V28" s="808"/>
      <c r="W28" s="808"/>
      <c r="X28" s="808"/>
      <c r="Y28" s="808"/>
      <c r="Z28" s="809"/>
      <c r="AA28" s="65"/>
      <c r="AB28" s="14"/>
      <c r="AC28" s="15"/>
      <c r="AE28" s="16"/>
      <c r="AF28" s="4"/>
    </row>
    <row r="29" spans="2:254" ht="8" customHeight="1">
      <c r="B29" s="64"/>
      <c r="C29" s="807"/>
      <c r="D29" s="808"/>
      <c r="E29" s="808"/>
      <c r="F29" s="808"/>
      <c r="G29" s="808"/>
      <c r="H29" s="808"/>
      <c r="I29" s="808"/>
      <c r="J29" s="808"/>
      <c r="K29" s="808"/>
      <c r="L29" s="808"/>
      <c r="M29" s="809"/>
      <c r="N29" s="42"/>
      <c r="O29" s="807"/>
      <c r="P29" s="808"/>
      <c r="Q29" s="808"/>
      <c r="R29" s="808"/>
      <c r="S29" s="808"/>
      <c r="T29" s="808"/>
      <c r="U29" s="808"/>
      <c r="V29" s="808"/>
      <c r="W29" s="808"/>
      <c r="X29" s="808"/>
      <c r="Y29" s="808"/>
      <c r="Z29" s="809"/>
      <c r="AA29" s="65"/>
      <c r="AB29" s="14"/>
      <c r="AC29" s="15"/>
      <c r="AE29" s="16"/>
      <c r="AF29" s="4"/>
    </row>
    <row r="30" spans="2:254" ht="15" customHeight="1">
      <c r="B30" s="64"/>
      <c r="C30" s="807"/>
      <c r="D30" s="808"/>
      <c r="E30" s="808"/>
      <c r="F30" s="808"/>
      <c r="G30" s="808"/>
      <c r="H30" s="808"/>
      <c r="I30" s="808"/>
      <c r="J30" s="808"/>
      <c r="K30" s="808"/>
      <c r="L30" s="808"/>
      <c r="M30" s="809"/>
      <c r="N30" s="42"/>
      <c r="O30" s="807"/>
      <c r="P30" s="808"/>
      <c r="Q30" s="808"/>
      <c r="R30" s="808"/>
      <c r="S30" s="808"/>
      <c r="T30" s="808"/>
      <c r="U30" s="808"/>
      <c r="V30" s="808"/>
      <c r="W30" s="808"/>
      <c r="X30" s="808"/>
      <c r="Y30" s="808"/>
      <c r="Z30" s="809"/>
      <c r="AA30" s="65"/>
      <c r="AB30" s="14"/>
      <c r="AC30" s="15"/>
      <c r="AE30" s="16"/>
      <c r="AF30" s="4"/>
    </row>
    <row r="31" spans="2:254" ht="22.25" customHeight="1" thickBot="1">
      <c r="B31" s="64"/>
      <c r="C31" s="810"/>
      <c r="D31" s="811"/>
      <c r="E31" s="811"/>
      <c r="F31" s="811"/>
      <c r="G31" s="811"/>
      <c r="H31" s="811"/>
      <c r="I31" s="811"/>
      <c r="J31" s="811"/>
      <c r="K31" s="811"/>
      <c r="L31" s="811"/>
      <c r="M31" s="812"/>
      <c r="N31" s="42"/>
      <c r="O31" s="810"/>
      <c r="P31" s="811"/>
      <c r="Q31" s="811"/>
      <c r="R31" s="811"/>
      <c r="S31" s="811"/>
      <c r="T31" s="811"/>
      <c r="U31" s="811"/>
      <c r="V31" s="811"/>
      <c r="W31" s="811"/>
      <c r="X31" s="811"/>
      <c r="Y31" s="811"/>
      <c r="Z31" s="812"/>
      <c r="AA31" s="65"/>
      <c r="AB31" s="14"/>
      <c r="AC31" s="15"/>
      <c r="AE31" s="16"/>
      <c r="AF31" s="4"/>
    </row>
    <row r="32" spans="2:254" ht="23" customHeight="1">
      <c r="B32" s="64"/>
      <c r="C32" s="42"/>
      <c r="D32" s="42"/>
      <c r="E32" s="42"/>
      <c r="F32" s="42"/>
      <c r="G32" s="42"/>
      <c r="H32" s="42"/>
      <c r="I32" s="42"/>
      <c r="J32" s="42"/>
      <c r="K32" s="42"/>
      <c r="L32" s="42"/>
      <c r="M32" s="42"/>
      <c r="N32" s="42"/>
      <c r="O32" s="42"/>
      <c r="P32" s="42"/>
      <c r="Q32" s="42"/>
      <c r="R32" s="42"/>
      <c r="S32" s="42"/>
      <c r="T32" s="42"/>
      <c r="U32" s="42"/>
      <c r="V32" s="42"/>
      <c r="W32" s="42"/>
      <c r="X32" s="42"/>
      <c r="Y32" s="42"/>
      <c r="Z32" s="18"/>
      <c r="AA32" s="65"/>
      <c r="AB32" s="14"/>
      <c r="AC32" s="15"/>
      <c r="AE32" s="16"/>
      <c r="AF32" s="4"/>
    </row>
    <row r="33" spans="1:32" ht="14.25" customHeight="1">
      <c r="B33" s="64"/>
      <c r="C33" s="42"/>
      <c r="D33" s="42"/>
      <c r="E33" s="42"/>
      <c r="F33" s="42"/>
      <c r="G33" s="42"/>
      <c r="H33" s="42"/>
      <c r="I33" s="42"/>
      <c r="J33" s="42"/>
      <c r="K33" s="42"/>
      <c r="L33" s="42"/>
      <c r="M33" s="42"/>
      <c r="N33" s="42"/>
      <c r="O33" s="42"/>
      <c r="P33" s="42"/>
      <c r="Q33" s="42"/>
      <c r="R33" s="42"/>
      <c r="S33" s="42"/>
      <c r="T33" s="42"/>
      <c r="U33" s="42"/>
      <c r="V33" s="42"/>
      <c r="W33" s="42"/>
      <c r="X33" s="42"/>
      <c r="Y33" s="42"/>
      <c r="Z33" s="18"/>
      <c r="AA33" s="65"/>
      <c r="AB33" s="14"/>
      <c r="AC33" s="15"/>
      <c r="AE33" s="16"/>
      <c r="AF33" s="4"/>
    </row>
    <row r="34" spans="1:32" ht="9.5" customHeigh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1:32" ht="9.5" customHeight="1" thickBot="1">
      <c r="B35" s="66"/>
      <c r="C35" s="67"/>
      <c r="D35" s="67"/>
      <c r="E35" s="67"/>
      <c r="F35" s="67"/>
      <c r="G35" s="67"/>
      <c r="H35" s="67"/>
      <c r="I35" s="67"/>
      <c r="J35" s="67"/>
      <c r="K35" s="67"/>
      <c r="L35" s="67"/>
      <c r="M35" s="67"/>
      <c r="N35" s="67"/>
      <c r="O35" s="67"/>
      <c r="P35" s="67"/>
      <c r="Q35" s="67"/>
      <c r="R35" s="67"/>
      <c r="S35" s="67"/>
      <c r="T35" s="67"/>
      <c r="U35" s="67"/>
      <c r="V35" s="67"/>
      <c r="W35" s="67"/>
      <c r="X35" s="67"/>
      <c r="Y35" s="67"/>
      <c r="Z35" s="68"/>
      <c r="AA35" s="69"/>
      <c r="AB35" s="14"/>
      <c r="AC35" s="15"/>
      <c r="AE35" s="16"/>
      <c r="AF35" s="4"/>
    </row>
    <row r="36" spans="1:32" s="10" customFormat="1" ht="14.25" customHeight="1">
      <c r="B36" s="45"/>
      <c r="C36" s="799"/>
      <c r="D36" s="799"/>
      <c r="E36" s="799"/>
      <c r="F36" s="799"/>
      <c r="G36" s="799"/>
      <c r="H36" s="799"/>
      <c r="I36" s="799"/>
      <c r="J36" s="799"/>
      <c r="K36" s="799"/>
      <c r="L36" s="799"/>
      <c r="M36" s="799"/>
      <c r="N36" s="799"/>
      <c r="O36" s="799"/>
      <c r="P36" s="799"/>
      <c r="Q36" s="799"/>
      <c r="R36" s="799"/>
      <c r="S36" s="799"/>
      <c r="T36" s="799"/>
      <c r="U36" s="799"/>
      <c r="V36" s="799"/>
      <c r="W36" s="799"/>
      <c r="X36" s="799"/>
      <c r="Y36" s="799"/>
      <c r="Z36" s="799"/>
      <c r="AA36" s="46"/>
      <c r="AB36" s="6"/>
      <c r="AC36" s="7"/>
      <c r="AD36" s="39"/>
      <c r="AE36" s="40"/>
      <c r="AF36" s="39"/>
    </row>
    <row r="37" spans="1:32" s="10" customFormat="1" ht="9.5" customHeight="1">
      <c r="B37" s="45"/>
      <c r="C37" s="800"/>
      <c r="D37" s="800"/>
      <c r="E37" s="800"/>
      <c r="F37" s="800"/>
      <c r="G37" s="800"/>
      <c r="H37" s="800"/>
      <c r="I37" s="800"/>
      <c r="J37" s="800"/>
      <c r="K37" s="800"/>
      <c r="L37" s="800"/>
      <c r="M37" s="800"/>
      <c r="N37" s="800"/>
      <c r="O37" s="800"/>
      <c r="P37" s="800"/>
      <c r="Q37" s="800"/>
      <c r="R37" s="800"/>
      <c r="S37" s="800"/>
      <c r="T37" s="800"/>
      <c r="U37" s="800"/>
      <c r="V37" s="800"/>
      <c r="W37" s="800"/>
      <c r="X37" s="800"/>
      <c r="Y37" s="800"/>
      <c r="Z37" s="800"/>
      <c r="AA37" s="46"/>
      <c r="AB37" s="6"/>
      <c r="AC37" s="7"/>
      <c r="AD37" s="39"/>
      <c r="AE37" s="40"/>
      <c r="AF37" s="39"/>
    </row>
    <row r="38" spans="1:32" s="10" customFormat="1" ht="9.5" customHeight="1">
      <c r="B38" s="45"/>
      <c r="C38" s="800"/>
      <c r="D38" s="800"/>
      <c r="E38" s="800"/>
      <c r="F38" s="800"/>
      <c r="G38" s="800"/>
      <c r="H38" s="800"/>
      <c r="I38" s="800"/>
      <c r="J38" s="800"/>
      <c r="K38" s="800"/>
      <c r="L38" s="800"/>
      <c r="M38" s="800"/>
      <c r="N38" s="800"/>
      <c r="O38" s="800"/>
      <c r="P38" s="800"/>
      <c r="Q38" s="800"/>
      <c r="R38" s="800"/>
      <c r="S38" s="800"/>
      <c r="T38" s="800"/>
      <c r="U38" s="800"/>
      <c r="V38" s="800"/>
      <c r="W38" s="800"/>
      <c r="X38" s="800"/>
      <c r="Y38" s="800"/>
      <c r="Z38" s="800"/>
      <c r="AA38" s="46"/>
      <c r="AB38" s="6"/>
      <c r="AC38" s="7"/>
      <c r="AD38" s="39"/>
      <c r="AE38" s="40"/>
      <c r="AF38" s="39"/>
    </row>
    <row r="39" spans="1:32" s="10" customFormat="1" ht="9.5" customHeight="1">
      <c r="B39" s="45"/>
      <c r="C39" s="800"/>
      <c r="D39" s="800"/>
      <c r="E39" s="800"/>
      <c r="F39" s="800"/>
      <c r="G39" s="800"/>
      <c r="H39" s="800"/>
      <c r="I39" s="800"/>
      <c r="J39" s="800"/>
      <c r="K39" s="800"/>
      <c r="L39" s="800"/>
      <c r="M39" s="800"/>
      <c r="N39" s="800"/>
      <c r="O39" s="800"/>
      <c r="P39" s="800"/>
      <c r="Q39" s="800"/>
      <c r="R39" s="800"/>
      <c r="S39" s="800"/>
      <c r="T39" s="800"/>
      <c r="U39" s="800"/>
      <c r="V39" s="800"/>
      <c r="W39" s="800"/>
      <c r="X39" s="800"/>
      <c r="Y39" s="800"/>
      <c r="Z39" s="800"/>
      <c r="AA39" s="46"/>
      <c r="AB39" s="6"/>
      <c r="AC39" s="7"/>
      <c r="AD39" s="39"/>
      <c r="AE39" s="40"/>
      <c r="AF39" s="39"/>
    </row>
    <row r="40" spans="1:32" s="4" customFormat="1" ht="13">
      <c r="A40" s="1"/>
      <c r="B40" s="47"/>
      <c r="C40" s="2"/>
      <c r="D40" s="2"/>
      <c r="E40" s="2"/>
      <c r="F40" s="2"/>
      <c r="G40" s="2"/>
      <c r="H40" s="2"/>
      <c r="I40" s="14"/>
      <c r="J40" s="14"/>
      <c r="K40" s="2"/>
      <c r="L40" s="2"/>
      <c r="M40" s="2"/>
      <c r="N40" s="2"/>
      <c r="O40" s="2"/>
      <c r="P40" s="2"/>
      <c r="Q40" s="2"/>
      <c r="R40" s="2"/>
      <c r="S40" s="2"/>
      <c r="T40" s="2"/>
      <c r="U40" s="2"/>
      <c r="V40" s="2"/>
      <c r="W40" s="2"/>
      <c r="X40" s="2"/>
      <c r="Y40" s="2"/>
      <c r="Z40" s="2"/>
      <c r="AA40" s="2"/>
      <c r="AB40" s="20"/>
      <c r="AF40" s="1"/>
    </row>
    <row r="41" spans="1:32" s="4" customFormat="1" ht="13">
      <c r="A41" s="1"/>
      <c r="B41" s="47"/>
      <c r="C41" s="2"/>
      <c r="D41" s="2"/>
      <c r="E41" s="2"/>
      <c r="F41" s="2"/>
      <c r="G41" s="2"/>
      <c r="H41" s="2"/>
      <c r="I41" s="14"/>
      <c r="J41" s="14"/>
      <c r="K41" s="2"/>
      <c r="L41" s="2"/>
      <c r="M41" s="2"/>
      <c r="N41" s="2"/>
      <c r="O41" s="2"/>
      <c r="P41" s="2"/>
      <c r="Q41" s="2"/>
      <c r="R41" s="2"/>
      <c r="S41" s="2"/>
      <c r="T41" s="2"/>
      <c r="U41" s="2"/>
      <c r="V41" s="2"/>
      <c r="W41" s="2"/>
      <c r="X41" s="2"/>
      <c r="Y41" s="2"/>
      <c r="Z41" s="2"/>
      <c r="AA41" s="2"/>
      <c r="AB41" s="20"/>
      <c r="AF41" s="1"/>
    </row>
    <row r="42" spans="1:32" s="4" customFormat="1" ht="13">
      <c r="A42" s="1"/>
      <c r="B42" s="47"/>
      <c r="C42" s="2"/>
      <c r="D42" s="2"/>
      <c r="E42" s="2"/>
      <c r="F42" s="2"/>
      <c r="G42" s="2"/>
      <c r="H42" s="2"/>
      <c r="I42" s="14"/>
      <c r="J42" s="14"/>
      <c r="K42" s="2"/>
      <c r="L42" s="2"/>
      <c r="M42" s="2"/>
      <c r="N42" s="2"/>
      <c r="O42" s="2"/>
      <c r="P42" s="2"/>
      <c r="Q42" s="2"/>
      <c r="R42" s="2"/>
      <c r="S42" s="2"/>
      <c r="T42" s="2"/>
      <c r="U42" s="2"/>
      <c r="V42" s="2"/>
      <c r="W42" s="2"/>
      <c r="X42" s="2"/>
      <c r="Y42" s="2"/>
      <c r="Z42" s="2"/>
      <c r="AA42" s="2"/>
      <c r="AB42" s="20"/>
      <c r="AF42" s="1"/>
    </row>
    <row r="43" spans="1:32" s="4" customFormat="1" ht="13">
      <c r="A43" s="1"/>
      <c r="B43" s="47"/>
      <c r="C43" s="2"/>
      <c r="D43" s="2"/>
      <c r="E43" s="2"/>
      <c r="F43" s="2"/>
      <c r="G43" s="2"/>
      <c r="H43" s="2"/>
      <c r="I43" s="14"/>
      <c r="J43" s="14"/>
      <c r="K43" s="2"/>
      <c r="L43" s="2"/>
      <c r="M43" s="2"/>
      <c r="N43" s="2"/>
      <c r="O43" s="2"/>
      <c r="P43" s="2"/>
      <c r="Q43" s="2"/>
      <c r="R43" s="2"/>
      <c r="S43" s="2"/>
      <c r="T43" s="2"/>
      <c r="U43" s="2"/>
      <c r="V43" s="2"/>
      <c r="W43" s="2"/>
      <c r="X43" s="2"/>
      <c r="Y43" s="2"/>
      <c r="Z43" s="2"/>
      <c r="AA43" s="2"/>
      <c r="AB43" s="20"/>
      <c r="AF43" s="1"/>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hidden="1">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ht="13">
      <c r="B75" s="47"/>
      <c r="C75" s="2"/>
      <c r="D75" s="2"/>
      <c r="E75" s="2"/>
      <c r="F75" s="2"/>
      <c r="G75" s="2"/>
      <c r="H75" s="2"/>
      <c r="I75" s="14"/>
      <c r="J75" s="14"/>
      <c r="K75" s="2"/>
      <c r="L75" s="2"/>
      <c r="M75" s="2"/>
      <c r="N75" s="2"/>
      <c r="O75" s="2"/>
      <c r="P75" s="2"/>
      <c r="Q75" s="2"/>
      <c r="R75" s="2"/>
      <c r="S75" s="2"/>
      <c r="T75" s="2"/>
      <c r="U75" s="2"/>
      <c r="V75" s="2"/>
      <c r="W75" s="2"/>
      <c r="X75" s="2"/>
      <c r="Y75" s="2"/>
      <c r="Z75" s="2"/>
      <c r="AA75" s="2"/>
      <c r="AB75" s="20"/>
    </row>
    <row r="76" spans="1:32" ht="13">
      <c r="B76" s="47"/>
      <c r="C76" s="2"/>
      <c r="D76" s="2"/>
      <c r="E76" s="2"/>
      <c r="F76" s="2"/>
      <c r="G76" s="2"/>
      <c r="H76" s="2"/>
      <c r="I76" s="14"/>
      <c r="J76" s="14"/>
      <c r="K76" s="2"/>
      <c r="L76" s="2"/>
      <c r="M76" s="2"/>
      <c r="N76" s="2"/>
      <c r="O76" s="2"/>
      <c r="P76" s="2"/>
      <c r="Q76" s="2"/>
      <c r="R76" s="2"/>
      <c r="S76" s="2"/>
      <c r="T76" s="2"/>
      <c r="U76" s="2"/>
      <c r="V76" s="2"/>
      <c r="W76" s="2"/>
      <c r="X76" s="2"/>
      <c r="Y76" s="2"/>
      <c r="Z76" s="2"/>
      <c r="AA76" s="2"/>
      <c r="AB76" s="20"/>
    </row>
    <row r="77" spans="1:32" ht="13">
      <c r="B77" s="47"/>
      <c r="C77" s="2"/>
      <c r="D77" s="2"/>
      <c r="E77" s="2"/>
      <c r="F77" s="2"/>
      <c r="G77" s="2"/>
      <c r="H77" s="2"/>
      <c r="I77" s="14"/>
      <c r="J77" s="14"/>
      <c r="K77" s="2"/>
      <c r="L77" s="2"/>
      <c r="M77" s="2"/>
      <c r="N77" s="2"/>
      <c r="O77" s="2"/>
      <c r="P77" s="2"/>
      <c r="Q77" s="2"/>
      <c r="R77" s="2"/>
      <c r="S77" s="2"/>
      <c r="T77" s="2"/>
      <c r="U77" s="2"/>
      <c r="V77" s="2"/>
      <c r="W77" s="2"/>
      <c r="X77" s="2"/>
      <c r="Y77" s="2"/>
      <c r="Z77" s="2"/>
      <c r="AA77" s="2"/>
      <c r="AB77" s="20"/>
    </row>
    <row r="78" spans="1:32" ht="13">
      <c r="A78" s="2"/>
      <c r="B78" s="47"/>
      <c r="C78" s="2"/>
      <c r="D78" s="2"/>
      <c r="E78" s="2"/>
      <c r="F78" s="2"/>
      <c r="G78" s="2"/>
      <c r="H78" s="2"/>
      <c r="I78" s="14"/>
      <c r="J78" s="14"/>
      <c r="K78" s="2"/>
      <c r="L78" s="2"/>
      <c r="M78" s="2"/>
      <c r="N78" s="2"/>
      <c r="O78" s="2"/>
      <c r="P78" s="2"/>
      <c r="Q78" s="2"/>
      <c r="R78" s="2"/>
      <c r="S78" s="2"/>
      <c r="T78" s="2"/>
      <c r="U78" s="2"/>
      <c r="V78" s="2"/>
      <c r="W78" s="2"/>
      <c r="X78" s="2"/>
      <c r="Y78" s="2"/>
      <c r="Z78" s="2"/>
      <c r="AA78" s="2"/>
      <c r="AB78" s="2"/>
      <c r="AC78" s="1"/>
      <c r="AD78" s="1"/>
      <c r="AE78" s="1"/>
    </row>
    <row r="79" spans="1:32" ht="13">
      <c r="A79" s="2"/>
      <c r="B79" s="47"/>
      <c r="C79" s="2"/>
      <c r="D79" s="2"/>
      <c r="E79" s="2"/>
      <c r="F79" s="2"/>
      <c r="G79" s="2"/>
      <c r="H79" s="2"/>
      <c r="I79" s="14"/>
      <c r="J79" s="14"/>
      <c r="K79" s="2"/>
      <c r="L79" s="2"/>
      <c r="M79" s="2"/>
      <c r="N79" s="2"/>
      <c r="O79" s="2"/>
      <c r="P79" s="2"/>
      <c r="Q79" s="2"/>
      <c r="R79" s="2"/>
      <c r="S79" s="2"/>
      <c r="T79" s="2"/>
      <c r="U79" s="2"/>
      <c r="V79" s="2"/>
      <c r="W79" s="2"/>
      <c r="X79" s="2"/>
      <c r="Y79" s="2"/>
      <c r="Z79" s="2"/>
      <c r="AA79" s="2"/>
      <c r="AB79" s="2"/>
      <c r="AC79" s="1"/>
      <c r="AD79" s="1"/>
      <c r="AE79" s="1"/>
    </row>
    <row r="80" spans="1:32" ht="13">
      <c r="A80" s="2"/>
      <c r="B80" s="47"/>
      <c r="C80" s="2"/>
      <c r="D80" s="2"/>
      <c r="E80" s="2"/>
      <c r="F80" s="2"/>
      <c r="G80" s="2"/>
      <c r="H80" s="2"/>
      <c r="I80" s="14"/>
      <c r="J80" s="14"/>
      <c r="K80" s="2"/>
      <c r="L80" s="2"/>
      <c r="M80" s="2"/>
      <c r="N80" s="2"/>
      <c r="O80" s="2"/>
      <c r="P80" s="2"/>
      <c r="Q80" s="2"/>
      <c r="R80" s="2"/>
      <c r="S80" s="2"/>
      <c r="T80" s="2"/>
      <c r="U80" s="2"/>
      <c r="V80" s="2"/>
      <c r="W80" s="2"/>
      <c r="X80" s="2"/>
      <c r="Y80" s="2"/>
      <c r="Z80" s="2"/>
      <c r="AA80" s="2"/>
      <c r="AB80" s="2"/>
      <c r="AC80" s="1"/>
      <c r="AD80" s="1"/>
      <c r="AE80" s="1"/>
    </row>
    <row r="81" spans="1:31" ht="13">
      <c r="A81" s="2"/>
      <c r="B81" s="48"/>
      <c r="C81" s="49"/>
      <c r="D81" s="2"/>
      <c r="E81" s="2"/>
      <c r="F81" s="2"/>
      <c r="G81" s="2"/>
      <c r="H81" s="2"/>
      <c r="I81" s="2"/>
      <c r="J81" s="2"/>
      <c r="K81" s="2"/>
      <c r="L81" s="2"/>
      <c r="M81" s="2"/>
      <c r="N81" s="2"/>
      <c r="O81" s="2"/>
      <c r="P81" s="2"/>
      <c r="Q81" s="2"/>
      <c r="R81" s="2"/>
      <c r="S81" s="2"/>
      <c r="T81" s="2"/>
      <c r="U81" s="2"/>
      <c r="V81" s="2"/>
      <c r="W81" s="2"/>
      <c r="X81" s="2"/>
      <c r="Y81" s="2"/>
      <c r="Z81" s="2"/>
      <c r="AA81" s="2"/>
      <c r="AB81" s="2"/>
      <c r="AC81" s="1"/>
      <c r="AD81" s="1"/>
      <c r="AE81" s="1"/>
    </row>
    <row r="82" spans="1:31" ht="13">
      <c r="A82" s="50"/>
      <c r="B82" s="47"/>
      <c r="C82" s="2"/>
      <c r="D82" s="2"/>
      <c r="E82" s="2"/>
      <c r="F82" s="2"/>
      <c r="G82" s="2"/>
      <c r="H82" s="2"/>
      <c r="I82" s="2"/>
      <c r="J82" s="2"/>
      <c r="K82" s="2"/>
      <c r="L82" s="2"/>
      <c r="M82" s="2"/>
      <c r="N82" s="2"/>
      <c r="O82" s="2"/>
      <c r="P82" s="2"/>
      <c r="Q82" s="2"/>
      <c r="R82" s="2"/>
      <c r="S82" s="2"/>
      <c r="T82" s="2"/>
      <c r="U82" s="2"/>
      <c r="V82" s="2"/>
      <c r="W82" s="2"/>
      <c r="X82" s="2"/>
      <c r="Y82" s="2"/>
      <c r="Z82" s="2"/>
      <c r="AA82" s="2"/>
      <c r="AB82" s="2"/>
      <c r="AC82" s="1"/>
      <c r="AD82" s="1"/>
      <c r="AE82" s="1"/>
    </row>
    <row r="83" spans="1:31" ht="13">
      <c r="A83" s="50"/>
      <c r="B83" s="47"/>
      <c r="C83" s="2"/>
      <c r="D83" s="2"/>
      <c r="E83" s="2"/>
      <c r="F83" s="2"/>
      <c r="G83" s="2"/>
      <c r="H83" s="2"/>
      <c r="I83" s="2"/>
      <c r="J83" s="2"/>
      <c r="K83" s="2"/>
      <c r="L83" s="2"/>
      <c r="M83" s="2"/>
      <c r="N83" s="2"/>
      <c r="O83" s="2"/>
      <c r="P83" s="2"/>
      <c r="Q83" s="2"/>
      <c r="R83" s="2"/>
      <c r="S83" s="2"/>
      <c r="T83" s="2"/>
      <c r="U83" s="2"/>
      <c r="V83" s="2"/>
      <c r="W83" s="2"/>
      <c r="X83" s="2"/>
      <c r="Y83" s="2"/>
      <c r="Z83" s="2"/>
      <c r="AA83" s="2"/>
      <c r="AB83" s="2"/>
      <c r="AC83" s="1"/>
      <c r="AD83" s="1"/>
      <c r="AE83" s="1"/>
    </row>
    <row r="84" spans="1:31" ht="13">
      <c r="A84" s="50"/>
      <c r="B84" s="47"/>
      <c r="C84" s="2"/>
      <c r="D84" s="2"/>
      <c r="E84" s="2"/>
      <c r="F84" s="2"/>
      <c r="G84" s="2"/>
      <c r="H84" s="2"/>
      <c r="I84" s="2"/>
      <c r="J84" s="2"/>
      <c r="K84" s="2"/>
      <c r="L84" s="2"/>
      <c r="M84" s="2"/>
      <c r="N84" s="2"/>
      <c r="O84" s="2"/>
      <c r="P84" s="2"/>
      <c r="Q84" s="2"/>
      <c r="R84" s="2"/>
      <c r="S84" s="2"/>
      <c r="T84" s="2"/>
      <c r="U84" s="2"/>
      <c r="V84" s="2"/>
      <c r="W84" s="2"/>
      <c r="X84" s="2"/>
      <c r="Y84" s="2"/>
      <c r="Z84" s="2"/>
      <c r="AA84" s="2"/>
      <c r="AB84" s="2"/>
      <c r="AC84" s="1"/>
      <c r="AD84" s="1"/>
      <c r="AE84" s="1"/>
    </row>
    <row r="85" spans="1:31" ht="13">
      <c r="A85" s="50"/>
      <c r="B85" s="47"/>
      <c r="C85" s="2"/>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2" ht="13">
      <c r="A97" s="2"/>
      <c r="B97" s="48"/>
      <c r="C97" s="49"/>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2" ht="13">
      <c r="A98" s="2"/>
      <c r="B98" s="48"/>
      <c r="C98" s="49"/>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2"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2"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2"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2"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2"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2"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2"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2"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2"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2" ht="13">
      <c r="A108" s="2"/>
      <c r="B108" s="48"/>
      <c r="C108" s="49"/>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2"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0"/>
    </row>
    <row r="110" spans="1:32"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0"/>
    </row>
    <row r="111" spans="1:32" s="4" customFormat="1" ht="13">
      <c r="A111" s="2"/>
      <c r="B111" s="48"/>
      <c r="C111" s="49"/>
      <c r="D111" s="2"/>
      <c r="E111" s="2"/>
      <c r="F111" s="2"/>
      <c r="G111" s="2"/>
      <c r="H111" s="2"/>
      <c r="I111" s="2"/>
      <c r="J111" s="2"/>
      <c r="K111" s="2"/>
      <c r="L111" s="2"/>
      <c r="M111" s="2"/>
      <c r="N111" s="2"/>
      <c r="O111" s="2"/>
      <c r="P111" s="2"/>
      <c r="Q111" s="2"/>
      <c r="R111" s="2"/>
      <c r="S111" s="2"/>
      <c r="T111" s="2"/>
      <c r="U111" s="2"/>
      <c r="V111" s="2"/>
      <c r="W111" s="2"/>
      <c r="X111" s="2"/>
      <c r="Y111" s="2"/>
      <c r="Z111" s="2"/>
      <c r="AA111" s="2"/>
      <c r="AB111" s="20"/>
      <c r="AF111" s="1"/>
    </row>
    <row r="112" spans="1:32" s="4" customFormat="1" ht="13">
      <c r="A112" s="2"/>
      <c r="B112" s="47"/>
      <c r="C112" s="2"/>
      <c r="D112" s="2"/>
      <c r="E112" s="2"/>
      <c r="F112" s="2"/>
      <c r="G112" s="2"/>
      <c r="H112" s="2"/>
      <c r="I112" s="14"/>
      <c r="J112" s="14"/>
      <c r="K112" s="2"/>
      <c r="L112" s="2"/>
      <c r="M112" s="2"/>
      <c r="N112" s="2"/>
      <c r="O112" s="2"/>
      <c r="P112" s="2"/>
      <c r="Q112" s="2"/>
      <c r="R112" s="2"/>
      <c r="S112" s="2"/>
      <c r="T112" s="2"/>
      <c r="U112" s="2"/>
      <c r="V112" s="2"/>
      <c r="W112" s="2"/>
      <c r="X112" s="2"/>
      <c r="Y112" s="2"/>
      <c r="Z112" s="2"/>
      <c r="AA112" s="2"/>
      <c r="AB112" s="20"/>
      <c r="AF112" s="1"/>
    </row>
    <row r="113" spans="1:32" s="4" customFormat="1" ht="13">
      <c r="A113" s="2"/>
      <c r="B113" s="47"/>
      <c r="C113" s="2"/>
      <c r="D113" s="2"/>
      <c r="E113" s="2"/>
      <c r="F113" s="2"/>
      <c r="G113" s="2"/>
      <c r="H113" s="2"/>
      <c r="I113" s="14"/>
      <c r="J113" s="14"/>
      <c r="K113" s="2"/>
      <c r="L113" s="2"/>
      <c r="M113" s="2"/>
      <c r="N113" s="2"/>
      <c r="O113" s="2"/>
      <c r="P113" s="2"/>
      <c r="Q113" s="2"/>
      <c r="R113" s="2"/>
      <c r="S113" s="2"/>
      <c r="T113" s="2"/>
      <c r="U113" s="2"/>
      <c r="V113" s="2"/>
      <c r="W113" s="2"/>
      <c r="X113" s="2"/>
      <c r="Y113" s="2"/>
      <c r="Z113" s="2"/>
      <c r="AA113" s="2"/>
      <c r="AB113" s="3"/>
      <c r="AF113" s="1"/>
    </row>
    <row r="114" spans="1:32" s="4" customFormat="1" ht="13">
      <c r="A114" s="1"/>
      <c r="B114" s="47"/>
      <c r="C114" s="2"/>
      <c r="D114" s="2"/>
      <c r="E114" s="2"/>
      <c r="F114" s="2"/>
      <c r="G114" s="2"/>
      <c r="H114" s="2"/>
      <c r="I114" s="14"/>
      <c r="J114" s="14"/>
      <c r="K114" s="2"/>
      <c r="L114" s="2"/>
      <c r="M114" s="2"/>
      <c r="N114" s="2"/>
      <c r="O114" s="2"/>
      <c r="P114" s="2"/>
      <c r="Q114" s="2"/>
      <c r="R114" s="2"/>
      <c r="S114" s="2"/>
      <c r="T114" s="2"/>
      <c r="U114" s="2"/>
      <c r="V114" s="2"/>
      <c r="W114" s="2"/>
      <c r="X114" s="2"/>
      <c r="Y114" s="2"/>
      <c r="Z114" s="2"/>
      <c r="AA114" s="2"/>
      <c r="AB114" s="3"/>
      <c r="AF114" s="1"/>
    </row>
    <row r="115" spans="1:32" s="4" customFormat="1" ht="13">
      <c r="A115" s="1"/>
      <c r="B115" s="47"/>
      <c r="C115" s="2"/>
      <c r="D115" s="2"/>
      <c r="E115" s="2"/>
      <c r="F115" s="2"/>
      <c r="G115" s="2"/>
      <c r="H115" s="2"/>
      <c r="I115" s="14"/>
      <c r="J115" s="14"/>
      <c r="K115" s="2"/>
      <c r="L115" s="2"/>
      <c r="M115" s="2"/>
      <c r="N115" s="2"/>
      <c r="O115" s="2"/>
      <c r="P115" s="2"/>
      <c r="Q115" s="2"/>
      <c r="R115" s="2"/>
      <c r="S115" s="2"/>
      <c r="T115" s="2"/>
      <c r="U115" s="2"/>
      <c r="V115" s="2"/>
      <c r="W115" s="2"/>
      <c r="X115" s="2"/>
      <c r="Y115" s="2"/>
      <c r="Z115" s="2"/>
      <c r="AA115" s="2"/>
      <c r="AB115" s="3"/>
      <c r="AF115" s="1"/>
    </row>
    <row r="116" spans="1:32" s="4" customFormat="1" ht="13">
      <c r="A116" s="1"/>
      <c r="B116" s="51"/>
      <c r="C116" s="1"/>
      <c r="D116" s="1"/>
      <c r="E116" s="1"/>
      <c r="F116" s="1"/>
      <c r="G116" s="1"/>
      <c r="H116" s="1"/>
      <c r="I116" s="15"/>
      <c r="J116" s="15"/>
      <c r="K116" s="1"/>
      <c r="L116" s="1"/>
      <c r="M116" s="1"/>
      <c r="N116" s="1"/>
      <c r="O116" s="1"/>
      <c r="P116" s="1"/>
      <c r="Q116" s="1"/>
      <c r="R116" s="1"/>
      <c r="S116" s="1"/>
      <c r="T116" s="1"/>
      <c r="U116" s="1"/>
      <c r="V116" s="1"/>
      <c r="W116" s="1"/>
      <c r="X116" s="1"/>
      <c r="Y116" s="1"/>
      <c r="Z116" s="1"/>
      <c r="AA116" s="1"/>
      <c r="AB116" s="3"/>
      <c r="AF116" s="1"/>
    </row>
    <row r="117" spans="1:32" s="4" customFormat="1" ht="13">
      <c r="A117" s="1"/>
      <c r="B117" s="51"/>
      <c r="C117" s="1"/>
      <c r="D117" s="1"/>
      <c r="E117" s="1"/>
      <c r="F117" s="1"/>
      <c r="G117" s="1"/>
      <c r="H117" s="1"/>
      <c r="I117" s="15"/>
      <c r="J117" s="15"/>
      <c r="K117" s="1"/>
      <c r="L117" s="1"/>
      <c r="M117" s="1"/>
      <c r="N117" s="1"/>
      <c r="O117" s="1"/>
      <c r="P117" s="1"/>
      <c r="Q117" s="1"/>
      <c r="R117" s="1"/>
      <c r="S117" s="1"/>
      <c r="T117" s="1"/>
      <c r="U117" s="1"/>
      <c r="V117" s="1"/>
      <c r="W117" s="1"/>
      <c r="X117" s="1"/>
      <c r="Y117" s="1"/>
      <c r="Z117" s="1"/>
      <c r="AA117" s="1"/>
      <c r="AB117" s="3"/>
      <c r="AF117" s="1"/>
    </row>
    <row r="118" spans="1:32" s="4" customFormat="1" ht="13">
      <c r="A118" s="1"/>
      <c r="B118" s="52"/>
      <c r="C118" s="1"/>
      <c r="D118" s="1"/>
      <c r="E118" s="1"/>
      <c r="F118" s="1"/>
      <c r="G118" s="1"/>
      <c r="H118" s="1"/>
      <c r="I118" s="15"/>
      <c r="J118" s="15"/>
      <c r="K118" s="1"/>
      <c r="L118" s="1"/>
      <c r="M118" s="1"/>
      <c r="N118" s="1"/>
      <c r="O118" s="1"/>
      <c r="P118" s="1"/>
      <c r="Q118" s="1"/>
      <c r="R118" s="1"/>
      <c r="S118" s="1"/>
      <c r="T118" s="1"/>
      <c r="U118" s="1"/>
      <c r="V118" s="1"/>
      <c r="W118" s="1"/>
      <c r="X118" s="1"/>
      <c r="Y118" s="1"/>
      <c r="Z118" s="1"/>
      <c r="AA118" s="1"/>
      <c r="AB118" s="3"/>
      <c r="AF118" s="1"/>
    </row>
    <row r="119" spans="1:32" s="4" customFormat="1" ht="13">
      <c r="A119" s="1"/>
      <c r="B119" s="52"/>
      <c r="C119" s="1"/>
      <c r="D119" s="1"/>
      <c r="E119" s="1"/>
      <c r="F119" s="1"/>
      <c r="G119" s="1"/>
      <c r="H119" s="1"/>
      <c r="I119" s="15"/>
      <c r="J119" s="15"/>
      <c r="K119" s="1"/>
      <c r="L119" s="1"/>
      <c r="M119" s="1"/>
      <c r="N119" s="1"/>
      <c r="O119" s="1"/>
      <c r="P119" s="1"/>
      <c r="Q119" s="1"/>
      <c r="R119" s="1"/>
      <c r="S119" s="1"/>
      <c r="T119" s="1"/>
      <c r="U119" s="1"/>
      <c r="V119" s="1"/>
      <c r="W119" s="1"/>
      <c r="X119" s="1"/>
      <c r="Y119" s="1"/>
      <c r="Z119" s="1"/>
      <c r="AA119" s="1"/>
      <c r="AB119" s="3"/>
      <c r="AF119" s="1"/>
    </row>
    <row r="120" spans="1:32" s="4" customFormat="1" ht="13">
      <c r="A120" s="1"/>
      <c r="B120" s="52"/>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2"/>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51"/>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51"/>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48"/>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s="4" customFormat="1" ht="13">
      <c r="A125" s="1"/>
      <c r="B125" s="48"/>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s="4" customFormat="1" ht="13">
      <c r="A126" s="1"/>
      <c r="B126" s="51"/>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ht="13"/>
    <row r="128" spans="1:32" ht="13.25" customHeight="1"/>
    <row r="129" spans="1:260" ht="13.25" hidden="1" customHeight="1"/>
    <row r="130" spans="1:260" ht="13.25" hidden="1"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row>
    <row r="131" spans="1:260" ht="13.25" hidden="1"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60" ht="13.25" hidden="1" customHeight="1"/>
    <row r="133" spans="1:260" ht="13.25" customHeight="1"/>
    <row r="134" spans="1:260" ht="13.25" customHeight="1"/>
    <row r="135" spans="1:260" ht="13.25" customHeight="1"/>
    <row r="136" spans="1:260" ht="13.2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row>
    <row r="137" spans="1:260" s="3" customFormat="1" ht="13.2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C137" s="4"/>
      <c r="AD137" s="4"/>
      <c r="AE137" s="4"/>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c r="FX137" s="1"/>
      <c r="FY137" s="1"/>
      <c r="FZ137" s="1"/>
      <c r="GA137" s="1"/>
      <c r="GB137" s="1"/>
      <c r="GC137" s="1"/>
      <c r="GD137" s="1"/>
      <c r="GE137" s="1"/>
      <c r="GF137" s="1"/>
      <c r="GG137" s="1"/>
      <c r="GH137" s="1"/>
      <c r="GI137" s="1"/>
      <c r="GJ137" s="1"/>
      <c r="GK137" s="1"/>
      <c r="GL137" s="1"/>
      <c r="GM137" s="1"/>
      <c r="GN137" s="1"/>
      <c r="GO137" s="1"/>
      <c r="GP137" s="1"/>
      <c r="GQ137" s="1"/>
      <c r="GR137" s="1"/>
      <c r="GS137" s="1"/>
      <c r="GT137" s="1"/>
      <c r="GU137" s="1"/>
      <c r="GV137" s="1"/>
      <c r="GW137" s="1"/>
      <c r="GX137" s="1"/>
      <c r="GY137" s="1"/>
      <c r="GZ137" s="1"/>
      <c r="HA137" s="1"/>
      <c r="HB137" s="1"/>
      <c r="HC137" s="1"/>
      <c r="HD137" s="1"/>
      <c r="HE137" s="1"/>
      <c r="HF137" s="1"/>
      <c r="HG137" s="1"/>
      <c r="HH137" s="1"/>
      <c r="HI137" s="1"/>
      <c r="HJ137" s="1"/>
      <c r="HK137" s="1"/>
      <c r="HL137" s="1"/>
      <c r="HM137" s="1"/>
      <c r="HN137" s="1"/>
      <c r="HO137" s="1"/>
      <c r="HP137" s="1"/>
      <c r="HQ137" s="1"/>
      <c r="HR137" s="1"/>
      <c r="HS137" s="1"/>
      <c r="HT137" s="1"/>
      <c r="HU137" s="1"/>
      <c r="HV137" s="1"/>
      <c r="HW137" s="1"/>
      <c r="HX137" s="1"/>
      <c r="HY137" s="1"/>
      <c r="HZ137" s="1"/>
      <c r="IA137" s="1"/>
      <c r="IB137" s="1"/>
      <c r="IC137" s="1"/>
      <c r="ID137" s="1"/>
      <c r="IE137" s="1"/>
      <c r="IF137" s="1"/>
      <c r="IG137" s="1"/>
      <c r="IH137" s="1"/>
      <c r="II137" s="1"/>
      <c r="IJ137" s="1"/>
      <c r="IK137" s="1"/>
      <c r="IL137" s="1"/>
      <c r="IM137" s="1"/>
      <c r="IN137" s="1"/>
      <c r="IO137" s="1"/>
      <c r="IP137" s="1"/>
      <c r="IQ137" s="1"/>
      <c r="IR137" s="1"/>
      <c r="IS137" s="1"/>
      <c r="IT137" s="1"/>
      <c r="IU137" s="1"/>
      <c r="IV137" s="1"/>
      <c r="IW137" s="1"/>
      <c r="IX137" s="1"/>
      <c r="IY137" s="1"/>
      <c r="IZ137" s="1"/>
    </row>
    <row r="138" spans="1:260" s="3" customFormat="1" ht="13.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C138" s="4"/>
      <c r="AD138" s="4"/>
      <c r="AE138" s="4"/>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c r="HT138" s="1"/>
      <c r="HU138" s="1"/>
      <c r="HV138" s="1"/>
      <c r="HW138" s="1"/>
      <c r="HX138" s="1"/>
      <c r="HY138" s="1"/>
      <c r="HZ138" s="1"/>
      <c r="IA138" s="1"/>
      <c r="IB138" s="1"/>
      <c r="IC138" s="1"/>
      <c r="ID138" s="1"/>
      <c r="IE138" s="1"/>
      <c r="IF138" s="1"/>
      <c r="IG138" s="1"/>
      <c r="IH138" s="1"/>
      <c r="II138" s="1"/>
      <c r="IJ138" s="1"/>
      <c r="IK138" s="1"/>
      <c r="IL138" s="1"/>
      <c r="IM138" s="1"/>
      <c r="IN138" s="1"/>
      <c r="IO138" s="1"/>
      <c r="IP138" s="1"/>
      <c r="IQ138" s="1"/>
      <c r="IR138" s="1"/>
      <c r="IS138" s="1"/>
      <c r="IT138" s="1"/>
      <c r="IU138" s="1"/>
      <c r="IV138" s="1"/>
      <c r="IW138" s="1"/>
      <c r="IX138" s="1"/>
      <c r="IY138" s="1"/>
      <c r="IZ138" s="1"/>
    </row>
    <row r="139" spans="1:260" s="3" customFormat="1" ht="13.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C139" s="4"/>
      <c r="AD139" s="4"/>
      <c r="AE139" s="4"/>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c r="IX139" s="1"/>
      <c r="IY139" s="1"/>
      <c r="IZ139" s="1"/>
    </row>
    <row r="140" spans="1:260" s="3" customFormat="1"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C140" s="4"/>
      <c r="AD140" s="4"/>
      <c r="AE140" s="4"/>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row>
    <row r="141" spans="1:260" s="3" customFormat="1" ht="13.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hidden="1" customHeight="1">
      <c r="A143" s="1"/>
      <c r="B143" s="51"/>
      <c r="C143" s="1"/>
      <c r="D143" s="1"/>
      <c r="E143" s="1"/>
      <c r="F143" s="1"/>
      <c r="G143" s="1"/>
      <c r="H143" s="1"/>
      <c r="I143" s="15"/>
      <c r="J143" s="15"/>
      <c r="K143" s="1"/>
      <c r="L143" s="1"/>
      <c r="M143" s="1"/>
      <c r="N143" s="1"/>
      <c r="O143" s="1"/>
      <c r="P143" s="1"/>
      <c r="Q143" s="1"/>
      <c r="R143" s="1"/>
      <c r="S143" s="1"/>
      <c r="T143" s="1"/>
      <c r="U143" s="1"/>
      <c r="V143" s="1"/>
      <c r="W143" s="1"/>
      <c r="X143" s="1"/>
      <c r="Y143" s="1"/>
      <c r="Z143" s="1"/>
      <c r="AA143" s="1"/>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hidden="1" customHeight="1">
      <c r="A144" s="1"/>
      <c r="B144" s="51"/>
      <c r="C144" s="1"/>
      <c r="D144" s="1"/>
      <c r="E144" s="1"/>
      <c r="F144" s="1"/>
      <c r="G144" s="1"/>
      <c r="H144" s="1"/>
      <c r="I144" s="15"/>
      <c r="J144" s="15"/>
      <c r="K144" s="1"/>
      <c r="L144" s="1"/>
      <c r="M144" s="1"/>
      <c r="N144" s="1"/>
      <c r="O144" s="1"/>
      <c r="P144" s="1"/>
      <c r="Q144" s="1"/>
      <c r="R144" s="1"/>
      <c r="S144" s="1"/>
      <c r="T144" s="1"/>
      <c r="U144" s="1"/>
      <c r="V144" s="1"/>
      <c r="W144" s="1"/>
      <c r="X144" s="1"/>
      <c r="Y144" s="1"/>
      <c r="Z144" s="1"/>
      <c r="AA144" s="1"/>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hidden="1" customHeight="1">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hidden="1" customHeight="1">
      <c r="A146" s="1"/>
      <c r="B146" s="51"/>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hidden="1" customHeight="1">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hidden="1" customHeight="1">
      <c r="A152" s="1"/>
      <c r="B152" s="51"/>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ht="13.25" hidden="1" customHeight="1"/>
    <row r="154" spans="1:260" ht="13.25" hidden="1" customHeight="1"/>
    <row r="155" spans="1:260" ht="13.25" hidden="1" customHeight="1"/>
    <row r="156" spans="1:260" ht="13.25" hidden="1" customHeight="1"/>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customHeight="1"/>
    <row r="657" ht="13.25" customHeight="1"/>
    <row r="658" ht="13.25" customHeight="1"/>
    <row r="659" ht="13.25" hidden="1" customHeight="1"/>
    <row r="660" ht="13.25" hidden="1" customHeight="1"/>
    <row r="661" ht="13.25" customHeight="1"/>
    <row r="662" ht="13.25" customHeight="1"/>
    <row r="663" ht="13.25" customHeight="1"/>
    <row r="664" ht="13.25"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2.75" hidden="1" customHeight="1"/>
    <row r="689" ht="12.75" hidden="1"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3"/>
    <row r="1140" ht="13"/>
    <row r="1141" ht="13"/>
    <row r="1142" ht="13"/>
    <row r="1143" ht="13"/>
    <row r="1144" ht="13.25" customHeight="1"/>
    <row r="1145" ht="13.25" customHeight="1"/>
    <row r="1146" ht="13.25" customHeight="1"/>
    <row r="1147" ht="13.25" customHeight="1"/>
    <row r="1148" ht="13.25" customHeight="1"/>
    <row r="1149" ht="13.25" customHeight="1"/>
    <row r="1150" ht="13.25" customHeight="1"/>
    <row r="1151" ht="13.25" customHeight="1"/>
    <row r="1152" ht="13.25" customHeight="1"/>
    <row r="1153" ht="13.25" customHeight="1"/>
    <row r="1154" ht="13.25" customHeight="1"/>
    <row r="1155" ht="13.25" hidden="1" customHeight="1"/>
    <row r="1156" ht="13.25" hidden="1" customHeight="1"/>
    <row r="1157" ht="13.25" hidden="1" customHeight="1"/>
    <row r="1158" ht="13.25" hidden="1" customHeight="1"/>
  </sheetData>
  <mergeCells count="59">
    <mergeCell ref="C36:Z36"/>
    <mergeCell ref="C37:Z39"/>
    <mergeCell ref="C22:M22"/>
    <mergeCell ref="O22:Z22"/>
    <mergeCell ref="C23:M31"/>
    <mergeCell ref="O23:Z31"/>
    <mergeCell ref="C19:M19"/>
    <mergeCell ref="N19:P19"/>
    <mergeCell ref="Q19:S19"/>
    <mergeCell ref="T19:V19"/>
    <mergeCell ref="W19:Z19"/>
    <mergeCell ref="C20:M20"/>
    <mergeCell ref="N20:P20"/>
    <mergeCell ref="Q20:S20"/>
    <mergeCell ref="T20:V20"/>
    <mergeCell ref="W20:Z20"/>
    <mergeCell ref="C18:M18"/>
    <mergeCell ref="N18:P18"/>
    <mergeCell ref="Q18:S18"/>
    <mergeCell ref="T18:V18"/>
    <mergeCell ref="W18:Z18"/>
    <mergeCell ref="C17:M17"/>
    <mergeCell ref="N17:P17"/>
    <mergeCell ref="Q17:S17"/>
    <mergeCell ref="T17:V17"/>
    <mergeCell ref="W17:Z17"/>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26" priority="1" stopIfTrue="1">
      <formula>#REF!=0</formula>
    </cfRule>
  </conditionalFormatting>
  <conditionalFormatting sqref="C34:Z35">
    <cfRule type="expression" dxfId="25" priority="4" stopIfTrue="1">
      <formula>#REF!=0</formula>
    </cfRule>
  </conditionalFormatting>
  <conditionalFormatting sqref="C37:Z39">
    <cfRule type="expression" dxfId="24" priority="3" stopIfTrue="1">
      <formula>#REF!=0</formula>
    </cfRule>
  </conditionalFormatting>
  <dataValidations count="52">
    <dataValidation allowBlank="1" showInputMessage="1" showErrorMessage="1" promptTitle="Plano / Esquema" prompt="Anexe plano o esquema del tramo o sitio exacto de trabajo, correspondiente al ítem descrito." sqref="C21:M28" xr:uid="{7300AAC6-0C36-4C37-B6AE-313B35BD6BEA}"/>
    <dataValidation allowBlank="1" showInputMessage="1" showErrorMessage="1" promptTitle="Alto" prompt="Diligencie en números el alto, cuando la unidad de medida sea en m3." sqref="T13" xr:uid="{AF5457AE-47F0-45C3-BC77-5678B58ED172}"/>
    <dataValidation allowBlank="1" showInputMessage="1" showErrorMessage="1" promptTitle="Largo" prompt="Diligencie en números la longitud cuando la unidad de medida sea ml, m2, o m3." sqref="O13:P13" xr:uid="{2B1132D7-C374-4F7B-BDF9-E04147C41A26}"/>
    <dataValidation allowBlank="1" showInputMessage="1" showErrorMessage="1" promptTitle="Observaciones" prompt="Escriba las observaciones que se presentan, con relación a los atributos o características del ítem relacionado." sqref="C34:Z35 C37:Z39" xr:uid="{49457B9E-1293-4644-9F6D-B8012020EAE7}"/>
    <dataValidation allowBlank="1" showInputMessage="1" showErrorMessage="1" promptTitle="Objeto del Contrato" prompt="Escriba claramente el objeto de acuerdo con lo establecido en el contrato." sqref="C7:Z9" xr:uid="{EEFD9F85-A921-4792-9E4F-07B672B4F764}"/>
    <dataValidation allowBlank="1" showInputMessage="1" showErrorMessage="1" promptTitle="Contrato No." prompt="Escriba en este espacio el número de contrato suscrito." sqref="G65221:I65221" xr:uid="{603D6289-8675-40B2-9130-2AA644315711}"/>
    <dataValidation allowBlank="1" showInputMessage="1" showErrorMessage="1" errorTitle="Error" error="Debe seleccionar un mes de la lista" promptTitle="Fecha. día" prompt="Escriba el día en que se se elabora la presente acta" sqref="B65219:C65219" xr:uid="{99CA3BEF-7751-4510-AFA4-2A7DD1685BD1}"/>
    <dataValidation allowBlank="1" showInputMessage="1" showErrorMessage="1" prompt="Escriba el nombre del funcionario designado para ser" sqref="B65286:C65286" xr:uid="{E8A5AFAD-5378-4EC6-BC55-8865986ADB21}"/>
    <dataValidation allowBlank="1" showInputMessage="1" showErrorMessage="1" prompt="Diligencie este espacio en aquellos casos en que no se trate de contratos de Interventoría, indicando el nombre del representante legal o delegado del contratista" sqref="N65284:U65284" xr:uid="{CB39B747-CFF0-4B32-8FF1-CA8C966B396E}"/>
    <dataValidation allowBlank="1" showInputMessage="1" showErrorMessage="1" prompt="Indique el año en el cual se efectúa la reunión" sqref="Y65266:Z65266" xr:uid="{5BB24433-1346-4042-A5C8-1DE425D42C22}"/>
    <dataValidation allowBlank="1" showInputMessage="1" showErrorMessage="1" prompt="Indique el mes en el cual se efectúa la reunión" sqref="R65280:U65280" xr:uid="{F57D4F71-9E78-443F-98F3-EB4BA1AD8DE3}"/>
    <dataValidation allowBlank="1" showInputMessage="1" showErrorMessage="1" prompt="Indique en este espacio el día en que se efectúa  la reunión, en letras" sqref="K65280" xr:uid="{E15CFA7F-D122-49F0-BA2F-07D294746E9D}"/>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2" xr:uid="{00AA451C-247E-4A6C-AF35-313462B98EBE}">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77" xr:uid="{3BF87274-FAAB-423F-96D6-655F93C2F14D}"/>
    <dataValidation allowBlank="1" showInputMessage="1" showErrorMessage="1" promptTitle="Interventor               " prompt="Escriba el nombre _x000a_o razón social del _x000a_Interventor" sqref="Y65261:Z65261" xr:uid="{3B76DF19-9DED-4ABA-82FE-5E8BD5025C44}"/>
    <dataValidation allowBlank="1" showInputMessage="1" showErrorMessage="1" promptTitle="Contratista" prompt="Escriba el nombre o _x000a_razón social del _x000a_Contratista." sqref="H65270" xr:uid="{CF1465CB-2107-4361-821B-AC63AD4EA4FB}"/>
    <dataValidation allowBlank="1" showInputMessage="1" showErrorMessage="1" promptTitle="Tiempo" prompt="Escriba en días calendario, el tiempo de la prorroga relacionada" sqref="L65252" xr:uid="{DA70F4B4-F462-4689-95F1-273BB09CAE71}"/>
    <dataValidation allowBlank="1" showInputMessage="1" showErrorMessage="1" promptTitle="Número de Contrato" prompt="Escriba el número de contrato por el cual se estableció la prorroga" sqref="E65252:E65255" xr:uid="{944B6B44-58CF-4C48-88A1-32E7E5EC0A26}"/>
    <dataValidation allowBlank="1" showInputMessage="1" showErrorMessage="1" promptTitle="Tipo de Consultoria" prompt="Escriba en este espacio si se trata de Estudios y Diseños, Diágnóstico para mantenimiento o cualquier otro tipo de contrato de consultoría" sqref="J65226:X65226" xr:uid="{7A482183-6E71-4078-B681-24149B7307C9}"/>
    <dataValidation allowBlank="1" showInputMessage="1" showErrorMessage="1" sqref="K65265:M65265" xr:uid="{27F91833-0DB5-42AE-A170-843411629984}"/>
    <dataValidation allowBlank="1" showInputMessage="1" showErrorMessage="1" promptTitle="Contrato No." prompt="Escriba en este espacio el número de contrato suscrito" sqref="J65228:M65228" xr:uid="{ED310491-1EE7-4A25-9A83-180C8EF1AEBC}"/>
    <dataValidation allowBlank="1" showInputMessage="1" showErrorMessage="1" promptTitle="Fecha.  Año" prompt="Escriba   el    año_x000a_en el que se dará_x000a_terminación      al_x000a_Contrato." sqref="U65266:X65266" xr:uid="{B0FE878F-EE68-45DD-A993-BC0ABBEA9D93}"/>
    <dataValidation allowBlank="1" showInputMessage="1" showErrorMessage="1" promptTitle="Fecha. Mes" prompt="Escriba   el     mes_x000a_en el que se dará_x000a_terminación      al_x000a_Contrato" sqref="R65266:S65266" xr:uid="{2AFA3255-3895-4686-B3F5-ACEE51A7142A}"/>
    <dataValidation allowBlank="1" showInputMessage="1" showErrorMessage="1" promptTitle="Fecha. Día" prompt="Escriba   el     día_x000a_en el que se dará_x000a_terminación      al_x000a_Contrato" sqref="M65266:N65266" xr:uid="{7CFB7ABB-1CFE-438A-90F7-4E53E56BE705}"/>
    <dataValidation allowBlank="1" showInputMessage="1" showErrorMessage="1" promptTitle="Fecha-  Año." prompt="Escriba  el  año_x000a_en que se inicia_x000a_el Contrato." sqref="U65245:X65245" xr:uid="{7AEBF730-4650-4B7C-80D3-D20A62A31331}"/>
    <dataValidation allowBlank="1" showInputMessage="1" showErrorMessage="1" promptTitle="Fecha. Mes" prompt="Escriba  el  mes_x000a_en que se inicia_x000a_el Contrato" sqref="R65245:S65245" xr:uid="{C7617089-3D93-4C41-BDFF-B1B1238BFDC1}"/>
    <dataValidation allowBlank="1" showInputMessage="1" showErrorMessage="1" promptTitle="Fecha. Día" prompt="Escriba  el  día_x000a_en que se inicia_x000a_el contrato" sqref="M65245:N65245" xr:uid="{63B2CC74-343A-4E8A-AAC2-B2492E3CFE89}"/>
    <dataValidation allowBlank="1" showInputMessage="1" showErrorMessage="1" promptTitle="Plazo de Ejecución del Contrato" prompt="Escriba el número de ías o de meses para la ejecución del contrato." sqref="Y65227:Z65227" xr:uid="{7FEF0E39-9B2B-48A7-AF0B-68AAE7C067A7}"/>
    <dataValidation allowBlank="1" showInputMessage="1" showErrorMessage="1" promptTitle="Localización del Proyecto" prompt="Escriba el sitio de ejecución del contrato." sqref="M65239:X65239" xr:uid="{BCD8910E-E096-46CF-817F-09E3A61E4560}"/>
    <dataValidation allowBlank="1" showInputMessage="1" showErrorMessage="1" promptTitle="Objeto del Contrato" prompt="Escriba claramente el objeto del contrato de ejecución suscrito" sqref="D65234:X65237" xr:uid="{A9889863-A560-4AD0-BBBE-2C7E4F0DBB45}"/>
    <dataValidation allowBlank="1" showInputMessage="1" showErrorMessage="1" prompt="Indique en este espacio la identificación de la licitación pública o contratación directa efectuada" sqref="L65231:X65231" xr:uid="{AE75E34D-F675-4DFE-A391-A1AA8FC464DB}"/>
    <dataValidation allowBlank="1" showInputMessage="1" showErrorMessage="1" promptTitle="Contratación Directa" prompt="Marque con una X si el contrato corresponde a una Contratación Directa." sqref="D65231:K65231" xr:uid="{6ADB1A5E-590D-4128-A6FB-C907A1B9C669}"/>
    <dataValidation allowBlank="1" showInputMessage="1" showErrorMessage="1" promptTitle="Concurso de Méritos" prompt="Marque con una X si el contrato corresponde a un Concurso de Méritos." sqref="L65230:X65230" xr:uid="{6C6AC759-E3EB-41A6-8FD8-577C12F24B98}"/>
    <dataValidation allowBlank="1" showInputMessage="1" showErrorMessage="1" promptTitle="Licitación Pública" prompt="Marque con una X si el contrato corresponde a una licitación pública." sqref="D65230:K65230" xr:uid="{A2147475-D477-4C5D-BCA6-8FE719BE68BA}"/>
    <dataValidation allowBlank="1" showInputMessage="1" showErrorMessage="1" prompt="Escriba el año de suscripción del contrato." sqref="P65228:S65228" xr:uid="{F72DC1EE-DAFF-4EEB-8923-BD261DC26707}"/>
    <dataValidation allowBlank="1" showInputMessage="1" showErrorMessage="1" prompt="Escriba la clase de documento que el consultor entrega al interventor o Coordinador, según el caso" sqref="D65347:E65347" xr:uid="{643D0411-54FC-4089-B82E-93B21B5F661F}"/>
    <dataValidation allowBlank="1" showInputMessage="1" showErrorMessage="1" prompt="Indique en este espacio el año, en que se firma la presente acta" sqref="T65411:W65411" xr:uid="{3F047675-8607-41CE-AD87-AFED476A9FF6}"/>
    <dataValidation allowBlank="1" showInputMessage="1" showErrorMessage="1" prompt="Indique en este espacio el mes, en que se firma la presente acta" sqref="M65411:R65411" xr:uid="{F6972F9B-4187-4ED0-88C3-69995930929B}"/>
    <dataValidation allowBlank="1" showInputMessage="1" showErrorMessage="1" prompt="Indique en este espacio en números, el día en que se firma  la presente acta" sqref="H65411:I65411" xr:uid="{57B275AA-7723-4D1F-A6E6-D7E4BD84C6B8}"/>
    <dataValidation allowBlank="1" showInputMessage="1" showErrorMessage="1" prompt="Indique en este espacio el día en que se firma la presente acta, en letras" sqref="D65411" xr:uid="{84BF6963-F316-400B-80C2-963C1691841F}"/>
    <dataValidation allowBlank="1" showInputMessage="1" showErrorMessage="1" prompt="Escriba la cantidad de copias que se entregaron de cada documento." sqref="T65406:T65410" xr:uid="{B15D9C2F-9438-4D52-8EEF-D2F8B680C33D}"/>
    <dataValidation allowBlank="1" showInputMessage="1" showErrorMessage="1" prompt="Escriba una breve descripción de cada uno de los documentos relacionados" sqref="K65406:K65410" xr:uid="{09D1F0D7-A9C4-4782-9186-563EF8271220}"/>
    <dataValidation allowBlank="1" showInputMessage="1" showErrorMessage="1" prompt="Escriba la cantidad de los documentos relacionados" sqref="I65406:J65410" xr:uid="{B998B256-B322-42C4-9D1C-9DE946A68503}"/>
    <dataValidation type="textLength" errorStyle="warning" allowBlank="1" showInputMessage="1" showErrorMessage="1" errorTitle="FIRMA" error="Este espacio debe dejarse libre para la firma del Interventor" prompt="Deje este espacio libre para la firma del Subdirector Técnico" sqref="L65423" xr:uid="{3BE887A0-B5B7-4902-A1D6-D55D2E569D49}">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23" xr:uid="{55831BAB-F123-47A6-9DD4-9555E8D6A66C}">
      <formula1>0</formula1>
      <formula2>0</formula2>
    </dataValidation>
    <dataValidation allowBlank="1" showInputMessage="1" showErrorMessage="1" promptTitle="NOMBRE" prompt="Escriba el nombre del Consultor" sqref="D65417:J65417" xr:uid="{FA6E891B-3AB3-4B4E-98E1-F2CF56B5DC72}"/>
    <dataValidation type="textLength" errorStyle="warning" allowBlank="1" showInputMessage="1" showErrorMessage="1" errorTitle="FIRMA" error="Este espacio debe dejarse libre para la firma del Consultor" prompt="Deje este espacio libre para la firma del Consultor" sqref="D65416" xr:uid="{D3CA992E-94DB-4CC0-8D47-277A3E598805}">
      <formula1>0</formula1>
      <formula2>0</formula2>
    </dataValidation>
    <dataValidation allowBlank="1" showInputMessage="1" showErrorMessage="1" promptTitle="NOMBRE" prompt="Escriba el nombre del Subdirector Técnico o del Gerente" sqref="L65424" xr:uid="{91B20C30-CEDD-4AE2-9288-1DF7E42FCBCB}"/>
    <dataValidation allowBlank="1" showInputMessage="1" showErrorMessage="1" promptTitle="NOMBRE" prompt="Escriba el nombre del Interventor" sqref="L65417:V65417" xr:uid="{4F175192-C87C-40D6-9F38-ED46357FD843}"/>
    <dataValidation allowBlank="1" showInputMessage="1" showErrorMessage="1" promptTitle="NOMBRE" prompt="Escriba el nombre del Coordinador" sqref="D65424:J65424" xr:uid="{7C1D8F5C-7E41-4D4C-A5C0-87080691146C}"/>
    <dataValidation type="textLength" errorStyle="warning" allowBlank="1" showInputMessage="1" showErrorMessage="1" errorTitle="FIRMA" error="Este espacio debe dejarse libre para la firma del Interventor" prompt="Deje este espacio libre para la firma del Interventor" sqref="L65416:V65416" xr:uid="{F2A50252-47A4-4C35-8333-11E2305AB0E8}">
      <formula1>0</formula1>
      <formula2>0</formula2>
    </dataValidation>
    <dataValidation allowBlank="1" showInputMessage="1" showErrorMessage="1" promptTitle="Ancho" prompt="Diligencie en números el ancho cuando la unidad de medida sea m2  o m3." sqref="WVV14:WVV20 N14:N20 JJ14:JJ20 TF14:TF20 ADB14:ADB20 AMX14:AMX20 AWT14:AWT20 BGP14:BGP20 BQL14:BQL20 CAH14:CAH20 CKD14:CKD20 CTZ14:CTZ20 DDV14:DDV20 DNR14:DNR20 DXN14:DXN20 EHJ14:EHJ20 ERF14:ERF20 FBB14:FBB20 FKX14:FKX20 FUT14:FUT20 GEP14:GEP20 GOL14:GOL20 GYH14:GYH20 HID14:HID20 HRZ14:HRZ20 IBV14:IBV20 ILR14:ILR20 IVN14:IVN20 JFJ14:JFJ20 JPF14:JPF20 JZB14:JZB20 KIX14:KIX20 KST14:KST20 LCP14:LCP20 LML14:LML20 LWH14:LWH20 MGD14:MGD20 MPZ14:MPZ20 MZV14:MZV20 NJR14:NJR20 NTN14:NTN20 ODJ14:ODJ20 ONF14:ONF20 OXB14:OXB20 PGX14:PGX20 PQT14:PQT20 QAP14:QAP20 QKL14:QKL20 QUH14:QUH20 RED14:RED20 RNZ14:RNZ20 RXV14:RXV20 SHR14:SHR20 SRN14:SRN20 TBJ14:TBJ20 TLF14:TLF20 TVB14:TVB20 UEX14:UEX20 UOT14:UOT20 UYP14:UYP20 VIL14:VIL20 VSH14:VSH20 WCD14:WCD20 WLZ14:WLZ20" xr:uid="{3E6E5D61-C737-492E-AB81-BEEBED1FFED4}"/>
  </dataValidations>
  <pageMargins left="0.94488188976377963" right="0.70866141732283472" top="1.3385826771653544" bottom="0.74803149606299213" header="0.31496062992125984" footer="0.31496062992125984"/>
  <pageSetup scale="66"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9F255-615D-4C02-A695-5BB6CAF648CF}">
  <dimension ref="A1:IZ1160"/>
  <sheetViews>
    <sheetView view="pageBreakPreview" zoomScale="60" zoomScaleNormal="100" workbookViewId="0">
      <selection activeCell="JB32" sqref="JB32"/>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1"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725</v>
      </c>
      <c r="P11" s="769"/>
      <c r="Q11" s="769"/>
      <c r="R11" s="769" t="s">
        <v>653</v>
      </c>
      <c r="S11" s="770"/>
      <c r="T11" s="1201" t="s">
        <v>9</v>
      </c>
      <c r="U11" s="1201"/>
      <c r="V11" s="1201"/>
      <c r="W11" s="1201"/>
      <c r="X11" s="1201" t="s">
        <v>48</v>
      </c>
      <c r="Y11" s="1201"/>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GENERAL'!C39</f>
        <v>Cilindro para pozo insp en mampostería D1.20m e=0.25m</v>
      </c>
      <c r="D13" s="784"/>
      <c r="E13" s="784"/>
      <c r="F13" s="784"/>
      <c r="G13" s="784"/>
      <c r="H13" s="784"/>
      <c r="I13" s="784"/>
      <c r="J13" s="784"/>
      <c r="K13" s="784"/>
      <c r="L13" s="784"/>
      <c r="M13" s="785"/>
      <c r="N13" s="786" t="s">
        <v>18</v>
      </c>
      <c r="O13" s="787"/>
      <c r="P13" s="788"/>
      <c r="Q13" s="786" t="s">
        <v>119</v>
      </c>
      <c r="R13" s="787"/>
      <c r="S13" s="788"/>
      <c r="T13" s="786" t="s">
        <v>5</v>
      </c>
      <c r="U13" s="787"/>
      <c r="V13" s="788"/>
      <c r="W13" s="786" t="s">
        <v>7</v>
      </c>
      <c r="X13" s="787"/>
      <c r="Y13" s="787"/>
      <c r="Z13" s="788"/>
      <c r="AA13" s="65"/>
      <c r="AB13" s="14"/>
      <c r="AC13" s="15"/>
      <c r="AE13" s="16"/>
      <c r="AF13" s="4"/>
    </row>
    <row r="14" spans="1:32" s="36" customFormat="1" ht="14.5" customHeight="1">
      <c r="B14" s="30"/>
      <c r="C14" s="771" t="s">
        <v>118</v>
      </c>
      <c r="D14" s="772"/>
      <c r="E14" s="772"/>
      <c r="F14" s="772"/>
      <c r="G14" s="772"/>
      <c r="H14" s="772"/>
      <c r="I14" s="772"/>
      <c r="J14" s="772"/>
      <c r="K14" s="772"/>
      <c r="L14" s="772"/>
      <c r="M14" s="773"/>
      <c r="N14" s="774">
        <v>6</v>
      </c>
      <c r="O14" s="775"/>
      <c r="P14" s="776"/>
      <c r="Q14" s="777"/>
      <c r="R14" s="778"/>
      <c r="S14" s="779"/>
      <c r="T14" s="777"/>
      <c r="U14" s="778"/>
      <c r="V14" s="779"/>
      <c r="W14" s="780">
        <f>+N14</f>
        <v>6</v>
      </c>
      <c r="X14" s="781"/>
      <c r="Y14" s="781"/>
      <c r="Z14" s="782"/>
      <c r="AA14" s="31"/>
      <c r="AB14" s="32"/>
      <c r="AC14" s="33"/>
      <c r="AD14" s="34"/>
      <c r="AE14" s="35"/>
      <c r="AF14" s="34"/>
    </row>
    <row r="15" spans="1:32" s="36" customFormat="1" ht="14.5" customHeight="1">
      <c r="B15" s="30"/>
      <c r="C15" s="771"/>
      <c r="D15" s="772"/>
      <c r="E15" s="772"/>
      <c r="F15" s="772"/>
      <c r="G15" s="772"/>
      <c r="H15" s="772"/>
      <c r="I15" s="772"/>
      <c r="J15" s="772"/>
      <c r="K15" s="772"/>
      <c r="L15" s="772"/>
      <c r="M15" s="773"/>
      <c r="N15" s="774"/>
      <c r="O15" s="775"/>
      <c r="P15" s="776"/>
      <c r="Q15" s="777"/>
      <c r="R15" s="778"/>
      <c r="S15" s="779"/>
      <c r="T15" s="777"/>
      <c r="U15" s="778"/>
      <c r="V15" s="779"/>
      <c r="W15" s="780"/>
      <c r="X15" s="781"/>
      <c r="Y15" s="781"/>
      <c r="Z15" s="782"/>
      <c r="AA15" s="31"/>
      <c r="AB15" s="32"/>
      <c r="AC15" s="33"/>
      <c r="AD15" s="34"/>
      <c r="AE15" s="35"/>
      <c r="AF15" s="34"/>
    </row>
    <row r="16" spans="1:32" s="36" customFormat="1" ht="14.5" customHeight="1">
      <c r="B16" s="30"/>
      <c r="C16" s="771"/>
      <c r="D16" s="772"/>
      <c r="E16" s="772"/>
      <c r="F16" s="772"/>
      <c r="G16" s="772"/>
      <c r="H16" s="772"/>
      <c r="I16" s="772"/>
      <c r="J16" s="772"/>
      <c r="K16" s="772"/>
      <c r="L16" s="772"/>
      <c r="M16" s="773"/>
      <c r="N16" s="774"/>
      <c r="O16" s="775"/>
      <c r="P16" s="775"/>
      <c r="Q16" s="777"/>
      <c r="R16" s="778"/>
      <c r="S16" s="778"/>
      <c r="T16" s="777"/>
      <c r="U16" s="778"/>
      <c r="V16" s="778"/>
      <c r="W16" s="780"/>
      <c r="X16" s="781"/>
      <c r="Y16" s="781"/>
      <c r="Z16" s="782"/>
      <c r="AA16" s="31"/>
      <c r="AB16" s="32"/>
      <c r="AC16" s="33"/>
      <c r="AD16" s="34"/>
      <c r="AE16" s="35"/>
      <c r="AF16" s="34"/>
    </row>
    <row r="17" spans="2:254" s="10" customFormat="1" ht="14.5" customHeight="1">
      <c r="B17" s="37"/>
      <c r="C17" s="771"/>
      <c r="D17" s="772"/>
      <c r="E17" s="772"/>
      <c r="F17" s="772"/>
      <c r="G17" s="772"/>
      <c r="H17" s="772"/>
      <c r="I17" s="772"/>
      <c r="J17" s="772"/>
      <c r="K17" s="772"/>
      <c r="L17" s="772"/>
      <c r="M17" s="773"/>
      <c r="N17" s="774"/>
      <c r="O17" s="775"/>
      <c r="P17" s="776"/>
      <c r="Q17" s="777"/>
      <c r="R17" s="778"/>
      <c r="S17" s="779"/>
      <c r="T17" s="777"/>
      <c r="U17" s="778"/>
      <c r="V17" s="779"/>
      <c r="W17" s="780"/>
      <c r="X17" s="781"/>
      <c r="Y17" s="781"/>
      <c r="Z17" s="782"/>
      <c r="AA17" s="38"/>
      <c r="AB17" s="6"/>
      <c r="AC17" s="7"/>
      <c r="AD17" s="39"/>
      <c r="AE17" s="40"/>
      <c r="AF17" s="39"/>
    </row>
    <row r="18" spans="2:254" s="36" customFormat="1" ht="14.5" customHeight="1">
      <c r="B18" s="30"/>
      <c r="C18" s="771"/>
      <c r="D18" s="772"/>
      <c r="E18" s="772"/>
      <c r="F18" s="772"/>
      <c r="G18" s="772"/>
      <c r="H18" s="772"/>
      <c r="I18" s="772"/>
      <c r="J18" s="772"/>
      <c r="K18" s="772"/>
      <c r="L18" s="772"/>
      <c r="M18" s="773"/>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771"/>
      <c r="D19" s="772"/>
      <c r="E19" s="772"/>
      <c r="F19" s="772"/>
      <c r="G19" s="772"/>
      <c r="H19" s="772"/>
      <c r="I19" s="772"/>
      <c r="J19" s="772"/>
      <c r="K19" s="772"/>
      <c r="L19" s="772"/>
      <c r="M19" s="773"/>
      <c r="N19" s="774"/>
      <c r="O19" s="775"/>
      <c r="P19" s="776"/>
      <c r="Q19" s="777"/>
      <c r="R19" s="778"/>
      <c r="S19" s="779"/>
      <c r="T19" s="777"/>
      <c r="U19" s="778"/>
      <c r="V19" s="779"/>
      <c r="W19" s="780"/>
      <c r="X19" s="781"/>
      <c r="Y19" s="781"/>
      <c r="Z19" s="782"/>
      <c r="AA19" s="31"/>
      <c r="AB19" s="32"/>
      <c r="AC19" s="33"/>
      <c r="AD19" s="34"/>
      <c r="AE19" s="35"/>
      <c r="AF19" s="34"/>
    </row>
    <row r="20" spans="2:254" s="36" customFormat="1" ht="14.5" customHeight="1">
      <c r="B20" s="30"/>
      <c r="C20" s="771"/>
      <c r="D20" s="772"/>
      <c r="E20" s="772"/>
      <c r="F20" s="772"/>
      <c r="G20" s="772"/>
      <c r="H20" s="772"/>
      <c r="I20" s="772"/>
      <c r="J20" s="772"/>
      <c r="K20" s="772"/>
      <c r="L20" s="772"/>
      <c r="M20" s="773"/>
      <c r="N20" s="774"/>
      <c r="O20" s="775"/>
      <c r="P20" s="775"/>
      <c r="Q20" s="777"/>
      <c r="R20" s="778"/>
      <c r="S20" s="778"/>
      <c r="T20" s="777"/>
      <c r="U20" s="778"/>
      <c r="V20" s="778"/>
      <c r="W20" s="780"/>
      <c r="X20" s="781"/>
      <c r="Y20" s="781"/>
      <c r="Z20" s="782"/>
      <c r="AA20" s="31"/>
      <c r="AB20" s="32"/>
      <c r="AC20" s="33"/>
      <c r="AD20" s="34"/>
      <c r="AE20" s="35"/>
      <c r="AF20" s="34"/>
    </row>
    <row r="21" spans="2:254" s="10" customFormat="1" ht="14.5" customHeight="1">
      <c r="B21" s="37"/>
      <c r="C21" s="771"/>
      <c r="D21" s="772"/>
      <c r="E21" s="772"/>
      <c r="F21" s="772"/>
      <c r="G21" s="772"/>
      <c r="H21" s="772"/>
      <c r="I21" s="772"/>
      <c r="J21" s="772"/>
      <c r="K21" s="772"/>
      <c r="L21" s="772"/>
      <c r="M21" s="773"/>
      <c r="N21" s="774"/>
      <c r="O21" s="775"/>
      <c r="P21" s="776"/>
      <c r="Q21" s="777"/>
      <c r="R21" s="778"/>
      <c r="S21" s="779"/>
      <c r="T21" s="777"/>
      <c r="U21" s="778"/>
      <c r="V21" s="779"/>
      <c r="W21" s="780"/>
      <c r="X21" s="781"/>
      <c r="Y21" s="781"/>
      <c r="Z21" s="782"/>
      <c r="AA21" s="38"/>
      <c r="AB21" s="6"/>
      <c r="AC21" s="7"/>
      <c r="AD21" s="39"/>
      <c r="AE21" s="40"/>
      <c r="AF21" s="39"/>
    </row>
    <row r="22" spans="2:254"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ROUND(SUM(W14:Z21),0)</f>
        <v>6</v>
      </c>
      <c r="X22" s="797"/>
      <c r="Y22" s="797"/>
      <c r="Z22" s="79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thickBot="1">
      <c r="B24" s="64"/>
      <c r="C24" s="1157" t="s">
        <v>8</v>
      </c>
      <c r="D24" s="1158"/>
      <c r="E24" s="1158"/>
      <c r="F24" s="1158"/>
      <c r="G24" s="1158"/>
      <c r="H24" s="1158"/>
      <c r="I24" s="1158"/>
      <c r="J24" s="1158"/>
      <c r="K24" s="1158"/>
      <c r="L24" s="1158"/>
      <c r="M24" s="1158"/>
      <c r="N24" s="1158"/>
      <c r="O24" s="1158"/>
      <c r="P24" s="1158"/>
      <c r="Q24" s="1158"/>
      <c r="R24" s="1158"/>
      <c r="S24" s="1158"/>
      <c r="T24" s="1158"/>
      <c r="U24" s="1158"/>
      <c r="V24" s="1158"/>
      <c r="W24" s="1158"/>
      <c r="X24" s="1158"/>
      <c r="Y24" s="1158"/>
      <c r="Z24" s="1159"/>
      <c r="AA24" s="65"/>
      <c r="AB24" s="14"/>
      <c r="AC24" s="15"/>
      <c r="AE24" s="16"/>
      <c r="AF24" s="4"/>
    </row>
    <row r="25" spans="2:254" ht="20.5" customHeight="1">
      <c r="B25" s="64"/>
      <c r="C25" s="1154"/>
      <c r="D25" s="1155"/>
      <c r="E25" s="1155"/>
      <c r="F25" s="1155"/>
      <c r="G25" s="1155"/>
      <c r="H25" s="1155"/>
      <c r="I25" s="1155"/>
      <c r="J25" s="1155"/>
      <c r="K25" s="1155"/>
      <c r="L25" s="1155"/>
      <c r="M25" s="1155"/>
      <c r="N25" s="1155"/>
      <c r="O25" s="1155"/>
      <c r="P25" s="1155"/>
      <c r="Q25" s="1155"/>
      <c r="R25" s="1155"/>
      <c r="S25" s="1155"/>
      <c r="T25" s="1155"/>
      <c r="U25" s="1155"/>
      <c r="V25" s="1155"/>
      <c r="W25" s="1155"/>
      <c r="X25" s="1155"/>
      <c r="Y25" s="1155"/>
      <c r="Z25" s="1156"/>
      <c r="AA25" s="65"/>
      <c r="AB25" s="14"/>
      <c r="AC25" s="15"/>
      <c r="AE25" s="16"/>
      <c r="AF25" s="4"/>
    </row>
    <row r="26" spans="2:254" ht="20.5" customHeight="1">
      <c r="B26" s="64"/>
      <c r="C26" s="807"/>
      <c r="D26" s="808"/>
      <c r="E26" s="808"/>
      <c r="F26" s="808"/>
      <c r="G26" s="808"/>
      <c r="H26" s="808"/>
      <c r="I26" s="808"/>
      <c r="J26" s="808"/>
      <c r="K26" s="808"/>
      <c r="L26" s="808"/>
      <c r="M26" s="808"/>
      <c r="N26" s="808"/>
      <c r="O26" s="808"/>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8"/>
      <c r="N27" s="808"/>
      <c r="O27" s="808"/>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8"/>
      <c r="N28" s="808"/>
      <c r="O28" s="808"/>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8"/>
      <c r="N29" s="808"/>
      <c r="O29" s="808"/>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8"/>
      <c r="N30" s="808"/>
      <c r="O30" s="808"/>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8"/>
      <c r="N31" s="808"/>
      <c r="O31" s="808"/>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8"/>
      <c r="N32" s="808"/>
      <c r="O32" s="808"/>
      <c r="P32" s="808"/>
      <c r="Q32" s="808"/>
      <c r="R32" s="808"/>
      <c r="S32" s="808"/>
      <c r="T32" s="808"/>
      <c r="U32" s="808"/>
      <c r="V32" s="808"/>
      <c r="W32" s="808"/>
      <c r="X32" s="808"/>
      <c r="Y32" s="808"/>
      <c r="Z32" s="809"/>
      <c r="AA32" s="65"/>
      <c r="AB32" s="14"/>
      <c r="AC32" s="15"/>
      <c r="AE32" s="16"/>
      <c r="AF32" s="4"/>
    </row>
    <row r="33" spans="1:32" ht="22.25" customHeight="1" thickBot="1">
      <c r="B33" s="64"/>
      <c r="C33" s="810"/>
      <c r="D33" s="811"/>
      <c r="E33" s="811"/>
      <c r="F33" s="811"/>
      <c r="G33" s="811"/>
      <c r="H33" s="811"/>
      <c r="I33" s="811"/>
      <c r="J33" s="811"/>
      <c r="K33" s="811"/>
      <c r="L33" s="811"/>
      <c r="M33" s="811"/>
      <c r="N33" s="811"/>
      <c r="O33" s="811"/>
      <c r="P33" s="811"/>
      <c r="Q33" s="811"/>
      <c r="R33" s="811"/>
      <c r="S33" s="811"/>
      <c r="T33" s="811"/>
      <c r="U33" s="811"/>
      <c r="V33" s="811"/>
      <c r="W33" s="811"/>
      <c r="X33" s="811"/>
      <c r="Y33" s="811"/>
      <c r="Z33" s="812"/>
      <c r="AA33" s="65"/>
      <c r="AB33" s="14"/>
      <c r="AC33" s="15"/>
      <c r="AE33" s="16"/>
      <c r="AF33" s="4"/>
    </row>
    <row r="34" spans="1:32" ht="23" customHeigh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1:32" ht="14.25" customHeight="1">
      <c r="B35" s="64"/>
      <c r="C35" s="42"/>
      <c r="D35" s="42"/>
      <c r="E35" s="42"/>
      <c r="F35" s="42"/>
      <c r="G35" s="42"/>
      <c r="H35" s="42"/>
      <c r="I35" s="42"/>
      <c r="J35" s="42"/>
      <c r="K35" s="42"/>
      <c r="L35" s="42"/>
      <c r="M35" s="42"/>
      <c r="N35" s="42"/>
      <c r="O35" s="42"/>
      <c r="P35" s="42"/>
      <c r="Q35" s="42"/>
      <c r="R35" s="42"/>
      <c r="S35" s="42"/>
      <c r="T35" s="42"/>
      <c r="U35" s="42"/>
      <c r="V35" s="42"/>
      <c r="W35" s="42"/>
      <c r="X35" s="42"/>
      <c r="Y35" s="42"/>
      <c r="Z35" s="18"/>
      <c r="AA35" s="65"/>
      <c r="AB35" s="14"/>
      <c r="AC35" s="15"/>
      <c r="AE35" s="16"/>
      <c r="AF35" s="4"/>
    </row>
    <row r="36" spans="1:32" ht="9.5" customHeight="1">
      <c r="B36" s="64"/>
      <c r="C36" s="42"/>
      <c r="D36" s="42"/>
      <c r="E36" s="42"/>
      <c r="F36" s="42"/>
      <c r="G36" s="42"/>
      <c r="H36" s="42"/>
      <c r="I36" s="42"/>
      <c r="J36" s="42"/>
      <c r="K36" s="42"/>
      <c r="L36" s="42"/>
      <c r="M36" s="42"/>
      <c r="N36" s="42"/>
      <c r="O36" s="42"/>
      <c r="P36" s="42"/>
      <c r="Q36" s="42"/>
      <c r="R36" s="42"/>
      <c r="S36" s="42"/>
      <c r="T36" s="42"/>
      <c r="U36" s="42"/>
      <c r="V36" s="42"/>
      <c r="W36" s="42"/>
      <c r="X36" s="42"/>
      <c r="Y36" s="42"/>
      <c r="Z36" s="18"/>
      <c r="AA36" s="65"/>
      <c r="AB36" s="14"/>
      <c r="AC36" s="15"/>
      <c r="AE36" s="16"/>
      <c r="AF36" s="4"/>
    </row>
    <row r="37" spans="1:32" ht="9.5" customHeight="1" thickBot="1">
      <c r="B37" s="66"/>
      <c r="C37" s="67"/>
      <c r="D37" s="67"/>
      <c r="E37" s="67"/>
      <c r="F37" s="67"/>
      <c r="G37" s="67"/>
      <c r="H37" s="67"/>
      <c r="I37" s="67"/>
      <c r="J37" s="67"/>
      <c r="K37" s="67"/>
      <c r="L37" s="67"/>
      <c r="M37" s="67"/>
      <c r="N37" s="67"/>
      <c r="O37" s="67"/>
      <c r="P37" s="67"/>
      <c r="Q37" s="67"/>
      <c r="R37" s="67"/>
      <c r="S37" s="67"/>
      <c r="T37" s="67"/>
      <c r="U37" s="67"/>
      <c r="V37" s="67"/>
      <c r="W37" s="67"/>
      <c r="X37" s="67"/>
      <c r="Y37" s="67"/>
      <c r="Z37" s="68"/>
      <c r="AA37" s="69"/>
      <c r="AB37" s="14"/>
      <c r="AC37" s="15"/>
      <c r="AE37" s="16"/>
      <c r="AF37" s="4"/>
    </row>
    <row r="38" spans="1:32" s="10" customFormat="1" ht="14.25" customHeight="1">
      <c r="B38" s="45"/>
      <c r="C38" s="799"/>
      <c r="D38" s="799"/>
      <c r="E38" s="799"/>
      <c r="F38" s="799"/>
      <c r="G38" s="799"/>
      <c r="H38" s="799"/>
      <c r="I38" s="799"/>
      <c r="J38" s="799"/>
      <c r="K38" s="799"/>
      <c r="L38" s="799"/>
      <c r="M38" s="799"/>
      <c r="N38" s="799"/>
      <c r="O38" s="799"/>
      <c r="P38" s="799"/>
      <c r="Q38" s="799"/>
      <c r="R38" s="799"/>
      <c r="S38" s="799"/>
      <c r="T38" s="799"/>
      <c r="U38" s="799"/>
      <c r="V38" s="799"/>
      <c r="W38" s="799"/>
      <c r="X38" s="799"/>
      <c r="Y38" s="799"/>
      <c r="Z38" s="799"/>
      <c r="AA38" s="46"/>
      <c r="AB38" s="6"/>
      <c r="AC38" s="7"/>
      <c r="AD38" s="39"/>
      <c r="AE38" s="40"/>
      <c r="AF38" s="39"/>
    </row>
    <row r="39" spans="1:32" s="10" customFormat="1" ht="9.5" customHeight="1">
      <c r="B39" s="45"/>
      <c r="C39" s="800"/>
      <c r="D39" s="800"/>
      <c r="E39" s="800"/>
      <c r="F39" s="800"/>
      <c r="G39" s="800"/>
      <c r="H39" s="800"/>
      <c r="I39" s="800"/>
      <c r="J39" s="800"/>
      <c r="K39" s="800"/>
      <c r="L39" s="800"/>
      <c r="M39" s="800"/>
      <c r="N39" s="800"/>
      <c r="O39" s="800"/>
      <c r="P39" s="800"/>
      <c r="Q39" s="800"/>
      <c r="R39" s="800"/>
      <c r="S39" s="800"/>
      <c r="T39" s="800"/>
      <c r="U39" s="800"/>
      <c r="V39" s="800"/>
      <c r="W39" s="800"/>
      <c r="X39" s="800"/>
      <c r="Y39" s="800"/>
      <c r="Z39" s="800"/>
      <c r="AA39" s="46"/>
      <c r="AB39" s="6"/>
      <c r="AC39" s="7"/>
      <c r="AD39" s="39"/>
      <c r="AE39" s="40"/>
      <c r="AF39" s="39"/>
    </row>
    <row r="40" spans="1:32" s="10" customFormat="1" ht="9.5" customHeight="1">
      <c r="B40" s="45"/>
      <c r="C40" s="800"/>
      <c r="D40" s="800"/>
      <c r="E40" s="800"/>
      <c r="F40" s="800"/>
      <c r="G40" s="800"/>
      <c r="H40" s="800"/>
      <c r="I40" s="800"/>
      <c r="J40" s="800"/>
      <c r="K40" s="800"/>
      <c r="L40" s="800"/>
      <c r="M40" s="800"/>
      <c r="N40" s="800"/>
      <c r="O40" s="800"/>
      <c r="P40" s="800"/>
      <c r="Q40" s="800"/>
      <c r="R40" s="800"/>
      <c r="S40" s="800"/>
      <c r="T40" s="800"/>
      <c r="U40" s="800"/>
      <c r="V40" s="800"/>
      <c r="W40" s="800"/>
      <c r="X40" s="800"/>
      <c r="Y40" s="800"/>
      <c r="Z40" s="800"/>
      <c r="AA40" s="46"/>
      <c r="AB40" s="6"/>
      <c r="AC40" s="7"/>
      <c r="AD40" s="39"/>
      <c r="AE40" s="40"/>
      <c r="AF40" s="39"/>
    </row>
    <row r="41" spans="1:32" s="10" customFormat="1" ht="9.5" customHeight="1">
      <c r="B41" s="45"/>
      <c r="C41" s="800"/>
      <c r="D41" s="800"/>
      <c r="E41" s="800"/>
      <c r="F41" s="800"/>
      <c r="G41" s="800"/>
      <c r="H41" s="800"/>
      <c r="I41" s="800"/>
      <c r="J41" s="800"/>
      <c r="K41" s="800"/>
      <c r="L41" s="800"/>
      <c r="M41" s="800"/>
      <c r="N41" s="800"/>
      <c r="O41" s="800"/>
      <c r="P41" s="800"/>
      <c r="Q41" s="800"/>
      <c r="R41" s="800"/>
      <c r="S41" s="800"/>
      <c r="T41" s="800"/>
      <c r="U41" s="800"/>
      <c r="V41" s="800"/>
      <c r="W41" s="800"/>
      <c r="X41" s="800"/>
      <c r="Y41" s="800"/>
      <c r="Z41" s="800"/>
      <c r="AA41" s="46"/>
      <c r="AB41" s="6"/>
      <c r="AC41" s="7"/>
      <c r="AD41" s="39"/>
      <c r="AE41" s="40"/>
      <c r="AF41" s="39"/>
    </row>
    <row r="42" spans="1:32" s="4" customFormat="1" ht="13">
      <c r="A42" s="1"/>
      <c r="B42" s="47"/>
      <c r="C42" s="2"/>
      <c r="D42" s="2"/>
      <c r="E42" s="2"/>
      <c r="F42" s="2"/>
      <c r="G42" s="2"/>
      <c r="H42" s="2"/>
      <c r="I42" s="14"/>
      <c r="J42" s="14"/>
      <c r="K42" s="2"/>
      <c r="L42" s="2"/>
      <c r="M42" s="2"/>
      <c r="N42" s="2"/>
      <c r="O42" s="2"/>
      <c r="P42" s="2"/>
      <c r="Q42" s="2"/>
      <c r="R42" s="2"/>
      <c r="S42" s="2"/>
      <c r="T42" s="2"/>
      <c r="U42" s="2"/>
      <c r="V42" s="2"/>
      <c r="W42" s="2"/>
      <c r="X42" s="2"/>
      <c r="Y42" s="2"/>
      <c r="Z42" s="2"/>
      <c r="AA42" s="2"/>
      <c r="AB42" s="20"/>
      <c r="AF42" s="1"/>
    </row>
    <row r="43" spans="1:32" s="4" customFormat="1" ht="13">
      <c r="A43" s="1"/>
      <c r="B43" s="47"/>
      <c r="C43" s="2"/>
      <c r="D43" s="2"/>
      <c r="E43" s="2"/>
      <c r="F43" s="2"/>
      <c r="G43" s="2"/>
      <c r="H43" s="2"/>
      <c r="I43" s="14"/>
      <c r="J43" s="14"/>
      <c r="K43" s="2"/>
      <c r="L43" s="2"/>
      <c r="M43" s="2"/>
      <c r="N43" s="2"/>
      <c r="O43" s="2"/>
      <c r="P43" s="2"/>
      <c r="Q43" s="2"/>
      <c r="R43" s="2"/>
      <c r="S43" s="2"/>
      <c r="T43" s="2"/>
      <c r="U43" s="2"/>
      <c r="V43" s="2"/>
      <c r="W43" s="2"/>
      <c r="X43" s="2"/>
      <c r="Y43" s="2"/>
      <c r="Z43" s="2"/>
      <c r="AA43" s="2"/>
      <c r="AB43" s="20"/>
      <c r="AF43" s="1"/>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hidden="1">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ht="13">
      <c r="B77" s="47"/>
      <c r="C77" s="2"/>
      <c r="D77" s="2"/>
      <c r="E77" s="2"/>
      <c r="F77" s="2"/>
      <c r="G77" s="2"/>
      <c r="H77" s="2"/>
      <c r="I77" s="14"/>
      <c r="J77" s="14"/>
      <c r="K77" s="2"/>
      <c r="L77" s="2"/>
      <c r="M77" s="2"/>
      <c r="N77" s="2"/>
      <c r="O77" s="2"/>
      <c r="P77" s="2"/>
      <c r="Q77" s="2"/>
      <c r="R77" s="2"/>
      <c r="S77" s="2"/>
      <c r="T77" s="2"/>
      <c r="U77" s="2"/>
      <c r="V77" s="2"/>
      <c r="W77" s="2"/>
      <c r="X77" s="2"/>
      <c r="Y77" s="2"/>
      <c r="Z77" s="2"/>
      <c r="AA77" s="2"/>
      <c r="AB77" s="20"/>
    </row>
    <row r="78" spans="1:32" ht="13">
      <c r="B78" s="47"/>
      <c r="C78" s="2"/>
      <c r="D78" s="2"/>
      <c r="E78" s="2"/>
      <c r="F78" s="2"/>
      <c r="G78" s="2"/>
      <c r="H78" s="2"/>
      <c r="I78" s="14"/>
      <c r="J78" s="14"/>
      <c r="K78" s="2"/>
      <c r="L78" s="2"/>
      <c r="M78" s="2"/>
      <c r="N78" s="2"/>
      <c r="O78" s="2"/>
      <c r="P78" s="2"/>
      <c r="Q78" s="2"/>
      <c r="R78" s="2"/>
      <c r="S78" s="2"/>
      <c r="T78" s="2"/>
      <c r="U78" s="2"/>
      <c r="V78" s="2"/>
      <c r="W78" s="2"/>
      <c r="X78" s="2"/>
      <c r="Y78" s="2"/>
      <c r="Z78" s="2"/>
      <c r="AA78" s="2"/>
      <c r="AB78" s="20"/>
    </row>
    <row r="79" spans="1:32" ht="13">
      <c r="B79" s="47"/>
      <c r="C79" s="2"/>
      <c r="D79" s="2"/>
      <c r="E79" s="2"/>
      <c r="F79" s="2"/>
      <c r="G79" s="2"/>
      <c r="H79" s="2"/>
      <c r="I79" s="14"/>
      <c r="J79" s="14"/>
      <c r="K79" s="2"/>
      <c r="L79" s="2"/>
      <c r="M79" s="2"/>
      <c r="N79" s="2"/>
      <c r="O79" s="2"/>
      <c r="P79" s="2"/>
      <c r="Q79" s="2"/>
      <c r="R79" s="2"/>
      <c r="S79" s="2"/>
      <c r="T79" s="2"/>
      <c r="U79" s="2"/>
      <c r="V79" s="2"/>
      <c r="W79" s="2"/>
      <c r="X79" s="2"/>
      <c r="Y79" s="2"/>
      <c r="Z79" s="2"/>
      <c r="AA79" s="2"/>
      <c r="AB79" s="20"/>
    </row>
    <row r="80" spans="1:32" ht="13">
      <c r="A80" s="2"/>
      <c r="B80" s="47"/>
      <c r="C80" s="2"/>
      <c r="D80" s="2"/>
      <c r="E80" s="2"/>
      <c r="F80" s="2"/>
      <c r="G80" s="2"/>
      <c r="H80" s="2"/>
      <c r="I80" s="14"/>
      <c r="J80" s="14"/>
      <c r="K80" s="2"/>
      <c r="L80" s="2"/>
      <c r="M80" s="2"/>
      <c r="N80" s="2"/>
      <c r="O80" s="2"/>
      <c r="P80" s="2"/>
      <c r="Q80" s="2"/>
      <c r="R80" s="2"/>
      <c r="S80" s="2"/>
      <c r="T80" s="2"/>
      <c r="U80" s="2"/>
      <c r="V80" s="2"/>
      <c r="W80" s="2"/>
      <c r="X80" s="2"/>
      <c r="Y80" s="2"/>
      <c r="Z80" s="2"/>
      <c r="AA80" s="2"/>
      <c r="AB80" s="2"/>
      <c r="AC80" s="1"/>
      <c r="AD80" s="1"/>
      <c r="AE80" s="1"/>
    </row>
    <row r="81" spans="1:31" ht="13">
      <c r="A81" s="2"/>
      <c r="B81" s="47"/>
      <c r="C81" s="2"/>
      <c r="D81" s="2"/>
      <c r="E81" s="2"/>
      <c r="F81" s="2"/>
      <c r="G81" s="2"/>
      <c r="H81" s="2"/>
      <c r="I81" s="14"/>
      <c r="J81" s="14"/>
      <c r="K81" s="2"/>
      <c r="L81" s="2"/>
      <c r="M81" s="2"/>
      <c r="N81" s="2"/>
      <c r="O81" s="2"/>
      <c r="P81" s="2"/>
      <c r="Q81" s="2"/>
      <c r="R81" s="2"/>
      <c r="S81" s="2"/>
      <c r="T81" s="2"/>
      <c r="U81" s="2"/>
      <c r="V81" s="2"/>
      <c r="W81" s="2"/>
      <c r="X81" s="2"/>
      <c r="Y81" s="2"/>
      <c r="Z81" s="2"/>
      <c r="AA81" s="2"/>
      <c r="AB81" s="2"/>
      <c r="AC81" s="1"/>
      <c r="AD81" s="1"/>
      <c r="AE81" s="1"/>
    </row>
    <row r="82" spans="1:31" ht="13">
      <c r="A82" s="2"/>
      <c r="B82" s="47"/>
      <c r="C82" s="2"/>
      <c r="D82" s="2"/>
      <c r="E82" s="2"/>
      <c r="F82" s="2"/>
      <c r="G82" s="2"/>
      <c r="H82" s="2"/>
      <c r="I82" s="14"/>
      <c r="J82" s="14"/>
      <c r="K82" s="2"/>
      <c r="L82" s="2"/>
      <c r="M82" s="2"/>
      <c r="N82" s="2"/>
      <c r="O82" s="2"/>
      <c r="P82" s="2"/>
      <c r="Q82" s="2"/>
      <c r="R82" s="2"/>
      <c r="S82" s="2"/>
      <c r="T82" s="2"/>
      <c r="U82" s="2"/>
      <c r="V82" s="2"/>
      <c r="W82" s="2"/>
      <c r="X82" s="2"/>
      <c r="Y82" s="2"/>
      <c r="Z82" s="2"/>
      <c r="AA82" s="2"/>
      <c r="AB82" s="2"/>
      <c r="AC82" s="1"/>
      <c r="AD82" s="1"/>
      <c r="AE82" s="1"/>
    </row>
    <row r="83" spans="1:31" ht="13">
      <c r="A83" s="2"/>
      <c r="B83" s="48"/>
      <c r="C83" s="49"/>
      <c r="D83" s="2"/>
      <c r="E83" s="2"/>
      <c r="F83" s="2"/>
      <c r="G83" s="2"/>
      <c r="H83" s="2"/>
      <c r="I83" s="2"/>
      <c r="J83" s="2"/>
      <c r="K83" s="2"/>
      <c r="L83" s="2"/>
      <c r="M83" s="2"/>
      <c r="N83" s="2"/>
      <c r="O83" s="2"/>
      <c r="P83" s="2"/>
      <c r="Q83" s="2"/>
      <c r="R83" s="2"/>
      <c r="S83" s="2"/>
      <c r="T83" s="2"/>
      <c r="U83" s="2"/>
      <c r="V83" s="2"/>
      <c r="W83" s="2"/>
      <c r="X83" s="2"/>
      <c r="Y83" s="2"/>
      <c r="Z83" s="2"/>
      <c r="AA83" s="2"/>
      <c r="AB83" s="2"/>
      <c r="AC83" s="1"/>
      <c r="AD83" s="1"/>
      <c r="AE83" s="1"/>
    </row>
    <row r="84" spans="1:31" ht="13">
      <c r="A84" s="50"/>
      <c r="B84" s="47"/>
      <c r="C84" s="2"/>
      <c r="D84" s="2"/>
      <c r="E84" s="2"/>
      <c r="F84" s="2"/>
      <c r="G84" s="2"/>
      <c r="H84" s="2"/>
      <c r="I84" s="2"/>
      <c r="J84" s="2"/>
      <c r="K84" s="2"/>
      <c r="L84" s="2"/>
      <c r="M84" s="2"/>
      <c r="N84" s="2"/>
      <c r="O84" s="2"/>
      <c r="P84" s="2"/>
      <c r="Q84" s="2"/>
      <c r="R84" s="2"/>
      <c r="S84" s="2"/>
      <c r="T84" s="2"/>
      <c r="U84" s="2"/>
      <c r="V84" s="2"/>
      <c r="W84" s="2"/>
      <c r="X84" s="2"/>
      <c r="Y84" s="2"/>
      <c r="Z84" s="2"/>
      <c r="AA84" s="2"/>
      <c r="AB84" s="2"/>
      <c r="AC84" s="1"/>
      <c r="AD84" s="1"/>
      <c r="AE84" s="1"/>
    </row>
    <row r="85" spans="1:31" ht="13">
      <c r="A85" s="50"/>
      <c r="B85" s="47"/>
      <c r="C85" s="2"/>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2"/>
      <c r="B99" s="48"/>
      <c r="C99" s="49"/>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2"/>
      <c r="B100" s="48"/>
      <c r="C100" s="49"/>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2"/>
      <c r="B111" s="48"/>
      <c r="C111" s="49"/>
      <c r="D111" s="2"/>
      <c r="E111" s="2"/>
      <c r="F111" s="2"/>
      <c r="G111" s="2"/>
      <c r="H111" s="2"/>
      <c r="I111" s="2"/>
      <c r="J111" s="2"/>
      <c r="K111" s="2"/>
      <c r="L111" s="2"/>
      <c r="M111" s="2"/>
      <c r="N111" s="2"/>
      <c r="O111" s="2"/>
      <c r="P111" s="2"/>
      <c r="Q111" s="2"/>
      <c r="R111" s="2"/>
      <c r="S111" s="2"/>
      <c r="T111" s="2"/>
      <c r="U111" s="2"/>
      <c r="V111" s="2"/>
      <c r="W111" s="2"/>
      <c r="X111" s="2"/>
      <c r="Y111" s="2"/>
      <c r="Z111" s="2"/>
      <c r="AA111" s="2"/>
      <c r="AB111" s="20"/>
    </row>
    <row r="112" spans="1:31" ht="13">
      <c r="A112" s="2"/>
      <c r="B112" s="48"/>
      <c r="C112" s="49"/>
      <c r="D112" s="2"/>
      <c r="E112" s="2"/>
      <c r="F112" s="2"/>
      <c r="G112" s="2"/>
      <c r="H112" s="2"/>
      <c r="I112" s="2"/>
      <c r="J112" s="2"/>
      <c r="K112" s="2"/>
      <c r="L112" s="2"/>
      <c r="M112" s="2"/>
      <c r="N112" s="2"/>
      <c r="O112" s="2"/>
      <c r="P112" s="2"/>
      <c r="Q112" s="2"/>
      <c r="R112" s="2"/>
      <c r="S112" s="2"/>
      <c r="T112" s="2"/>
      <c r="U112" s="2"/>
      <c r="V112" s="2"/>
      <c r="W112" s="2"/>
      <c r="X112" s="2"/>
      <c r="Y112" s="2"/>
      <c r="Z112" s="2"/>
      <c r="AA112" s="2"/>
      <c r="AB112" s="20"/>
    </row>
    <row r="113" spans="1:32" s="4" customFormat="1" ht="13">
      <c r="A113" s="2"/>
      <c r="B113" s="48"/>
      <c r="C113" s="49"/>
      <c r="D113" s="2"/>
      <c r="E113" s="2"/>
      <c r="F113" s="2"/>
      <c r="G113" s="2"/>
      <c r="H113" s="2"/>
      <c r="I113" s="2"/>
      <c r="J113" s="2"/>
      <c r="K113" s="2"/>
      <c r="L113" s="2"/>
      <c r="M113" s="2"/>
      <c r="N113" s="2"/>
      <c r="O113" s="2"/>
      <c r="P113" s="2"/>
      <c r="Q113" s="2"/>
      <c r="R113" s="2"/>
      <c r="S113" s="2"/>
      <c r="T113" s="2"/>
      <c r="U113" s="2"/>
      <c r="V113" s="2"/>
      <c r="W113" s="2"/>
      <c r="X113" s="2"/>
      <c r="Y113" s="2"/>
      <c r="Z113" s="2"/>
      <c r="AA113" s="2"/>
      <c r="AB113" s="20"/>
      <c r="AF113" s="1"/>
    </row>
    <row r="114" spans="1:32" s="4" customFormat="1" ht="13">
      <c r="A114" s="2"/>
      <c r="B114" s="47"/>
      <c r="C114" s="2"/>
      <c r="D114" s="2"/>
      <c r="E114" s="2"/>
      <c r="F114" s="2"/>
      <c r="G114" s="2"/>
      <c r="H114" s="2"/>
      <c r="I114" s="14"/>
      <c r="J114" s="14"/>
      <c r="K114" s="2"/>
      <c r="L114" s="2"/>
      <c r="M114" s="2"/>
      <c r="N114" s="2"/>
      <c r="O114" s="2"/>
      <c r="P114" s="2"/>
      <c r="Q114" s="2"/>
      <c r="R114" s="2"/>
      <c r="S114" s="2"/>
      <c r="T114" s="2"/>
      <c r="U114" s="2"/>
      <c r="V114" s="2"/>
      <c r="W114" s="2"/>
      <c r="X114" s="2"/>
      <c r="Y114" s="2"/>
      <c r="Z114" s="2"/>
      <c r="AA114" s="2"/>
      <c r="AB114" s="20"/>
      <c r="AF114" s="1"/>
    </row>
    <row r="115" spans="1:32" s="4" customFormat="1" ht="13">
      <c r="A115" s="2"/>
      <c r="B115" s="47"/>
      <c r="C115" s="2"/>
      <c r="D115" s="2"/>
      <c r="E115" s="2"/>
      <c r="F115" s="2"/>
      <c r="G115" s="2"/>
      <c r="H115" s="2"/>
      <c r="I115" s="14"/>
      <c r="J115" s="14"/>
      <c r="K115" s="2"/>
      <c r="L115" s="2"/>
      <c r="M115" s="2"/>
      <c r="N115" s="2"/>
      <c r="O115" s="2"/>
      <c r="P115" s="2"/>
      <c r="Q115" s="2"/>
      <c r="R115" s="2"/>
      <c r="S115" s="2"/>
      <c r="T115" s="2"/>
      <c r="U115" s="2"/>
      <c r="V115" s="2"/>
      <c r="W115" s="2"/>
      <c r="X115" s="2"/>
      <c r="Y115" s="2"/>
      <c r="Z115" s="2"/>
      <c r="AA115" s="2"/>
      <c r="AB115" s="3"/>
      <c r="AF115" s="1"/>
    </row>
    <row r="116" spans="1:32" s="4" customFormat="1" ht="13">
      <c r="A116" s="1"/>
      <c r="B116" s="47"/>
      <c r="C116" s="2"/>
      <c r="D116" s="2"/>
      <c r="E116" s="2"/>
      <c r="F116" s="2"/>
      <c r="G116" s="2"/>
      <c r="H116" s="2"/>
      <c r="I116" s="14"/>
      <c r="J116" s="14"/>
      <c r="K116" s="2"/>
      <c r="L116" s="2"/>
      <c r="M116" s="2"/>
      <c r="N116" s="2"/>
      <c r="O116" s="2"/>
      <c r="P116" s="2"/>
      <c r="Q116" s="2"/>
      <c r="R116" s="2"/>
      <c r="S116" s="2"/>
      <c r="T116" s="2"/>
      <c r="U116" s="2"/>
      <c r="V116" s="2"/>
      <c r="W116" s="2"/>
      <c r="X116" s="2"/>
      <c r="Y116" s="2"/>
      <c r="Z116" s="2"/>
      <c r="AA116" s="2"/>
      <c r="AB116" s="3"/>
      <c r="AF116" s="1"/>
    </row>
    <row r="117" spans="1:32" s="4" customFormat="1" ht="13">
      <c r="A117" s="1"/>
      <c r="B117" s="47"/>
      <c r="C117" s="2"/>
      <c r="D117" s="2"/>
      <c r="E117" s="2"/>
      <c r="F117" s="2"/>
      <c r="G117" s="2"/>
      <c r="H117" s="2"/>
      <c r="I117" s="14"/>
      <c r="J117" s="14"/>
      <c r="K117" s="2"/>
      <c r="L117" s="2"/>
      <c r="M117" s="2"/>
      <c r="N117" s="2"/>
      <c r="O117" s="2"/>
      <c r="P117" s="2"/>
      <c r="Q117" s="2"/>
      <c r="R117" s="2"/>
      <c r="S117" s="2"/>
      <c r="T117" s="2"/>
      <c r="U117" s="2"/>
      <c r="V117" s="2"/>
      <c r="W117" s="2"/>
      <c r="X117" s="2"/>
      <c r="Y117" s="2"/>
      <c r="Z117" s="2"/>
      <c r="AA117" s="2"/>
      <c r="AB117" s="3"/>
      <c r="AF117" s="1"/>
    </row>
    <row r="118" spans="1:32" s="4" customFormat="1" ht="13">
      <c r="A118" s="1"/>
      <c r="B118" s="51"/>
      <c r="C118" s="1"/>
      <c r="D118" s="1"/>
      <c r="E118" s="1"/>
      <c r="F118" s="1"/>
      <c r="G118" s="1"/>
      <c r="H118" s="1"/>
      <c r="I118" s="15"/>
      <c r="J118" s="15"/>
      <c r="K118" s="1"/>
      <c r="L118" s="1"/>
      <c r="M118" s="1"/>
      <c r="N118" s="1"/>
      <c r="O118" s="1"/>
      <c r="P118" s="1"/>
      <c r="Q118" s="1"/>
      <c r="R118" s="1"/>
      <c r="S118" s="1"/>
      <c r="T118" s="1"/>
      <c r="U118" s="1"/>
      <c r="V118" s="1"/>
      <c r="W118" s="1"/>
      <c r="X118" s="1"/>
      <c r="Y118" s="1"/>
      <c r="Z118" s="1"/>
      <c r="AA118" s="1"/>
      <c r="AB118" s="3"/>
      <c r="AF118" s="1"/>
    </row>
    <row r="119" spans="1:32" s="4" customFormat="1" ht="13">
      <c r="A119" s="1"/>
      <c r="B119" s="51"/>
      <c r="C119" s="1"/>
      <c r="D119" s="1"/>
      <c r="E119" s="1"/>
      <c r="F119" s="1"/>
      <c r="G119" s="1"/>
      <c r="H119" s="1"/>
      <c r="I119" s="15"/>
      <c r="J119" s="15"/>
      <c r="K119" s="1"/>
      <c r="L119" s="1"/>
      <c r="M119" s="1"/>
      <c r="N119" s="1"/>
      <c r="O119" s="1"/>
      <c r="P119" s="1"/>
      <c r="Q119" s="1"/>
      <c r="R119" s="1"/>
      <c r="S119" s="1"/>
      <c r="T119" s="1"/>
      <c r="U119" s="1"/>
      <c r="V119" s="1"/>
      <c r="W119" s="1"/>
      <c r="X119" s="1"/>
      <c r="Y119" s="1"/>
      <c r="Z119" s="1"/>
      <c r="AA119" s="1"/>
      <c r="AB119" s="3"/>
      <c r="AF119" s="1"/>
    </row>
    <row r="120" spans="1:32" s="4" customFormat="1" ht="13">
      <c r="A120" s="1"/>
      <c r="B120" s="52"/>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2"/>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52"/>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52"/>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51"/>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s="4" customFormat="1" ht="13">
      <c r="A125" s="1"/>
      <c r="B125" s="51"/>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s="4" customFormat="1" ht="13">
      <c r="A126" s="1"/>
      <c r="B126" s="48"/>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s="4" customFormat="1" ht="13">
      <c r="A127" s="1"/>
      <c r="B127" s="48"/>
      <c r="C127" s="1"/>
      <c r="D127" s="1"/>
      <c r="E127" s="1"/>
      <c r="F127" s="1"/>
      <c r="G127" s="1"/>
      <c r="H127" s="1"/>
      <c r="I127" s="15"/>
      <c r="J127" s="15"/>
      <c r="K127" s="1"/>
      <c r="L127" s="1"/>
      <c r="M127" s="1"/>
      <c r="N127" s="1"/>
      <c r="O127" s="1"/>
      <c r="P127" s="1"/>
      <c r="Q127" s="1"/>
      <c r="R127" s="1"/>
      <c r="S127" s="1"/>
      <c r="T127" s="1"/>
      <c r="U127" s="1"/>
      <c r="V127" s="1"/>
      <c r="W127" s="1"/>
      <c r="X127" s="1"/>
      <c r="Y127" s="1"/>
      <c r="Z127" s="1"/>
      <c r="AA127" s="1"/>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260" ht="13"/>
    <row r="130" spans="1:260" ht="13.25" customHeight="1"/>
    <row r="131" spans="1:260" ht="13.25" hidden="1" customHeight="1"/>
    <row r="132" spans="1:260" ht="13.25" hidden="1"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60" ht="13.25" hidden="1"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60" ht="13.25" hidden="1" customHeight="1"/>
    <row r="135" spans="1:260" ht="13.25" customHeight="1"/>
    <row r="136" spans="1:260" ht="13.25" customHeight="1"/>
    <row r="137" spans="1:260" ht="13.25" customHeight="1"/>
    <row r="138" spans="1:260" ht="13.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60" s="3" customFormat="1" ht="13.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C139" s="4"/>
      <c r="AD139" s="4"/>
      <c r="AE139" s="4"/>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c r="IX139" s="1"/>
      <c r="IY139" s="1"/>
      <c r="IZ139" s="1"/>
    </row>
    <row r="140" spans="1:260" s="3" customFormat="1"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C140" s="4"/>
      <c r="AD140" s="4"/>
      <c r="AE140" s="4"/>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row>
    <row r="141" spans="1:260" s="3" customFormat="1" ht="13.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hidden="1" customHeight="1">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hidden="1" customHeight="1">
      <c r="A146" s="1"/>
      <c r="B146" s="51"/>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hidden="1" customHeight="1">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hidden="1" customHeight="1">
      <c r="A152" s="1"/>
      <c r="B152" s="51"/>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hidden="1" customHeight="1">
      <c r="A153" s="1"/>
      <c r="B153" s="51"/>
      <c r="C153" s="1"/>
      <c r="D153" s="1"/>
      <c r="E153" s="1"/>
      <c r="F153" s="1"/>
      <c r="G153" s="1"/>
      <c r="H153" s="1"/>
      <c r="I153" s="15"/>
      <c r="J153" s="15"/>
      <c r="K153" s="1"/>
      <c r="L153" s="1"/>
      <c r="M153" s="1"/>
      <c r="N153" s="1"/>
      <c r="O153" s="1"/>
      <c r="P153" s="1"/>
      <c r="Q153" s="1"/>
      <c r="R153" s="1"/>
      <c r="S153" s="1"/>
      <c r="T153" s="1"/>
      <c r="U153" s="1"/>
      <c r="V153" s="1"/>
      <c r="W153" s="1"/>
      <c r="X153" s="1"/>
      <c r="Y153" s="1"/>
      <c r="Z153" s="1"/>
      <c r="AA153" s="1"/>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hidden="1" customHeight="1">
      <c r="A154" s="1"/>
      <c r="B154" s="51"/>
      <c r="C154" s="1"/>
      <c r="D154" s="1"/>
      <c r="E154" s="1"/>
      <c r="F154" s="1"/>
      <c r="G154" s="1"/>
      <c r="H154" s="1"/>
      <c r="I154" s="15"/>
      <c r="J154" s="15"/>
      <c r="K154" s="1"/>
      <c r="L154" s="1"/>
      <c r="M154" s="1"/>
      <c r="N154" s="1"/>
      <c r="O154" s="1"/>
      <c r="P154" s="1"/>
      <c r="Q154" s="1"/>
      <c r="R154" s="1"/>
      <c r="S154" s="1"/>
      <c r="T154" s="1"/>
      <c r="U154" s="1"/>
      <c r="V154" s="1"/>
      <c r="W154" s="1"/>
      <c r="X154" s="1"/>
      <c r="Y154" s="1"/>
      <c r="Z154" s="1"/>
      <c r="AA154" s="1"/>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ht="13.25" hidden="1" customHeight="1"/>
    <row r="156" spans="1:260" ht="13.25" hidden="1" customHeight="1"/>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hidden="1" customHeight="1"/>
    <row r="657" ht="13.25" hidden="1" customHeight="1"/>
    <row r="658" ht="13.25" customHeight="1"/>
    <row r="659" ht="13.25" customHeight="1"/>
    <row r="660" ht="13.25" customHeight="1"/>
    <row r="661" ht="13.25" hidden="1" customHeight="1"/>
    <row r="662" ht="13.25" hidden="1" customHeight="1"/>
    <row r="663" ht="13.25" customHeight="1"/>
    <row r="664" ht="13.25"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3"/>
    <row r="1142" ht="13"/>
    <row r="1143" ht="13"/>
    <row r="1144" ht="13"/>
    <row r="1145" ht="13"/>
    <row r="1146" ht="13.25" customHeight="1"/>
    <row r="1147" ht="13.25" customHeight="1"/>
    <row r="1148" ht="13.25" customHeight="1"/>
    <row r="1149" ht="13.25" customHeight="1"/>
    <row r="1150" ht="13.25" customHeight="1"/>
    <row r="1151" ht="13.25" customHeight="1"/>
    <row r="1152" ht="13.25" customHeight="1"/>
    <row r="1153" ht="13.25" customHeight="1"/>
    <row r="1154" ht="13.25" customHeight="1"/>
    <row r="1155" ht="13.25" customHeight="1"/>
    <row r="1156" ht="13.25" customHeight="1"/>
    <row r="1157" ht="13.25" hidden="1" customHeight="1"/>
    <row r="1158" ht="13.25" hidden="1" customHeight="1"/>
    <row r="1159" ht="13.25" hidden="1" customHeight="1"/>
    <row r="1160" ht="13.25" hidden="1" customHeight="1"/>
  </sheetData>
  <mergeCells count="67">
    <mergeCell ref="C38:Z38"/>
    <mergeCell ref="C39:Z41"/>
    <mergeCell ref="C25:Z33"/>
    <mergeCell ref="C24:Z24"/>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23" priority="1" stopIfTrue="1">
      <formula>#REF!=0</formula>
    </cfRule>
  </conditionalFormatting>
  <conditionalFormatting sqref="C36:Z37">
    <cfRule type="expression" dxfId="22" priority="4" stopIfTrue="1">
      <formula>#REF!=0</formula>
    </cfRule>
  </conditionalFormatting>
  <conditionalFormatting sqref="C39:Z41">
    <cfRule type="expression" dxfId="21"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18:V65418" xr:uid="{D27FDA40-569C-4755-A8EB-5C57D594D181}">
      <formula1>0</formula1>
      <formula2>0</formula2>
    </dataValidation>
    <dataValidation allowBlank="1" showInputMessage="1" showErrorMessage="1" promptTitle="NOMBRE" prompt="Escriba el nombre del Coordinador" sqref="D65426:J65426" xr:uid="{8DC46811-5FF7-463A-868A-C6D716F27A3C}"/>
    <dataValidation allowBlank="1" showInputMessage="1" showErrorMessage="1" promptTitle="NOMBRE" prompt="Escriba el nombre del Interventor" sqref="L65419:V65419" xr:uid="{E2A202D5-52B3-4FBD-8E7F-902216A902FE}"/>
    <dataValidation allowBlank="1" showInputMessage="1" showErrorMessage="1" promptTitle="NOMBRE" prompt="Escriba el nombre del Subdirector Técnico o del Gerente" sqref="L65426" xr:uid="{5EB571E1-617A-4285-8A1B-8CBFA4020691}"/>
    <dataValidation type="textLength" errorStyle="warning" allowBlank="1" showInputMessage="1" showErrorMessage="1" errorTitle="FIRMA" error="Este espacio debe dejarse libre para la firma del Consultor" prompt="Deje este espacio libre para la firma del Consultor" sqref="D65418" xr:uid="{77536403-4254-4185-823F-F4DDDCC2B74E}">
      <formula1>0</formula1>
      <formula2>0</formula2>
    </dataValidation>
    <dataValidation allowBlank="1" showInputMessage="1" showErrorMessage="1" promptTitle="NOMBRE" prompt="Escriba el nombre del Consultor" sqref="D65419:J65419" xr:uid="{9CB1AF13-DCE1-42F2-BA90-384962F76603}"/>
    <dataValidation type="textLength" errorStyle="warning" allowBlank="1" showInputMessage="1" showErrorMessage="1" errorTitle="FIRMA" error="Este espacio debe dejarse libre para el visto bueno del Coordinador" prompt="Deje este espacio libre para la firma del coordinador" sqref="D65425" xr:uid="{0AD5199E-16BC-4425-B34C-E814FC1CE905}">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25" xr:uid="{DB588DE5-CF65-47F1-AA77-6A776ABDFFA0}">
      <formula1>0</formula1>
      <formula2>0</formula2>
    </dataValidation>
    <dataValidation allowBlank="1" showInputMessage="1" showErrorMessage="1" prompt="Escriba la cantidad de los documentos relacionados" sqref="I65408:J65412" xr:uid="{C8449CA0-746A-4E53-8F0F-DC8EB32D9482}"/>
    <dataValidation allowBlank="1" showInputMessage="1" showErrorMessage="1" prompt="Escriba una breve descripción de cada uno de los documentos relacionados" sqref="K65408:K65412" xr:uid="{F8CA9021-7BD0-41AD-81D6-75AE15C874B0}"/>
    <dataValidation allowBlank="1" showInputMessage="1" showErrorMessage="1" prompt="Escriba la cantidad de copias que se entregaron de cada documento." sqref="T65408:T65412" xr:uid="{4C66BEF7-6860-45DB-A0F3-5BDD867D467F}"/>
    <dataValidation allowBlank="1" showInputMessage="1" showErrorMessage="1" prompt="Indique en este espacio el día en que se firma la presente acta, en letras" sqref="D65413" xr:uid="{2A5733CE-A4D8-42EC-B44B-833C17C23998}"/>
    <dataValidation allowBlank="1" showInputMessage="1" showErrorMessage="1" prompt="Indique en este espacio en números, el día en que se firma  la presente acta" sqref="H65413:I65413" xr:uid="{FCBA5604-0AC2-47C9-8375-6D626185551E}"/>
    <dataValidation allowBlank="1" showInputMessage="1" showErrorMessage="1" prompt="Indique en este espacio el mes, en que se firma la presente acta" sqref="M65413:R65413" xr:uid="{36BA9975-6BDA-4A20-B764-F67C257C0CD0}"/>
    <dataValidation allowBlank="1" showInputMessage="1" showErrorMessage="1" prompt="Indique en este espacio el año, en que se firma la presente acta" sqref="T65413:W65413" xr:uid="{F10FC142-F4A4-44CB-BED7-9D9C45DD8383}"/>
    <dataValidation allowBlank="1" showInputMessage="1" showErrorMessage="1" prompt="Escriba la clase de documento que el consultor entrega al interventor o Coordinador, según el caso" sqref="D65349:E65349" xr:uid="{8870C6DF-8FF4-4104-A287-F108FA025D49}"/>
    <dataValidation allowBlank="1" showInputMessage="1" showErrorMessage="1" prompt="Escriba el año de suscripción del contrato." sqref="P65230:S65230" xr:uid="{A811BDE4-E0E8-42A7-9AB9-4762D07A30C5}"/>
    <dataValidation allowBlank="1" showInputMessage="1" showErrorMessage="1" promptTitle="Licitación Pública" prompt="Marque con una X si el contrato corresponde a una licitación pública." sqref="D65232:K65232" xr:uid="{0E694C43-8242-4A35-953D-3CFEE05EF4B9}"/>
    <dataValidation allowBlank="1" showInputMessage="1" showErrorMessage="1" promptTitle="Concurso de Méritos" prompt="Marque con una X si el contrato corresponde a un Concurso de Méritos." sqref="L65232:X65232" xr:uid="{F04809D0-0FF7-43B0-87AC-FC93BAF5F1DA}"/>
    <dataValidation allowBlank="1" showInputMessage="1" showErrorMessage="1" promptTitle="Contratación Directa" prompt="Marque con una X si el contrato corresponde a una Contratación Directa." sqref="D65233:K65233" xr:uid="{8641F5D8-918D-470C-894D-6557C8BCA1A6}"/>
    <dataValidation allowBlank="1" showInputMessage="1" showErrorMessage="1" prompt="Indique en este espacio la identificación de la licitación pública o contratación directa efectuada" sqref="L65233:X65233" xr:uid="{51BE1FCC-26D4-479D-A005-02C16B299EAE}"/>
    <dataValidation allowBlank="1" showInputMessage="1" showErrorMessage="1" promptTitle="Objeto del Contrato" prompt="Escriba claramente el objeto del contrato de ejecución suscrito" sqref="D65236:X65239" xr:uid="{AF529D05-60AF-4045-9675-505BC43F6155}"/>
    <dataValidation allowBlank="1" showInputMessage="1" showErrorMessage="1" promptTitle="Localización del Proyecto" prompt="Escriba el sitio de ejecución del contrato." sqref="M65241:X65241" xr:uid="{EDAFBCD6-5E13-4211-85B9-01230DFA0587}"/>
    <dataValidation allowBlank="1" showInputMessage="1" showErrorMessage="1" promptTitle="Plazo de Ejecución del Contrato" prompt="Escriba el número de ías o de meses para la ejecución del contrato." sqref="Y65229:Z65229" xr:uid="{D5A20609-04E1-4FA5-9056-E9E813B088B1}"/>
    <dataValidation allowBlank="1" showInputMessage="1" showErrorMessage="1" promptTitle="Fecha. Día" prompt="Escriba  el  día_x000a_en que se inicia_x000a_el contrato" sqref="M65247:N65247" xr:uid="{76168F52-5750-4D50-913A-BDDE712E13FF}"/>
    <dataValidation allowBlank="1" showInputMessage="1" showErrorMessage="1" promptTitle="Fecha. Mes" prompt="Escriba  el  mes_x000a_en que se inicia_x000a_el Contrato" sqref="R65247:S65247" xr:uid="{364E7648-3F19-4CCE-A142-B1C548CBC53A}"/>
    <dataValidation allowBlank="1" showInputMessage="1" showErrorMessage="1" promptTitle="Fecha-  Año." prompt="Escriba  el  año_x000a_en que se inicia_x000a_el Contrato." sqref="U65247:X65247" xr:uid="{C0E8B3C1-C14B-4E40-B2A8-860F712EC82E}"/>
    <dataValidation allowBlank="1" showInputMessage="1" showErrorMessage="1" promptTitle="Fecha. Día" prompt="Escriba   el     día_x000a_en el que se dará_x000a_terminación      al_x000a_Contrato" sqref="M65268:N65268" xr:uid="{D50CCAB5-DA2C-4857-8666-6953A9ED4CA4}"/>
    <dataValidation allowBlank="1" showInputMessage="1" showErrorMessage="1" promptTitle="Fecha. Mes" prompt="Escriba   el     mes_x000a_en el que se dará_x000a_terminación      al_x000a_Contrato" sqref="R65268:S65268" xr:uid="{F837052F-2951-4486-BD88-F7F8211ECAEB}"/>
    <dataValidation allowBlank="1" showInputMessage="1" showErrorMessage="1" promptTitle="Fecha.  Año" prompt="Escriba   el    año_x000a_en el que se dará_x000a_terminación      al_x000a_Contrato." sqref="U65268:X65268" xr:uid="{A51C2AA6-4ED9-4FF4-9EEE-668FC273DD67}"/>
    <dataValidation allowBlank="1" showInputMessage="1" showErrorMessage="1" promptTitle="Contrato No." prompt="Escriba en este espacio el número de contrato suscrito" sqref="J65230:M65230" xr:uid="{08EDB9CB-E0E6-488B-A93B-04CAB06A58B4}"/>
    <dataValidation allowBlank="1" showInputMessage="1" showErrorMessage="1" sqref="K65267:M65267" xr:uid="{1CA0A291-1A28-465F-9459-7E624A8FFD5D}"/>
    <dataValidation allowBlank="1" showInputMessage="1" showErrorMessage="1" promptTitle="Tipo de Consultoria" prompt="Escriba en este espacio si se trata de Estudios y Diseños, Diágnóstico para mantenimiento o cualquier otro tipo de contrato de consultoría" sqref="J65228:X65228" xr:uid="{05C60B80-F748-4225-939A-C1F5DE09EDD1}"/>
    <dataValidation allowBlank="1" showInputMessage="1" showErrorMessage="1" promptTitle="Número de Contrato" prompt="Escriba el número de contrato por el cual se estableció la prorroga" sqref="E65254:E65257" xr:uid="{830578E6-7DD5-4830-8683-50C996EB4C39}"/>
    <dataValidation allowBlank="1" showInputMessage="1" showErrorMessage="1" promptTitle="Tiempo" prompt="Escriba en días calendario, el tiempo de la prorroga relacionada" sqref="L65254" xr:uid="{D4F9D0E0-F539-4B59-819D-28F27E38C955}"/>
    <dataValidation allowBlank="1" showInputMessage="1" showErrorMessage="1" promptTitle="Contratista" prompt="Escriba el nombre o _x000a_razón social del _x000a_Contratista." sqref="H65272" xr:uid="{139F7751-1B17-4EB6-B0C0-7F70FD0115F0}"/>
    <dataValidation allowBlank="1" showInputMessage="1" showErrorMessage="1" promptTitle="Interventor               " prompt="Escriba el nombre _x000a_o razón social del _x000a_Interventor" sqref="Y65263:Z65263" xr:uid="{1EAC5A15-9027-4649-B3AC-02D66653D223}"/>
    <dataValidation allowBlank="1" showInputMessage="1" showErrorMessage="1" promptTitle="Coordinador        " prompt="Escriba el nombre _x000a_o razón social del _x000a_funcionario designado_x000a_para ser el Coordinador_x000a_del Contrato" sqref="H65279" xr:uid="{C435B6F1-238E-4DEE-9EEB-750A7A296846}"/>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4" xr:uid="{078E9ACC-B2F7-411C-962D-56DE2F2978FD}">
      <formula1>0</formula1>
      <formula2>1000000</formula2>
    </dataValidation>
    <dataValidation allowBlank="1" showInputMessage="1" showErrorMessage="1" prompt="Indique en este espacio el día en que se efectúa  la reunión, en letras" sqref="K65282" xr:uid="{6B044AE2-0478-4ABB-A621-13EFECA1A6B0}"/>
    <dataValidation allowBlank="1" showInputMessage="1" showErrorMessage="1" prompt="Indique el mes en el cual se efectúa la reunión" sqref="R65282:U65282" xr:uid="{8011410F-ED50-4DE4-A50D-6B1C5AF53BD0}"/>
    <dataValidation allowBlank="1" showInputMessage="1" showErrorMessage="1" prompt="Indique el año en el cual se efectúa la reunión" sqref="Y65268:Z65268" xr:uid="{45B58F22-ED47-464B-9347-25DBA47A03EE}"/>
    <dataValidation allowBlank="1" showInputMessage="1" showErrorMessage="1" prompt="Diligencie este espacio en aquellos casos en que no se trate de contratos de Interventoría, indicando el nombre del representante legal o delegado del contratista" sqref="N65286:U65286" xr:uid="{03503E31-F67C-437A-9FB1-D4B74D98EE18}"/>
    <dataValidation allowBlank="1" showInputMessage="1" showErrorMessage="1" prompt="Escriba el nombre del funcionario designado para ser" sqref="B65288:C65288" xr:uid="{F8023AF2-CC0A-40D4-93DD-6ACFB3EAFDEB}"/>
    <dataValidation allowBlank="1" showInputMessage="1" showErrorMessage="1" errorTitle="Error" error="Debe seleccionar un mes de la lista" promptTitle="Fecha. día" prompt="Escriba el día en que se se elabora la presente acta" sqref="B65221:C65221" xr:uid="{60D4A7A0-A4A6-4134-B2E5-3493438025F6}"/>
    <dataValidation allowBlank="1" showInputMessage="1" showErrorMessage="1" promptTitle="Contrato No." prompt="Escriba en este espacio el número de contrato suscrito." sqref="G65223:I65223" xr:uid="{0288753F-E82E-47B8-B421-A9D472009618}"/>
    <dataValidation allowBlank="1" showInputMessage="1" showErrorMessage="1" promptTitle="Objeto del Contrato" prompt="Escriba claramente el objeto de acuerdo con lo establecido en el contrato." sqref="C7:Z9" xr:uid="{0DF1BAFE-F4BD-4B86-86D3-8A8659E37162}"/>
    <dataValidation allowBlank="1" showInputMessage="1" showErrorMessage="1" promptTitle="Observaciones" prompt="Escriba las observaciones que se presentan, con relación a los atributos o características del ítem relacionado." sqref="C36:Z37 C39:Z41" xr:uid="{C4B7DDFB-8128-4315-BE36-18F006EBC2D2}"/>
    <dataValidation allowBlank="1" showInputMessage="1" showErrorMessage="1" promptTitle="Largo" prompt="Diligencie en números la longitud cuando la unidad de medida sea ml, m2, o m3." sqref="O13:P13" xr:uid="{76D4351B-7128-4E60-AB14-F72A8258334C}"/>
    <dataValidation allowBlank="1" showInputMessage="1" showErrorMessage="1" promptTitle="Alto" prompt="Diligencie en números el alto, cuando la unidad de medida sea en m3." sqref="T13" xr:uid="{A94D3993-3DE6-4837-877F-7D91990022BE}"/>
    <dataValidation allowBlank="1" showInputMessage="1" showErrorMessage="1" promptTitle="Plano / Esquema" prompt="Anexe plano o esquema del tramo o sitio exacto de trabajo, correspondiente al ítem descrito." sqref="C23:M30" xr:uid="{4D451D65-67DA-4C51-A088-4E1501F7E668}"/>
    <dataValidation allowBlank="1" showInputMessage="1" showErrorMessage="1" promptTitle="Ancho" prompt="Diligencie en números el ancho cuando la unidad de medida sea m2  o m3." sqref="WLZ14:WLZ22 WCD14:WCD22 VSH14:VSH22 VIL14:VIL22 UYP14:UYP22 UOT14:UOT22 UEX14:UEX22 TVB14:TVB22 TLF14:TLF22 TBJ14:TBJ22 SRN14:SRN22 SHR14:SHR22 RXV14:RXV22 RNZ14:RNZ22 RED14:RED22 QUH14:QUH22 QKL14:QKL22 QAP14:QAP22 PQT14:PQT22 PGX14:PGX22 OXB14:OXB22 ONF14:ONF22 ODJ14:ODJ22 NTN14:NTN22 NJR14:NJR22 MZV14:MZV22 MPZ14:MPZ22 MGD14:MGD22 LWH14:LWH22 LML14:LML22 LCP14:LCP22 KST14:KST22 KIX14:KIX22 JZB14:JZB22 JPF14:JPF22 JFJ14:JFJ22 IVN14:IVN22 ILR14:ILR22 IBV14:IBV22 HRZ14:HRZ22 HID14:HID22 GYH14:GYH22 GOL14:GOL22 GEP14:GEP22 FUT14:FUT22 FKX14:FKX22 FBB14:FBB22 ERF14:ERF22 EHJ14:EHJ22 DXN14:DXN22 DNR14:DNR22 DDV14:DDV22 CTZ14:CTZ22 CKD14:CKD22 CAH14:CAH22 BQL14:BQL22 BGP14:BGP22 AWT14:AWT22 AMX14:AMX22 ADB14:ADB22 TF14:TF22 JJ14:JJ22 WVV14:WVV22 N14:N22" xr:uid="{75709FDE-5172-42B6-8B23-BA05ED6F8AC7}"/>
  </dataValidations>
  <pageMargins left="0.94488188976377963" right="0.70866141732283472" top="1.3385826771653544" bottom="0.74803149606299213" header="0.31496062992125984" footer="0.31496062992125984"/>
  <pageSetup scale="66"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7F5F1-ADCB-4CAC-A312-132CED404FC5}">
  <dimension ref="A1:IZ1160"/>
  <sheetViews>
    <sheetView view="pageBreakPreview" zoomScale="60" zoomScaleNormal="100" workbookViewId="0">
      <selection activeCell="JB27" sqref="JB27"/>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1"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725</v>
      </c>
      <c r="P11" s="769"/>
      <c r="Q11" s="769"/>
      <c r="R11" s="769" t="s">
        <v>726</v>
      </c>
      <c r="S11" s="770"/>
      <c r="T11" s="747" t="s">
        <v>9</v>
      </c>
      <c r="U11" s="747"/>
      <c r="V11" s="747"/>
      <c r="W11" s="747"/>
      <c r="X11" s="747" t="s">
        <v>48</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GENERAL'!C40</f>
        <v>Construcción Base y cañuela</v>
      </c>
      <c r="D13" s="784"/>
      <c r="E13" s="784"/>
      <c r="F13" s="784"/>
      <c r="G13" s="784"/>
      <c r="H13" s="784"/>
      <c r="I13" s="784"/>
      <c r="J13" s="784"/>
      <c r="K13" s="784"/>
      <c r="L13" s="784"/>
      <c r="M13" s="785"/>
      <c r="N13" s="786" t="s">
        <v>18</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118</v>
      </c>
      <c r="D14" s="772"/>
      <c r="E14" s="772"/>
      <c r="F14" s="772"/>
      <c r="G14" s="772"/>
      <c r="H14" s="772"/>
      <c r="I14" s="772"/>
      <c r="J14" s="772"/>
      <c r="K14" s="772"/>
      <c r="L14" s="772"/>
      <c r="M14" s="773"/>
      <c r="N14" s="774">
        <v>6</v>
      </c>
      <c r="O14" s="775"/>
      <c r="P14" s="776"/>
      <c r="Q14" s="777"/>
      <c r="R14" s="778"/>
      <c r="S14" s="779"/>
      <c r="T14" s="777"/>
      <c r="U14" s="778"/>
      <c r="V14" s="779"/>
      <c r="W14" s="780">
        <f>+N14</f>
        <v>6</v>
      </c>
      <c r="X14" s="781"/>
      <c r="Y14" s="781"/>
      <c r="Z14" s="782"/>
      <c r="AA14" s="31"/>
      <c r="AB14" s="32"/>
      <c r="AC14" s="33"/>
      <c r="AD14" s="34"/>
      <c r="AE14" s="35"/>
      <c r="AF14" s="34"/>
    </row>
    <row r="15" spans="1:32" s="36" customFormat="1" ht="14.5" customHeight="1">
      <c r="B15" s="30"/>
      <c r="C15" s="1175"/>
      <c r="D15" s="1176"/>
      <c r="E15" s="1176"/>
      <c r="F15" s="1176"/>
      <c r="G15" s="1176"/>
      <c r="H15" s="1176"/>
      <c r="I15" s="1176"/>
      <c r="J15" s="1176"/>
      <c r="K15" s="1176"/>
      <c r="L15" s="1176"/>
      <c r="M15" s="1177"/>
      <c r="N15" s="1178"/>
      <c r="O15" s="1179"/>
      <c r="P15" s="1180"/>
      <c r="Q15" s="1181"/>
      <c r="R15" s="1182"/>
      <c r="S15" s="1183"/>
      <c r="T15" s="1181"/>
      <c r="U15" s="1182"/>
      <c r="V15" s="1183"/>
      <c r="W15" s="780"/>
      <c r="X15" s="781"/>
      <c r="Y15" s="781"/>
      <c r="Z15" s="782"/>
      <c r="AA15" s="31"/>
      <c r="AB15" s="32"/>
      <c r="AC15" s="33"/>
      <c r="AD15" s="34"/>
      <c r="AE15" s="35"/>
      <c r="AF15" s="34"/>
    </row>
    <row r="16" spans="1:32" s="36" customFormat="1" ht="14.5" customHeight="1">
      <c r="B16" s="30"/>
      <c r="C16" s="1172"/>
      <c r="D16" s="1173"/>
      <c r="E16" s="1173"/>
      <c r="F16" s="1173"/>
      <c r="G16" s="1173"/>
      <c r="H16" s="1173"/>
      <c r="I16" s="1173"/>
      <c r="J16" s="1173"/>
      <c r="K16" s="1173"/>
      <c r="L16" s="1173"/>
      <c r="M16" s="1174"/>
      <c r="N16" s="792"/>
      <c r="O16" s="793"/>
      <c r="P16" s="793"/>
      <c r="Q16" s="794"/>
      <c r="R16" s="795"/>
      <c r="S16" s="795"/>
      <c r="T16" s="794"/>
      <c r="U16" s="795"/>
      <c r="V16" s="795"/>
      <c r="W16" s="780"/>
      <c r="X16" s="781"/>
      <c r="Y16" s="781"/>
      <c r="Z16" s="782"/>
      <c r="AA16" s="31"/>
      <c r="AB16" s="32"/>
      <c r="AC16" s="33"/>
      <c r="AD16" s="34"/>
      <c r="AE16" s="35"/>
      <c r="AF16" s="34"/>
    </row>
    <row r="17" spans="2:254" s="10" customFormat="1" ht="14.5" customHeight="1">
      <c r="B17" s="37"/>
      <c r="C17" s="1175"/>
      <c r="D17" s="1176"/>
      <c r="E17" s="1176"/>
      <c r="F17" s="1176"/>
      <c r="G17" s="1176"/>
      <c r="H17" s="1176"/>
      <c r="I17" s="1176"/>
      <c r="J17" s="1176"/>
      <c r="K17" s="1176"/>
      <c r="L17" s="1176"/>
      <c r="M17" s="1177"/>
      <c r="N17" s="1178"/>
      <c r="O17" s="1179"/>
      <c r="P17" s="1180"/>
      <c r="Q17" s="1181"/>
      <c r="R17" s="1182"/>
      <c r="S17" s="1183"/>
      <c r="T17" s="1181"/>
      <c r="U17" s="1182"/>
      <c r="V17" s="1183"/>
      <c r="W17" s="1184"/>
      <c r="X17" s="1185"/>
      <c r="Y17" s="1185"/>
      <c r="Z17" s="1186"/>
      <c r="AA17" s="38"/>
      <c r="AB17" s="6"/>
      <c r="AC17" s="7"/>
      <c r="AD17" s="39"/>
      <c r="AE17" s="40"/>
      <c r="AF17" s="39"/>
    </row>
    <row r="18" spans="2:254" s="36" customFormat="1" ht="14.5" customHeight="1">
      <c r="B18" s="30"/>
      <c r="C18" s="771"/>
      <c r="D18" s="772"/>
      <c r="E18" s="772"/>
      <c r="F18" s="772"/>
      <c r="G18" s="772"/>
      <c r="H18" s="772"/>
      <c r="I18" s="772"/>
      <c r="J18" s="772"/>
      <c r="K18" s="772"/>
      <c r="L18" s="772"/>
      <c r="M18" s="773"/>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1175"/>
      <c r="D19" s="1176"/>
      <c r="E19" s="1176"/>
      <c r="F19" s="1176"/>
      <c r="G19" s="1176"/>
      <c r="H19" s="1176"/>
      <c r="I19" s="1176"/>
      <c r="J19" s="1176"/>
      <c r="K19" s="1176"/>
      <c r="L19" s="1176"/>
      <c r="M19" s="1177"/>
      <c r="N19" s="1178"/>
      <c r="O19" s="1179"/>
      <c r="P19" s="1180"/>
      <c r="Q19" s="1181"/>
      <c r="R19" s="1182"/>
      <c r="S19" s="1183"/>
      <c r="T19" s="1181"/>
      <c r="U19" s="1182"/>
      <c r="V19" s="1183"/>
      <c r="W19" s="1184"/>
      <c r="X19" s="1185"/>
      <c r="Y19" s="1185"/>
      <c r="Z19" s="1186"/>
      <c r="AA19" s="31"/>
      <c r="AB19" s="32"/>
      <c r="AC19" s="33"/>
      <c r="AD19" s="34"/>
      <c r="AE19" s="35"/>
      <c r="AF19" s="34"/>
    </row>
    <row r="20" spans="2:254" s="36" customFormat="1" ht="14.5" customHeight="1">
      <c r="B20" s="30"/>
      <c r="C20" s="1172"/>
      <c r="D20" s="1173"/>
      <c r="E20" s="1173"/>
      <c r="F20" s="1173"/>
      <c r="G20" s="1173"/>
      <c r="H20" s="1173"/>
      <c r="I20" s="1173"/>
      <c r="J20" s="1173"/>
      <c r="K20" s="1173"/>
      <c r="L20" s="1173"/>
      <c r="M20" s="1174"/>
      <c r="N20" s="792"/>
      <c r="O20" s="793"/>
      <c r="P20" s="793"/>
      <c r="Q20" s="794"/>
      <c r="R20" s="795"/>
      <c r="S20" s="795"/>
      <c r="T20" s="794"/>
      <c r="U20" s="795"/>
      <c r="V20" s="795"/>
      <c r="W20" s="780"/>
      <c r="X20" s="781"/>
      <c r="Y20" s="781"/>
      <c r="Z20" s="782"/>
      <c r="AA20" s="31"/>
      <c r="AB20" s="32"/>
      <c r="AC20" s="33"/>
      <c r="AD20" s="34"/>
      <c r="AE20" s="35"/>
      <c r="AF20" s="34"/>
    </row>
    <row r="21" spans="2:254" s="10" customFormat="1" ht="14.5" customHeight="1">
      <c r="B21" s="37"/>
      <c r="C21" s="1175"/>
      <c r="D21" s="1176"/>
      <c r="E21" s="1176"/>
      <c r="F21" s="1176"/>
      <c r="G21" s="1176"/>
      <c r="H21" s="1176"/>
      <c r="I21" s="1176"/>
      <c r="J21" s="1176"/>
      <c r="K21" s="1176"/>
      <c r="L21" s="1176"/>
      <c r="M21" s="1177"/>
      <c r="N21" s="1178"/>
      <c r="O21" s="1179"/>
      <c r="P21" s="1180"/>
      <c r="Q21" s="1181"/>
      <c r="R21" s="1182"/>
      <c r="S21" s="1183"/>
      <c r="T21" s="1181"/>
      <c r="U21" s="1182"/>
      <c r="V21" s="1183"/>
      <c r="W21" s="1184"/>
      <c r="X21" s="1185"/>
      <c r="Y21" s="1185"/>
      <c r="Z21" s="1186"/>
      <c r="AA21" s="38"/>
      <c r="AB21" s="6"/>
      <c r="AC21" s="7"/>
      <c r="AD21" s="39"/>
      <c r="AE21" s="40"/>
      <c r="AF21" s="39"/>
    </row>
    <row r="22" spans="2:254"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SUM(W14:Z21)</f>
        <v>6</v>
      </c>
      <c r="X22" s="797"/>
      <c r="Y22" s="797"/>
      <c r="Z22" s="79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thickBot="1">
      <c r="B24" s="64"/>
      <c r="C24" s="1157" t="s">
        <v>8</v>
      </c>
      <c r="D24" s="1158"/>
      <c r="E24" s="1158"/>
      <c r="F24" s="1158"/>
      <c r="G24" s="1158"/>
      <c r="H24" s="1158"/>
      <c r="I24" s="1158"/>
      <c r="J24" s="1158"/>
      <c r="K24" s="1158"/>
      <c r="L24" s="1158"/>
      <c r="M24" s="1158"/>
      <c r="N24" s="1158"/>
      <c r="O24" s="1158"/>
      <c r="P24" s="1158"/>
      <c r="Q24" s="1158"/>
      <c r="R24" s="1158"/>
      <c r="S24" s="1158"/>
      <c r="T24" s="1158"/>
      <c r="U24" s="1158"/>
      <c r="V24" s="1158"/>
      <c r="W24" s="1158"/>
      <c r="X24" s="1158"/>
      <c r="Y24" s="1158"/>
      <c r="Z24" s="1159"/>
      <c r="AA24" s="65"/>
      <c r="AB24" s="14"/>
      <c r="AC24" s="15"/>
      <c r="AE24" s="16"/>
      <c r="AF24" s="4"/>
    </row>
    <row r="25" spans="2:254" ht="20.5" customHeight="1">
      <c r="B25" s="64"/>
      <c r="C25" s="1154"/>
      <c r="D25" s="1155"/>
      <c r="E25" s="1155"/>
      <c r="F25" s="1155"/>
      <c r="G25" s="1155"/>
      <c r="H25" s="1155"/>
      <c r="I25" s="1155"/>
      <c r="J25" s="1155"/>
      <c r="K25" s="1155"/>
      <c r="L25" s="1155"/>
      <c r="M25" s="1155"/>
      <c r="N25" s="1155"/>
      <c r="O25" s="1155"/>
      <c r="P25" s="1155"/>
      <c r="Q25" s="1155"/>
      <c r="R25" s="1155"/>
      <c r="S25" s="1155"/>
      <c r="T25" s="1155"/>
      <c r="U25" s="1155"/>
      <c r="V25" s="1155"/>
      <c r="W25" s="1155"/>
      <c r="X25" s="1155"/>
      <c r="Y25" s="1155"/>
      <c r="Z25" s="1156"/>
      <c r="AA25" s="65"/>
      <c r="AB25" s="14"/>
      <c r="AC25" s="15"/>
      <c r="AE25" s="16"/>
      <c r="AF25" s="4"/>
    </row>
    <row r="26" spans="2:254" ht="20.5" customHeight="1">
      <c r="B26" s="64"/>
      <c r="C26" s="807"/>
      <c r="D26" s="808"/>
      <c r="E26" s="808"/>
      <c r="F26" s="808"/>
      <c r="G26" s="808"/>
      <c r="H26" s="808"/>
      <c r="I26" s="808"/>
      <c r="J26" s="808"/>
      <c r="K26" s="808"/>
      <c r="L26" s="808"/>
      <c r="M26" s="808"/>
      <c r="N26" s="808"/>
      <c r="O26" s="808"/>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8"/>
      <c r="N27" s="808"/>
      <c r="O27" s="808"/>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8"/>
      <c r="N28" s="808"/>
      <c r="O28" s="808"/>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8"/>
      <c r="N29" s="808"/>
      <c r="O29" s="808"/>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8"/>
      <c r="N30" s="808"/>
      <c r="O30" s="808"/>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8"/>
      <c r="N31" s="808"/>
      <c r="O31" s="808"/>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8"/>
      <c r="N32" s="808"/>
      <c r="O32" s="808"/>
      <c r="P32" s="808"/>
      <c r="Q32" s="808"/>
      <c r="R32" s="808"/>
      <c r="S32" s="808"/>
      <c r="T32" s="808"/>
      <c r="U32" s="808"/>
      <c r="V32" s="808"/>
      <c r="W32" s="808"/>
      <c r="X32" s="808"/>
      <c r="Y32" s="808"/>
      <c r="Z32" s="809"/>
      <c r="AA32" s="65"/>
      <c r="AB32" s="14"/>
      <c r="AC32" s="15"/>
      <c r="AE32" s="16"/>
      <c r="AF32" s="4"/>
    </row>
    <row r="33" spans="1:32" ht="22.25" customHeight="1" thickBot="1">
      <c r="B33" s="64"/>
      <c r="C33" s="810"/>
      <c r="D33" s="811"/>
      <c r="E33" s="811"/>
      <c r="F33" s="811"/>
      <c r="G33" s="811"/>
      <c r="H33" s="811"/>
      <c r="I33" s="811"/>
      <c r="J33" s="811"/>
      <c r="K33" s="811"/>
      <c r="L33" s="811"/>
      <c r="M33" s="811"/>
      <c r="N33" s="811"/>
      <c r="O33" s="811"/>
      <c r="P33" s="811"/>
      <c r="Q33" s="811"/>
      <c r="R33" s="811"/>
      <c r="S33" s="811"/>
      <c r="T33" s="811"/>
      <c r="U33" s="811"/>
      <c r="V33" s="811"/>
      <c r="W33" s="811"/>
      <c r="X33" s="811"/>
      <c r="Y33" s="811"/>
      <c r="Z33" s="812"/>
      <c r="AA33" s="65"/>
      <c r="AB33" s="14"/>
      <c r="AC33" s="15"/>
      <c r="AE33" s="16"/>
      <c r="AF33" s="4"/>
    </row>
    <row r="34" spans="1:32" ht="23" customHeigh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1:32" ht="14.25" customHeight="1">
      <c r="B35" s="64"/>
      <c r="C35" s="42"/>
      <c r="D35" s="42"/>
      <c r="E35" s="42"/>
      <c r="F35" s="42"/>
      <c r="G35" s="42"/>
      <c r="H35" s="42"/>
      <c r="I35" s="42"/>
      <c r="J35" s="42"/>
      <c r="K35" s="42"/>
      <c r="L35" s="42"/>
      <c r="M35" s="42"/>
      <c r="N35" s="42"/>
      <c r="O35" s="42"/>
      <c r="P35" s="42"/>
      <c r="Q35" s="42"/>
      <c r="R35" s="42"/>
      <c r="S35" s="42"/>
      <c r="T35" s="42"/>
      <c r="U35" s="42"/>
      <c r="V35" s="42"/>
      <c r="W35" s="42"/>
      <c r="X35" s="42"/>
      <c r="Y35" s="42"/>
      <c r="Z35" s="18"/>
      <c r="AA35" s="65"/>
      <c r="AB35" s="14"/>
      <c r="AC35" s="15"/>
      <c r="AE35" s="16"/>
      <c r="AF35" s="4"/>
    </row>
    <row r="36" spans="1:32" ht="9.5" customHeight="1">
      <c r="B36" s="64"/>
      <c r="C36" s="42"/>
      <c r="D36" s="42"/>
      <c r="E36" s="42"/>
      <c r="F36" s="42"/>
      <c r="G36" s="42"/>
      <c r="H36" s="42"/>
      <c r="I36" s="42"/>
      <c r="J36" s="42"/>
      <c r="K36" s="42"/>
      <c r="L36" s="42"/>
      <c r="M36" s="42"/>
      <c r="N36" s="42"/>
      <c r="O36" s="42"/>
      <c r="P36" s="42"/>
      <c r="Q36" s="42"/>
      <c r="R36" s="42"/>
      <c r="S36" s="42"/>
      <c r="T36" s="42"/>
      <c r="U36" s="42"/>
      <c r="V36" s="42"/>
      <c r="W36" s="42"/>
      <c r="X36" s="42"/>
      <c r="Y36" s="42"/>
      <c r="Z36" s="18"/>
      <c r="AA36" s="65"/>
      <c r="AB36" s="14"/>
      <c r="AC36" s="15"/>
      <c r="AE36" s="16"/>
      <c r="AF36" s="4"/>
    </row>
    <row r="37" spans="1:32" ht="9.5" customHeight="1" thickBot="1">
      <c r="B37" s="66"/>
      <c r="C37" s="67"/>
      <c r="D37" s="67"/>
      <c r="E37" s="67"/>
      <c r="F37" s="67"/>
      <c r="G37" s="67"/>
      <c r="H37" s="67"/>
      <c r="I37" s="67"/>
      <c r="J37" s="67"/>
      <c r="K37" s="67"/>
      <c r="L37" s="67"/>
      <c r="M37" s="67"/>
      <c r="N37" s="67"/>
      <c r="O37" s="67"/>
      <c r="P37" s="67"/>
      <c r="Q37" s="67"/>
      <c r="R37" s="67"/>
      <c r="S37" s="67"/>
      <c r="T37" s="67"/>
      <c r="U37" s="67"/>
      <c r="V37" s="67"/>
      <c r="W37" s="67"/>
      <c r="X37" s="67"/>
      <c r="Y37" s="67"/>
      <c r="Z37" s="68"/>
      <c r="AA37" s="69"/>
      <c r="AB37" s="14"/>
      <c r="AC37" s="15"/>
      <c r="AE37" s="16"/>
      <c r="AF37" s="4"/>
    </row>
    <row r="38" spans="1:32" s="10" customFormat="1" ht="14.25" customHeight="1">
      <c r="B38" s="45"/>
      <c r="C38" s="799"/>
      <c r="D38" s="799"/>
      <c r="E38" s="799"/>
      <c r="F38" s="799"/>
      <c r="G38" s="799"/>
      <c r="H38" s="799"/>
      <c r="I38" s="799"/>
      <c r="J38" s="799"/>
      <c r="K38" s="799"/>
      <c r="L38" s="799"/>
      <c r="M38" s="799"/>
      <c r="N38" s="799"/>
      <c r="O38" s="799"/>
      <c r="P38" s="799"/>
      <c r="Q38" s="799"/>
      <c r="R38" s="799"/>
      <c r="S38" s="799"/>
      <c r="T38" s="799"/>
      <c r="U38" s="799"/>
      <c r="V38" s="799"/>
      <c r="W38" s="799"/>
      <c r="X38" s="799"/>
      <c r="Y38" s="799"/>
      <c r="Z38" s="799"/>
      <c r="AA38" s="46"/>
      <c r="AB38" s="6"/>
      <c r="AC38" s="7"/>
      <c r="AD38" s="39"/>
      <c r="AE38" s="40"/>
      <c r="AF38" s="39"/>
    </row>
    <row r="39" spans="1:32" s="10" customFormat="1" ht="9.5" customHeight="1">
      <c r="B39" s="45"/>
      <c r="C39" s="800"/>
      <c r="D39" s="800"/>
      <c r="E39" s="800"/>
      <c r="F39" s="800"/>
      <c r="G39" s="800"/>
      <c r="H39" s="800"/>
      <c r="I39" s="800"/>
      <c r="J39" s="800"/>
      <c r="K39" s="800"/>
      <c r="L39" s="800"/>
      <c r="M39" s="800"/>
      <c r="N39" s="800"/>
      <c r="O39" s="800"/>
      <c r="P39" s="800"/>
      <c r="Q39" s="800"/>
      <c r="R39" s="800"/>
      <c r="S39" s="800"/>
      <c r="T39" s="800"/>
      <c r="U39" s="800"/>
      <c r="V39" s="800"/>
      <c r="W39" s="800"/>
      <c r="X39" s="800"/>
      <c r="Y39" s="800"/>
      <c r="Z39" s="800"/>
      <c r="AA39" s="46"/>
      <c r="AB39" s="6"/>
      <c r="AC39" s="7"/>
      <c r="AD39" s="39"/>
      <c r="AE39" s="40"/>
      <c r="AF39" s="39"/>
    </row>
    <row r="40" spans="1:32" s="10" customFormat="1" ht="9.5" customHeight="1">
      <c r="B40" s="45"/>
      <c r="C40" s="800"/>
      <c r="D40" s="800"/>
      <c r="E40" s="800"/>
      <c r="F40" s="800"/>
      <c r="G40" s="800"/>
      <c r="H40" s="800"/>
      <c r="I40" s="800"/>
      <c r="J40" s="800"/>
      <c r="K40" s="800"/>
      <c r="L40" s="800"/>
      <c r="M40" s="800"/>
      <c r="N40" s="800"/>
      <c r="O40" s="800"/>
      <c r="P40" s="800"/>
      <c r="Q40" s="800"/>
      <c r="R40" s="800"/>
      <c r="S40" s="800"/>
      <c r="T40" s="800"/>
      <c r="U40" s="800"/>
      <c r="V40" s="800"/>
      <c r="W40" s="800"/>
      <c r="X40" s="800"/>
      <c r="Y40" s="800"/>
      <c r="Z40" s="800"/>
      <c r="AA40" s="46"/>
      <c r="AB40" s="6"/>
      <c r="AC40" s="7"/>
      <c r="AD40" s="39"/>
      <c r="AE40" s="40"/>
      <c r="AF40" s="39"/>
    </row>
    <row r="41" spans="1:32" s="10" customFormat="1" ht="9.5" customHeight="1">
      <c r="B41" s="45"/>
      <c r="C41" s="800"/>
      <c r="D41" s="800"/>
      <c r="E41" s="800"/>
      <c r="F41" s="800"/>
      <c r="G41" s="800"/>
      <c r="H41" s="800"/>
      <c r="I41" s="800"/>
      <c r="J41" s="800"/>
      <c r="K41" s="800"/>
      <c r="L41" s="800"/>
      <c r="M41" s="800"/>
      <c r="N41" s="800"/>
      <c r="O41" s="800"/>
      <c r="P41" s="800"/>
      <c r="Q41" s="800"/>
      <c r="R41" s="800"/>
      <c r="S41" s="800"/>
      <c r="T41" s="800"/>
      <c r="U41" s="800"/>
      <c r="V41" s="800"/>
      <c r="W41" s="800"/>
      <c r="X41" s="800"/>
      <c r="Y41" s="800"/>
      <c r="Z41" s="800"/>
      <c r="AA41" s="46"/>
      <c r="AB41" s="6"/>
      <c r="AC41" s="7"/>
      <c r="AD41" s="39"/>
      <c r="AE41" s="40"/>
      <c r="AF41" s="39"/>
    </row>
    <row r="42" spans="1:32" s="4" customFormat="1" ht="13">
      <c r="A42" s="1"/>
      <c r="B42" s="47"/>
      <c r="C42" s="2"/>
      <c r="D42" s="2"/>
      <c r="E42" s="2"/>
      <c r="F42" s="2"/>
      <c r="G42" s="2"/>
      <c r="H42" s="2"/>
      <c r="I42" s="14"/>
      <c r="J42" s="14"/>
      <c r="K42" s="2"/>
      <c r="L42" s="2"/>
      <c r="M42" s="2"/>
      <c r="N42" s="2"/>
      <c r="O42" s="2"/>
      <c r="P42" s="2"/>
      <c r="Q42" s="2"/>
      <c r="R42" s="2"/>
      <c r="S42" s="2"/>
      <c r="T42" s="2"/>
      <c r="U42" s="2"/>
      <c r="V42" s="2"/>
      <c r="W42" s="2"/>
      <c r="X42" s="2"/>
      <c r="Y42" s="2"/>
      <c r="Z42" s="2"/>
      <c r="AA42" s="2"/>
      <c r="AB42" s="20"/>
      <c r="AF42" s="1"/>
    </row>
    <row r="43" spans="1:32" s="4" customFormat="1" ht="13">
      <c r="A43" s="1"/>
      <c r="B43" s="47"/>
      <c r="C43" s="2"/>
      <c r="D43" s="2"/>
      <c r="E43" s="2"/>
      <c r="F43" s="2"/>
      <c r="G43" s="2"/>
      <c r="H43" s="2"/>
      <c r="I43" s="14"/>
      <c r="J43" s="14"/>
      <c r="K43" s="2"/>
      <c r="L43" s="2"/>
      <c r="M43" s="2"/>
      <c r="N43" s="2"/>
      <c r="O43" s="2"/>
      <c r="P43" s="2"/>
      <c r="Q43" s="2"/>
      <c r="R43" s="2"/>
      <c r="S43" s="2"/>
      <c r="T43" s="2"/>
      <c r="U43" s="2"/>
      <c r="V43" s="2"/>
      <c r="W43" s="2"/>
      <c r="X43" s="2"/>
      <c r="Y43" s="2"/>
      <c r="Z43" s="2"/>
      <c r="AA43" s="2"/>
      <c r="AB43" s="20"/>
      <c r="AF43" s="1"/>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hidden="1">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ht="13">
      <c r="B77" s="47"/>
      <c r="C77" s="2"/>
      <c r="D77" s="2"/>
      <c r="E77" s="2"/>
      <c r="F77" s="2"/>
      <c r="G77" s="2"/>
      <c r="H77" s="2"/>
      <c r="I77" s="14"/>
      <c r="J77" s="14"/>
      <c r="K77" s="2"/>
      <c r="L77" s="2"/>
      <c r="M77" s="2"/>
      <c r="N77" s="2"/>
      <c r="O77" s="2"/>
      <c r="P77" s="2"/>
      <c r="Q77" s="2"/>
      <c r="R77" s="2"/>
      <c r="S77" s="2"/>
      <c r="T77" s="2"/>
      <c r="U77" s="2"/>
      <c r="V77" s="2"/>
      <c r="W77" s="2"/>
      <c r="X77" s="2"/>
      <c r="Y77" s="2"/>
      <c r="Z77" s="2"/>
      <c r="AA77" s="2"/>
      <c r="AB77" s="20"/>
    </row>
    <row r="78" spans="1:32" ht="13">
      <c r="B78" s="47"/>
      <c r="C78" s="2"/>
      <c r="D78" s="2"/>
      <c r="E78" s="2"/>
      <c r="F78" s="2"/>
      <c r="G78" s="2"/>
      <c r="H78" s="2"/>
      <c r="I78" s="14"/>
      <c r="J78" s="14"/>
      <c r="K78" s="2"/>
      <c r="L78" s="2"/>
      <c r="M78" s="2"/>
      <c r="N78" s="2"/>
      <c r="O78" s="2"/>
      <c r="P78" s="2"/>
      <c r="Q78" s="2"/>
      <c r="R78" s="2"/>
      <c r="S78" s="2"/>
      <c r="T78" s="2"/>
      <c r="U78" s="2"/>
      <c r="V78" s="2"/>
      <c r="W78" s="2"/>
      <c r="X78" s="2"/>
      <c r="Y78" s="2"/>
      <c r="Z78" s="2"/>
      <c r="AA78" s="2"/>
      <c r="AB78" s="20"/>
    </row>
    <row r="79" spans="1:32" ht="13">
      <c r="B79" s="47"/>
      <c r="C79" s="2"/>
      <c r="D79" s="2"/>
      <c r="E79" s="2"/>
      <c r="F79" s="2"/>
      <c r="G79" s="2"/>
      <c r="H79" s="2"/>
      <c r="I79" s="14"/>
      <c r="J79" s="14"/>
      <c r="K79" s="2"/>
      <c r="L79" s="2"/>
      <c r="M79" s="2"/>
      <c r="N79" s="2"/>
      <c r="O79" s="2"/>
      <c r="P79" s="2"/>
      <c r="Q79" s="2"/>
      <c r="R79" s="2"/>
      <c r="S79" s="2"/>
      <c r="T79" s="2"/>
      <c r="U79" s="2"/>
      <c r="V79" s="2"/>
      <c r="W79" s="2"/>
      <c r="X79" s="2"/>
      <c r="Y79" s="2"/>
      <c r="Z79" s="2"/>
      <c r="AA79" s="2"/>
      <c r="AB79" s="20"/>
    </row>
    <row r="80" spans="1:32" ht="13">
      <c r="A80" s="2"/>
      <c r="B80" s="47"/>
      <c r="C80" s="2"/>
      <c r="D80" s="2"/>
      <c r="E80" s="2"/>
      <c r="F80" s="2"/>
      <c r="G80" s="2"/>
      <c r="H80" s="2"/>
      <c r="I80" s="14"/>
      <c r="J80" s="14"/>
      <c r="K80" s="2"/>
      <c r="L80" s="2"/>
      <c r="M80" s="2"/>
      <c r="N80" s="2"/>
      <c r="O80" s="2"/>
      <c r="P80" s="2"/>
      <c r="Q80" s="2"/>
      <c r="R80" s="2"/>
      <c r="S80" s="2"/>
      <c r="T80" s="2"/>
      <c r="U80" s="2"/>
      <c r="V80" s="2"/>
      <c r="W80" s="2"/>
      <c r="X80" s="2"/>
      <c r="Y80" s="2"/>
      <c r="Z80" s="2"/>
      <c r="AA80" s="2"/>
      <c r="AB80" s="2"/>
      <c r="AC80" s="1"/>
      <c r="AD80" s="1"/>
      <c r="AE80" s="1"/>
    </row>
    <row r="81" spans="1:31" ht="13">
      <c r="A81" s="2"/>
      <c r="B81" s="47"/>
      <c r="C81" s="2"/>
      <c r="D81" s="2"/>
      <c r="E81" s="2"/>
      <c r="F81" s="2"/>
      <c r="G81" s="2"/>
      <c r="H81" s="2"/>
      <c r="I81" s="14"/>
      <c r="J81" s="14"/>
      <c r="K81" s="2"/>
      <c r="L81" s="2"/>
      <c r="M81" s="2"/>
      <c r="N81" s="2"/>
      <c r="O81" s="2"/>
      <c r="P81" s="2"/>
      <c r="Q81" s="2"/>
      <c r="R81" s="2"/>
      <c r="S81" s="2"/>
      <c r="T81" s="2"/>
      <c r="U81" s="2"/>
      <c r="V81" s="2"/>
      <c r="W81" s="2"/>
      <c r="X81" s="2"/>
      <c r="Y81" s="2"/>
      <c r="Z81" s="2"/>
      <c r="AA81" s="2"/>
      <c r="AB81" s="2"/>
      <c r="AC81" s="1"/>
      <c r="AD81" s="1"/>
      <c r="AE81" s="1"/>
    </row>
    <row r="82" spans="1:31" ht="13">
      <c r="A82" s="2"/>
      <c r="B82" s="47"/>
      <c r="C82" s="2"/>
      <c r="D82" s="2"/>
      <c r="E82" s="2"/>
      <c r="F82" s="2"/>
      <c r="G82" s="2"/>
      <c r="H82" s="2"/>
      <c r="I82" s="14"/>
      <c r="J82" s="14"/>
      <c r="K82" s="2"/>
      <c r="L82" s="2"/>
      <c r="M82" s="2"/>
      <c r="N82" s="2"/>
      <c r="O82" s="2"/>
      <c r="P82" s="2"/>
      <c r="Q82" s="2"/>
      <c r="R82" s="2"/>
      <c r="S82" s="2"/>
      <c r="T82" s="2"/>
      <c r="U82" s="2"/>
      <c r="V82" s="2"/>
      <c r="W82" s="2"/>
      <c r="X82" s="2"/>
      <c r="Y82" s="2"/>
      <c r="Z82" s="2"/>
      <c r="AA82" s="2"/>
      <c r="AB82" s="2"/>
      <c r="AC82" s="1"/>
      <c r="AD82" s="1"/>
      <c r="AE82" s="1"/>
    </row>
    <row r="83" spans="1:31" ht="13">
      <c r="A83" s="2"/>
      <c r="B83" s="48"/>
      <c r="C83" s="49"/>
      <c r="D83" s="2"/>
      <c r="E83" s="2"/>
      <c r="F83" s="2"/>
      <c r="G83" s="2"/>
      <c r="H83" s="2"/>
      <c r="I83" s="2"/>
      <c r="J83" s="2"/>
      <c r="K83" s="2"/>
      <c r="L83" s="2"/>
      <c r="M83" s="2"/>
      <c r="N83" s="2"/>
      <c r="O83" s="2"/>
      <c r="P83" s="2"/>
      <c r="Q83" s="2"/>
      <c r="R83" s="2"/>
      <c r="S83" s="2"/>
      <c r="T83" s="2"/>
      <c r="U83" s="2"/>
      <c r="V83" s="2"/>
      <c r="W83" s="2"/>
      <c r="X83" s="2"/>
      <c r="Y83" s="2"/>
      <c r="Z83" s="2"/>
      <c r="AA83" s="2"/>
      <c r="AB83" s="2"/>
      <c r="AC83" s="1"/>
      <c r="AD83" s="1"/>
      <c r="AE83" s="1"/>
    </row>
    <row r="84" spans="1:31" ht="13">
      <c r="A84" s="50"/>
      <c r="B84" s="47"/>
      <c r="C84" s="2"/>
      <c r="D84" s="2"/>
      <c r="E84" s="2"/>
      <c r="F84" s="2"/>
      <c r="G84" s="2"/>
      <c r="H84" s="2"/>
      <c r="I84" s="2"/>
      <c r="J84" s="2"/>
      <c r="K84" s="2"/>
      <c r="L84" s="2"/>
      <c r="M84" s="2"/>
      <c r="N84" s="2"/>
      <c r="O84" s="2"/>
      <c r="P84" s="2"/>
      <c r="Q84" s="2"/>
      <c r="R84" s="2"/>
      <c r="S84" s="2"/>
      <c r="T84" s="2"/>
      <c r="U84" s="2"/>
      <c r="V84" s="2"/>
      <c r="W84" s="2"/>
      <c r="X84" s="2"/>
      <c r="Y84" s="2"/>
      <c r="Z84" s="2"/>
      <c r="AA84" s="2"/>
      <c r="AB84" s="2"/>
      <c r="AC84" s="1"/>
      <c r="AD84" s="1"/>
      <c r="AE84" s="1"/>
    </row>
    <row r="85" spans="1:31" ht="13">
      <c r="A85" s="50"/>
      <c r="B85" s="47"/>
      <c r="C85" s="2"/>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2"/>
      <c r="B99" s="48"/>
      <c r="C99" s="49"/>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2"/>
      <c r="B100" s="48"/>
      <c r="C100" s="49"/>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2"/>
      <c r="B111" s="48"/>
      <c r="C111" s="49"/>
      <c r="D111" s="2"/>
      <c r="E111" s="2"/>
      <c r="F111" s="2"/>
      <c r="G111" s="2"/>
      <c r="H111" s="2"/>
      <c r="I111" s="2"/>
      <c r="J111" s="2"/>
      <c r="K111" s="2"/>
      <c r="L111" s="2"/>
      <c r="M111" s="2"/>
      <c r="N111" s="2"/>
      <c r="O111" s="2"/>
      <c r="P111" s="2"/>
      <c r="Q111" s="2"/>
      <c r="R111" s="2"/>
      <c r="S111" s="2"/>
      <c r="T111" s="2"/>
      <c r="U111" s="2"/>
      <c r="V111" s="2"/>
      <c r="W111" s="2"/>
      <c r="X111" s="2"/>
      <c r="Y111" s="2"/>
      <c r="Z111" s="2"/>
      <c r="AA111" s="2"/>
      <c r="AB111" s="20"/>
    </row>
    <row r="112" spans="1:31" ht="13">
      <c r="A112" s="2"/>
      <c r="B112" s="48"/>
      <c r="C112" s="49"/>
      <c r="D112" s="2"/>
      <c r="E112" s="2"/>
      <c r="F112" s="2"/>
      <c r="G112" s="2"/>
      <c r="H112" s="2"/>
      <c r="I112" s="2"/>
      <c r="J112" s="2"/>
      <c r="K112" s="2"/>
      <c r="L112" s="2"/>
      <c r="M112" s="2"/>
      <c r="N112" s="2"/>
      <c r="O112" s="2"/>
      <c r="P112" s="2"/>
      <c r="Q112" s="2"/>
      <c r="R112" s="2"/>
      <c r="S112" s="2"/>
      <c r="T112" s="2"/>
      <c r="U112" s="2"/>
      <c r="V112" s="2"/>
      <c r="W112" s="2"/>
      <c r="X112" s="2"/>
      <c r="Y112" s="2"/>
      <c r="Z112" s="2"/>
      <c r="AA112" s="2"/>
      <c r="AB112" s="20"/>
    </row>
    <row r="113" spans="1:32" s="4" customFormat="1" ht="13">
      <c r="A113" s="2"/>
      <c r="B113" s="48"/>
      <c r="C113" s="49"/>
      <c r="D113" s="2"/>
      <c r="E113" s="2"/>
      <c r="F113" s="2"/>
      <c r="G113" s="2"/>
      <c r="H113" s="2"/>
      <c r="I113" s="2"/>
      <c r="J113" s="2"/>
      <c r="K113" s="2"/>
      <c r="L113" s="2"/>
      <c r="M113" s="2"/>
      <c r="N113" s="2"/>
      <c r="O113" s="2"/>
      <c r="P113" s="2"/>
      <c r="Q113" s="2"/>
      <c r="R113" s="2"/>
      <c r="S113" s="2"/>
      <c r="T113" s="2"/>
      <c r="U113" s="2"/>
      <c r="V113" s="2"/>
      <c r="W113" s="2"/>
      <c r="X113" s="2"/>
      <c r="Y113" s="2"/>
      <c r="Z113" s="2"/>
      <c r="AA113" s="2"/>
      <c r="AB113" s="20"/>
      <c r="AF113" s="1"/>
    </row>
    <row r="114" spans="1:32" s="4" customFormat="1" ht="13">
      <c r="A114" s="2"/>
      <c r="B114" s="47"/>
      <c r="C114" s="2"/>
      <c r="D114" s="2"/>
      <c r="E114" s="2"/>
      <c r="F114" s="2"/>
      <c r="G114" s="2"/>
      <c r="H114" s="2"/>
      <c r="I114" s="14"/>
      <c r="J114" s="14"/>
      <c r="K114" s="2"/>
      <c r="L114" s="2"/>
      <c r="M114" s="2"/>
      <c r="N114" s="2"/>
      <c r="O114" s="2"/>
      <c r="P114" s="2"/>
      <c r="Q114" s="2"/>
      <c r="R114" s="2"/>
      <c r="S114" s="2"/>
      <c r="T114" s="2"/>
      <c r="U114" s="2"/>
      <c r="V114" s="2"/>
      <c r="W114" s="2"/>
      <c r="X114" s="2"/>
      <c r="Y114" s="2"/>
      <c r="Z114" s="2"/>
      <c r="AA114" s="2"/>
      <c r="AB114" s="20"/>
      <c r="AF114" s="1"/>
    </row>
    <row r="115" spans="1:32" s="4" customFormat="1" ht="13">
      <c r="A115" s="2"/>
      <c r="B115" s="47"/>
      <c r="C115" s="2"/>
      <c r="D115" s="2"/>
      <c r="E115" s="2"/>
      <c r="F115" s="2"/>
      <c r="G115" s="2"/>
      <c r="H115" s="2"/>
      <c r="I115" s="14"/>
      <c r="J115" s="14"/>
      <c r="K115" s="2"/>
      <c r="L115" s="2"/>
      <c r="M115" s="2"/>
      <c r="N115" s="2"/>
      <c r="O115" s="2"/>
      <c r="P115" s="2"/>
      <c r="Q115" s="2"/>
      <c r="R115" s="2"/>
      <c r="S115" s="2"/>
      <c r="T115" s="2"/>
      <c r="U115" s="2"/>
      <c r="V115" s="2"/>
      <c r="W115" s="2"/>
      <c r="X115" s="2"/>
      <c r="Y115" s="2"/>
      <c r="Z115" s="2"/>
      <c r="AA115" s="2"/>
      <c r="AB115" s="3"/>
      <c r="AF115" s="1"/>
    </row>
    <row r="116" spans="1:32" s="4" customFormat="1" ht="13">
      <c r="A116" s="1"/>
      <c r="B116" s="47"/>
      <c r="C116" s="2"/>
      <c r="D116" s="2"/>
      <c r="E116" s="2"/>
      <c r="F116" s="2"/>
      <c r="G116" s="2"/>
      <c r="H116" s="2"/>
      <c r="I116" s="14"/>
      <c r="J116" s="14"/>
      <c r="K116" s="2"/>
      <c r="L116" s="2"/>
      <c r="M116" s="2"/>
      <c r="N116" s="2"/>
      <c r="O116" s="2"/>
      <c r="P116" s="2"/>
      <c r="Q116" s="2"/>
      <c r="R116" s="2"/>
      <c r="S116" s="2"/>
      <c r="T116" s="2"/>
      <c r="U116" s="2"/>
      <c r="V116" s="2"/>
      <c r="W116" s="2"/>
      <c r="X116" s="2"/>
      <c r="Y116" s="2"/>
      <c r="Z116" s="2"/>
      <c r="AA116" s="2"/>
      <c r="AB116" s="3"/>
      <c r="AF116" s="1"/>
    </row>
    <row r="117" spans="1:32" s="4" customFormat="1" ht="13">
      <c r="A117" s="1"/>
      <c r="B117" s="47"/>
      <c r="C117" s="2"/>
      <c r="D117" s="2"/>
      <c r="E117" s="2"/>
      <c r="F117" s="2"/>
      <c r="G117" s="2"/>
      <c r="H117" s="2"/>
      <c r="I117" s="14"/>
      <c r="J117" s="14"/>
      <c r="K117" s="2"/>
      <c r="L117" s="2"/>
      <c r="M117" s="2"/>
      <c r="N117" s="2"/>
      <c r="O117" s="2"/>
      <c r="P117" s="2"/>
      <c r="Q117" s="2"/>
      <c r="R117" s="2"/>
      <c r="S117" s="2"/>
      <c r="T117" s="2"/>
      <c r="U117" s="2"/>
      <c r="V117" s="2"/>
      <c r="W117" s="2"/>
      <c r="X117" s="2"/>
      <c r="Y117" s="2"/>
      <c r="Z117" s="2"/>
      <c r="AA117" s="2"/>
      <c r="AB117" s="3"/>
      <c r="AF117" s="1"/>
    </row>
    <row r="118" spans="1:32" s="4" customFormat="1" ht="13">
      <c r="A118" s="1"/>
      <c r="B118" s="51"/>
      <c r="C118" s="1"/>
      <c r="D118" s="1"/>
      <c r="E118" s="1"/>
      <c r="F118" s="1"/>
      <c r="G118" s="1"/>
      <c r="H118" s="1"/>
      <c r="I118" s="15"/>
      <c r="J118" s="15"/>
      <c r="K118" s="1"/>
      <c r="L118" s="1"/>
      <c r="M118" s="1"/>
      <c r="N118" s="1"/>
      <c r="O118" s="1"/>
      <c r="P118" s="1"/>
      <c r="Q118" s="1"/>
      <c r="R118" s="1"/>
      <c r="S118" s="1"/>
      <c r="T118" s="1"/>
      <c r="U118" s="1"/>
      <c r="V118" s="1"/>
      <c r="W118" s="1"/>
      <c r="X118" s="1"/>
      <c r="Y118" s="1"/>
      <c r="Z118" s="1"/>
      <c r="AA118" s="1"/>
      <c r="AB118" s="3"/>
      <c r="AF118" s="1"/>
    </row>
    <row r="119" spans="1:32" s="4" customFormat="1" ht="13">
      <c r="A119" s="1"/>
      <c r="B119" s="51"/>
      <c r="C119" s="1"/>
      <c r="D119" s="1"/>
      <c r="E119" s="1"/>
      <c r="F119" s="1"/>
      <c r="G119" s="1"/>
      <c r="H119" s="1"/>
      <c r="I119" s="15"/>
      <c r="J119" s="15"/>
      <c r="K119" s="1"/>
      <c r="L119" s="1"/>
      <c r="M119" s="1"/>
      <c r="N119" s="1"/>
      <c r="O119" s="1"/>
      <c r="P119" s="1"/>
      <c r="Q119" s="1"/>
      <c r="R119" s="1"/>
      <c r="S119" s="1"/>
      <c r="T119" s="1"/>
      <c r="U119" s="1"/>
      <c r="V119" s="1"/>
      <c r="W119" s="1"/>
      <c r="X119" s="1"/>
      <c r="Y119" s="1"/>
      <c r="Z119" s="1"/>
      <c r="AA119" s="1"/>
      <c r="AB119" s="3"/>
      <c r="AF119" s="1"/>
    </row>
    <row r="120" spans="1:32" s="4" customFormat="1" ht="13">
      <c r="A120" s="1"/>
      <c r="B120" s="52"/>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2"/>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52"/>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52"/>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51"/>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s="4" customFormat="1" ht="13">
      <c r="A125" s="1"/>
      <c r="B125" s="51"/>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s="4" customFormat="1" ht="13">
      <c r="A126" s="1"/>
      <c r="B126" s="48"/>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s="4" customFormat="1" ht="13">
      <c r="A127" s="1"/>
      <c r="B127" s="48"/>
      <c r="C127" s="1"/>
      <c r="D127" s="1"/>
      <c r="E127" s="1"/>
      <c r="F127" s="1"/>
      <c r="G127" s="1"/>
      <c r="H127" s="1"/>
      <c r="I127" s="15"/>
      <c r="J127" s="15"/>
      <c r="K127" s="1"/>
      <c r="L127" s="1"/>
      <c r="M127" s="1"/>
      <c r="N127" s="1"/>
      <c r="O127" s="1"/>
      <c r="P127" s="1"/>
      <c r="Q127" s="1"/>
      <c r="R127" s="1"/>
      <c r="S127" s="1"/>
      <c r="T127" s="1"/>
      <c r="U127" s="1"/>
      <c r="V127" s="1"/>
      <c r="W127" s="1"/>
      <c r="X127" s="1"/>
      <c r="Y127" s="1"/>
      <c r="Z127" s="1"/>
      <c r="AA127" s="1"/>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260" ht="13"/>
    <row r="130" spans="1:260" ht="13.25" customHeight="1"/>
    <row r="131" spans="1:260" ht="13.25" hidden="1" customHeight="1"/>
    <row r="132" spans="1:260" ht="13.25" hidden="1"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60" ht="13.25" hidden="1"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60" ht="13.25" hidden="1" customHeight="1"/>
    <row r="135" spans="1:260" ht="13.25" customHeight="1"/>
    <row r="136" spans="1:260" ht="13.25" customHeight="1"/>
    <row r="137" spans="1:260" ht="13.25" customHeight="1"/>
    <row r="138" spans="1:260" ht="13.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60" s="3" customFormat="1" ht="13.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C139" s="4"/>
      <c r="AD139" s="4"/>
      <c r="AE139" s="4"/>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c r="IX139" s="1"/>
      <c r="IY139" s="1"/>
      <c r="IZ139" s="1"/>
    </row>
    <row r="140" spans="1:260" s="3" customFormat="1"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C140" s="4"/>
      <c r="AD140" s="4"/>
      <c r="AE140" s="4"/>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row>
    <row r="141" spans="1:260" s="3" customFormat="1" ht="13.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hidden="1" customHeight="1">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hidden="1" customHeight="1">
      <c r="A146" s="1"/>
      <c r="B146" s="51"/>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hidden="1" customHeight="1">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hidden="1" customHeight="1">
      <c r="A152" s="1"/>
      <c r="B152" s="51"/>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hidden="1" customHeight="1">
      <c r="A153" s="1"/>
      <c r="B153" s="51"/>
      <c r="C153" s="1"/>
      <c r="D153" s="1"/>
      <c r="E153" s="1"/>
      <c r="F153" s="1"/>
      <c r="G153" s="1"/>
      <c r="H153" s="1"/>
      <c r="I153" s="15"/>
      <c r="J153" s="15"/>
      <c r="K153" s="1"/>
      <c r="L153" s="1"/>
      <c r="M153" s="1"/>
      <c r="N153" s="1"/>
      <c r="O153" s="1"/>
      <c r="P153" s="1"/>
      <c r="Q153" s="1"/>
      <c r="R153" s="1"/>
      <c r="S153" s="1"/>
      <c r="T153" s="1"/>
      <c r="U153" s="1"/>
      <c r="V153" s="1"/>
      <c r="W153" s="1"/>
      <c r="X153" s="1"/>
      <c r="Y153" s="1"/>
      <c r="Z153" s="1"/>
      <c r="AA153" s="1"/>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hidden="1" customHeight="1">
      <c r="A154" s="1"/>
      <c r="B154" s="51"/>
      <c r="C154" s="1"/>
      <c r="D154" s="1"/>
      <c r="E154" s="1"/>
      <c r="F154" s="1"/>
      <c r="G154" s="1"/>
      <c r="H154" s="1"/>
      <c r="I154" s="15"/>
      <c r="J154" s="15"/>
      <c r="K154" s="1"/>
      <c r="L154" s="1"/>
      <c r="M154" s="1"/>
      <c r="N154" s="1"/>
      <c r="O154" s="1"/>
      <c r="P154" s="1"/>
      <c r="Q154" s="1"/>
      <c r="R154" s="1"/>
      <c r="S154" s="1"/>
      <c r="T154" s="1"/>
      <c r="U154" s="1"/>
      <c r="V154" s="1"/>
      <c r="W154" s="1"/>
      <c r="X154" s="1"/>
      <c r="Y154" s="1"/>
      <c r="Z154" s="1"/>
      <c r="AA154" s="1"/>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ht="13.25" hidden="1" customHeight="1"/>
    <row r="156" spans="1:260" ht="13.25" hidden="1" customHeight="1"/>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hidden="1" customHeight="1"/>
    <row r="657" ht="13.25" hidden="1" customHeight="1"/>
    <row r="658" ht="13.25" customHeight="1"/>
    <row r="659" ht="13.25" customHeight="1"/>
    <row r="660" ht="13.25" customHeight="1"/>
    <row r="661" ht="13.25" hidden="1" customHeight="1"/>
    <row r="662" ht="13.25" hidden="1" customHeight="1"/>
    <row r="663" ht="13.25" customHeight="1"/>
    <row r="664" ht="13.25"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3"/>
    <row r="1142" ht="13"/>
    <row r="1143" ht="13"/>
    <row r="1144" ht="13"/>
    <row r="1145" ht="13"/>
    <row r="1146" ht="13.25" customHeight="1"/>
    <row r="1147" ht="13.25" customHeight="1"/>
    <row r="1148" ht="13.25" customHeight="1"/>
    <row r="1149" ht="13.25" customHeight="1"/>
    <row r="1150" ht="13.25" customHeight="1"/>
    <row r="1151" ht="13.25" customHeight="1"/>
    <row r="1152" ht="13.25" customHeight="1"/>
    <row r="1153" ht="13.25" customHeight="1"/>
    <row r="1154" ht="13.25" customHeight="1"/>
    <row r="1155" ht="13.25" customHeight="1"/>
    <row r="1156" ht="13.25" customHeight="1"/>
    <row r="1157" ht="13.25" hidden="1" customHeight="1"/>
    <row r="1158" ht="13.25" hidden="1" customHeight="1"/>
    <row r="1159" ht="13.25" hidden="1" customHeight="1"/>
    <row r="1160" ht="13.25" hidden="1" customHeight="1"/>
  </sheetData>
  <mergeCells count="67">
    <mergeCell ref="C38:Z38"/>
    <mergeCell ref="C39:Z41"/>
    <mergeCell ref="C25:Z33"/>
    <mergeCell ref="C24:Z24"/>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20" priority="1" stopIfTrue="1">
      <formula>#REF!=0</formula>
    </cfRule>
  </conditionalFormatting>
  <conditionalFormatting sqref="C36:Z37">
    <cfRule type="expression" dxfId="19" priority="4" stopIfTrue="1">
      <formula>#REF!=0</formula>
    </cfRule>
  </conditionalFormatting>
  <conditionalFormatting sqref="C39:Z41">
    <cfRule type="expression" dxfId="18" priority="3" stopIfTrue="1">
      <formula>#REF!=0</formula>
    </cfRule>
  </conditionalFormatting>
  <dataValidations count="52">
    <dataValidation allowBlank="1" showInputMessage="1" showErrorMessage="1" promptTitle="Ancho" prompt="Diligencie en números el ancho cuando la unidad de medida sea m2  o m3." sqref="WLZ14:WLZ22 WCD14:WCD22 VSH14:VSH22 VIL14:VIL22 UYP14:UYP22 UOT14:UOT22 UEX14:UEX22 TVB14:TVB22 TLF14:TLF22 TBJ14:TBJ22 SRN14:SRN22 SHR14:SHR22 RXV14:RXV22 RNZ14:RNZ22 RED14:RED22 QUH14:QUH22 QKL14:QKL22 QAP14:QAP22 PQT14:PQT22 PGX14:PGX22 OXB14:OXB22 ONF14:ONF22 ODJ14:ODJ22 NTN14:NTN22 NJR14:NJR22 MZV14:MZV22 MPZ14:MPZ22 MGD14:MGD22 LWH14:LWH22 LML14:LML22 LCP14:LCP22 KST14:KST22 KIX14:KIX22 JZB14:JZB22 JPF14:JPF22 JFJ14:JFJ22 IVN14:IVN22 ILR14:ILR22 IBV14:IBV22 HRZ14:HRZ22 HID14:HID22 GYH14:GYH22 GOL14:GOL22 GEP14:GEP22 FUT14:FUT22 FKX14:FKX22 FBB14:FBB22 ERF14:ERF22 EHJ14:EHJ22 DXN14:DXN22 DNR14:DNR22 DDV14:DDV22 CTZ14:CTZ22 CKD14:CKD22 CAH14:CAH22 BQL14:BQL22 BGP14:BGP22 AWT14:AWT22 AMX14:AMX22 ADB14:ADB22 TF14:TF22 JJ14:JJ22 WVV14:WVV22 N14:N22" xr:uid="{0691560F-E566-4C2D-8BF2-0A9A32CE8FD2}"/>
    <dataValidation allowBlank="1" showInputMessage="1" showErrorMessage="1" promptTitle="Plano / Esquema" prompt="Anexe plano o esquema del tramo o sitio exacto de trabajo, correspondiente al ítem descrito." sqref="C23:M30" xr:uid="{79639D3C-06D0-4DE6-A655-BEC7A2FC2661}"/>
    <dataValidation allowBlank="1" showInputMessage="1" showErrorMessage="1" promptTitle="Alto" prompt="Diligencie en números el alto, cuando la unidad de medida sea en m3." sqref="T13" xr:uid="{BEFAC925-A942-4761-A674-79E9230D2BE2}"/>
    <dataValidation allowBlank="1" showInputMessage="1" showErrorMessage="1" promptTitle="Largo" prompt="Diligencie en números la longitud cuando la unidad de medida sea ml, m2, o m3." sqref="O13:P13" xr:uid="{85E22D7D-8F45-4FDD-9245-8736A6885A77}"/>
    <dataValidation allowBlank="1" showInputMessage="1" showErrorMessage="1" promptTitle="Observaciones" prompt="Escriba las observaciones que se presentan, con relación a los atributos o características del ítem relacionado." sqref="C36:Z37 C39:Z41" xr:uid="{CEF21A52-564C-4C88-8EBD-DDB4C4FBC005}"/>
    <dataValidation allowBlank="1" showInputMessage="1" showErrorMessage="1" promptTitle="Objeto del Contrato" prompt="Escriba claramente el objeto de acuerdo con lo establecido en el contrato." sqref="C7:Z9" xr:uid="{EB0C53DB-133E-4D07-AF13-1219273BBFD6}"/>
    <dataValidation allowBlank="1" showInputMessage="1" showErrorMessage="1" promptTitle="Contrato No." prompt="Escriba en este espacio el número de contrato suscrito." sqref="G65223:I65223" xr:uid="{363A8CD6-449E-4B39-BA32-E70DA17F01B3}"/>
    <dataValidation allowBlank="1" showInputMessage="1" showErrorMessage="1" errorTitle="Error" error="Debe seleccionar un mes de la lista" promptTitle="Fecha. día" prompt="Escriba el día en que se se elabora la presente acta" sqref="B65221:C65221" xr:uid="{2CAE1EE9-F710-4AA4-B80B-C1AF0515CC73}"/>
    <dataValidation allowBlank="1" showInputMessage="1" showErrorMessage="1" prompt="Escriba el nombre del funcionario designado para ser" sqref="B65288:C65288" xr:uid="{310F9B01-3B28-4594-AEA9-BE86AEEA86DF}"/>
    <dataValidation allowBlank="1" showInputMessage="1" showErrorMessage="1" prompt="Diligencie este espacio en aquellos casos en que no se trate de contratos de Interventoría, indicando el nombre del representante legal o delegado del contratista" sqref="N65286:U65286" xr:uid="{BE97739E-EA25-451F-A366-3485BFBAF9A3}"/>
    <dataValidation allowBlank="1" showInputMessage="1" showErrorMessage="1" prompt="Indique el año en el cual se efectúa la reunión" sqref="Y65268:Z65268" xr:uid="{005300BE-09CF-468F-9D06-D944846FBE05}"/>
    <dataValidation allowBlank="1" showInputMessage="1" showErrorMessage="1" prompt="Indique el mes en el cual se efectúa la reunión" sqref="R65282:U65282" xr:uid="{BB41AFDD-2CEA-464F-891E-21310B3066B1}"/>
    <dataValidation allowBlank="1" showInputMessage="1" showErrorMessage="1" prompt="Indique en este espacio el día en que se efectúa  la reunión, en letras" sqref="K65282" xr:uid="{D5951444-08B1-4C55-A1F0-9918A80D030B}"/>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4" xr:uid="{2B39C357-1C83-4AE6-B24D-4913BA3AF9BD}">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79" xr:uid="{77D64975-1D60-4993-8731-89B6956F3A89}"/>
    <dataValidation allowBlank="1" showInputMessage="1" showErrorMessage="1" promptTitle="Interventor               " prompt="Escriba el nombre _x000a_o razón social del _x000a_Interventor" sqref="Y65263:Z65263" xr:uid="{7FE15814-529C-4D6E-A8C9-E6A2ADE688E6}"/>
    <dataValidation allowBlank="1" showInputMessage="1" showErrorMessage="1" promptTitle="Contratista" prompt="Escriba el nombre o _x000a_razón social del _x000a_Contratista." sqref="H65272" xr:uid="{FB276284-25D9-47D9-AC05-987AF032C40F}"/>
    <dataValidation allowBlank="1" showInputMessage="1" showErrorMessage="1" promptTitle="Tiempo" prompt="Escriba en días calendario, el tiempo de la prorroga relacionada" sqref="L65254" xr:uid="{F2CADD46-672C-4BC2-BB9D-AA0C4639DECE}"/>
    <dataValidation allowBlank="1" showInputMessage="1" showErrorMessage="1" promptTitle="Número de Contrato" prompt="Escriba el número de contrato por el cual se estableció la prorroga" sqref="E65254:E65257" xr:uid="{FEF1D72F-BCA6-44C3-8739-9BC1EA56EDC7}"/>
    <dataValidation allowBlank="1" showInputMessage="1" showErrorMessage="1" promptTitle="Tipo de Consultoria" prompt="Escriba en este espacio si se trata de Estudios y Diseños, Diágnóstico para mantenimiento o cualquier otro tipo de contrato de consultoría" sqref="J65228:X65228" xr:uid="{529B49E3-76DC-4EBA-87D7-9F901913044D}"/>
    <dataValidation allowBlank="1" showInputMessage="1" showErrorMessage="1" sqref="K65267:M65267" xr:uid="{6DE694EF-F8EC-46DC-9961-60BF7AE3EC9F}"/>
    <dataValidation allowBlank="1" showInputMessage="1" showErrorMessage="1" promptTitle="Contrato No." prompt="Escriba en este espacio el número de contrato suscrito" sqref="J65230:M65230" xr:uid="{540950B3-1747-4D24-AA39-F950A951265F}"/>
    <dataValidation allowBlank="1" showInputMessage="1" showErrorMessage="1" promptTitle="Fecha.  Año" prompt="Escriba   el    año_x000a_en el que se dará_x000a_terminación      al_x000a_Contrato." sqref="U65268:X65268" xr:uid="{52E0D55B-B743-4783-897E-D7C3D973CA80}"/>
    <dataValidation allowBlank="1" showInputMessage="1" showErrorMessage="1" promptTitle="Fecha. Mes" prompt="Escriba   el     mes_x000a_en el que se dará_x000a_terminación      al_x000a_Contrato" sqref="R65268:S65268" xr:uid="{C3DB94AA-FBFA-4797-A8D3-83CD0FE82341}"/>
    <dataValidation allowBlank="1" showInputMessage="1" showErrorMessage="1" promptTitle="Fecha. Día" prompt="Escriba   el     día_x000a_en el que se dará_x000a_terminación      al_x000a_Contrato" sqref="M65268:N65268" xr:uid="{DA84951E-1224-4195-9FA4-5483ADE207C2}"/>
    <dataValidation allowBlank="1" showInputMessage="1" showErrorMessage="1" promptTitle="Fecha-  Año." prompt="Escriba  el  año_x000a_en que se inicia_x000a_el Contrato." sqref="U65247:X65247" xr:uid="{6E54EB6A-1A75-47EF-B57B-8628BE379572}"/>
    <dataValidation allowBlank="1" showInputMessage="1" showErrorMessage="1" promptTitle="Fecha. Mes" prompt="Escriba  el  mes_x000a_en que se inicia_x000a_el Contrato" sqref="R65247:S65247" xr:uid="{D2C9A268-68FA-4977-9C7F-97D2C8994F45}"/>
    <dataValidation allowBlank="1" showInputMessage="1" showErrorMessage="1" promptTitle="Fecha. Día" prompt="Escriba  el  día_x000a_en que se inicia_x000a_el contrato" sqref="M65247:N65247" xr:uid="{003A1D2B-27EC-4880-A1AC-3FDD25B3E82E}"/>
    <dataValidation allowBlank="1" showInputMessage="1" showErrorMessage="1" promptTitle="Plazo de Ejecución del Contrato" prompt="Escriba el número de ías o de meses para la ejecución del contrato." sqref="Y65229:Z65229" xr:uid="{77F64F49-115E-4162-9B65-35DC13CDF0E6}"/>
    <dataValidation allowBlank="1" showInputMessage="1" showErrorMessage="1" promptTitle="Localización del Proyecto" prompt="Escriba el sitio de ejecución del contrato." sqref="M65241:X65241" xr:uid="{D769E82B-7490-428E-9FF0-F632D4F3ECE6}"/>
    <dataValidation allowBlank="1" showInputMessage="1" showErrorMessage="1" promptTitle="Objeto del Contrato" prompt="Escriba claramente el objeto del contrato de ejecución suscrito" sqref="D65236:X65239" xr:uid="{2B949DE8-0503-47E3-AEF0-A33B13A89BFC}"/>
    <dataValidation allowBlank="1" showInputMessage="1" showErrorMessage="1" prompt="Indique en este espacio la identificación de la licitación pública o contratación directa efectuada" sqref="L65233:X65233" xr:uid="{A2ACE227-4431-4918-B6D2-FF97FD227722}"/>
    <dataValidation allowBlank="1" showInputMessage="1" showErrorMessage="1" promptTitle="Contratación Directa" prompt="Marque con una X si el contrato corresponde a una Contratación Directa." sqref="D65233:K65233" xr:uid="{AEDA9806-CD63-4CAB-9387-579FE21E010C}"/>
    <dataValidation allowBlank="1" showInputMessage="1" showErrorMessage="1" promptTitle="Concurso de Méritos" prompt="Marque con una X si el contrato corresponde a un Concurso de Méritos." sqref="L65232:X65232" xr:uid="{E86047C2-F400-458B-ABB3-E2B64B2ABCBC}"/>
    <dataValidation allowBlank="1" showInputMessage="1" showErrorMessage="1" promptTitle="Licitación Pública" prompt="Marque con una X si el contrato corresponde a una licitación pública." sqref="D65232:K65232" xr:uid="{E2BFF5AD-1276-4530-AC36-A485D950EC61}"/>
    <dataValidation allowBlank="1" showInputMessage="1" showErrorMessage="1" prompt="Escriba el año de suscripción del contrato." sqref="P65230:S65230" xr:uid="{D52E9CE0-9A57-490E-BC3B-3B77943FA6FE}"/>
    <dataValidation allowBlank="1" showInputMessage="1" showErrorMessage="1" prompt="Escriba la clase de documento que el consultor entrega al interventor o Coordinador, según el caso" sqref="D65349:E65349" xr:uid="{C01CC11F-649E-4D08-BD67-46EF3C92471A}"/>
    <dataValidation allowBlank="1" showInputMessage="1" showErrorMessage="1" prompt="Indique en este espacio el año, en que se firma la presente acta" sqref="T65413:W65413" xr:uid="{C9B3B871-8383-4660-9706-DF526C1FB615}"/>
    <dataValidation allowBlank="1" showInputMessage="1" showErrorMessage="1" prompt="Indique en este espacio el mes, en que se firma la presente acta" sqref="M65413:R65413" xr:uid="{C20CA395-4E89-4FD3-A95B-3FF7BF3E2414}"/>
    <dataValidation allowBlank="1" showInputMessage="1" showErrorMessage="1" prompt="Indique en este espacio en números, el día en que se firma  la presente acta" sqref="H65413:I65413" xr:uid="{7AF00FA2-04F6-4877-9B72-CCDDB3AC76B5}"/>
    <dataValidation allowBlank="1" showInputMessage="1" showErrorMessage="1" prompt="Indique en este espacio el día en que se firma la presente acta, en letras" sqref="D65413" xr:uid="{1980BB22-D992-4001-98E6-AAC6BF5B304E}"/>
    <dataValidation allowBlank="1" showInputMessage="1" showErrorMessage="1" prompt="Escriba la cantidad de copias que se entregaron de cada documento." sqref="T65408:T65412" xr:uid="{339ED662-B0A1-45EB-9CB9-85D229CB1AF1}"/>
    <dataValidation allowBlank="1" showInputMessage="1" showErrorMessage="1" prompt="Escriba una breve descripción de cada uno de los documentos relacionados" sqref="K65408:K65412" xr:uid="{3E7F10A2-1A99-451A-84C1-F1668EA8A7A9}"/>
    <dataValidation allowBlank="1" showInputMessage="1" showErrorMessage="1" prompt="Escriba la cantidad de los documentos relacionados" sqref="I65408:J65412" xr:uid="{EED6C117-FF55-46D8-9A3A-4C9D4626536F}"/>
    <dataValidation type="textLength" errorStyle="warning" allowBlank="1" showInputMessage="1" showErrorMessage="1" errorTitle="FIRMA" error="Este espacio debe dejarse libre para la firma del Interventor" prompt="Deje este espacio libre para la firma del Subdirector Técnico" sqref="L65425" xr:uid="{0D85E27D-3BC7-4DB7-8ED5-CFA04A68EA72}">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25" xr:uid="{7C8A0A12-D9CC-496A-BB67-3BEBE5FA93D2}">
      <formula1>0</formula1>
      <formula2>0</formula2>
    </dataValidation>
    <dataValidation allowBlank="1" showInputMessage="1" showErrorMessage="1" promptTitle="NOMBRE" prompt="Escriba el nombre del Consultor" sqref="D65419:J65419" xr:uid="{2E9297D1-8437-4512-8FE4-DF7DBDDA7968}"/>
    <dataValidation type="textLength" errorStyle="warning" allowBlank="1" showInputMessage="1" showErrorMessage="1" errorTitle="FIRMA" error="Este espacio debe dejarse libre para la firma del Consultor" prompt="Deje este espacio libre para la firma del Consultor" sqref="D65418" xr:uid="{20372A6B-D199-47DC-A6A6-906EF0609EDB}">
      <formula1>0</formula1>
      <formula2>0</formula2>
    </dataValidation>
    <dataValidation allowBlank="1" showInputMessage="1" showErrorMessage="1" promptTitle="NOMBRE" prompt="Escriba el nombre del Subdirector Técnico o del Gerente" sqref="L65426" xr:uid="{36958357-69F9-4F6D-BBEA-8777A4558C45}"/>
    <dataValidation allowBlank="1" showInputMessage="1" showErrorMessage="1" promptTitle="NOMBRE" prompt="Escriba el nombre del Interventor" sqref="L65419:V65419" xr:uid="{B8119480-7458-46E1-B994-87E6C260657B}"/>
    <dataValidation allowBlank="1" showInputMessage="1" showErrorMessage="1" promptTitle="NOMBRE" prompt="Escriba el nombre del Coordinador" sqref="D65426:J65426" xr:uid="{BCE6F8E2-6784-4986-9C0C-B9DDC39BDD75}"/>
    <dataValidation type="textLength" errorStyle="warning" allowBlank="1" showInputMessage="1" showErrorMessage="1" errorTitle="FIRMA" error="Este espacio debe dejarse libre para la firma del Interventor" prompt="Deje este espacio libre para la firma del Interventor" sqref="L65418:V65418" xr:uid="{103872D4-23DA-412D-9691-1D4942C97DAB}">
      <formula1>0</formula1>
      <formula2>0</formula2>
    </dataValidation>
  </dataValidations>
  <pageMargins left="0.94488188976377963" right="0.70866141732283472" top="1.3385826771653544" bottom="0.74803149606299213" header="0.31496062992125984" footer="0.31496062992125984"/>
  <pageSetup scale="66"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CA984-3939-477E-B507-2C891A83437F}">
  <dimension ref="A1:IZ1160"/>
  <sheetViews>
    <sheetView view="pageBreakPreview" zoomScale="60" zoomScaleNormal="100" workbookViewId="0">
      <selection activeCell="IX35" sqref="IX35"/>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49.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769" t="s">
        <v>191</v>
      </c>
      <c r="P11" s="769"/>
      <c r="Q11" s="769"/>
      <c r="R11" s="769" t="s">
        <v>655</v>
      </c>
      <c r="S11" s="770"/>
      <c r="T11" s="747" t="s">
        <v>9</v>
      </c>
      <c r="U11" s="747"/>
      <c r="V11" s="747"/>
      <c r="W11" s="747"/>
      <c r="X11" s="747" t="s">
        <v>48</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GENERAL'!C41</f>
        <v>Suministro transporte e Instalación Cono reduc Prefabr CR 28Mpa Pozo Insp</v>
      </c>
      <c r="D13" s="784"/>
      <c r="E13" s="784"/>
      <c r="F13" s="784"/>
      <c r="G13" s="784"/>
      <c r="H13" s="784"/>
      <c r="I13" s="784"/>
      <c r="J13" s="784"/>
      <c r="K13" s="784"/>
      <c r="L13" s="784"/>
      <c r="M13" s="785"/>
      <c r="N13" s="786" t="s">
        <v>18</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118</v>
      </c>
      <c r="D14" s="772"/>
      <c r="E14" s="772"/>
      <c r="F14" s="772"/>
      <c r="G14" s="772"/>
      <c r="H14" s="772"/>
      <c r="I14" s="772"/>
      <c r="J14" s="772"/>
      <c r="K14" s="772"/>
      <c r="L14" s="772"/>
      <c r="M14" s="773"/>
      <c r="N14" s="774">
        <v>6</v>
      </c>
      <c r="O14" s="775"/>
      <c r="P14" s="776"/>
      <c r="Q14" s="777"/>
      <c r="R14" s="778"/>
      <c r="S14" s="779"/>
      <c r="T14" s="777"/>
      <c r="U14" s="778"/>
      <c r="V14" s="779"/>
      <c r="W14" s="780">
        <f>+N14</f>
        <v>6</v>
      </c>
      <c r="X14" s="781"/>
      <c r="Y14" s="781"/>
      <c r="Z14" s="782"/>
      <c r="AA14" s="31"/>
      <c r="AB14" s="32"/>
      <c r="AC14" s="33"/>
      <c r="AD14" s="34"/>
      <c r="AE14" s="35"/>
      <c r="AF14" s="34"/>
    </row>
    <row r="15" spans="1:32" s="36" customFormat="1" ht="14.5" customHeight="1">
      <c r="B15" s="30"/>
      <c r="C15" s="1175"/>
      <c r="D15" s="1176"/>
      <c r="E15" s="1176"/>
      <c r="F15" s="1176"/>
      <c r="G15" s="1176"/>
      <c r="H15" s="1176"/>
      <c r="I15" s="1176"/>
      <c r="J15" s="1176"/>
      <c r="K15" s="1176"/>
      <c r="L15" s="1176"/>
      <c r="M15" s="1177"/>
      <c r="N15" s="1178"/>
      <c r="O15" s="1179"/>
      <c r="P15" s="1180"/>
      <c r="Q15" s="1181"/>
      <c r="R15" s="1182"/>
      <c r="S15" s="1183"/>
      <c r="T15" s="1181"/>
      <c r="U15" s="1182"/>
      <c r="V15" s="1183"/>
      <c r="W15" s="780"/>
      <c r="X15" s="781"/>
      <c r="Y15" s="781"/>
      <c r="Z15" s="782"/>
      <c r="AA15" s="31"/>
      <c r="AB15" s="32"/>
      <c r="AC15" s="33"/>
      <c r="AD15" s="34"/>
      <c r="AE15" s="35"/>
      <c r="AF15" s="34"/>
    </row>
    <row r="16" spans="1:32" s="36" customFormat="1" ht="14.5" customHeight="1">
      <c r="B16" s="30"/>
      <c r="C16" s="1172"/>
      <c r="D16" s="1173"/>
      <c r="E16" s="1173"/>
      <c r="F16" s="1173"/>
      <c r="G16" s="1173"/>
      <c r="H16" s="1173"/>
      <c r="I16" s="1173"/>
      <c r="J16" s="1173"/>
      <c r="K16" s="1173"/>
      <c r="L16" s="1173"/>
      <c r="M16" s="1174"/>
      <c r="N16" s="792"/>
      <c r="O16" s="793"/>
      <c r="P16" s="793"/>
      <c r="Q16" s="794"/>
      <c r="R16" s="795"/>
      <c r="S16" s="795"/>
      <c r="T16" s="794"/>
      <c r="U16" s="795"/>
      <c r="V16" s="795"/>
      <c r="W16" s="780"/>
      <c r="X16" s="781"/>
      <c r="Y16" s="781"/>
      <c r="Z16" s="782"/>
      <c r="AA16" s="31"/>
      <c r="AB16" s="32"/>
      <c r="AC16" s="33"/>
      <c r="AD16" s="34"/>
      <c r="AE16" s="35"/>
      <c r="AF16" s="34"/>
    </row>
    <row r="17" spans="2:254" s="10" customFormat="1" ht="14.5" customHeight="1">
      <c r="B17" s="37"/>
      <c r="C17" s="1175"/>
      <c r="D17" s="1176"/>
      <c r="E17" s="1176"/>
      <c r="F17" s="1176"/>
      <c r="G17" s="1176"/>
      <c r="H17" s="1176"/>
      <c r="I17" s="1176"/>
      <c r="J17" s="1176"/>
      <c r="K17" s="1176"/>
      <c r="L17" s="1176"/>
      <c r="M17" s="1177"/>
      <c r="N17" s="1178"/>
      <c r="O17" s="1179"/>
      <c r="P17" s="1180"/>
      <c r="Q17" s="1181"/>
      <c r="R17" s="1182"/>
      <c r="S17" s="1183"/>
      <c r="T17" s="1181"/>
      <c r="U17" s="1182"/>
      <c r="V17" s="1183"/>
      <c r="W17" s="1184"/>
      <c r="X17" s="1185"/>
      <c r="Y17" s="1185"/>
      <c r="Z17" s="1186"/>
      <c r="AA17" s="38"/>
      <c r="AB17" s="6"/>
      <c r="AC17" s="7"/>
      <c r="AD17" s="39"/>
      <c r="AE17" s="40"/>
      <c r="AF17" s="39"/>
    </row>
    <row r="18" spans="2:254" s="36" customFormat="1" ht="14.5" customHeight="1">
      <c r="B18" s="30"/>
      <c r="C18" s="771"/>
      <c r="D18" s="772"/>
      <c r="E18" s="772"/>
      <c r="F18" s="772"/>
      <c r="G18" s="772"/>
      <c r="H18" s="772"/>
      <c r="I18" s="772"/>
      <c r="J18" s="772"/>
      <c r="K18" s="772"/>
      <c r="L18" s="772"/>
      <c r="M18" s="773"/>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1175"/>
      <c r="D19" s="1176"/>
      <c r="E19" s="1176"/>
      <c r="F19" s="1176"/>
      <c r="G19" s="1176"/>
      <c r="H19" s="1176"/>
      <c r="I19" s="1176"/>
      <c r="J19" s="1176"/>
      <c r="K19" s="1176"/>
      <c r="L19" s="1176"/>
      <c r="M19" s="1177"/>
      <c r="N19" s="1178"/>
      <c r="O19" s="1179"/>
      <c r="P19" s="1180"/>
      <c r="Q19" s="1181"/>
      <c r="R19" s="1182"/>
      <c r="S19" s="1183"/>
      <c r="T19" s="1181"/>
      <c r="U19" s="1182"/>
      <c r="V19" s="1183"/>
      <c r="W19" s="1184"/>
      <c r="X19" s="1185"/>
      <c r="Y19" s="1185"/>
      <c r="Z19" s="1186"/>
      <c r="AA19" s="31"/>
      <c r="AB19" s="32"/>
      <c r="AC19" s="33"/>
      <c r="AD19" s="34"/>
      <c r="AE19" s="35"/>
      <c r="AF19" s="34"/>
    </row>
    <row r="20" spans="2:254" s="36" customFormat="1" ht="14.5" customHeight="1">
      <c r="B20" s="30"/>
      <c r="C20" s="1172"/>
      <c r="D20" s="1173"/>
      <c r="E20" s="1173"/>
      <c r="F20" s="1173"/>
      <c r="G20" s="1173"/>
      <c r="H20" s="1173"/>
      <c r="I20" s="1173"/>
      <c r="J20" s="1173"/>
      <c r="K20" s="1173"/>
      <c r="L20" s="1173"/>
      <c r="M20" s="1174"/>
      <c r="N20" s="792"/>
      <c r="O20" s="793"/>
      <c r="P20" s="793"/>
      <c r="Q20" s="794"/>
      <c r="R20" s="795"/>
      <c r="S20" s="795"/>
      <c r="T20" s="794"/>
      <c r="U20" s="795"/>
      <c r="V20" s="795"/>
      <c r="W20" s="780"/>
      <c r="X20" s="781"/>
      <c r="Y20" s="781"/>
      <c r="Z20" s="782"/>
      <c r="AA20" s="31"/>
      <c r="AB20" s="32"/>
      <c r="AC20" s="33"/>
      <c r="AD20" s="34"/>
      <c r="AE20" s="35"/>
      <c r="AF20" s="34"/>
    </row>
    <row r="21" spans="2:254" s="10" customFormat="1" ht="14.5" customHeight="1">
      <c r="B21" s="37"/>
      <c r="C21" s="1175"/>
      <c r="D21" s="1176"/>
      <c r="E21" s="1176"/>
      <c r="F21" s="1176"/>
      <c r="G21" s="1176"/>
      <c r="H21" s="1176"/>
      <c r="I21" s="1176"/>
      <c r="J21" s="1176"/>
      <c r="K21" s="1176"/>
      <c r="L21" s="1176"/>
      <c r="M21" s="1177"/>
      <c r="N21" s="1178"/>
      <c r="O21" s="1179"/>
      <c r="P21" s="1180"/>
      <c r="Q21" s="1181"/>
      <c r="R21" s="1182"/>
      <c r="S21" s="1183"/>
      <c r="T21" s="1181"/>
      <c r="U21" s="1182"/>
      <c r="V21" s="1183"/>
      <c r="W21" s="1184"/>
      <c r="X21" s="1185"/>
      <c r="Y21" s="1185"/>
      <c r="Z21" s="1186"/>
      <c r="AA21" s="38"/>
      <c r="AB21" s="6"/>
      <c r="AC21" s="7"/>
      <c r="AD21" s="39"/>
      <c r="AE21" s="40"/>
      <c r="AF21" s="39"/>
    </row>
    <row r="22" spans="2:254"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SUM(W14:Z21)</f>
        <v>6</v>
      </c>
      <c r="X22" s="797"/>
      <c r="Y22" s="797"/>
      <c r="Z22" s="79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thickBot="1">
      <c r="B24" s="64"/>
      <c r="C24" s="1157" t="s">
        <v>8</v>
      </c>
      <c r="D24" s="1158"/>
      <c r="E24" s="1158"/>
      <c r="F24" s="1158"/>
      <c r="G24" s="1158"/>
      <c r="H24" s="1158"/>
      <c r="I24" s="1158"/>
      <c r="J24" s="1158"/>
      <c r="K24" s="1158"/>
      <c r="L24" s="1158"/>
      <c r="M24" s="1158"/>
      <c r="N24" s="1158"/>
      <c r="O24" s="1158"/>
      <c r="P24" s="1158"/>
      <c r="Q24" s="1158"/>
      <c r="R24" s="1158"/>
      <c r="S24" s="1158"/>
      <c r="T24" s="1158"/>
      <c r="U24" s="1158"/>
      <c r="V24" s="1158"/>
      <c r="W24" s="1158"/>
      <c r="X24" s="1158"/>
      <c r="Y24" s="1158"/>
      <c r="Z24" s="1159"/>
      <c r="AA24" s="65"/>
      <c r="AB24" s="14"/>
      <c r="AC24" s="15"/>
      <c r="AE24" s="16"/>
      <c r="AF24" s="4"/>
    </row>
    <row r="25" spans="2:254" ht="20.5" customHeight="1">
      <c r="B25" s="64"/>
      <c r="C25" s="1154"/>
      <c r="D25" s="1155"/>
      <c r="E25" s="1155"/>
      <c r="F25" s="1155"/>
      <c r="G25" s="1155"/>
      <c r="H25" s="1155"/>
      <c r="I25" s="1155"/>
      <c r="J25" s="1155"/>
      <c r="K25" s="1155"/>
      <c r="L25" s="1155"/>
      <c r="M25" s="1155"/>
      <c r="N25" s="1155"/>
      <c r="O25" s="1155"/>
      <c r="P25" s="1155"/>
      <c r="Q25" s="1155"/>
      <c r="R25" s="1155"/>
      <c r="S25" s="1155"/>
      <c r="T25" s="1155"/>
      <c r="U25" s="1155"/>
      <c r="V25" s="1155"/>
      <c r="W25" s="1155"/>
      <c r="X25" s="1155"/>
      <c r="Y25" s="1155"/>
      <c r="Z25" s="1156"/>
      <c r="AA25" s="65"/>
      <c r="AB25" s="14"/>
      <c r="AC25" s="15"/>
      <c r="AE25" s="16"/>
      <c r="AF25" s="4"/>
    </row>
    <row r="26" spans="2:254" ht="20.5" customHeight="1">
      <c r="B26" s="64"/>
      <c r="C26" s="807"/>
      <c r="D26" s="808"/>
      <c r="E26" s="808"/>
      <c r="F26" s="808"/>
      <c r="G26" s="808"/>
      <c r="H26" s="808"/>
      <c r="I26" s="808"/>
      <c r="J26" s="808"/>
      <c r="K26" s="808"/>
      <c r="L26" s="808"/>
      <c r="M26" s="808"/>
      <c r="N26" s="808"/>
      <c r="O26" s="808"/>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8"/>
      <c r="N27" s="808"/>
      <c r="O27" s="808"/>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8"/>
      <c r="N28" s="808"/>
      <c r="O28" s="808"/>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8"/>
      <c r="N29" s="808"/>
      <c r="O29" s="808"/>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8"/>
      <c r="N30" s="808"/>
      <c r="O30" s="808"/>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8"/>
      <c r="N31" s="808"/>
      <c r="O31" s="808"/>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8"/>
      <c r="N32" s="808"/>
      <c r="O32" s="808"/>
      <c r="P32" s="808"/>
      <c r="Q32" s="808"/>
      <c r="R32" s="808"/>
      <c r="S32" s="808"/>
      <c r="T32" s="808"/>
      <c r="U32" s="808"/>
      <c r="V32" s="808"/>
      <c r="W32" s="808"/>
      <c r="X32" s="808"/>
      <c r="Y32" s="808"/>
      <c r="Z32" s="809"/>
      <c r="AA32" s="65"/>
      <c r="AB32" s="14"/>
      <c r="AC32" s="15"/>
      <c r="AE32" s="16"/>
      <c r="AF32" s="4"/>
    </row>
    <row r="33" spans="1:32" ht="22.25" customHeight="1" thickBot="1">
      <c r="B33" s="64"/>
      <c r="C33" s="810"/>
      <c r="D33" s="811"/>
      <c r="E33" s="811"/>
      <c r="F33" s="811"/>
      <c r="G33" s="811"/>
      <c r="H33" s="811"/>
      <c r="I33" s="811"/>
      <c r="J33" s="811"/>
      <c r="K33" s="811"/>
      <c r="L33" s="811"/>
      <c r="M33" s="811"/>
      <c r="N33" s="811"/>
      <c r="O33" s="811"/>
      <c r="P33" s="811"/>
      <c r="Q33" s="811"/>
      <c r="R33" s="811"/>
      <c r="S33" s="811"/>
      <c r="T33" s="811"/>
      <c r="U33" s="811"/>
      <c r="V33" s="811"/>
      <c r="W33" s="811"/>
      <c r="X33" s="811"/>
      <c r="Y33" s="811"/>
      <c r="Z33" s="812"/>
      <c r="AA33" s="65"/>
      <c r="AB33" s="14"/>
      <c r="AC33" s="15"/>
      <c r="AE33" s="16"/>
      <c r="AF33" s="4"/>
    </row>
    <row r="34" spans="1:32" ht="23" customHeigh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1:32" ht="14.25" customHeight="1">
      <c r="B35" s="64"/>
      <c r="C35" s="42"/>
      <c r="D35" s="42"/>
      <c r="E35" s="42"/>
      <c r="F35" s="42"/>
      <c r="G35" s="42"/>
      <c r="H35" s="42"/>
      <c r="I35" s="42"/>
      <c r="J35" s="42"/>
      <c r="K35" s="42"/>
      <c r="L35" s="42"/>
      <c r="M35" s="42"/>
      <c r="N35" s="42"/>
      <c r="O35" s="42"/>
      <c r="P35" s="42"/>
      <c r="Q35" s="42"/>
      <c r="R35" s="42"/>
      <c r="S35" s="42"/>
      <c r="T35" s="42"/>
      <c r="U35" s="42"/>
      <c r="V35" s="42"/>
      <c r="W35" s="42"/>
      <c r="X35" s="42"/>
      <c r="Y35" s="42"/>
      <c r="Z35" s="18"/>
      <c r="AA35" s="65"/>
      <c r="AB35" s="14"/>
      <c r="AC35" s="15"/>
      <c r="AE35" s="16"/>
      <c r="AF35" s="4"/>
    </row>
    <row r="36" spans="1:32" ht="9.5" customHeight="1">
      <c r="B36" s="64"/>
      <c r="C36" s="42"/>
      <c r="D36" s="42"/>
      <c r="E36" s="42"/>
      <c r="F36" s="42"/>
      <c r="G36" s="42"/>
      <c r="H36" s="42"/>
      <c r="I36" s="42"/>
      <c r="J36" s="42"/>
      <c r="K36" s="42"/>
      <c r="L36" s="42"/>
      <c r="M36" s="42"/>
      <c r="N36" s="42"/>
      <c r="O36" s="42"/>
      <c r="P36" s="42"/>
      <c r="Q36" s="42"/>
      <c r="R36" s="42"/>
      <c r="S36" s="42"/>
      <c r="T36" s="42"/>
      <c r="U36" s="42"/>
      <c r="V36" s="42"/>
      <c r="W36" s="42"/>
      <c r="X36" s="42"/>
      <c r="Y36" s="42"/>
      <c r="Z36" s="18"/>
      <c r="AA36" s="65"/>
      <c r="AB36" s="14"/>
      <c r="AC36" s="15"/>
      <c r="AE36" s="16"/>
      <c r="AF36" s="4"/>
    </row>
    <row r="37" spans="1:32" ht="9.5" customHeight="1" thickBot="1">
      <c r="B37" s="66"/>
      <c r="C37" s="67"/>
      <c r="D37" s="67"/>
      <c r="E37" s="67"/>
      <c r="F37" s="67"/>
      <c r="G37" s="67"/>
      <c r="H37" s="67"/>
      <c r="I37" s="67"/>
      <c r="J37" s="67"/>
      <c r="K37" s="67"/>
      <c r="L37" s="67"/>
      <c r="M37" s="67"/>
      <c r="N37" s="67"/>
      <c r="O37" s="67"/>
      <c r="P37" s="67"/>
      <c r="Q37" s="67"/>
      <c r="R37" s="67"/>
      <c r="S37" s="67"/>
      <c r="T37" s="67"/>
      <c r="U37" s="67"/>
      <c r="V37" s="67"/>
      <c r="W37" s="67"/>
      <c r="X37" s="67"/>
      <c r="Y37" s="67"/>
      <c r="Z37" s="68"/>
      <c r="AA37" s="69"/>
      <c r="AB37" s="14"/>
      <c r="AC37" s="15"/>
      <c r="AE37" s="16"/>
      <c r="AF37" s="4"/>
    </row>
    <row r="38" spans="1:32" s="10" customFormat="1" ht="14.25" customHeight="1">
      <c r="B38" s="45"/>
      <c r="C38" s="799"/>
      <c r="D38" s="799"/>
      <c r="E38" s="799"/>
      <c r="F38" s="799"/>
      <c r="G38" s="799"/>
      <c r="H38" s="799"/>
      <c r="I38" s="799"/>
      <c r="J38" s="799"/>
      <c r="K38" s="799"/>
      <c r="L38" s="799"/>
      <c r="M38" s="799"/>
      <c r="N38" s="799"/>
      <c r="O38" s="799"/>
      <c r="P38" s="799"/>
      <c r="Q38" s="799"/>
      <c r="R38" s="799"/>
      <c r="S38" s="799"/>
      <c r="T38" s="799"/>
      <c r="U38" s="799"/>
      <c r="V38" s="799"/>
      <c r="W38" s="799"/>
      <c r="X38" s="799"/>
      <c r="Y38" s="799"/>
      <c r="Z38" s="799"/>
      <c r="AA38" s="46"/>
      <c r="AB38" s="6"/>
      <c r="AC38" s="7"/>
      <c r="AD38" s="39"/>
      <c r="AE38" s="40"/>
      <c r="AF38" s="39"/>
    </row>
    <row r="39" spans="1:32" s="10" customFormat="1" ht="9.5" customHeight="1">
      <c r="B39" s="45"/>
      <c r="C39" s="800"/>
      <c r="D39" s="800"/>
      <c r="E39" s="800"/>
      <c r="F39" s="800"/>
      <c r="G39" s="800"/>
      <c r="H39" s="800"/>
      <c r="I39" s="800"/>
      <c r="J39" s="800"/>
      <c r="K39" s="800"/>
      <c r="L39" s="800"/>
      <c r="M39" s="800"/>
      <c r="N39" s="800"/>
      <c r="O39" s="800"/>
      <c r="P39" s="800"/>
      <c r="Q39" s="800"/>
      <c r="R39" s="800"/>
      <c r="S39" s="800"/>
      <c r="T39" s="800"/>
      <c r="U39" s="800"/>
      <c r="V39" s="800"/>
      <c r="W39" s="800"/>
      <c r="X39" s="800"/>
      <c r="Y39" s="800"/>
      <c r="Z39" s="800"/>
      <c r="AA39" s="46"/>
      <c r="AB39" s="6"/>
      <c r="AC39" s="7"/>
      <c r="AD39" s="39"/>
      <c r="AE39" s="40"/>
      <c r="AF39" s="39"/>
    </row>
    <row r="40" spans="1:32" s="10" customFormat="1" ht="9.5" customHeight="1">
      <c r="B40" s="45"/>
      <c r="C40" s="800"/>
      <c r="D40" s="800"/>
      <c r="E40" s="800"/>
      <c r="F40" s="800"/>
      <c r="G40" s="800"/>
      <c r="H40" s="800"/>
      <c r="I40" s="800"/>
      <c r="J40" s="800"/>
      <c r="K40" s="800"/>
      <c r="L40" s="800"/>
      <c r="M40" s="800"/>
      <c r="N40" s="800"/>
      <c r="O40" s="800"/>
      <c r="P40" s="800"/>
      <c r="Q40" s="800"/>
      <c r="R40" s="800"/>
      <c r="S40" s="800"/>
      <c r="T40" s="800"/>
      <c r="U40" s="800"/>
      <c r="V40" s="800"/>
      <c r="W40" s="800"/>
      <c r="X40" s="800"/>
      <c r="Y40" s="800"/>
      <c r="Z40" s="800"/>
      <c r="AA40" s="46"/>
      <c r="AB40" s="6"/>
      <c r="AC40" s="7"/>
      <c r="AD40" s="39"/>
      <c r="AE40" s="40"/>
      <c r="AF40" s="39"/>
    </row>
    <row r="41" spans="1:32" s="10" customFormat="1" ht="9.5" customHeight="1">
      <c r="B41" s="45"/>
      <c r="C41" s="800"/>
      <c r="D41" s="800"/>
      <c r="E41" s="800"/>
      <c r="F41" s="800"/>
      <c r="G41" s="800"/>
      <c r="H41" s="800"/>
      <c r="I41" s="800"/>
      <c r="J41" s="800"/>
      <c r="K41" s="800"/>
      <c r="L41" s="800"/>
      <c r="M41" s="800"/>
      <c r="N41" s="800"/>
      <c r="O41" s="800"/>
      <c r="P41" s="800"/>
      <c r="Q41" s="800"/>
      <c r="R41" s="800"/>
      <c r="S41" s="800"/>
      <c r="T41" s="800"/>
      <c r="U41" s="800"/>
      <c r="V41" s="800"/>
      <c r="W41" s="800"/>
      <c r="X41" s="800"/>
      <c r="Y41" s="800"/>
      <c r="Z41" s="800"/>
      <c r="AA41" s="46"/>
      <c r="AB41" s="6"/>
      <c r="AC41" s="7"/>
      <c r="AD41" s="39"/>
      <c r="AE41" s="40"/>
      <c r="AF41" s="39"/>
    </row>
    <row r="42" spans="1:32" s="4" customFormat="1" ht="13">
      <c r="A42" s="1"/>
      <c r="B42" s="47"/>
      <c r="C42" s="2"/>
      <c r="D42" s="2"/>
      <c r="E42" s="2"/>
      <c r="F42" s="2"/>
      <c r="G42" s="2"/>
      <c r="H42" s="2"/>
      <c r="I42" s="14"/>
      <c r="J42" s="14"/>
      <c r="K42" s="2"/>
      <c r="L42" s="2"/>
      <c r="M42" s="2"/>
      <c r="N42" s="2"/>
      <c r="O42" s="2"/>
      <c r="P42" s="2"/>
      <c r="Q42" s="2"/>
      <c r="R42" s="2"/>
      <c r="S42" s="2"/>
      <c r="T42" s="2"/>
      <c r="U42" s="2"/>
      <c r="V42" s="2"/>
      <c r="W42" s="2"/>
      <c r="X42" s="2"/>
      <c r="Y42" s="2"/>
      <c r="Z42" s="2"/>
      <c r="AA42" s="2"/>
      <c r="AB42" s="20"/>
      <c r="AF42" s="1"/>
    </row>
    <row r="43" spans="1:32" s="4" customFormat="1" ht="13">
      <c r="A43" s="1"/>
      <c r="B43" s="47"/>
      <c r="C43" s="2"/>
      <c r="D43" s="2"/>
      <c r="E43" s="2"/>
      <c r="F43" s="2"/>
      <c r="G43" s="2"/>
      <c r="H43" s="2"/>
      <c r="I43" s="14"/>
      <c r="J43" s="14"/>
      <c r="K43" s="2"/>
      <c r="L43" s="2"/>
      <c r="M43" s="2"/>
      <c r="N43" s="2"/>
      <c r="O43" s="2"/>
      <c r="P43" s="2"/>
      <c r="Q43" s="2"/>
      <c r="R43" s="2"/>
      <c r="S43" s="2"/>
      <c r="T43" s="2"/>
      <c r="U43" s="2"/>
      <c r="V43" s="2"/>
      <c r="W43" s="2"/>
      <c r="X43" s="2"/>
      <c r="Y43" s="2"/>
      <c r="Z43" s="2"/>
      <c r="AA43" s="2"/>
      <c r="AB43" s="20"/>
      <c r="AF43" s="1"/>
    </row>
    <row r="44" spans="1:32" s="4" customFormat="1" ht="13">
      <c r="A44" s="1"/>
      <c r="B44" s="47"/>
      <c r="C44" s="2"/>
      <c r="D44" s="2"/>
      <c r="E44" s="2"/>
      <c r="F44" s="2"/>
      <c r="G44" s="2"/>
      <c r="H44" s="2"/>
      <c r="I44" s="14"/>
      <c r="J44" s="14"/>
      <c r="K44" s="2"/>
      <c r="L44" s="2"/>
      <c r="M44" s="2"/>
      <c r="N44" s="2"/>
      <c r="O44" s="2"/>
      <c r="P44" s="2"/>
      <c r="Q44" s="2"/>
      <c r="R44" s="2"/>
      <c r="S44" s="2"/>
      <c r="T44" s="2"/>
      <c r="U44" s="2"/>
      <c r="V44" s="2"/>
      <c r="W44" s="2"/>
      <c r="X44" s="2"/>
      <c r="Y44" s="2"/>
      <c r="Z44" s="2"/>
      <c r="AA44" s="2"/>
      <c r="AB44" s="20"/>
      <c r="AF44" s="1"/>
    </row>
    <row r="45" spans="1:32" s="4" customFormat="1" ht="13">
      <c r="A45" s="1"/>
      <c r="B45" s="47"/>
      <c r="C45" s="2"/>
      <c r="D45" s="2"/>
      <c r="E45" s="2"/>
      <c r="F45" s="2"/>
      <c r="G45" s="2"/>
      <c r="H45" s="2"/>
      <c r="I45" s="14"/>
      <c r="J45" s="14"/>
      <c r="K45" s="2"/>
      <c r="L45" s="2"/>
      <c r="M45" s="2"/>
      <c r="N45" s="2"/>
      <c r="O45" s="2"/>
      <c r="P45" s="2"/>
      <c r="Q45" s="2"/>
      <c r="R45" s="2"/>
      <c r="S45" s="2"/>
      <c r="T45" s="2"/>
      <c r="U45" s="2"/>
      <c r="V45" s="2"/>
      <c r="W45" s="2"/>
      <c r="X45" s="2"/>
      <c r="Y45" s="2"/>
      <c r="Z45" s="2"/>
      <c r="AA45" s="2"/>
      <c r="AB45" s="20"/>
      <c r="AF45" s="1"/>
    </row>
    <row r="46" spans="1:32" s="4" customFormat="1" ht="13">
      <c r="A46" s="1"/>
      <c r="B46" s="47"/>
      <c r="C46" s="2"/>
      <c r="D46" s="2"/>
      <c r="E46" s="2"/>
      <c r="F46" s="2"/>
      <c r="G46" s="2"/>
      <c r="H46" s="2"/>
      <c r="I46" s="14"/>
      <c r="J46" s="14"/>
      <c r="K46" s="2"/>
      <c r="L46" s="2"/>
      <c r="M46" s="2"/>
      <c r="N46" s="2"/>
      <c r="O46" s="2"/>
      <c r="P46" s="2"/>
      <c r="Q46" s="2"/>
      <c r="R46" s="2"/>
      <c r="S46" s="2"/>
      <c r="T46" s="2"/>
      <c r="U46" s="2"/>
      <c r="V46" s="2"/>
      <c r="W46" s="2"/>
      <c r="X46" s="2"/>
      <c r="Y46" s="2"/>
      <c r="Z46" s="2"/>
      <c r="AA46" s="2"/>
      <c r="AB46" s="20"/>
      <c r="AF46" s="1"/>
    </row>
    <row r="47" spans="1:32" s="4" customFormat="1" ht="13">
      <c r="A47" s="1"/>
      <c r="B47" s="47"/>
      <c r="C47" s="2"/>
      <c r="D47" s="2"/>
      <c r="E47" s="2"/>
      <c r="F47" s="2"/>
      <c r="G47" s="2"/>
      <c r="H47" s="2"/>
      <c r="I47" s="14"/>
      <c r="J47" s="14"/>
      <c r="K47" s="2"/>
      <c r="L47" s="2"/>
      <c r="M47" s="2"/>
      <c r="N47" s="2"/>
      <c r="O47" s="2"/>
      <c r="P47" s="2"/>
      <c r="Q47" s="2"/>
      <c r="R47" s="2"/>
      <c r="S47" s="2"/>
      <c r="T47" s="2"/>
      <c r="U47" s="2"/>
      <c r="V47" s="2"/>
      <c r="W47" s="2"/>
      <c r="X47" s="2"/>
      <c r="Y47" s="2"/>
      <c r="Z47" s="2"/>
      <c r="AA47" s="2"/>
      <c r="AB47" s="20"/>
      <c r="AF47" s="1"/>
    </row>
    <row r="48" spans="1:32" s="4" customFormat="1" ht="13">
      <c r="A48" s="1"/>
      <c r="B48" s="47"/>
      <c r="C48" s="2"/>
      <c r="D48" s="2"/>
      <c r="E48" s="2"/>
      <c r="F48" s="2"/>
      <c r="G48" s="2"/>
      <c r="H48" s="2"/>
      <c r="I48" s="14"/>
      <c r="J48" s="14"/>
      <c r="K48" s="2"/>
      <c r="L48" s="2"/>
      <c r="M48" s="2"/>
      <c r="N48" s="2"/>
      <c r="O48" s="2"/>
      <c r="P48" s="2"/>
      <c r="Q48" s="2"/>
      <c r="R48" s="2"/>
      <c r="S48" s="2"/>
      <c r="T48" s="2"/>
      <c r="U48" s="2"/>
      <c r="V48" s="2"/>
      <c r="W48" s="2"/>
      <c r="X48" s="2"/>
      <c r="Y48" s="2"/>
      <c r="Z48" s="2"/>
      <c r="AA48" s="2"/>
      <c r="AB48" s="20"/>
      <c r="AF48" s="1"/>
    </row>
    <row r="49" spans="1:32" s="4" customFormat="1" ht="13">
      <c r="A49" s="1"/>
      <c r="B49" s="47"/>
      <c r="C49" s="2"/>
      <c r="D49" s="2"/>
      <c r="E49" s="2"/>
      <c r="F49" s="2"/>
      <c r="G49" s="2"/>
      <c r="H49" s="2"/>
      <c r="I49" s="14"/>
      <c r="J49" s="14"/>
      <c r="K49" s="2"/>
      <c r="L49" s="2"/>
      <c r="M49" s="2"/>
      <c r="N49" s="2"/>
      <c r="O49" s="2"/>
      <c r="P49" s="2"/>
      <c r="Q49" s="2"/>
      <c r="R49" s="2"/>
      <c r="S49" s="2"/>
      <c r="T49" s="2"/>
      <c r="U49" s="2"/>
      <c r="V49" s="2"/>
      <c r="W49" s="2"/>
      <c r="X49" s="2"/>
      <c r="Y49" s="2"/>
      <c r="Z49" s="2"/>
      <c r="AA49" s="2"/>
      <c r="AB49" s="20"/>
      <c r="AF49" s="1"/>
    </row>
    <row r="50" spans="1:32" s="4" customFormat="1" ht="13">
      <c r="A50" s="1"/>
      <c r="B50" s="47"/>
      <c r="C50" s="2"/>
      <c r="D50" s="2"/>
      <c r="E50" s="2"/>
      <c r="F50" s="2"/>
      <c r="G50" s="2"/>
      <c r="H50" s="2"/>
      <c r="I50" s="14"/>
      <c r="J50" s="14"/>
      <c r="K50" s="2"/>
      <c r="L50" s="2"/>
      <c r="M50" s="2"/>
      <c r="N50" s="2"/>
      <c r="O50" s="2"/>
      <c r="P50" s="2"/>
      <c r="Q50" s="2"/>
      <c r="R50" s="2"/>
      <c r="S50" s="2"/>
      <c r="T50" s="2"/>
      <c r="U50" s="2"/>
      <c r="V50" s="2"/>
      <c r="W50" s="2"/>
      <c r="X50" s="2"/>
      <c r="Y50" s="2"/>
      <c r="Z50" s="2"/>
      <c r="AA50" s="2"/>
      <c r="AB50" s="20"/>
      <c r="AF50" s="1"/>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hidden="1">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ht="13">
      <c r="B77" s="47"/>
      <c r="C77" s="2"/>
      <c r="D77" s="2"/>
      <c r="E77" s="2"/>
      <c r="F77" s="2"/>
      <c r="G77" s="2"/>
      <c r="H77" s="2"/>
      <c r="I77" s="14"/>
      <c r="J77" s="14"/>
      <c r="K77" s="2"/>
      <c r="L77" s="2"/>
      <c r="M77" s="2"/>
      <c r="N77" s="2"/>
      <c r="O77" s="2"/>
      <c r="P77" s="2"/>
      <c r="Q77" s="2"/>
      <c r="R77" s="2"/>
      <c r="S77" s="2"/>
      <c r="T77" s="2"/>
      <c r="U77" s="2"/>
      <c r="V77" s="2"/>
      <c r="W77" s="2"/>
      <c r="X77" s="2"/>
      <c r="Y77" s="2"/>
      <c r="Z77" s="2"/>
      <c r="AA77" s="2"/>
      <c r="AB77" s="20"/>
    </row>
    <row r="78" spans="1:32" ht="13">
      <c r="B78" s="47"/>
      <c r="C78" s="2"/>
      <c r="D78" s="2"/>
      <c r="E78" s="2"/>
      <c r="F78" s="2"/>
      <c r="G78" s="2"/>
      <c r="H78" s="2"/>
      <c r="I78" s="14"/>
      <c r="J78" s="14"/>
      <c r="K78" s="2"/>
      <c r="L78" s="2"/>
      <c r="M78" s="2"/>
      <c r="N78" s="2"/>
      <c r="O78" s="2"/>
      <c r="P78" s="2"/>
      <c r="Q78" s="2"/>
      <c r="R78" s="2"/>
      <c r="S78" s="2"/>
      <c r="T78" s="2"/>
      <c r="U78" s="2"/>
      <c r="V78" s="2"/>
      <c r="W78" s="2"/>
      <c r="X78" s="2"/>
      <c r="Y78" s="2"/>
      <c r="Z78" s="2"/>
      <c r="AA78" s="2"/>
      <c r="AB78" s="20"/>
    </row>
    <row r="79" spans="1:32" ht="13">
      <c r="B79" s="47"/>
      <c r="C79" s="2"/>
      <c r="D79" s="2"/>
      <c r="E79" s="2"/>
      <c r="F79" s="2"/>
      <c r="G79" s="2"/>
      <c r="H79" s="2"/>
      <c r="I79" s="14"/>
      <c r="J79" s="14"/>
      <c r="K79" s="2"/>
      <c r="L79" s="2"/>
      <c r="M79" s="2"/>
      <c r="N79" s="2"/>
      <c r="O79" s="2"/>
      <c r="P79" s="2"/>
      <c r="Q79" s="2"/>
      <c r="R79" s="2"/>
      <c r="S79" s="2"/>
      <c r="T79" s="2"/>
      <c r="U79" s="2"/>
      <c r="V79" s="2"/>
      <c r="W79" s="2"/>
      <c r="X79" s="2"/>
      <c r="Y79" s="2"/>
      <c r="Z79" s="2"/>
      <c r="AA79" s="2"/>
      <c r="AB79" s="20"/>
    </row>
    <row r="80" spans="1:32" ht="13">
      <c r="A80" s="2"/>
      <c r="B80" s="47"/>
      <c r="C80" s="2"/>
      <c r="D80" s="2"/>
      <c r="E80" s="2"/>
      <c r="F80" s="2"/>
      <c r="G80" s="2"/>
      <c r="H80" s="2"/>
      <c r="I80" s="14"/>
      <c r="J80" s="14"/>
      <c r="K80" s="2"/>
      <c r="L80" s="2"/>
      <c r="M80" s="2"/>
      <c r="N80" s="2"/>
      <c r="O80" s="2"/>
      <c r="P80" s="2"/>
      <c r="Q80" s="2"/>
      <c r="R80" s="2"/>
      <c r="S80" s="2"/>
      <c r="T80" s="2"/>
      <c r="U80" s="2"/>
      <c r="V80" s="2"/>
      <c r="W80" s="2"/>
      <c r="X80" s="2"/>
      <c r="Y80" s="2"/>
      <c r="Z80" s="2"/>
      <c r="AA80" s="2"/>
      <c r="AB80" s="2"/>
      <c r="AC80" s="1"/>
      <c r="AD80" s="1"/>
      <c r="AE80" s="1"/>
    </row>
    <row r="81" spans="1:31" ht="13">
      <c r="A81" s="2"/>
      <c r="B81" s="47"/>
      <c r="C81" s="2"/>
      <c r="D81" s="2"/>
      <c r="E81" s="2"/>
      <c r="F81" s="2"/>
      <c r="G81" s="2"/>
      <c r="H81" s="2"/>
      <c r="I81" s="14"/>
      <c r="J81" s="14"/>
      <c r="K81" s="2"/>
      <c r="L81" s="2"/>
      <c r="M81" s="2"/>
      <c r="N81" s="2"/>
      <c r="O81" s="2"/>
      <c r="P81" s="2"/>
      <c r="Q81" s="2"/>
      <c r="R81" s="2"/>
      <c r="S81" s="2"/>
      <c r="T81" s="2"/>
      <c r="U81" s="2"/>
      <c r="V81" s="2"/>
      <c r="W81" s="2"/>
      <c r="X81" s="2"/>
      <c r="Y81" s="2"/>
      <c r="Z81" s="2"/>
      <c r="AA81" s="2"/>
      <c r="AB81" s="2"/>
      <c r="AC81" s="1"/>
      <c r="AD81" s="1"/>
      <c r="AE81" s="1"/>
    </row>
    <row r="82" spans="1:31" ht="13">
      <c r="A82" s="2"/>
      <c r="B82" s="47"/>
      <c r="C82" s="2"/>
      <c r="D82" s="2"/>
      <c r="E82" s="2"/>
      <c r="F82" s="2"/>
      <c r="G82" s="2"/>
      <c r="H82" s="2"/>
      <c r="I82" s="14"/>
      <c r="J82" s="14"/>
      <c r="K82" s="2"/>
      <c r="L82" s="2"/>
      <c r="M82" s="2"/>
      <c r="N82" s="2"/>
      <c r="O82" s="2"/>
      <c r="P82" s="2"/>
      <c r="Q82" s="2"/>
      <c r="R82" s="2"/>
      <c r="S82" s="2"/>
      <c r="T82" s="2"/>
      <c r="U82" s="2"/>
      <c r="V82" s="2"/>
      <c r="W82" s="2"/>
      <c r="X82" s="2"/>
      <c r="Y82" s="2"/>
      <c r="Z82" s="2"/>
      <c r="AA82" s="2"/>
      <c r="AB82" s="2"/>
      <c r="AC82" s="1"/>
      <c r="AD82" s="1"/>
      <c r="AE82" s="1"/>
    </row>
    <row r="83" spans="1:31" ht="13">
      <c r="A83" s="2"/>
      <c r="B83" s="48"/>
      <c r="C83" s="49"/>
      <c r="D83" s="2"/>
      <c r="E83" s="2"/>
      <c r="F83" s="2"/>
      <c r="G83" s="2"/>
      <c r="H83" s="2"/>
      <c r="I83" s="2"/>
      <c r="J83" s="2"/>
      <c r="K83" s="2"/>
      <c r="L83" s="2"/>
      <c r="M83" s="2"/>
      <c r="N83" s="2"/>
      <c r="O83" s="2"/>
      <c r="P83" s="2"/>
      <c r="Q83" s="2"/>
      <c r="R83" s="2"/>
      <c r="S83" s="2"/>
      <c r="T83" s="2"/>
      <c r="U83" s="2"/>
      <c r="V83" s="2"/>
      <c r="W83" s="2"/>
      <c r="X83" s="2"/>
      <c r="Y83" s="2"/>
      <c r="Z83" s="2"/>
      <c r="AA83" s="2"/>
      <c r="AB83" s="2"/>
      <c r="AC83" s="1"/>
      <c r="AD83" s="1"/>
      <c r="AE83" s="1"/>
    </row>
    <row r="84" spans="1:31" ht="13">
      <c r="A84" s="50"/>
      <c r="B84" s="47"/>
      <c r="C84" s="2"/>
      <c r="D84" s="2"/>
      <c r="E84" s="2"/>
      <c r="F84" s="2"/>
      <c r="G84" s="2"/>
      <c r="H84" s="2"/>
      <c r="I84" s="2"/>
      <c r="J84" s="2"/>
      <c r="K84" s="2"/>
      <c r="L84" s="2"/>
      <c r="M84" s="2"/>
      <c r="N84" s="2"/>
      <c r="O84" s="2"/>
      <c r="P84" s="2"/>
      <c r="Q84" s="2"/>
      <c r="R84" s="2"/>
      <c r="S84" s="2"/>
      <c r="T84" s="2"/>
      <c r="U84" s="2"/>
      <c r="V84" s="2"/>
      <c r="W84" s="2"/>
      <c r="X84" s="2"/>
      <c r="Y84" s="2"/>
      <c r="Z84" s="2"/>
      <c r="AA84" s="2"/>
      <c r="AB84" s="2"/>
      <c r="AC84" s="1"/>
      <c r="AD84" s="1"/>
      <c r="AE84" s="1"/>
    </row>
    <row r="85" spans="1:31" ht="13">
      <c r="A85" s="50"/>
      <c r="B85" s="47"/>
      <c r="C85" s="2"/>
      <c r="D85" s="2"/>
      <c r="E85" s="2"/>
      <c r="F85" s="2"/>
      <c r="G85" s="2"/>
      <c r="H85" s="2"/>
      <c r="I85" s="2"/>
      <c r="J85" s="2"/>
      <c r="K85" s="2"/>
      <c r="L85" s="2"/>
      <c r="M85" s="2"/>
      <c r="N85" s="2"/>
      <c r="O85" s="2"/>
      <c r="P85" s="2"/>
      <c r="Q85" s="2"/>
      <c r="R85" s="2"/>
      <c r="S85" s="2"/>
      <c r="T85" s="2"/>
      <c r="U85" s="2"/>
      <c r="V85" s="2"/>
      <c r="W85" s="2"/>
      <c r="X85" s="2"/>
      <c r="Y85" s="2"/>
      <c r="Z85" s="2"/>
      <c r="AA85" s="2"/>
      <c r="AB85" s="2"/>
      <c r="AC85" s="1"/>
      <c r="AD85" s="1"/>
      <c r="AE85" s="1"/>
    </row>
    <row r="86" spans="1:31" ht="13">
      <c r="A86" s="50"/>
      <c r="B86" s="47"/>
      <c r="C86" s="2"/>
      <c r="D86" s="2"/>
      <c r="E86" s="2"/>
      <c r="F86" s="2"/>
      <c r="G86" s="2"/>
      <c r="H86" s="2"/>
      <c r="I86" s="2"/>
      <c r="J86" s="2"/>
      <c r="K86" s="2"/>
      <c r="L86" s="2"/>
      <c r="M86" s="2"/>
      <c r="N86" s="2"/>
      <c r="O86" s="2"/>
      <c r="P86" s="2"/>
      <c r="Q86" s="2"/>
      <c r="R86" s="2"/>
      <c r="S86" s="2"/>
      <c r="T86" s="2"/>
      <c r="U86" s="2"/>
      <c r="V86" s="2"/>
      <c r="W86" s="2"/>
      <c r="X86" s="2"/>
      <c r="Y86" s="2"/>
      <c r="Z86" s="2"/>
      <c r="AA86" s="2"/>
      <c r="AB86" s="2"/>
      <c r="AC86" s="1"/>
      <c r="AD86" s="1"/>
      <c r="AE86" s="1"/>
    </row>
    <row r="87" spans="1:31" ht="13">
      <c r="A87" s="50"/>
      <c r="B87" s="47"/>
      <c r="C87" s="2"/>
      <c r="D87" s="2"/>
      <c r="E87" s="2"/>
      <c r="F87" s="2"/>
      <c r="G87" s="2"/>
      <c r="H87" s="2"/>
      <c r="I87" s="2"/>
      <c r="J87" s="2"/>
      <c r="K87" s="2"/>
      <c r="L87" s="2"/>
      <c r="M87" s="2"/>
      <c r="N87" s="2"/>
      <c r="O87" s="2"/>
      <c r="P87" s="2"/>
      <c r="Q87" s="2"/>
      <c r="R87" s="2"/>
      <c r="S87" s="2"/>
      <c r="T87" s="2"/>
      <c r="U87" s="2"/>
      <c r="V87" s="2"/>
      <c r="W87" s="2"/>
      <c r="X87" s="2"/>
      <c r="Y87" s="2"/>
      <c r="Z87" s="2"/>
      <c r="AA87" s="2"/>
      <c r="AB87" s="2"/>
      <c r="AC87" s="1"/>
      <c r="AD87" s="1"/>
      <c r="AE87" s="1"/>
    </row>
    <row r="88" spans="1:31" ht="13">
      <c r="A88" s="50"/>
      <c r="B88" s="47"/>
      <c r="C88" s="2"/>
      <c r="D88" s="2"/>
      <c r="E88" s="2"/>
      <c r="F88" s="2"/>
      <c r="G88" s="2"/>
      <c r="H88" s="2"/>
      <c r="I88" s="2"/>
      <c r="J88" s="2"/>
      <c r="K88" s="2"/>
      <c r="L88" s="2"/>
      <c r="M88" s="2"/>
      <c r="N88" s="2"/>
      <c r="O88" s="2"/>
      <c r="P88" s="2"/>
      <c r="Q88" s="2"/>
      <c r="R88" s="2"/>
      <c r="S88" s="2"/>
      <c r="T88" s="2"/>
      <c r="U88" s="2"/>
      <c r="V88" s="2"/>
      <c r="W88" s="2"/>
      <c r="X88" s="2"/>
      <c r="Y88" s="2"/>
      <c r="Z88" s="2"/>
      <c r="AA88" s="2"/>
      <c r="AB88" s="2"/>
      <c r="AC88" s="1"/>
      <c r="AD88" s="1"/>
      <c r="AE88" s="1"/>
    </row>
    <row r="89" spans="1:31" ht="13">
      <c r="A89" s="50"/>
      <c r="B89" s="47"/>
      <c r="C89" s="2"/>
      <c r="D89" s="2"/>
      <c r="E89" s="2"/>
      <c r="F89" s="2"/>
      <c r="G89" s="2"/>
      <c r="H89" s="2"/>
      <c r="I89" s="2"/>
      <c r="J89" s="2"/>
      <c r="K89" s="2"/>
      <c r="L89" s="2"/>
      <c r="M89" s="2"/>
      <c r="N89" s="2"/>
      <c r="O89" s="2"/>
      <c r="P89" s="2"/>
      <c r="Q89" s="2"/>
      <c r="R89" s="2"/>
      <c r="S89" s="2"/>
      <c r="T89" s="2"/>
      <c r="U89" s="2"/>
      <c r="V89" s="2"/>
      <c r="W89" s="2"/>
      <c r="X89" s="2"/>
      <c r="Y89" s="2"/>
      <c r="Z89" s="2"/>
      <c r="AA89" s="2"/>
      <c r="AB89" s="2"/>
      <c r="AC89" s="1"/>
      <c r="AD89" s="1"/>
      <c r="AE89" s="1"/>
    </row>
    <row r="90" spans="1:31" ht="13">
      <c r="A90" s="50"/>
      <c r="B90" s="47"/>
      <c r="C90" s="2"/>
      <c r="D90" s="2"/>
      <c r="E90" s="2"/>
      <c r="F90" s="2"/>
      <c r="G90" s="2"/>
      <c r="H90" s="2"/>
      <c r="I90" s="2"/>
      <c r="J90" s="2"/>
      <c r="K90" s="2"/>
      <c r="L90" s="2"/>
      <c r="M90" s="2"/>
      <c r="N90" s="2"/>
      <c r="O90" s="2"/>
      <c r="P90" s="2"/>
      <c r="Q90" s="2"/>
      <c r="R90" s="2"/>
      <c r="S90" s="2"/>
      <c r="T90" s="2"/>
      <c r="U90" s="2"/>
      <c r="V90" s="2"/>
      <c r="W90" s="2"/>
      <c r="X90" s="2"/>
      <c r="Y90" s="2"/>
      <c r="Z90" s="2"/>
      <c r="AA90" s="2"/>
      <c r="AB90" s="2"/>
      <c r="AC90" s="1"/>
      <c r="AD90" s="1"/>
      <c r="AE90" s="1"/>
    </row>
    <row r="91" spans="1:31" ht="13">
      <c r="A91" s="50"/>
      <c r="B91" s="47"/>
      <c r="C91" s="2"/>
      <c r="D91" s="2"/>
      <c r="E91" s="2"/>
      <c r="F91" s="2"/>
      <c r="G91" s="2"/>
      <c r="H91" s="2"/>
      <c r="I91" s="2"/>
      <c r="J91" s="2"/>
      <c r="K91" s="2"/>
      <c r="L91" s="2"/>
      <c r="M91" s="2"/>
      <c r="N91" s="2"/>
      <c r="O91" s="2"/>
      <c r="P91" s="2"/>
      <c r="Q91" s="2"/>
      <c r="R91" s="2"/>
      <c r="S91" s="2"/>
      <c r="T91" s="2"/>
      <c r="U91" s="2"/>
      <c r="V91" s="2"/>
      <c r="W91" s="2"/>
      <c r="X91" s="2"/>
      <c r="Y91" s="2"/>
      <c r="Z91" s="2"/>
      <c r="AA91" s="2"/>
      <c r="AB91" s="2"/>
      <c r="AC91" s="1"/>
      <c r="AD91" s="1"/>
      <c r="AE91" s="1"/>
    </row>
    <row r="92" spans="1:31" ht="13">
      <c r="A92" s="50"/>
      <c r="B92" s="47"/>
      <c r="C92" s="2"/>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1"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1"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1"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1"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2"/>
      <c r="B99" s="48"/>
      <c r="C99" s="49"/>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2"/>
      <c r="B100" s="48"/>
      <c r="C100" s="49"/>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2"/>
      <c r="B111" s="48"/>
      <c r="C111" s="49"/>
      <c r="D111" s="2"/>
      <c r="E111" s="2"/>
      <c r="F111" s="2"/>
      <c r="G111" s="2"/>
      <c r="H111" s="2"/>
      <c r="I111" s="2"/>
      <c r="J111" s="2"/>
      <c r="K111" s="2"/>
      <c r="L111" s="2"/>
      <c r="M111" s="2"/>
      <c r="N111" s="2"/>
      <c r="O111" s="2"/>
      <c r="P111" s="2"/>
      <c r="Q111" s="2"/>
      <c r="R111" s="2"/>
      <c r="S111" s="2"/>
      <c r="T111" s="2"/>
      <c r="U111" s="2"/>
      <c r="V111" s="2"/>
      <c r="W111" s="2"/>
      <c r="X111" s="2"/>
      <c r="Y111" s="2"/>
      <c r="Z111" s="2"/>
      <c r="AA111" s="2"/>
      <c r="AB111" s="20"/>
    </row>
    <row r="112" spans="1:31" ht="13">
      <c r="A112" s="2"/>
      <c r="B112" s="48"/>
      <c r="C112" s="49"/>
      <c r="D112" s="2"/>
      <c r="E112" s="2"/>
      <c r="F112" s="2"/>
      <c r="G112" s="2"/>
      <c r="H112" s="2"/>
      <c r="I112" s="2"/>
      <c r="J112" s="2"/>
      <c r="K112" s="2"/>
      <c r="L112" s="2"/>
      <c r="M112" s="2"/>
      <c r="N112" s="2"/>
      <c r="O112" s="2"/>
      <c r="P112" s="2"/>
      <c r="Q112" s="2"/>
      <c r="R112" s="2"/>
      <c r="S112" s="2"/>
      <c r="T112" s="2"/>
      <c r="U112" s="2"/>
      <c r="V112" s="2"/>
      <c r="W112" s="2"/>
      <c r="X112" s="2"/>
      <c r="Y112" s="2"/>
      <c r="Z112" s="2"/>
      <c r="AA112" s="2"/>
      <c r="AB112" s="20"/>
    </row>
    <row r="113" spans="1:32" s="4" customFormat="1" ht="13">
      <c r="A113" s="2"/>
      <c r="B113" s="48"/>
      <c r="C113" s="49"/>
      <c r="D113" s="2"/>
      <c r="E113" s="2"/>
      <c r="F113" s="2"/>
      <c r="G113" s="2"/>
      <c r="H113" s="2"/>
      <c r="I113" s="2"/>
      <c r="J113" s="2"/>
      <c r="K113" s="2"/>
      <c r="L113" s="2"/>
      <c r="M113" s="2"/>
      <c r="N113" s="2"/>
      <c r="O113" s="2"/>
      <c r="P113" s="2"/>
      <c r="Q113" s="2"/>
      <c r="R113" s="2"/>
      <c r="S113" s="2"/>
      <c r="T113" s="2"/>
      <c r="U113" s="2"/>
      <c r="V113" s="2"/>
      <c r="W113" s="2"/>
      <c r="X113" s="2"/>
      <c r="Y113" s="2"/>
      <c r="Z113" s="2"/>
      <c r="AA113" s="2"/>
      <c r="AB113" s="20"/>
      <c r="AF113" s="1"/>
    </row>
    <row r="114" spans="1:32" s="4" customFormat="1" ht="13">
      <c r="A114" s="2"/>
      <c r="B114" s="47"/>
      <c r="C114" s="2"/>
      <c r="D114" s="2"/>
      <c r="E114" s="2"/>
      <c r="F114" s="2"/>
      <c r="G114" s="2"/>
      <c r="H114" s="2"/>
      <c r="I114" s="14"/>
      <c r="J114" s="14"/>
      <c r="K114" s="2"/>
      <c r="L114" s="2"/>
      <c r="M114" s="2"/>
      <c r="N114" s="2"/>
      <c r="O114" s="2"/>
      <c r="P114" s="2"/>
      <c r="Q114" s="2"/>
      <c r="R114" s="2"/>
      <c r="S114" s="2"/>
      <c r="T114" s="2"/>
      <c r="U114" s="2"/>
      <c r="V114" s="2"/>
      <c r="W114" s="2"/>
      <c r="X114" s="2"/>
      <c r="Y114" s="2"/>
      <c r="Z114" s="2"/>
      <c r="AA114" s="2"/>
      <c r="AB114" s="20"/>
      <c r="AF114" s="1"/>
    </row>
    <row r="115" spans="1:32" s="4" customFormat="1" ht="13">
      <c r="A115" s="2"/>
      <c r="B115" s="47"/>
      <c r="C115" s="2"/>
      <c r="D115" s="2"/>
      <c r="E115" s="2"/>
      <c r="F115" s="2"/>
      <c r="G115" s="2"/>
      <c r="H115" s="2"/>
      <c r="I115" s="14"/>
      <c r="J115" s="14"/>
      <c r="K115" s="2"/>
      <c r="L115" s="2"/>
      <c r="M115" s="2"/>
      <c r="N115" s="2"/>
      <c r="O115" s="2"/>
      <c r="P115" s="2"/>
      <c r="Q115" s="2"/>
      <c r="R115" s="2"/>
      <c r="S115" s="2"/>
      <c r="T115" s="2"/>
      <c r="U115" s="2"/>
      <c r="V115" s="2"/>
      <c r="W115" s="2"/>
      <c r="X115" s="2"/>
      <c r="Y115" s="2"/>
      <c r="Z115" s="2"/>
      <c r="AA115" s="2"/>
      <c r="AB115" s="3"/>
      <c r="AF115" s="1"/>
    </row>
    <row r="116" spans="1:32" s="4" customFormat="1" ht="13">
      <c r="A116" s="1"/>
      <c r="B116" s="47"/>
      <c r="C116" s="2"/>
      <c r="D116" s="2"/>
      <c r="E116" s="2"/>
      <c r="F116" s="2"/>
      <c r="G116" s="2"/>
      <c r="H116" s="2"/>
      <c r="I116" s="14"/>
      <c r="J116" s="14"/>
      <c r="K116" s="2"/>
      <c r="L116" s="2"/>
      <c r="M116" s="2"/>
      <c r="N116" s="2"/>
      <c r="O116" s="2"/>
      <c r="P116" s="2"/>
      <c r="Q116" s="2"/>
      <c r="R116" s="2"/>
      <c r="S116" s="2"/>
      <c r="T116" s="2"/>
      <c r="U116" s="2"/>
      <c r="V116" s="2"/>
      <c r="W116" s="2"/>
      <c r="X116" s="2"/>
      <c r="Y116" s="2"/>
      <c r="Z116" s="2"/>
      <c r="AA116" s="2"/>
      <c r="AB116" s="3"/>
      <c r="AF116" s="1"/>
    </row>
    <row r="117" spans="1:32" s="4" customFormat="1" ht="13">
      <c r="A117" s="1"/>
      <c r="B117" s="47"/>
      <c r="C117" s="2"/>
      <c r="D117" s="2"/>
      <c r="E117" s="2"/>
      <c r="F117" s="2"/>
      <c r="G117" s="2"/>
      <c r="H117" s="2"/>
      <c r="I117" s="14"/>
      <c r="J117" s="14"/>
      <c r="K117" s="2"/>
      <c r="L117" s="2"/>
      <c r="M117" s="2"/>
      <c r="N117" s="2"/>
      <c r="O117" s="2"/>
      <c r="P117" s="2"/>
      <c r="Q117" s="2"/>
      <c r="R117" s="2"/>
      <c r="S117" s="2"/>
      <c r="T117" s="2"/>
      <c r="U117" s="2"/>
      <c r="V117" s="2"/>
      <c r="W117" s="2"/>
      <c r="X117" s="2"/>
      <c r="Y117" s="2"/>
      <c r="Z117" s="2"/>
      <c r="AA117" s="2"/>
      <c r="AB117" s="3"/>
      <c r="AF117" s="1"/>
    </row>
    <row r="118" spans="1:32" s="4" customFormat="1" ht="13">
      <c r="A118" s="1"/>
      <c r="B118" s="51"/>
      <c r="C118" s="1"/>
      <c r="D118" s="1"/>
      <c r="E118" s="1"/>
      <c r="F118" s="1"/>
      <c r="G118" s="1"/>
      <c r="H118" s="1"/>
      <c r="I118" s="15"/>
      <c r="J118" s="15"/>
      <c r="K118" s="1"/>
      <c r="L118" s="1"/>
      <c r="M118" s="1"/>
      <c r="N118" s="1"/>
      <c r="O118" s="1"/>
      <c r="P118" s="1"/>
      <c r="Q118" s="1"/>
      <c r="R118" s="1"/>
      <c r="S118" s="1"/>
      <c r="T118" s="1"/>
      <c r="U118" s="1"/>
      <c r="V118" s="1"/>
      <c r="W118" s="1"/>
      <c r="X118" s="1"/>
      <c r="Y118" s="1"/>
      <c r="Z118" s="1"/>
      <c r="AA118" s="1"/>
      <c r="AB118" s="3"/>
      <c r="AF118" s="1"/>
    </row>
    <row r="119" spans="1:32" s="4" customFormat="1" ht="13">
      <c r="A119" s="1"/>
      <c r="B119" s="51"/>
      <c r="C119" s="1"/>
      <c r="D119" s="1"/>
      <c r="E119" s="1"/>
      <c r="F119" s="1"/>
      <c r="G119" s="1"/>
      <c r="H119" s="1"/>
      <c r="I119" s="15"/>
      <c r="J119" s="15"/>
      <c r="K119" s="1"/>
      <c r="L119" s="1"/>
      <c r="M119" s="1"/>
      <c r="N119" s="1"/>
      <c r="O119" s="1"/>
      <c r="P119" s="1"/>
      <c r="Q119" s="1"/>
      <c r="R119" s="1"/>
      <c r="S119" s="1"/>
      <c r="T119" s="1"/>
      <c r="U119" s="1"/>
      <c r="V119" s="1"/>
      <c r="W119" s="1"/>
      <c r="X119" s="1"/>
      <c r="Y119" s="1"/>
      <c r="Z119" s="1"/>
      <c r="AA119" s="1"/>
      <c r="AB119" s="3"/>
      <c r="AF119" s="1"/>
    </row>
    <row r="120" spans="1:32" s="4" customFormat="1" ht="13">
      <c r="A120" s="1"/>
      <c r="B120" s="52"/>
      <c r="C120" s="1"/>
      <c r="D120" s="1"/>
      <c r="E120" s="1"/>
      <c r="F120" s="1"/>
      <c r="G120" s="1"/>
      <c r="H120" s="1"/>
      <c r="I120" s="15"/>
      <c r="J120" s="15"/>
      <c r="K120" s="1"/>
      <c r="L120" s="1"/>
      <c r="M120" s="1"/>
      <c r="N120" s="1"/>
      <c r="O120" s="1"/>
      <c r="P120" s="1"/>
      <c r="Q120" s="1"/>
      <c r="R120" s="1"/>
      <c r="S120" s="1"/>
      <c r="T120" s="1"/>
      <c r="U120" s="1"/>
      <c r="V120" s="1"/>
      <c r="W120" s="1"/>
      <c r="X120" s="1"/>
      <c r="Y120" s="1"/>
      <c r="Z120" s="1"/>
      <c r="AA120" s="1"/>
      <c r="AB120" s="3"/>
      <c r="AF120" s="1"/>
    </row>
    <row r="121" spans="1:32" s="4" customFormat="1" ht="13">
      <c r="A121" s="1"/>
      <c r="B121" s="52"/>
      <c r="C121" s="1"/>
      <c r="D121" s="1"/>
      <c r="E121" s="1"/>
      <c r="F121" s="1"/>
      <c r="G121" s="1"/>
      <c r="H121" s="1"/>
      <c r="I121" s="15"/>
      <c r="J121" s="15"/>
      <c r="K121" s="1"/>
      <c r="L121" s="1"/>
      <c r="M121" s="1"/>
      <c r="N121" s="1"/>
      <c r="O121" s="1"/>
      <c r="P121" s="1"/>
      <c r="Q121" s="1"/>
      <c r="R121" s="1"/>
      <c r="S121" s="1"/>
      <c r="T121" s="1"/>
      <c r="U121" s="1"/>
      <c r="V121" s="1"/>
      <c r="W121" s="1"/>
      <c r="X121" s="1"/>
      <c r="Y121" s="1"/>
      <c r="Z121" s="1"/>
      <c r="AA121" s="1"/>
      <c r="AB121" s="3"/>
      <c r="AF121" s="1"/>
    </row>
    <row r="122" spans="1:32" s="4" customFormat="1" ht="13">
      <c r="A122" s="1"/>
      <c r="B122" s="52"/>
      <c r="C122" s="1"/>
      <c r="D122" s="1"/>
      <c r="E122" s="1"/>
      <c r="F122" s="1"/>
      <c r="G122" s="1"/>
      <c r="H122" s="1"/>
      <c r="I122" s="15"/>
      <c r="J122" s="15"/>
      <c r="K122" s="1"/>
      <c r="L122" s="1"/>
      <c r="M122" s="1"/>
      <c r="N122" s="1"/>
      <c r="O122" s="1"/>
      <c r="P122" s="1"/>
      <c r="Q122" s="1"/>
      <c r="R122" s="1"/>
      <c r="S122" s="1"/>
      <c r="T122" s="1"/>
      <c r="U122" s="1"/>
      <c r="V122" s="1"/>
      <c r="W122" s="1"/>
      <c r="X122" s="1"/>
      <c r="Y122" s="1"/>
      <c r="Z122" s="1"/>
      <c r="AA122" s="1"/>
      <c r="AB122" s="3"/>
      <c r="AF122" s="1"/>
    </row>
    <row r="123" spans="1:32" s="4" customFormat="1" ht="13">
      <c r="A123" s="1"/>
      <c r="B123" s="52"/>
      <c r="C123" s="1"/>
      <c r="D123" s="1"/>
      <c r="E123" s="1"/>
      <c r="F123" s="1"/>
      <c r="G123" s="1"/>
      <c r="H123" s="1"/>
      <c r="I123" s="15"/>
      <c r="J123" s="15"/>
      <c r="K123" s="1"/>
      <c r="L123" s="1"/>
      <c r="M123" s="1"/>
      <c r="N123" s="1"/>
      <c r="O123" s="1"/>
      <c r="P123" s="1"/>
      <c r="Q123" s="1"/>
      <c r="R123" s="1"/>
      <c r="S123" s="1"/>
      <c r="T123" s="1"/>
      <c r="U123" s="1"/>
      <c r="V123" s="1"/>
      <c r="W123" s="1"/>
      <c r="X123" s="1"/>
      <c r="Y123" s="1"/>
      <c r="Z123" s="1"/>
      <c r="AA123" s="1"/>
      <c r="AB123" s="3"/>
      <c r="AF123" s="1"/>
    </row>
    <row r="124" spans="1:32" s="4" customFormat="1" ht="13">
      <c r="A124" s="1"/>
      <c r="B124" s="51"/>
      <c r="C124" s="1"/>
      <c r="D124" s="1"/>
      <c r="E124" s="1"/>
      <c r="F124" s="1"/>
      <c r="G124" s="1"/>
      <c r="H124" s="1"/>
      <c r="I124" s="15"/>
      <c r="J124" s="15"/>
      <c r="K124" s="1"/>
      <c r="L124" s="1"/>
      <c r="M124" s="1"/>
      <c r="N124" s="1"/>
      <c r="O124" s="1"/>
      <c r="P124" s="1"/>
      <c r="Q124" s="1"/>
      <c r="R124" s="1"/>
      <c r="S124" s="1"/>
      <c r="T124" s="1"/>
      <c r="U124" s="1"/>
      <c r="V124" s="1"/>
      <c r="W124" s="1"/>
      <c r="X124" s="1"/>
      <c r="Y124" s="1"/>
      <c r="Z124" s="1"/>
      <c r="AA124" s="1"/>
      <c r="AB124" s="3"/>
      <c r="AF124" s="1"/>
    </row>
    <row r="125" spans="1:32" s="4" customFormat="1" ht="13">
      <c r="A125" s="1"/>
      <c r="B125" s="51"/>
      <c r="C125" s="1"/>
      <c r="D125" s="1"/>
      <c r="E125" s="1"/>
      <c r="F125" s="1"/>
      <c r="G125" s="1"/>
      <c r="H125" s="1"/>
      <c r="I125" s="15"/>
      <c r="J125" s="15"/>
      <c r="K125" s="1"/>
      <c r="L125" s="1"/>
      <c r="M125" s="1"/>
      <c r="N125" s="1"/>
      <c r="O125" s="1"/>
      <c r="P125" s="1"/>
      <c r="Q125" s="1"/>
      <c r="R125" s="1"/>
      <c r="S125" s="1"/>
      <c r="T125" s="1"/>
      <c r="U125" s="1"/>
      <c r="V125" s="1"/>
      <c r="W125" s="1"/>
      <c r="X125" s="1"/>
      <c r="Y125" s="1"/>
      <c r="Z125" s="1"/>
      <c r="AA125" s="1"/>
      <c r="AB125" s="3"/>
      <c r="AF125" s="1"/>
    </row>
    <row r="126" spans="1:32" s="4" customFormat="1" ht="13">
      <c r="A126" s="1"/>
      <c r="B126" s="48"/>
      <c r="C126" s="1"/>
      <c r="D126" s="1"/>
      <c r="E126" s="1"/>
      <c r="F126" s="1"/>
      <c r="G126" s="1"/>
      <c r="H126" s="1"/>
      <c r="I126" s="15"/>
      <c r="J126" s="15"/>
      <c r="K126" s="1"/>
      <c r="L126" s="1"/>
      <c r="M126" s="1"/>
      <c r="N126" s="1"/>
      <c r="O126" s="1"/>
      <c r="P126" s="1"/>
      <c r="Q126" s="1"/>
      <c r="R126" s="1"/>
      <c r="S126" s="1"/>
      <c r="T126" s="1"/>
      <c r="U126" s="1"/>
      <c r="V126" s="1"/>
      <c r="W126" s="1"/>
      <c r="X126" s="1"/>
      <c r="Y126" s="1"/>
      <c r="Z126" s="1"/>
      <c r="AA126" s="1"/>
      <c r="AB126" s="3"/>
      <c r="AF126" s="1"/>
    </row>
    <row r="127" spans="1:32" s="4" customFormat="1" ht="13">
      <c r="A127" s="1"/>
      <c r="B127" s="48"/>
      <c r="C127" s="1"/>
      <c r="D127" s="1"/>
      <c r="E127" s="1"/>
      <c r="F127" s="1"/>
      <c r="G127" s="1"/>
      <c r="H127" s="1"/>
      <c r="I127" s="15"/>
      <c r="J127" s="15"/>
      <c r="K127" s="1"/>
      <c r="L127" s="1"/>
      <c r="M127" s="1"/>
      <c r="N127" s="1"/>
      <c r="O127" s="1"/>
      <c r="P127" s="1"/>
      <c r="Q127" s="1"/>
      <c r="R127" s="1"/>
      <c r="S127" s="1"/>
      <c r="T127" s="1"/>
      <c r="U127" s="1"/>
      <c r="V127" s="1"/>
      <c r="W127" s="1"/>
      <c r="X127" s="1"/>
      <c r="Y127" s="1"/>
      <c r="Z127" s="1"/>
      <c r="AA127" s="1"/>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260" ht="13"/>
    <row r="130" spans="1:260" ht="13.25" customHeight="1"/>
    <row r="131" spans="1:260" ht="13.25" hidden="1" customHeight="1"/>
    <row r="132" spans="1:260" ht="13.25" hidden="1"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60" ht="13.25" hidden="1"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60" ht="13.25" hidden="1" customHeight="1"/>
    <row r="135" spans="1:260" ht="13.25" customHeight="1"/>
    <row r="136" spans="1:260" ht="13.25" customHeight="1"/>
    <row r="137" spans="1:260" ht="13.25" customHeight="1"/>
    <row r="138" spans="1:260" ht="13.2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60" s="3" customFormat="1" ht="13.2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C139" s="4"/>
      <c r="AD139" s="4"/>
      <c r="AE139" s="4"/>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1"/>
      <c r="IP139" s="1"/>
      <c r="IQ139" s="1"/>
      <c r="IR139" s="1"/>
      <c r="IS139" s="1"/>
      <c r="IT139" s="1"/>
      <c r="IU139" s="1"/>
      <c r="IV139" s="1"/>
      <c r="IW139" s="1"/>
      <c r="IX139" s="1"/>
      <c r="IY139" s="1"/>
      <c r="IZ139" s="1"/>
    </row>
    <row r="140" spans="1:260" s="3" customFormat="1" ht="13.2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C140" s="4"/>
      <c r="AD140" s="4"/>
      <c r="AE140" s="4"/>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row>
    <row r="141" spans="1:260" s="3" customFormat="1" ht="13.2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C141" s="4"/>
      <c r="AD141" s="4"/>
      <c r="AE141" s="4"/>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1"/>
      <c r="IP141" s="1"/>
      <c r="IQ141" s="1"/>
      <c r="IR141" s="1"/>
      <c r="IS141" s="1"/>
      <c r="IT141" s="1"/>
      <c r="IU141" s="1"/>
      <c r="IV141" s="1"/>
      <c r="IW141" s="1"/>
      <c r="IX141" s="1"/>
      <c r="IY141" s="1"/>
      <c r="IZ141" s="1"/>
    </row>
    <row r="142" spans="1:260" s="3" customFormat="1" ht="13.2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C142" s="4"/>
      <c r="AD142" s="4"/>
      <c r="AE142" s="4"/>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1"/>
      <c r="IP142" s="1"/>
      <c r="IQ142" s="1"/>
      <c r="IR142" s="1"/>
      <c r="IS142" s="1"/>
      <c r="IT142" s="1"/>
      <c r="IU142" s="1"/>
      <c r="IV142" s="1"/>
      <c r="IW142" s="1"/>
      <c r="IX142" s="1"/>
      <c r="IY142" s="1"/>
      <c r="IZ142" s="1"/>
    </row>
    <row r="143" spans="1:260" s="3" customFormat="1" ht="13.2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C143" s="4"/>
      <c r="AD143" s="4"/>
      <c r="AE143" s="4"/>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1"/>
      <c r="IP143" s="1"/>
      <c r="IQ143" s="1"/>
      <c r="IR143" s="1"/>
      <c r="IS143" s="1"/>
      <c r="IT143" s="1"/>
      <c r="IU143" s="1"/>
      <c r="IV143" s="1"/>
      <c r="IW143" s="1"/>
      <c r="IX143" s="1"/>
      <c r="IY143" s="1"/>
      <c r="IZ143" s="1"/>
    </row>
    <row r="144" spans="1:260" s="3" customFormat="1" ht="13.2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C144" s="4"/>
      <c r="AD144" s="4"/>
      <c r="AE144" s="4"/>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1"/>
      <c r="IP144" s="1"/>
      <c r="IQ144" s="1"/>
      <c r="IR144" s="1"/>
      <c r="IS144" s="1"/>
      <c r="IT144" s="1"/>
      <c r="IU144" s="1"/>
      <c r="IV144" s="1"/>
      <c r="IW144" s="1"/>
      <c r="IX144" s="1"/>
      <c r="IY144" s="1"/>
      <c r="IZ144" s="1"/>
    </row>
    <row r="145" spans="1:260" s="3" customFormat="1" ht="13.25" hidden="1" customHeight="1">
      <c r="A145" s="1"/>
      <c r="B145" s="51"/>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C145" s="4"/>
      <c r="AD145" s="4"/>
      <c r="AE145" s="4"/>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c r="IT145" s="1"/>
      <c r="IU145" s="1"/>
      <c r="IV145" s="1"/>
      <c r="IW145" s="1"/>
      <c r="IX145" s="1"/>
      <c r="IY145" s="1"/>
      <c r="IZ145" s="1"/>
    </row>
    <row r="146" spans="1:260" s="3" customFormat="1" ht="13.25" hidden="1" customHeight="1">
      <c r="A146" s="1"/>
      <c r="B146" s="51"/>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C146" s="4"/>
      <c r="AD146" s="4"/>
      <c r="AE146" s="4"/>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c r="IW146" s="1"/>
      <c r="IX146" s="1"/>
      <c r="IY146" s="1"/>
      <c r="IZ146" s="1"/>
    </row>
    <row r="147" spans="1:260" s="3" customFormat="1" ht="13.25" hidden="1" customHeight="1">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C147" s="4"/>
      <c r="AD147" s="4"/>
      <c r="AE147" s="4"/>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1"/>
      <c r="IP147" s="1"/>
      <c r="IQ147" s="1"/>
      <c r="IR147" s="1"/>
      <c r="IS147" s="1"/>
      <c r="IT147" s="1"/>
      <c r="IU147" s="1"/>
      <c r="IV147" s="1"/>
      <c r="IW147" s="1"/>
      <c r="IX147" s="1"/>
      <c r="IY147" s="1"/>
      <c r="IZ147" s="1"/>
    </row>
    <row r="148" spans="1:260" s="3" customFormat="1" ht="13.25" hidden="1" customHeight="1">
      <c r="A148" s="1"/>
      <c r="B148" s="51"/>
      <c r="C148" s="1"/>
      <c r="D148" s="1"/>
      <c r="E148" s="1"/>
      <c r="F148" s="1"/>
      <c r="G148" s="1"/>
      <c r="H148" s="1"/>
      <c r="I148" s="15"/>
      <c r="J148" s="15"/>
      <c r="K148" s="1"/>
      <c r="L148" s="1"/>
      <c r="M148" s="1"/>
      <c r="N148" s="1"/>
      <c r="O148" s="1"/>
      <c r="P148" s="1"/>
      <c r="Q148" s="1"/>
      <c r="R148" s="1"/>
      <c r="S148" s="1"/>
      <c r="T148" s="1"/>
      <c r="U148" s="1"/>
      <c r="V148" s="1"/>
      <c r="W148" s="1"/>
      <c r="X148" s="1"/>
      <c r="Y148" s="1"/>
      <c r="Z148" s="1"/>
      <c r="AA148" s="1"/>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hidden="1" customHeight="1">
      <c r="A149" s="1"/>
      <c r="B149" s="51"/>
      <c r="C149" s="1"/>
      <c r="D149" s="1"/>
      <c r="E149" s="1"/>
      <c r="F149" s="1"/>
      <c r="G149" s="1"/>
      <c r="H149" s="1"/>
      <c r="I149" s="15"/>
      <c r="J149" s="15"/>
      <c r="K149" s="1"/>
      <c r="L149" s="1"/>
      <c r="M149" s="1"/>
      <c r="N149" s="1"/>
      <c r="O149" s="1"/>
      <c r="P149" s="1"/>
      <c r="Q149" s="1"/>
      <c r="R149" s="1"/>
      <c r="S149" s="1"/>
      <c r="T149" s="1"/>
      <c r="U149" s="1"/>
      <c r="V149" s="1"/>
      <c r="W149" s="1"/>
      <c r="X149" s="1"/>
      <c r="Y149" s="1"/>
      <c r="Z149" s="1"/>
      <c r="AA149" s="1"/>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hidden="1" customHeight="1">
      <c r="A150" s="1"/>
      <c r="B150" s="51"/>
      <c r="C150" s="1"/>
      <c r="D150" s="1"/>
      <c r="E150" s="1"/>
      <c r="F150" s="1"/>
      <c r="G150" s="1"/>
      <c r="H150" s="1"/>
      <c r="I150" s="15"/>
      <c r="J150" s="15"/>
      <c r="K150" s="1"/>
      <c r="L150" s="1"/>
      <c r="M150" s="1"/>
      <c r="N150" s="1"/>
      <c r="O150" s="1"/>
      <c r="P150" s="1"/>
      <c r="Q150" s="1"/>
      <c r="R150" s="1"/>
      <c r="S150" s="1"/>
      <c r="T150" s="1"/>
      <c r="U150" s="1"/>
      <c r="V150" s="1"/>
      <c r="W150" s="1"/>
      <c r="X150" s="1"/>
      <c r="Y150" s="1"/>
      <c r="Z150" s="1"/>
      <c r="AA150" s="1"/>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hidden="1" customHeight="1">
      <c r="A151" s="1"/>
      <c r="B151" s="51"/>
      <c r="C151" s="1"/>
      <c r="D151" s="1"/>
      <c r="E151" s="1"/>
      <c r="F151" s="1"/>
      <c r="G151" s="1"/>
      <c r="H151" s="1"/>
      <c r="I151" s="15"/>
      <c r="J151" s="15"/>
      <c r="K151" s="1"/>
      <c r="L151" s="1"/>
      <c r="M151" s="1"/>
      <c r="N151" s="1"/>
      <c r="O151" s="1"/>
      <c r="P151" s="1"/>
      <c r="Q151" s="1"/>
      <c r="R151" s="1"/>
      <c r="S151" s="1"/>
      <c r="T151" s="1"/>
      <c r="U151" s="1"/>
      <c r="V151" s="1"/>
      <c r="W151" s="1"/>
      <c r="X151" s="1"/>
      <c r="Y151" s="1"/>
      <c r="Z151" s="1"/>
      <c r="AA151" s="1"/>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hidden="1" customHeight="1">
      <c r="A152" s="1"/>
      <c r="B152" s="51"/>
      <c r="C152" s="1"/>
      <c r="D152" s="1"/>
      <c r="E152" s="1"/>
      <c r="F152" s="1"/>
      <c r="G152" s="1"/>
      <c r="H152" s="1"/>
      <c r="I152" s="15"/>
      <c r="J152" s="15"/>
      <c r="K152" s="1"/>
      <c r="L152" s="1"/>
      <c r="M152" s="1"/>
      <c r="N152" s="1"/>
      <c r="O152" s="1"/>
      <c r="P152" s="1"/>
      <c r="Q152" s="1"/>
      <c r="R152" s="1"/>
      <c r="S152" s="1"/>
      <c r="T152" s="1"/>
      <c r="U152" s="1"/>
      <c r="V152" s="1"/>
      <c r="W152" s="1"/>
      <c r="X152" s="1"/>
      <c r="Y152" s="1"/>
      <c r="Z152" s="1"/>
      <c r="AA152" s="1"/>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hidden="1" customHeight="1">
      <c r="A153" s="1"/>
      <c r="B153" s="51"/>
      <c r="C153" s="1"/>
      <c r="D153" s="1"/>
      <c r="E153" s="1"/>
      <c r="F153" s="1"/>
      <c r="G153" s="1"/>
      <c r="H153" s="1"/>
      <c r="I153" s="15"/>
      <c r="J153" s="15"/>
      <c r="K153" s="1"/>
      <c r="L153" s="1"/>
      <c r="M153" s="1"/>
      <c r="N153" s="1"/>
      <c r="O153" s="1"/>
      <c r="P153" s="1"/>
      <c r="Q153" s="1"/>
      <c r="R153" s="1"/>
      <c r="S153" s="1"/>
      <c r="T153" s="1"/>
      <c r="U153" s="1"/>
      <c r="V153" s="1"/>
      <c r="W153" s="1"/>
      <c r="X153" s="1"/>
      <c r="Y153" s="1"/>
      <c r="Z153" s="1"/>
      <c r="AA153" s="1"/>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hidden="1" customHeight="1">
      <c r="A154" s="1"/>
      <c r="B154" s="51"/>
      <c r="C154" s="1"/>
      <c r="D154" s="1"/>
      <c r="E154" s="1"/>
      <c r="F154" s="1"/>
      <c r="G154" s="1"/>
      <c r="H154" s="1"/>
      <c r="I154" s="15"/>
      <c r="J154" s="15"/>
      <c r="K154" s="1"/>
      <c r="L154" s="1"/>
      <c r="M154" s="1"/>
      <c r="N154" s="1"/>
      <c r="O154" s="1"/>
      <c r="P154" s="1"/>
      <c r="Q154" s="1"/>
      <c r="R154" s="1"/>
      <c r="S154" s="1"/>
      <c r="T154" s="1"/>
      <c r="U154" s="1"/>
      <c r="V154" s="1"/>
      <c r="W154" s="1"/>
      <c r="X154" s="1"/>
      <c r="Y154" s="1"/>
      <c r="Z154" s="1"/>
      <c r="AA154" s="1"/>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ht="13.25" hidden="1" customHeight="1"/>
    <row r="156" spans="1:260" ht="13.25" hidden="1" customHeight="1"/>
    <row r="157" spans="1:260" ht="13.25" hidden="1" customHeight="1"/>
    <row r="158" spans="1:260" ht="13.25" hidden="1" customHeight="1"/>
    <row r="159" spans="1:260" ht="13.25" hidden="1" customHeight="1"/>
    <row r="160" spans="1:260" ht="13.25" hidden="1" customHeight="1"/>
    <row r="161" ht="13.25" hidden="1" customHeight="1"/>
    <row r="162" ht="13.25" hidden="1" customHeight="1"/>
    <row r="163" ht="13.25" hidden="1" customHeight="1"/>
    <row r="164" ht="13.25" hidden="1" customHeight="1"/>
    <row r="165" ht="13.25" hidden="1" customHeight="1"/>
    <row r="166" ht="13.25" hidden="1" customHeight="1"/>
    <row r="167" ht="13.25" hidden="1" customHeight="1"/>
    <row r="168" ht="13.25" hidden="1" customHeight="1"/>
    <row r="169" ht="13.25" hidden="1" customHeight="1"/>
    <row r="170" ht="13.25" hidden="1" customHeight="1"/>
    <row r="171" ht="13.25" hidden="1" customHeight="1"/>
    <row r="172" ht="13.25" hidden="1" customHeight="1"/>
    <row r="173" ht="13.25" hidden="1" customHeight="1"/>
    <row r="174" ht="13.25" hidden="1" customHeight="1"/>
    <row r="175" ht="13.25" hidden="1" customHeight="1"/>
    <row r="176"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hidden="1" customHeight="1"/>
    <row r="657" ht="13.25" hidden="1" customHeight="1"/>
    <row r="658" ht="13.25" customHeight="1"/>
    <row r="659" ht="13.25" customHeight="1"/>
    <row r="660" ht="13.25" customHeight="1"/>
    <row r="661" ht="13.25" hidden="1" customHeight="1"/>
    <row r="662" ht="13.25" hidden="1" customHeight="1"/>
    <row r="663" ht="13.25" customHeight="1"/>
    <row r="664" ht="13.25" customHeight="1"/>
    <row r="665" ht="13.25" customHeight="1"/>
    <row r="666" ht="13.25" customHeight="1"/>
    <row r="667" ht="13.25" customHeight="1"/>
    <row r="668" ht="13.25" customHeight="1"/>
    <row r="669" ht="13.25" customHeight="1"/>
    <row r="670" ht="13.25" customHeight="1"/>
    <row r="671" ht="13.25"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2.75" hidden="1" customHeight="1"/>
    <row r="691" ht="12.75" hidden="1" customHeight="1"/>
    <row r="692" ht="12.75" hidden="1" customHeight="1"/>
    <row r="693" ht="12.75" hidden="1" customHeight="1"/>
    <row r="694" ht="12.75" hidden="1" customHeight="1"/>
    <row r="695" ht="12.75" hidden="1" customHeight="1"/>
    <row r="696" ht="12.75" hidden="1" customHeight="1"/>
    <row r="697" ht="12.75" hidden="1" customHeight="1"/>
    <row r="698" ht="12.75" hidden="1"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3"/>
    <row r="1142" ht="13"/>
    <row r="1143" ht="13"/>
    <row r="1144" ht="13"/>
    <row r="1145" ht="13"/>
    <row r="1146" ht="13.25" customHeight="1"/>
    <row r="1147" ht="13.25" customHeight="1"/>
    <row r="1148" ht="13.25" customHeight="1"/>
    <row r="1149" ht="13.25" customHeight="1"/>
    <row r="1150" ht="13.25" customHeight="1"/>
    <row r="1151" ht="13.25" customHeight="1"/>
    <row r="1152" ht="13.25" customHeight="1"/>
    <row r="1153" ht="13.25" customHeight="1"/>
    <row r="1154" ht="13.25" customHeight="1"/>
    <row r="1155" ht="13.25" customHeight="1"/>
    <row r="1156" ht="13.25" customHeight="1"/>
    <row r="1157" ht="13.25" hidden="1" customHeight="1"/>
    <row r="1158" ht="13.25" hidden="1" customHeight="1"/>
    <row r="1159" ht="13.25" hidden="1" customHeight="1"/>
    <row r="1160" ht="13.25" hidden="1" customHeight="1"/>
  </sheetData>
  <mergeCells count="67">
    <mergeCell ref="C38:Z38"/>
    <mergeCell ref="C39:Z41"/>
    <mergeCell ref="C25:Z33"/>
    <mergeCell ref="C24:Z24"/>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17" priority="1" stopIfTrue="1">
      <formula>#REF!=0</formula>
    </cfRule>
  </conditionalFormatting>
  <conditionalFormatting sqref="C36:Z37">
    <cfRule type="expression" dxfId="16" priority="4" stopIfTrue="1">
      <formula>#REF!=0</formula>
    </cfRule>
  </conditionalFormatting>
  <conditionalFormatting sqref="C39:Z41">
    <cfRule type="expression" dxfId="15"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18:V65418" xr:uid="{3A04257C-C1CB-4EE0-9B70-75583FBDDCA7}">
      <formula1>0</formula1>
      <formula2>0</formula2>
    </dataValidation>
    <dataValidation allowBlank="1" showInputMessage="1" showErrorMessage="1" promptTitle="NOMBRE" prompt="Escriba el nombre del Coordinador" sqref="D65426:J65426" xr:uid="{F46DEBFF-07C2-4B10-BCF5-8E7B2948AC87}"/>
    <dataValidation allowBlank="1" showInputMessage="1" showErrorMessage="1" promptTitle="NOMBRE" prompt="Escriba el nombre del Interventor" sqref="L65419:V65419" xr:uid="{0B3767F6-438D-4F32-85DD-02FFA9835659}"/>
    <dataValidation allowBlank="1" showInputMessage="1" showErrorMessage="1" promptTitle="NOMBRE" prompt="Escriba el nombre del Subdirector Técnico o del Gerente" sqref="L65426" xr:uid="{C825B272-66BE-4F82-93CF-990942477111}"/>
    <dataValidation type="textLength" errorStyle="warning" allowBlank="1" showInputMessage="1" showErrorMessage="1" errorTitle="FIRMA" error="Este espacio debe dejarse libre para la firma del Consultor" prompt="Deje este espacio libre para la firma del Consultor" sqref="D65418" xr:uid="{2E0B4A26-6BB7-410C-BD28-1891DF9DD040}">
      <formula1>0</formula1>
      <formula2>0</formula2>
    </dataValidation>
    <dataValidation allowBlank="1" showInputMessage="1" showErrorMessage="1" promptTitle="NOMBRE" prompt="Escriba el nombre del Consultor" sqref="D65419:J65419" xr:uid="{922B83CF-4D23-4DF5-9302-4B00D885AEDA}"/>
    <dataValidation type="textLength" errorStyle="warning" allowBlank="1" showInputMessage="1" showErrorMessage="1" errorTitle="FIRMA" error="Este espacio debe dejarse libre para el visto bueno del Coordinador" prompt="Deje este espacio libre para la firma del coordinador" sqref="D65425" xr:uid="{AD7F0874-1B85-4AD1-A640-E360272D5EE1}">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25" xr:uid="{58A2345A-0259-49A8-A0FD-2443690659D8}">
      <formula1>0</formula1>
      <formula2>0</formula2>
    </dataValidation>
    <dataValidation allowBlank="1" showInputMessage="1" showErrorMessage="1" prompt="Escriba la cantidad de los documentos relacionados" sqref="I65408:J65412" xr:uid="{BE53D1F9-104A-4942-BCFD-532B48246C02}"/>
    <dataValidation allowBlank="1" showInputMessage="1" showErrorMessage="1" prompt="Escriba una breve descripción de cada uno de los documentos relacionados" sqref="K65408:K65412" xr:uid="{002F9549-9D50-4F53-9B7A-260AB60DB768}"/>
    <dataValidation allowBlank="1" showInputMessage="1" showErrorMessage="1" prompt="Escriba la cantidad de copias que se entregaron de cada documento." sqref="T65408:T65412" xr:uid="{F84A2F4E-976D-4DBE-9236-0DC30AB4535B}"/>
    <dataValidation allowBlank="1" showInputMessage="1" showErrorMessage="1" prompt="Indique en este espacio el día en que se firma la presente acta, en letras" sqref="D65413" xr:uid="{4D87B50B-5A5A-4016-88CD-AB677C3F5B71}"/>
    <dataValidation allowBlank="1" showInputMessage="1" showErrorMessage="1" prompt="Indique en este espacio en números, el día en que se firma  la presente acta" sqref="H65413:I65413" xr:uid="{AC306D16-8908-41AB-9DF1-02C86659CF01}"/>
    <dataValidation allowBlank="1" showInputMessage="1" showErrorMessage="1" prompt="Indique en este espacio el mes, en que se firma la presente acta" sqref="M65413:R65413" xr:uid="{EC2D4EFD-71E6-4E42-9964-A8BA5A945EDD}"/>
    <dataValidation allowBlank="1" showInputMessage="1" showErrorMessage="1" prompt="Indique en este espacio el año, en que se firma la presente acta" sqref="T65413:W65413" xr:uid="{896B440B-B0FA-4CA6-BDB2-EBEACBD56D81}"/>
    <dataValidation allowBlank="1" showInputMessage="1" showErrorMessage="1" prompt="Escriba la clase de documento que el consultor entrega al interventor o Coordinador, según el caso" sqref="D65349:E65349" xr:uid="{D8BC2632-D823-4676-978E-A36E1272C44C}"/>
    <dataValidation allowBlank="1" showInputMessage="1" showErrorMessage="1" prompt="Escriba el año de suscripción del contrato." sqref="P65230:S65230" xr:uid="{9190104C-5C35-494A-91BD-9B91AACB61F7}"/>
    <dataValidation allowBlank="1" showInputMessage="1" showErrorMessage="1" promptTitle="Licitación Pública" prompt="Marque con una X si el contrato corresponde a una licitación pública." sqref="D65232:K65232" xr:uid="{07BFBE5E-DC61-4C77-B74E-0F4C5FA2F0D2}"/>
    <dataValidation allowBlank="1" showInputMessage="1" showErrorMessage="1" promptTitle="Concurso de Méritos" prompt="Marque con una X si el contrato corresponde a un Concurso de Méritos." sqref="L65232:X65232" xr:uid="{CFE37E70-D5AF-4E57-9587-7684B5F1B875}"/>
    <dataValidation allowBlank="1" showInputMessage="1" showErrorMessage="1" promptTitle="Contratación Directa" prompt="Marque con una X si el contrato corresponde a una Contratación Directa." sqref="D65233:K65233" xr:uid="{4585BDE3-F027-4AE7-BAC0-F7307C881338}"/>
    <dataValidation allowBlank="1" showInputMessage="1" showErrorMessage="1" prompt="Indique en este espacio la identificación de la licitación pública o contratación directa efectuada" sqref="L65233:X65233" xr:uid="{E8CF1590-EBEE-4B83-B25C-A871516D09D1}"/>
    <dataValidation allowBlank="1" showInputMessage="1" showErrorMessage="1" promptTitle="Objeto del Contrato" prompt="Escriba claramente el objeto del contrato de ejecución suscrito" sqref="D65236:X65239" xr:uid="{5BE7FF9C-EC9C-41A5-8108-087100FC6643}"/>
    <dataValidation allowBlank="1" showInputMessage="1" showErrorMessage="1" promptTitle="Localización del Proyecto" prompt="Escriba el sitio de ejecución del contrato." sqref="M65241:X65241" xr:uid="{BD1E96A7-FC33-4BB9-80AB-694B64A979BF}"/>
    <dataValidation allowBlank="1" showInputMessage="1" showErrorMessage="1" promptTitle="Plazo de Ejecución del Contrato" prompt="Escriba el número de ías o de meses para la ejecución del contrato." sqref="Y65229:Z65229" xr:uid="{E4022479-EDF6-450E-BF29-6B4B47DC07B5}"/>
    <dataValidation allowBlank="1" showInputMessage="1" showErrorMessage="1" promptTitle="Fecha. Día" prompt="Escriba  el  día_x000a_en que se inicia_x000a_el contrato" sqref="M65247:N65247" xr:uid="{04D4334B-E74D-4975-9CCD-43F1841A74B6}"/>
    <dataValidation allowBlank="1" showInputMessage="1" showErrorMessage="1" promptTitle="Fecha. Mes" prompt="Escriba  el  mes_x000a_en que se inicia_x000a_el Contrato" sqref="R65247:S65247" xr:uid="{5816F723-FC72-4770-9C4C-860EEBB3E50B}"/>
    <dataValidation allowBlank="1" showInputMessage="1" showErrorMessage="1" promptTitle="Fecha-  Año." prompt="Escriba  el  año_x000a_en que se inicia_x000a_el Contrato." sqref="U65247:X65247" xr:uid="{1C70F823-3288-4FA8-BD62-2643252ABE06}"/>
    <dataValidation allowBlank="1" showInputMessage="1" showErrorMessage="1" promptTitle="Fecha. Día" prompt="Escriba   el     día_x000a_en el que se dará_x000a_terminación      al_x000a_Contrato" sqref="M65268:N65268" xr:uid="{2AD8741E-EC7A-4F5B-8AE9-11C00116B975}"/>
    <dataValidation allowBlank="1" showInputMessage="1" showErrorMessage="1" promptTitle="Fecha. Mes" prompt="Escriba   el     mes_x000a_en el que se dará_x000a_terminación      al_x000a_Contrato" sqref="R65268:S65268" xr:uid="{C302C2C9-29E7-4E91-A080-836C72DD08DB}"/>
    <dataValidation allowBlank="1" showInputMessage="1" showErrorMessage="1" promptTitle="Fecha.  Año" prompt="Escriba   el    año_x000a_en el que se dará_x000a_terminación      al_x000a_Contrato." sqref="U65268:X65268" xr:uid="{59E569CD-B8FF-4B15-B7CE-A068937EE2AC}"/>
    <dataValidation allowBlank="1" showInputMessage="1" showErrorMessage="1" promptTitle="Contrato No." prompt="Escriba en este espacio el número de contrato suscrito" sqref="J65230:M65230" xr:uid="{720236C1-4C8D-4857-8647-EE540F33B8E8}"/>
    <dataValidation allowBlank="1" showInputMessage="1" showErrorMessage="1" sqref="K65267:M65267" xr:uid="{565FFEDB-B2B9-4653-B2EC-BDD77E41C10D}"/>
    <dataValidation allowBlank="1" showInputMessage="1" showErrorMessage="1" promptTitle="Tipo de Consultoria" prompt="Escriba en este espacio si se trata de Estudios y Diseños, Diágnóstico para mantenimiento o cualquier otro tipo de contrato de consultoría" sqref="J65228:X65228" xr:uid="{17DDE2D5-2BEA-4CE4-9E94-091A7A78BC6F}"/>
    <dataValidation allowBlank="1" showInputMessage="1" showErrorMessage="1" promptTitle="Número de Contrato" prompt="Escriba el número de contrato por el cual se estableció la prorroga" sqref="E65254:E65257" xr:uid="{0D026347-6C83-4E8F-BB96-0211C590EF47}"/>
    <dataValidation allowBlank="1" showInputMessage="1" showErrorMessage="1" promptTitle="Tiempo" prompt="Escriba en días calendario, el tiempo de la prorroga relacionada" sqref="L65254" xr:uid="{DA61EE99-D03F-49F0-B5BB-0F2326443ADA}"/>
    <dataValidation allowBlank="1" showInputMessage="1" showErrorMessage="1" promptTitle="Contratista" prompt="Escriba el nombre o _x000a_razón social del _x000a_Contratista." sqref="H65272" xr:uid="{1C147069-C9CC-4AA7-B433-CBB15EEE5840}"/>
    <dataValidation allowBlank="1" showInputMessage="1" showErrorMessage="1" promptTitle="Interventor               " prompt="Escriba el nombre _x000a_o razón social del _x000a_Interventor" sqref="Y65263:Z65263" xr:uid="{3F0CDD16-D493-4687-8A12-7BD4DB73C63D}"/>
    <dataValidation allowBlank="1" showInputMessage="1" showErrorMessage="1" promptTitle="Coordinador        " prompt="Escriba el nombre _x000a_o razón social del _x000a_funcionario designado_x000a_para ser el Coordinador_x000a_del Contrato" sqref="H65279" xr:uid="{6567BAD4-400E-476B-8F58-0D79627E5A9A}"/>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24" xr:uid="{45D27977-43D0-463D-8380-92C89C99D1FD}">
      <formula1>0</formula1>
      <formula2>1000000</formula2>
    </dataValidation>
    <dataValidation allowBlank="1" showInputMessage="1" showErrorMessage="1" prompt="Indique en este espacio el día en que se efectúa  la reunión, en letras" sqref="K65282" xr:uid="{74D0D5F0-F104-4B72-A249-3FDA4E5207CC}"/>
    <dataValidation allowBlank="1" showInputMessage="1" showErrorMessage="1" prompt="Indique el mes en el cual se efectúa la reunión" sqref="R65282:U65282" xr:uid="{9C657400-E261-476D-A0E2-3F0230B74C7B}"/>
    <dataValidation allowBlank="1" showInputMessage="1" showErrorMessage="1" prompt="Indique el año en el cual se efectúa la reunión" sqref="Y65268:Z65268" xr:uid="{55BAD972-B37F-41E7-99D2-FE5F9A339CA7}"/>
    <dataValidation allowBlank="1" showInputMessage="1" showErrorMessage="1" prompt="Diligencie este espacio en aquellos casos en que no se trate de contratos de Interventoría, indicando el nombre del representante legal o delegado del contratista" sqref="N65286:U65286" xr:uid="{C905D099-A5A6-4224-8CC9-AE6310B45C6A}"/>
    <dataValidation allowBlank="1" showInputMessage="1" showErrorMessage="1" prompt="Escriba el nombre del funcionario designado para ser" sqref="B65288:C65288" xr:uid="{98C8C366-A2E2-4AF0-823D-B0C01B421E2E}"/>
    <dataValidation allowBlank="1" showInputMessage="1" showErrorMessage="1" errorTitle="Error" error="Debe seleccionar un mes de la lista" promptTitle="Fecha. día" prompt="Escriba el día en que se se elabora la presente acta" sqref="B65221:C65221" xr:uid="{1EFFDFD4-1CC9-4757-ABAD-D7D2E3099EDA}"/>
    <dataValidation allowBlank="1" showInputMessage="1" showErrorMessage="1" promptTitle="Contrato No." prompt="Escriba en este espacio el número de contrato suscrito." sqref="G65223:I65223" xr:uid="{78062B3D-4F5C-44A7-ADEE-B0AB4266C6C2}"/>
    <dataValidation allowBlank="1" showInputMessage="1" showErrorMessage="1" promptTitle="Objeto del Contrato" prompt="Escriba claramente el objeto de acuerdo con lo establecido en el contrato." sqref="C7:Z9" xr:uid="{B5283EC7-34EA-483E-A6AB-EB6056AD63DD}"/>
    <dataValidation allowBlank="1" showInputMessage="1" showErrorMessage="1" promptTitle="Observaciones" prompt="Escriba las observaciones que se presentan, con relación a los atributos o características del ítem relacionado." sqref="C36:Z37 C39:Z41" xr:uid="{F9A9B618-BD8B-41B1-AD43-3F5AEE0872C7}"/>
    <dataValidation allowBlank="1" showInputMessage="1" showErrorMessage="1" promptTitle="Largo" prompt="Diligencie en números la longitud cuando la unidad de medida sea ml, m2, o m3." sqref="O13:P13" xr:uid="{6A3F5E00-0CD2-4118-AE3F-82DD959A3D0A}"/>
    <dataValidation allowBlank="1" showInputMessage="1" showErrorMessage="1" promptTitle="Alto" prompt="Diligencie en números el alto, cuando la unidad de medida sea en m3." sqref="T13" xr:uid="{3AFD5AB2-2BC3-4913-8953-3BC6996F9B33}"/>
    <dataValidation allowBlank="1" showInputMessage="1" showErrorMessage="1" promptTitle="Plano / Esquema" prompt="Anexe plano o esquema del tramo o sitio exacto de trabajo, correspondiente al ítem descrito." sqref="C23:M30" xr:uid="{30BE4B74-7AF6-409B-9A07-803DCD8654D6}"/>
    <dataValidation allowBlank="1" showInputMessage="1" showErrorMessage="1" promptTitle="Ancho" prompt="Diligencie en números el ancho cuando la unidad de medida sea m2  o m3." sqref="WLZ14:WLZ22 WCD14:WCD22 VSH14:VSH22 VIL14:VIL22 UYP14:UYP22 UOT14:UOT22 UEX14:UEX22 TVB14:TVB22 TLF14:TLF22 TBJ14:TBJ22 SRN14:SRN22 SHR14:SHR22 RXV14:RXV22 RNZ14:RNZ22 RED14:RED22 QUH14:QUH22 QKL14:QKL22 QAP14:QAP22 PQT14:PQT22 PGX14:PGX22 OXB14:OXB22 ONF14:ONF22 ODJ14:ODJ22 NTN14:NTN22 NJR14:NJR22 MZV14:MZV22 MPZ14:MPZ22 MGD14:MGD22 LWH14:LWH22 LML14:LML22 LCP14:LCP22 KST14:KST22 KIX14:KIX22 JZB14:JZB22 JPF14:JPF22 JFJ14:JFJ22 IVN14:IVN22 ILR14:ILR22 IBV14:IBV22 HRZ14:HRZ22 HID14:HID22 GYH14:GYH22 GOL14:GOL22 GEP14:GEP22 FUT14:FUT22 FKX14:FKX22 FBB14:FBB22 ERF14:ERF22 EHJ14:EHJ22 DXN14:DXN22 DNR14:DNR22 DDV14:DDV22 CTZ14:CTZ22 CKD14:CKD22 CAH14:CAH22 BQL14:BQL22 BGP14:BGP22 AWT14:AWT22 AMX14:AMX22 ADB14:ADB22 TF14:TF22 JJ14:JJ22 N14:N22 WVV14:WVV22" xr:uid="{5D10FF8A-FFF1-41C8-A250-02C2D7B44FE2}"/>
  </dataValidations>
  <pageMargins left="0.94488188976377963" right="0.70866141732283472" top="1.3385826771653544" bottom="0.74803149606299213" header="0.31496062992125984" footer="0.31496062992125984"/>
  <pageSetup scale="66"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E6FED-95E6-467E-B0A1-1578C91A81B2}">
  <dimension ref="A1:IZ1169"/>
  <sheetViews>
    <sheetView view="pageBreakPreview" zoomScale="60" zoomScaleNormal="100" workbookViewId="0">
      <selection activeCell="IX33" sqref="IX33"/>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44.2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1202" t="s">
        <v>191</v>
      </c>
      <c r="P11" s="1202"/>
      <c r="Q11" s="1202"/>
      <c r="R11" s="1202" t="s">
        <v>658</v>
      </c>
      <c r="S11" s="1203"/>
      <c r="T11" s="747" t="s">
        <v>9</v>
      </c>
      <c r="U11" s="747"/>
      <c r="V11" s="747"/>
      <c r="W11" s="747"/>
      <c r="X11" s="747" t="s">
        <v>48</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GENERAL'!C42</f>
        <v>Suministro transporte e Instalación Tapa tipo Convenc No Recicl.AlcantD0.67m</v>
      </c>
      <c r="D13" s="784"/>
      <c r="E13" s="784"/>
      <c r="F13" s="784"/>
      <c r="G13" s="784"/>
      <c r="H13" s="784"/>
      <c r="I13" s="784"/>
      <c r="J13" s="784"/>
      <c r="K13" s="784"/>
      <c r="L13" s="784"/>
      <c r="M13" s="785"/>
      <c r="N13" s="786" t="s">
        <v>18</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118</v>
      </c>
      <c r="D14" s="772"/>
      <c r="E14" s="772"/>
      <c r="F14" s="772"/>
      <c r="G14" s="772"/>
      <c r="H14" s="772"/>
      <c r="I14" s="772"/>
      <c r="J14" s="772"/>
      <c r="K14" s="772"/>
      <c r="L14" s="772"/>
      <c r="M14" s="773"/>
      <c r="N14" s="774">
        <v>6</v>
      </c>
      <c r="O14" s="775"/>
      <c r="P14" s="776"/>
      <c r="Q14" s="777"/>
      <c r="R14" s="778"/>
      <c r="S14" s="779"/>
      <c r="T14" s="777"/>
      <c r="U14" s="778"/>
      <c r="V14" s="779"/>
      <c r="W14" s="780">
        <f>+N14</f>
        <v>6</v>
      </c>
      <c r="X14" s="781"/>
      <c r="Y14" s="781"/>
      <c r="Z14" s="782"/>
      <c r="AA14" s="31"/>
      <c r="AB14" s="32"/>
      <c r="AC14" s="33"/>
      <c r="AD14" s="34"/>
      <c r="AE14" s="35"/>
      <c r="AF14" s="34"/>
    </row>
    <row r="15" spans="1:32" s="36" customFormat="1" ht="14.5" customHeight="1">
      <c r="B15" s="30"/>
      <c r="C15" s="1175"/>
      <c r="D15" s="1176"/>
      <c r="E15" s="1176"/>
      <c r="F15" s="1176"/>
      <c r="G15" s="1176"/>
      <c r="H15" s="1176"/>
      <c r="I15" s="1176"/>
      <c r="J15" s="1176"/>
      <c r="K15" s="1176"/>
      <c r="L15" s="1176"/>
      <c r="M15" s="1177"/>
      <c r="N15" s="1178"/>
      <c r="O15" s="1179"/>
      <c r="P15" s="1180"/>
      <c r="Q15" s="1181"/>
      <c r="R15" s="1182"/>
      <c r="S15" s="1183"/>
      <c r="T15" s="1181"/>
      <c r="U15" s="1182"/>
      <c r="V15" s="1183"/>
      <c r="W15" s="780"/>
      <c r="X15" s="781"/>
      <c r="Y15" s="781"/>
      <c r="Z15" s="782"/>
      <c r="AA15" s="31"/>
      <c r="AB15" s="32"/>
      <c r="AC15" s="33"/>
      <c r="AD15" s="34"/>
      <c r="AE15" s="35"/>
      <c r="AF15" s="34"/>
    </row>
    <row r="16" spans="1:32" s="36" customFormat="1" ht="14.5" customHeight="1">
      <c r="B16" s="30"/>
      <c r="C16" s="1172"/>
      <c r="D16" s="1173"/>
      <c r="E16" s="1173"/>
      <c r="F16" s="1173"/>
      <c r="G16" s="1173"/>
      <c r="H16" s="1173"/>
      <c r="I16" s="1173"/>
      <c r="J16" s="1173"/>
      <c r="K16" s="1173"/>
      <c r="L16" s="1173"/>
      <c r="M16" s="1174"/>
      <c r="N16" s="792"/>
      <c r="O16" s="793"/>
      <c r="P16" s="793"/>
      <c r="Q16" s="794"/>
      <c r="R16" s="795"/>
      <c r="S16" s="795"/>
      <c r="T16" s="794"/>
      <c r="U16" s="795"/>
      <c r="V16" s="795"/>
      <c r="W16" s="780"/>
      <c r="X16" s="781"/>
      <c r="Y16" s="781"/>
      <c r="Z16" s="782"/>
      <c r="AA16" s="31"/>
      <c r="AB16" s="32"/>
      <c r="AC16" s="33"/>
      <c r="AD16" s="34"/>
      <c r="AE16" s="35"/>
      <c r="AF16" s="34"/>
    </row>
    <row r="17" spans="2:254" s="10" customFormat="1" ht="14.5" customHeight="1">
      <c r="B17" s="37"/>
      <c r="C17" s="1175"/>
      <c r="D17" s="1176"/>
      <c r="E17" s="1176"/>
      <c r="F17" s="1176"/>
      <c r="G17" s="1176"/>
      <c r="H17" s="1176"/>
      <c r="I17" s="1176"/>
      <c r="J17" s="1176"/>
      <c r="K17" s="1176"/>
      <c r="L17" s="1176"/>
      <c r="M17" s="1177"/>
      <c r="N17" s="1178"/>
      <c r="O17" s="1179"/>
      <c r="P17" s="1180"/>
      <c r="Q17" s="1181"/>
      <c r="R17" s="1182"/>
      <c r="S17" s="1183"/>
      <c r="T17" s="1181"/>
      <c r="U17" s="1182"/>
      <c r="V17" s="1183"/>
      <c r="W17" s="1184"/>
      <c r="X17" s="1185"/>
      <c r="Y17" s="1185"/>
      <c r="Z17" s="1186"/>
      <c r="AA17" s="38"/>
      <c r="AB17" s="6"/>
      <c r="AC17" s="7"/>
      <c r="AD17" s="39"/>
      <c r="AE17" s="40"/>
      <c r="AF17" s="39"/>
    </row>
    <row r="18" spans="2:254" s="36" customFormat="1" ht="14.5" customHeight="1">
      <c r="B18" s="30"/>
      <c r="C18" s="771"/>
      <c r="D18" s="772"/>
      <c r="E18" s="772"/>
      <c r="F18" s="772"/>
      <c r="G18" s="772"/>
      <c r="H18" s="772"/>
      <c r="I18" s="772"/>
      <c r="J18" s="772"/>
      <c r="K18" s="772"/>
      <c r="L18" s="772"/>
      <c r="M18" s="773"/>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1175"/>
      <c r="D19" s="1176"/>
      <c r="E19" s="1176"/>
      <c r="F19" s="1176"/>
      <c r="G19" s="1176"/>
      <c r="H19" s="1176"/>
      <c r="I19" s="1176"/>
      <c r="J19" s="1176"/>
      <c r="K19" s="1176"/>
      <c r="L19" s="1176"/>
      <c r="M19" s="1177"/>
      <c r="N19" s="1178"/>
      <c r="O19" s="1179"/>
      <c r="P19" s="1180"/>
      <c r="Q19" s="1181"/>
      <c r="R19" s="1182"/>
      <c r="S19" s="1183"/>
      <c r="T19" s="1181"/>
      <c r="U19" s="1182"/>
      <c r="V19" s="1183"/>
      <c r="W19" s="1184"/>
      <c r="X19" s="1185"/>
      <c r="Y19" s="1185"/>
      <c r="Z19" s="1186"/>
      <c r="AA19" s="31"/>
      <c r="AB19" s="32"/>
      <c r="AC19" s="33"/>
      <c r="AD19" s="34"/>
      <c r="AE19" s="35"/>
      <c r="AF19" s="34"/>
    </row>
    <row r="20" spans="2:254" s="36" customFormat="1" ht="14.5" customHeight="1">
      <c r="B20" s="30"/>
      <c r="C20" s="1172"/>
      <c r="D20" s="1173"/>
      <c r="E20" s="1173"/>
      <c r="F20" s="1173"/>
      <c r="G20" s="1173"/>
      <c r="H20" s="1173"/>
      <c r="I20" s="1173"/>
      <c r="J20" s="1173"/>
      <c r="K20" s="1173"/>
      <c r="L20" s="1173"/>
      <c r="M20" s="1174"/>
      <c r="N20" s="792"/>
      <c r="O20" s="793"/>
      <c r="P20" s="793"/>
      <c r="Q20" s="794"/>
      <c r="R20" s="795"/>
      <c r="S20" s="795"/>
      <c r="T20" s="794"/>
      <c r="U20" s="795"/>
      <c r="V20" s="795"/>
      <c r="W20" s="780"/>
      <c r="X20" s="781"/>
      <c r="Y20" s="781"/>
      <c r="Z20" s="782"/>
      <c r="AA20" s="31"/>
      <c r="AB20" s="32"/>
      <c r="AC20" s="33"/>
      <c r="AD20" s="34"/>
      <c r="AE20" s="35"/>
      <c r="AF20" s="34"/>
    </row>
    <row r="21" spans="2:254" s="10" customFormat="1" ht="14.5" customHeight="1">
      <c r="B21" s="37"/>
      <c r="C21" s="1175"/>
      <c r="D21" s="1176"/>
      <c r="E21" s="1176"/>
      <c r="F21" s="1176"/>
      <c r="G21" s="1176"/>
      <c r="H21" s="1176"/>
      <c r="I21" s="1176"/>
      <c r="J21" s="1176"/>
      <c r="K21" s="1176"/>
      <c r="L21" s="1176"/>
      <c r="M21" s="1177"/>
      <c r="N21" s="1178"/>
      <c r="O21" s="1179"/>
      <c r="P21" s="1180"/>
      <c r="Q21" s="1181"/>
      <c r="R21" s="1182"/>
      <c r="S21" s="1183"/>
      <c r="T21" s="1181"/>
      <c r="U21" s="1182"/>
      <c r="V21" s="1183"/>
      <c r="W21" s="1184"/>
      <c r="X21" s="1185"/>
      <c r="Y21" s="1185"/>
      <c r="Z21" s="1186"/>
      <c r="AA21" s="38"/>
      <c r="AB21" s="6"/>
      <c r="AC21" s="7"/>
      <c r="AD21" s="39"/>
      <c r="AE21" s="40"/>
      <c r="AF21" s="39"/>
    </row>
    <row r="22" spans="2:254"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SUM(W14:Z21)</f>
        <v>6</v>
      </c>
      <c r="X22" s="797"/>
      <c r="Y22" s="797"/>
      <c r="Z22" s="79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thickBot="1">
      <c r="B24" s="64"/>
      <c r="C24" s="1157" t="s">
        <v>8</v>
      </c>
      <c r="D24" s="1158"/>
      <c r="E24" s="1158"/>
      <c r="F24" s="1158"/>
      <c r="G24" s="1158"/>
      <c r="H24" s="1158"/>
      <c r="I24" s="1158"/>
      <c r="J24" s="1158"/>
      <c r="K24" s="1158"/>
      <c r="L24" s="1158"/>
      <c r="M24" s="1158"/>
      <c r="N24" s="1158"/>
      <c r="O24" s="1158"/>
      <c r="P24" s="1158"/>
      <c r="Q24" s="1158"/>
      <c r="R24" s="1158"/>
      <c r="S24" s="1158"/>
      <c r="T24" s="1158"/>
      <c r="U24" s="1158"/>
      <c r="V24" s="1158"/>
      <c r="W24" s="1158"/>
      <c r="X24" s="1158"/>
      <c r="Y24" s="1158"/>
      <c r="Z24" s="1159"/>
      <c r="AA24" s="65"/>
      <c r="AB24" s="14"/>
      <c r="AC24" s="15"/>
      <c r="AE24" s="16"/>
      <c r="AF24" s="4"/>
    </row>
    <row r="25" spans="2:254" ht="20.5" customHeight="1">
      <c r="B25" s="64"/>
      <c r="C25" s="1154"/>
      <c r="D25" s="1155"/>
      <c r="E25" s="1155"/>
      <c r="F25" s="1155"/>
      <c r="G25" s="1155"/>
      <c r="H25" s="1155"/>
      <c r="I25" s="1155"/>
      <c r="J25" s="1155"/>
      <c r="K25" s="1155"/>
      <c r="L25" s="1155"/>
      <c r="M25" s="1155"/>
      <c r="N25" s="1155"/>
      <c r="O25" s="1155"/>
      <c r="P25" s="1155"/>
      <c r="Q25" s="1155"/>
      <c r="R25" s="1155"/>
      <c r="S25" s="1155"/>
      <c r="T25" s="1155"/>
      <c r="U25" s="1155"/>
      <c r="V25" s="1155"/>
      <c r="W25" s="1155"/>
      <c r="X25" s="1155"/>
      <c r="Y25" s="1155"/>
      <c r="Z25" s="1156"/>
      <c r="AA25" s="65"/>
      <c r="AB25" s="14"/>
      <c r="AC25" s="15"/>
      <c r="AE25" s="16"/>
      <c r="AF25" s="4"/>
    </row>
    <row r="26" spans="2:254" ht="20.5" customHeight="1">
      <c r="B26" s="64"/>
      <c r="C26" s="807"/>
      <c r="D26" s="808"/>
      <c r="E26" s="808"/>
      <c r="F26" s="808"/>
      <c r="G26" s="808"/>
      <c r="H26" s="808"/>
      <c r="I26" s="808"/>
      <c r="J26" s="808"/>
      <c r="K26" s="808"/>
      <c r="L26" s="808"/>
      <c r="M26" s="808"/>
      <c r="N26" s="808"/>
      <c r="O26" s="808"/>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8"/>
      <c r="N27" s="808"/>
      <c r="O27" s="808"/>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8"/>
      <c r="N28" s="808"/>
      <c r="O28" s="808"/>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8"/>
      <c r="N29" s="808"/>
      <c r="O29" s="808"/>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8"/>
      <c r="N30" s="808"/>
      <c r="O30" s="808"/>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8"/>
      <c r="N31" s="808"/>
      <c r="O31" s="808"/>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8"/>
      <c r="N32" s="808"/>
      <c r="O32" s="808"/>
      <c r="P32" s="808"/>
      <c r="Q32" s="808"/>
      <c r="R32" s="808"/>
      <c r="S32" s="808"/>
      <c r="T32" s="808"/>
      <c r="U32" s="808"/>
      <c r="V32" s="808"/>
      <c r="W32" s="808"/>
      <c r="X32" s="808"/>
      <c r="Y32" s="808"/>
      <c r="Z32" s="809"/>
      <c r="AA32" s="65"/>
      <c r="AB32" s="14"/>
      <c r="AC32" s="15"/>
      <c r="AE32" s="16"/>
      <c r="AF32" s="4"/>
    </row>
    <row r="33" spans="2:32" ht="36" customHeight="1">
      <c r="B33" s="64"/>
      <c r="C33" s="807"/>
      <c r="D33" s="808"/>
      <c r="E33" s="808"/>
      <c r="F33" s="808"/>
      <c r="G33" s="808"/>
      <c r="H33" s="808"/>
      <c r="I33" s="808"/>
      <c r="J33" s="808"/>
      <c r="K33" s="808"/>
      <c r="L33" s="808"/>
      <c r="M33" s="808"/>
      <c r="N33" s="808"/>
      <c r="O33" s="808"/>
      <c r="P33" s="808"/>
      <c r="Q33" s="808"/>
      <c r="R33" s="808"/>
      <c r="S33" s="808"/>
      <c r="T33" s="808"/>
      <c r="U33" s="808"/>
      <c r="V33" s="808"/>
      <c r="W33" s="808"/>
      <c r="X33" s="808"/>
      <c r="Y33" s="808"/>
      <c r="Z33" s="809"/>
      <c r="AA33" s="65"/>
      <c r="AB33" s="14"/>
      <c r="AC33" s="15"/>
      <c r="AE33" s="16"/>
      <c r="AF33" s="4"/>
    </row>
    <row r="34" spans="2:32" ht="23" customHeight="1">
      <c r="B34" s="64"/>
      <c r="C34" s="807"/>
      <c r="D34" s="808"/>
      <c r="E34" s="808"/>
      <c r="F34" s="808"/>
      <c r="G34" s="808"/>
      <c r="H34" s="808"/>
      <c r="I34" s="808"/>
      <c r="J34" s="808"/>
      <c r="K34" s="808"/>
      <c r="L34" s="808"/>
      <c r="M34" s="808"/>
      <c r="N34" s="808"/>
      <c r="O34" s="808"/>
      <c r="P34" s="808"/>
      <c r="Q34" s="808"/>
      <c r="R34" s="808"/>
      <c r="S34" s="808"/>
      <c r="T34" s="808"/>
      <c r="U34" s="808"/>
      <c r="V34" s="808"/>
      <c r="W34" s="808"/>
      <c r="X34" s="808"/>
      <c r="Y34" s="808"/>
      <c r="Z34" s="809"/>
      <c r="AA34" s="65"/>
      <c r="AB34" s="14"/>
      <c r="AC34" s="15"/>
      <c r="AE34" s="16"/>
      <c r="AF34" s="4"/>
    </row>
    <row r="35" spans="2:32" ht="20.5" customHeight="1">
      <c r="B35" s="64"/>
      <c r="C35" s="807"/>
      <c r="D35" s="808"/>
      <c r="E35" s="808"/>
      <c r="F35" s="808"/>
      <c r="G35" s="808"/>
      <c r="H35" s="808"/>
      <c r="I35" s="808"/>
      <c r="J35" s="808"/>
      <c r="K35" s="808"/>
      <c r="L35" s="808"/>
      <c r="M35" s="808"/>
      <c r="N35" s="808"/>
      <c r="O35" s="808"/>
      <c r="P35" s="808"/>
      <c r="Q35" s="808"/>
      <c r="R35" s="808"/>
      <c r="S35" s="808"/>
      <c r="T35" s="808"/>
      <c r="U35" s="808"/>
      <c r="V35" s="808"/>
      <c r="W35" s="808"/>
      <c r="X35" s="808"/>
      <c r="Y35" s="808"/>
      <c r="Z35" s="809"/>
      <c r="AA35" s="65"/>
      <c r="AB35" s="14"/>
      <c r="AC35" s="15"/>
      <c r="AE35" s="16"/>
      <c r="AF35" s="4"/>
    </row>
    <row r="36" spans="2:32" ht="22.25" customHeight="1">
      <c r="B36" s="64"/>
      <c r="C36" s="807"/>
      <c r="D36" s="808"/>
      <c r="E36" s="808"/>
      <c r="F36" s="808"/>
      <c r="G36" s="808"/>
      <c r="H36" s="808"/>
      <c r="I36" s="808"/>
      <c r="J36" s="808"/>
      <c r="K36" s="808"/>
      <c r="L36" s="808"/>
      <c r="M36" s="808"/>
      <c r="N36" s="808"/>
      <c r="O36" s="808"/>
      <c r="P36" s="808"/>
      <c r="Q36" s="808"/>
      <c r="R36" s="808"/>
      <c r="S36" s="808"/>
      <c r="T36" s="808"/>
      <c r="U36" s="808"/>
      <c r="V36" s="808"/>
      <c r="W36" s="808"/>
      <c r="X36" s="808"/>
      <c r="Y36" s="808"/>
      <c r="Z36" s="809"/>
      <c r="AA36" s="65"/>
      <c r="AB36" s="14"/>
      <c r="AC36" s="15"/>
      <c r="AE36" s="16"/>
      <c r="AF36" s="4"/>
    </row>
    <row r="37" spans="2:32" ht="21.5" customHeight="1">
      <c r="B37" s="64"/>
      <c r="C37" s="807"/>
      <c r="D37" s="808"/>
      <c r="E37" s="808"/>
      <c r="F37" s="808"/>
      <c r="G37" s="808"/>
      <c r="H37" s="808"/>
      <c r="I37" s="808"/>
      <c r="J37" s="808"/>
      <c r="K37" s="808"/>
      <c r="L37" s="808"/>
      <c r="M37" s="808"/>
      <c r="N37" s="808"/>
      <c r="O37" s="808"/>
      <c r="P37" s="808"/>
      <c r="Q37" s="808"/>
      <c r="R37" s="808"/>
      <c r="S37" s="808"/>
      <c r="T37" s="808"/>
      <c r="U37" s="808"/>
      <c r="V37" s="808"/>
      <c r="W37" s="808"/>
      <c r="X37" s="808"/>
      <c r="Y37" s="808"/>
      <c r="Z37" s="809"/>
      <c r="AA37" s="65"/>
      <c r="AB37" s="14"/>
      <c r="AC37" s="15"/>
      <c r="AE37" s="16"/>
      <c r="AF37" s="4"/>
    </row>
    <row r="38" spans="2:32" ht="20.5" customHeight="1">
      <c r="B38" s="64"/>
      <c r="C38" s="807"/>
      <c r="D38" s="808"/>
      <c r="E38" s="808"/>
      <c r="F38" s="808"/>
      <c r="G38" s="808"/>
      <c r="H38" s="808"/>
      <c r="I38" s="808"/>
      <c r="J38" s="808"/>
      <c r="K38" s="808"/>
      <c r="L38" s="808"/>
      <c r="M38" s="808"/>
      <c r="N38" s="808"/>
      <c r="O38" s="808"/>
      <c r="P38" s="808"/>
      <c r="Q38" s="808"/>
      <c r="R38" s="808"/>
      <c r="S38" s="808"/>
      <c r="T38" s="808"/>
      <c r="U38" s="808"/>
      <c r="V38" s="808"/>
      <c r="W38" s="808"/>
      <c r="X38" s="808"/>
      <c r="Y38" s="808"/>
      <c r="Z38" s="809"/>
      <c r="AA38" s="65"/>
      <c r="AB38" s="14"/>
      <c r="AC38" s="15"/>
      <c r="AE38" s="16"/>
      <c r="AF38" s="4"/>
    </row>
    <row r="39" spans="2:32" ht="28.25" customHeight="1">
      <c r="B39" s="64"/>
      <c r="C39" s="807"/>
      <c r="D39" s="808"/>
      <c r="E39" s="808"/>
      <c r="F39" s="808"/>
      <c r="G39" s="808"/>
      <c r="H39" s="808"/>
      <c r="I39" s="808"/>
      <c r="J39" s="808"/>
      <c r="K39" s="808"/>
      <c r="L39" s="808"/>
      <c r="M39" s="808"/>
      <c r="N39" s="808"/>
      <c r="O39" s="808"/>
      <c r="P39" s="808"/>
      <c r="Q39" s="808"/>
      <c r="R39" s="808"/>
      <c r="S39" s="808"/>
      <c r="T39" s="808"/>
      <c r="U39" s="808"/>
      <c r="V39" s="808"/>
      <c r="W39" s="808"/>
      <c r="X39" s="808"/>
      <c r="Y39" s="808"/>
      <c r="Z39" s="809"/>
      <c r="AA39" s="65"/>
      <c r="AB39" s="14"/>
      <c r="AC39" s="15"/>
      <c r="AE39" s="16"/>
      <c r="AF39" s="4"/>
    </row>
    <row r="40" spans="2:32" ht="23" customHeight="1">
      <c r="B40" s="64"/>
      <c r="C40" s="807"/>
      <c r="D40" s="808"/>
      <c r="E40" s="808"/>
      <c r="F40" s="808"/>
      <c r="G40" s="808"/>
      <c r="H40" s="808"/>
      <c r="I40" s="808"/>
      <c r="J40" s="808"/>
      <c r="K40" s="808"/>
      <c r="L40" s="808"/>
      <c r="M40" s="808"/>
      <c r="N40" s="808"/>
      <c r="O40" s="808"/>
      <c r="P40" s="808"/>
      <c r="Q40" s="808"/>
      <c r="R40" s="808"/>
      <c r="S40" s="808"/>
      <c r="T40" s="808"/>
      <c r="U40" s="808"/>
      <c r="V40" s="808"/>
      <c r="W40" s="808"/>
      <c r="X40" s="808"/>
      <c r="Y40" s="808"/>
      <c r="Z40" s="809"/>
      <c r="AA40" s="65"/>
      <c r="AB40" s="14"/>
      <c r="AC40" s="15"/>
      <c r="AE40" s="16"/>
      <c r="AF40" s="4"/>
    </row>
    <row r="41" spans="2:32" ht="8" customHeight="1">
      <c r="B41" s="64"/>
      <c r="C41" s="807"/>
      <c r="D41" s="808"/>
      <c r="E41" s="808"/>
      <c r="F41" s="808"/>
      <c r="G41" s="808"/>
      <c r="H41" s="808"/>
      <c r="I41" s="808"/>
      <c r="J41" s="808"/>
      <c r="K41" s="808"/>
      <c r="L41" s="808"/>
      <c r="M41" s="808"/>
      <c r="N41" s="808"/>
      <c r="O41" s="808"/>
      <c r="P41" s="808"/>
      <c r="Q41" s="808"/>
      <c r="R41" s="808"/>
      <c r="S41" s="808"/>
      <c r="T41" s="808"/>
      <c r="U41" s="808"/>
      <c r="V41" s="808"/>
      <c r="W41" s="808"/>
      <c r="X41" s="808"/>
      <c r="Y41" s="808"/>
      <c r="Z41" s="809"/>
      <c r="AA41" s="65"/>
      <c r="AB41" s="14"/>
      <c r="AC41" s="15"/>
      <c r="AE41" s="16"/>
      <c r="AF41" s="4"/>
    </row>
    <row r="42" spans="2:32" ht="8" customHeight="1">
      <c r="B42" s="64"/>
      <c r="C42" s="807"/>
      <c r="D42" s="808"/>
      <c r="E42" s="808"/>
      <c r="F42" s="808"/>
      <c r="G42" s="808"/>
      <c r="H42" s="808"/>
      <c r="I42" s="808"/>
      <c r="J42" s="808"/>
      <c r="K42" s="808"/>
      <c r="L42" s="808"/>
      <c r="M42" s="808"/>
      <c r="N42" s="808"/>
      <c r="O42" s="808"/>
      <c r="P42" s="808"/>
      <c r="Q42" s="808"/>
      <c r="R42" s="808"/>
      <c r="S42" s="808"/>
      <c r="T42" s="808"/>
      <c r="U42" s="808"/>
      <c r="V42" s="808"/>
      <c r="W42" s="808"/>
      <c r="X42" s="808"/>
      <c r="Y42" s="808"/>
      <c r="Z42" s="809"/>
      <c r="AA42" s="65"/>
      <c r="AB42" s="14"/>
      <c r="AC42" s="15"/>
      <c r="AE42" s="16"/>
      <c r="AF42" s="4"/>
    </row>
    <row r="43" spans="2:32" ht="8" customHeight="1" thickBot="1">
      <c r="B43" s="64"/>
      <c r="C43" s="810"/>
      <c r="D43" s="811"/>
      <c r="E43" s="811"/>
      <c r="F43" s="811"/>
      <c r="G43" s="811"/>
      <c r="H43" s="811"/>
      <c r="I43" s="811"/>
      <c r="J43" s="811"/>
      <c r="K43" s="811"/>
      <c r="L43" s="811"/>
      <c r="M43" s="811"/>
      <c r="N43" s="811"/>
      <c r="O43" s="811"/>
      <c r="P43" s="811"/>
      <c r="Q43" s="811"/>
      <c r="R43" s="811"/>
      <c r="S43" s="811"/>
      <c r="T43" s="811"/>
      <c r="U43" s="811"/>
      <c r="V43" s="811"/>
      <c r="W43" s="811"/>
      <c r="X43" s="811"/>
      <c r="Y43" s="811"/>
      <c r="Z43" s="812"/>
      <c r="AA43" s="65"/>
      <c r="AB43" s="14"/>
      <c r="AC43" s="15"/>
      <c r="AE43" s="16"/>
      <c r="AF43" s="4"/>
    </row>
    <row r="44" spans="2:32" ht="14.25" customHeight="1">
      <c r="B44" s="64"/>
      <c r="C44" s="42"/>
      <c r="D44" s="42"/>
      <c r="E44" s="42"/>
      <c r="F44" s="42"/>
      <c r="G44" s="42"/>
      <c r="H44" s="42"/>
      <c r="I44" s="42"/>
      <c r="J44" s="42"/>
      <c r="K44" s="42"/>
      <c r="L44" s="42"/>
      <c r="M44" s="42"/>
      <c r="N44" s="42"/>
      <c r="O44" s="42"/>
      <c r="P44" s="42"/>
      <c r="Q44" s="42"/>
      <c r="R44" s="42"/>
      <c r="S44" s="42"/>
      <c r="T44" s="42"/>
      <c r="U44" s="42"/>
      <c r="V44" s="42"/>
      <c r="W44" s="42"/>
      <c r="X44" s="42"/>
      <c r="Y44" s="42"/>
      <c r="Z44" s="18"/>
      <c r="AA44" s="65"/>
      <c r="AB44" s="14"/>
      <c r="AC44" s="15"/>
      <c r="AE44" s="16"/>
      <c r="AF44" s="4"/>
    </row>
    <row r="45" spans="2:32" ht="9.5" customHeight="1">
      <c r="B45" s="64"/>
      <c r="C45" s="42"/>
      <c r="D45" s="42"/>
      <c r="E45" s="42"/>
      <c r="F45" s="42"/>
      <c r="G45" s="42"/>
      <c r="H45" s="42"/>
      <c r="I45" s="42"/>
      <c r="J45" s="42"/>
      <c r="K45" s="42"/>
      <c r="L45" s="42"/>
      <c r="M45" s="42"/>
      <c r="N45" s="42"/>
      <c r="O45" s="42"/>
      <c r="P45" s="42"/>
      <c r="Q45" s="42"/>
      <c r="R45" s="42"/>
      <c r="S45" s="42"/>
      <c r="T45" s="42"/>
      <c r="U45" s="42"/>
      <c r="V45" s="42"/>
      <c r="W45" s="42"/>
      <c r="X45" s="42"/>
      <c r="Y45" s="42"/>
      <c r="Z45" s="18"/>
      <c r="AA45" s="65"/>
      <c r="AB45" s="14"/>
      <c r="AC45" s="15"/>
      <c r="AE45" s="16"/>
      <c r="AF45" s="4"/>
    </row>
    <row r="46" spans="2:32" ht="9.5" customHeight="1" thickBot="1">
      <c r="B46" s="66"/>
      <c r="C46" s="67"/>
      <c r="D46" s="67"/>
      <c r="E46" s="67"/>
      <c r="F46" s="67"/>
      <c r="G46" s="67"/>
      <c r="H46" s="67"/>
      <c r="I46" s="67"/>
      <c r="J46" s="67"/>
      <c r="K46" s="67"/>
      <c r="L46" s="67"/>
      <c r="M46" s="67"/>
      <c r="N46" s="67"/>
      <c r="O46" s="67"/>
      <c r="P46" s="67"/>
      <c r="Q46" s="67"/>
      <c r="R46" s="67"/>
      <c r="S46" s="67"/>
      <c r="T46" s="67"/>
      <c r="U46" s="67"/>
      <c r="V46" s="67"/>
      <c r="W46" s="67"/>
      <c r="X46" s="67"/>
      <c r="Y46" s="67"/>
      <c r="Z46" s="68"/>
      <c r="AA46" s="69"/>
      <c r="AB46" s="14"/>
      <c r="AC46" s="15"/>
      <c r="AE46" s="16"/>
      <c r="AF46" s="4"/>
    </row>
    <row r="47" spans="2:32" s="10" customFormat="1" ht="14.25" customHeight="1">
      <c r="B47" s="45"/>
      <c r="C47" s="799"/>
      <c r="D47" s="799"/>
      <c r="E47" s="799"/>
      <c r="F47" s="799"/>
      <c r="G47" s="799"/>
      <c r="H47" s="799"/>
      <c r="I47" s="799"/>
      <c r="J47" s="799"/>
      <c r="K47" s="799"/>
      <c r="L47" s="799"/>
      <c r="M47" s="799"/>
      <c r="N47" s="799"/>
      <c r="O47" s="799"/>
      <c r="P47" s="799"/>
      <c r="Q47" s="799"/>
      <c r="R47" s="799"/>
      <c r="S47" s="799"/>
      <c r="T47" s="799"/>
      <c r="U47" s="799"/>
      <c r="V47" s="799"/>
      <c r="W47" s="799"/>
      <c r="X47" s="799"/>
      <c r="Y47" s="799"/>
      <c r="Z47" s="799"/>
      <c r="AA47" s="46"/>
      <c r="AB47" s="6"/>
      <c r="AC47" s="7"/>
      <c r="AD47" s="39"/>
      <c r="AE47" s="40"/>
      <c r="AF47" s="39"/>
    </row>
    <row r="48" spans="2:32" s="10" customFormat="1" ht="9.5" customHeight="1">
      <c r="B48" s="45"/>
      <c r="C48" s="800"/>
      <c r="D48" s="800"/>
      <c r="E48" s="800"/>
      <c r="F48" s="800"/>
      <c r="G48" s="800"/>
      <c r="H48" s="800"/>
      <c r="I48" s="800"/>
      <c r="J48" s="800"/>
      <c r="K48" s="800"/>
      <c r="L48" s="800"/>
      <c r="M48" s="800"/>
      <c r="N48" s="800"/>
      <c r="O48" s="800"/>
      <c r="P48" s="800"/>
      <c r="Q48" s="800"/>
      <c r="R48" s="800"/>
      <c r="S48" s="800"/>
      <c r="T48" s="800"/>
      <c r="U48" s="800"/>
      <c r="V48" s="800"/>
      <c r="W48" s="800"/>
      <c r="X48" s="800"/>
      <c r="Y48" s="800"/>
      <c r="Z48" s="800"/>
      <c r="AA48" s="46"/>
      <c r="AB48" s="6"/>
      <c r="AC48" s="7"/>
      <c r="AD48" s="39"/>
      <c r="AE48" s="40"/>
      <c r="AF48" s="39"/>
    </row>
    <row r="49" spans="1:32" s="10" customFormat="1" ht="9.5" customHeight="1">
      <c r="B49" s="45"/>
      <c r="C49" s="800"/>
      <c r="D49" s="800"/>
      <c r="E49" s="800"/>
      <c r="F49" s="800"/>
      <c r="G49" s="800"/>
      <c r="H49" s="800"/>
      <c r="I49" s="800"/>
      <c r="J49" s="800"/>
      <c r="K49" s="800"/>
      <c r="L49" s="800"/>
      <c r="M49" s="800"/>
      <c r="N49" s="800"/>
      <c r="O49" s="800"/>
      <c r="P49" s="800"/>
      <c r="Q49" s="800"/>
      <c r="R49" s="800"/>
      <c r="S49" s="800"/>
      <c r="T49" s="800"/>
      <c r="U49" s="800"/>
      <c r="V49" s="800"/>
      <c r="W49" s="800"/>
      <c r="X49" s="800"/>
      <c r="Y49" s="800"/>
      <c r="Z49" s="800"/>
      <c r="AA49" s="46"/>
      <c r="AB49" s="6"/>
      <c r="AC49" s="7"/>
      <c r="AD49" s="39"/>
      <c r="AE49" s="40"/>
      <c r="AF49" s="39"/>
    </row>
    <row r="50" spans="1:32" s="10" customFormat="1" ht="9.5" customHeight="1">
      <c r="B50" s="45"/>
      <c r="C50" s="800"/>
      <c r="D50" s="800"/>
      <c r="E50" s="800"/>
      <c r="F50" s="800"/>
      <c r="G50" s="800"/>
      <c r="H50" s="800"/>
      <c r="I50" s="800"/>
      <c r="J50" s="800"/>
      <c r="K50" s="800"/>
      <c r="L50" s="800"/>
      <c r="M50" s="800"/>
      <c r="N50" s="800"/>
      <c r="O50" s="800"/>
      <c r="P50" s="800"/>
      <c r="Q50" s="800"/>
      <c r="R50" s="800"/>
      <c r="S50" s="800"/>
      <c r="T50" s="800"/>
      <c r="U50" s="800"/>
      <c r="V50" s="800"/>
      <c r="W50" s="800"/>
      <c r="X50" s="800"/>
      <c r="Y50" s="800"/>
      <c r="Z50" s="800"/>
      <c r="AA50" s="46"/>
      <c r="AB50" s="6"/>
      <c r="AC50" s="7"/>
      <c r="AD50" s="39"/>
      <c r="AE50" s="40"/>
      <c r="AF50" s="39"/>
    </row>
    <row r="51" spans="1:32" s="4" customFormat="1" ht="13">
      <c r="A51" s="1"/>
      <c r="B51" s="47"/>
      <c r="C51" s="2"/>
      <c r="D51" s="2"/>
      <c r="E51" s="2"/>
      <c r="F51" s="2"/>
      <c r="G51" s="2"/>
      <c r="H51" s="2"/>
      <c r="I51" s="14"/>
      <c r="J51" s="14"/>
      <c r="K51" s="2"/>
      <c r="L51" s="2"/>
      <c r="M51" s="2"/>
      <c r="N51" s="2"/>
      <c r="O51" s="2"/>
      <c r="P51" s="2"/>
      <c r="Q51" s="2"/>
      <c r="R51" s="2"/>
      <c r="S51" s="2"/>
      <c r="T51" s="2"/>
      <c r="U51" s="2"/>
      <c r="V51" s="2"/>
      <c r="W51" s="2"/>
      <c r="X51" s="2"/>
      <c r="Y51" s="2"/>
      <c r="Z51" s="2"/>
      <c r="AA51" s="2"/>
      <c r="AB51" s="20"/>
      <c r="AF51" s="1"/>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hidden="1">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ht="13">
      <c r="B86" s="47"/>
      <c r="C86" s="2"/>
      <c r="D86" s="2"/>
      <c r="E86" s="2"/>
      <c r="F86" s="2"/>
      <c r="G86" s="2"/>
      <c r="H86" s="2"/>
      <c r="I86" s="14"/>
      <c r="J86" s="14"/>
      <c r="K86" s="2"/>
      <c r="L86" s="2"/>
      <c r="M86" s="2"/>
      <c r="N86" s="2"/>
      <c r="O86" s="2"/>
      <c r="P86" s="2"/>
      <c r="Q86" s="2"/>
      <c r="R86" s="2"/>
      <c r="S86" s="2"/>
      <c r="T86" s="2"/>
      <c r="U86" s="2"/>
      <c r="V86" s="2"/>
      <c r="W86" s="2"/>
      <c r="X86" s="2"/>
      <c r="Y86" s="2"/>
      <c r="Z86" s="2"/>
      <c r="AA86" s="2"/>
      <c r="AB86" s="20"/>
    </row>
    <row r="87" spans="1:32" ht="13">
      <c r="B87" s="47"/>
      <c r="C87" s="2"/>
      <c r="D87" s="2"/>
      <c r="E87" s="2"/>
      <c r="F87" s="2"/>
      <c r="G87" s="2"/>
      <c r="H87" s="2"/>
      <c r="I87" s="14"/>
      <c r="J87" s="14"/>
      <c r="K87" s="2"/>
      <c r="L87" s="2"/>
      <c r="M87" s="2"/>
      <c r="N87" s="2"/>
      <c r="O87" s="2"/>
      <c r="P87" s="2"/>
      <c r="Q87" s="2"/>
      <c r="R87" s="2"/>
      <c r="S87" s="2"/>
      <c r="T87" s="2"/>
      <c r="U87" s="2"/>
      <c r="V87" s="2"/>
      <c r="W87" s="2"/>
      <c r="X87" s="2"/>
      <c r="Y87" s="2"/>
      <c r="Z87" s="2"/>
      <c r="AA87" s="2"/>
      <c r="AB87" s="20"/>
    </row>
    <row r="88" spans="1:32" ht="13">
      <c r="B88" s="47"/>
      <c r="C88" s="2"/>
      <c r="D88" s="2"/>
      <c r="E88" s="2"/>
      <c r="F88" s="2"/>
      <c r="G88" s="2"/>
      <c r="H88" s="2"/>
      <c r="I88" s="14"/>
      <c r="J88" s="14"/>
      <c r="K88" s="2"/>
      <c r="L88" s="2"/>
      <c r="M88" s="2"/>
      <c r="N88" s="2"/>
      <c r="O88" s="2"/>
      <c r="P88" s="2"/>
      <c r="Q88" s="2"/>
      <c r="R88" s="2"/>
      <c r="S88" s="2"/>
      <c r="T88" s="2"/>
      <c r="U88" s="2"/>
      <c r="V88" s="2"/>
      <c r="W88" s="2"/>
      <c r="X88" s="2"/>
      <c r="Y88" s="2"/>
      <c r="Z88" s="2"/>
      <c r="AA88" s="2"/>
      <c r="AB88" s="20"/>
    </row>
    <row r="89" spans="1:32" ht="13">
      <c r="A89" s="2"/>
      <c r="B89" s="47"/>
      <c r="C89" s="2"/>
      <c r="D89" s="2"/>
      <c r="E89" s="2"/>
      <c r="F89" s="2"/>
      <c r="G89" s="2"/>
      <c r="H89" s="2"/>
      <c r="I89" s="14"/>
      <c r="J89" s="14"/>
      <c r="K89" s="2"/>
      <c r="L89" s="2"/>
      <c r="M89" s="2"/>
      <c r="N89" s="2"/>
      <c r="O89" s="2"/>
      <c r="P89" s="2"/>
      <c r="Q89" s="2"/>
      <c r="R89" s="2"/>
      <c r="S89" s="2"/>
      <c r="T89" s="2"/>
      <c r="U89" s="2"/>
      <c r="V89" s="2"/>
      <c r="W89" s="2"/>
      <c r="X89" s="2"/>
      <c r="Y89" s="2"/>
      <c r="Z89" s="2"/>
      <c r="AA89" s="2"/>
      <c r="AB89" s="2"/>
      <c r="AC89" s="1"/>
      <c r="AD89" s="1"/>
      <c r="AE89" s="1"/>
    </row>
    <row r="90" spans="1:32" ht="13">
      <c r="A90" s="2"/>
      <c r="B90" s="47"/>
      <c r="C90" s="2"/>
      <c r="D90" s="2"/>
      <c r="E90" s="2"/>
      <c r="F90" s="2"/>
      <c r="G90" s="2"/>
      <c r="H90" s="2"/>
      <c r="I90" s="14"/>
      <c r="J90" s="14"/>
      <c r="K90" s="2"/>
      <c r="L90" s="2"/>
      <c r="M90" s="2"/>
      <c r="N90" s="2"/>
      <c r="O90" s="2"/>
      <c r="P90" s="2"/>
      <c r="Q90" s="2"/>
      <c r="R90" s="2"/>
      <c r="S90" s="2"/>
      <c r="T90" s="2"/>
      <c r="U90" s="2"/>
      <c r="V90" s="2"/>
      <c r="W90" s="2"/>
      <c r="X90" s="2"/>
      <c r="Y90" s="2"/>
      <c r="Z90" s="2"/>
      <c r="AA90" s="2"/>
      <c r="AB90" s="2"/>
      <c r="AC90" s="1"/>
      <c r="AD90" s="1"/>
      <c r="AE90" s="1"/>
    </row>
    <row r="91" spans="1:32" ht="13">
      <c r="A91" s="2"/>
      <c r="B91" s="47"/>
      <c r="C91" s="2"/>
      <c r="D91" s="2"/>
      <c r="E91" s="2"/>
      <c r="F91" s="2"/>
      <c r="G91" s="2"/>
      <c r="H91" s="2"/>
      <c r="I91" s="14"/>
      <c r="J91" s="14"/>
      <c r="K91" s="2"/>
      <c r="L91" s="2"/>
      <c r="M91" s="2"/>
      <c r="N91" s="2"/>
      <c r="O91" s="2"/>
      <c r="P91" s="2"/>
      <c r="Q91" s="2"/>
      <c r="R91" s="2"/>
      <c r="S91" s="2"/>
      <c r="T91" s="2"/>
      <c r="U91" s="2"/>
      <c r="V91" s="2"/>
      <c r="W91" s="2"/>
      <c r="X91" s="2"/>
      <c r="Y91" s="2"/>
      <c r="Z91" s="2"/>
      <c r="AA91" s="2"/>
      <c r="AB91" s="2"/>
      <c r="AC91" s="1"/>
      <c r="AD91" s="1"/>
      <c r="AE91" s="1"/>
    </row>
    <row r="92" spans="1:32" ht="13">
      <c r="A92" s="2"/>
      <c r="B92" s="48"/>
      <c r="C92" s="49"/>
      <c r="D92" s="2"/>
      <c r="E92" s="2"/>
      <c r="F92" s="2"/>
      <c r="G92" s="2"/>
      <c r="H92" s="2"/>
      <c r="I92" s="2"/>
      <c r="J92" s="2"/>
      <c r="K92" s="2"/>
      <c r="L92" s="2"/>
      <c r="M92" s="2"/>
      <c r="N92" s="2"/>
      <c r="O92" s="2"/>
      <c r="P92" s="2"/>
      <c r="Q92" s="2"/>
      <c r="R92" s="2"/>
      <c r="S92" s="2"/>
      <c r="T92" s="2"/>
      <c r="U92" s="2"/>
      <c r="V92" s="2"/>
      <c r="W92" s="2"/>
      <c r="X92" s="2"/>
      <c r="Y92" s="2"/>
      <c r="Z92" s="2"/>
      <c r="AA92" s="2"/>
      <c r="AB92" s="2"/>
      <c r="AC92" s="1"/>
      <c r="AD92" s="1"/>
      <c r="AE92" s="1"/>
    </row>
    <row r="93" spans="1:32" ht="13">
      <c r="A93" s="50"/>
      <c r="B93" s="47"/>
      <c r="C93" s="2"/>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2"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2"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2"/>
      <c r="B108" s="48"/>
      <c r="C108" s="49"/>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50"/>
      <c r="B110" s="47"/>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2"/>
      <c r="B119" s="48"/>
      <c r="C119" s="49"/>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2" ht="13">
      <c r="A120" s="2"/>
      <c r="B120" s="48"/>
      <c r="C120" s="49"/>
      <c r="D120" s="2"/>
      <c r="E120" s="2"/>
      <c r="F120" s="2"/>
      <c r="G120" s="2"/>
      <c r="H120" s="2"/>
      <c r="I120" s="2"/>
      <c r="J120" s="2"/>
      <c r="K120" s="2"/>
      <c r="L120" s="2"/>
      <c r="M120" s="2"/>
      <c r="N120" s="2"/>
      <c r="O120" s="2"/>
      <c r="P120" s="2"/>
      <c r="Q120" s="2"/>
      <c r="R120" s="2"/>
      <c r="S120" s="2"/>
      <c r="T120" s="2"/>
      <c r="U120" s="2"/>
      <c r="V120" s="2"/>
      <c r="W120" s="2"/>
      <c r="X120" s="2"/>
      <c r="Y120" s="2"/>
      <c r="Z120" s="2"/>
      <c r="AA120" s="2"/>
      <c r="AB120" s="20"/>
    </row>
    <row r="121" spans="1:32" ht="13">
      <c r="A121" s="2"/>
      <c r="B121" s="48"/>
      <c r="C121" s="49"/>
      <c r="D121" s="2"/>
      <c r="E121" s="2"/>
      <c r="F121" s="2"/>
      <c r="G121" s="2"/>
      <c r="H121" s="2"/>
      <c r="I121" s="2"/>
      <c r="J121" s="2"/>
      <c r="K121" s="2"/>
      <c r="L121" s="2"/>
      <c r="M121" s="2"/>
      <c r="N121" s="2"/>
      <c r="O121" s="2"/>
      <c r="P121" s="2"/>
      <c r="Q121" s="2"/>
      <c r="R121" s="2"/>
      <c r="S121" s="2"/>
      <c r="T121" s="2"/>
      <c r="U121" s="2"/>
      <c r="V121" s="2"/>
      <c r="W121" s="2"/>
      <c r="X121" s="2"/>
      <c r="Y121" s="2"/>
      <c r="Z121" s="2"/>
      <c r="AA121" s="2"/>
      <c r="AB121" s="20"/>
    </row>
    <row r="122" spans="1:32" s="4" customFormat="1" ht="13">
      <c r="A122" s="2"/>
      <c r="B122" s="48"/>
      <c r="C122" s="49"/>
      <c r="D122" s="2"/>
      <c r="E122" s="2"/>
      <c r="F122" s="2"/>
      <c r="G122" s="2"/>
      <c r="H122" s="2"/>
      <c r="I122" s="2"/>
      <c r="J122" s="2"/>
      <c r="K122" s="2"/>
      <c r="L122" s="2"/>
      <c r="M122" s="2"/>
      <c r="N122" s="2"/>
      <c r="O122" s="2"/>
      <c r="P122" s="2"/>
      <c r="Q122" s="2"/>
      <c r="R122" s="2"/>
      <c r="S122" s="2"/>
      <c r="T122" s="2"/>
      <c r="U122" s="2"/>
      <c r="V122" s="2"/>
      <c r="W122" s="2"/>
      <c r="X122" s="2"/>
      <c r="Y122" s="2"/>
      <c r="Z122" s="2"/>
      <c r="AA122" s="2"/>
      <c r="AB122" s="20"/>
      <c r="AF122" s="1"/>
    </row>
    <row r="123" spans="1:32" s="4" customFormat="1" ht="13">
      <c r="A123" s="2"/>
      <c r="B123" s="47"/>
      <c r="C123" s="2"/>
      <c r="D123" s="2"/>
      <c r="E123" s="2"/>
      <c r="F123" s="2"/>
      <c r="G123" s="2"/>
      <c r="H123" s="2"/>
      <c r="I123" s="14"/>
      <c r="J123" s="14"/>
      <c r="K123" s="2"/>
      <c r="L123" s="2"/>
      <c r="M123" s="2"/>
      <c r="N123" s="2"/>
      <c r="O123" s="2"/>
      <c r="P123" s="2"/>
      <c r="Q123" s="2"/>
      <c r="R123" s="2"/>
      <c r="S123" s="2"/>
      <c r="T123" s="2"/>
      <c r="U123" s="2"/>
      <c r="V123" s="2"/>
      <c r="W123" s="2"/>
      <c r="X123" s="2"/>
      <c r="Y123" s="2"/>
      <c r="Z123" s="2"/>
      <c r="AA123" s="2"/>
      <c r="AB123" s="20"/>
      <c r="AF123" s="1"/>
    </row>
    <row r="124" spans="1:32" s="4" customFormat="1" ht="13">
      <c r="A124" s="2"/>
      <c r="B124" s="47"/>
      <c r="C124" s="2"/>
      <c r="D124" s="2"/>
      <c r="E124" s="2"/>
      <c r="F124" s="2"/>
      <c r="G124" s="2"/>
      <c r="H124" s="2"/>
      <c r="I124" s="14"/>
      <c r="J124" s="14"/>
      <c r="K124" s="2"/>
      <c r="L124" s="2"/>
      <c r="M124" s="2"/>
      <c r="N124" s="2"/>
      <c r="O124" s="2"/>
      <c r="P124" s="2"/>
      <c r="Q124" s="2"/>
      <c r="R124" s="2"/>
      <c r="S124" s="2"/>
      <c r="T124" s="2"/>
      <c r="U124" s="2"/>
      <c r="V124" s="2"/>
      <c r="W124" s="2"/>
      <c r="X124" s="2"/>
      <c r="Y124" s="2"/>
      <c r="Z124" s="2"/>
      <c r="AA124" s="2"/>
      <c r="AB124" s="3"/>
      <c r="AF124" s="1"/>
    </row>
    <row r="125" spans="1:32" s="4" customFormat="1" ht="13">
      <c r="A125" s="1"/>
      <c r="B125" s="47"/>
      <c r="C125" s="2"/>
      <c r="D125" s="2"/>
      <c r="E125" s="2"/>
      <c r="F125" s="2"/>
      <c r="G125" s="2"/>
      <c r="H125" s="2"/>
      <c r="I125" s="14"/>
      <c r="J125" s="14"/>
      <c r="K125" s="2"/>
      <c r="L125" s="2"/>
      <c r="M125" s="2"/>
      <c r="N125" s="2"/>
      <c r="O125" s="2"/>
      <c r="P125" s="2"/>
      <c r="Q125" s="2"/>
      <c r="R125" s="2"/>
      <c r="S125" s="2"/>
      <c r="T125" s="2"/>
      <c r="U125" s="2"/>
      <c r="V125" s="2"/>
      <c r="W125" s="2"/>
      <c r="X125" s="2"/>
      <c r="Y125" s="2"/>
      <c r="Z125" s="2"/>
      <c r="AA125" s="2"/>
      <c r="AB125" s="3"/>
      <c r="AF125" s="1"/>
    </row>
    <row r="126" spans="1:32" s="4" customFormat="1" ht="13">
      <c r="A126" s="1"/>
      <c r="B126" s="47"/>
      <c r="C126" s="2"/>
      <c r="D126" s="2"/>
      <c r="E126" s="2"/>
      <c r="F126" s="2"/>
      <c r="G126" s="2"/>
      <c r="H126" s="2"/>
      <c r="I126" s="14"/>
      <c r="J126" s="14"/>
      <c r="K126" s="2"/>
      <c r="L126" s="2"/>
      <c r="M126" s="2"/>
      <c r="N126" s="2"/>
      <c r="O126" s="2"/>
      <c r="P126" s="2"/>
      <c r="Q126" s="2"/>
      <c r="R126" s="2"/>
      <c r="S126" s="2"/>
      <c r="T126" s="2"/>
      <c r="U126" s="2"/>
      <c r="V126" s="2"/>
      <c r="W126" s="2"/>
      <c r="X126" s="2"/>
      <c r="Y126" s="2"/>
      <c r="Z126" s="2"/>
      <c r="AA126" s="2"/>
      <c r="AB126" s="3"/>
      <c r="AF126" s="1"/>
    </row>
    <row r="127" spans="1:32" s="4" customFormat="1" ht="13">
      <c r="A127" s="1"/>
      <c r="B127" s="51"/>
      <c r="C127" s="1"/>
      <c r="D127" s="1"/>
      <c r="E127" s="1"/>
      <c r="F127" s="1"/>
      <c r="G127" s="1"/>
      <c r="H127" s="1"/>
      <c r="I127" s="15"/>
      <c r="J127" s="15"/>
      <c r="K127" s="1"/>
      <c r="L127" s="1"/>
      <c r="M127" s="1"/>
      <c r="N127" s="1"/>
      <c r="O127" s="1"/>
      <c r="P127" s="1"/>
      <c r="Q127" s="1"/>
      <c r="R127" s="1"/>
      <c r="S127" s="1"/>
      <c r="T127" s="1"/>
      <c r="U127" s="1"/>
      <c r="V127" s="1"/>
      <c r="W127" s="1"/>
      <c r="X127" s="1"/>
      <c r="Y127" s="1"/>
      <c r="Z127" s="1"/>
      <c r="AA127" s="1"/>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32" s="4" customFormat="1" ht="13">
      <c r="A129" s="1"/>
      <c r="B129" s="52"/>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32" s="4" customFormat="1" ht="13">
      <c r="A130" s="1"/>
      <c r="B130" s="52"/>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2"/>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2"/>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1"/>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51"/>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48"/>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48"/>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s="4" customFormat="1" ht="13">
      <c r="A137" s="1"/>
      <c r="B137" s="51"/>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ht="13"/>
    <row r="139" spans="1:32" ht="13.25" customHeight="1"/>
    <row r="140" spans="1:32" ht="13.25" hidden="1" customHeight="1"/>
    <row r="141" spans="1:32" ht="13.25" hidden="1"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row>
    <row r="142" spans="1:32" ht="13.25" hidden="1"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32" ht="13.25" hidden="1" customHeight="1"/>
    <row r="144" spans="1:32" ht="13.25" customHeight="1"/>
    <row r="145" spans="1:260" ht="13.25" customHeight="1"/>
    <row r="146" spans="1:260" ht="13.25" customHeight="1"/>
    <row r="147" spans="1:260" ht="13.2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row>
    <row r="148" spans="1:260" s="3" customFormat="1" ht="13.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C148" s="4"/>
      <c r="AD148" s="4"/>
      <c r="AE148" s="4"/>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row>
    <row r="149" spans="1:260" s="3" customFormat="1" ht="13.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hidden="1" customHeight="1">
      <c r="A154" s="1"/>
      <c r="B154" s="51"/>
      <c r="C154" s="1"/>
      <c r="D154" s="1"/>
      <c r="E154" s="1"/>
      <c r="F154" s="1"/>
      <c r="G154" s="1"/>
      <c r="H154" s="1"/>
      <c r="I154" s="15"/>
      <c r="J154" s="15"/>
      <c r="K154" s="1"/>
      <c r="L154" s="1"/>
      <c r="M154" s="1"/>
      <c r="N154" s="1"/>
      <c r="O154" s="1"/>
      <c r="P154" s="1"/>
      <c r="Q154" s="1"/>
      <c r="R154" s="1"/>
      <c r="S154" s="1"/>
      <c r="T154" s="1"/>
      <c r="U154" s="1"/>
      <c r="V154" s="1"/>
      <c r="W154" s="1"/>
      <c r="X154" s="1"/>
      <c r="Y154" s="1"/>
      <c r="Z154" s="1"/>
      <c r="AA154" s="1"/>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hidden="1" customHeight="1">
      <c r="A155" s="1"/>
      <c r="B155" s="51"/>
      <c r="C155" s="1"/>
      <c r="D155" s="1"/>
      <c r="E155" s="1"/>
      <c r="F155" s="1"/>
      <c r="G155" s="1"/>
      <c r="H155" s="1"/>
      <c r="I155" s="15"/>
      <c r="J155" s="15"/>
      <c r="K155" s="1"/>
      <c r="L155" s="1"/>
      <c r="M155" s="1"/>
      <c r="N155" s="1"/>
      <c r="O155" s="1"/>
      <c r="P155" s="1"/>
      <c r="Q155" s="1"/>
      <c r="R155" s="1"/>
      <c r="S155" s="1"/>
      <c r="T155" s="1"/>
      <c r="U155" s="1"/>
      <c r="V155" s="1"/>
      <c r="W155" s="1"/>
      <c r="X155" s="1"/>
      <c r="Y155" s="1"/>
      <c r="Z155" s="1"/>
      <c r="AA155" s="1"/>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hidden="1" customHeight="1">
      <c r="A163" s="1"/>
      <c r="B163" s="51"/>
      <c r="C163" s="1"/>
      <c r="D163" s="1"/>
      <c r="E163" s="1"/>
      <c r="F163" s="1"/>
      <c r="G163" s="1"/>
      <c r="H163" s="1"/>
      <c r="I163" s="15"/>
      <c r="J163" s="15"/>
      <c r="K163" s="1"/>
      <c r="L163" s="1"/>
      <c r="M163" s="1"/>
      <c r="N163" s="1"/>
      <c r="O163" s="1"/>
      <c r="P163" s="1"/>
      <c r="Q163" s="1"/>
      <c r="R163" s="1"/>
      <c r="S163" s="1"/>
      <c r="T163" s="1"/>
      <c r="U163" s="1"/>
      <c r="V163" s="1"/>
      <c r="W163" s="1"/>
      <c r="X163" s="1"/>
      <c r="Y163" s="1"/>
      <c r="Z163" s="1"/>
      <c r="AA163" s="1"/>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ht="13.25" hidden="1" customHeight="1"/>
    <row r="165" spans="1:260" ht="13.25" hidden="1" customHeight="1"/>
    <row r="166" spans="1:260" ht="13.25" hidden="1" customHeight="1"/>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customHeight="1"/>
    <row r="652" ht="13.25" hidden="1"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customHeight="1"/>
    <row r="668" ht="13.25" customHeight="1"/>
    <row r="669" ht="13.25" customHeight="1"/>
    <row r="670" ht="13.25" hidden="1" customHeight="1"/>
    <row r="671" ht="13.25" hidden="1" customHeight="1"/>
    <row r="672" ht="13.25"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2.75" hidden="1"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3"/>
    <row r="1151" ht="13"/>
    <row r="1152" ht="13"/>
    <row r="1153" ht="13"/>
    <row r="1154" ht="13"/>
    <row r="1155" ht="13.25" customHeight="1"/>
    <row r="1156" ht="13.25" customHeight="1"/>
    <row r="1157" ht="13.25" customHeight="1"/>
    <row r="1158" ht="13.25" customHeight="1"/>
    <row r="1159" ht="13.25" customHeight="1"/>
    <row r="1160" ht="13.25" customHeight="1"/>
    <row r="1161" ht="13.25" customHeight="1"/>
    <row r="1162" ht="13.25" customHeight="1"/>
    <row r="1163" ht="13.25" customHeight="1"/>
    <row r="1164" ht="13.25" customHeight="1"/>
    <row r="1165" ht="13.25" customHeight="1"/>
    <row r="1166" ht="13.25" hidden="1" customHeight="1"/>
    <row r="1167" ht="13.25" hidden="1" customHeight="1"/>
    <row r="1168" ht="13.25" hidden="1" customHeight="1"/>
    <row r="1169" ht="13.25" hidden="1" customHeight="1"/>
  </sheetData>
  <mergeCells count="67">
    <mergeCell ref="C47:Z47"/>
    <mergeCell ref="C48:Z50"/>
    <mergeCell ref="C25:Z43"/>
    <mergeCell ref="C24:Z24"/>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14" priority="1" stopIfTrue="1">
      <formula>#REF!=0</formula>
    </cfRule>
  </conditionalFormatting>
  <conditionalFormatting sqref="C45:Z46">
    <cfRule type="expression" dxfId="13" priority="4" stopIfTrue="1">
      <formula>#REF!=0</formula>
    </cfRule>
  </conditionalFormatting>
  <conditionalFormatting sqref="C48:Z50">
    <cfRule type="expression" dxfId="12" priority="3" stopIfTrue="1">
      <formula>#REF!=0</formula>
    </cfRule>
  </conditionalFormatting>
  <dataValidations count="52">
    <dataValidation allowBlank="1" showInputMessage="1" showErrorMessage="1" promptTitle="Ancho" prompt="Diligencie en números el ancho cuando la unidad de medida sea m2  o m3." sqref="WLZ14:WLZ22 WCD14:WCD22 VSH14:VSH22 VIL14:VIL22 UYP14:UYP22 UOT14:UOT22 UEX14:UEX22 TVB14:TVB22 TLF14:TLF22 TBJ14:TBJ22 SRN14:SRN22 SHR14:SHR22 RXV14:RXV22 RNZ14:RNZ22 RED14:RED22 QUH14:QUH22 QKL14:QKL22 QAP14:QAP22 PQT14:PQT22 PGX14:PGX22 OXB14:OXB22 ONF14:ONF22 ODJ14:ODJ22 NTN14:NTN22 NJR14:NJR22 MZV14:MZV22 MPZ14:MPZ22 MGD14:MGD22 LWH14:LWH22 LML14:LML22 LCP14:LCP22 KST14:KST22 KIX14:KIX22 JZB14:JZB22 JPF14:JPF22 JFJ14:JFJ22 IVN14:IVN22 ILR14:ILR22 IBV14:IBV22 HRZ14:HRZ22 HID14:HID22 GYH14:GYH22 GOL14:GOL22 GEP14:GEP22 FUT14:FUT22 FKX14:FKX22 FBB14:FBB22 ERF14:ERF22 EHJ14:EHJ22 DXN14:DXN22 DNR14:DNR22 DDV14:DDV22 CTZ14:CTZ22 CKD14:CKD22 CAH14:CAH22 BQL14:BQL22 BGP14:BGP22 AWT14:AWT22 AMX14:AMX22 ADB14:ADB22 TF14:TF22 JJ14:JJ22 N14:N22 WVV14:WVV22" xr:uid="{D9317EB4-BD43-4B7D-95BE-A689389F724A}"/>
    <dataValidation allowBlank="1" showInputMessage="1" showErrorMessage="1" promptTitle="Plano / Esquema" prompt="Anexe plano o esquema del tramo o sitio exacto de trabajo, correspondiente al ítem descrito." sqref="C23:M30" xr:uid="{8004C824-8A05-42D1-8F1E-3AA978228D4F}"/>
    <dataValidation allowBlank="1" showInputMessage="1" showErrorMessage="1" promptTitle="Alto" prompt="Diligencie en números el alto, cuando la unidad de medida sea en m3." sqref="T13" xr:uid="{B699EDAC-1947-4931-A636-5CE58F97A8AB}"/>
    <dataValidation allowBlank="1" showInputMessage="1" showErrorMessage="1" promptTitle="Largo" prompt="Diligencie en números la longitud cuando la unidad de medida sea ml, m2, o m3." sqref="O13:P13" xr:uid="{720DB0B0-8FED-41B6-89BC-15FFF1E260CD}"/>
    <dataValidation allowBlank="1" showInputMessage="1" showErrorMessage="1" promptTitle="Observaciones" prompt="Escriba las observaciones que se presentan, con relación a los atributos o características del ítem relacionado." sqref="C45:Z46 C48:Z50" xr:uid="{113EA2E1-F4E7-4E7D-8DE4-1AF2EF342AD1}"/>
    <dataValidation allowBlank="1" showInputMessage="1" showErrorMessage="1" promptTitle="Objeto del Contrato" prompt="Escriba claramente el objeto de acuerdo con lo establecido en el contrato." sqref="C7:Z9" xr:uid="{A1BA3A30-DF91-4E2C-86D8-33669D074868}"/>
    <dataValidation allowBlank="1" showInputMessage="1" showErrorMessage="1" promptTitle="Contrato No." prompt="Escriba en este espacio el número de contrato suscrito." sqref="G65232:I65232" xr:uid="{15316D74-1136-4331-B0F1-253D6ADC161D}"/>
    <dataValidation allowBlank="1" showInputMessage="1" showErrorMessage="1" errorTitle="Error" error="Debe seleccionar un mes de la lista" promptTitle="Fecha. día" prompt="Escriba el día en que se se elabora la presente acta" sqref="B65230:C65230" xr:uid="{D52669C0-D77A-481F-B400-491684810B29}"/>
    <dataValidation allowBlank="1" showInputMessage="1" showErrorMessage="1" prompt="Escriba el nombre del funcionario designado para ser" sqref="B65297:C65297" xr:uid="{3AA37C40-2C02-47A8-BF3E-204862AFC921}"/>
    <dataValidation allowBlank="1" showInputMessage="1" showErrorMessage="1" prompt="Diligencie este espacio en aquellos casos en que no se trate de contratos de Interventoría, indicando el nombre del representante legal o delegado del contratista" sqref="N65295:U65295" xr:uid="{9B23382C-170D-400C-AAAB-7E8A89B6E9C3}"/>
    <dataValidation allowBlank="1" showInputMessage="1" showErrorMessage="1" prompt="Indique el año en el cual se efectúa la reunión" sqref="Y65277:Z65277" xr:uid="{F79FA559-2716-4B6B-9B83-58808AA6F5D1}"/>
    <dataValidation allowBlank="1" showInputMessage="1" showErrorMessage="1" prompt="Indique el mes en el cual se efectúa la reunión" sqref="R65291:U65291" xr:uid="{32E92DE7-EDD8-4DF0-83E1-3D77C1D182B5}"/>
    <dataValidation allowBlank="1" showInputMessage="1" showErrorMessage="1" prompt="Indique en este espacio el día en que se efectúa  la reunión, en letras" sqref="K65291" xr:uid="{EA748134-EF30-42A0-BAC3-27FE970ACA96}"/>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3" xr:uid="{06CEF507-5A87-43EB-9214-A67175F6CF9A}">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88" xr:uid="{FADAC747-5506-49D7-BE17-28F85022E938}"/>
    <dataValidation allowBlank="1" showInputMessage="1" showErrorMessage="1" promptTitle="Interventor               " prompt="Escriba el nombre _x000a_o razón social del _x000a_Interventor" sqref="Y65272:Z65272" xr:uid="{ADE78041-A962-493B-B8DB-4CBCEF64D1B1}"/>
    <dataValidation allowBlank="1" showInputMessage="1" showErrorMessage="1" promptTitle="Contratista" prompt="Escriba el nombre o _x000a_razón social del _x000a_Contratista." sqref="H65281" xr:uid="{3ECE0DFF-0DA8-436A-A8FF-0A3D701F6F3A}"/>
    <dataValidation allowBlank="1" showInputMessage="1" showErrorMessage="1" promptTitle="Tiempo" prompt="Escriba en días calendario, el tiempo de la prorroga relacionada" sqref="L65263" xr:uid="{ACA79775-8ADA-4C39-935D-FE992AC167CA}"/>
    <dataValidation allowBlank="1" showInputMessage="1" showErrorMessage="1" promptTitle="Número de Contrato" prompt="Escriba el número de contrato por el cual se estableció la prorroga" sqref="E65263:E65266" xr:uid="{2773D1BB-C84D-4FD2-B2D4-04D583367BA4}"/>
    <dataValidation allowBlank="1" showInputMessage="1" showErrorMessage="1" promptTitle="Tipo de Consultoria" prompt="Escriba en este espacio si se trata de Estudios y Diseños, Diágnóstico para mantenimiento o cualquier otro tipo de contrato de consultoría" sqref="J65237:X65237" xr:uid="{2F16E0D2-0BB8-42FF-9462-9636CF35510F}"/>
    <dataValidation allowBlank="1" showInputMessage="1" showErrorMessage="1" sqref="K65276:M65276" xr:uid="{A2EAFEA0-DBD7-43FA-9003-88EB2A6AE863}"/>
    <dataValidation allowBlank="1" showInputMessage="1" showErrorMessage="1" promptTitle="Contrato No." prompt="Escriba en este espacio el número de contrato suscrito" sqref="J65239:M65239" xr:uid="{D33323D3-16AF-4633-94A7-ECEB0B07AF26}"/>
    <dataValidation allowBlank="1" showInputMessage="1" showErrorMessage="1" promptTitle="Fecha.  Año" prompt="Escriba   el    año_x000a_en el que se dará_x000a_terminación      al_x000a_Contrato." sqref="U65277:X65277" xr:uid="{7978709D-1AA1-4AA0-8F89-5476C8E09DA4}"/>
    <dataValidation allowBlank="1" showInputMessage="1" showErrorMessage="1" promptTitle="Fecha. Mes" prompt="Escriba   el     mes_x000a_en el que se dará_x000a_terminación      al_x000a_Contrato" sqref="R65277:S65277" xr:uid="{06011325-B2DF-4C55-999B-9E88959545F4}"/>
    <dataValidation allowBlank="1" showInputMessage="1" showErrorMessage="1" promptTitle="Fecha. Día" prompt="Escriba   el     día_x000a_en el que se dará_x000a_terminación      al_x000a_Contrato" sqref="M65277:N65277" xr:uid="{B32E57D2-0ADE-4EA9-B5DE-E661A9C46457}"/>
    <dataValidation allowBlank="1" showInputMessage="1" showErrorMessage="1" promptTitle="Fecha-  Año." prompt="Escriba  el  año_x000a_en que se inicia_x000a_el Contrato." sqref="U65256:X65256" xr:uid="{0FC798B1-3B92-4238-A27F-88E8708FDEC1}"/>
    <dataValidation allowBlank="1" showInputMessage="1" showErrorMessage="1" promptTitle="Fecha. Mes" prompt="Escriba  el  mes_x000a_en que se inicia_x000a_el Contrato" sqref="R65256:S65256" xr:uid="{A6A84DFF-CCCF-4025-8CF9-DDF32065203D}"/>
    <dataValidation allowBlank="1" showInputMessage="1" showErrorMessage="1" promptTitle="Fecha. Día" prompt="Escriba  el  día_x000a_en que se inicia_x000a_el contrato" sqref="M65256:N65256" xr:uid="{DAD8A12B-AC47-4F0A-8842-C200DAF1644A}"/>
    <dataValidation allowBlank="1" showInputMessage="1" showErrorMessage="1" promptTitle="Plazo de Ejecución del Contrato" prompt="Escriba el número de ías o de meses para la ejecución del contrato." sqref="Y65238:Z65238" xr:uid="{90AFA4B8-F091-429F-99EA-CFA5AAF1DC56}"/>
    <dataValidation allowBlank="1" showInputMessage="1" showErrorMessage="1" promptTitle="Localización del Proyecto" prompt="Escriba el sitio de ejecución del contrato." sqref="M65250:X65250" xr:uid="{417C2237-6E7F-4FFD-A819-7050FA48CAF8}"/>
    <dataValidation allowBlank="1" showInputMessage="1" showErrorMessage="1" promptTitle="Objeto del Contrato" prompt="Escriba claramente el objeto del contrato de ejecución suscrito" sqref="D65245:X65248" xr:uid="{89F9E76E-B7B0-4012-9D78-BAE034448420}"/>
    <dataValidation allowBlank="1" showInputMessage="1" showErrorMessage="1" prompt="Indique en este espacio la identificación de la licitación pública o contratación directa efectuada" sqref="L65242:X65242" xr:uid="{1788A6D9-C049-406C-87B6-2998EC3E9541}"/>
    <dataValidation allowBlank="1" showInputMessage="1" showErrorMessage="1" promptTitle="Contratación Directa" prompt="Marque con una X si el contrato corresponde a una Contratación Directa." sqref="D65242:K65242" xr:uid="{D720B442-DD99-41B1-841B-B23CA8A8992F}"/>
    <dataValidation allowBlank="1" showInputMessage="1" showErrorMessage="1" promptTitle="Concurso de Méritos" prompt="Marque con una X si el contrato corresponde a un Concurso de Méritos." sqref="L65241:X65241" xr:uid="{A342B866-2160-45DA-A17F-904A96324CE8}"/>
    <dataValidation allowBlank="1" showInputMessage="1" showErrorMessage="1" promptTitle="Licitación Pública" prompt="Marque con una X si el contrato corresponde a una licitación pública." sqref="D65241:K65241" xr:uid="{EACA9279-7DBE-4C87-B9EF-831C63BFD10B}"/>
    <dataValidation allowBlank="1" showInputMessage="1" showErrorMessage="1" prompt="Escriba el año de suscripción del contrato." sqref="P65239:S65239" xr:uid="{28BDA876-B672-4E37-A3A2-5F4DFF7748AD}"/>
    <dataValidation allowBlank="1" showInputMessage="1" showErrorMessage="1" prompt="Escriba la clase de documento que el consultor entrega al interventor o Coordinador, según el caso" sqref="D65358:E65358" xr:uid="{8146CE83-4026-49EF-9D64-5E2F765619F2}"/>
    <dataValidation allowBlank="1" showInputMessage="1" showErrorMessage="1" prompt="Indique en este espacio el año, en que se firma la presente acta" sqref="T65422:W65422" xr:uid="{5C9A3866-4FD6-4022-9ABA-EF51E23CDED4}"/>
    <dataValidation allowBlank="1" showInputMessage="1" showErrorMessage="1" prompt="Indique en este espacio el mes, en que se firma la presente acta" sqref="M65422:R65422" xr:uid="{34BA33B2-CA0A-4BD7-9D64-B6FFF0D09EC7}"/>
    <dataValidation allowBlank="1" showInputMessage="1" showErrorMessage="1" prompt="Indique en este espacio en números, el día en que se firma  la presente acta" sqref="H65422:I65422" xr:uid="{A78E4C21-E4F6-4A87-8548-B2317A470970}"/>
    <dataValidation allowBlank="1" showInputMessage="1" showErrorMessage="1" prompt="Indique en este espacio el día en que se firma la presente acta, en letras" sqref="D65422" xr:uid="{58AFDBAE-74AC-4167-9763-69F11B757ABE}"/>
    <dataValidation allowBlank="1" showInputMessage="1" showErrorMessage="1" prompt="Escriba la cantidad de copias que se entregaron de cada documento." sqref="T65417:T65421" xr:uid="{37B43284-6261-4E8B-8752-73B35230858B}"/>
    <dataValidation allowBlank="1" showInputMessage="1" showErrorMessage="1" prompt="Escriba una breve descripción de cada uno de los documentos relacionados" sqref="K65417:K65421" xr:uid="{BEC3F343-44F0-4DE2-82F8-A9DBBFFECAC7}"/>
    <dataValidation allowBlank="1" showInputMessage="1" showErrorMessage="1" prompt="Escriba la cantidad de los documentos relacionados" sqref="I65417:J65421" xr:uid="{D2657BFB-B9EE-4C8C-BD20-70C61F9BCD14}"/>
    <dataValidation type="textLength" errorStyle="warning" allowBlank="1" showInputMessage="1" showErrorMessage="1" errorTitle="FIRMA" error="Este espacio debe dejarse libre para la firma del Interventor" prompt="Deje este espacio libre para la firma del Subdirector Técnico" sqref="L65434" xr:uid="{B917ED83-B2D7-41E9-987D-670231D86193}">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34" xr:uid="{18BDD19A-CBF4-4390-99C6-332A20A2B555}">
      <formula1>0</formula1>
      <formula2>0</formula2>
    </dataValidation>
    <dataValidation allowBlank="1" showInputMessage="1" showErrorMessage="1" promptTitle="NOMBRE" prompt="Escriba el nombre del Consultor" sqref="D65428:J65428" xr:uid="{F2850794-0566-4B36-964F-C00B47ED9186}"/>
    <dataValidation type="textLength" errorStyle="warning" allowBlank="1" showInputMessage="1" showErrorMessage="1" errorTitle="FIRMA" error="Este espacio debe dejarse libre para la firma del Consultor" prompt="Deje este espacio libre para la firma del Consultor" sqref="D65427" xr:uid="{4D46C931-F4FF-48D4-AD72-01E4666F0404}">
      <formula1>0</formula1>
      <formula2>0</formula2>
    </dataValidation>
    <dataValidation allowBlank="1" showInputMessage="1" showErrorMessage="1" promptTitle="NOMBRE" prompt="Escriba el nombre del Subdirector Técnico o del Gerente" sqref="L65435" xr:uid="{3E61355A-4A5C-4ABC-B0D0-7CBE8E347553}"/>
    <dataValidation allowBlank="1" showInputMessage="1" showErrorMessage="1" promptTitle="NOMBRE" prompt="Escriba el nombre del Interventor" sqref="L65428:V65428" xr:uid="{8E72ACC0-90F9-411F-8F81-24A42701AB41}"/>
    <dataValidation allowBlank="1" showInputMessage="1" showErrorMessage="1" promptTitle="NOMBRE" prompt="Escriba el nombre del Coordinador" sqref="D65435:J65435" xr:uid="{E45B1270-3E8E-43C0-AE0D-28DE3BF194B3}"/>
    <dataValidation type="textLength" errorStyle="warning" allowBlank="1" showInputMessage="1" showErrorMessage="1" errorTitle="FIRMA" error="Este espacio debe dejarse libre para la firma del Interventor" prompt="Deje este espacio libre para la firma del Interventor" sqref="L65427:V65427" xr:uid="{1389954B-81BE-494A-88D0-C4A79A7281A0}">
      <formula1>0</formula1>
      <formula2>0</formula2>
    </dataValidation>
  </dataValidations>
  <pageMargins left="0.94488188976377963" right="0.70866141732283472" top="1.3385826771653544" bottom="0.74803149606299213" header="0.31496062992125984" footer="0.31496062992125984"/>
  <pageSetup scale="66"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3CD3D-D966-43BA-B5A6-A45FEAFD7342}">
  <dimension ref="A1:IZ1170"/>
  <sheetViews>
    <sheetView view="pageBreakPreview" topLeftCell="A21" zoomScale="60" zoomScaleNormal="100" workbookViewId="0">
      <selection activeCell="IY54" sqref="IY54"/>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46.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1202" t="s">
        <v>725</v>
      </c>
      <c r="P11" s="1202"/>
      <c r="Q11" s="1202"/>
      <c r="R11" s="1202" t="s">
        <v>659</v>
      </c>
      <c r="S11" s="1203"/>
      <c r="T11" s="1201" t="s">
        <v>9</v>
      </c>
      <c r="U11" s="1201"/>
      <c r="V11" s="1201"/>
      <c r="W11" s="1201"/>
      <c r="X11" s="1201" t="s">
        <v>17</v>
      </c>
      <c r="Y11" s="1201"/>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783" t="str">
        <f>+'PRESUPUESTO GENERAL'!C43</f>
        <v>Suministro transporte e Instalación escalera de acceso en polipropileno con refuerzo interno en acero</v>
      </c>
      <c r="D13" s="784"/>
      <c r="E13" s="784"/>
      <c r="F13" s="784"/>
      <c r="G13" s="784"/>
      <c r="H13" s="784"/>
      <c r="I13" s="784"/>
      <c r="J13" s="784"/>
      <c r="K13" s="784"/>
      <c r="L13" s="784"/>
      <c r="M13" s="785"/>
      <c r="N13" s="786" t="s">
        <v>18</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118</v>
      </c>
      <c r="D14" s="772"/>
      <c r="E14" s="772"/>
      <c r="F14" s="772"/>
      <c r="G14" s="772"/>
      <c r="H14" s="772"/>
      <c r="I14" s="772"/>
      <c r="J14" s="772"/>
      <c r="K14" s="772"/>
      <c r="L14" s="772"/>
      <c r="M14" s="773"/>
      <c r="N14" s="774">
        <v>6</v>
      </c>
      <c r="O14" s="775"/>
      <c r="P14" s="776"/>
      <c r="Q14" s="777"/>
      <c r="R14" s="778"/>
      <c r="S14" s="779"/>
      <c r="T14" s="777">
        <v>2</v>
      </c>
      <c r="U14" s="778"/>
      <c r="V14" s="779"/>
      <c r="W14" s="780">
        <f>+N14*T14</f>
        <v>12</v>
      </c>
      <c r="X14" s="781"/>
      <c r="Y14" s="781"/>
      <c r="Z14" s="782"/>
      <c r="AA14" s="31"/>
      <c r="AB14" s="32"/>
      <c r="AC14" s="33"/>
      <c r="AD14" s="34"/>
      <c r="AE14" s="35"/>
      <c r="AF14" s="34"/>
    </row>
    <row r="15" spans="1:32" s="36" customFormat="1" ht="14.5" customHeight="1">
      <c r="B15" s="30"/>
      <c r="C15" s="1175"/>
      <c r="D15" s="1176"/>
      <c r="E15" s="1176"/>
      <c r="F15" s="1176"/>
      <c r="G15" s="1176"/>
      <c r="H15" s="1176"/>
      <c r="I15" s="1176"/>
      <c r="J15" s="1176"/>
      <c r="K15" s="1176"/>
      <c r="L15" s="1176"/>
      <c r="M15" s="1177"/>
      <c r="N15" s="1178"/>
      <c r="O15" s="1179"/>
      <c r="P15" s="1180"/>
      <c r="Q15" s="1181"/>
      <c r="R15" s="1182"/>
      <c r="S15" s="1183"/>
      <c r="T15" s="1181"/>
      <c r="U15" s="1182"/>
      <c r="V15" s="1183"/>
      <c r="W15" s="780"/>
      <c r="X15" s="781"/>
      <c r="Y15" s="781"/>
      <c r="Z15" s="782"/>
      <c r="AA15" s="31"/>
      <c r="AB15" s="32"/>
      <c r="AC15" s="33"/>
      <c r="AD15" s="34"/>
      <c r="AE15" s="35"/>
      <c r="AF15" s="34"/>
    </row>
    <row r="16" spans="1:32" s="36" customFormat="1" ht="14.5" customHeight="1">
      <c r="B16" s="30"/>
      <c r="C16" s="1172"/>
      <c r="D16" s="1173"/>
      <c r="E16" s="1173"/>
      <c r="F16" s="1173"/>
      <c r="G16" s="1173"/>
      <c r="H16" s="1173"/>
      <c r="I16" s="1173"/>
      <c r="J16" s="1173"/>
      <c r="K16" s="1173"/>
      <c r="L16" s="1173"/>
      <c r="M16" s="1174"/>
      <c r="N16" s="792"/>
      <c r="O16" s="793"/>
      <c r="P16" s="793"/>
      <c r="Q16" s="794"/>
      <c r="R16" s="795"/>
      <c r="S16" s="795"/>
      <c r="T16" s="794"/>
      <c r="U16" s="795"/>
      <c r="V16" s="795"/>
      <c r="W16" s="780"/>
      <c r="X16" s="781"/>
      <c r="Y16" s="781"/>
      <c r="Z16" s="782"/>
      <c r="AA16" s="31"/>
      <c r="AB16" s="32"/>
      <c r="AC16" s="33"/>
      <c r="AD16" s="34"/>
      <c r="AE16" s="35"/>
      <c r="AF16" s="34"/>
    </row>
    <row r="17" spans="2:254" s="10" customFormat="1" ht="14.5" customHeight="1">
      <c r="B17" s="37"/>
      <c r="C17" s="1175"/>
      <c r="D17" s="1176"/>
      <c r="E17" s="1176"/>
      <c r="F17" s="1176"/>
      <c r="G17" s="1176"/>
      <c r="H17" s="1176"/>
      <c r="I17" s="1176"/>
      <c r="J17" s="1176"/>
      <c r="K17" s="1176"/>
      <c r="L17" s="1176"/>
      <c r="M17" s="1177"/>
      <c r="N17" s="1178"/>
      <c r="O17" s="1179"/>
      <c r="P17" s="1180"/>
      <c r="Q17" s="1181"/>
      <c r="R17" s="1182"/>
      <c r="S17" s="1183"/>
      <c r="T17" s="1181"/>
      <c r="U17" s="1182"/>
      <c r="V17" s="1183"/>
      <c r="W17" s="1184"/>
      <c r="X17" s="1185"/>
      <c r="Y17" s="1185"/>
      <c r="Z17" s="1186"/>
      <c r="AA17" s="38"/>
      <c r="AB17" s="6"/>
      <c r="AC17" s="7"/>
      <c r="AD17" s="39"/>
      <c r="AE17" s="40"/>
      <c r="AF17" s="39"/>
    </row>
    <row r="18" spans="2:254" s="36" customFormat="1" ht="14.5" customHeight="1">
      <c r="B18" s="30"/>
      <c r="C18" s="771"/>
      <c r="D18" s="772"/>
      <c r="E18" s="772"/>
      <c r="F18" s="772"/>
      <c r="G18" s="772"/>
      <c r="H18" s="772"/>
      <c r="I18" s="772"/>
      <c r="J18" s="772"/>
      <c r="K18" s="772"/>
      <c r="L18" s="772"/>
      <c r="M18" s="773"/>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1175"/>
      <c r="D19" s="1176"/>
      <c r="E19" s="1176"/>
      <c r="F19" s="1176"/>
      <c r="G19" s="1176"/>
      <c r="H19" s="1176"/>
      <c r="I19" s="1176"/>
      <c r="J19" s="1176"/>
      <c r="K19" s="1176"/>
      <c r="L19" s="1176"/>
      <c r="M19" s="1177"/>
      <c r="N19" s="1178"/>
      <c r="O19" s="1179"/>
      <c r="P19" s="1180"/>
      <c r="Q19" s="1181"/>
      <c r="R19" s="1182"/>
      <c r="S19" s="1183"/>
      <c r="T19" s="1181"/>
      <c r="U19" s="1182"/>
      <c r="V19" s="1183"/>
      <c r="W19" s="1184"/>
      <c r="X19" s="1185"/>
      <c r="Y19" s="1185"/>
      <c r="Z19" s="1186"/>
      <c r="AA19" s="31"/>
      <c r="AB19" s="32"/>
      <c r="AC19" s="33"/>
      <c r="AD19" s="34"/>
      <c r="AE19" s="35"/>
      <c r="AF19" s="34"/>
    </row>
    <row r="20" spans="2:254" s="36" customFormat="1" ht="14.5" customHeight="1">
      <c r="B20" s="30"/>
      <c r="C20" s="1172"/>
      <c r="D20" s="1173"/>
      <c r="E20" s="1173"/>
      <c r="F20" s="1173"/>
      <c r="G20" s="1173"/>
      <c r="H20" s="1173"/>
      <c r="I20" s="1173"/>
      <c r="J20" s="1173"/>
      <c r="K20" s="1173"/>
      <c r="L20" s="1173"/>
      <c r="M20" s="1174"/>
      <c r="N20" s="792"/>
      <c r="O20" s="793"/>
      <c r="P20" s="793"/>
      <c r="Q20" s="794"/>
      <c r="R20" s="795"/>
      <c r="S20" s="795"/>
      <c r="T20" s="794"/>
      <c r="U20" s="795"/>
      <c r="V20" s="795"/>
      <c r="W20" s="780"/>
      <c r="X20" s="781"/>
      <c r="Y20" s="781"/>
      <c r="Z20" s="782"/>
      <c r="AA20" s="31"/>
      <c r="AB20" s="32"/>
      <c r="AC20" s="33"/>
      <c r="AD20" s="34"/>
      <c r="AE20" s="35"/>
      <c r="AF20" s="34"/>
    </row>
    <row r="21" spans="2:254" s="10" customFormat="1" ht="14.5" customHeight="1">
      <c r="B21" s="37"/>
      <c r="C21" s="1175"/>
      <c r="D21" s="1176"/>
      <c r="E21" s="1176"/>
      <c r="F21" s="1176"/>
      <c r="G21" s="1176"/>
      <c r="H21" s="1176"/>
      <c r="I21" s="1176"/>
      <c r="J21" s="1176"/>
      <c r="K21" s="1176"/>
      <c r="L21" s="1176"/>
      <c r="M21" s="1177"/>
      <c r="N21" s="1178"/>
      <c r="O21" s="1179"/>
      <c r="P21" s="1180"/>
      <c r="Q21" s="1181"/>
      <c r="R21" s="1182"/>
      <c r="S21" s="1183"/>
      <c r="T21" s="1181"/>
      <c r="U21" s="1182"/>
      <c r="V21" s="1183"/>
      <c r="W21" s="1184"/>
      <c r="X21" s="1185"/>
      <c r="Y21" s="1185"/>
      <c r="Z21" s="1186"/>
      <c r="AA21" s="38"/>
      <c r="AB21" s="6"/>
      <c r="AC21" s="7"/>
      <c r="AD21" s="39"/>
      <c r="AE21" s="40"/>
      <c r="AF21" s="39"/>
    </row>
    <row r="22" spans="2:254"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SUM(W14:Z21)</f>
        <v>12</v>
      </c>
      <c r="X22" s="797"/>
      <c r="Y22" s="797"/>
      <c r="Z22" s="79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thickBot="1">
      <c r="B24" s="64"/>
      <c r="C24" s="1157" t="s">
        <v>8</v>
      </c>
      <c r="D24" s="1158"/>
      <c r="E24" s="1158"/>
      <c r="F24" s="1158"/>
      <c r="G24" s="1158"/>
      <c r="H24" s="1158"/>
      <c r="I24" s="1158"/>
      <c r="J24" s="1158"/>
      <c r="K24" s="1158"/>
      <c r="L24" s="1158"/>
      <c r="M24" s="1158"/>
      <c r="N24" s="1158"/>
      <c r="O24" s="1158"/>
      <c r="P24" s="1158"/>
      <c r="Q24" s="1158"/>
      <c r="R24" s="1158"/>
      <c r="S24" s="1158"/>
      <c r="T24" s="1158"/>
      <c r="U24" s="1158"/>
      <c r="V24" s="1158"/>
      <c r="W24" s="1158"/>
      <c r="X24" s="1158"/>
      <c r="Y24" s="1158"/>
      <c r="Z24" s="1159"/>
      <c r="AA24" s="65"/>
      <c r="AB24" s="14"/>
      <c r="AC24" s="15"/>
      <c r="AE24" s="16"/>
      <c r="AF24" s="4"/>
    </row>
    <row r="25" spans="2:254" ht="20.5" customHeight="1">
      <c r="B25" s="64"/>
      <c r="C25" s="1154"/>
      <c r="D25" s="1155"/>
      <c r="E25" s="1155"/>
      <c r="F25" s="1155"/>
      <c r="G25" s="1155"/>
      <c r="H25" s="1155"/>
      <c r="I25" s="1155"/>
      <c r="J25" s="1155"/>
      <c r="K25" s="1155"/>
      <c r="L25" s="1155"/>
      <c r="M25" s="1155"/>
      <c r="N25" s="1155"/>
      <c r="O25" s="1155"/>
      <c r="P25" s="1155"/>
      <c r="Q25" s="1155"/>
      <c r="R25" s="1155"/>
      <c r="S25" s="1155"/>
      <c r="T25" s="1155"/>
      <c r="U25" s="1155"/>
      <c r="V25" s="1155"/>
      <c r="W25" s="1155"/>
      <c r="X25" s="1155"/>
      <c r="Y25" s="1155"/>
      <c r="Z25" s="1156"/>
      <c r="AA25" s="65"/>
      <c r="AB25" s="14"/>
      <c r="AC25" s="15"/>
      <c r="AE25" s="16"/>
      <c r="AF25" s="4"/>
    </row>
    <row r="26" spans="2:254" ht="20.5" customHeight="1">
      <c r="B26" s="64"/>
      <c r="C26" s="807"/>
      <c r="D26" s="808"/>
      <c r="E26" s="808"/>
      <c r="F26" s="808"/>
      <c r="G26" s="808"/>
      <c r="H26" s="808"/>
      <c r="I26" s="808"/>
      <c r="J26" s="808"/>
      <c r="K26" s="808"/>
      <c r="L26" s="808"/>
      <c r="M26" s="808"/>
      <c r="N26" s="808"/>
      <c r="O26" s="808"/>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8"/>
      <c r="N27" s="808"/>
      <c r="O27" s="808"/>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8"/>
      <c r="N28" s="808"/>
      <c r="O28" s="808"/>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8"/>
      <c r="N29" s="808"/>
      <c r="O29" s="808"/>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8"/>
      <c r="N30" s="808"/>
      <c r="O30" s="808"/>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8"/>
      <c r="N31" s="808"/>
      <c r="O31" s="808"/>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8"/>
      <c r="N32" s="808"/>
      <c r="O32" s="808"/>
      <c r="P32" s="808"/>
      <c r="Q32" s="808"/>
      <c r="R32" s="808"/>
      <c r="S32" s="808"/>
      <c r="T32" s="808"/>
      <c r="U32" s="808"/>
      <c r="V32" s="808"/>
      <c r="W32" s="808"/>
      <c r="X32" s="808"/>
      <c r="Y32" s="808"/>
      <c r="Z32" s="809"/>
      <c r="AA32" s="65"/>
      <c r="AB32" s="14"/>
      <c r="AC32" s="15"/>
      <c r="AE32" s="16"/>
      <c r="AF32" s="4"/>
    </row>
    <row r="33" spans="2:32" ht="22.25" customHeight="1">
      <c r="B33" s="64"/>
      <c r="C33" s="807"/>
      <c r="D33" s="808"/>
      <c r="E33" s="808"/>
      <c r="F33" s="808"/>
      <c r="G33" s="808"/>
      <c r="H33" s="808"/>
      <c r="I33" s="808"/>
      <c r="J33" s="808"/>
      <c r="K33" s="808"/>
      <c r="L33" s="808"/>
      <c r="M33" s="808"/>
      <c r="N33" s="808"/>
      <c r="O33" s="808"/>
      <c r="P33" s="808"/>
      <c r="Q33" s="808"/>
      <c r="R33" s="808"/>
      <c r="S33" s="808"/>
      <c r="T33" s="808"/>
      <c r="U33" s="808"/>
      <c r="V33" s="808"/>
      <c r="W33" s="808"/>
      <c r="X33" s="808"/>
      <c r="Y33" s="808"/>
      <c r="Z33" s="809"/>
      <c r="AA33" s="65"/>
      <c r="AB33" s="14"/>
      <c r="AC33" s="15"/>
      <c r="AE33" s="16"/>
      <c r="AF33" s="4"/>
    </row>
    <row r="34" spans="2:32" ht="23" customHeight="1">
      <c r="B34" s="64"/>
      <c r="C34" s="807"/>
      <c r="D34" s="808"/>
      <c r="E34" s="808"/>
      <c r="F34" s="808"/>
      <c r="G34" s="808"/>
      <c r="H34" s="808"/>
      <c r="I34" s="808"/>
      <c r="J34" s="808"/>
      <c r="K34" s="808"/>
      <c r="L34" s="808"/>
      <c r="M34" s="808"/>
      <c r="N34" s="808"/>
      <c r="O34" s="808"/>
      <c r="P34" s="808"/>
      <c r="Q34" s="808"/>
      <c r="R34" s="808"/>
      <c r="S34" s="808"/>
      <c r="T34" s="808"/>
      <c r="U34" s="808"/>
      <c r="V34" s="808"/>
      <c r="W34" s="808"/>
      <c r="X34" s="808"/>
      <c r="Y34" s="808"/>
      <c r="Z34" s="809"/>
      <c r="AA34" s="65"/>
      <c r="AB34" s="14"/>
      <c r="AC34" s="15"/>
      <c r="AE34" s="16"/>
      <c r="AF34" s="4"/>
    </row>
    <row r="35" spans="2:32" ht="18.5" customHeight="1">
      <c r="B35" s="64"/>
      <c r="C35" s="807"/>
      <c r="D35" s="808"/>
      <c r="E35" s="808"/>
      <c r="F35" s="808"/>
      <c r="G35" s="808"/>
      <c r="H35" s="808"/>
      <c r="I35" s="808"/>
      <c r="J35" s="808"/>
      <c r="K35" s="808"/>
      <c r="L35" s="808"/>
      <c r="M35" s="808"/>
      <c r="N35" s="808"/>
      <c r="O35" s="808"/>
      <c r="P35" s="808"/>
      <c r="Q35" s="808"/>
      <c r="R35" s="808"/>
      <c r="S35" s="808"/>
      <c r="T35" s="808"/>
      <c r="U35" s="808"/>
      <c r="V35" s="808"/>
      <c r="W35" s="808"/>
      <c r="X35" s="808"/>
      <c r="Y35" s="808"/>
      <c r="Z35" s="809"/>
      <c r="AA35" s="65"/>
      <c r="AB35" s="14"/>
      <c r="AC35" s="15"/>
      <c r="AE35" s="16"/>
      <c r="AF35" s="4"/>
    </row>
    <row r="36" spans="2:32" ht="20.5" customHeight="1">
      <c r="B36" s="64"/>
      <c r="C36" s="807"/>
      <c r="D36" s="808"/>
      <c r="E36" s="808"/>
      <c r="F36" s="808"/>
      <c r="G36" s="808"/>
      <c r="H36" s="808"/>
      <c r="I36" s="808"/>
      <c r="J36" s="808"/>
      <c r="K36" s="808"/>
      <c r="L36" s="808"/>
      <c r="M36" s="808"/>
      <c r="N36" s="808"/>
      <c r="O36" s="808"/>
      <c r="P36" s="808"/>
      <c r="Q36" s="808"/>
      <c r="R36" s="808"/>
      <c r="S36" s="808"/>
      <c r="T36" s="808"/>
      <c r="U36" s="808"/>
      <c r="V36" s="808"/>
      <c r="W36" s="808"/>
      <c r="X36" s="808"/>
      <c r="Y36" s="808"/>
      <c r="Z36" s="809"/>
      <c r="AA36" s="65"/>
      <c r="AB36" s="14"/>
      <c r="AC36" s="15"/>
      <c r="AE36" s="16"/>
      <c r="AF36" s="4"/>
    </row>
    <row r="37" spans="2:32" ht="22.25" customHeight="1">
      <c r="B37" s="64"/>
      <c r="C37" s="807"/>
      <c r="D37" s="808"/>
      <c r="E37" s="808"/>
      <c r="F37" s="808"/>
      <c r="G37" s="808"/>
      <c r="H37" s="808"/>
      <c r="I37" s="808"/>
      <c r="J37" s="808"/>
      <c r="K37" s="808"/>
      <c r="L37" s="808"/>
      <c r="M37" s="808"/>
      <c r="N37" s="808"/>
      <c r="O37" s="808"/>
      <c r="P37" s="808"/>
      <c r="Q37" s="808"/>
      <c r="R37" s="808"/>
      <c r="S37" s="808"/>
      <c r="T37" s="808"/>
      <c r="U37" s="808"/>
      <c r="V37" s="808"/>
      <c r="W37" s="808"/>
      <c r="X37" s="808"/>
      <c r="Y37" s="808"/>
      <c r="Z37" s="809"/>
      <c r="AA37" s="65"/>
      <c r="AB37" s="14"/>
      <c r="AC37" s="15"/>
      <c r="AE37" s="16"/>
      <c r="AF37" s="4"/>
    </row>
    <row r="38" spans="2:32" ht="21.5" customHeight="1">
      <c r="B38" s="64"/>
      <c r="C38" s="807"/>
      <c r="D38" s="808"/>
      <c r="E38" s="808"/>
      <c r="F38" s="808"/>
      <c r="G38" s="808"/>
      <c r="H38" s="808"/>
      <c r="I38" s="808"/>
      <c r="J38" s="808"/>
      <c r="K38" s="808"/>
      <c r="L38" s="808"/>
      <c r="M38" s="808"/>
      <c r="N38" s="808"/>
      <c r="O38" s="808"/>
      <c r="P38" s="808"/>
      <c r="Q38" s="808"/>
      <c r="R38" s="808"/>
      <c r="S38" s="808"/>
      <c r="T38" s="808"/>
      <c r="U38" s="808"/>
      <c r="V38" s="808"/>
      <c r="W38" s="808"/>
      <c r="X38" s="808"/>
      <c r="Y38" s="808"/>
      <c r="Z38" s="809"/>
      <c r="AA38" s="65"/>
      <c r="AB38" s="14"/>
      <c r="AC38" s="15"/>
      <c r="AE38" s="16"/>
      <c r="AF38" s="4"/>
    </row>
    <row r="39" spans="2:32" ht="20.5" customHeight="1">
      <c r="B39" s="64"/>
      <c r="C39" s="807"/>
      <c r="D39" s="808"/>
      <c r="E39" s="808"/>
      <c r="F39" s="808"/>
      <c r="G39" s="808"/>
      <c r="H39" s="808"/>
      <c r="I39" s="808"/>
      <c r="J39" s="808"/>
      <c r="K39" s="808"/>
      <c r="L39" s="808"/>
      <c r="M39" s="808"/>
      <c r="N39" s="808"/>
      <c r="O39" s="808"/>
      <c r="P39" s="808"/>
      <c r="Q39" s="808"/>
      <c r="R39" s="808"/>
      <c r="S39" s="808"/>
      <c r="T39" s="808"/>
      <c r="U39" s="808"/>
      <c r="V39" s="808"/>
      <c r="W39" s="808"/>
      <c r="X39" s="808"/>
      <c r="Y39" s="808"/>
      <c r="Z39" s="809"/>
      <c r="AA39" s="65"/>
      <c r="AB39" s="14"/>
      <c r="AC39" s="15"/>
      <c r="AE39" s="16"/>
      <c r="AF39" s="4"/>
    </row>
    <row r="40" spans="2:32" ht="28.25" customHeight="1">
      <c r="B40" s="64"/>
      <c r="C40" s="807"/>
      <c r="D40" s="808"/>
      <c r="E40" s="808"/>
      <c r="F40" s="808"/>
      <c r="G40" s="808"/>
      <c r="H40" s="808"/>
      <c r="I40" s="808"/>
      <c r="J40" s="808"/>
      <c r="K40" s="808"/>
      <c r="L40" s="808"/>
      <c r="M40" s="808"/>
      <c r="N40" s="808"/>
      <c r="O40" s="808"/>
      <c r="P40" s="808"/>
      <c r="Q40" s="808"/>
      <c r="R40" s="808"/>
      <c r="S40" s="808"/>
      <c r="T40" s="808"/>
      <c r="U40" s="808"/>
      <c r="V40" s="808"/>
      <c r="W40" s="808"/>
      <c r="X40" s="808"/>
      <c r="Y40" s="808"/>
      <c r="Z40" s="809"/>
      <c r="AA40" s="65"/>
      <c r="AB40" s="14"/>
      <c r="AC40" s="15"/>
      <c r="AE40" s="16"/>
      <c r="AF40" s="4"/>
    </row>
    <row r="41" spans="2:32" ht="23" customHeight="1">
      <c r="B41" s="64"/>
      <c r="C41" s="807"/>
      <c r="D41" s="808"/>
      <c r="E41" s="808"/>
      <c r="F41" s="808"/>
      <c r="G41" s="808"/>
      <c r="H41" s="808"/>
      <c r="I41" s="808"/>
      <c r="J41" s="808"/>
      <c r="K41" s="808"/>
      <c r="L41" s="808"/>
      <c r="M41" s="808"/>
      <c r="N41" s="808"/>
      <c r="O41" s="808"/>
      <c r="P41" s="808"/>
      <c r="Q41" s="808"/>
      <c r="R41" s="808"/>
      <c r="S41" s="808"/>
      <c r="T41" s="808"/>
      <c r="U41" s="808"/>
      <c r="V41" s="808"/>
      <c r="W41" s="808"/>
      <c r="X41" s="808"/>
      <c r="Y41" s="808"/>
      <c r="Z41" s="809"/>
      <c r="AA41" s="65"/>
      <c r="AB41" s="14"/>
      <c r="AC41" s="15"/>
      <c r="AE41" s="16"/>
      <c r="AF41" s="4"/>
    </row>
    <row r="42" spans="2:32" ht="8" customHeight="1">
      <c r="B42" s="64"/>
      <c r="C42" s="807"/>
      <c r="D42" s="808"/>
      <c r="E42" s="808"/>
      <c r="F42" s="808"/>
      <c r="G42" s="808"/>
      <c r="H42" s="808"/>
      <c r="I42" s="808"/>
      <c r="J42" s="808"/>
      <c r="K42" s="808"/>
      <c r="L42" s="808"/>
      <c r="M42" s="808"/>
      <c r="N42" s="808"/>
      <c r="O42" s="808"/>
      <c r="P42" s="808"/>
      <c r="Q42" s="808"/>
      <c r="R42" s="808"/>
      <c r="S42" s="808"/>
      <c r="T42" s="808"/>
      <c r="U42" s="808"/>
      <c r="V42" s="808"/>
      <c r="W42" s="808"/>
      <c r="X42" s="808"/>
      <c r="Y42" s="808"/>
      <c r="Z42" s="809"/>
      <c r="AA42" s="65"/>
      <c r="AB42" s="14"/>
      <c r="AC42" s="15"/>
      <c r="AE42" s="16"/>
      <c r="AF42" s="4"/>
    </row>
    <row r="43" spans="2:32" ht="8" customHeight="1">
      <c r="B43" s="64"/>
      <c r="C43" s="807"/>
      <c r="D43" s="808"/>
      <c r="E43" s="808"/>
      <c r="F43" s="808"/>
      <c r="G43" s="808"/>
      <c r="H43" s="808"/>
      <c r="I43" s="808"/>
      <c r="J43" s="808"/>
      <c r="K43" s="808"/>
      <c r="L43" s="808"/>
      <c r="M43" s="808"/>
      <c r="N43" s="808"/>
      <c r="O43" s="808"/>
      <c r="P43" s="808"/>
      <c r="Q43" s="808"/>
      <c r="R43" s="808"/>
      <c r="S43" s="808"/>
      <c r="T43" s="808"/>
      <c r="U43" s="808"/>
      <c r="V43" s="808"/>
      <c r="W43" s="808"/>
      <c r="X43" s="808"/>
      <c r="Y43" s="808"/>
      <c r="Z43" s="809"/>
      <c r="AA43" s="65"/>
      <c r="AB43" s="14"/>
      <c r="AC43" s="15"/>
      <c r="AE43" s="16"/>
      <c r="AF43" s="4"/>
    </row>
    <row r="44" spans="2:32" ht="8" customHeight="1" thickBot="1">
      <c r="B44" s="64"/>
      <c r="C44" s="810"/>
      <c r="D44" s="811"/>
      <c r="E44" s="811"/>
      <c r="F44" s="811"/>
      <c r="G44" s="811"/>
      <c r="H44" s="811"/>
      <c r="I44" s="811"/>
      <c r="J44" s="811"/>
      <c r="K44" s="811"/>
      <c r="L44" s="811"/>
      <c r="M44" s="811"/>
      <c r="N44" s="811"/>
      <c r="O44" s="811"/>
      <c r="P44" s="811"/>
      <c r="Q44" s="811"/>
      <c r="R44" s="811"/>
      <c r="S44" s="811"/>
      <c r="T44" s="811"/>
      <c r="U44" s="811"/>
      <c r="V44" s="811"/>
      <c r="W44" s="811"/>
      <c r="X44" s="811"/>
      <c r="Y44" s="811"/>
      <c r="Z44" s="812"/>
      <c r="AA44" s="65"/>
      <c r="AB44" s="14"/>
      <c r="AC44" s="15"/>
      <c r="AE44" s="16"/>
      <c r="AF44" s="4"/>
    </row>
    <row r="45" spans="2:32" ht="14.25" customHeight="1">
      <c r="B45" s="64"/>
      <c r="C45" s="42"/>
      <c r="D45" s="42"/>
      <c r="E45" s="42"/>
      <c r="F45" s="42"/>
      <c r="G45" s="42"/>
      <c r="H45" s="42"/>
      <c r="I45" s="42"/>
      <c r="J45" s="42"/>
      <c r="K45" s="42"/>
      <c r="L45" s="42"/>
      <c r="M45" s="42"/>
      <c r="N45" s="42"/>
      <c r="O45" s="42"/>
      <c r="P45" s="42"/>
      <c r="Q45" s="42"/>
      <c r="R45" s="42"/>
      <c r="S45" s="42"/>
      <c r="T45" s="42"/>
      <c r="U45" s="42"/>
      <c r="V45" s="42"/>
      <c r="W45" s="42"/>
      <c r="X45" s="42"/>
      <c r="Y45" s="42"/>
      <c r="Z45" s="18"/>
      <c r="AA45" s="65"/>
      <c r="AB45" s="14"/>
      <c r="AC45" s="15"/>
      <c r="AE45" s="16"/>
      <c r="AF45" s="4"/>
    </row>
    <row r="46" spans="2:32" ht="9.5" customHeight="1">
      <c r="B46" s="64"/>
      <c r="C46" s="42"/>
      <c r="D46" s="42"/>
      <c r="E46" s="42"/>
      <c r="F46" s="42"/>
      <c r="G46" s="42"/>
      <c r="H46" s="42"/>
      <c r="I46" s="42"/>
      <c r="J46" s="42"/>
      <c r="K46" s="42"/>
      <c r="L46" s="42"/>
      <c r="M46" s="42"/>
      <c r="N46" s="42"/>
      <c r="O46" s="42"/>
      <c r="P46" s="42"/>
      <c r="Q46" s="42"/>
      <c r="R46" s="42"/>
      <c r="S46" s="42"/>
      <c r="T46" s="42"/>
      <c r="U46" s="42"/>
      <c r="V46" s="42"/>
      <c r="W46" s="42"/>
      <c r="X46" s="42"/>
      <c r="Y46" s="42"/>
      <c r="Z46" s="18"/>
      <c r="AA46" s="65"/>
      <c r="AB46" s="14"/>
      <c r="AC46" s="15"/>
      <c r="AE46" s="16"/>
      <c r="AF46" s="4"/>
    </row>
    <row r="47" spans="2:32" ht="9.5" customHeight="1" thickBot="1">
      <c r="B47" s="66"/>
      <c r="C47" s="67"/>
      <c r="D47" s="67"/>
      <c r="E47" s="67"/>
      <c r="F47" s="67"/>
      <c r="G47" s="67"/>
      <c r="H47" s="67"/>
      <c r="I47" s="67"/>
      <c r="J47" s="67"/>
      <c r="K47" s="67"/>
      <c r="L47" s="67"/>
      <c r="M47" s="67"/>
      <c r="N47" s="67"/>
      <c r="O47" s="67"/>
      <c r="P47" s="67"/>
      <c r="Q47" s="67"/>
      <c r="R47" s="67"/>
      <c r="S47" s="67"/>
      <c r="T47" s="67"/>
      <c r="U47" s="67"/>
      <c r="V47" s="67"/>
      <c r="W47" s="67"/>
      <c r="X47" s="67"/>
      <c r="Y47" s="67"/>
      <c r="Z47" s="68"/>
      <c r="AA47" s="69"/>
      <c r="AB47" s="14"/>
      <c r="AC47" s="15"/>
      <c r="AE47" s="16"/>
      <c r="AF47" s="4"/>
    </row>
    <row r="48" spans="2:32" s="10" customFormat="1" ht="14.25" customHeight="1">
      <c r="B48" s="45"/>
      <c r="C48" s="799"/>
      <c r="D48" s="799"/>
      <c r="E48" s="799"/>
      <c r="F48" s="799"/>
      <c r="G48" s="799"/>
      <c r="H48" s="799"/>
      <c r="I48" s="799"/>
      <c r="J48" s="799"/>
      <c r="K48" s="799"/>
      <c r="L48" s="799"/>
      <c r="M48" s="799"/>
      <c r="N48" s="799"/>
      <c r="O48" s="799"/>
      <c r="P48" s="799"/>
      <c r="Q48" s="799"/>
      <c r="R48" s="799"/>
      <c r="S48" s="799"/>
      <c r="T48" s="799"/>
      <c r="U48" s="799"/>
      <c r="V48" s="799"/>
      <c r="W48" s="799"/>
      <c r="X48" s="799"/>
      <c r="Y48" s="799"/>
      <c r="Z48" s="799"/>
      <c r="AA48" s="46"/>
      <c r="AB48" s="6"/>
      <c r="AC48" s="7"/>
      <c r="AD48" s="39"/>
      <c r="AE48" s="40"/>
      <c r="AF48" s="39"/>
    </row>
    <row r="49" spans="1:32" s="10" customFormat="1" ht="9.5" customHeight="1">
      <c r="B49" s="45"/>
      <c r="C49" s="800"/>
      <c r="D49" s="800"/>
      <c r="E49" s="800"/>
      <c r="F49" s="800"/>
      <c r="G49" s="800"/>
      <c r="H49" s="800"/>
      <c r="I49" s="800"/>
      <c r="J49" s="800"/>
      <c r="K49" s="800"/>
      <c r="L49" s="800"/>
      <c r="M49" s="800"/>
      <c r="N49" s="800"/>
      <c r="O49" s="800"/>
      <c r="P49" s="800"/>
      <c r="Q49" s="800"/>
      <c r="R49" s="800"/>
      <c r="S49" s="800"/>
      <c r="T49" s="800"/>
      <c r="U49" s="800"/>
      <c r="V49" s="800"/>
      <c r="W49" s="800"/>
      <c r="X49" s="800"/>
      <c r="Y49" s="800"/>
      <c r="Z49" s="800"/>
      <c r="AA49" s="46"/>
      <c r="AB49" s="6"/>
      <c r="AC49" s="7"/>
      <c r="AD49" s="39"/>
      <c r="AE49" s="40"/>
      <c r="AF49" s="39"/>
    </row>
    <row r="50" spans="1:32" s="10" customFormat="1" ht="9.5" customHeight="1">
      <c r="B50" s="45"/>
      <c r="C50" s="800"/>
      <c r="D50" s="800"/>
      <c r="E50" s="800"/>
      <c r="F50" s="800"/>
      <c r="G50" s="800"/>
      <c r="H50" s="800"/>
      <c r="I50" s="800"/>
      <c r="J50" s="800"/>
      <c r="K50" s="800"/>
      <c r="L50" s="800"/>
      <c r="M50" s="800"/>
      <c r="N50" s="800"/>
      <c r="O50" s="800"/>
      <c r="P50" s="800"/>
      <c r="Q50" s="800"/>
      <c r="R50" s="800"/>
      <c r="S50" s="800"/>
      <c r="T50" s="800"/>
      <c r="U50" s="800"/>
      <c r="V50" s="800"/>
      <c r="W50" s="800"/>
      <c r="X50" s="800"/>
      <c r="Y50" s="800"/>
      <c r="Z50" s="800"/>
      <c r="AA50" s="46"/>
      <c r="AB50" s="6"/>
      <c r="AC50" s="7"/>
      <c r="AD50" s="39"/>
      <c r="AE50" s="40"/>
      <c r="AF50" s="39"/>
    </row>
    <row r="51" spans="1:32" s="10" customFormat="1" ht="9.5" customHeight="1">
      <c r="B51" s="45"/>
      <c r="C51" s="800"/>
      <c r="D51" s="800"/>
      <c r="E51" s="800"/>
      <c r="F51" s="800"/>
      <c r="G51" s="800"/>
      <c r="H51" s="800"/>
      <c r="I51" s="800"/>
      <c r="J51" s="800"/>
      <c r="K51" s="800"/>
      <c r="L51" s="800"/>
      <c r="M51" s="800"/>
      <c r="N51" s="800"/>
      <c r="O51" s="800"/>
      <c r="P51" s="800"/>
      <c r="Q51" s="800"/>
      <c r="R51" s="800"/>
      <c r="S51" s="800"/>
      <c r="T51" s="800"/>
      <c r="U51" s="800"/>
      <c r="V51" s="800"/>
      <c r="W51" s="800"/>
      <c r="X51" s="800"/>
      <c r="Y51" s="800"/>
      <c r="Z51" s="800"/>
      <c r="AA51" s="46"/>
      <c r="AB51" s="6"/>
      <c r="AC51" s="7"/>
      <c r="AD51" s="39"/>
      <c r="AE51" s="40"/>
      <c r="AF51" s="39"/>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hidden="1">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s="4" customFormat="1" ht="13">
      <c r="A86" s="1"/>
      <c r="B86" s="47"/>
      <c r="C86" s="2"/>
      <c r="D86" s="2"/>
      <c r="E86" s="2"/>
      <c r="F86" s="2"/>
      <c r="G86" s="2"/>
      <c r="H86" s="2"/>
      <c r="I86" s="14"/>
      <c r="J86" s="14"/>
      <c r="K86" s="2"/>
      <c r="L86" s="2"/>
      <c r="M86" s="2"/>
      <c r="N86" s="2"/>
      <c r="O86" s="2"/>
      <c r="P86" s="2"/>
      <c r="Q86" s="2"/>
      <c r="R86" s="2"/>
      <c r="S86" s="2"/>
      <c r="T86" s="2"/>
      <c r="U86" s="2"/>
      <c r="V86" s="2"/>
      <c r="W86" s="2"/>
      <c r="X86" s="2"/>
      <c r="Y86" s="2"/>
      <c r="Z86" s="2"/>
      <c r="AA86" s="2"/>
      <c r="AB86" s="20"/>
      <c r="AF86" s="1"/>
    </row>
    <row r="87" spans="1:32" ht="13">
      <c r="B87" s="47"/>
      <c r="C87" s="2"/>
      <c r="D87" s="2"/>
      <c r="E87" s="2"/>
      <c r="F87" s="2"/>
      <c r="G87" s="2"/>
      <c r="H87" s="2"/>
      <c r="I87" s="14"/>
      <c r="J87" s="14"/>
      <c r="K87" s="2"/>
      <c r="L87" s="2"/>
      <c r="M87" s="2"/>
      <c r="N87" s="2"/>
      <c r="O87" s="2"/>
      <c r="P87" s="2"/>
      <c r="Q87" s="2"/>
      <c r="R87" s="2"/>
      <c r="S87" s="2"/>
      <c r="T87" s="2"/>
      <c r="U87" s="2"/>
      <c r="V87" s="2"/>
      <c r="W87" s="2"/>
      <c r="X87" s="2"/>
      <c r="Y87" s="2"/>
      <c r="Z87" s="2"/>
      <c r="AA87" s="2"/>
      <c r="AB87" s="20"/>
    </row>
    <row r="88" spans="1:32" ht="13">
      <c r="B88" s="47"/>
      <c r="C88" s="2"/>
      <c r="D88" s="2"/>
      <c r="E88" s="2"/>
      <c r="F88" s="2"/>
      <c r="G88" s="2"/>
      <c r="H88" s="2"/>
      <c r="I88" s="14"/>
      <c r="J88" s="14"/>
      <c r="K88" s="2"/>
      <c r="L88" s="2"/>
      <c r="M88" s="2"/>
      <c r="N88" s="2"/>
      <c r="O88" s="2"/>
      <c r="P88" s="2"/>
      <c r="Q88" s="2"/>
      <c r="R88" s="2"/>
      <c r="S88" s="2"/>
      <c r="T88" s="2"/>
      <c r="U88" s="2"/>
      <c r="V88" s="2"/>
      <c r="W88" s="2"/>
      <c r="X88" s="2"/>
      <c r="Y88" s="2"/>
      <c r="Z88" s="2"/>
      <c r="AA88" s="2"/>
      <c r="AB88" s="20"/>
    </row>
    <row r="89" spans="1:32" ht="13">
      <c r="B89" s="47"/>
      <c r="C89" s="2"/>
      <c r="D89" s="2"/>
      <c r="E89" s="2"/>
      <c r="F89" s="2"/>
      <c r="G89" s="2"/>
      <c r="H89" s="2"/>
      <c r="I89" s="14"/>
      <c r="J89" s="14"/>
      <c r="K89" s="2"/>
      <c r="L89" s="2"/>
      <c r="M89" s="2"/>
      <c r="N89" s="2"/>
      <c r="O89" s="2"/>
      <c r="P89" s="2"/>
      <c r="Q89" s="2"/>
      <c r="R89" s="2"/>
      <c r="S89" s="2"/>
      <c r="T89" s="2"/>
      <c r="U89" s="2"/>
      <c r="V89" s="2"/>
      <c r="W89" s="2"/>
      <c r="X89" s="2"/>
      <c r="Y89" s="2"/>
      <c r="Z89" s="2"/>
      <c r="AA89" s="2"/>
      <c r="AB89" s="20"/>
    </row>
    <row r="90" spans="1:32" ht="13">
      <c r="A90" s="2"/>
      <c r="B90" s="47"/>
      <c r="C90" s="2"/>
      <c r="D90" s="2"/>
      <c r="E90" s="2"/>
      <c r="F90" s="2"/>
      <c r="G90" s="2"/>
      <c r="H90" s="2"/>
      <c r="I90" s="14"/>
      <c r="J90" s="14"/>
      <c r="K90" s="2"/>
      <c r="L90" s="2"/>
      <c r="M90" s="2"/>
      <c r="N90" s="2"/>
      <c r="O90" s="2"/>
      <c r="P90" s="2"/>
      <c r="Q90" s="2"/>
      <c r="R90" s="2"/>
      <c r="S90" s="2"/>
      <c r="T90" s="2"/>
      <c r="U90" s="2"/>
      <c r="V90" s="2"/>
      <c r="W90" s="2"/>
      <c r="X90" s="2"/>
      <c r="Y90" s="2"/>
      <c r="Z90" s="2"/>
      <c r="AA90" s="2"/>
      <c r="AB90" s="2"/>
      <c r="AC90" s="1"/>
      <c r="AD90" s="1"/>
      <c r="AE90" s="1"/>
    </row>
    <row r="91" spans="1:32" ht="13">
      <c r="A91" s="2"/>
      <c r="B91" s="47"/>
      <c r="C91" s="2"/>
      <c r="D91" s="2"/>
      <c r="E91" s="2"/>
      <c r="F91" s="2"/>
      <c r="G91" s="2"/>
      <c r="H91" s="2"/>
      <c r="I91" s="14"/>
      <c r="J91" s="14"/>
      <c r="K91" s="2"/>
      <c r="L91" s="2"/>
      <c r="M91" s="2"/>
      <c r="N91" s="2"/>
      <c r="O91" s="2"/>
      <c r="P91" s="2"/>
      <c r="Q91" s="2"/>
      <c r="R91" s="2"/>
      <c r="S91" s="2"/>
      <c r="T91" s="2"/>
      <c r="U91" s="2"/>
      <c r="V91" s="2"/>
      <c r="W91" s="2"/>
      <c r="X91" s="2"/>
      <c r="Y91" s="2"/>
      <c r="Z91" s="2"/>
      <c r="AA91" s="2"/>
      <c r="AB91" s="2"/>
      <c r="AC91" s="1"/>
      <c r="AD91" s="1"/>
      <c r="AE91" s="1"/>
    </row>
    <row r="92" spans="1:32" ht="13">
      <c r="A92" s="2"/>
      <c r="B92" s="47"/>
      <c r="C92" s="2"/>
      <c r="D92" s="2"/>
      <c r="E92" s="2"/>
      <c r="F92" s="2"/>
      <c r="G92" s="2"/>
      <c r="H92" s="2"/>
      <c r="I92" s="14"/>
      <c r="J92" s="14"/>
      <c r="K92" s="2"/>
      <c r="L92" s="2"/>
      <c r="M92" s="2"/>
      <c r="N92" s="2"/>
      <c r="O92" s="2"/>
      <c r="P92" s="2"/>
      <c r="Q92" s="2"/>
      <c r="R92" s="2"/>
      <c r="S92" s="2"/>
      <c r="T92" s="2"/>
      <c r="U92" s="2"/>
      <c r="V92" s="2"/>
      <c r="W92" s="2"/>
      <c r="X92" s="2"/>
      <c r="Y92" s="2"/>
      <c r="Z92" s="2"/>
      <c r="AA92" s="2"/>
      <c r="AB92" s="2"/>
      <c r="AC92" s="1"/>
      <c r="AD92" s="1"/>
      <c r="AE92" s="1"/>
    </row>
    <row r="93" spans="1:32" ht="13">
      <c r="A93" s="2"/>
      <c r="B93" s="48"/>
      <c r="C93" s="49"/>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2"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2"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50"/>
      <c r="B119" s="4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2" ht="13">
      <c r="A120" s="2"/>
      <c r="B120" s="48"/>
      <c r="C120" s="49"/>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1"/>
      <c r="AD120" s="1"/>
      <c r="AE120" s="1"/>
    </row>
    <row r="121" spans="1:32" ht="13">
      <c r="A121" s="2"/>
      <c r="B121" s="48"/>
      <c r="C121" s="49"/>
      <c r="D121" s="2"/>
      <c r="E121" s="2"/>
      <c r="F121" s="2"/>
      <c r="G121" s="2"/>
      <c r="H121" s="2"/>
      <c r="I121" s="2"/>
      <c r="J121" s="2"/>
      <c r="K121" s="2"/>
      <c r="L121" s="2"/>
      <c r="M121" s="2"/>
      <c r="N121" s="2"/>
      <c r="O121" s="2"/>
      <c r="P121" s="2"/>
      <c r="Q121" s="2"/>
      <c r="R121" s="2"/>
      <c r="S121" s="2"/>
      <c r="T121" s="2"/>
      <c r="U121" s="2"/>
      <c r="V121" s="2"/>
      <c r="W121" s="2"/>
      <c r="X121" s="2"/>
      <c r="Y121" s="2"/>
      <c r="Z121" s="2"/>
      <c r="AA121" s="2"/>
      <c r="AB121" s="20"/>
    </row>
    <row r="122" spans="1:32" ht="13">
      <c r="A122" s="2"/>
      <c r="B122" s="48"/>
      <c r="C122" s="49"/>
      <c r="D122" s="2"/>
      <c r="E122" s="2"/>
      <c r="F122" s="2"/>
      <c r="G122" s="2"/>
      <c r="H122" s="2"/>
      <c r="I122" s="2"/>
      <c r="J122" s="2"/>
      <c r="K122" s="2"/>
      <c r="L122" s="2"/>
      <c r="M122" s="2"/>
      <c r="N122" s="2"/>
      <c r="O122" s="2"/>
      <c r="P122" s="2"/>
      <c r="Q122" s="2"/>
      <c r="R122" s="2"/>
      <c r="S122" s="2"/>
      <c r="T122" s="2"/>
      <c r="U122" s="2"/>
      <c r="V122" s="2"/>
      <c r="W122" s="2"/>
      <c r="X122" s="2"/>
      <c r="Y122" s="2"/>
      <c r="Z122" s="2"/>
      <c r="AA122" s="2"/>
      <c r="AB122" s="20"/>
    </row>
    <row r="123" spans="1:32" s="4" customFormat="1" ht="13">
      <c r="A123" s="2"/>
      <c r="B123" s="48"/>
      <c r="C123" s="49"/>
      <c r="D123" s="2"/>
      <c r="E123" s="2"/>
      <c r="F123" s="2"/>
      <c r="G123" s="2"/>
      <c r="H123" s="2"/>
      <c r="I123" s="2"/>
      <c r="J123" s="2"/>
      <c r="K123" s="2"/>
      <c r="L123" s="2"/>
      <c r="M123" s="2"/>
      <c r="N123" s="2"/>
      <c r="O123" s="2"/>
      <c r="P123" s="2"/>
      <c r="Q123" s="2"/>
      <c r="R123" s="2"/>
      <c r="S123" s="2"/>
      <c r="T123" s="2"/>
      <c r="U123" s="2"/>
      <c r="V123" s="2"/>
      <c r="W123" s="2"/>
      <c r="X123" s="2"/>
      <c r="Y123" s="2"/>
      <c r="Z123" s="2"/>
      <c r="AA123" s="2"/>
      <c r="AB123" s="20"/>
      <c r="AF123" s="1"/>
    </row>
    <row r="124" spans="1:32" s="4" customFormat="1" ht="13">
      <c r="A124" s="2"/>
      <c r="B124" s="47"/>
      <c r="C124" s="2"/>
      <c r="D124" s="2"/>
      <c r="E124" s="2"/>
      <c r="F124" s="2"/>
      <c r="G124" s="2"/>
      <c r="H124" s="2"/>
      <c r="I124" s="14"/>
      <c r="J124" s="14"/>
      <c r="K124" s="2"/>
      <c r="L124" s="2"/>
      <c r="M124" s="2"/>
      <c r="N124" s="2"/>
      <c r="O124" s="2"/>
      <c r="P124" s="2"/>
      <c r="Q124" s="2"/>
      <c r="R124" s="2"/>
      <c r="S124" s="2"/>
      <c r="T124" s="2"/>
      <c r="U124" s="2"/>
      <c r="V124" s="2"/>
      <c r="W124" s="2"/>
      <c r="X124" s="2"/>
      <c r="Y124" s="2"/>
      <c r="Z124" s="2"/>
      <c r="AA124" s="2"/>
      <c r="AB124" s="20"/>
      <c r="AF124" s="1"/>
    </row>
    <row r="125" spans="1:32" s="4" customFormat="1" ht="13">
      <c r="A125" s="2"/>
      <c r="B125" s="47"/>
      <c r="C125" s="2"/>
      <c r="D125" s="2"/>
      <c r="E125" s="2"/>
      <c r="F125" s="2"/>
      <c r="G125" s="2"/>
      <c r="H125" s="2"/>
      <c r="I125" s="14"/>
      <c r="J125" s="14"/>
      <c r="K125" s="2"/>
      <c r="L125" s="2"/>
      <c r="M125" s="2"/>
      <c r="N125" s="2"/>
      <c r="O125" s="2"/>
      <c r="P125" s="2"/>
      <c r="Q125" s="2"/>
      <c r="R125" s="2"/>
      <c r="S125" s="2"/>
      <c r="T125" s="2"/>
      <c r="U125" s="2"/>
      <c r="V125" s="2"/>
      <c r="W125" s="2"/>
      <c r="X125" s="2"/>
      <c r="Y125" s="2"/>
      <c r="Z125" s="2"/>
      <c r="AA125" s="2"/>
      <c r="AB125" s="3"/>
      <c r="AF125" s="1"/>
    </row>
    <row r="126" spans="1:32" s="4" customFormat="1" ht="13">
      <c r="A126" s="1"/>
      <c r="B126" s="47"/>
      <c r="C126" s="2"/>
      <c r="D126" s="2"/>
      <c r="E126" s="2"/>
      <c r="F126" s="2"/>
      <c r="G126" s="2"/>
      <c r="H126" s="2"/>
      <c r="I126" s="14"/>
      <c r="J126" s="14"/>
      <c r="K126" s="2"/>
      <c r="L126" s="2"/>
      <c r="M126" s="2"/>
      <c r="N126" s="2"/>
      <c r="O126" s="2"/>
      <c r="P126" s="2"/>
      <c r="Q126" s="2"/>
      <c r="R126" s="2"/>
      <c r="S126" s="2"/>
      <c r="T126" s="2"/>
      <c r="U126" s="2"/>
      <c r="V126" s="2"/>
      <c r="W126" s="2"/>
      <c r="X126" s="2"/>
      <c r="Y126" s="2"/>
      <c r="Z126" s="2"/>
      <c r="AA126" s="2"/>
      <c r="AB126" s="3"/>
      <c r="AF126" s="1"/>
    </row>
    <row r="127" spans="1:32" s="4" customFormat="1" ht="13">
      <c r="A127" s="1"/>
      <c r="B127" s="47"/>
      <c r="C127" s="2"/>
      <c r="D127" s="2"/>
      <c r="E127" s="2"/>
      <c r="F127" s="2"/>
      <c r="G127" s="2"/>
      <c r="H127" s="2"/>
      <c r="I127" s="14"/>
      <c r="J127" s="14"/>
      <c r="K127" s="2"/>
      <c r="L127" s="2"/>
      <c r="M127" s="2"/>
      <c r="N127" s="2"/>
      <c r="O127" s="2"/>
      <c r="P127" s="2"/>
      <c r="Q127" s="2"/>
      <c r="R127" s="2"/>
      <c r="S127" s="2"/>
      <c r="T127" s="2"/>
      <c r="U127" s="2"/>
      <c r="V127" s="2"/>
      <c r="W127" s="2"/>
      <c r="X127" s="2"/>
      <c r="Y127" s="2"/>
      <c r="Z127" s="2"/>
      <c r="AA127" s="2"/>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32" s="4" customFormat="1" ht="13">
      <c r="A129" s="1"/>
      <c r="B129" s="51"/>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32" s="4" customFormat="1" ht="13">
      <c r="A130" s="1"/>
      <c r="B130" s="52"/>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2"/>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2"/>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2"/>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51"/>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51"/>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48"/>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s="4" customFormat="1" ht="13">
      <c r="A137" s="1"/>
      <c r="B137" s="48"/>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s="4" customFormat="1" ht="13">
      <c r="A138" s="1"/>
      <c r="B138" s="51"/>
      <c r="C138" s="1"/>
      <c r="D138" s="1"/>
      <c r="E138" s="1"/>
      <c r="F138" s="1"/>
      <c r="G138" s="1"/>
      <c r="H138" s="1"/>
      <c r="I138" s="15"/>
      <c r="J138" s="15"/>
      <c r="K138" s="1"/>
      <c r="L138" s="1"/>
      <c r="M138" s="1"/>
      <c r="N138" s="1"/>
      <c r="O138" s="1"/>
      <c r="P138" s="1"/>
      <c r="Q138" s="1"/>
      <c r="R138" s="1"/>
      <c r="S138" s="1"/>
      <c r="T138" s="1"/>
      <c r="U138" s="1"/>
      <c r="V138" s="1"/>
      <c r="W138" s="1"/>
      <c r="X138" s="1"/>
      <c r="Y138" s="1"/>
      <c r="Z138" s="1"/>
      <c r="AA138" s="1"/>
      <c r="AB138" s="3"/>
      <c r="AF138" s="1"/>
    </row>
    <row r="139" spans="1:32" ht="13"/>
    <row r="140" spans="1:32" ht="13.25" customHeight="1"/>
    <row r="141" spans="1:32" ht="13.25" hidden="1" customHeight="1"/>
    <row r="142" spans="1:32" ht="13.25" hidden="1"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32" ht="13.25" hidden="1"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32" ht="13.25" hidden="1" customHeight="1"/>
    <row r="145" spans="1:260" ht="13.25" customHeight="1"/>
    <row r="146" spans="1:260" ht="13.25" customHeight="1"/>
    <row r="147" spans="1:260" ht="13.25" customHeight="1"/>
    <row r="148" spans="1:260" ht="13.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60" s="3" customFormat="1" ht="13.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hidden="1" customHeight="1">
      <c r="A155" s="1"/>
      <c r="B155" s="51"/>
      <c r="C155" s="1"/>
      <c r="D155" s="1"/>
      <c r="E155" s="1"/>
      <c r="F155" s="1"/>
      <c r="G155" s="1"/>
      <c r="H155" s="1"/>
      <c r="I155" s="15"/>
      <c r="J155" s="15"/>
      <c r="K155" s="1"/>
      <c r="L155" s="1"/>
      <c r="M155" s="1"/>
      <c r="N155" s="1"/>
      <c r="O155" s="1"/>
      <c r="P155" s="1"/>
      <c r="Q155" s="1"/>
      <c r="R155" s="1"/>
      <c r="S155" s="1"/>
      <c r="T155" s="1"/>
      <c r="U155" s="1"/>
      <c r="V155" s="1"/>
      <c r="W155" s="1"/>
      <c r="X155" s="1"/>
      <c r="Y155" s="1"/>
      <c r="Z155" s="1"/>
      <c r="AA155" s="1"/>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hidden="1" customHeight="1">
      <c r="A163" s="1"/>
      <c r="B163" s="51"/>
      <c r="C163" s="1"/>
      <c r="D163" s="1"/>
      <c r="E163" s="1"/>
      <c r="F163" s="1"/>
      <c r="G163" s="1"/>
      <c r="H163" s="1"/>
      <c r="I163" s="15"/>
      <c r="J163" s="15"/>
      <c r="K163" s="1"/>
      <c r="L163" s="1"/>
      <c r="M163" s="1"/>
      <c r="N163" s="1"/>
      <c r="O163" s="1"/>
      <c r="P163" s="1"/>
      <c r="Q163" s="1"/>
      <c r="R163" s="1"/>
      <c r="S163" s="1"/>
      <c r="T163" s="1"/>
      <c r="U163" s="1"/>
      <c r="V163" s="1"/>
      <c r="W163" s="1"/>
      <c r="X163" s="1"/>
      <c r="Y163" s="1"/>
      <c r="Z163" s="1"/>
      <c r="AA163" s="1"/>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s="3" customFormat="1" ht="13.25" hidden="1" customHeight="1">
      <c r="A164" s="1"/>
      <c r="B164" s="51"/>
      <c r="C164" s="1"/>
      <c r="D164" s="1"/>
      <c r="E164" s="1"/>
      <c r="F164" s="1"/>
      <c r="G164" s="1"/>
      <c r="H164" s="1"/>
      <c r="I164" s="15"/>
      <c r="J164" s="15"/>
      <c r="K164" s="1"/>
      <c r="L164" s="1"/>
      <c r="M164" s="1"/>
      <c r="N164" s="1"/>
      <c r="O164" s="1"/>
      <c r="P164" s="1"/>
      <c r="Q164" s="1"/>
      <c r="R164" s="1"/>
      <c r="S164" s="1"/>
      <c r="T164" s="1"/>
      <c r="U164" s="1"/>
      <c r="V164" s="1"/>
      <c r="W164" s="1"/>
      <c r="X164" s="1"/>
      <c r="Y164" s="1"/>
      <c r="Z164" s="1"/>
      <c r="AA164" s="1"/>
      <c r="AC164" s="4"/>
      <c r="AD164" s="4"/>
      <c r="AE164" s="4"/>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1"/>
      <c r="IP164" s="1"/>
      <c r="IQ164" s="1"/>
      <c r="IR164" s="1"/>
      <c r="IS164" s="1"/>
      <c r="IT164" s="1"/>
      <c r="IU164" s="1"/>
      <c r="IV164" s="1"/>
      <c r="IW164" s="1"/>
      <c r="IX164" s="1"/>
      <c r="IY164" s="1"/>
      <c r="IZ164" s="1"/>
    </row>
    <row r="165" spans="1:260" ht="13.25" hidden="1" customHeight="1"/>
    <row r="166" spans="1:260" ht="13.25" hidden="1" customHeight="1"/>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hidden="1" customHeight="1"/>
    <row r="668" ht="13.25" customHeight="1"/>
    <row r="669" ht="13.25" customHeight="1"/>
    <row r="670" ht="13.25" customHeight="1"/>
    <row r="671" ht="13.25" hidden="1" customHeight="1"/>
    <row r="672" ht="13.25" hidden="1"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3"/>
    <row r="1152" ht="13"/>
    <row r="1153" ht="13"/>
    <row r="1154" ht="13"/>
    <row r="1155" ht="13"/>
    <row r="1156" ht="13.25" customHeight="1"/>
    <row r="1157" ht="13.25" customHeight="1"/>
    <row r="1158" ht="13.25" customHeight="1"/>
    <row r="1159" ht="13.25" customHeight="1"/>
    <row r="1160" ht="13.25" customHeight="1"/>
    <row r="1161" ht="13.25" customHeight="1"/>
    <row r="1162" ht="13.25" customHeight="1"/>
    <row r="1163" ht="13.25" customHeight="1"/>
    <row r="1164" ht="13.25" customHeight="1"/>
    <row r="1165" ht="13.25" customHeight="1"/>
    <row r="1166" ht="13.25" customHeight="1"/>
    <row r="1167" ht="13.25" hidden="1" customHeight="1"/>
    <row r="1168" ht="13.25" hidden="1" customHeight="1"/>
    <row r="1169" ht="13.25" hidden="1" customHeight="1"/>
    <row r="1170" ht="13.25" hidden="1" customHeight="1"/>
  </sheetData>
  <mergeCells count="67">
    <mergeCell ref="C48:Z48"/>
    <mergeCell ref="C49:Z51"/>
    <mergeCell ref="C25:Z44"/>
    <mergeCell ref="C24:Z24"/>
    <mergeCell ref="C21:M21"/>
    <mergeCell ref="N21:P21"/>
    <mergeCell ref="Q21:S21"/>
    <mergeCell ref="T21:V21"/>
    <mergeCell ref="W21:Z21"/>
    <mergeCell ref="C22:M22"/>
    <mergeCell ref="N22:P22"/>
    <mergeCell ref="Q22:S22"/>
    <mergeCell ref="T22:V22"/>
    <mergeCell ref="W22:Z22"/>
    <mergeCell ref="C19:M19"/>
    <mergeCell ref="N19:P19"/>
    <mergeCell ref="Q19:S19"/>
    <mergeCell ref="T19:V19"/>
    <mergeCell ref="W19:Z19"/>
    <mergeCell ref="C20:M20"/>
    <mergeCell ref="N20:P20"/>
    <mergeCell ref="Q20:S20"/>
    <mergeCell ref="T20:V20"/>
    <mergeCell ref="W20:Z20"/>
    <mergeCell ref="C17:M17"/>
    <mergeCell ref="N17:P17"/>
    <mergeCell ref="Q17:S17"/>
    <mergeCell ref="T17:V17"/>
    <mergeCell ref="W17:Z17"/>
    <mergeCell ref="C18:M18"/>
    <mergeCell ref="N18:P18"/>
    <mergeCell ref="Q18:S18"/>
    <mergeCell ref="T18:V18"/>
    <mergeCell ref="W18:Z18"/>
    <mergeCell ref="C15:M15"/>
    <mergeCell ref="N15:P15"/>
    <mergeCell ref="Q15:S15"/>
    <mergeCell ref="T15:V15"/>
    <mergeCell ref="W15:Z15"/>
    <mergeCell ref="C16:M16"/>
    <mergeCell ref="N16:P16"/>
    <mergeCell ref="Q16:S16"/>
    <mergeCell ref="T16:V16"/>
    <mergeCell ref="W16:Z16"/>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 ref="O11:Q11"/>
    <mergeCell ref="R11:S11"/>
  </mergeCells>
  <conditionalFormatting sqref="C7:Z9">
    <cfRule type="expression" dxfId="11" priority="1" stopIfTrue="1">
      <formula>#REF!=0</formula>
    </cfRule>
  </conditionalFormatting>
  <conditionalFormatting sqref="C46:Z47">
    <cfRule type="expression" dxfId="10" priority="4" stopIfTrue="1">
      <formula>#REF!=0</formula>
    </cfRule>
  </conditionalFormatting>
  <conditionalFormatting sqref="C49:Z51">
    <cfRule type="expression" dxfId="9"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28:V65428" xr:uid="{E6917F96-E1A9-4B2E-B90F-0DD4CDE657E7}">
      <formula1>0</formula1>
      <formula2>0</formula2>
    </dataValidation>
    <dataValidation allowBlank="1" showInputMessage="1" showErrorMessage="1" promptTitle="NOMBRE" prompt="Escriba el nombre del Coordinador" sqref="D65436:J65436" xr:uid="{5BD48990-4E1F-4D3B-95A9-E08ADD92F2DF}"/>
    <dataValidation allowBlank="1" showInputMessage="1" showErrorMessage="1" promptTitle="NOMBRE" prompt="Escriba el nombre del Interventor" sqref="L65429:V65429" xr:uid="{3F3AB5C2-A520-42F4-90C4-E982FBB9C3A1}"/>
    <dataValidation allowBlank="1" showInputMessage="1" showErrorMessage="1" promptTitle="NOMBRE" prompt="Escriba el nombre del Subdirector Técnico o del Gerente" sqref="L65436" xr:uid="{67455A91-BA89-4FF6-8518-392B05E3A4CD}"/>
    <dataValidation type="textLength" errorStyle="warning" allowBlank="1" showInputMessage="1" showErrorMessage="1" errorTitle="FIRMA" error="Este espacio debe dejarse libre para la firma del Consultor" prompt="Deje este espacio libre para la firma del Consultor" sqref="D65428" xr:uid="{003168A1-0A09-40BD-B00C-7F8DA9C8C963}">
      <formula1>0</formula1>
      <formula2>0</formula2>
    </dataValidation>
    <dataValidation allowBlank="1" showInputMessage="1" showErrorMessage="1" promptTitle="NOMBRE" prompt="Escriba el nombre del Consultor" sqref="D65429:J65429" xr:uid="{2B0867EC-3F63-48CA-AB74-8D0212005CC0}"/>
    <dataValidation type="textLength" errorStyle="warning" allowBlank="1" showInputMessage="1" showErrorMessage="1" errorTitle="FIRMA" error="Este espacio debe dejarse libre para el visto bueno del Coordinador" prompt="Deje este espacio libre para la firma del coordinador" sqref="D65435" xr:uid="{2160C0D2-D83D-472E-9809-EC3255B35FB5}">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35" xr:uid="{96E39AB9-9904-4956-99CE-6E852EBA7FD8}">
      <formula1>0</formula1>
      <formula2>0</formula2>
    </dataValidation>
    <dataValidation allowBlank="1" showInputMessage="1" showErrorMessage="1" prompt="Escriba la cantidad de los documentos relacionados" sqref="I65418:J65422" xr:uid="{CEFB4328-51A7-4D06-B08C-14F7720581A6}"/>
    <dataValidation allowBlank="1" showInputMessage="1" showErrorMessage="1" prompt="Escriba una breve descripción de cada uno de los documentos relacionados" sqref="K65418:K65422" xr:uid="{BD392852-1842-43D8-B5D7-CFBB03983CE2}"/>
    <dataValidation allowBlank="1" showInputMessage="1" showErrorMessage="1" prompt="Escriba la cantidad de copias que se entregaron de cada documento." sqref="T65418:T65422" xr:uid="{FAF701A3-717B-48ED-9B28-8B18B9778672}"/>
    <dataValidation allowBlank="1" showInputMessage="1" showErrorMessage="1" prompt="Indique en este espacio el día en que se firma la presente acta, en letras" sqref="D65423" xr:uid="{02303945-395E-4676-BD80-DFE4F9DDED83}"/>
    <dataValidation allowBlank="1" showInputMessage="1" showErrorMessage="1" prompt="Indique en este espacio en números, el día en que se firma  la presente acta" sqref="H65423:I65423" xr:uid="{6822AA2E-D23D-4E06-A0B8-E037E96421D6}"/>
    <dataValidation allowBlank="1" showInputMessage="1" showErrorMessage="1" prompt="Indique en este espacio el mes, en que se firma la presente acta" sqref="M65423:R65423" xr:uid="{8F9A805C-8603-41D4-BB97-0FEF70140BC5}"/>
    <dataValidation allowBlank="1" showInputMessage="1" showErrorMessage="1" prompt="Indique en este espacio el año, en que se firma la presente acta" sqref="T65423:W65423" xr:uid="{E426C84E-1CE4-4DEF-A302-4D5035B33910}"/>
    <dataValidation allowBlank="1" showInputMessage="1" showErrorMessage="1" prompt="Escriba la clase de documento que el consultor entrega al interventor o Coordinador, según el caso" sqref="D65359:E65359" xr:uid="{DAA3F02E-629A-496C-956B-3B88CB7480B1}"/>
    <dataValidation allowBlank="1" showInputMessage="1" showErrorMessage="1" prompt="Escriba el año de suscripción del contrato." sqref="P65240:S65240" xr:uid="{FD0BD3F7-95C9-48EF-86DE-4EAD810438EA}"/>
    <dataValidation allowBlank="1" showInputMessage="1" showErrorMessage="1" promptTitle="Licitación Pública" prompt="Marque con una X si el contrato corresponde a una licitación pública." sqref="D65242:K65242" xr:uid="{209758D2-BB39-4607-A613-49D31008111C}"/>
    <dataValidation allowBlank="1" showInputMessage="1" showErrorMessage="1" promptTitle="Concurso de Méritos" prompt="Marque con una X si el contrato corresponde a un Concurso de Méritos." sqref="L65242:X65242" xr:uid="{85468C60-6376-46A6-A967-94A58E790FF7}"/>
    <dataValidation allowBlank="1" showInputMessage="1" showErrorMessage="1" promptTitle="Contratación Directa" prompt="Marque con una X si el contrato corresponde a una Contratación Directa." sqref="D65243:K65243" xr:uid="{272E69B3-5D48-4080-85D2-2F034A8B0832}"/>
    <dataValidation allowBlank="1" showInputMessage="1" showErrorMessage="1" prompt="Indique en este espacio la identificación de la licitación pública o contratación directa efectuada" sqref="L65243:X65243" xr:uid="{EF0A9689-94BA-4ED6-8980-9F06BA279E4B}"/>
    <dataValidation allowBlank="1" showInputMessage="1" showErrorMessage="1" promptTitle="Objeto del Contrato" prompt="Escriba claramente el objeto del contrato de ejecución suscrito" sqref="D65246:X65249" xr:uid="{4AF156E9-CDF5-452A-B373-9F61EAEA8BCC}"/>
    <dataValidation allowBlank="1" showInputMessage="1" showErrorMessage="1" promptTitle="Localización del Proyecto" prompt="Escriba el sitio de ejecución del contrato." sqref="M65251:X65251" xr:uid="{E031E425-5311-4063-8854-60E4ED9F395A}"/>
    <dataValidation allowBlank="1" showInputMessage="1" showErrorMessage="1" promptTitle="Plazo de Ejecución del Contrato" prompt="Escriba el número de ías o de meses para la ejecución del contrato." sqref="Y65239:Z65239" xr:uid="{79DA0159-F555-45FA-838C-8EE59BB2ED85}"/>
    <dataValidation allowBlank="1" showInputMessage="1" showErrorMessage="1" promptTitle="Fecha. Día" prompt="Escriba  el  día_x000a_en que se inicia_x000a_el contrato" sqref="M65257:N65257" xr:uid="{44BB6B72-7DF0-4EAA-939A-C5E6CF4E180B}"/>
    <dataValidation allowBlank="1" showInputMessage="1" showErrorMessage="1" promptTitle="Fecha. Mes" prompt="Escriba  el  mes_x000a_en que se inicia_x000a_el Contrato" sqref="R65257:S65257" xr:uid="{79EEA3BE-6532-4334-876C-2A3BC4614DEA}"/>
    <dataValidation allowBlank="1" showInputMessage="1" showErrorMessage="1" promptTitle="Fecha-  Año." prompt="Escriba  el  año_x000a_en que se inicia_x000a_el Contrato." sqref="U65257:X65257" xr:uid="{CE2C39E9-0AF7-4832-BB8A-79EB62A99E4E}"/>
    <dataValidation allowBlank="1" showInputMessage="1" showErrorMessage="1" promptTitle="Fecha. Día" prompt="Escriba   el     día_x000a_en el que se dará_x000a_terminación      al_x000a_Contrato" sqref="M65278:N65278" xr:uid="{1F9F7890-10AD-4D8D-9347-7CB3A14E30AD}"/>
    <dataValidation allowBlank="1" showInputMessage="1" showErrorMessage="1" promptTitle="Fecha. Mes" prompt="Escriba   el     mes_x000a_en el que se dará_x000a_terminación      al_x000a_Contrato" sqref="R65278:S65278" xr:uid="{3938E525-A1D4-464D-B0A1-146AD571DBDF}"/>
    <dataValidation allowBlank="1" showInputMessage="1" showErrorMessage="1" promptTitle="Fecha.  Año" prompt="Escriba   el    año_x000a_en el que se dará_x000a_terminación      al_x000a_Contrato." sqref="U65278:X65278" xr:uid="{8A0018D9-34A6-4F59-BBC1-F4A3B8DBEBC7}"/>
    <dataValidation allowBlank="1" showInputMessage="1" showErrorMessage="1" promptTitle="Contrato No." prompt="Escriba en este espacio el número de contrato suscrito" sqref="J65240:M65240" xr:uid="{40F7931A-6CF8-4345-80F6-EEF9A41474C4}"/>
    <dataValidation allowBlank="1" showInputMessage="1" showErrorMessage="1" sqref="K65277:M65277" xr:uid="{E95F8A8A-B3C8-4B9E-B253-41C5FAB11E56}"/>
    <dataValidation allowBlank="1" showInputMessage="1" showErrorMessage="1" promptTitle="Tipo de Consultoria" prompt="Escriba en este espacio si se trata de Estudios y Diseños, Diágnóstico para mantenimiento o cualquier otro tipo de contrato de consultoría" sqref="J65238:X65238" xr:uid="{3ABBA320-A538-4C6A-A7D1-9825091881AA}"/>
    <dataValidation allowBlank="1" showInputMessage="1" showErrorMessage="1" promptTitle="Número de Contrato" prompt="Escriba el número de contrato por el cual se estableció la prorroga" sqref="E65264:E65267" xr:uid="{2FC4989B-0AE3-4B8B-9E91-DAEB2FF216B4}"/>
    <dataValidation allowBlank="1" showInputMessage="1" showErrorMessage="1" promptTitle="Tiempo" prompt="Escriba en días calendario, el tiempo de la prorroga relacionada" sqref="L65264" xr:uid="{C9A40C1F-04EA-427E-B1AD-9C965111F614}"/>
    <dataValidation allowBlank="1" showInputMessage="1" showErrorMessage="1" promptTitle="Contratista" prompt="Escriba el nombre o _x000a_razón social del _x000a_Contratista." sqref="H65282" xr:uid="{7E1D3285-A458-4C08-BD51-596A445B11C7}"/>
    <dataValidation allowBlank="1" showInputMessage="1" showErrorMessage="1" promptTitle="Interventor               " prompt="Escriba el nombre _x000a_o razón social del _x000a_Interventor" sqref="Y65273:Z65273" xr:uid="{B4BA9EE5-307E-42D9-9522-9B5B5210747A}"/>
    <dataValidation allowBlank="1" showInputMessage="1" showErrorMessage="1" promptTitle="Coordinador        " prompt="Escriba el nombre _x000a_o razón social del _x000a_funcionario designado_x000a_para ser el Coordinador_x000a_del Contrato" sqref="H65289" xr:uid="{00F5BD77-4D2B-4E34-8029-ECBE68E6461A}"/>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4" xr:uid="{77F227E2-F6E3-46C4-B18F-CC18B2921881}">
      <formula1>0</formula1>
      <formula2>1000000</formula2>
    </dataValidation>
    <dataValidation allowBlank="1" showInputMessage="1" showErrorMessage="1" prompt="Indique en este espacio el día en que se efectúa  la reunión, en letras" sqref="K65292" xr:uid="{87F85E8E-442B-4326-B5F8-F174AADFC60D}"/>
    <dataValidation allowBlank="1" showInputMessage="1" showErrorMessage="1" prompt="Indique el mes en el cual se efectúa la reunión" sqref="R65292:U65292" xr:uid="{FE442748-8000-49ED-A0AE-D9EC1E7DD2B9}"/>
    <dataValidation allowBlank="1" showInputMessage="1" showErrorMessage="1" prompt="Indique el año en el cual se efectúa la reunión" sqref="Y65278:Z65278" xr:uid="{6B3CB945-E30E-4FC5-A3C0-A98B6FBBEB10}"/>
    <dataValidation allowBlank="1" showInputMessage="1" showErrorMessage="1" prompt="Diligencie este espacio en aquellos casos en que no se trate de contratos de Interventoría, indicando el nombre del representante legal o delegado del contratista" sqref="N65296:U65296" xr:uid="{47B26296-2520-4AEB-A5EA-C12A928C5253}"/>
    <dataValidation allowBlank="1" showInputMessage="1" showErrorMessage="1" prompt="Escriba el nombre del funcionario designado para ser" sqref="B65298:C65298" xr:uid="{5FF0B70F-614D-4751-A295-1E3AF1FD0D26}"/>
    <dataValidation allowBlank="1" showInputMessage="1" showErrorMessage="1" errorTitle="Error" error="Debe seleccionar un mes de la lista" promptTitle="Fecha. día" prompt="Escriba el día en que se se elabora la presente acta" sqref="B65231:C65231" xr:uid="{5A2F819C-35DE-4630-B7E6-00AA209CEB85}"/>
    <dataValidation allowBlank="1" showInputMessage="1" showErrorMessage="1" promptTitle="Contrato No." prompt="Escriba en este espacio el número de contrato suscrito." sqref="G65233:I65233" xr:uid="{4D2526B7-3D8C-4EFD-B235-2135FD3EB6A5}"/>
    <dataValidation allowBlank="1" showInputMessage="1" showErrorMessage="1" promptTitle="Objeto del Contrato" prompt="Escriba claramente el objeto de acuerdo con lo establecido en el contrato." sqref="C7:Z9" xr:uid="{99A5214C-F8D4-4BEA-B9FA-3E471634C232}"/>
    <dataValidation allowBlank="1" showInputMessage="1" showErrorMessage="1" promptTitle="Observaciones" prompt="Escriba las observaciones que se presentan, con relación a los atributos o características del ítem relacionado." sqref="C46:Z47 C49:Z51" xr:uid="{A4648135-EFE8-4894-BB06-93C506503E7B}"/>
    <dataValidation allowBlank="1" showInputMessage="1" showErrorMessage="1" promptTitle="Largo" prompt="Diligencie en números la longitud cuando la unidad de medida sea ml, m2, o m3." sqref="O13:P13" xr:uid="{37E7490E-6A6D-4D9F-BCF2-4F4F03AB20B0}"/>
    <dataValidation allowBlank="1" showInputMessage="1" showErrorMessage="1" promptTitle="Alto" prompt="Diligencie en números el alto, cuando la unidad de medida sea en m3." sqref="T13" xr:uid="{4FE61CC6-DA41-489E-9629-4F5A7C41E3DC}"/>
    <dataValidation allowBlank="1" showInputMessage="1" showErrorMessage="1" promptTitle="Plano / Esquema" prompt="Anexe plano o esquema del tramo o sitio exacto de trabajo, correspondiente al ítem descrito." sqref="C23:M30" xr:uid="{75BA5C2D-2CFA-4CD1-911D-2C73EA29CE77}"/>
    <dataValidation allowBlank="1" showInputMessage="1" showErrorMessage="1" promptTitle="Ancho" prompt="Diligencie en números el ancho cuando la unidad de medida sea m2  o m3." sqref="WLZ14:WLZ22 WCD14:WCD22 VSH14:VSH22 VIL14:VIL22 UYP14:UYP22 UOT14:UOT22 UEX14:UEX22 TVB14:TVB22 TLF14:TLF22 TBJ14:TBJ22 SRN14:SRN22 SHR14:SHR22 RXV14:RXV22 RNZ14:RNZ22 RED14:RED22 QUH14:QUH22 QKL14:QKL22 QAP14:QAP22 PQT14:PQT22 PGX14:PGX22 OXB14:OXB22 ONF14:ONF22 ODJ14:ODJ22 NTN14:NTN22 NJR14:NJR22 MZV14:MZV22 MPZ14:MPZ22 MGD14:MGD22 LWH14:LWH22 LML14:LML22 LCP14:LCP22 KST14:KST22 KIX14:KIX22 JZB14:JZB22 JPF14:JPF22 JFJ14:JFJ22 IVN14:IVN22 ILR14:ILR22 IBV14:IBV22 HRZ14:HRZ22 HID14:HID22 GYH14:GYH22 GOL14:GOL22 GEP14:GEP22 FUT14:FUT22 FKX14:FKX22 FBB14:FBB22 ERF14:ERF22 EHJ14:EHJ22 DXN14:DXN22 DNR14:DNR22 DDV14:DDV22 CTZ14:CTZ22 CKD14:CKD22 CAH14:CAH22 BQL14:BQL22 BGP14:BGP22 AWT14:AWT22 AMX14:AMX22 ADB14:ADB22 TF14:TF22 JJ14:JJ22 N14:N22 WVV14:WVV22" xr:uid="{20D9161F-723D-4E1F-B626-5E460F51DB11}"/>
  </dataValidations>
  <pageMargins left="0.94488188976377963" right="0.70866141732283472" top="1.3385826771653544" bottom="0.74803149606299213" header="0.31496062992125984" footer="0.31496062992125984"/>
  <pageSetup scale="66"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B7CFE-66E1-4F4B-B62B-8C5713E6D70E}">
  <dimension ref="A1:IZ1170"/>
  <sheetViews>
    <sheetView view="pageBreakPreview" zoomScale="60" zoomScaleNormal="100" workbookViewId="0">
      <selection activeCell="C13" sqref="C13:M13"/>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46.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1202" t="s">
        <v>191</v>
      </c>
      <c r="P11" s="1202"/>
      <c r="Q11" s="1202"/>
      <c r="R11" s="1202" t="s">
        <v>607</v>
      </c>
      <c r="S11" s="1203"/>
      <c r="T11" s="747" t="s">
        <v>9</v>
      </c>
      <c r="U11" s="747"/>
      <c r="V11" s="747"/>
      <c r="W11" s="747"/>
      <c r="X11" s="747" t="s">
        <v>48</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36.75" customHeight="1">
      <c r="B13" s="64"/>
      <c r="C13" s="783" t="str">
        <f>+'PRESUPUESTO GENERAL'!C46</f>
        <v>Suministro e instalación Señal vertical de transito  con lamina retrorreflectiva D 600 mm</v>
      </c>
      <c r="D13" s="784"/>
      <c r="E13" s="784"/>
      <c r="F13" s="784"/>
      <c r="G13" s="784"/>
      <c r="H13" s="784"/>
      <c r="I13" s="784"/>
      <c r="J13" s="784"/>
      <c r="K13" s="784"/>
      <c r="L13" s="784"/>
      <c r="M13" s="785"/>
      <c r="N13" s="786" t="s">
        <v>18</v>
      </c>
      <c r="O13" s="787"/>
      <c r="P13" s="788"/>
      <c r="Q13" s="786"/>
      <c r="R13" s="787"/>
      <c r="S13" s="788"/>
      <c r="T13" s="786"/>
      <c r="U13" s="787"/>
      <c r="V13" s="788"/>
      <c r="W13" s="786" t="s">
        <v>7</v>
      </c>
      <c r="X13" s="787"/>
      <c r="Y13" s="787"/>
      <c r="Z13" s="788"/>
      <c r="AA13" s="65"/>
      <c r="AB13" s="14"/>
      <c r="AC13" s="15"/>
      <c r="AE13" s="16"/>
      <c r="AF13" s="4"/>
    </row>
    <row r="14" spans="1:32" s="36" customFormat="1" ht="14.5" customHeight="1">
      <c r="B14" s="30"/>
      <c r="C14" s="771" t="s">
        <v>544</v>
      </c>
      <c r="D14" s="772"/>
      <c r="E14" s="772"/>
      <c r="F14" s="772"/>
      <c r="G14" s="772"/>
      <c r="H14" s="772"/>
      <c r="I14" s="772"/>
      <c r="J14" s="772"/>
      <c r="K14" s="772"/>
      <c r="L14" s="772"/>
      <c r="M14" s="773"/>
      <c r="N14" s="774">
        <v>20</v>
      </c>
      <c r="O14" s="775"/>
      <c r="P14" s="776"/>
      <c r="Q14" s="777">
        <v>17</v>
      </c>
      <c r="R14" s="778"/>
      <c r="S14" s="779"/>
      <c r="T14" s="777"/>
      <c r="U14" s="778"/>
      <c r="V14" s="779"/>
      <c r="W14" s="780">
        <f>+N14+Q14</f>
        <v>37</v>
      </c>
      <c r="X14" s="781"/>
      <c r="Y14" s="781"/>
      <c r="Z14" s="782"/>
      <c r="AA14" s="31"/>
      <c r="AB14" s="32"/>
      <c r="AC14" s="33"/>
      <c r="AD14" s="34"/>
      <c r="AE14" s="35"/>
      <c r="AF14" s="34"/>
    </row>
    <row r="15" spans="1:32" s="36" customFormat="1" ht="14.5" customHeight="1">
      <c r="B15" s="30"/>
      <c r="C15" s="1175"/>
      <c r="D15" s="1176"/>
      <c r="E15" s="1176"/>
      <c r="F15" s="1176"/>
      <c r="G15" s="1176"/>
      <c r="H15" s="1176"/>
      <c r="I15" s="1176"/>
      <c r="J15" s="1176"/>
      <c r="K15" s="1176"/>
      <c r="L15" s="1176"/>
      <c r="M15" s="1177"/>
      <c r="N15" s="1178"/>
      <c r="O15" s="1179"/>
      <c r="P15" s="1180"/>
      <c r="Q15" s="1181"/>
      <c r="R15" s="1182"/>
      <c r="S15" s="1183"/>
      <c r="T15" s="1181"/>
      <c r="U15" s="1182"/>
      <c r="V15" s="1183"/>
      <c r="W15" s="1184"/>
      <c r="X15" s="1185"/>
      <c r="Y15" s="1185"/>
      <c r="Z15" s="1186"/>
      <c r="AA15" s="31"/>
      <c r="AB15" s="32"/>
      <c r="AC15" s="33"/>
      <c r="AD15" s="34"/>
      <c r="AE15" s="35"/>
      <c r="AF15" s="34"/>
    </row>
    <row r="16" spans="1:32" s="36" customFormat="1" ht="14.5" customHeight="1">
      <c r="B16" s="30"/>
      <c r="C16" s="1172"/>
      <c r="D16" s="1173"/>
      <c r="E16" s="1173"/>
      <c r="F16" s="1173"/>
      <c r="G16" s="1173"/>
      <c r="H16" s="1173"/>
      <c r="I16" s="1173"/>
      <c r="J16" s="1173"/>
      <c r="K16" s="1173"/>
      <c r="L16" s="1173"/>
      <c r="M16" s="1174"/>
      <c r="N16" s="792"/>
      <c r="O16" s="793"/>
      <c r="P16" s="793"/>
      <c r="Q16" s="794"/>
      <c r="R16" s="795"/>
      <c r="S16" s="795"/>
      <c r="T16" s="794"/>
      <c r="U16" s="795"/>
      <c r="V16" s="795"/>
      <c r="W16" s="780"/>
      <c r="X16" s="781"/>
      <c r="Y16" s="781"/>
      <c r="Z16" s="782"/>
      <c r="AA16" s="31"/>
      <c r="AB16" s="32"/>
      <c r="AC16" s="33"/>
      <c r="AD16" s="34"/>
      <c r="AE16" s="35"/>
      <c r="AF16" s="34"/>
    </row>
    <row r="17" spans="2:254" s="10" customFormat="1" ht="14.5" customHeight="1">
      <c r="B17" s="37"/>
      <c r="C17" s="1175"/>
      <c r="D17" s="1176"/>
      <c r="E17" s="1176"/>
      <c r="F17" s="1176"/>
      <c r="G17" s="1176"/>
      <c r="H17" s="1176"/>
      <c r="I17" s="1176"/>
      <c r="J17" s="1176"/>
      <c r="K17" s="1176"/>
      <c r="L17" s="1176"/>
      <c r="M17" s="1177"/>
      <c r="N17" s="1178"/>
      <c r="O17" s="1179"/>
      <c r="P17" s="1180"/>
      <c r="Q17" s="1181"/>
      <c r="R17" s="1182"/>
      <c r="S17" s="1183"/>
      <c r="T17" s="1181"/>
      <c r="U17" s="1182"/>
      <c r="V17" s="1183"/>
      <c r="W17" s="1184"/>
      <c r="X17" s="1185"/>
      <c r="Y17" s="1185"/>
      <c r="Z17" s="1186"/>
      <c r="AA17" s="38"/>
      <c r="AB17" s="6"/>
      <c r="AC17" s="7"/>
      <c r="AD17" s="39"/>
      <c r="AE17" s="40"/>
      <c r="AF17" s="39"/>
    </row>
    <row r="18" spans="2:254" s="36" customFormat="1" ht="14.5" customHeight="1">
      <c r="B18" s="30"/>
      <c r="C18" s="771"/>
      <c r="D18" s="772"/>
      <c r="E18" s="772"/>
      <c r="F18" s="772"/>
      <c r="G18" s="772"/>
      <c r="H18" s="772"/>
      <c r="I18" s="772"/>
      <c r="J18" s="772"/>
      <c r="K18" s="772"/>
      <c r="L18" s="772"/>
      <c r="M18" s="773"/>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1175"/>
      <c r="D19" s="1176"/>
      <c r="E19" s="1176"/>
      <c r="F19" s="1176"/>
      <c r="G19" s="1176"/>
      <c r="H19" s="1176"/>
      <c r="I19" s="1176"/>
      <c r="J19" s="1176"/>
      <c r="K19" s="1176"/>
      <c r="L19" s="1176"/>
      <c r="M19" s="1177"/>
      <c r="N19" s="1178"/>
      <c r="O19" s="1179"/>
      <c r="P19" s="1180"/>
      <c r="Q19" s="1181"/>
      <c r="R19" s="1182"/>
      <c r="S19" s="1183"/>
      <c r="T19" s="1181"/>
      <c r="U19" s="1182"/>
      <c r="V19" s="1183"/>
      <c r="W19" s="1184"/>
      <c r="X19" s="1185"/>
      <c r="Y19" s="1185"/>
      <c r="Z19" s="1186"/>
      <c r="AA19" s="31"/>
      <c r="AB19" s="32"/>
      <c r="AC19" s="33"/>
      <c r="AD19" s="34"/>
      <c r="AE19" s="35"/>
      <c r="AF19" s="34"/>
    </row>
    <row r="20" spans="2:254" s="36" customFormat="1" ht="14.5" customHeight="1">
      <c r="B20" s="30"/>
      <c r="C20" s="1172"/>
      <c r="D20" s="1173"/>
      <c r="E20" s="1173"/>
      <c r="F20" s="1173"/>
      <c r="G20" s="1173"/>
      <c r="H20" s="1173"/>
      <c r="I20" s="1173"/>
      <c r="J20" s="1173"/>
      <c r="K20" s="1173"/>
      <c r="L20" s="1173"/>
      <c r="M20" s="1174"/>
      <c r="N20" s="792"/>
      <c r="O20" s="793"/>
      <c r="P20" s="793"/>
      <c r="Q20" s="794"/>
      <c r="R20" s="795"/>
      <c r="S20" s="795"/>
      <c r="T20" s="794"/>
      <c r="U20" s="795"/>
      <c r="V20" s="795"/>
      <c r="W20" s="780"/>
      <c r="X20" s="781"/>
      <c r="Y20" s="781"/>
      <c r="Z20" s="782"/>
      <c r="AA20" s="31"/>
      <c r="AB20" s="32"/>
      <c r="AC20" s="33"/>
      <c r="AD20" s="34"/>
      <c r="AE20" s="35"/>
      <c r="AF20" s="34"/>
    </row>
    <row r="21" spans="2:254" s="10" customFormat="1" ht="14.5" customHeight="1">
      <c r="B21" s="37"/>
      <c r="C21" s="1175"/>
      <c r="D21" s="1176"/>
      <c r="E21" s="1176"/>
      <c r="F21" s="1176"/>
      <c r="G21" s="1176"/>
      <c r="H21" s="1176"/>
      <c r="I21" s="1176"/>
      <c r="J21" s="1176"/>
      <c r="K21" s="1176"/>
      <c r="L21" s="1176"/>
      <c r="M21" s="1177"/>
      <c r="N21" s="1178"/>
      <c r="O21" s="1179"/>
      <c r="P21" s="1180"/>
      <c r="Q21" s="1181"/>
      <c r="R21" s="1182"/>
      <c r="S21" s="1183"/>
      <c r="T21" s="1181"/>
      <c r="U21" s="1182"/>
      <c r="V21" s="1183"/>
      <c r="W21" s="1184"/>
      <c r="X21" s="1185"/>
      <c r="Y21" s="1185"/>
      <c r="Z21" s="1186"/>
      <c r="AA21" s="38"/>
      <c r="AB21" s="6"/>
      <c r="AC21" s="7"/>
      <c r="AD21" s="39"/>
      <c r="AE21" s="40"/>
      <c r="AF21" s="39"/>
    </row>
    <row r="22" spans="2:254"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SUM(W14:Z21)</f>
        <v>37</v>
      </c>
      <c r="X22" s="797"/>
      <c r="Y22" s="797"/>
      <c r="Z22" s="79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c r="B24" s="64"/>
      <c r="C24" s="801" t="s">
        <v>8</v>
      </c>
      <c r="D24" s="802"/>
      <c r="E24" s="802"/>
      <c r="F24" s="802"/>
      <c r="G24" s="802"/>
      <c r="H24" s="802"/>
      <c r="I24" s="802"/>
      <c r="J24" s="802"/>
      <c r="K24" s="802"/>
      <c r="L24" s="802"/>
      <c r="M24" s="803"/>
      <c r="N24" s="42"/>
      <c r="O24" s="801" t="s">
        <v>8</v>
      </c>
      <c r="P24" s="802"/>
      <c r="Q24" s="802"/>
      <c r="R24" s="802"/>
      <c r="S24" s="802"/>
      <c r="T24" s="802"/>
      <c r="U24" s="802"/>
      <c r="V24" s="802"/>
      <c r="W24" s="802"/>
      <c r="X24" s="802"/>
      <c r="Y24" s="802"/>
      <c r="Z24" s="803"/>
      <c r="AA24" s="65"/>
      <c r="AB24" s="14"/>
      <c r="AC24" s="15"/>
      <c r="AE24" s="16"/>
      <c r="AF24" s="4"/>
    </row>
    <row r="25" spans="2:254" ht="20.5" customHeight="1">
      <c r="B25" s="64"/>
      <c r="C25" s="804"/>
      <c r="D25" s="805"/>
      <c r="E25" s="805"/>
      <c r="F25" s="805"/>
      <c r="G25" s="805"/>
      <c r="H25" s="805"/>
      <c r="I25" s="805"/>
      <c r="J25" s="805"/>
      <c r="K25" s="805"/>
      <c r="L25" s="805"/>
      <c r="M25" s="806"/>
      <c r="N25" s="42"/>
      <c r="O25" s="807"/>
      <c r="P25" s="808"/>
      <c r="Q25" s="808"/>
      <c r="R25" s="808"/>
      <c r="S25" s="808"/>
      <c r="T25" s="808"/>
      <c r="U25" s="808"/>
      <c r="V25" s="808"/>
      <c r="W25" s="808"/>
      <c r="X25" s="808"/>
      <c r="Y25" s="808"/>
      <c r="Z25" s="809"/>
      <c r="AA25" s="65"/>
      <c r="AB25" s="14"/>
      <c r="AC25" s="15"/>
      <c r="AE25" s="16"/>
      <c r="AF25" s="4"/>
    </row>
    <row r="26" spans="2:254" ht="20.5" customHeight="1">
      <c r="B26" s="64"/>
      <c r="C26" s="807"/>
      <c r="D26" s="808"/>
      <c r="E26" s="808"/>
      <c r="F26" s="808"/>
      <c r="G26" s="808"/>
      <c r="H26" s="808"/>
      <c r="I26" s="808"/>
      <c r="J26" s="808"/>
      <c r="K26" s="808"/>
      <c r="L26" s="808"/>
      <c r="M26" s="809"/>
      <c r="N26" s="42"/>
      <c r="O26" s="807"/>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9"/>
      <c r="N27" s="42"/>
      <c r="O27" s="807"/>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9"/>
      <c r="N28" s="42"/>
      <c r="O28" s="807"/>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9"/>
      <c r="N29" s="42"/>
      <c r="O29" s="807"/>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9"/>
      <c r="N30" s="42"/>
      <c r="O30" s="807"/>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9"/>
      <c r="N31" s="42"/>
      <c r="O31" s="807"/>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9"/>
      <c r="N32" s="42"/>
      <c r="O32" s="807"/>
      <c r="P32" s="808"/>
      <c r="Q32" s="808"/>
      <c r="R32" s="808"/>
      <c r="S32" s="808"/>
      <c r="T32" s="808"/>
      <c r="U32" s="808"/>
      <c r="V32" s="808"/>
      <c r="W32" s="808"/>
      <c r="X32" s="808"/>
      <c r="Y32" s="808"/>
      <c r="Z32" s="809"/>
      <c r="AA32" s="65"/>
      <c r="AB32" s="14"/>
      <c r="AC32" s="15"/>
      <c r="AE32" s="16"/>
      <c r="AF32" s="4"/>
    </row>
    <row r="33" spans="2:32" ht="22.25" customHeight="1" thickBot="1">
      <c r="B33" s="64"/>
      <c r="C33" s="810"/>
      <c r="D33" s="811"/>
      <c r="E33" s="811"/>
      <c r="F33" s="811"/>
      <c r="G33" s="811"/>
      <c r="H33" s="811"/>
      <c r="I33" s="811"/>
      <c r="J33" s="811"/>
      <c r="K33" s="811"/>
      <c r="L33" s="811"/>
      <c r="M33" s="812"/>
      <c r="N33" s="42"/>
      <c r="O33" s="810"/>
      <c r="P33" s="811"/>
      <c r="Q33" s="811"/>
      <c r="R33" s="811"/>
      <c r="S33" s="811"/>
      <c r="T33" s="811"/>
      <c r="U33" s="811"/>
      <c r="V33" s="811"/>
      <c r="W33" s="811"/>
      <c r="X33" s="811"/>
      <c r="Y33" s="811"/>
      <c r="Z33" s="812"/>
      <c r="AA33" s="65"/>
      <c r="AB33" s="14"/>
      <c r="AC33" s="15"/>
      <c r="AE33" s="16"/>
      <c r="AF33" s="4"/>
    </row>
    <row r="34" spans="2:32" ht="23" customHeight="1" thickBot="1">
      <c r="B34" s="64"/>
      <c r="C34" s="42"/>
      <c r="D34" s="42"/>
      <c r="E34" s="42"/>
      <c r="F34" s="42"/>
      <c r="G34" s="42"/>
      <c r="H34" s="42"/>
      <c r="I34" s="42"/>
      <c r="J34" s="42"/>
      <c r="K34" s="42"/>
      <c r="L34" s="42"/>
      <c r="M34" s="42"/>
      <c r="N34" s="42"/>
      <c r="O34" s="42"/>
      <c r="P34" s="42"/>
      <c r="Q34" s="42"/>
      <c r="R34" s="42"/>
      <c r="S34" s="42"/>
      <c r="T34" s="42"/>
      <c r="U34" s="42"/>
      <c r="V34" s="42"/>
      <c r="W34" s="42"/>
      <c r="X34" s="42"/>
      <c r="Y34" s="42"/>
      <c r="Z34" s="18"/>
      <c r="AA34" s="65"/>
      <c r="AB34" s="14"/>
      <c r="AC34" s="15"/>
      <c r="AE34" s="16"/>
      <c r="AF34" s="4"/>
    </row>
    <row r="35" spans="2:32" ht="18.5" customHeight="1">
      <c r="B35" s="64"/>
      <c r="C35" s="801" t="s">
        <v>8</v>
      </c>
      <c r="D35" s="802"/>
      <c r="E35" s="802"/>
      <c r="F35" s="802"/>
      <c r="G35" s="802"/>
      <c r="H35" s="802"/>
      <c r="I35" s="802"/>
      <c r="J35" s="802"/>
      <c r="K35" s="802"/>
      <c r="L35" s="802"/>
      <c r="M35" s="803"/>
      <c r="N35" s="42"/>
      <c r="O35" s="801" t="s">
        <v>8</v>
      </c>
      <c r="P35" s="802"/>
      <c r="Q35" s="802"/>
      <c r="R35" s="802"/>
      <c r="S35" s="802"/>
      <c r="T35" s="802"/>
      <c r="U35" s="802"/>
      <c r="V35" s="802"/>
      <c r="W35" s="802"/>
      <c r="X35" s="802"/>
      <c r="Y35" s="802"/>
      <c r="Z35" s="803"/>
      <c r="AA35" s="65"/>
      <c r="AB35" s="14"/>
      <c r="AC35" s="15"/>
      <c r="AE35" s="16"/>
      <c r="AF35" s="4"/>
    </row>
    <row r="36" spans="2:32" ht="20.5" customHeight="1">
      <c r="B36" s="64"/>
      <c r="C36" s="804"/>
      <c r="D36" s="805"/>
      <c r="E36" s="805"/>
      <c r="F36" s="805"/>
      <c r="G36" s="805"/>
      <c r="H36" s="805"/>
      <c r="I36" s="805"/>
      <c r="J36" s="805"/>
      <c r="K36" s="805"/>
      <c r="L36" s="805"/>
      <c r="M36" s="806"/>
      <c r="N36" s="42"/>
      <c r="O36" s="807"/>
      <c r="P36" s="808"/>
      <c r="Q36" s="808"/>
      <c r="R36" s="808"/>
      <c r="S36" s="808"/>
      <c r="T36" s="808"/>
      <c r="U36" s="808"/>
      <c r="V36" s="808"/>
      <c r="W36" s="808"/>
      <c r="X36" s="808"/>
      <c r="Y36" s="808"/>
      <c r="Z36" s="809"/>
      <c r="AA36" s="65"/>
      <c r="AB36" s="14"/>
      <c r="AC36" s="15"/>
      <c r="AE36" s="16"/>
      <c r="AF36" s="4"/>
    </row>
    <row r="37" spans="2:32" ht="22.25" customHeight="1">
      <c r="B37" s="64"/>
      <c r="C37" s="807"/>
      <c r="D37" s="808"/>
      <c r="E37" s="808"/>
      <c r="F37" s="808"/>
      <c r="G37" s="808"/>
      <c r="H37" s="808"/>
      <c r="I37" s="808"/>
      <c r="J37" s="808"/>
      <c r="K37" s="808"/>
      <c r="L37" s="808"/>
      <c r="M37" s="809"/>
      <c r="N37" s="42"/>
      <c r="O37" s="807"/>
      <c r="P37" s="808"/>
      <c r="Q37" s="808"/>
      <c r="R37" s="808"/>
      <c r="S37" s="808"/>
      <c r="T37" s="808"/>
      <c r="U37" s="808"/>
      <c r="V37" s="808"/>
      <c r="W37" s="808"/>
      <c r="X37" s="808"/>
      <c r="Y37" s="808"/>
      <c r="Z37" s="809"/>
      <c r="AA37" s="65"/>
      <c r="AB37" s="14"/>
      <c r="AC37" s="15"/>
      <c r="AE37" s="16"/>
      <c r="AF37" s="4"/>
    </row>
    <row r="38" spans="2:32" ht="21.5" customHeight="1">
      <c r="B38" s="64"/>
      <c r="C38" s="807"/>
      <c r="D38" s="808"/>
      <c r="E38" s="808"/>
      <c r="F38" s="808"/>
      <c r="G38" s="808"/>
      <c r="H38" s="808"/>
      <c r="I38" s="808"/>
      <c r="J38" s="808"/>
      <c r="K38" s="808"/>
      <c r="L38" s="808"/>
      <c r="M38" s="809"/>
      <c r="N38" s="42"/>
      <c r="O38" s="807"/>
      <c r="P38" s="808"/>
      <c r="Q38" s="808"/>
      <c r="R38" s="808"/>
      <c r="S38" s="808"/>
      <c r="T38" s="808"/>
      <c r="U38" s="808"/>
      <c r="V38" s="808"/>
      <c r="W38" s="808"/>
      <c r="X38" s="808"/>
      <c r="Y38" s="808"/>
      <c r="Z38" s="809"/>
      <c r="AA38" s="65"/>
      <c r="AB38" s="14"/>
      <c r="AC38" s="15"/>
      <c r="AE38" s="16"/>
      <c r="AF38" s="4"/>
    </row>
    <row r="39" spans="2:32" ht="20.5" customHeight="1">
      <c r="B39" s="64"/>
      <c r="C39" s="807"/>
      <c r="D39" s="808"/>
      <c r="E39" s="808"/>
      <c r="F39" s="808"/>
      <c r="G39" s="808"/>
      <c r="H39" s="808"/>
      <c r="I39" s="808"/>
      <c r="J39" s="808"/>
      <c r="K39" s="808"/>
      <c r="L39" s="808"/>
      <c r="M39" s="809"/>
      <c r="N39" s="42"/>
      <c r="O39" s="807"/>
      <c r="P39" s="808"/>
      <c r="Q39" s="808"/>
      <c r="R39" s="808"/>
      <c r="S39" s="808"/>
      <c r="T39" s="808"/>
      <c r="U39" s="808"/>
      <c r="V39" s="808"/>
      <c r="W39" s="808"/>
      <c r="X39" s="808"/>
      <c r="Y39" s="808"/>
      <c r="Z39" s="809"/>
      <c r="AA39" s="65"/>
      <c r="AB39" s="14"/>
      <c r="AC39" s="15"/>
      <c r="AE39" s="16"/>
      <c r="AF39" s="4"/>
    </row>
    <row r="40" spans="2:32" ht="28.25" customHeight="1">
      <c r="B40" s="64"/>
      <c r="C40" s="807"/>
      <c r="D40" s="808"/>
      <c r="E40" s="808"/>
      <c r="F40" s="808"/>
      <c r="G40" s="808"/>
      <c r="H40" s="808"/>
      <c r="I40" s="808"/>
      <c r="J40" s="808"/>
      <c r="K40" s="808"/>
      <c r="L40" s="808"/>
      <c r="M40" s="809"/>
      <c r="N40" s="42"/>
      <c r="O40" s="807"/>
      <c r="P40" s="808"/>
      <c r="Q40" s="808"/>
      <c r="R40" s="808"/>
      <c r="S40" s="808"/>
      <c r="T40" s="808"/>
      <c r="U40" s="808"/>
      <c r="V40" s="808"/>
      <c r="W40" s="808"/>
      <c r="X40" s="808"/>
      <c r="Y40" s="808"/>
      <c r="Z40" s="809"/>
      <c r="AA40" s="65"/>
      <c r="AB40" s="14"/>
      <c r="AC40" s="15"/>
      <c r="AE40" s="16"/>
      <c r="AF40" s="4"/>
    </row>
    <row r="41" spans="2:32" ht="23" customHeight="1">
      <c r="B41" s="64"/>
      <c r="C41" s="807"/>
      <c r="D41" s="808"/>
      <c r="E41" s="808"/>
      <c r="F41" s="808"/>
      <c r="G41" s="808"/>
      <c r="H41" s="808"/>
      <c r="I41" s="808"/>
      <c r="J41" s="808"/>
      <c r="K41" s="808"/>
      <c r="L41" s="808"/>
      <c r="M41" s="809"/>
      <c r="N41" s="42"/>
      <c r="O41" s="807"/>
      <c r="P41" s="808"/>
      <c r="Q41" s="808"/>
      <c r="R41" s="808"/>
      <c r="S41" s="808"/>
      <c r="T41" s="808"/>
      <c r="U41" s="808"/>
      <c r="V41" s="808"/>
      <c r="W41" s="808"/>
      <c r="X41" s="808"/>
      <c r="Y41" s="808"/>
      <c r="Z41" s="809"/>
      <c r="AA41" s="65"/>
      <c r="AB41" s="14"/>
      <c r="AC41" s="15"/>
      <c r="AE41" s="16"/>
      <c r="AF41" s="4"/>
    </row>
    <row r="42" spans="2:32" ht="8" customHeight="1">
      <c r="B42" s="64"/>
      <c r="C42" s="807"/>
      <c r="D42" s="808"/>
      <c r="E42" s="808"/>
      <c r="F42" s="808"/>
      <c r="G42" s="808"/>
      <c r="H42" s="808"/>
      <c r="I42" s="808"/>
      <c r="J42" s="808"/>
      <c r="K42" s="808"/>
      <c r="L42" s="808"/>
      <c r="M42" s="809"/>
      <c r="N42" s="42"/>
      <c r="O42" s="807"/>
      <c r="P42" s="808"/>
      <c r="Q42" s="808"/>
      <c r="R42" s="808"/>
      <c r="S42" s="808"/>
      <c r="T42" s="808"/>
      <c r="U42" s="808"/>
      <c r="V42" s="808"/>
      <c r="W42" s="808"/>
      <c r="X42" s="808"/>
      <c r="Y42" s="808"/>
      <c r="Z42" s="809"/>
      <c r="AA42" s="65"/>
      <c r="AB42" s="14"/>
      <c r="AC42" s="15"/>
      <c r="AE42" s="16"/>
      <c r="AF42" s="4"/>
    </row>
    <row r="43" spans="2:32" ht="8" customHeight="1">
      <c r="B43" s="64"/>
      <c r="C43" s="807"/>
      <c r="D43" s="808"/>
      <c r="E43" s="808"/>
      <c r="F43" s="808"/>
      <c r="G43" s="808"/>
      <c r="H43" s="808"/>
      <c r="I43" s="808"/>
      <c r="J43" s="808"/>
      <c r="K43" s="808"/>
      <c r="L43" s="808"/>
      <c r="M43" s="809"/>
      <c r="N43" s="42"/>
      <c r="O43" s="807"/>
      <c r="P43" s="808"/>
      <c r="Q43" s="808"/>
      <c r="R43" s="808"/>
      <c r="S43" s="808"/>
      <c r="T43" s="808"/>
      <c r="U43" s="808"/>
      <c r="V43" s="808"/>
      <c r="W43" s="808"/>
      <c r="X43" s="808"/>
      <c r="Y43" s="808"/>
      <c r="Z43" s="809"/>
      <c r="AA43" s="65"/>
      <c r="AB43" s="14"/>
      <c r="AC43" s="15"/>
      <c r="AE43" s="16"/>
      <c r="AF43" s="4"/>
    </row>
    <row r="44" spans="2:32" ht="8" customHeight="1" thickBot="1">
      <c r="B44" s="64"/>
      <c r="C44" s="810"/>
      <c r="D44" s="811"/>
      <c r="E44" s="811"/>
      <c r="F44" s="811"/>
      <c r="G44" s="811"/>
      <c r="H44" s="811"/>
      <c r="I44" s="811"/>
      <c r="J44" s="811"/>
      <c r="K44" s="811"/>
      <c r="L44" s="811"/>
      <c r="M44" s="812"/>
      <c r="N44" s="42"/>
      <c r="O44" s="810"/>
      <c r="P44" s="811"/>
      <c r="Q44" s="811"/>
      <c r="R44" s="811"/>
      <c r="S44" s="811"/>
      <c r="T44" s="811"/>
      <c r="U44" s="811"/>
      <c r="V44" s="811"/>
      <c r="W44" s="811"/>
      <c r="X44" s="811"/>
      <c r="Y44" s="811"/>
      <c r="Z44" s="812"/>
      <c r="AA44" s="65"/>
      <c r="AB44" s="14"/>
      <c r="AC44" s="15"/>
      <c r="AE44" s="16"/>
      <c r="AF44" s="4"/>
    </row>
    <row r="45" spans="2:32" ht="14.25" customHeight="1">
      <c r="B45" s="64"/>
      <c r="C45" s="42"/>
      <c r="D45" s="42"/>
      <c r="E45" s="42"/>
      <c r="F45" s="42"/>
      <c r="G45" s="42"/>
      <c r="H45" s="42"/>
      <c r="I45" s="42"/>
      <c r="J45" s="42"/>
      <c r="K45" s="42"/>
      <c r="L45" s="42"/>
      <c r="M45" s="42"/>
      <c r="N45" s="42"/>
      <c r="O45" s="42"/>
      <c r="P45" s="42"/>
      <c r="Q45" s="42"/>
      <c r="R45" s="42"/>
      <c r="S45" s="42"/>
      <c r="T45" s="42"/>
      <c r="U45" s="42"/>
      <c r="V45" s="42"/>
      <c r="W45" s="42"/>
      <c r="X45" s="42"/>
      <c r="Y45" s="42"/>
      <c r="Z45" s="18"/>
      <c r="AA45" s="65"/>
      <c r="AB45" s="14"/>
      <c r="AC45" s="15"/>
      <c r="AE45" s="16"/>
      <c r="AF45" s="4"/>
    </row>
    <row r="46" spans="2:32" ht="9.5" customHeight="1">
      <c r="B46" s="64"/>
      <c r="C46" s="42"/>
      <c r="D46" s="42"/>
      <c r="E46" s="42"/>
      <c r="F46" s="42"/>
      <c r="G46" s="42"/>
      <c r="H46" s="42"/>
      <c r="I46" s="42"/>
      <c r="J46" s="42"/>
      <c r="K46" s="42"/>
      <c r="L46" s="42"/>
      <c r="M46" s="42"/>
      <c r="N46" s="42"/>
      <c r="O46" s="42"/>
      <c r="P46" s="42"/>
      <c r="Q46" s="42"/>
      <c r="R46" s="42"/>
      <c r="S46" s="42"/>
      <c r="T46" s="42"/>
      <c r="U46" s="42"/>
      <c r="V46" s="42"/>
      <c r="W46" s="42"/>
      <c r="X46" s="42"/>
      <c r="Y46" s="42"/>
      <c r="Z46" s="18"/>
      <c r="AA46" s="65"/>
      <c r="AB46" s="14"/>
      <c r="AC46" s="15"/>
      <c r="AE46" s="16"/>
      <c r="AF46" s="4"/>
    </row>
    <row r="47" spans="2:32" ht="9.5" customHeight="1" thickBot="1">
      <c r="B47" s="66"/>
      <c r="C47" s="67"/>
      <c r="D47" s="67"/>
      <c r="E47" s="67"/>
      <c r="F47" s="67"/>
      <c r="G47" s="67"/>
      <c r="H47" s="67"/>
      <c r="I47" s="67"/>
      <c r="J47" s="67"/>
      <c r="K47" s="67"/>
      <c r="L47" s="67"/>
      <c r="M47" s="67"/>
      <c r="N47" s="67"/>
      <c r="O47" s="67"/>
      <c r="P47" s="67"/>
      <c r="Q47" s="67"/>
      <c r="R47" s="67"/>
      <c r="S47" s="67"/>
      <c r="T47" s="67"/>
      <c r="U47" s="67"/>
      <c r="V47" s="67"/>
      <c r="W47" s="67"/>
      <c r="X47" s="67"/>
      <c r="Y47" s="67"/>
      <c r="Z47" s="68"/>
      <c r="AA47" s="69"/>
      <c r="AB47" s="14"/>
      <c r="AC47" s="15"/>
      <c r="AE47" s="16"/>
      <c r="AF47" s="4"/>
    </row>
    <row r="48" spans="2:32" s="10" customFormat="1" ht="14.25" customHeight="1">
      <c r="B48" s="45"/>
      <c r="C48" s="799"/>
      <c r="D48" s="799"/>
      <c r="E48" s="799"/>
      <c r="F48" s="799"/>
      <c r="G48" s="799"/>
      <c r="H48" s="799"/>
      <c r="I48" s="799"/>
      <c r="J48" s="799"/>
      <c r="K48" s="799"/>
      <c r="L48" s="799"/>
      <c r="M48" s="799"/>
      <c r="N48" s="799"/>
      <c r="O48" s="799"/>
      <c r="P48" s="799"/>
      <c r="Q48" s="799"/>
      <c r="R48" s="799"/>
      <c r="S48" s="799"/>
      <c r="T48" s="799"/>
      <c r="U48" s="799"/>
      <c r="V48" s="799"/>
      <c r="W48" s="799"/>
      <c r="X48" s="799"/>
      <c r="Y48" s="799"/>
      <c r="Z48" s="799"/>
      <c r="AA48" s="46"/>
      <c r="AB48" s="6"/>
      <c r="AC48" s="7"/>
      <c r="AD48" s="39"/>
      <c r="AE48" s="40"/>
      <c r="AF48" s="39"/>
    </row>
    <row r="49" spans="1:32" s="10" customFormat="1" ht="9.5" customHeight="1">
      <c r="B49" s="45"/>
      <c r="C49" s="800"/>
      <c r="D49" s="800"/>
      <c r="E49" s="800"/>
      <c r="F49" s="800"/>
      <c r="G49" s="800"/>
      <c r="H49" s="800"/>
      <c r="I49" s="800"/>
      <c r="J49" s="800"/>
      <c r="K49" s="800"/>
      <c r="L49" s="800"/>
      <c r="M49" s="800"/>
      <c r="N49" s="800"/>
      <c r="O49" s="800"/>
      <c r="P49" s="800"/>
      <c r="Q49" s="800"/>
      <c r="R49" s="800"/>
      <c r="S49" s="800"/>
      <c r="T49" s="800"/>
      <c r="U49" s="800"/>
      <c r="V49" s="800"/>
      <c r="W49" s="800"/>
      <c r="X49" s="800"/>
      <c r="Y49" s="800"/>
      <c r="Z49" s="800"/>
      <c r="AA49" s="46"/>
      <c r="AB49" s="6"/>
      <c r="AC49" s="7"/>
      <c r="AD49" s="39"/>
      <c r="AE49" s="40"/>
      <c r="AF49" s="39"/>
    </row>
    <row r="50" spans="1:32" s="10" customFormat="1" ht="9.5" customHeight="1">
      <c r="B50" s="45"/>
      <c r="C50" s="800"/>
      <c r="D50" s="800"/>
      <c r="E50" s="800"/>
      <c r="F50" s="800"/>
      <c r="G50" s="800"/>
      <c r="H50" s="800"/>
      <c r="I50" s="800"/>
      <c r="J50" s="800"/>
      <c r="K50" s="800"/>
      <c r="L50" s="800"/>
      <c r="M50" s="800"/>
      <c r="N50" s="800"/>
      <c r="O50" s="800"/>
      <c r="P50" s="800"/>
      <c r="Q50" s="800"/>
      <c r="R50" s="800"/>
      <c r="S50" s="800"/>
      <c r="T50" s="800"/>
      <c r="U50" s="800"/>
      <c r="V50" s="800"/>
      <c r="W50" s="800"/>
      <c r="X50" s="800"/>
      <c r="Y50" s="800"/>
      <c r="Z50" s="800"/>
      <c r="AA50" s="46"/>
      <c r="AB50" s="6"/>
      <c r="AC50" s="7"/>
      <c r="AD50" s="39"/>
      <c r="AE50" s="40"/>
      <c r="AF50" s="39"/>
    </row>
    <row r="51" spans="1:32" s="10" customFormat="1" ht="9.5" customHeight="1">
      <c r="B51" s="45"/>
      <c r="C51" s="800"/>
      <c r="D51" s="800"/>
      <c r="E51" s="800"/>
      <c r="F51" s="800"/>
      <c r="G51" s="800"/>
      <c r="H51" s="800"/>
      <c r="I51" s="800"/>
      <c r="J51" s="800"/>
      <c r="K51" s="800"/>
      <c r="L51" s="800"/>
      <c r="M51" s="800"/>
      <c r="N51" s="800"/>
      <c r="O51" s="800"/>
      <c r="P51" s="800"/>
      <c r="Q51" s="800"/>
      <c r="R51" s="800"/>
      <c r="S51" s="800"/>
      <c r="T51" s="800"/>
      <c r="U51" s="800"/>
      <c r="V51" s="800"/>
      <c r="W51" s="800"/>
      <c r="X51" s="800"/>
      <c r="Y51" s="800"/>
      <c r="Z51" s="800"/>
      <c r="AA51" s="46"/>
      <c r="AB51" s="6"/>
      <c r="AC51" s="7"/>
      <c r="AD51" s="39"/>
      <c r="AE51" s="40"/>
      <c r="AF51" s="39"/>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hidden="1">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s="4" customFormat="1" ht="13">
      <c r="A86" s="1"/>
      <c r="B86" s="47"/>
      <c r="C86" s="2"/>
      <c r="D86" s="2"/>
      <c r="E86" s="2"/>
      <c r="F86" s="2"/>
      <c r="G86" s="2"/>
      <c r="H86" s="2"/>
      <c r="I86" s="14"/>
      <c r="J86" s="14"/>
      <c r="K86" s="2"/>
      <c r="L86" s="2"/>
      <c r="M86" s="2"/>
      <c r="N86" s="2"/>
      <c r="O86" s="2"/>
      <c r="P86" s="2"/>
      <c r="Q86" s="2"/>
      <c r="R86" s="2"/>
      <c r="S86" s="2"/>
      <c r="T86" s="2"/>
      <c r="U86" s="2"/>
      <c r="V86" s="2"/>
      <c r="W86" s="2"/>
      <c r="X86" s="2"/>
      <c r="Y86" s="2"/>
      <c r="Z86" s="2"/>
      <c r="AA86" s="2"/>
      <c r="AB86" s="20"/>
      <c r="AF86" s="1"/>
    </row>
    <row r="87" spans="1:32" ht="13">
      <c r="B87" s="47"/>
      <c r="C87" s="2"/>
      <c r="D87" s="2"/>
      <c r="E87" s="2"/>
      <c r="F87" s="2"/>
      <c r="G87" s="2"/>
      <c r="H87" s="2"/>
      <c r="I87" s="14"/>
      <c r="J87" s="14"/>
      <c r="K87" s="2"/>
      <c r="L87" s="2"/>
      <c r="M87" s="2"/>
      <c r="N87" s="2"/>
      <c r="O87" s="2"/>
      <c r="P87" s="2"/>
      <c r="Q87" s="2"/>
      <c r="R87" s="2"/>
      <c r="S87" s="2"/>
      <c r="T87" s="2"/>
      <c r="U87" s="2"/>
      <c r="V87" s="2"/>
      <c r="W87" s="2"/>
      <c r="X87" s="2"/>
      <c r="Y87" s="2"/>
      <c r="Z87" s="2"/>
      <c r="AA87" s="2"/>
      <c r="AB87" s="20"/>
    </row>
    <row r="88" spans="1:32" ht="13">
      <c r="B88" s="47"/>
      <c r="C88" s="2"/>
      <c r="D88" s="2"/>
      <c r="E88" s="2"/>
      <c r="F88" s="2"/>
      <c r="G88" s="2"/>
      <c r="H88" s="2"/>
      <c r="I88" s="14"/>
      <c r="J88" s="14"/>
      <c r="K88" s="2"/>
      <c r="L88" s="2"/>
      <c r="M88" s="2"/>
      <c r="N88" s="2"/>
      <c r="O88" s="2"/>
      <c r="P88" s="2"/>
      <c r="Q88" s="2"/>
      <c r="R88" s="2"/>
      <c r="S88" s="2"/>
      <c r="T88" s="2"/>
      <c r="U88" s="2"/>
      <c r="V88" s="2"/>
      <c r="W88" s="2"/>
      <c r="X88" s="2"/>
      <c r="Y88" s="2"/>
      <c r="Z88" s="2"/>
      <c r="AA88" s="2"/>
      <c r="AB88" s="20"/>
    </row>
    <row r="89" spans="1:32" ht="13">
      <c r="B89" s="47"/>
      <c r="C89" s="2"/>
      <c r="D89" s="2"/>
      <c r="E89" s="2"/>
      <c r="F89" s="2"/>
      <c r="G89" s="2"/>
      <c r="H89" s="2"/>
      <c r="I89" s="14"/>
      <c r="J89" s="14"/>
      <c r="K89" s="2"/>
      <c r="L89" s="2"/>
      <c r="M89" s="2"/>
      <c r="N89" s="2"/>
      <c r="O89" s="2"/>
      <c r="P89" s="2"/>
      <c r="Q89" s="2"/>
      <c r="R89" s="2"/>
      <c r="S89" s="2"/>
      <c r="T89" s="2"/>
      <c r="U89" s="2"/>
      <c r="V89" s="2"/>
      <c r="W89" s="2"/>
      <c r="X89" s="2"/>
      <c r="Y89" s="2"/>
      <c r="Z89" s="2"/>
      <c r="AA89" s="2"/>
      <c r="AB89" s="20"/>
    </row>
    <row r="90" spans="1:32" ht="13">
      <c r="A90" s="2"/>
      <c r="B90" s="47"/>
      <c r="C90" s="2"/>
      <c r="D90" s="2"/>
      <c r="E90" s="2"/>
      <c r="F90" s="2"/>
      <c r="G90" s="2"/>
      <c r="H90" s="2"/>
      <c r="I90" s="14"/>
      <c r="J90" s="14"/>
      <c r="K90" s="2"/>
      <c r="L90" s="2"/>
      <c r="M90" s="2"/>
      <c r="N90" s="2"/>
      <c r="O90" s="2"/>
      <c r="P90" s="2"/>
      <c r="Q90" s="2"/>
      <c r="R90" s="2"/>
      <c r="S90" s="2"/>
      <c r="T90" s="2"/>
      <c r="U90" s="2"/>
      <c r="V90" s="2"/>
      <c r="W90" s="2"/>
      <c r="X90" s="2"/>
      <c r="Y90" s="2"/>
      <c r="Z90" s="2"/>
      <c r="AA90" s="2"/>
      <c r="AB90" s="2"/>
      <c r="AC90" s="1"/>
      <c r="AD90" s="1"/>
      <c r="AE90" s="1"/>
    </row>
    <row r="91" spans="1:32" ht="13">
      <c r="A91" s="2"/>
      <c r="B91" s="47"/>
      <c r="C91" s="2"/>
      <c r="D91" s="2"/>
      <c r="E91" s="2"/>
      <c r="F91" s="2"/>
      <c r="G91" s="2"/>
      <c r="H91" s="2"/>
      <c r="I91" s="14"/>
      <c r="J91" s="14"/>
      <c r="K91" s="2"/>
      <c r="L91" s="2"/>
      <c r="M91" s="2"/>
      <c r="N91" s="2"/>
      <c r="O91" s="2"/>
      <c r="P91" s="2"/>
      <c r="Q91" s="2"/>
      <c r="R91" s="2"/>
      <c r="S91" s="2"/>
      <c r="T91" s="2"/>
      <c r="U91" s="2"/>
      <c r="V91" s="2"/>
      <c r="W91" s="2"/>
      <c r="X91" s="2"/>
      <c r="Y91" s="2"/>
      <c r="Z91" s="2"/>
      <c r="AA91" s="2"/>
      <c r="AB91" s="2"/>
      <c r="AC91" s="1"/>
      <c r="AD91" s="1"/>
      <c r="AE91" s="1"/>
    </row>
    <row r="92" spans="1:32" ht="13">
      <c r="A92" s="2"/>
      <c r="B92" s="47"/>
      <c r="C92" s="2"/>
      <c r="D92" s="2"/>
      <c r="E92" s="2"/>
      <c r="F92" s="2"/>
      <c r="G92" s="2"/>
      <c r="H92" s="2"/>
      <c r="I92" s="14"/>
      <c r="J92" s="14"/>
      <c r="K92" s="2"/>
      <c r="L92" s="2"/>
      <c r="M92" s="2"/>
      <c r="N92" s="2"/>
      <c r="O92" s="2"/>
      <c r="P92" s="2"/>
      <c r="Q92" s="2"/>
      <c r="R92" s="2"/>
      <c r="S92" s="2"/>
      <c r="T92" s="2"/>
      <c r="U92" s="2"/>
      <c r="V92" s="2"/>
      <c r="W92" s="2"/>
      <c r="X92" s="2"/>
      <c r="Y92" s="2"/>
      <c r="Z92" s="2"/>
      <c r="AA92" s="2"/>
      <c r="AB92" s="2"/>
      <c r="AC92" s="1"/>
      <c r="AD92" s="1"/>
      <c r="AE92" s="1"/>
    </row>
    <row r="93" spans="1:32" ht="13">
      <c r="A93" s="2"/>
      <c r="B93" s="48"/>
      <c r="C93" s="49"/>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2"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2"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50"/>
      <c r="B119" s="4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2" ht="13">
      <c r="A120" s="2"/>
      <c r="B120" s="48"/>
      <c r="C120" s="49"/>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1"/>
      <c r="AD120" s="1"/>
      <c r="AE120" s="1"/>
    </row>
    <row r="121" spans="1:32" ht="13">
      <c r="A121" s="2"/>
      <c r="B121" s="48"/>
      <c r="C121" s="49"/>
      <c r="D121" s="2"/>
      <c r="E121" s="2"/>
      <c r="F121" s="2"/>
      <c r="G121" s="2"/>
      <c r="H121" s="2"/>
      <c r="I121" s="2"/>
      <c r="J121" s="2"/>
      <c r="K121" s="2"/>
      <c r="L121" s="2"/>
      <c r="M121" s="2"/>
      <c r="N121" s="2"/>
      <c r="O121" s="2"/>
      <c r="P121" s="2"/>
      <c r="Q121" s="2"/>
      <c r="R121" s="2"/>
      <c r="S121" s="2"/>
      <c r="T121" s="2"/>
      <c r="U121" s="2"/>
      <c r="V121" s="2"/>
      <c r="W121" s="2"/>
      <c r="X121" s="2"/>
      <c r="Y121" s="2"/>
      <c r="Z121" s="2"/>
      <c r="AA121" s="2"/>
      <c r="AB121" s="20"/>
    </row>
    <row r="122" spans="1:32" ht="13">
      <c r="A122" s="2"/>
      <c r="B122" s="48"/>
      <c r="C122" s="49"/>
      <c r="D122" s="2"/>
      <c r="E122" s="2"/>
      <c r="F122" s="2"/>
      <c r="G122" s="2"/>
      <c r="H122" s="2"/>
      <c r="I122" s="2"/>
      <c r="J122" s="2"/>
      <c r="K122" s="2"/>
      <c r="L122" s="2"/>
      <c r="M122" s="2"/>
      <c r="N122" s="2"/>
      <c r="O122" s="2"/>
      <c r="P122" s="2"/>
      <c r="Q122" s="2"/>
      <c r="R122" s="2"/>
      <c r="S122" s="2"/>
      <c r="T122" s="2"/>
      <c r="U122" s="2"/>
      <c r="V122" s="2"/>
      <c r="W122" s="2"/>
      <c r="X122" s="2"/>
      <c r="Y122" s="2"/>
      <c r="Z122" s="2"/>
      <c r="AA122" s="2"/>
      <c r="AB122" s="20"/>
    </row>
    <row r="123" spans="1:32" s="4" customFormat="1" ht="13">
      <c r="A123" s="2"/>
      <c r="B123" s="48"/>
      <c r="C123" s="49"/>
      <c r="D123" s="2"/>
      <c r="E123" s="2"/>
      <c r="F123" s="2"/>
      <c r="G123" s="2"/>
      <c r="H123" s="2"/>
      <c r="I123" s="2"/>
      <c r="J123" s="2"/>
      <c r="K123" s="2"/>
      <c r="L123" s="2"/>
      <c r="M123" s="2"/>
      <c r="N123" s="2"/>
      <c r="O123" s="2"/>
      <c r="P123" s="2"/>
      <c r="Q123" s="2"/>
      <c r="R123" s="2"/>
      <c r="S123" s="2"/>
      <c r="T123" s="2"/>
      <c r="U123" s="2"/>
      <c r="V123" s="2"/>
      <c r="W123" s="2"/>
      <c r="X123" s="2"/>
      <c r="Y123" s="2"/>
      <c r="Z123" s="2"/>
      <c r="AA123" s="2"/>
      <c r="AB123" s="20"/>
      <c r="AF123" s="1"/>
    </row>
    <row r="124" spans="1:32" s="4" customFormat="1" ht="13">
      <c r="A124" s="2"/>
      <c r="B124" s="47"/>
      <c r="C124" s="2"/>
      <c r="D124" s="2"/>
      <c r="E124" s="2"/>
      <c r="F124" s="2"/>
      <c r="G124" s="2"/>
      <c r="H124" s="2"/>
      <c r="I124" s="14"/>
      <c r="J124" s="14"/>
      <c r="K124" s="2"/>
      <c r="L124" s="2"/>
      <c r="M124" s="2"/>
      <c r="N124" s="2"/>
      <c r="O124" s="2"/>
      <c r="P124" s="2"/>
      <c r="Q124" s="2"/>
      <c r="R124" s="2"/>
      <c r="S124" s="2"/>
      <c r="T124" s="2"/>
      <c r="U124" s="2"/>
      <c r="V124" s="2"/>
      <c r="W124" s="2"/>
      <c r="X124" s="2"/>
      <c r="Y124" s="2"/>
      <c r="Z124" s="2"/>
      <c r="AA124" s="2"/>
      <c r="AB124" s="20"/>
      <c r="AF124" s="1"/>
    </row>
    <row r="125" spans="1:32" s="4" customFormat="1" ht="13">
      <c r="A125" s="2"/>
      <c r="B125" s="47"/>
      <c r="C125" s="2"/>
      <c r="D125" s="2"/>
      <c r="E125" s="2"/>
      <c r="F125" s="2"/>
      <c r="G125" s="2"/>
      <c r="H125" s="2"/>
      <c r="I125" s="14"/>
      <c r="J125" s="14"/>
      <c r="K125" s="2"/>
      <c r="L125" s="2"/>
      <c r="M125" s="2"/>
      <c r="N125" s="2"/>
      <c r="O125" s="2"/>
      <c r="P125" s="2"/>
      <c r="Q125" s="2"/>
      <c r="R125" s="2"/>
      <c r="S125" s="2"/>
      <c r="T125" s="2"/>
      <c r="U125" s="2"/>
      <c r="V125" s="2"/>
      <c r="W125" s="2"/>
      <c r="X125" s="2"/>
      <c r="Y125" s="2"/>
      <c r="Z125" s="2"/>
      <c r="AA125" s="2"/>
      <c r="AB125" s="3"/>
      <c r="AF125" s="1"/>
    </row>
    <row r="126" spans="1:32" s="4" customFormat="1" ht="13">
      <c r="A126" s="1"/>
      <c r="B126" s="47"/>
      <c r="C126" s="2"/>
      <c r="D126" s="2"/>
      <c r="E126" s="2"/>
      <c r="F126" s="2"/>
      <c r="G126" s="2"/>
      <c r="H126" s="2"/>
      <c r="I126" s="14"/>
      <c r="J126" s="14"/>
      <c r="K126" s="2"/>
      <c r="L126" s="2"/>
      <c r="M126" s="2"/>
      <c r="N126" s="2"/>
      <c r="O126" s="2"/>
      <c r="P126" s="2"/>
      <c r="Q126" s="2"/>
      <c r="R126" s="2"/>
      <c r="S126" s="2"/>
      <c r="T126" s="2"/>
      <c r="U126" s="2"/>
      <c r="V126" s="2"/>
      <c r="W126" s="2"/>
      <c r="X126" s="2"/>
      <c r="Y126" s="2"/>
      <c r="Z126" s="2"/>
      <c r="AA126" s="2"/>
      <c r="AB126" s="3"/>
      <c r="AF126" s="1"/>
    </row>
    <row r="127" spans="1:32" s="4" customFormat="1" ht="13">
      <c r="A127" s="1"/>
      <c r="B127" s="47"/>
      <c r="C127" s="2"/>
      <c r="D127" s="2"/>
      <c r="E127" s="2"/>
      <c r="F127" s="2"/>
      <c r="G127" s="2"/>
      <c r="H127" s="2"/>
      <c r="I127" s="14"/>
      <c r="J127" s="14"/>
      <c r="K127" s="2"/>
      <c r="L127" s="2"/>
      <c r="M127" s="2"/>
      <c r="N127" s="2"/>
      <c r="O127" s="2"/>
      <c r="P127" s="2"/>
      <c r="Q127" s="2"/>
      <c r="R127" s="2"/>
      <c r="S127" s="2"/>
      <c r="T127" s="2"/>
      <c r="U127" s="2"/>
      <c r="V127" s="2"/>
      <c r="W127" s="2"/>
      <c r="X127" s="2"/>
      <c r="Y127" s="2"/>
      <c r="Z127" s="2"/>
      <c r="AA127" s="2"/>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32" s="4" customFormat="1" ht="13">
      <c r="A129" s="1"/>
      <c r="B129" s="51"/>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32" s="4" customFormat="1" ht="13">
      <c r="A130" s="1"/>
      <c r="B130" s="52"/>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2"/>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2"/>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2"/>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51"/>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51"/>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48"/>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s="4" customFormat="1" ht="13">
      <c r="A137" s="1"/>
      <c r="B137" s="48"/>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s="4" customFormat="1" ht="13">
      <c r="A138" s="1"/>
      <c r="B138" s="51"/>
      <c r="C138" s="1"/>
      <c r="D138" s="1"/>
      <c r="E138" s="1"/>
      <c r="F138" s="1"/>
      <c r="G138" s="1"/>
      <c r="H138" s="1"/>
      <c r="I138" s="15"/>
      <c r="J138" s="15"/>
      <c r="K138" s="1"/>
      <c r="L138" s="1"/>
      <c r="M138" s="1"/>
      <c r="N138" s="1"/>
      <c r="O138" s="1"/>
      <c r="P138" s="1"/>
      <c r="Q138" s="1"/>
      <c r="R138" s="1"/>
      <c r="S138" s="1"/>
      <c r="T138" s="1"/>
      <c r="U138" s="1"/>
      <c r="V138" s="1"/>
      <c r="W138" s="1"/>
      <c r="X138" s="1"/>
      <c r="Y138" s="1"/>
      <c r="Z138" s="1"/>
      <c r="AA138" s="1"/>
      <c r="AB138" s="3"/>
      <c r="AF138" s="1"/>
    </row>
    <row r="139" spans="1:32" ht="13"/>
    <row r="140" spans="1:32" ht="13.25" customHeight="1"/>
    <row r="141" spans="1:32" ht="13.25" hidden="1" customHeight="1"/>
    <row r="142" spans="1:32" ht="13.25" hidden="1"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32" ht="13.25" hidden="1"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32" ht="13.25" hidden="1" customHeight="1"/>
    <row r="145" spans="1:260" ht="13.25" customHeight="1"/>
    <row r="146" spans="1:260" ht="13.25" customHeight="1"/>
    <row r="147" spans="1:260" ht="13.25" customHeight="1"/>
    <row r="148" spans="1:260" ht="13.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60" s="3" customFormat="1" ht="13.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hidden="1" customHeight="1">
      <c r="A155" s="1"/>
      <c r="B155" s="51"/>
      <c r="C155" s="1"/>
      <c r="D155" s="1"/>
      <c r="E155" s="1"/>
      <c r="F155" s="1"/>
      <c r="G155" s="1"/>
      <c r="H155" s="1"/>
      <c r="I155" s="15"/>
      <c r="J155" s="15"/>
      <c r="K155" s="1"/>
      <c r="L155" s="1"/>
      <c r="M155" s="1"/>
      <c r="N155" s="1"/>
      <c r="O155" s="1"/>
      <c r="P155" s="1"/>
      <c r="Q155" s="1"/>
      <c r="R155" s="1"/>
      <c r="S155" s="1"/>
      <c r="T155" s="1"/>
      <c r="U155" s="1"/>
      <c r="V155" s="1"/>
      <c r="W155" s="1"/>
      <c r="X155" s="1"/>
      <c r="Y155" s="1"/>
      <c r="Z155" s="1"/>
      <c r="AA155" s="1"/>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hidden="1" customHeight="1">
      <c r="A163" s="1"/>
      <c r="B163" s="51"/>
      <c r="C163" s="1"/>
      <c r="D163" s="1"/>
      <c r="E163" s="1"/>
      <c r="F163" s="1"/>
      <c r="G163" s="1"/>
      <c r="H163" s="1"/>
      <c r="I163" s="15"/>
      <c r="J163" s="15"/>
      <c r="K163" s="1"/>
      <c r="L163" s="1"/>
      <c r="M163" s="1"/>
      <c r="N163" s="1"/>
      <c r="O163" s="1"/>
      <c r="P163" s="1"/>
      <c r="Q163" s="1"/>
      <c r="R163" s="1"/>
      <c r="S163" s="1"/>
      <c r="T163" s="1"/>
      <c r="U163" s="1"/>
      <c r="V163" s="1"/>
      <c r="W163" s="1"/>
      <c r="X163" s="1"/>
      <c r="Y163" s="1"/>
      <c r="Z163" s="1"/>
      <c r="AA163" s="1"/>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s="3" customFormat="1" ht="13.25" hidden="1" customHeight="1">
      <c r="A164" s="1"/>
      <c r="B164" s="51"/>
      <c r="C164" s="1"/>
      <c r="D164" s="1"/>
      <c r="E164" s="1"/>
      <c r="F164" s="1"/>
      <c r="G164" s="1"/>
      <c r="H164" s="1"/>
      <c r="I164" s="15"/>
      <c r="J164" s="15"/>
      <c r="K164" s="1"/>
      <c r="L164" s="1"/>
      <c r="M164" s="1"/>
      <c r="N164" s="1"/>
      <c r="O164" s="1"/>
      <c r="P164" s="1"/>
      <c r="Q164" s="1"/>
      <c r="R164" s="1"/>
      <c r="S164" s="1"/>
      <c r="T164" s="1"/>
      <c r="U164" s="1"/>
      <c r="V164" s="1"/>
      <c r="W164" s="1"/>
      <c r="X164" s="1"/>
      <c r="Y164" s="1"/>
      <c r="Z164" s="1"/>
      <c r="AA164" s="1"/>
      <c r="AC164" s="4"/>
      <c r="AD164" s="4"/>
      <c r="AE164" s="4"/>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1"/>
      <c r="IP164" s="1"/>
      <c r="IQ164" s="1"/>
      <c r="IR164" s="1"/>
      <c r="IS164" s="1"/>
      <c r="IT164" s="1"/>
      <c r="IU164" s="1"/>
      <c r="IV164" s="1"/>
      <c r="IW164" s="1"/>
      <c r="IX164" s="1"/>
      <c r="IY164" s="1"/>
      <c r="IZ164" s="1"/>
    </row>
    <row r="165" spans="1:260" ht="13.25" hidden="1" customHeight="1"/>
    <row r="166" spans="1:260" ht="13.25" hidden="1" customHeight="1"/>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hidden="1" customHeight="1"/>
    <row r="668" ht="13.25" customHeight="1"/>
    <row r="669" ht="13.25" customHeight="1"/>
    <row r="670" ht="13.25" customHeight="1"/>
    <row r="671" ht="13.25" hidden="1" customHeight="1"/>
    <row r="672" ht="13.25" hidden="1"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3"/>
    <row r="1152" ht="13"/>
    <row r="1153" ht="13"/>
    <row r="1154" ht="13"/>
    <row r="1155" ht="13"/>
    <row r="1156" ht="13.25" customHeight="1"/>
    <row r="1157" ht="13.25" customHeight="1"/>
    <row r="1158" ht="13.25" customHeight="1"/>
    <row r="1159" ht="13.25" customHeight="1"/>
    <row r="1160" ht="13.25" customHeight="1"/>
    <row r="1161" ht="13.25" customHeight="1"/>
    <row r="1162" ht="13.25" customHeight="1"/>
    <row r="1163" ht="13.25" customHeight="1"/>
    <row r="1164" ht="13.25" customHeight="1"/>
    <row r="1165" ht="13.25" customHeight="1"/>
    <row r="1166" ht="13.25" customHeight="1"/>
    <row r="1167" ht="13.25" hidden="1" customHeight="1"/>
    <row r="1168" ht="13.25" hidden="1" customHeight="1"/>
    <row r="1169" ht="13.25" hidden="1" customHeight="1"/>
    <row r="1170" ht="13.25" hidden="1" customHeight="1"/>
  </sheetData>
  <mergeCells count="73">
    <mergeCell ref="T11:W11"/>
    <mergeCell ref="X11:Y11"/>
    <mergeCell ref="E2:R2"/>
    <mergeCell ref="U2:W3"/>
    <mergeCell ref="X2:AA3"/>
    <mergeCell ref="E3:R3"/>
    <mergeCell ref="F4:G4"/>
    <mergeCell ref="J4:L4"/>
    <mergeCell ref="C6:Z6"/>
    <mergeCell ref="C7:Z9"/>
    <mergeCell ref="C10:Z10"/>
    <mergeCell ref="O11:Q11"/>
    <mergeCell ref="R11:S11"/>
    <mergeCell ref="C14:M14"/>
    <mergeCell ref="N14:P14"/>
    <mergeCell ref="Q14:S14"/>
    <mergeCell ref="T14:V14"/>
    <mergeCell ref="W14:Z14"/>
    <mergeCell ref="C13:M13"/>
    <mergeCell ref="N13:P13"/>
    <mergeCell ref="Q13:S13"/>
    <mergeCell ref="T13:V13"/>
    <mergeCell ref="W13:Z13"/>
    <mergeCell ref="C16:M16"/>
    <mergeCell ref="N16:P16"/>
    <mergeCell ref="Q16:S16"/>
    <mergeCell ref="T16:V16"/>
    <mergeCell ref="W16:Z16"/>
    <mergeCell ref="C15:M15"/>
    <mergeCell ref="N15:P15"/>
    <mergeCell ref="Q15:S15"/>
    <mergeCell ref="T15:V15"/>
    <mergeCell ref="W15:Z15"/>
    <mergeCell ref="C18:M18"/>
    <mergeCell ref="N18:P18"/>
    <mergeCell ref="Q18:S18"/>
    <mergeCell ref="T18:V18"/>
    <mergeCell ref="W18:Z18"/>
    <mergeCell ref="C17:M17"/>
    <mergeCell ref="N17:P17"/>
    <mergeCell ref="Q17:S17"/>
    <mergeCell ref="T17:V17"/>
    <mergeCell ref="W17:Z17"/>
    <mergeCell ref="C20:M20"/>
    <mergeCell ref="N20:P20"/>
    <mergeCell ref="Q20:S20"/>
    <mergeCell ref="T20:V20"/>
    <mergeCell ref="W20:Z20"/>
    <mergeCell ref="C19:M19"/>
    <mergeCell ref="N19:P19"/>
    <mergeCell ref="Q19:S19"/>
    <mergeCell ref="T19:V19"/>
    <mergeCell ref="W19:Z19"/>
    <mergeCell ref="C22:M22"/>
    <mergeCell ref="N22:P22"/>
    <mergeCell ref="Q22:S22"/>
    <mergeCell ref="T22:V22"/>
    <mergeCell ref="W22:Z22"/>
    <mergeCell ref="C21:M21"/>
    <mergeCell ref="N21:P21"/>
    <mergeCell ref="Q21:S21"/>
    <mergeCell ref="T21:V21"/>
    <mergeCell ref="W21:Z21"/>
    <mergeCell ref="C36:M44"/>
    <mergeCell ref="O36:Z44"/>
    <mergeCell ref="C48:Z48"/>
    <mergeCell ref="C49:Z51"/>
    <mergeCell ref="C24:M24"/>
    <mergeCell ref="O24:Z24"/>
    <mergeCell ref="C25:M33"/>
    <mergeCell ref="O25:Z33"/>
    <mergeCell ref="C35:M35"/>
    <mergeCell ref="O35:Z35"/>
  </mergeCells>
  <conditionalFormatting sqref="C7:Z9">
    <cfRule type="expression" dxfId="8" priority="1" stopIfTrue="1">
      <formula>#REF!=0</formula>
    </cfRule>
  </conditionalFormatting>
  <conditionalFormatting sqref="C46:Z47">
    <cfRule type="expression" dxfId="7" priority="4" stopIfTrue="1">
      <formula>#REF!=0</formula>
    </cfRule>
  </conditionalFormatting>
  <conditionalFormatting sqref="C49:Z51">
    <cfRule type="expression" dxfId="6" priority="3" stopIfTrue="1">
      <formula>#REF!=0</formula>
    </cfRule>
  </conditionalFormatting>
  <dataValidations count="52">
    <dataValidation allowBlank="1" showInputMessage="1" showErrorMessage="1" promptTitle="Ancho" prompt="Diligencie en números el ancho cuando la unidad de medida sea m2  o m3." sqref="WLZ14:WLZ22 WCD14:WCD22 VSH14:VSH22 VIL14:VIL22 UYP14:UYP22 UOT14:UOT22 UEX14:UEX22 TVB14:TVB22 TLF14:TLF22 TBJ14:TBJ22 SRN14:SRN22 SHR14:SHR22 RXV14:RXV22 RNZ14:RNZ22 RED14:RED22 QUH14:QUH22 QKL14:QKL22 QAP14:QAP22 PQT14:PQT22 PGX14:PGX22 OXB14:OXB22 ONF14:ONF22 ODJ14:ODJ22 NTN14:NTN22 NJR14:NJR22 MZV14:MZV22 MPZ14:MPZ22 MGD14:MGD22 LWH14:LWH22 LML14:LML22 LCP14:LCP22 KST14:KST22 KIX14:KIX22 JZB14:JZB22 JPF14:JPF22 JFJ14:JFJ22 IVN14:IVN22 ILR14:ILR22 IBV14:IBV22 HRZ14:HRZ22 HID14:HID22 GYH14:GYH22 GOL14:GOL22 GEP14:GEP22 FUT14:FUT22 FKX14:FKX22 FBB14:FBB22 ERF14:ERF22 EHJ14:EHJ22 DXN14:DXN22 DNR14:DNR22 DDV14:DDV22 CTZ14:CTZ22 CKD14:CKD22 CAH14:CAH22 BQL14:BQL22 BGP14:BGP22 AWT14:AWT22 AMX14:AMX22 ADB14:ADB22 TF14:TF22 JJ14:JJ22 N14:N22 WVV14:WVV22" xr:uid="{7295E928-65C6-4707-8219-4C2672BF8ECB}"/>
    <dataValidation allowBlank="1" showInputMessage="1" showErrorMessage="1" promptTitle="Plano / Esquema" prompt="Anexe plano o esquema del tramo o sitio exacto de trabajo, correspondiente al ítem descrito." sqref="C23:M30" xr:uid="{B77D3D3D-F5A8-4789-95E6-C5806F9869E2}"/>
    <dataValidation allowBlank="1" showInputMessage="1" showErrorMessage="1" promptTitle="Alto" prompt="Diligencie en números el alto, cuando la unidad de medida sea en m3." sqref="T13" xr:uid="{A96D2FA9-0EC7-4F9D-9AE3-A17871F9C006}"/>
    <dataValidation allowBlank="1" showInputMessage="1" showErrorMessage="1" promptTitle="Largo" prompt="Diligencie en números la longitud cuando la unidad de medida sea ml, m2, o m3." sqref="O13:P13" xr:uid="{667EDA2B-4837-4631-A8BE-F6CB39AC8B8B}"/>
    <dataValidation allowBlank="1" showInputMessage="1" showErrorMessage="1" promptTitle="Observaciones" prompt="Escriba las observaciones que se presentan, con relación a los atributos o características del ítem relacionado." sqref="C46:Z47 C49:Z51" xr:uid="{04C87264-1A8A-488E-97D1-4E0F11DB8F53}"/>
    <dataValidation allowBlank="1" showInputMessage="1" showErrorMessage="1" promptTitle="Objeto del Contrato" prompt="Escriba claramente el objeto de acuerdo con lo establecido en el contrato." sqref="C7:Z9" xr:uid="{BE44C8B2-47FF-4C7C-B1F8-DC519351213A}"/>
    <dataValidation allowBlank="1" showInputMessage="1" showErrorMessage="1" promptTitle="Contrato No." prompt="Escriba en este espacio el número de contrato suscrito." sqref="G65233:I65233" xr:uid="{CE6DD200-EE5F-440F-9646-8EAAB36CF827}"/>
    <dataValidation allowBlank="1" showInputMessage="1" showErrorMessage="1" errorTitle="Error" error="Debe seleccionar un mes de la lista" promptTitle="Fecha. día" prompt="Escriba el día en que se se elabora la presente acta" sqref="B65231:C65231" xr:uid="{D9397FE6-80F5-4C3F-B925-0C171823B133}"/>
    <dataValidation allowBlank="1" showInputMessage="1" showErrorMessage="1" prompt="Escriba el nombre del funcionario designado para ser" sqref="B65298:C65298" xr:uid="{23F9868A-F09A-46FA-9D69-752382B35E52}"/>
    <dataValidation allowBlank="1" showInputMessage="1" showErrorMessage="1" prompt="Diligencie este espacio en aquellos casos en que no se trate de contratos de Interventoría, indicando el nombre del representante legal o delegado del contratista" sqref="N65296:U65296" xr:uid="{5CDD087D-4307-410D-AAD5-FA2241182A73}"/>
    <dataValidation allowBlank="1" showInputMessage="1" showErrorMessage="1" prompt="Indique el año en el cual se efectúa la reunión" sqref="Y65278:Z65278" xr:uid="{9F6D9C26-634D-46F6-990F-F54E58E6E88E}"/>
    <dataValidation allowBlank="1" showInputMessage="1" showErrorMessage="1" prompt="Indique el mes en el cual se efectúa la reunión" sqref="R65292:U65292" xr:uid="{D154AE90-719A-4F33-8DFE-E7FE7ABBB393}"/>
    <dataValidation allowBlank="1" showInputMessage="1" showErrorMessage="1" prompt="Indique en este espacio el día en que se efectúa  la reunión, en letras" sqref="K65292" xr:uid="{9A1B74EA-68AB-4EBB-BCCC-04CFF3FDC460}"/>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4" xr:uid="{79D1DCCE-970A-4AC7-8950-05CAA2E88CE6}">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89" xr:uid="{9B6D8863-E4D0-4B21-8881-CC689E2385FE}"/>
    <dataValidation allowBlank="1" showInputMessage="1" showErrorMessage="1" promptTitle="Interventor               " prompt="Escriba el nombre _x000a_o razón social del _x000a_Interventor" sqref="Y65273:Z65273" xr:uid="{DE2D1D74-630A-4BE5-BCB4-DA37F79A0AA9}"/>
    <dataValidation allowBlank="1" showInputMessage="1" showErrorMessage="1" promptTitle="Contratista" prompt="Escriba el nombre o _x000a_razón social del _x000a_Contratista." sqref="H65282" xr:uid="{E4434E23-CC1A-4D9F-BFE3-865CE745DDD0}"/>
    <dataValidation allowBlank="1" showInputMessage="1" showErrorMessage="1" promptTitle="Tiempo" prompt="Escriba en días calendario, el tiempo de la prorroga relacionada" sqref="L65264" xr:uid="{40C88EE4-B513-4E56-BEAF-8CBBE896934C}"/>
    <dataValidation allowBlank="1" showInputMessage="1" showErrorMessage="1" promptTitle="Número de Contrato" prompt="Escriba el número de contrato por el cual se estableció la prorroga" sqref="E65264:E65267" xr:uid="{65099221-BCE0-430C-A886-63F8F0410AC3}"/>
    <dataValidation allowBlank="1" showInputMessage="1" showErrorMessage="1" promptTitle="Tipo de Consultoria" prompt="Escriba en este espacio si se trata de Estudios y Diseños, Diágnóstico para mantenimiento o cualquier otro tipo de contrato de consultoría" sqref="J65238:X65238" xr:uid="{511D7796-4CE7-474B-923D-9E45046E3E86}"/>
    <dataValidation allowBlank="1" showInputMessage="1" showErrorMessage="1" sqref="K65277:M65277" xr:uid="{6645B370-5ACB-4BBA-B8C7-DC8450EAB311}"/>
    <dataValidation allowBlank="1" showInputMessage="1" showErrorMessage="1" promptTitle="Contrato No." prompt="Escriba en este espacio el número de contrato suscrito" sqref="J65240:M65240" xr:uid="{76BDCD8E-DAD0-43A2-8463-A1B5D2D3F0AB}"/>
    <dataValidation allowBlank="1" showInputMessage="1" showErrorMessage="1" promptTitle="Fecha.  Año" prompt="Escriba   el    año_x000a_en el que se dará_x000a_terminación      al_x000a_Contrato." sqref="U65278:X65278" xr:uid="{DF56BC3E-B4B8-48FB-B1CB-61D7398ABFDA}"/>
    <dataValidation allowBlank="1" showInputMessage="1" showErrorMessage="1" promptTitle="Fecha. Mes" prompt="Escriba   el     mes_x000a_en el que se dará_x000a_terminación      al_x000a_Contrato" sqref="R65278:S65278" xr:uid="{2724ADE7-C158-499C-8D3D-7078CB05E3F5}"/>
    <dataValidation allowBlank="1" showInputMessage="1" showErrorMessage="1" promptTitle="Fecha. Día" prompt="Escriba   el     día_x000a_en el que se dará_x000a_terminación      al_x000a_Contrato" sqref="M65278:N65278" xr:uid="{C5C71490-D016-408C-AE3B-EBBFD8F6DB8D}"/>
    <dataValidation allowBlank="1" showInputMessage="1" showErrorMessage="1" promptTitle="Fecha-  Año." prompt="Escriba  el  año_x000a_en que se inicia_x000a_el Contrato." sqref="U65257:X65257" xr:uid="{FBACFEE2-8366-4BA5-8134-359EABB9AC38}"/>
    <dataValidation allowBlank="1" showInputMessage="1" showErrorMessage="1" promptTitle="Fecha. Mes" prompt="Escriba  el  mes_x000a_en que se inicia_x000a_el Contrato" sqref="R65257:S65257" xr:uid="{4035F05E-4BCB-4857-A3AF-B7D2431DF045}"/>
    <dataValidation allowBlank="1" showInputMessage="1" showErrorMessage="1" promptTitle="Fecha. Día" prompt="Escriba  el  día_x000a_en que se inicia_x000a_el contrato" sqref="M65257:N65257" xr:uid="{B770DBE1-F971-482A-9C8D-A980D754E16F}"/>
    <dataValidation allowBlank="1" showInputMessage="1" showErrorMessage="1" promptTitle="Plazo de Ejecución del Contrato" prompt="Escriba el número de ías o de meses para la ejecución del contrato." sqref="Y65239:Z65239" xr:uid="{FB13B62C-576F-41DC-A0B1-F3ED8FB0CD9A}"/>
    <dataValidation allowBlank="1" showInputMessage="1" showErrorMessage="1" promptTitle="Localización del Proyecto" prompt="Escriba el sitio de ejecución del contrato." sqref="M65251:X65251" xr:uid="{FF09B12A-95F7-4B45-BB38-2C3AF5B8894B}"/>
    <dataValidation allowBlank="1" showInputMessage="1" showErrorMessage="1" promptTitle="Objeto del Contrato" prompt="Escriba claramente el objeto del contrato de ejecución suscrito" sqref="D65246:X65249" xr:uid="{B25B4D12-8356-4CBC-943F-E701DB453C39}"/>
    <dataValidation allowBlank="1" showInputMessage="1" showErrorMessage="1" prompt="Indique en este espacio la identificación de la licitación pública o contratación directa efectuada" sqref="L65243:X65243" xr:uid="{E21B7EC1-F3E5-47B2-A306-75406A9D48D1}"/>
    <dataValidation allowBlank="1" showInputMessage="1" showErrorMessage="1" promptTitle="Contratación Directa" prompt="Marque con una X si el contrato corresponde a una Contratación Directa." sqref="D65243:K65243" xr:uid="{4A24C844-04D6-4535-AB39-B1836EFF213A}"/>
    <dataValidation allowBlank="1" showInputMessage="1" showErrorMessage="1" promptTitle="Concurso de Méritos" prompt="Marque con una X si el contrato corresponde a un Concurso de Méritos." sqref="L65242:X65242" xr:uid="{CC71774B-D6FA-4244-84D0-B9E2E67FC3CB}"/>
    <dataValidation allowBlank="1" showInputMessage="1" showErrorMessage="1" promptTitle="Licitación Pública" prompt="Marque con una X si el contrato corresponde a una licitación pública." sqref="D65242:K65242" xr:uid="{CBBBFF10-2732-41F4-BDC0-502B301C059D}"/>
    <dataValidation allowBlank="1" showInputMessage="1" showErrorMessage="1" prompt="Escriba el año de suscripción del contrato." sqref="P65240:S65240" xr:uid="{339CBA2E-2594-4F30-913C-204FDEB2BD78}"/>
    <dataValidation allowBlank="1" showInputMessage="1" showErrorMessage="1" prompt="Escriba la clase de documento que el consultor entrega al interventor o Coordinador, según el caso" sqref="D65359:E65359" xr:uid="{223119A2-7E6C-4A34-B32F-CD5D82140216}"/>
    <dataValidation allowBlank="1" showInputMessage="1" showErrorMessage="1" prompt="Indique en este espacio el año, en que se firma la presente acta" sqref="T65423:W65423" xr:uid="{BC8B8DA9-6BBB-4791-BAE3-711AF9F57063}"/>
    <dataValidation allowBlank="1" showInputMessage="1" showErrorMessage="1" prompt="Indique en este espacio el mes, en que se firma la presente acta" sqref="M65423:R65423" xr:uid="{66AE2616-AF61-4460-AC35-EF2B2DE5ED4F}"/>
    <dataValidation allowBlank="1" showInputMessage="1" showErrorMessage="1" prompt="Indique en este espacio en números, el día en que se firma  la presente acta" sqref="H65423:I65423" xr:uid="{0687AEE9-D57C-443C-88DF-C87130F4250A}"/>
    <dataValidation allowBlank="1" showInputMessage="1" showErrorMessage="1" prompt="Indique en este espacio el día en que se firma la presente acta, en letras" sqref="D65423" xr:uid="{9EAC5B71-7F2A-4E3B-A5DD-F05DE849222E}"/>
    <dataValidation allowBlank="1" showInputMessage="1" showErrorMessage="1" prompt="Escriba la cantidad de copias que se entregaron de cada documento." sqref="T65418:T65422" xr:uid="{B839AD20-A1EC-4406-8EBE-1594909B1AC6}"/>
    <dataValidation allowBlank="1" showInputMessage="1" showErrorMessage="1" prompt="Escriba una breve descripción de cada uno de los documentos relacionados" sqref="K65418:K65422" xr:uid="{39291A2D-DEA1-41E6-9045-681EA535FBFA}"/>
    <dataValidation allowBlank="1" showInputMessage="1" showErrorMessage="1" prompt="Escriba la cantidad de los documentos relacionados" sqref="I65418:J65422" xr:uid="{CCB51998-3D95-42DB-B459-5D375305F8AB}"/>
    <dataValidation type="textLength" errorStyle="warning" allowBlank="1" showInputMessage="1" showErrorMessage="1" errorTitle="FIRMA" error="Este espacio debe dejarse libre para la firma del Interventor" prompt="Deje este espacio libre para la firma del Subdirector Técnico" sqref="L65435" xr:uid="{0EF846C0-9595-4677-9BD3-D54AEB81C25E}">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35" xr:uid="{19C7284B-CD3D-448E-A906-820A778947A1}">
      <formula1>0</formula1>
      <formula2>0</formula2>
    </dataValidation>
    <dataValidation allowBlank="1" showInputMessage="1" showErrorMessage="1" promptTitle="NOMBRE" prompt="Escriba el nombre del Consultor" sqref="D65429:J65429" xr:uid="{7D55D378-6655-4FED-A0DB-6AB620FFAB6F}"/>
    <dataValidation type="textLength" errorStyle="warning" allowBlank="1" showInputMessage="1" showErrorMessage="1" errorTitle="FIRMA" error="Este espacio debe dejarse libre para la firma del Consultor" prompt="Deje este espacio libre para la firma del Consultor" sqref="D65428" xr:uid="{C4055E26-01A8-4D58-B2FF-5B2C382176A4}">
      <formula1>0</formula1>
      <formula2>0</formula2>
    </dataValidation>
    <dataValidation allowBlank="1" showInputMessage="1" showErrorMessage="1" promptTitle="NOMBRE" prompt="Escriba el nombre del Subdirector Técnico o del Gerente" sqref="L65436" xr:uid="{89486BDC-C25D-432E-9464-E7D5DF20577B}"/>
    <dataValidation allowBlank="1" showInputMessage="1" showErrorMessage="1" promptTitle="NOMBRE" prompt="Escriba el nombre del Interventor" sqref="L65429:V65429" xr:uid="{A55174B2-E557-4AA8-A3AF-B68D897F38B2}"/>
    <dataValidation allowBlank="1" showInputMessage="1" showErrorMessage="1" promptTitle="NOMBRE" prompt="Escriba el nombre del Coordinador" sqref="D65436:J65436" xr:uid="{07B55DCE-52B5-4E11-A1A2-6D53F37A8B12}"/>
    <dataValidation type="textLength" errorStyle="warning" allowBlank="1" showInputMessage="1" showErrorMessage="1" errorTitle="FIRMA" error="Este espacio debe dejarse libre para la firma del Interventor" prompt="Deje este espacio libre para la firma del Interventor" sqref="L65428:V65428" xr:uid="{198CE66A-5C9A-447C-851C-D9DF782E4FBC}">
      <formula1>0</formula1>
      <formula2>0</formula2>
    </dataValidation>
  </dataValidations>
  <pageMargins left="0.7" right="0.7" top="0.75" bottom="0.75" header="0.3" footer="0.3"/>
  <pageSetup scale="66"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B3249-166F-4CBF-8706-AE4EA8A19370}">
  <dimension ref="A1:IZ1170"/>
  <sheetViews>
    <sheetView view="pageBreakPreview" zoomScale="60" zoomScaleNormal="100" workbookViewId="0">
      <selection activeCell="IV18" sqref="IV18"/>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45"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1202" t="s">
        <v>191</v>
      </c>
      <c r="P11" s="1202"/>
      <c r="Q11" s="1202"/>
      <c r="R11" s="1202" t="s">
        <v>507</v>
      </c>
      <c r="S11" s="1203"/>
      <c r="T11" s="747" t="s">
        <v>9</v>
      </c>
      <c r="U11" s="747"/>
      <c r="V11" s="747"/>
      <c r="W11" s="747"/>
      <c r="X11" s="747" t="s">
        <v>17</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36.75" customHeight="1">
      <c r="B13" s="64"/>
      <c r="C13" s="783" t="str">
        <f>+'PRESUPUESTO GENERAL'!C47</f>
        <v>Línea de Demarcación con Pintura en Frío.</v>
      </c>
      <c r="D13" s="784"/>
      <c r="E13" s="784"/>
      <c r="F13" s="784"/>
      <c r="G13" s="784"/>
      <c r="H13" s="784"/>
      <c r="I13" s="784"/>
      <c r="J13" s="784"/>
      <c r="K13" s="784"/>
      <c r="L13" s="784"/>
      <c r="M13" s="785"/>
      <c r="N13" s="786" t="s">
        <v>121</v>
      </c>
      <c r="O13" s="787"/>
      <c r="P13" s="788"/>
      <c r="Q13" s="786" t="s">
        <v>18</v>
      </c>
      <c r="R13" s="787"/>
      <c r="S13" s="788"/>
      <c r="T13" s="786"/>
      <c r="U13" s="787"/>
      <c r="V13" s="788"/>
      <c r="W13" s="786" t="s">
        <v>7</v>
      </c>
      <c r="X13" s="787"/>
      <c r="Y13" s="787"/>
      <c r="Z13" s="788"/>
      <c r="AA13" s="65"/>
      <c r="AB13" s="14"/>
      <c r="AC13" s="15"/>
      <c r="AE13" s="16"/>
      <c r="AF13" s="4"/>
    </row>
    <row r="14" spans="1:32" s="36" customFormat="1" ht="14.5" customHeight="1">
      <c r="B14" s="30"/>
      <c r="C14" s="771" t="s">
        <v>95</v>
      </c>
      <c r="D14" s="772"/>
      <c r="E14" s="772"/>
      <c r="F14" s="772"/>
      <c r="G14" s="772"/>
      <c r="H14" s="772"/>
      <c r="I14" s="772"/>
      <c r="J14" s="772"/>
      <c r="K14" s="772"/>
      <c r="L14" s="772"/>
      <c r="M14" s="773"/>
      <c r="N14" s="774">
        <v>893.67000000000007</v>
      </c>
      <c r="O14" s="775"/>
      <c r="P14" s="776"/>
      <c r="Q14" s="777">
        <v>3</v>
      </c>
      <c r="R14" s="778"/>
      <c r="S14" s="779"/>
      <c r="T14" s="777"/>
      <c r="U14" s="778"/>
      <c r="V14" s="779"/>
      <c r="W14" s="780">
        <f>+N14*Q14</f>
        <v>2681.01</v>
      </c>
      <c r="X14" s="781"/>
      <c r="Y14" s="781"/>
      <c r="Z14" s="782"/>
      <c r="AA14" s="31"/>
      <c r="AB14" s="32"/>
      <c r="AC14" s="33"/>
      <c r="AD14" s="34"/>
      <c r="AE14" s="35"/>
      <c r="AF14" s="34"/>
    </row>
    <row r="15" spans="1:32" s="36" customFormat="1" ht="14.5" customHeight="1">
      <c r="B15" s="30"/>
      <c r="C15" s="771" t="s">
        <v>96</v>
      </c>
      <c r="D15" s="772"/>
      <c r="E15" s="772"/>
      <c r="F15" s="772"/>
      <c r="G15" s="772"/>
      <c r="H15" s="772"/>
      <c r="I15" s="772"/>
      <c r="J15" s="772"/>
      <c r="K15" s="772"/>
      <c r="L15" s="772"/>
      <c r="M15" s="773"/>
      <c r="N15" s="774">
        <v>663.89999999999986</v>
      </c>
      <c r="O15" s="775"/>
      <c r="P15" s="776"/>
      <c r="Q15" s="777">
        <v>3</v>
      </c>
      <c r="R15" s="778"/>
      <c r="S15" s="779"/>
      <c r="T15" s="1181"/>
      <c r="U15" s="1182"/>
      <c r="V15" s="1183"/>
      <c r="W15" s="780">
        <f t="shared" ref="W15:W17" si="0">+N15*Q15</f>
        <v>1991.6999999999996</v>
      </c>
      <c r="X15" s="781"/>
      <c r="Y15" s="781"/>
      <c r="Z15" s="782"/>
      <c r="AA15" s="31"/>
      <c r="AB15" s="32"/>
      <c r="AC15" s="33"/>
      <c r="AD15" s="34"/>
      <c r="AE15" s="35"/>
      <c r="AF15" s="34"/>
    </row>
    <row r="16" spans="1:32" s="36" customFormat="1" ht="14.5" customHeight="1">
      <c r="B16" s="30"/>
      <c r="C16" s="771" t="s">
        <v>93</v>
      </c>
      <c r="D16" s="772"/>
      <c r="E16" s="772"/>
      <c r="F16" s="772"/>
      <c r="G16" s="772"/>
      <c r="H16" s="772"/>
      <c r="I16" s="772"/>
      <c r="J16" s="772"/>
      <c r="K16" s="772"/>
      <c r="L16" s="772"/>
      <c r="M16" s="773"/>
      <c r="N16" s="774">
        <v>191.79</v>
      </c>
      <c r="O16" s="775"/>
      <c r="P16" s="775"/>
      <c r="Q16" s="777">
        <v>3</v>
      </c>
      <c r="R16" s="778"/>
      <c r="S16" s="778"/>
      <c r="T16" s="794"/>
      <c r="U16" s="795"/>
      <c r="V16" s="795"/>
      <c r="W16" s="780">
        <f t="shared" si="0"/>
        <v>575.37</v>
      </c>
      <c r="X16" s="781"/>
      <c r="Y16" s="781"/>
      <c r="Z16" s="782"/>
      <c r="AA16" s="31"/>
      <c r="AB16" s="32"/>
      <c r="AC16" s="33"/>
      <c r="AD16" s="34"/>
      <c r="AE16" s="35"/>
      <c r="AF16" s="34"/>
    </row>
    <row r="17" spans="2:254" s="10" customFormat="1" ht="14.5" customHeight="1">
      <c r="B17" s="37"/>
      <c r="C17" s="771" t="s">
        <v>94</v>
      </c>
      <c r="D17" s="772"/>
      <c r="E17" s="772"/>
      <c r="F17" s="772"/>
      <c r="G17" s="772"/>
      <c r="H17" s="772"/>
      <c r="I17" s="772"/>
      <c r="J17" s="772"/>
      <c r="K17" s="772"/>
      <c r="L17" s="772"/>
      <c r="M17" s="773"/>
      <c r="N17" s="774">
        <v>84.95</v>
      </c>
      <c r="O17" s="775"/>
      <c r="P17" s="776"/>
      <c r="Q17" s="777">
        <v>3</v>
      </c>
      <c r="R17" s="778"/>
      <c r="S17" s="779"/>
      <c r="T17" s="1181"/>
      <c r="U17" s="1182"/>
      <c r="V17" s="1183"/>
      <c r="W17" s="780">
        <f t="shared" si="0"/>
        <v>254.85000000000002</v>
      </c>
      <c r="X17" s="781"/>
      <c r="Y17" s="781"/>
      <c r="Z17" s="782"/>
      <c r="AA17" s="38"/>
      <c r="AB17" s="6"/>
      <c r="AC17" s="7"/>
      <c r="AD17" s="39"/>
      <c r="AE17" s="40"/>
      <c r="AF17" s="39"/>
    </row>
    <row r="18" spans="2:254" s="36" customFormat="1" ht="14.5" customHeight="1">
      <c r="B18" s="30"/>
      <c r="C18" s="771"/>
      <c r="D18" s="772"/>
      <c r="E18" s="772"/>
      <c r="F18" s="772"/>
      <c r="G18" s="772"/>
      <c r="H18" s="772"/>
      <c r="I18" s="772"/>
      <c r="J18" s="772"/>
      <c r="K18" s="772"/>
      <c r="L18" s="772"/>
      <c r="M18" s="773"/>
      <c r="N18" s="774"/>
      <c r="O18" s="775"/>
      <c r="P18" s="776"/>
      <c r="Q18" s="777"/>
      <c r="R18" s="778"/>
      <c r="S18" s="779"/>
      <c r="T18" s="777"/>
      <c r="U18" s="778"/>
      <c r="V18" s="779"/>
      <c r="W18" s="780"/>
      <c r="X18" s="781"/>
      <c r="Y18" s="781"/>
      <c r="Z18" s="782"/>
      <c r="AA18" s="31"/>
      <c r="AB18" s="32"/>
      <c r="AC18" s="33"/>
      <c r="AD18" s="34"/>
      <c r="AE18" s="35"/>
      <c r="AF18" s="34"/>
    </row>
    <row r="19" spans="2:254" s="36" customFormat="1" ht="14.5" customHeight="1">
      <c r="B19" s="30"/>
      <c r="C19" s="1175"/>
      <c r="D19" s="1176"/>
      <c r="E19" s="1176"/>
      <c r="F19" s="1176"/>
      <c r="G19" s="1176"/>
      <c r="H19" s="1176"/>
      <c r="I19" s="1176"/>
      <c r="J19" s="1176"/>
      <c r="K19" s="1176"/>
      <c r="L19" s="1176"/>
      <c r="M19" s="1177"/>
      <c r="N19" s="1178"/>
      <c r="O19" s="1179"/>
      <c r="P19" s="1180"/>
      <c r="Q19" s="1181"/>
      <c r="R19" s="1182"/>
      <c r="S19" s="1183"/>
      <c r="T19" s="1181"/>
      <c r="U19" s="1182"/>
      <c r="V19" s="1183"/>
      <c r="W19" s="1184"/>
      <c r="X19" s="1185"/>
      <c r="Y19" s="1185"/>
      <c r="Z19" s="1186"/>
      <c r="AA19" s="31"/>
      <c r="AB19" s="32"/>
      <c r="AC19" s="33"/>
      <c r="AD19" s="34"/>
      <c r="AE19" s="35"/>
      <c r="AF19" s="34"/>
    </row>
    <row r="20" spans="2:254" s="36" customFormat="1" ht="14.5" customHeight="1">
      <c r="B20" s="30"/>
      <c r="C20" s="1172"/>
      <c r="D20" s="1173"/>
      <c r="E20" s="1173"/>
      <c r="F20" s="1173"/>
      <c r="G20" s="1173"/>
      <c r="H20" s="1173"/>
      <c r="I20" s="1173"/>
      <c r="J20" s="1173"/>
      <c r="K20" s="1173"/>
      <c r="L20" s="1173"/>
      <c r="M20" s="1174"/>
      <c r="N20" s="792"/>
      <c r="O20" s="793"/>
      <c r="P20" s="793"/>
      <c r="Q20" s="794"/>
      <c r="R20" s="795"/>
      <c r="S20" s="795"/>
      <c r="T20" s="794"/>
      <c r="U20" s="795"/>
      <c r="V20" s="795"/>
      <c r="W20" s="780"/>
      <c r="X20" s="781"/>
      <c r="Y20" s="781"/>
      <c r="Z20" s="782"/>
      <c r="AA20" s="31"/>
      <c r="AB20" s="32"/>
      <c r="AC20" s="33"/>
      <c r="AD20" s="34"/>
      <c r="AE20" s="35"/>
      <c r="AF20" s="34"/>
    </row>
    <row r="21" spans="2:254" s="10" customFormat="1" ht="14.5" customHeight="1">
      <c r="B21" s="37"/>
      <c r="C21" s="1175"/>
      <c r="D21" s="1176"/>
      <c r="E21" s="1176"/>
      <c r="F21" s="1176"/>
      <c r="G21" s="1176"/>
      <c r="H21" s="1176"/>
      <c r="I21" s="1176"/>
      <c r="J21" s="1176"/>
      <c r="K21" s="1176"/>
      <c r="L21" s="1176"/>
      <c r="M21" s="1177"/>
      <c r="N21" s="1178"/>
      <c r="O21" s="1179"/>
      <c r="P21" s="1180"/>
      <c r="Q21" s="1181"/>
      <c r="R21" s="1182"/>
      <c r="S21" s="1183"/>
      <c r="T21" s="1181"/>
      <c r="U21" s="1182"/>
      <c r="V21" s="1183"/>
      <c r="W21" s="1184"/>
      <c r="X21" s="1185"/>
      <c r="Y21" s="1185"/>
      <c r="Z21" s="1186"/>
      <c r="AA21" s="38"/>
      <c r="AB21" s="6"/>
      <c r="AC21" s="7"/>
      <c r="AD21" s="39"/>
      <c r="AE21" s="40"/>
      <c r="AF21" s="39"/>
    </row>
    <row r="22" spans="2:254" s="36" customFormat="1" ht="16.5" customHeight="1">
      <c r="B22" s="30"/>
      <c r="C22" s="789" t="s">
        <v>7</v>
      </c>
      <c r="D22" s="790"/>
      <c r="E22" s="790"/>
      <c r="F22" s="790"/>
      <c r="G22" s="790"/>
      <c r="H22" s="790"/>
      <c r="I22" s="790"/>
      <c r="J22" s="790"/>
      <c r="K22" s="790"/>
      <c r="L22" s="790"/>
      <c r="M22" s="791"/>
      <c r="N22" s="792"/>
      <c r="O22" s="793"/>
      <c r="P22" s="793"/>
      <c r="Q22" s="794"/>
      <c r="R22" s="795"/>
      <c r="S22" s="795"/>
      <c r="T22" s="794"/>
      <c r="U22" s="795"/>
      <c r="V22" s="795"/>
      <c r="W22" s="796">
        <f>ROUND(SUM(W14:Z21),0)</f>
        <v>5503</v>
      </c>
      <c r="X22" s="797"/>
      <c r="Y22" s="797"/>
      <c r="Z22" s="798"/>
      <c r="AA22" s="31"/>
      <c r="AB22" s="32"/>
      <c r="AC22" s="33"/>
      <c r="AD22" s="34"/>
      <c r="AE22" s="35"/>
      <c r="AF22" s="34"/>
      <c r="IT22" s="41"/>
    </row>
    <row r="23" spans="2:254" ht="20.5" customHeight="1" thickBot="1">
      <c r="B23" s="64"/>
      <c r="C23" s="42"/>
      <c r="D23" s="42"/>
      <c r="E23" s="42"/>
      <c r="F23" s="42"/>
      <c r="G23" s="42"/>
      <c r="H23" s="42"/>
      <c r="I23" s="42"/>
      <c r="J23" s="42"/>
      <c r="K23" s="42"/>
      <c r="L23" s="42"/>
      <c r="M23" s="42"/>
      <c r="N23" s="42"/>
      <c r="O23" s="42"/>
      <c r="P23" s="42"/>
      <c r="Q23" s="42"/>
      <c r="R23" s="42"/>
      <c r="S23" s="42"/>
      <c r="T23" s="42"/>
      <c r="U23" s="42"/>
      <c r="V23" s="42"/>
      <c r="W23" s="42"/>
      <c r="X23" s="42"/>
      <c r="Y23" s="42"/>
      <c r="Z23" s="18"/>
      <c r="AA23" s="65"/>
      <c r="AB23" s="14"/>
      <c r="AC23" s="15"/>
      <c r="AE23" s="16"/>
      <c r="AF23" s="4"/>
    </row>
    <row r="24" spans="2:254" ht="20.5" customHeight="1" thickBot="1">
      <c r="B24" s="64"/>
      <c r="C24" s="1157" t="s">
        <v>8</v>
      </c>
      <c r="D24" s="1158"/>
      <c r="E24" s="1158"/>
      <c r="F24" s="1158"/>
      <c r="G24" s="1158"/>
      <c r="H24" s="1158"/>
      <c r="I24" s="1158"/>
      <c r="J24" s="1158"/>
      <c r="K24" s="1158"/>
      <c r="L24" s="1158"/>
      <c r="M24" s="1158"/>
      <c r="N24" s="1158"/>
      <c r="O24" s="1158"/>
      <c r="P24" s="1158"/>
      <c r="Q24" s="1158"/>
      <c r="R24" s="1158"/>
      <c r="S24" s="1158"/>
      <c r="T24" s="1158"/>
      <c r="U24" s="1158"/>
      <c r="V24" s="1158"/>
      <c r="W24" s="1158"/>
      <c r="X24" s="1158"/>
      <c r="Y24" s="1158"/>
      <c r="Z24" s="1159"/>
      <c r="AA24" s="65"/>
      <c r="AB24" s="14"/>
      <c r="AC24" s="15"/>
      <c r="AE24" s="16"/>
      <c r="AF24" s="4"/>
    </row>
    <row r="25" spans="2:254" ht="20.5" customHeight="1">
      <c r="B25" s="64"/>
      <c r="C25" s="1154"/>
      <c r="D25" s="1155"/>
      <c r="E25" s="1155"/>
      <c r="F25" s="1155"/>
      <c r="G25" s="1155"/>
      <c r="H25" s="1155"/>
      <c r="I25" s="1155"/>
      <c r="J25" s="1155"/>
      <c r="K25" s="1155"/>
      <c r="L25" s="1155"/>
      <c r="M25" s="1155"/>
      <c r="N25" s="1155"/>
      <c r="O25" s="1155"/>
      <c r="P25" s="1155"/>
      <c r="Q25" s="1155"/>
      <c r="R25" s="1155"/>
      <c r="S25" s="1155"/>
      <c r="T25" s="1155"/>
      <c r="U25" s="1155"/>
      <c r="V25" s="1155"/>
      <c r="W25" s="1155"/>
      <c r="X25" s="1155"/>
      <c r="Y25" s="1155"/>
      <c r="Z25" s="1156"/>
      <c r="AA25" s="65"/>
      <c r="AB25" s="14"/>
      <c r="AC25" s="15"/>
      <c r="AE25" s="16"/>
      <c r="AF25" s="4"/>
    </row>
    <row r="26" spans="2:254" ht="20.5" customHeight="1">
      <c r="B26" s="64"/>
      <c r="C26" s="807"/>
      <c r="D26" s="808"/>
      <c r="E26" s="808"/>
      <c r="F26" s="808"/>
      <c r="G26" s="808"/>
      <c r="H26" s="808"/>
      <c r="I26" s="808"/>
      <c r="J26" s="808"/>
      <c r="K26" s="808"/>
      <c r="L26" s="808"/>
      <c r="M26" s="808"/>
      <c r="N26" s="808"/>
      <c r="O26" s="808"/>
      <c r="P26" s="808"/>
      <c r="Q26" s="808"/>
      <c r="R26" s="808"/>
      <c r="S26" s="808"/>
      <c r="T26" s="808"/>
      <c r="U26" s="808"/>
      <c r="V26" s="808"/>
      <c r="W26" s="808"/>
      <c r="X26" s="808"/>
      <c r="Y26" s="808"/>
      <c r="Z26" s="809"/>
      <c r="AA26" s="65"/>
      <c r="AB26" s="14"/>
      <c r="AC26" s="15"/>
      <c r="AE26" s="16"/>
      <c r="AF26" s="4"/>
    </row>
    <row r="27" spans="2:254" ht="20.5" customHeight="1">
      <c r="B27" s="64"/>
      <c r="C27" s="807"/>
      <c r="D27" s="808"/>
      <c r="E27" s="808"/>
      <c r="F27" s="808"/>
      <c r="G27" s="808"/>
      <c r="H27" s="808"/>
      <c r="I27" s="808"/>
      <c r="J27" s="808"/>
      <c r="K27" s="808"/>
      <c r="L27" s="808"/>
      <c r="M27" s="808"/>
      <c r="N27" s="808"/>
      <c r="O27" s="808"/>
      <c r="P27" s="808"/>
      <c r="Q27" s="808"/>
      <c r="R27" s="808"/>
      <c r="S27" s="808"/>
      <c r="T27" s="808"/>
      <c r="U27" s="808"/>
      <c r="V27" s="808"/>
      <c r="W27" s="808"/>
      <c r="X27" s="808"/>
      <c r="Y27" s="808"/>
      <c r="Z27" s="809"/>
      <c r="AA27" s="65"/>
      <c r="AB27" s="14"/>
      <c r="AC27" s="15"/>
      <c r="AE27" s="16"/>
      <c r="AF27" s="4"/>
    </row>
    <row r="28" spans="2:254" ht="20.5" customHeight="1">
      <c r="B28" s="64"/>
      <c r="C28" s="807"/>
      <c r="D28" s="808"/>
      <c r="E28" s="808"/>
      <c r="F28" s="808"/>
      <c r="G28" s="808"/>
      <c r="H28" s="808"/>
      <c r="I28" s="808"/>
      <c r="J28" s="808"/>
      <c r="K28" s="808"/>
      <c r="L28" s="808"/>
      <c r="M28" s="808"/>
      <c r="N28" s="808"/>
      <c r="O28" s="808"/>
      <c r="P28" s="808"/>
      <c r="Q28" s="808"/>
      <c r="R28" s="808"/>
      <c r="S28" s="808"/>
      <c r="T28" s="808"/>
      <c r="U28" s="808"/>
      <c r="V28" s="808"/>
      <c r="W28" s="808"/>
      <c r="X28" s="808"/>
      <c r="Y28" s="808"/>
      <c r="Z28" s="809"/>
      <c r="AA28" s="65"/>
      <c r="AB28" s="14"/>
      <c r="AC28" s="15"/>
      <c r="AE28" s="16"/>
      <c r="AF28" s="4"/>
    </row>
    <row r="29" spans="2:254" ht="20.5" customHeight="1">
      <c r="B29" s="64"/>
      <c r="C29" s="807"/>
      <c r="D29" s="808"/>
      <c r="E29" s="808"/>
      <c r="F29" s="808"/>
      <c r="G29" s="808"/>
      <c r="H29" s="808"/>
      <c r="I29" s="808"/>
      <c r="J29" s="808"/>
      <c r="K29" s="808"/>
      <c r="L29" s="808"/>
      <c r="M29" s="808"/>
      <c r="N29" s="808"/>
      <c r="O29" s="808"/>
      <c r="P29" s="808"/>
      <c r="Q29" s="808"/>
      <c r="R29" s="808"/>
      <c r="S29" s="808"/>
      <c r="T29" s="808"/>
      <c r="U29" s="808"/>
      <c r="V29" s="808"/>
      <c r="W29" s="808"/>
      <c r="X29" s="808"/>
      <c r="Y29" s="808"/>
      <c r="Z29" s="809"/>
      <c r="AA29" s="65"/>
      <c r="AB29" s="14"/>
      <c r="AC29" s="15"/>
      <c r="AE29" s="16"/>
      <c r="AF29" s="4"/>
    </row>
    <row r="30" spans="2:254" ht="20.5" customHeight="1">
      <c r="B30" s="64"/>
      <c r="C30" s="807"/>
      <c r="D30" s="808"/>
      <c r="E30" s="808"/>
      <c r="F30" s="808"/>
      <c r="G30" s="808"/>
      <c r="H30" s="808"/>
      <c r="I30" s="808"/>
      <c r="J30" s="808"/>
      <c r="K30" s="808"/>
      <c r="L30" s="808"/>
      <c r="M30" s="808"/>
      <c r="N30" s="808"/>
      <c r="O30" s="808"/>
      <c r="P30" s="808"/>
      <c r="Q30" s="808"/>
      <c r="R30" s="808"/>
      <c r="S30" s="808"/>
      <c r="T30" s="808"/>
      <c r="U30" s="808"/>
      <c r="V30" s="808"/>
      <c r="W30" s="808"/>
      <c r="X30" s="808"/>
      <c r="Y30" s="808"/>
      <c r="Z30" s="809"/>
      <c r="AA30" s="65"/>
      <c r="AB30" s="14"/>
      <c r="AC30" s="15"/>
      <c r="AE30" s="16"/>
      <c r="AF30" s="4"/>
    </row>
    <row r="31" spans="2:254" ht="8" customHeight="1">
      <c r="B31" s="64"/>
      <c r="C31" s="807"/>
      <c r="D31" s="808"/>
      <c r="E31" s="808"/>
      <c r="F31" s="808"/>
      <c r="G31" s="808"/>
      <c r="H31" s="808"/>
      <c r="I31" s="808"/>
      <c r="J31" s="808"/>
      <c r="K31" s="808"/>
      <c r="L31" s="808"/>
      <c r="M31" s="808"/>
      <c r="N31" s="808"/>
      <c r="O31" s="808"/>
      <c r="P31" s="808"/>
      <c r="Q31" s="808"/>
      <c r="R31" s="808"/>
      <c r="S31" s="808"/>
      <c r="T31" s="808"/>
      <c r="U31" s="808"/>
      <c r="V31" s="808"/>
      <c r="W31" s="808"/>
      <c r="X31" s="808"/>
      <c r="Y31" s="808"/>
      <c r="Z31" s="809"/>
      <c r="AA31" s="65"/>
      <c r="AB31" s="14"/>
      <c r="AC31" s="15"/>
      <c r="AE31" s="16"/>
      <c r="AF31" s="4"/>
    </row>
    <row r="32" spans="2:254" ht="15" customHeight="1">
      <c r="B32" s="64"/>
      <c r="C32" s="807"/>
      <c r="D32" s="808"/>
      <c r="E32" s="808"/>
      <c r="F32" s="808"/>
      <c r="G32" s="808"/>
      <c r="H32" s="808"/>
      <c r="I32" s="808"/>
      <c r="J32" s="808"/>
      <c r="K32" s="808"/>
      <c r="L32" s="808"/>
      <c r="M32" s="808"/>
      <c r="N32" s="808"/>
      <c r="O32" s="808"/>
      <c r="P32" s="808"/>
      <c r="Q32" s="808"/>
      <c r="R32" s="808"/>
      <c r="S32" s="808"/>
      <c r="T32" s="808"/>
      <c r="U32" s="808"/>
      <c r="V32" s="808"/>
      <c r="W32" s="808"/>
      <c r="X32" s="808"/>
      <c r="Y32" s="808"/>
      <c r="Z32" s="809"/>
      <c r="AA32" s="65"/>
      <c r="AB32" s="14"/>
      <c r="AC32" s="15"/>
      <c r="AE32" s="16"/>
      <c r="AF32" s="4"/>
    </row>
    <row r="33" spans="2:32" ht="22.25" customHeight="1">
      <c r="B33" s="64"/>
      <c r="C33" s="807"/>
      <c r="D33" s="808"/>
      <c r="E33" s="808"/>
      <c r="F33" s="808"/>
      <c r="G33" s="808"/>
      <c r="H33" s="808"/>
      <c r="I33" s="808"/>
      <c r="J33" s="808"/>
      <c r="K33" s="808"/>
      <c r="L33" s="808"/>
      <c r="M33" s="808"/>
      <c r="N33" s="808"/>
      <c r="O33" s="808"/>
      <c r="P33" s="808"/>
      <c r="Q33" s="808"/>
      <c r="R33" s="808"/>
      <c r="S33" s="808"/>
      <c r="T33" s="808"/>
      <c r="U33" s="808"/>
      <c r="V33" s="808"/>
      <c r="W33" s="808"/>
      <c r="X33" s="808"/>
      <c r="Y33" s="808"/>
      <c r="Z33" s="809"/>
      <c r="AA33" s="65"/>
      <c r="AB33" s="14"/>
      <c r="AC33" s="15"/>
      <c r="AE33" s="16"/>
      <c r="AF33" s="4"/>
    </row>
    <row r="34" spans="2:32" ht="23" customHeight="1">
      <c r="B34" s="64"/>
      <c r="C34" s="807"/>
      <c r="D34" s="808"/>
      <c r="E34" s="808"/>
      <c r="F34" s="808"/>
      <c r="G34" s="808"/>
      <c r="H34" s="808"/>
      <c r="I34" s="808"/>
      <c r="J34" s="808"/>
      <c r="K34" s="808"/>
      <c r="L34" s="808"/>
      <c r="M34" s="808"/>
      <c r="N34" s="808"/>
      <c r="O34" s="808"/>
      <c r="P34" s="808"/>
      <c r="Q34" s="808"/>
      <c r="R34" s="808"/>
      <c r="S34" s="808"/>
      <c r="T34" s="808"/>
      <c r="U34" s="808"/>
      <c r="V34" s="808"/>
      <c r="W34" s="808"/>
      <c r="X34" s="808"/>
      <c r="Y34" s="808"/>
      <c r="Z34" s="809"/>
      <c r="AA34" s="65"/>
      <c r="AB34" s="14"/>
      <c r="AC34" s="15"/>
      <c r="AE34" s="16"/>
      <c r="AF34" s="4"/>
    </row>
    <row r="35" spans="2:32" ht="18.5" customHeight="1">
      <c r="B35" s="64"/>
      <c r="C35" s="807"/>
      <c r="D35" s="808"/>
      <c r="E35" s="808"/>
      <c r="F35" s="808"/>
      <c r="G35" s="808"/>
      <c r="H35" s="808"/>
      <c r="I35" s="808"/>
      <c r="J35" s="808"/>
      <c r="K35" s="808"/>
      <c r="L35" s="808"/>
      <c r="M35" s="808"/>
      <c r="N35" s="808"/>
      <c r="O35" s="808"/>
      <c r="P35" s="808"/>
      <c r="Q35" s="808"/>
      <c r="R35" s="808"/>
      <c r="S35" s="808"/>
      <c r="T35" s="808"/>
      <c r="U35" s="808"/>
      <c r="V35" s="808"/>
      <c r="W35" s="808"/>
      <c r="X35" s="808"/>
      <c r="Y35" s="808"/>
      <c r="Z35" s="809"/>
      <c r="AA35" s="65"/>
      <c r="AB35" s="14"/>
      <c r="AC35" s="15"/>
      <c r="AE35" s="16"/>
      <c r="AF35" s="4"/>
    </row>
    <row r="36" spans="2:32" ht="20.5" customHeight="1">
      <c r="B36" s="64"/>
      <c r="C36" s="807"/>
      <c r="D36" s="808"/>
      <c r="E36" s="808"/>
      <c r="F36" s="808"/>
      <c r="G36" s="808"/>
      <c r="H36" s="808"/>
      <c r="I36" s="808"/>
      <c r="J36" s="808"/>
      <c r="K36" s="808"/>
      <c r="L36" s="808"/>
      <c r="M36" s="808"/>
      <c r="N36" s="808"/>
      <c r="O36" s="808"/>
      <c r="P36" s="808"/>
      <c r="Q36" s="808"/>
      <c r="R36" s="808"/>
      <c r="S36" s="808"/>
      <c r="T36" s="808"/>
      <c r="U36" s="808"/>
      <c r="V36" s="808"/>
      <c r="W36" s="808"/>
      <c r="X36" s="808"/>
      <c r="Y36" s="808"/>
      <c r="Z36" s="809"/>
      <c r="AA36" s="65"/>
      <c r="AB36" s="14"/>
      <c r="AC36" s="15"/>
      <c r="AE36" s="16"/>
      <c r="AF36" s="4"/>
    </row>
    <row r="37" spans="2:32" ht="22.25" customHeight="1">
      <c r="B37" s="64"/>
      <c r="C37" s="807"/>
      <c r="D37" s="808"/>
      <c r="E37" s="808"/>
      <c r="F37" s="808"/>
      <c r="G37" s="808"/>
      <c r="H37" s="808"/>
      <c r="I37" s="808"/>
      <c r="J37" s="808"/>
      <c r="K37" s="808"/>
      <c r="L37" s="808"/>
      <c r="M37" s="808"/>
      <c r="N37" s="808"/>
      <c r="O37" s="808"/>
      <c r="P37" s="808"/>
      <c r="Q37" s="808"/>
      <c r="R37" s="808"/>
      <c r="S37" s="808"/>
      <c r="T37" s="808"/>
      <c r="U37" s="808"/>
      <c r="V37" s="808"/>
      <c r="W37" s="808"/>
      <c r="X37" s="808"/>
      <c r="Y37" s="808"/>
      <c r="Z37" s="809"/>
      <c r="AA37" s="65"/>
      <c r="AB37" s="14"/>
      <c r="AC37" s="15"/>
      <c r="AE37" s="16"/>
      <c r="AF37" s="4"/>
    </row>
    <row r="38" spans="2:32" ht="21.5" customHeight="1">
      <c r="B38" s="64"/>
      <c r="C38" s="807"/>
      <c r="D38" s="808"/>
      <c r="E38" s="808"/>
      <c r="F38" s="808"/>
      <c r="G38" s="808"/>
      <c r="H38" s="808"/>
      <c r="I38" s="808"/>
      <c r="J38" s="808"/>
      <c r="K38" s="808"/>
      <c r="L38" s="808"/>
      <c r="M38" s="808"/>
      <c r="N38" s="808"/>
      <c r="O38" s="808"/>
      <c r="P38" s="808"/>
      <c r="Q38" s="808"/>
      <c r="R38" s="808"/>
      <c r="S38" s="808"/>
      <c r="T38" s="808"/>
      <c r="U38" s="808"/>
      <c r="V38" s="808"/>
      <c r="W38" s="808"/>
      <c r="X38" s="808"/>
      <c r="Y38" s="808"/>
      <c r="Z38" s="809"/>
      <c r="AA38" s="65"/>
      <c r="AB38" s="14"/>
      <c r="AC38" s="15"/>
      <c r="AE38" s="16"/>
      <c r="AF38" s="4"/>
    </row>
    <row r="39" spans="2:32" ht="20.5" customHeight="1">
      <c r="B39" s="64"/>
      <c r="C39" s="807"/>
      <c r="D39" s="808"/>
      <c r="E39" s="808"/>
      <c r="F39" s="808"/>
      <c r="G39" s="808"/>
      <c r="H39" s="808"/>
      <c r="I39" s="808"/>
      <c r="J39" s="808"/>
      <c r="K39" s="808"/>
      <c r="L39" s="808"/>
      <c r="M39" s="808"/>
      <c r="N39" s="808"/>
      <c r="O39" s="808"/>
      <c r="P39" s="808"/>
      <c r="Q39" s="808"/>
      <c r="R39" s="808"/>
      <c r="S39" s="808"/>
      <c r="T39" s="808"/>
      <c r="U39" s="808"/>
      <c r="V39" s="808"/>
      <c r="W39" s="808"/>
      <c r="X39" s="808"/>
      <c r="Y39" s="808"/>
      <c r="Z39" s="809"/>
      <c r="AA39" s="65"/>
      <c r="AB39" s="14"/>
      <c r="AC39" s="15"/>
      <c r="AE39" s="16"/>
      <c r="AF39" s="4"/>
    </row>
    <row r="40" spans="2:32" ht="28.25" customHeight="1">
      <c r="B40" s="64"/>
      <c r="C40" s="807"/>
      <c r="D40" s="808"/>
      <c r="E40" s="808"/>
      <c r="F40" s="808"/>
      <c r="G40" s="808"/>
      <c r="H40" s="808"/>
      <c r="I40" s="808"/>
      <c r="J40" s="808"/>
      <c r="K40" s="808"/>
      <c r="L40" s="808"/>
      <c r="M40" s="808"/>
      <c r="N40" s="808"/>
      <c r="O40" s="808"/>
      <c r="P40" s="808"/>
      <c r="Q40" s="808"/>
      <c r="R40" s="808"/>
      <c r="S40" s="808"/>
      <c r="T40" s="808"/>
      <c r="U40" s="808"/>
      <c r="V40" s="808"/>
      <c r="W40" s="808"/>
      <c r="X40" s="808"/>
      <c r="Y40" s="808"/>
      <c r="Z40" s="809"/>
      <c r="AA40" s="65"/>
      <c r="AB40" s="14"/>
      <c r="AC40" s="15"/>
      <c r="AE40" s="16"/>
      <c r="AF40" s="4"/>
    </row>
    <row r="41" spans="2:32" ht="23" customHeight="1">
      <c r="B41" s="64"/>
      <c r="C41" s="807"/>
      <c r="D41" s="808"/>
      <c r="E41" s="808"/>
      <c r="F41" s="808"/>
      <c r="G41" s="808"/>
      <c r="H41" s="808"/>
      <c r="I41" s="808"/>
      <c r="J41" s="808"/>
      <c r="K41" s="808"/>
      <c r="L41" s="808"/>
      <c r="M41" s="808"/>
      <c r="N41" s="808"/>
      <c r="O41" s="808"/>
      <c r="P41" s="808"/>
      <c r="Q41" s="808"/>
      <c r="R41" s="808"/>
      <c r="S41" s="808"/>
      <c r="T41" s="808"/>
      <c r="U41" s="808"/>
      <c r="V41" s="808"/>
      <c r="W41" s="808"/>
      <c r="X41" s="808"/>
      <c r="Y41" s="808"/>
      <c r="Z41" s="809"/>
      <c r="AA41" s="65"/>
      <c r="AB41" s="14"/>
      <c r="AC41" s="15"/>
      <c r="AE41" s="16"/>
      <c r="AF41" s="4"/>
    </row>
    <row r="42" spans="2:32" ht="8" customHeight="1">
      <c r="B42" s="64"/>
      <c r="C42" s="807"/>
      <c r="D42" s="808"/>
      <c r="E42" s="808"/>
      <c r="F42" s="808"/>
      <c r="G42" s="808"/>
      <c r="H42" s="808"/>
      <c r="I42" s="808"/>
      <c r="J42" s="808"/>
      <c r="K42" s="808"/>
      <c r="L42" s="808"/>
      <c r="M42" s="808"/>
      <c r="N42" s="808"/>
      <c r="O42" s="808"/>
      <c r="P42" s="808"/>
      <c r="Q42" s="808"/>
      <c r="R42" s="808"/>
      <c r="S42" s="808"/>
      <c r="T42" s="808"/>
      <c r="U42" s="808"/>
      <c r="V42" s="808"/>
      <c r="W42" s="808"/>
      <c r="X42" s="808"/>
      <c r="Y42" s="808"/>
      <c r="Z42" s="809"/>
      <c r="AA42" s="65"/>
      <c r="AB42" s="14"/>
      <c r="AC42" s="15"/>
      <c r="AE42" s="16"/>
      <c r="AF42" s="4"/>
    </row>
    <row r="43" spans="2:32" ht="8" customHeight="1">
      <c r="B43" s="64"/>
      <c r="C43" s="807"/>
      <c r="D43" s="808"/>
      <c r="E43" s="808"/>
      <c r="F43" s="808"/>
      <c r="G43" s="808"/>
      <c r="H43" s="808"/>
      <c r="I43" s="808"/>
      <c r="J43" s="808"/>
      <c r="K43" s="808"/>
      <c r="L43" s="808"/>
      <c r="M43" s="808"/>
      <c r="N43" s="808"/>
      <c r="O43" s="808"/>
      <c r="P43" s="808"/>
      <c r="Q43" s="808"/>
      <c r="R43" s="808"/>
      <c r="S43" s="808"/>
      <c r="T43" s="808"/>
      <c r="U43" s="808"/>
      <c r="V43" s="808"/>
      <c r="W43" s="808"/>
      <c r="X43" s="808"/>
      <c r="Y43" s="808"/>
      <c r="Z43" s="809"/>
      <c r="AA43" s="65"/>
      <c r="AB43" s="14"/>
      <c r="AC43" s="15"/>
      <c r="AE43" s="16"/>
      <c r="AF43" s="4"/>
    </row>
    <row r="44" spans="2:32" ht="8" customHeight="1" thickBot="1">
      <c r="B44" s="64"/>
      <c r="C44" s="810"/>
      <c r="D44" s="811"/>
      <c r="E44" s="811"/>
      <c r="F44" s="811"/>
      <c r="G44" s="811"/>
      <c r="H44" s="811"/>
      <c r="I44" s="811"/>
      <c r="J44" s="811"/>
      <c r="K44" s="811"/>
      <c r="L44" s="811"/>
      <c r="M44" s="811"/>
      <c r="N44" s="811"/>
      <c r="O44" s="811"/>
      <c r="P44" s="811"/>
      <c r="Q44" s="811"/>
      <c r="R44" s="811"/>
      <c r="S44" s="811"/>
      <c r="T44" s="811"/>
      <c r="U44" s="811"/>
      <c r="V44" s="811"/>
      <c r="W44" s="811"/>
      <c r="X44" s="811"/>
      <c r="Y44" s="811"/>
      <c r="Z44" s="812"/>
      <c r="AA44" s="65"/>
      <c r="AB44" s="14"/>
      <c r="AC44" s="15"/>
      <c r="AE44" s="16"/>
      <c r="AF44" s="4"/>
    </row>
    <row r="45" spans="2:32" ht="14.25" customHeight="1">
      <c r="B45" s="64"/>
      <c r="C45" s="42"/>
      <c r="D45" s="42"/>
      <c r="E45" s="42"/>
      <c r="F45" s="42"/>
      <c r="G45" s="42"/>
      <c r="H45" s="42"/>
      <c r="I45" s="42"/>
      <c r="J45" s="42"/>
      <c r="K45" s="42"/>
      <c r="L45" s="42"/>
      <c r="M45" s="42"/>
      <c r="N45" s="42"/>
      <c r="O45" s="42"/>
      <c r="P45" s="42"/>
      <c r="Q45" s="42"/>
      <c r="R45" s="42"/>
      <c r="S45" s="42"/>
      <c r="T45" s="42"/>
      <c r="U45" s="42"/>
      <c r="V45" s="42"/>
      <c r="W45" s="42"/>
      <c r="X45" s="42"/>
      <c r="Y45" s="42"/>
      <c r="Z45" s="18"/>
      <c r="AA45" s="65"/>
      <c r="AB45" s="14"/>
      <c r="AC45" s="15"/>
      <c r="AE45" s="16"/>
      <c r="AF45" s="4"/>
    </row>
    <row r="46" spans="2:32" ht="9.5" customHeight="1">
      <c r="B46" s="64"/>
      <c r="C46" s="42"/>
      <c r="D46" s="42"/>
      <c r="E46" s="42"/>
      <c r="F46" s="42"/>
      <c r="G46" s="42"/>
      <c r="H46" s="42"/>
      <c r="I46" s="42"/>
      <c r="J46" s="42"/>
      <c r="K46" s="42"/>
      <c r="L46" s="42"/>
      <c r="M46" s="42"/>
      <c r="N46" s="42"/>
      <c r="O46" s="42"/>
      <c r="P46" s="42"/>
      <c r="Q46" s="42"/>
      <c r="R46" s="42"/>
      <c r="S46" s="42"/>
      <c r="T46" s="42"/>
      <c r="U46" s="42"/>
      <c r="V46" s="42"/>
      <c r="W46" s="42"/>
      <c r="X46" s="42"/>
      <c r="Y46" s="42"/>
      <c r="Z46" s="18"/>
      <c r="AA46" s="65"/>
      <c r="AB46" s="14"/>
      <c r="AC46" s="15"/>
      <c r="AE46" s="16"/>
      <c r="AF46" s="4"/>
    </row>
    <row r="47" spans="2:32" ht="9.5" customHeight="1" thickBot="1">
      <c r="B47" s="66"/>
      <c r="C47" s="67"/>
      <c r="D47" s="67"/>
      <c r="E47" s="67"/>
      <c r="F47" s="67"/>
      <c r="G47" s="67"/>
      <c r="H47" s="67"/>
      <c r="I47" s="67"/>
      <c r="J47" s="67"/>
      <c r="K47" s="67"/>
      <c r="L47" s="67"/>
      <c r="M47" s="67"/>
      <c r="N47" s="67"/>
      <c r="O47" s="67"/>
      <c r="P47" s="67"/>
      <c r="Q47" s="67"/>
      <c r="R47" s="67"/>
      <c r="S47" s="67"/>
      <c r="T47" s="67"/>
      <c r="U47" s="67"/>
      <c r="V47" s="67"/>
      <c r="W47" s="67"/>
      <c r="X47" s="67"/>
      <c r="Y47" s="67"/>
      <c r="Z47" s="68"/>
      <c r="AA47" s="69"/>
      <c r="AB47" s="14"/>
      <c r="AC47" s="15"/>
      <c r="AE47" s="16"/>
      <c r="AF47" s="4"/>
    </row>
    <row r="48" spans="2:32" s="10" customFormat="1" ht="14.25" customHeight="1">
      <c r="B48" s="45"/>
      <c r="C48" s="799"/>
      <c r="D48" s="799"/>
      <c r="E48" s="799"/>
      <c r="F48" s="799"/>
      <c r="G48" s="799"/>
      <c r="H48" s="799"/>
      <c r="I48" s="799"/>
      <c r="J48" s="799"/>
      <c r="K48" s="799"/>
      <c r="L48" s="799"/>
      <c r="M48" s="799"/>
      <c r="N48" s="799"/>
      <c r="O48" s="799"/>
      <c r="P48" s="799"/>
      <c r="Q48" s="799"/>
      <c r="R48" s="799"/>
      <c r="S48" s="799"/>
      <c r="T48" s="799"/>
      <c r="U48" s="799"/>
      <c r="V48" s="799"/>
      <c r="W48" s="799"/>
      <c r="X48" s="799"/>
      <c r="Y48" s="799"/>
      <c r="Z48" s="799"/>
      <c r="AA48" s="46"/>
      <c r="AB48" s="6"/>
      <c r="AC48" s="7"/>
      <c r="AD48" s="39"/>
      <c r="AE48" s="40"/>
      <c r="AF48" s="39"/>
    </row>
    <row r="49" spans="1:32" s="10" customFormat="1" ht="9.5" customHeight="1">
      <c r="B49" s="45"/>
      <c r="C49" s="800"/>
      <c r="D49" s="800"/>
      <c r="E49" s="800"/>
      <c r="F49" s="800"/>
      <c r="G49" s="800"/>
      <c r="H49" s="800"/>
      <c r="I49" s="800"/>
      <c r="J49" s="800"/>
      <c r="K49" s="800"/>
      <c r="L49" s="800"/>
      <c r="M49" s="800"/>
      <c r="N49" s="800"/>
      <c r="O49" s="800"/>
      <c r="P49" s="800"/>
      <c r="Q49" s="800"/>
      <c r="R49" s="800"/>
      <c r="S49" s="800"/>
      <c r="T49" s="800"/>
      <c r="U49" s="800"/>
      <c r="V49" s="800"/>
      <c r="W49" s="800"/>
      <c r="X49" s="800"/>
      <c r="Y49" s="800"/>
      <c r="Z49" s="800"/>
      <c r="AA49" s="46"/>
      <c r="AB49" s="6"/>
      <c r="AC49" s="7"/>
      <c r="AD49" s="39"/>
      <c r="AE49" s="40"/>
      <c r="AF49" s="39"/>
    </row>
    <row r="50" spans="1:32" s="10" customFormat="1" ht="9.5" customHeight="1">
      <c r="B50" s="45"/>
      <c r="C50" s="800"/>
      <c r="D50" s="800"/>
      <c r="E50" s="800"/>
      <c r="F50" s="800"/>
      <c r="G50" s="800"/>
      <c r="H50" s="800"/>
      <c r="I50" s="800"/>
      <c r="J50" s="800"/>
      <c r="K50" s="800"/>
      <c r="L50" s="800"/>
      <c r="M50" s="800"/>
      <c r="N50" s="800"/>
      <c r="O50" s="800"/>
      <c r="P50" s="800"/>
      <c r="Q50" s="800"/>
      <c r="R50" s="800"/>
      <c r="S50" s="800"/>
      <c r="T50" s="800"/>
      <c r="U50" s="800"/>
      <c r="V50" s="800"/>
      <c r="W50" s="800"/>
      <c r="X50" s="800"/>
      <c r="Y50" s="800"/>
      <c r="Z50" s="800"/>
      <c r="AA50" s="46"/>
      <c r="AB50" s="6"/>
      <c r="AC50" s="7"/>
      <c r="AD50" s="39"/>
      <c r="AE50" s="40"/>
      <c r="AF50" s="39"/>
    </row>
    <row r="51" spans="1:32" s="10" customFormat="1" ht="9.5" customHeight="1">
      <c r="B51" s="45"/>
      <c r="C51" s="800"/>
      <c r="D51" s="800"/>
      <c r="E51" s="800"/>
      <c r="F51" s="800"/>
      <c r="G51" s="800"/>
      <c r="H51" s="800"/>
      <c r="I51" s="800"/>
      <c r="J51" s="800"/>
      <c r="K51" s="800"/>
      <c r="L51" s="800"/>
      <c r="M51" s="800"/>
      <c r="N51" s="800"/>
      <c r="O51" s="800"/>
      <c r="P51" s="800"/>
      <c r="Q51" s="800"/>
      <c r="R51" s="800"/>
      <c r="S51" s="800"/>
      <c r="T51" s="800"/>
      <c r="U51" s="800"/>
      <c r="V51" s="800"/>
      <c r="W51" s="800"/>
      <c r="X51" s="800"/>
      <c r="Y51" s="800"/>
      <c r="Z51" s="800"/>
      <c r="AA51" s="46"/>
      <c r="AB51" s="6"/>
      <c r="AC51" s="7"/>
      <c r="AD51" s="39"/>
      <c r="AE51" s="40"/>
      <c r="AF51" s="39"/>
    </row>
    <row r="52" spans="1:32" s="4" customFormat="1" ht="13">
      <c r="A52" s="1"/>
      <c r="B52" s="47"/>
      <c r="C52" s="2"/>
      <c r="D52" s="2"/>
      <c r="E52" s="2"/>
      <c r="F52" s="2"/>
      <c r="G52" s="2"/>
      <c r="H52" s="2"/>
      <c r="I52" s="14"/>
      <c r="J52" s="14"/>
      <c r="K52" s="2"/>
      <c r="L52" s="2"/>
      <c r="M52" s="2"/>
      <c r="N52" s="2"/>
      <c r="O52" s="2"/>
      <c r="P52" s="2"/>
      <c r="Q52" s="2"/>
      <c r="R52" s="2"/>
      <c r="S52" s="2"/>
      <c r="T52" s="2"/>
      <c r="U52" s="2"/>
      <c r="V52" s="2"/>
      <c r="W52" s="2"/>
      <c r="X52" s="2"/>
      <c r="Y52" s="2"/>
      <c r="Z52" s="2"/>
      <c r="AA52" s="2"/>
      <c r="AB52" s="20"/>
      <c r="AF52" s="1"/>
    </row>
    <row r="53" spans="1:32" s="4" customFormat="1" ht="13">
      <c r="A53" s="1"/>
      <c r="B53" s="47"/>
      <c r="C53" s="2"/>
      <c r="D53" s="2"/>
      <c r="E53" s="2"/>
      <c r="F53" s="2"/>
      <c r="G53" s="2"/>
      <c r="H53" s="2"/>
      <c r="I53" s="14"/>
      <c r="J53" s="14"/>
      <c r="K53" s="2"/>
      <c r="L53" s="2"/>
      <c r="M53" s="2"/>
      <c r="N53" s="2"/>
      <c r="O53" s="2"/>
      <c r="P53" s="2"/>
      <c r="Q53" s="2"/>
      <c r="R53" s="2"/>
      <c r="S53" s="2"/>
      <c r="T53" s="2"/>
      <c r="U53" s="2"/>
      <c r="V53" s="2"/>
      <c r="W53" s="2"/>
      <c r="X53" s="2"/>
      <c r="Y53" s="2"/>
      <c r="Z53" s="2"/>
      <c r="AA53" s="2"/>
      <c r="AB53" s="20"/>
      <c r="AF53" s="1"/>
    </row>
    <row r="54" spans="1:32" s="4" customFormat="1" ht="13">
      <c r="A54" s="1"/>
      <c r="B54" s="47"/>
      <c r="C54" s="2"/>
      <c r="D54" s="2"/>
      <c r="E54" s="2"/>
      <c r="F54" s="2"/>
      <c r="G54" s="2"/>
      <c r="H54" s="2"/>
      <c r="I54" s="14"/>
      <c r="J54" s="14"/>
      <c r="K54" s="2"/>
      <c r="L54" s="2"/>
      <c r="M54" s="2"/>
      <c r="N54" s="2"/>
      <c r="O54" s="2"/>
      <c r="P54" s="2"/>
      <c r="Q54" s="2"/>
      <c r="R54" s="2"/>
      <c r="S54" s="2"/>
      <c r="T54" s="2"/>
      <c r="U54" s="2"/>
      <c r="V54" s="2"/>
      <c r="W54" s="2"/>
      <c r="X54" s="2"/>
      <c r="Y54" s="2"/>
      <c r="Z54" s="2"/>
      <c r="AA54" s="2"/>
      <c r="AB54" s="20"/>
      <c r="AF54" s="1"/>
    </row>
    <row r="55" spans="1:32" s="4" customFormat="1" ht="13">
      <c r="A55" s="1"/>
      <c r="B55" s="47"/>
      <c r="C55" s="2"/>
      <c r="D55" s="2"/>
      <c r="E55" s="2"/>
      <c r="F55" s="2"/>
      <c r="G55" s="2"/>
      <c r="H55" s="2"/>
      <c r="I55" s="14"/>
      <c r="J55" s="14"/>
      <c r="K55" s="2"/>
      <c r="L55" s="2"/>
      <c r="M55" s="2"/>
      <c r="N55" s="2"/>
      <c r="O55" s="2"/>
      <c r="P55" s="2"/>
      <c r="Q55" s="2"/>
      <c r="R55" s="2"/>
      <c r="S55" s="2"/>
      <c r="T55" s="2"/>
      <c r="U55" s="2"/>
      <c r="V55" s="2"/>
      <c r="W55" s="2"/>
      <c r="X55" s="2"/>
      <c r="Y55" s="2"/>
      <c r="Z55" s="2"/>
      <c r="AA55" s="2"/>
      <c r="AB55" s="20"/>
      <c r="AF55" s="1"/>
    </row>
    <row r="56" spans="1:32" s="4" customFormat="1" ht="13">
      <c r="A56" s="1"/>
      <c r="B56" s="47"/>
      <c r="C56" s="2"/>
      <c r="D56" s="2"/>
      <c r="E56" s="2"/>
      <c r="F56" s="2"/>
      <c r="G56" s="2"/>
      <c r="H56" s="2"/>
      <c r="I56" s="14"/>
      <c r="J56" s="14"/>
      <c r="K56" s="2"/>
      <c r="L56" s="2"/>
      <c r="M56" s="2"/>
      <c r="N56" s="2"/>
      <c r="O56" s="2"/>
      <c r="P56" s="2"/>
      <c r="Q56" s="2"/>
      <c r="R56" s="2"/>
      <c r="S56" s="2"/>
      <c r="T56" s="2"/>
      <c r="U56" s="2"/>
      <c r="V56" s="2"/>
      <c r="W56" s="2"/>
      <c r="X56" s="2"/>
      <c r="Y56" s="2"/>
      <c r="Z56" s="2"/>
      <c r="AA56" s="2"/>
      <c r="AB56" s="20"/>
      <c r="AF56" s="1"/>
    </row>
    <row r="57" spans="1:32" s="4" customFormat="1" ht="13">
      <c r="A57" s="1"/>
      <c r="B57" s="47"/>
      <c r="C57" s="2"/>
      <c r="D57" s="2"/>
      <c r="E57" s="2"/>
      <c r="F57" s="2"/>
      <c r="G57" s="2"/>
      <c r="H57" s="2"/>
      <c r="I57" s="14"/>
      <c r="J57" s="14"/>
      <c r="K57" s="2"/>
      <c r="L57" s="2"/>
      <c r="M57" s="2"/>
      <c r="N57" s="2"/>
      <c r="O57" s="2"/>
      <c r="P57" s="2"/>
      <c r="Q57" s="2"/>
      <c r="R57" s="2"/>
      <c r="S57" s="2"/>
      <c r="T57" s="2"/>
      <c r="U57" s="2"/>
      <c r="V57" s="2"/>
      <c r="W57" s="2"/>
      <c r="X57" s="2"/>
      <c r="Y57" s="2"/>
      <c r="Z57" s="2"/>
      <c r="AA57" s="2"/>
      <c r="AB57" s="20"/>
      <c r="AF57" s="1"/>
    </row>
    <row r="58" spans="1:32" s="4" customFormat="1" ht="13">
      <c r="A58" s="1"/>
      <c r="B58" s="47"/>
      <c r="C58" s="2"/>
      <c r="D58" s="2"/>
      <c r="E58" s="2"/>
      <c r="F58" s="2"/>
      <c r="G58" s="2"/>
      <c r="H58" s="2"/>
      <c r="I58" s="14"/>
      <c r="J58" s="14"/>
      <c r="K58" s="2"/>
      <c r="L58" s="2"/>
      <c r="M58" s="2"/>
      <c r="N58" s="2"/>
      <c r="O58" s="2"/>
      <c r="P58" s="2"/>
      <c r="Q58" s="2"/>
      <c r="R58" s="2"/>
      <c r="S58" s="2"/>
      <c r="T58" s="2"/>
      <c r="U58" s="2"/>
      <c r="V58" s="2"/>
      <c r="W58" s="2"/>
      <c r="X58" s="2"/>
      <c r="Y58" s="2"/>
      <c r="Z58" s="2"/>
      <c r="AA58" s="2"/>
      <c r="AB58" s="20"/>
      <c r="AF58" s="1"/>
    </row>
    <row r="59" spans="1:32" s="4" customFormat="1" ht="13">
      <c r="A59" s="1"/>
      <c r="B59" s="47"/>
      <c r="C59" s="2"/>
      <c r="D59" s="2"/>
      <c r="E59" s="2"/>
      <c r="F59" s="2"/>
      <c r="G59" s="2"/>
      <c r="H59" s="2"/>
      <c r="I59" s="14"/>
      <c r="J59" s="14"/>
      <c r="K59" s="2"/>
      <c r="L59" s="2"/>
      <c r="M59" s="2"/>
      <c r="N59" s="2"/>
      <c r="O59" s="2"/>
      <c r="P59" s="2"/>
      <c r="Q59" s="2"/>
      <c r="R59" s="2"/>
      <c r="S59" s="2"/>
      <c r="T59" s="2"/>
      <c r="U59" s="2"/>
      <c r="V59" s="2"/>
      <c r="W59" s="2"/>
      <c r="X59" s="2"/>
      <c r="Y59" s="2"/>
      <c r="Z59" s="2"/>
      <c r="AA59" s="2"/>
      <c r="AB59" s="20"/>
      <c r="AF59" s="1"/>
    </row>
    <row r="60" spans="1:32" s="4" customFormat="1" ht="13">
      <c r="A60" s="1"/>
      <c r="B60" s="47"/>
      <c r="C60" s="2"/>
      <c r="D60" s="2"/>
      <c r="E60" s="2"/>
      <c r="F60" s="2"/>
      <c r="G60" s="2"/>
      <c r="H60" s="2"/>
      <c r="I60" s="14"/>
      <c r="J60" s="14"/>
      <c r="K60" s="2"/>
      <c r="L60" s="2"/>
      <c r="M60" s="2"/>
      <c r="N60" s="2"/>
      <c r="O60" s="2"/>
      <c r="P60" s="2"/>
      <c r="Q60" s="2"/>
      <c r="R60" s="2"/>
      <c r="S60" s="2"/>
      <c r="T60" s="2"/>
      <c r="U60" s="2"/>
      <c r="V60" s="2"/>
      <c r="W60" s="2"/>
      <c r="X60" s="2"/>
      <c r="Y60" s="2"/>
      <c r="Z60" s="2"/>
      <c r="AA60" s="2"/>
      <c r="AB60" s="20"/>
      <c r="AF60" s="1"/>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hidden="1">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s="4" customFormat="1" ht="13">
      <c r="A86" s="1"/>
      <c r="B86" s="47"/>
      <c r="C86" s="2"/>
      <c r="D86" s="2"/>
      <c r="E86" s="2"/>
      <c r="F86" s="2"/>
      <c r="G86" s="2"/>
      <c r="H86" s="2"/>
      <c r="I86" s="14"/>
      <c r="J86" s="14"/>
      <c r="K86" s="2"/>
      <c r="L86" s="2"/>
      <c r="M86" s="2"/>
      <c r="N86" s="2"/>
      <c r="O86" s="2"/>
      <c r="P86" s="2"/>
      <c r="Q86" s="2"/>
      <c r="R86" s="2"/>
      <c r="S86" s="2"/>
      <c r="T86" s="2"/>
      <c r="U86" s="2"/>
      <c r="V86" s="2"/>
      <c r="W86" s="2"/>
      <c r="X86" s="2"/>
      <c r="Y86" s="2"/>
      <c r="Z86" s="2"/>
      <c r="AA86" s="2"/>
      <c r="AB86" s="20"/>
      <c r="AF86" s="1"/>
    </row>
    <row r="87" spans="1:32" ht="13">
      <c r="B87" s="47"/>
      <c r="C87" s="2"/>
      <c r="D87" s="2"/>
      <c r="E87" s="2"/>
      <c r="F87" s="2"/>
      <c r="G87" s="2"/>
      <c r="H87" s="2"/>
      <c r="I87" s="14"/>
      <c r="J87" s="14"/>
      <c r="K87" s="2"/>
      <c r="L87" s="2"/>
      <c r="M87" s="2"/>
      <c r="N87" s="2"/>
      <c r="O87" s="2"/>
      <c r="P87" s="2"/>
      <c r="Q87" s="2"/>
      <c r="R87" s="2"/>
      <c r="S87" s="2"/>
      <c r="T87" s="2"/>
      <c r="U87" s="2"/>
      <c r="V87" s="2"/>
      <c r="W87" s="2"/>
      <c r="X87" s="2"/>
      <c r="Y87" s="2"/>
      <c r="Z87" s="2"/>
      <c r="AA87" s="2"/>
      <c r="AB87" s="20"/>
    </row>
    <row r="88" spans="1:32" ht="13">
      <c r="B88" s="47"/>
      <c r="C88" s="2"/>
      <c r="D88" s="2"/>
      <c r="E88" s="2"/>
      <c r="F88" s="2"/>
      <c r="G88" s="2"/>
      <c r="H88" s="2"/>
      <c r="I88" s="14"/>
      <c r="J88" s="14"/>
      <c r="K88" s="2"/>
      <c r="L88" s="2"/>
      <c r="M88" s="2"/>
      <c r="N88" s="2"/>
      <c r="O88" s="2"/>
      <c r="P88" s="2"/>
      <c r="Q88" s="2"/>
      <c r="R88" s="2"/>
      <c r="S88" s="2"/>
      <c r="T88" s="2"/>
      <c r="U88" s="2"/>
      <c r="V88" s="2"/>
      <c r="W88" s="2"/>
      <c r="X88" s="2"/>
      <c r="Y88" s="2"/>
      <c r="Z88" s="2"/>
      <c r="AA88" s="2"/>
      <c r="AB88" s="20"/>
    </row>
    <row r="89" spans="1:32" ht="13">
      <c r="B89" s="47"/>
      <c r="C89" s="2"/>
      <c r="D89" s="2"/>
      <c r="E89" s="2"/>
      <c r="F89" s="2"/>
      <c r="G89" s="2"/>
      <c r="H89" s="2"/>
      <c r="I89" s="14"/>
      <c r="J89" s="14"/>
      <c r="K89" s="2"/>
      <c r="L89" s="2"/>
      <c r="M89" s="2"/>
      <c r="N89" s="2"/>
      <c r="O89" s="2"/>
      <c r="P89" s="2"/>
      <c r="Q89" s="2"/>
      <c r="R89" s="2"/>
      <c r="S89" s="2"/>
      <c r="T89" s="2"/>
      <c r="U89" s="2"/>
      <c r="V89" s="2"/>
      <c r="W89" s="2"/>
      <c r="X89" s="2"/>
      <c r="Y89" s="2"/>
      <c r="Z89" s="2"/>
      <c r="AA89" s="2"/>
      <c r="AB89" s="20"/>
    </row>
    <row r="90" spans="1:32" ht="13">
      <c r="A90" s="2"/>
      <c r="B90" s="47"/>
      <c r="C90" s="2"/>
      <c r="D90" s="2"/>
      <c r="E90" s="2"/>
      <c r="F90" s="2"/>
      <c r="G90" s="2"/>
      <c r="H90" s="2"/>
      <c r="I90" s="14"/>
      <c r="J90" s="14"/>
      <c r="K90" s="2"/>
      <c r="L90" s="2"/>
      <c r="M90" s="2"/>
      <c r="N90" s="2"/>
      <c r="O90" s="2"/>
      <c r="P90" s="2"/>
      <c r="Q90" s="2"/>
      <c r="R90" s="2"/>
      <c r="S90" s="2"/>
      <c r="T90" s="2"/>
      <c r="U90" s="2"/>
      <c r="V90" s="2"/>
      <c r="W90" s="2"/>
      <c r="X90" s="2"/>
      <c r="Y90" s="2"/>
      <c r="Z90" s="2"/>
      <c r="AA90" s="2"/>
      <c r="AB90" s="2"/>
      <c r="AC90" s="1"/>
      <c r="AD90" s="1"/>
      <c r="AE90" s="1"/>
    </row>
    <row r="91" spans="1:32" ht="13">
      <c r="A91" s="2"/>
      <c r="B91" s="47"/>
      <c r="C91" s="2"/>
      <c r="D91" s="2"/>
      <c r="E91" s="2"/>
      <c r="F91" s="2"/>
      <c r="G91" s="2"/>
      <c r="H91" s="2"/>
      <c r="I91" s="14"/>
      <c r="J91" s="14"/>
      <c r="K91" s="2"/>
      <c r="L91" s="2"/>
      <c r="M91" s="2"/>
      <c r="N91" s="2"/>
      <c r="O91" s="2"/>
      <c r="P91" s="2"/>
      <c r="Q91" s="2"/>
      <c r="R91" s="2"/>
      <c r="S91" s="2"/>
      <c r="T91" s="2"/>
      <c r="U91" s="2"/>
      <c r="V91" s="2"/>
      <c r="W91" s="2"/>
      <c r="X91" s="2"/>
      <c r="Y91" s="2"/>
      <c r="Z91" s="2"/>
      <c r="AA91" s="2"/>
      <c r="AB91" s="2"/>
      <c r="AC91" s="1"/>
      <c r="AD91" s="1"/>
      <c r="AE91" s="1"/>
    </row>
    <row r="92" spans="1:32" ht="13">
      <c r="A92" s="2"/>
      <c r="B92" s="47"/>
      <c r="C92" s="2"/>
      <c r="D92" s="2"/>
      <c r="E92" s="2"/>
      <c r="F92" s="2"/>
      <c r="G92" s="2"/>
      <c r="H92" s="2"/>
      <c r="I92" s="14"/>
      <c r="J92" s="14"/>
      <c r="K92" s="2"/>
      <c r="L92" s="2"/>
      <c r="M92" s="2"/>
      <c r="N92" s="2"/>
      <c r="O92" s="2"/>
      <c r="P92" s="2"/>
      <c r="Q92" s="2"/>
      <c r="R92" s="2"/>
      <c r="S92" s="2"/>
      <c r="T92" s="2"/>
      <c r="U92" s="2"/>
      <c r="V92" s="2"/>
      <c r="W92" s="2"/>
      <c r="X92" s="2"/>
      <c r="Y92" s="2"/>
      <c r="Z92" s="2"/>
      <c r="AA92" s="2"/>
      <c r="AB92" s="2"/>
      <c r="AC92" s="1"/>
      <c r="AD92" s="1"/>
      <c r="AE92" s="1"/>
    </row>
    <row r="93" spans="1:32" ht="13">
      <c r="A93" s="2"/>
      <c r="B93" s="48"/>
      <c r="C93" s="49"/>
      <c r="D93" s="2"/>
      <c r="E93" s="2"/>
      <c r="F93" s="2"/>
      <c r="G93" s="2"/>
      <c r="H93" s="2"/>
      <c r="I93" s="2"/>
      <c r="J93" s="2"/>
      <c r="K93" s="2"/>
      <c r="L93" s="2"/>
      <c r="M93" s="2"/>
      <c r="N93" s="2"/>
      <c r="O93" s="2"/>
      <c r="P93" s="2"/>
      <c r="Q93" s="2"/>
      <c r="R93" s="2"/>
      <c r="S93" s="2"/>
      <c r="T93" s="2"/>
      <c r="U93" s="2"/>
      <c r="V93" s="2"/>
      <c r="W93" s="2"/>
      <c r="X93" s="2"/>
      <c r="Y93" s="2"/>
      <c r="Z93" s="2"/>
      <c r="AA93" s="2"/>
      <c r="AB93" s="2"/>
      <c r="AC93" s="1"/>
      <c r="AD93" s="1"/>
      <c r="AE93" s="1"/>
    </row>
    <row r="94" spans="1:32" ht="13">
      <c r="A94" s="50"/>
      <c r="B94" s="47"/>
      <c r="C94" s="2"/>
      <c r="D94" s="2"/>
      <c r="E94" s="2"/>
      <c r="F94" s="2"/>
      <c r="G94" s="2"/>
      <c r="H94" s="2"/>
      <c r="I94" s="2"/>
      <c r="J94" s="2"/>
      <c r="K94" s="2"/>
      <c r="L94" s="2"/>
      <c r="M94" s="2"/>
      <c r="N94" s="2"/>
      <c r="O94" s="2"/>
      <c r="P94" s="2"/>
      <c r="Q94" s="2"/>
      <c r="R94" s="2"/>
      <c r="S94" s="2"/>
      <c r="T94" s="2"/>
      <c r="U94" s="2"/>
      <c r="V94" s="2"/>
      <c r="W94" s="2"/>
      <c r="X94" s="2"/>
      <c r="Y94" s="2"/>
      <c r="Z94" s="2"/>
      <c r="AA94" s="2"/>
      <c r="AB94" s="2"/>
      <c r="AC94" s="1"/>
      <c r="AD94" s="1"/>
      <c r="AE94" s="1"/>
    </row>
    <row r="95" spans="1:32" ht="13">
      <c r="A95" s="50"/>
      <c r="B95" s="47"/>
      <c r="C95" s="2"/>
      <c r="D95" s="2"/>
      <c r="E95" s="2"/>
      <c r="F95" s="2"/>
      <c r="G95" s="2"/>
      <c r="H95" s="2"/>
      <c r="I95" s="2"/>
      <c r="J95" s="2"/>
      <c r="K95" s="2"/>
      <c r="L95" s="2"/>
      <c r="M95" s="2"/>
      <c r="N95" s="2"/>
      <c r="O95" s="2"/>
      <c r="P95" s="2"/>
      <c r="Q95" s="2"/>
      <c r="R95" s="2"/>
      <c r="S95" s="2"/>
      <c r="T95" s="2"/>
      <c r="U95" s="2"/>
      <c r="V95" s="2"/>
      <c r="W95" s="2"/>
      <c r="X95" s="2"/>
      <c r="Y95" s="2"/>
      <c r="Z95" s="2"/>
      <c r="AA95" s="2"/>
      <c r="AB95" s="2"/>
      <c r="AC95" s="1"/>
      <c r="AD95" s="1"/>
      <c r="AE95" s="1"/>
    </row>
    <row r="96" spans="1:32" ht="13">
      <c r="A96" s="50"/>
      <c r="B96" s="47"/>
      <c r="C96" s="2"/>
      <c r="D96" s="2"/>
      <c r="E96" s="2"/>
      <c r="F96" s="2"/>
      <c r="G96" s="2"/>
      <c r="H96" s="2"/>
      <c r="I96" s="2"/>
      <c r="J96" s="2"/>
      <c r="K96" s="2"/>
      <c r="L96" s="2"/>
      <c r="M96" s="2"/>
      <c r="N96" s="2"/>
      <c r="O96" s="2"/>
      <c r="P96" s="2"/>
      <c r="Q96" s="2"/>
      <c r="R96" s="2"/>
      <c r="S96" s="2"/>
      <c r="T96" s="2"/>
      <c r="U96" s="2"/>
      <c r="V96" s="2"/>
      <c r="W96" s="2"/>
      <c r="X96" s="2"/>
      <c r="Y96" s="2"/>
      <c r="Z96" s="2"/>
      <c r="AA96" s="2"/>
      <c r="AB96" s="2"/>
      <c r="AC96" s="1"/>
      <c r="AD96" s="1"/>
      <c r="AE96" s="1"/>
    </row>
    <row r="97" spans="1:31" ht="13">
      <c r="A97" s="50"/>
      <c r="B97" s="47"/>
      <c r="C97" s="2"/>
      <c r="D97" s="2"/>
      <c r="E97" s="2"/>
      <c r="F97" s="2"/>
      <c r="G97" s="2"/>
      <c r="H97" s="2"/>
      <c r="I97" s="2"/>
      <c r="J97" s="2"/>
      <c r="K97" s="2"/>
      <c r="L97" s="2"/>
      <c r="M97" s="2"/>
      <c r="N97" s="2"/>
      <c r="O97" s="2"/>
      <c r="P97" s="2"/>
      <c r="Q97" s="2"/>
      <c r="R97" s="2"/>
      <c r="S97" s="2"/>
      <c r="T97" s="2"/>
      <c r="U97" s="2"/>
      <c r="V97" s="2"/>
      <c r="W97" s="2"/>
      <c r="X97" s="2"/>
      <c r="Y97" s="2"/>
      <c r="Z97" s="2"/>
      <c r="AA97" s="2"/>
      <c r="AB97" s="2"/>
      <c r="AC97" s="1"/>
      <c r="AD97" s="1"/>
      <c r="AE97" s="1"/>
    </row>
    <row r="98" spans="1:31" ht="13">
      <c r="A98" s="50"/>
      <c r="B98" s="47"/>
      <c r="C98" s="2"/>
      <c r="D98" s="2"/>
      <c r="E98" s="2"/>
      <c r="F98" s="2"/>
      <c r="G98" s="2"/>
      <c r="H98" s="2"/>
      <c r="I98" s="2"/>
      <c r="J98" s="2"/>
      <c r="K98" s="2"/>
      <c r="L98" s="2"/>
      <c r="M98" s="2"/>
      <c r="N98" s="2"/>
      <c r="O98" s="2"/>
      <c r="P98" s="2"/>
      <c r="Q98" s="2"/>
      <c r="R98" s="2"/>
      <c r="S98" s="2"/>
      <c r="T98" s="2"/>
      <c r="U98" s="2"/>
      <c r="V98" s="2"/>
      <c r="W98" s="2"/>
      <c r="X98" s="2"/>
      <c r="Y98" s="2"/>
      <c r="Z98" s="2"/>
      <c r="AA98" s="2"/>
      <c r="AB98" s="2"/>
      <c r="AC98" s="1"/>
      <c r="AD98" s="1"/>
      <c r="AE98" s="1"/>
    </row>
    <row r="99" spans="1:31" ht="13">
      <c r="A99" s="50"/>
      <c r="B99" s="47"/>
      <c r="C99" s="2"/>
      <c r="D99" s="2"/>
      <c r="E99" s="2"/>
      <c r="F99" s="2"/>
      <c r="G99" s="2"/>
      <c r="H99" s="2"/>
      <c r="I99" s="2"/>
      <c r="J99" s="2"/>
      <c r="K99" s="2"/>
      <c r="L99" s="2"/>
      <c r="M99" s="2"/>
      <c r="N99" s="2"/>
      <c r="O99" s="2"/>
      <c r="P99" s="2"/>
      <c r="Q99" s="2"/>
      <c r="R99" s="2"/>
      <c r="S99" s="2"/>
      <c r="T99" s="2"/>
      <c r="U99" s="2"/>
      <c r="V99" s="2"/>
      <c r="W99" s="2"/>
      <c r="X99" s="2"/>
      <c r="Y99" s="2"/>
      <c r="Z99" s="2"/>
      <c r="AA99" s="2"/>
      <c r="AB99" s="2"/>
      <c r="AC99" s="1"/>
      <c r="AD99" s="1"/>
      <c r="AE99" s="1"/>
    </row>
    <row r="100" spans="1:31" ht="13">
      <c r="A100" s="50"/>
      <c r="B100" s="4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1"/>
      <c r="AD100" s="1"/>
      <c r="AE100" s="1"/>
    </row>
    <row r="101" spans="1:31" ht="13">
      <c r="A101" s="50"/>
      <c r="B101" s="4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1"/>
      <c r="AD101" s="1"/>
      <c r="AE101" s="1"/>
    </row>
    <row r="102" spans="1:31" ht="13">
      <c r="A102" s="50"/>
      <c r="B102" s="4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2"/>
      <c r="B109" s="48"/>
      <c r="C109" s="49"/>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2"/>
      <c r="B110" s="48"/>
      <c r="C110" s="49"/>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2"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2"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2"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2"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2"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2" ht="13">
      <c r="A118" s="50"/>
      <c r="B118" s="4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2" ht="13">
      <c r="A119" s="50"/>
      <c r="B119" s="4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2" ht="13">
      <c r="A120" s="2"/>
      <c r="B120" s="48"/>
      <c r="C120" s="49"/>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1"/>
      <c r="AD120" s="1"/>
      <c r="AE120" s="1"/>
    </row>
    <row r="121" spans="1:32" ht="13">
      <c r="A121" s="2"/>
      <c r="B121" s="48"/>
      <c r="C121" s="49"/>
      <c r="D121" s="2"/>
      <c r="E121" s="2"/>
      <c r="F121" s="2"/>
      <c r="G121" s="2"/>
      <c r="H121" s="2"/>
      <c r="I121" s="2"/>
      <c r="J121" s="2"/>
      <c r="K121" s="2"/>
      <c r="L121" s="2"/>
      <c r="M121" s="2"/>
      <c r="N121" s="2"/>
      <c r="O121" s="2"/>
      <c r="P121" s="2"/>
      <c r="Q121" s="2"/>
      <c r="R121" s="2"/>
      <c r="S121" s="2"/>
      <c r="T121" s="2"/>
      <c r="U121" s="2"/>
      <c r="V121" s="2"/>
      <c r="W121" s="2"/>
      <c r="X121" s="2"/>
      <c r="Y121" s="2"/>
      <c r="Z121" s="2"/>
      <c r="AA121" s="2"/>
      <c r="AB121" s="20"/>
    </row>
    <row r="122" spans="1:32" ht="13">
      <c r="A122" s="2"/>
      <c r="B122" s="48"/>
      <c r="C122" s="49"/>
      <c r="D122" s="2"/>
      <c r="E122" s="2"/>
      <c r="F122" s="2"/>
      <c r="G122" s="2"/>
      <c r="H122" s="2"/>
      <c r="I122" s="2"/>
      <c r="J122" s="2"/>
      <c r="K122" s="2"/>
      <c r="L122" s="2"/>
      <c r="M122" s="2"/>
      <c r="N122" s="2"/>
      <c r="O122" s="2"/>
      <c r="P122" s="2"/>
      <c r="Q122" s="2"/>
      <c r="R122" s="2"/>
      <c r="S122" s="2"/>
      <c r="T122" s="2"/>
      <c r="U122" s="2"/>
      <c r="V122" s="2"/>
      <c r="W122" s="2"/>
      <c r="X122" s="2"/>
      <c r="Y122" s="2"/>
      <c r="Z122" s="2"/>
      <c r="AA122" s="2"/>
      <c r="AB122" s="20"/>
    </row>
    <row r="123" spans="1:32" s="4" customFormat="1" ht="13">
      <c r="A123" s="2"/>
      <c r="B123" s="48"/>
      <c r="C123" s="49"/>
      <c r="D123" s="2"/>
      <c r="E123" s="2"/>
      <c r="F123" s="2"/>
      <c r="G123" s="2"/>
      <c r="H123" s="2"/>
      <c r="I123" s="2"/>
      <c r="J123" s="2"/>
      <c r="K123" s="2"/>
      <c r="L123" s="2"/>
      <c r="M123" s="2"/>
      <c r="N123" s="2"/>
      <c r="O123" s="2"/>
      <c r="P123" s="2"/>
      <c r="Q123" s="2"/>
      <c r="R123" s="2"/>
      <c r="S123" s="2"/>
      <c r="T123" s="2"/>
      <c r="U123" s="2"/>
      <c r="V123" s="2"/>
      <c r="W123" s="2"/>
      <c r="X123" s="2"/>
      <c r="Y123" s="2"/>
      <c r="Z123" s="2"/>
      <c r="AA123" s="2"/>
      <c r="AB123" s="20"/>
      <c r="AF123" s="1"/>
    </row>
    <row r="124" spans="1:32" s="4" customFormat="1" ht="13">
      <c r="A124" s="2"/>
      <c r="B124" s="47"/>
      <c r="C124" s="2"/>
      <c r="D124" s="2"/>
      <c r="E124" s="2"/>
      <c r="F124" s="2"/>
      <c r="G124" s="2"/>
      <c r="H124" s="2"/>
      <c r="I124" s="14"/>
      <c r="J124" s="14"/>
      <c r="K124" s="2"/>
      <c r="L124" s="2"/>
      <c r="M124" s="2"/>
      <c r="N124" s="2"/>
      <c r="O124" s="2"/>
      <c r="P124" s="2"/>
      <c r="Q124" s="2"/>
      <c r="R124" s="2"/>
      <c r="S124" s="2"/>
      <c r="T124" s="2"/>
      <c r="U124" s="2"/>
      <c r="V124" s="2"/>
      <c r="W124" s="2"/>
      <c r="X124" s="2"/>
      <c r="Y124" s="2"/>
      <c r="Z124" s="2"/>
      <c r="AA124" s="2"/>
      <c r="AB124" s="20"/>
      <c r="AF124" s="1"/>
    </row>
    <row r="125" spans="1:32" s="4" customFormat="1" ht="13">
      <c r="A125" s="2"/>
      <c r="B125" s="47"/>
      <c r="C125" s="2"/>
      <c r="D125" s="2"/>
      <c r="E125" s="2"/>
      <c r="F125" s="2"/>
      <c r="G125" s="2"/>
      <c r="H125" s="2"/>
      <c r="I125" s="14"/>
      <c r="J125" s="14"/>
      <c r="K125" s="2"/>
      <c r="L125" s="2"/>
      <c r="M125" s="2"/>
      <c r="N125" s="2"/>
      <c r="O125" s="2"/>
      <c r="P125" s="2"/>
      <c r="Q125" s="2"/>
      <c r="R125" s="2"/>
      <c r="S125" s="2"/>
      <c r="T125" s="2"/>
      <c r="U125" s="2"/>
      <c r="V125" s="2"/>
      <c r="W125" s="2"/>
      <c r="X125" s="2"/>
      <c r="Y125" s="2"/>
      <c r="Z125" s="2"/>
      <c r="AA125" s="2"/>
      <c r="AB125" s="3"/>
      <c r="AF125" s="1"/>
    </row>
    <row r="126" spans="1:32" s="4" customFormat="1" ht="13">
      <c r="A126" s="1"/>
      <c r="B126" s="47"/>
      <c r="C126" s="2"/>
      <c r="D126" s="2"/>
      <c r="E126" s="2"/>
      <c r="F126" s="2"/>
      <c r="G126" s="2"/>
      <c r="H126" s="2"/>
      <c r="I126" s="14"/>
      <c r="J126" s="14"/>
      <c r="K126" s="2"/>
      <c r="L126" s="2"/>
      <c r="M126" s="2"/>
      <c r="N126" s="2"/>
      <c r="O126" s="2"/>
      <c r="P126" s="2"/>
      <c r="Q126" s="2"/>
      <c r="R126" s="2"/>
      <c r="S126" s="2"/>
      <c r="T126" s="2"/>
      <c r="U126" s="2"/>
      <c r="V126" s="2"/>
      <c r="W126" s="2"/>
      <c r="X126" s="2"/>
      <c r="Y126" s="2"/>
      <c r="Z126" s="2"/>
      <c r="AA126" s="2"/>
      <c r="AB126" s="3"/>
      <c r="AF126" s="1"/>
    </row>
    <row r="127" spans="1:32" s="4" customFormat="1" ht="13">
      <c r="A127" s="1"/>
      <c r="B127" s="47"/>
      <c r="C127" s="2"/>
      <c r="D127" s="2"/>
      <c r="E127" s="2"/>
      <c r="F127" s="2"/>
      <c r="G127" s="2"/>
      <c r="H127" s="2"/>
      <c r="I127" s="14"/>
      <c r="J127" s="14"/>
      <c r="K127" s="2"/>
      <c r="L127" s="2"/>
      <c r="M127" s="2"/>
      <c r="N127" s="2"/>
      <c r="O127" s="2"/>
      <c r="P127" s="2"/>
      <c r="Q127" s="2"/>
      <c r="R127" s="2"/>
      <c r="S127" s="2"/>
      <c r="T127" s="2"/>
      <c r="U127" s="2"/>
      <c r="V127" s="2"/>
      <c r="W127" s="2"/>
      <c r="X127" s="2"/>
      <c r="Y127" s="2"/>
      <c r="Z127" s="2"/>
      <c r="AA127" s="2"/>
      <c r="AB127" s="3"/>
      <c r="AF127" s="1"/>
    </row>
    <row r="128" spans="1:32" s="4" customFormat="1" ht="13">
      <c r="A128" s="1"/>
      <c r="B128" s="51"/>
      <c r="C128" s="1"/>
      <c r="D128" s="1"/>
      <c r="E128" s="1"/>
      <c r="F128" s="1"/>
      <c r="G128" s="1"/>
      <c r="H128" s="1"/>
      <c r="I128" s="15"/>
      <c r="J128" s="15"/>
      <c r="K128" s="1"/>
      <c r="L128" s="1"/>
      <c r="M128" s="1"/>
      <c r="N128" s="1"/>
      <c r="O128" s="1"/>
      <c r="P128" s="1"/>
      <c r="Q128" s="1"/>
      <c r="R128" s="1"/>
      <c r="S128" s="1"/>
      <c r="T128" s="1"/>
      <c r="U128" s="1"/>
      <c r="V128" s="1"/>
      <c r="W128" s="1"/>
      <c r="X128" s="1"/>
      <c r="Y128" s="1"/>
      <c r="Z128" s="1"/>
      <c r="AA128" s="1"/>
      <c r="AB128" s="3"/>
      <c r="AF128" s="1"/>
    </row>
    <row r="129" spans="1:32" s="4" customFormat="1" ht="13">
      <c r="A129" s="1"/>
      <c r="B129" s="51"/>
      <c r="C129" s="1"/>
      <c r="D129" s="1"/>
      <c r="E129" s="1"/>
      <c r="F129" s="1"/>
      <c r="G129" s="1"/>
      <c r="H129" s="1"/>
      <c r="I129" s="15"/>
      <c r="J129" s="15"/>
      <c r="K129" s="1"/>
      <c r="L129" s="1"/>
      <c r="M129" s="1"/>
      <c r="N129" s="1"/>
      <c r="O129" s="1"/>
      <c r="P129" s="1"/>
      <c r="Q129" s="1"/>
      <c r="R129" s="1"/>
      <c r="S129" s="1"/>
      <c r="T129" s="1"/>
      <c r="U129" s="1"/>
      <c r="V129" s="1"/>
      <c r="W129" s="1"/>
      <c r="X129" s="1"/>
      <c r="Y129" s="1"/>
      <c r="Z129" s="1"/>
      <c r="AA129" s="1"/>
      <c r="AB129" s="3"/>
      <c r="AF129" s="1"/>
    </row>
    <row r="130" spans="1:32" s="4" customFormat="1" ht="13">
      <c r="A130" s="1"/>
      <c r="B130" s="52"/>
      <c r="C130" s="1"/>
      <c r="D130" s="1"/>
      <c r="E130" s="1"/>
      <c r="F130" s="1"/>
      <c r="G130" s="1"/>
      <c r="H130" s="1"/>
      <c r="I130" s="15"/>
      <c r="J130" s="15"/>
      <c r="K130" s="1"/>
      <c r="L130" s="1"/>
      <c r="M130" s="1"/>
      <c r="N130" s="1"/>
      <c r="O130" s="1"/>
      <c r="P130" s="1"/>
      <c r="Q130" s="1"/>
      <c r="R130" s="1"/>
      <c r="S130" s="1"/>
      <c r="T130" s="1"/>
      <c r="U130" s="1"/>
      <c r="V130" s="1"/>
      <c r="W130" s="1"/>
      <c r="X130" s="1"/>
      <c r="Y130" s="1"/>
      <c r="Z130" s="1"/>
      <c r="AA130" s="1"/>
      <c r="AB130" s="3"/>
      <c r="AF130" s="1"/>
    </row>
    <row r="131" spans="1:32" s="4" customFormat="1" ht="13">
      <c r="A131" s="1"/>
      <c r="B131" s="52"/>
      <c r="C131" s="1"/>
      <c r="D131" s="1"/>
      <c r="E131" s="1"/>
      <c r="F131" s="1"/>
      <c r="G131" s="1"/>
      <c r="H131" s="1"/>
      <c r="I131" s="15"/>
      <c r="J131" s="15"/>
      <c r="K131" s="1"/>
      <c r="L131" s="1"/>
      <c r="M131" s="1"/>
      <c r="N131" s="1"/>
      <c r="O131" s="1"/>
      <c r="P131" s="1"/>
      <c r="Q131" s="1"/>
      <c r="R131" s="1"/>
      <c r="S131" s="1"/>
      <c r="T131" s="1"/>
      <c r="U131" s="1"/>
      <c r="V131" s="1"/>
      <c r="W131" s="1"/>
      <c r="X131" s="1"/>
      <c r="Y131" s="1"/>
      <c r="Z131" s="1"/>
      <c r="AA131" s="1"/>
      <c r="AB131" s="3"/>
      <c r="AF131" s="1"/>
    </row>
    <row r="132" spans="1:32" s="4" customFormat="1" ht="13">
      <c r="A132" s="1"/>
      <c r="B132" s="52"/>
      <c r="C132" s="1"/>
      <c r="D132" s="1"/>
      <c r="E132" s="1"/>
      <c r="F132" s="1"/>
      <c r="G132" s="1"/>
      <c r="H132" s="1"/>
      <c r="I132" s="15"/>
      <c r="J132" s="15"/>
      <c r="K132" s="1"/>
      <c r="L132" s="1"/>
      <c r="M132" s="1"/>
      <c r="N132" s="1"/>
      <c r="O132" s="1"/>
      <c r="P132" s="1"/>
      <c r="Q132" s="1"/>
      <c r="R132" s="1"/>
      <c r="S132" s="1"/>
      <c r="T132" s="1"/>
      <c r="U132" s="1"/>
      <c r="V132" s="1"/>
      <c r="W132" s="1"/>
      <c r="X132" s="1"/>
      <c r="Y132" s="1"/>
      <c r="Z132" s="1"/>
      <c r="AA132" s="1"/>
      <c r="AB132" s="3"/>
      <c r="AF132" s="1"/>
    </row>
    <row r="133" spans="1:32" s="4" customFormat="1" ht="13">
      <c r="A133" s="1"/>
      <c r="B133" s="52"/>
      <c r="C133" s="1"/>
      <c r="D133" s="1"/>
      <c r="E133" s="1"/>
      <c r="F133" s="1"/>
      <c r="G133" s="1"/>
      <c r="H133" s="1"/>
      <c r="I133" s="15"/>
      <c r="J133" s="15"/>
      <c r="K133" s="1"/>
      <c r="L133" s="1"/>
      <c r="M133" s="1"/>
      <c r="N133" s="1"/>
      <c r="O133" s="1"/>
      <c r="P133" s="1"/>
      <c r="Q133" s="1"/>
      <c r="R133" s="1"/>
      <c r="S133" s="1"/>
      <c r="T133" s="1"/>
      <c r="U133" s="1"/>
      <c r="V133" s="1"/>
      <c r="W133" s="1"/>
      <c r="X133" s="1"/>
      <c r="Y133" s="1"/>
      <c r="Z133" s="1"/>
      <c r="AA133" s="1"/>
      <c r="AB133" s="3"/>
      <c r="AF133" s="1"/>
    </row>
    <row r="134" spans="1:32" s="4" customFormat="1" ht="13">
      <c r="A134" s="1"/>
      <c r="B134" s="51"/>
      <c r="C134" s="1"/>
      <c r="D134" s="1"/>
      <c r="E134" s="1"/>
      <c r="F134" s="1"/>
      <c r="G134" s="1"/>
      <c r="H134" s="1"/>
      <c r="I134" s="15"/>
      <c r="J134" s="15"/>
      <c r="K134" s="1"/>
      <c r="L134" s="1"/>
      <c r="M134" s="1"/>
      <c r="N134" s="1"/>
      <c r="O134" s="1"/>
      <c r="P134" s="1"/>
      <c r="Q134" s="1"/>
      <c r="R134" s="1"/>
      <c r="S134" s="1"/>
      <c r="T134" s="1"/>
      <c r="U134" s="1"/>
      <c r="V134" s="1"/>
      <c r="W134" s="1"/>
      <c r="X134" s="1"/>
      <c r="Y134" s="1"/>
      <c r="Z134" s="1"/>
      <c r="AA134" s="1"/>
      <c r="AB134" s="3"/>
      <c r="AF134" s="1"/>
    </row>
    <row r="135" spans="1:32" s="4" customFormat="1" ht="13">
      <c r="A135" s="1"/>
      <c r="B135" s="51"/>
      <c r="C135" s="1"/>
      <c r="D135" s="1"/>
      <c r="E135" s="1"/>
      <c r="F135" s="1"/>
      <c r="G135" s="1"/>
      <c r="H135" s="1"/>
      <c r="I135" s="15"/>
      <c r="J135" s="15"/>
      <c r="K135" s="1"/>
      <c r="L135" s="1"/>
      <c r="M135" s="1"/>
      <c r="N135" s="1"/>
      <c r="O135" s="1"/>
      <c r="P135" s="1"/>
      <c r="Q135" s="1"/>
      <c r="R135" s="1"/>
      <c r="S135" s="1"/>
      <c r="T135" s="1"/>
      <c r="U135" s="1"/>
      <c r="V135" s="1"/>
      <c r="W135" s="1"/>
      <c r="X135" s="1"/>
      <c r="Y135" s="1"/>
      <c r="Z135" s="1"/>
      <c r="AA135" s="1"/>
      <c r="AB135" s="3"/>
      <c r="AF135" s="1"/>
    </row>
    <row r="136" spans="1:32" s="4" customFormat="1" ht="13">
      <c r="A136" s="1"/>
      <c r="B136" s="48"/>
      <c r="C136" s="1"/>
      <c r="D136" s="1"/>
      <c r="E136" s="1"/>
      <c r="F136" s="1"/>
      <c r="G136" s="1"/>
      <c r="H136" s="1"/>
      <c r="I136" s="15"/>
      <c r="J136" s="15"/>
      <c r="K136" s="1"/>
      <c r="L136" s="1"/>
      <c r="M136" s="1"/>
      <c r="N136" s="1"/>
      <c r="O136" s="1"/>
      <c r="P136" s="1"/>
      <c r="Q136" s="1"/>
      <c r="R136" s="1"/>
      <c r="S136" s="1"/>
      <c r="T136" s="1"/>
      <c r="U136" s="1"/>
      <c r="V136" s="1"/>
      <c r="W136" s="1"/>
      <c r="X136" s="1"/>
      <c r="Y136" s="1"/>
      <c r="Z136" s="1"/>
      <c r="AA136" s="1"/>
      <c r="AB136" s="3"/>
      <c r="AF136" s="1"/>
    </row>
    <row r="137" spans="1:32" s="4" customFormat="1" ht="13">
      <c r="A137" s="1"/>
      <c r="B137" s="48"/>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s="4" customFormat="1" ht="13">
      <c r="A138" s="1"/>
      <c r="B138" s="51"/>
      <c r="C138" s="1"/>
      <c r="D138" s="1"/>
      <c r="E138" s="1"/>
      <c r="F138" s="1"/>
      <c r="G138" s="1"/>
      <c r="H138" s="1"/>
      <c r="I138" s="15"/>
      <c r="J138" s="15"/>
      <c r="K138" s="1"/>
      <c r="L138" s="1"/>
      <c r="M138" s="1"/>
      <c r="N138" s="1"/>
      <c r="O138" s="1"/>
      <c r="P138" s="1"/>
      <c r="Q138" s="1"/>
      <c r="R138" s="1"/>
      <c r="S138" s="1"/>
      <c r="T138" s="1"/>
      <c r="U138" s="1"/>
      <c r="V138" s="1"/>
      <c r="W138" s="1"/>
      <c r="X138" s="1"/>
      <c r="Y138" s="1"/>
      <c r="Z138" s="1"/>
      <c r="AA138" s="1"/>
      <c r="AB138" s="3"/>
      <c r="AF138" s="1"/>
    </row>
    <row r="139" spans="1:32" ht="13"/>
    <row r="140" spans="1:32" ht="13.25" customHeight="1"/>
    <row r="141" spans="1:32" ht="13.25" hidden="1" customHeight="1"/>
    <row r="142" spans="1:32" ht="13.25" hidden="1"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32" ht="13.25" hidden="1"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32" ht="13.25" hidden="1" customHeight="1"/>
    <row r="145" spans="1:260" ht="13.25" customHeight="1"/>
    <row r="146" spans="1:260" ht="13.25" customHeight="1"/>
    <row r="147" spans="1:260" ht="13.25" customHeight="1"/>
    <row r="148" spans="1:260" ht="13.2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60" s="3" customFormat="1" ht="13.2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C149" s="4"/>
      <c r="AD149" s="4"/>
      <c r="AE149" s="4"/>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row>
    <row r="150" spans="1:260" s="3" customFormat="1" ht="13.2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C150" s="4"/>
      <c r="AD150" s="4"/>
      <c r="AE150" s="4"/>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c r="IT150" s="1"/>
      <c r="IU150" s="1"/>
      <c r="IV150" s="1"/>
      <c r="IW150" s="1"/>
      <c r="IX150" s="1"/>
      <c r="IY150" s="1"/>
      <c r="IZ150" s="1"/>
    </row>
    <row r="151" spans="1:260" s="3" customFormat="1" ht="13.2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C151" s="4"/>
      <c r="AD151" s="4"/>
      <c r="AE151" s="4"/>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1"/>
      <c r="IP151" s="1"/>
      <c r="IQ151" s="1"/>
      <c r="IR151" s="1"/>
      <c r="IS151" s="1"/>
      <c r="IT151" s="1"/>
      <c r="IU151" s="1"/>
      <c r="IV151" s="1"/>
      <c r="IW151" s="1"/>
      <c r="IX151" s="1"/>
      <c r="IY151" s="1"/>
      <c r="IZ151" s="1"/>
    </row>
    <row r="152" spans="1:260" s="3" customFormat="1" ht="13.2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C152" s="4"/>
      <c r="AD152" s="4"/>
      <c r="AE152" s="4"/>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1"/>
      <c r="IP152" s="1"/>
      <c r="IQ152" s="1"/>
      <c r="IR152" s="1"/>
      <c r="IS152" s="1"/>
      <c r="IT152" s="1"/>
      <c r="IU152" s="1"/>
      <c r="IV152" s="1"/>
      <c r="IW152" s="1"/>
      <c r="IX152" s="1"/>
      <c r="IY152" s="1"/>
      <c r="IZ152" s="1"/>
    </row>
    <row r="153" spans="1:260" s="3" customFormat="1" ht="13.2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C153" s="4"/>
      <c r="AD153" s="4"/>
      <c r="AE153" s="4"/>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c r="IT153" s="1"/>
      <c r="IU153" s="1"/>
      <c r="IV153" s="1"/>
      <c r="IW153" s="1"/>
      <c r="IX153" s="1"/>
      <c r="IY153" s="1"/>
      <c r="IZ153" s="1"/>
    </row>
    <row r="154" spans="1:260" s="3" customFormat="1" ht="13.2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C154" s="4"/>
      <c r="AD154" s="4"/>
      <c r="AE154" s="4"/>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c r="IT154" s="1"/>
      <c r="IU154" s="1"/>
      <c r="IV154" s="1"/>
      <c r="IW154" s="1"/>
      <c r="IX154" s="1"/>
      <c r="IY154" s="1"/>
      <c r="IZ154" s="1"/>
    </row>
    <row r="155" spans="1:260" s="3" customFormat="1" ht="13.25" hidden="1" customHeight="1">
      <c r="A155" s="1"/>
      <c r="B155" s="51"/>
      <c r="C155" s="1"/>
      <c r="D155" s="1"/>
      <c r="E155" s="1"/>
      <c r="F155" s="1"/>
      <c r="G155" s="1"/>
      <c r="H155" s="1"/>
      <c r="I155" s="15"/>
      <c r="J155" s="15"/>
      <c r="K155" s="1"/>
      <c r="L155" s="1"/>
      <c r="M155" s="1"/>
      <c r="N155" s="1"/>
      <c r="O155" s="1"/>
      <c r="P155" s="1"/>
      <c r="Q155" s="1"/>
      <c r="R155" s="1"/>
      <c r="S155" s="1"/>
      <c r="T155" s="1"/>
      <c r="U155" s="1"/>
      <c r="V155" s="1"/>
      <c r="W155" s="1"/>
      <c r="X155" s="1"/>
      <c r="Y155" s="1"/>
      <c r="Z155" s="1"/>
      <c r="AA155" s="1"/>
      <c r="AC155" s="4"/>
      <c r="AD155" s="4"/>
      <c r="AE155" s="4"/>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c r="IT155" s="1"/>
      <c r="IU155" s="1"/>
      <c r="IV155" s="1"/>
      <c r="IW155" s="1"/>
      <c r="IX155" s="1"/>
      <c r="IY155" s="1"/>
      <c r="IZ155" s="1"/>
    </row>
    <row r="156" spans="1:260" s="3" customFormat="1" ht="13.25" hidden="1" customHeight="1">
      <c r="A156" s="1"/>
      <c r="B156" s="51"/>
      <c r="C156" s="1"/>
      <c r="D156" s="1"/>
      <c r="E156" s="1"/>
      <c r="F156" s="1"/>
      <c r="G156" s="1"/>
      <c r="H156" s="1"/>
      <c r="I156" s="15"/>
      <c r="J156" s="15"/>
      <c r="K156" s="1"/>
      <c r="L156" s="1"/>
      <c r="M156" s="1"/>
      <c r="N156" s="1"/>
      <c r="O156" s="1"/>
      <c r="P156" s="1"/>
      <c r="Q156" s="1"/>
      <c r="R156" s="1"/>
      <c r="S156" s="1"/>
      <c r="T156" s="1"/>
      <c r="U156" s="1"/>
      <c r="V156" s="1"/>
      <c r="W156" s="1"/>
      <c r="X156" s="1"/>
      <c r="Y156" s="1"/>
      <c r="Z156" s="1"/>
      <c r="AA156" s="1"/>
      <c r="AC156" s="4"/>
      <c r="AD156" s="4"/>
      <c r="AE156" s="4"/>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c r="IT156" s="1"/>
      <c r="IU156" s="1"/>
      <c r="IV156" s="1"/>
      <c r="IW156" s="1"/>
      <c r="IX156" s="1"/>
      <c r="IY156" s="1"/>
      <c r="IZ156" s="1"/>
    </row>
    <row r="157" spans="1:260" s="3" customFormat="1" ht="13.25" hidden="1" customHeight="1">
      <c r="A157" s="1"/>
      <c r="B157" s="51"/>
      <c r="C157" s="1"/>
      <c r="D157" s="1"/>
      <c r="E157" s="1"/>
      <c r="F157" s="1"/>
      <c r="G157" s="1"/>
      <c r="H157" s="1"/>
      <c r="I157" s="15"/>
      <c r="J157" s="15"/>
      <c r="K157" s="1"/>
      <c r="L157" s="1"/>
      <c r="M157" s="1"/>
      <c r="N157" s="1"/>
      <c r="O157" s="1"/>
      <c r="P157" s="1"/>
      <c r="Q157" s="1"/>
      <c r="R157" s="1"/>
      <c r="S157" s="1"/>
      <c r="T157" s="1"/>
      <c r="U157" s="1"/>
      <c r="V157" s="1"/>
      <c r="W157" s="1"/>
      <c r="X157" s="1"/>
      <c r="Y157" s="1"/>
      <c r="Z157" s="1"/>
      <c r="AA157" s="1"/>
      <c r="AC157" s="4"/>
      <c r="AD157" s="4"/>
      <c r="AE157" s="4"/>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row>
    <row r="158" spans="1:260" s="3" customFormat="1" ht="13.25" hidden="1" customHeight="1">
      <c r="A158" s="1"/>
      <c r="B158" s="51"/>
      <c r="C158" s="1"/>
      <c r="D158" s="1"/>
      <c r="E158" s="1"/>
      <c r="F158" s="1"/>
      <c r="G158" s="1"/>
      <c r="H158" s="1"/>
      <c r="I158" s="15"/>
      <c r="J158" s="15"/>
      <c r="K158" s="1"/>
      <c r="L158" s="1"/>
      <c r="M158" s="1"/>
      <c r="N158" s="1"/>
      <c r="O158" s="1"/>
      <c r="P158" s="1"/>
      <c r="Q158" s="1"/>
      <c r="R158" s="1"/>
      <c r="S158" s="1"/>
      <c r="T158" s="1"/>
      <c r="U158" s="1"/>
      <c r="V158" s="1"/>
      <c r="W158" s="1"/>
      <c r="X158" s="1"/>
      <c r="Y158" s="1"/>
      <c r="Z158" s="1"/>
      <c r="AA158" s="1"/>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hidden="1" customHeight="1">
      <c r="A159" s="1"/>
      <c r="B159" s="51"/>
      <c r="C159" s="1"/>
      <c r="D159" s="1"/>
      <c r="E159" s="1"/>
      <c r="F159" s="1"/>
      <c r="G159" s="1"/>
      <c r="H159" s="1"/>
      <c r="I159" s="15"/>
      <c r="J159" s="15"/>
      <c r="K159" s="1"/>
      <c r="L159" s="1"/>
      <c r="M159" s="1"/>
      <c r="N159" s="1"/>
      <c r="O159" s="1"/>
      <c r="P159" s="1"/>
      <c r="Q159" s="1"/>
      <c r="R159" s="1"/>
      <c r="S159" s="1"/>
      <c r="T159" s="1"/>
      <c r="U159" s="1"/>
      <c r="V159" s="1"/>
      <c r="W159" s="1"/>
      <c r="X159" s="1"/>
      <c r="Y159" s="1"/>
      <c r="Z159" s="1"/>
      <c r="AA159" s="1"/>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hidden="1" customHeight="1">
      <c r="A160" s="1"/>
      <c r="B160" s="51"/>
      <c r="C160" s="1"/>
      <c r="D160" s="1"/>
      <c r="E160" s="1"/>
      <c r="F160" s="1"/>
      <c r="G160" s="1"/>
      <c r="H160" s="1"/>
      <c r="I160" s="15"/>
      <c r="J160" s="15"/>
      <c r="K160" s="1"/>
      <c r="L160" s="1"/>
      <c r="M160" s="1"/>
      <c r="N160" s="1"/>
      <c r="O160" s="1"/>
      <c r="P160" s="1"/>
      <c r="Q160" s="1"/>
      <c r="R160" s="1"/>
      <c r="S160" s="1"/>
      <c r="T160" s="1"/>
      <c r="U160" s="1"/>
      <c r="V160" s="1"/>
      <c r="W160" s="1"/>
      <c r="X160" s="1"/>
      <c r="Y160" s="1"/>
      <c r="Z160" s="1"/>
      <c r="AA160" s="1"/>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hidden="1" customHeight="1">
      <c r="A161" s="1"/>
      <c r="B161" s="51"/>
      <c r="C161" s="1"/>
      <c r="D161" s="1"/>
      <c r="E161" s="1"/>
      <c r="F161" s="1"/>
      <c r="G161" s="1"/>
      <c r="H161" s="1"/>
      <c r="I161" s="15"/>
      <c r="J161" s="15"/>
      <c r="K161" s="1"/>
      <c r="L161" s="1"/>
      <c r="M161" s="1"/>
      <c r="N161" s="1"/>
      <c r="O161" s="1"/>
      <c r="P161" s="1"/>
      <c r="Q161" s="1"/>
      <c r="R161" s="1"/>
      <c r="S161" s="1"/>
      <c r="T161" s="1"/>
      <c r="U161" s="1"/>
      <c r="V161" s="1"/>
      <c r="W161" s="1"/>
      <c r="X161" s="1"/>
      <c r="Y161" s="1"/>
      <c r="Z161" s="1"/>
      <c r="AA161" s="1"/>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hidden="1" customHeight="1">
      <c r="A162" s="1"/>
      <c r="B162" s="51"/>
      <c r="C162" s="1"/>
      <c r="D162" s="1"/>
      <c r="E162" s="1"/>
      <c r="F162" s="1"/>
      <c r="G162" s="1"/>
      <c r="H162" s="1"/>
      <c r="I162" s="15"/>
      <c r="J162" s="15"/>
      <c r="K162" s="1"/>
      <c r="L162" s="1"/>
      <c r="M162" s="1"/>
      <c r="N162" s="1"/>
      <c r="O162" s="1"/>
      <c r="P162" s="1"/>
      <c r="Q162" s="1"/>
      <c r="R162" s="1"/>
      <c r="S162" s="1"/>
      <c r="T162" s="1"/>
      <c r="U162" s="1"/>
      <c r="V162" s="1"/>
      <c r="W162" s="1"/>
      <c r="X162" s="1"/>
      <c r="Y162" s="1"/>
      <c r="Z162" s="1"/>
      <c r="AA162" s="1"/>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hidden="1" customHeight="1">
      <c r="A163" s="1"/>
      <c r="B163" s="51"/>
      <c r="C163" s="1"/>
      <c r="D163" s="1"/>
      <c r="E163" s="1"/>
      <c r="F163" s="1"/>
      <c r="G163" s="1"/>
      <c r="H163" s="1"/>
      <c r="I163" s="15"/>
      <c r="J163" s="15"/>
      <c r="K163" s="1"/>
      <c r="L163" s="1"/>
      <c r="M163" s="1"/>
      <c r="N163" s="1"/>
      <c r="O163" s="1"/>
      <c r="P163" s="1"/>
      <c r="Q163" s="1"/>
      <c r="R163" s="1"/>
      <c r="S163" s="1"/>
      <c r="T163" s="1"/>
      <c r="U163" s="1"/>
      <c r="V163" s="1"/>
      <c r="W163" s="1"/>
      <c r="X163" s="1"/>
      <c r="Y163" s="1"/>
      <c r="Z163" s="1"/>
      <c r="AA163" s="1"/>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s="3" customFormat="1" ht="13.25" hidden="1" customHeight="1">
      <c r="A164" s="1"/>
      <c r="B164" s="51"/>
      <c r="C164" s="1"/>
      <c r="D164" s="1"/>
      <c r="E164" s="1"/>
      <c r="F164" s="1"/>
      <c r="G164" s="1"/>
      <c r="H164" s="1"/>
      <c r="I164" s="15"/>
      <c r="J164" s="15"/>
      <c r="K164" s="1"/>
      <c r="L164" s="1"/>
      <c r="M164" s="1"/>
      <c r="N164" s="1"/>
      <c r="O164" s="1"/>
      <c r="P164" s="1"/>
      <c r="Q164" s="1"/>
      <c r="R164" s="1"/>
      <c r="S164" s="1"/>
      <c r="T164" s="1"/>
      <c r="U164" s="1"/>
      <c r="V164" s="1"/>
      <c r="W164" s="1"/>
      <c r="X164" s="1"/>
      <c r="Y164" s="1"/>
      <c r="Z164" s="1"/>
      <c r="AA164" s="1"/>
      <c r="AC164" s="4"/>
      <c r="AD164" s="4"/>
      <c r="AE164" s="4"/>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1"/>
      <c r="IP164" s="1"/>
      <c r="IQ164" s="1"/>
      <c r="IR164" s="1"/>
      <c r="IS164" s="1"/>
      <c r="IT164" s="1"/>
      <c r="IU164" s="1"/>
      <c r="IV164" s="1"/>
      <c r="IW164" s="1"/>
      <c r="IX164" s="1"/>
      <c r="IY164" s="1"/>
      <c r="IZ164" s="1"/>
    </row>
    <row r="165" spans="1:260" ht="13.25" hidden="1" customHeight="1"/>
    <row r="166" spans="1:260" ht="13.25" hidden="1" customHeight="1"/>
    <row r="167" spans="1:260" ht="13.25" hidden="1" customHeight="1"/>
    <row r="168" spans="1:260" ht="13.25" hidden="1" customHeight="1"/>
    <row r="169" spans="1:260" ht="13.25" hidden="1" customHeight="1"/>
    <row r="170" spans="1:260" ht="13.25" hidden="1" customHeight="1"/>
    <row r="171" spans="1:260" ht="13.25" hidden="1" customHeight="1"/>
    <row r="172" spans="1:260" ht="13.25" hidden="1" customHeight="1"/>
    <row r="173" spans="1:260" ht="13.25" hidden="1" customHeight="1"/>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hidden="1" customHeight="1"/>
    <row r="662" ht="13.25" hidden="1" customHeight="1"/>
    <row r="663" ht="13.25" hidden="1" customHeight="1"/>
    <row r="664" ht="13.25" hidden="1" customHeight="1"/>
    <row r="665" ht="13.25" hidden="1" customHeight="1"/>
    <row r="666" ht="13.25" hidden="1" customHeight="1"/>
    <row r="667" ht="13.25" hidden="1" customHeight="1"/>
    <row r="668" ht="13.25" customHeight="1"/>
    <row r="669" ht="13.25" customHeight="1"/>
    <row r="670" ht="13.25" customHeight="1"/>
    <row r="671" ht="13.25" hidden="1" customHeight="1"/>
    <row r="672" ht="13.25" hidden="1" customHeight="1"/>
    <row r="673" ht="13.25" customHeight="1"/>
    <row r="674" ht="13.25" customHeight="1"/>
    <row r="675" ht="13.25" customHeight="1"/>
    <row r="676" ht="13.25" customHeight="1"/>
    <row r="677" ht="13.25" customHeight="1"/>
    <row r="678" ht="13.25" customHeight="1"/>
    <row r="679" ht="13.25" customHeight="1"/>
    <row r="680" ht="13.25" customHeight="1"/>
    <row r="681" ht="13.25"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2.75" hidden="1" customHeight="1"/>
    <row r="701" ht="12.75" hidden="1" customHeight="1"/>
    <row r="702" ht="12.75" hidden="1" customHeight="1"/>
    <row r="703" ht="12.75" hidden="1" customHeight="1"/>
    <row r="704" ht="12.75" hidden="1" customHeight="1"/>
    <row r="705" ht="12.75" hidden="1" customHeight="1"/>
    <row r="706" ht="12.75" hidden="1" customHeight="1"/>
    <row r="707" ht="12.75" hidden="1" customHeight="1"/>
    <row r="708" ht="12.75" hidden="1"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3"/>
    <row r="1152" ht="13"/>
    <row r="1153" ht="13"/>
    <row r="1154" ht="13"/>
    <row r="1155" ht="13"/>
    <row r="1156" ht="13.25" customHeight="1"/>
    <row r="1157" ht="13.25" customHeight="1"/>
    <row r="1158" ht="13.25" customHeight="1"/>
    <row r="1159" ht="13.25" customHeight="1"/>
    <row r="1160" ht="13.25" customHeight="1"/>
    <row r="1161" ht="13.25" customHeight="1"/>
    <row r="1162" ht="13.25" customHeight="1"/>
    <row r="1163" ht="13.25" customHeight="1"/>
    <row r="1164" ht="13.25" customHeight="1"/>
    <row r="1165" ht="13.25" customHeight="1"/>
    <row r="1166" ht="13.25" customHeight="1"/>
    <row r="1167" ht="13.25" hidden="1" customHeight="1"/>
    <row r="1168" ht="13.25" hidden="1" customHeight="1"/>
    <row r="1169" ht="13.25" hidden="1" customHeight="1"/>
    <row r="1170" ht="13.25" hidden="1" customHeight="1"/>
  </sheetData>
  <mergeCells count="67">
    <mergeCell ref="T11:W11"/>
    <mergeCell ref="X11:Y11"/>
    <mergeCell ref="E2:R2"/>
    <mergeCell ref="U2:W3"/>
    <mergeCell ref="X2:AA3"/>
    <mergeCell ref="E3:R3"/>
    <mergeCell ref="F4:G4"/>
    <mergeCell ref="J4:L4"/>
    <mergeCell ref="C6:Z6"/>
    <mergeCell ref="C7:Z9"/>
    <mergeCell ref="C10:Z10"/>
    <mergeCell ref="O11:Q11"/>
    <mergeCell ref="R11:S11"/>
    <mergeCell ref="C14:M14"/>
    <mergeCell ref="N14:P14"/>
    <mergeCell ref="Q14:S14"/>
    <mergeCell ref="T14:V14"/>
    <mergeCell ref="W14:Z14"/>
    <mergeCell ref="C13:M13"/>
    <mergeCell ref="N13:P13"/>
    <mergeCell ref="Q13:S13"/>
    <mergeCell ref="T13:V13"/>
    <mergeCell ref="W13:Z13"/>
    <mergeCell ref="C16:M16"/>
    <mergeCell ref="N16:P16"/>
    <mergeCell ref="Q16:S16"/>
    <mergeCell ref="T16:V16"/>
    <mergeCell ref="W16:Z16"/>
    <mergeCell ref="C15:M15"/>
    <mergeCell ref="N15:P15"/>
    <mergeCell ref="Q15:S15"/>
    <mergeCell ref="T15:V15"/>
    <mergeCell ref="W15:Z15"/>
    <mergeCell ref="C18:M18"/>
    <mergeCell ref="N18:P18"/>
    <mergeCell ref="Q18:S18"/>
    <mergeCell ref="T18:V18"/>
    <mergeCell ref="W18:Z18"/>
    <mergeCell ref="C17:M17"/>
    <mergeCell ref="N17:P17"/>
    <mergeCell ref="Q17:S17"/>
    <mergeCell ref="T17:V17"/>
    <mergeCell ref="W17:Z17"/>
    <mergeCell ref="C20:M20"/>
    <mergeCell ref="N20:P20"/>
    <mergeCell ref="Q20:S20"/>
    <mergeCell ref="T20:V20"/>
    <mergeCell ref="W20:Z20"/>
    <mergeCell ref="C19:M19"/>
    <mergeCell ref="N19:P19"/>
    <mergeCell ref="Q19:S19"/>
    <mergeCell ref="T19:V19"/>
    <mergeCell ref="W19:Z19"/>
    <mergeCell ref="C48:Z48"/>
    <mergeCell ref="C49:Z51"/>
    <mergeCell ref="C25:Z44"/>
    <mergeCell ref="C24:Z24"/>
    <mergeCell ref="C21:M21"/>
    <mergeCell ref="N21:P21"/>
    <mergeCell ref="Q21:S21"/>
    <mergeCell ref="T21:V21"/>
    <mergeCell ref="W21:Z21"/>
    <mergeCell ref="C22:M22"/>
    <mergeCell ref="N22:P22"/>
    <mergeCell ref="Q22:S22"/>
    <mergeCell ref="T22:V22"/>
    <mergeCell ref="W22:Z22"/>
  </mergeCells>
  <conditionalFormatting sqref="C7:Z9">
    <cfRule type="expression" dxfId="5" priority="1" stopIfTrue="1">
      <formula>#REF!=0</formula>
    </cfRule>
  </conditionalFormatting>
  <conditionalFormatting sqref="C46:Z47">
    <cfRule type="expression" dxfId="4" priority="4" stopIfTrue="1">
      <formula>#REF!=0</formula>
    </cfRule>
  </conditionalFormatting>
  <conditionalFormatting sqref="C49:Z51">
    <cfRule type="expression" dxfId="3" priority="3" stopIfTrue="1">
      <formula>#REF!=0</formula>
    </cfRule>
  </conditionalFormatting>
  <dataValidations count="52">
    <dataValidation allowBlank="1" showInputMessage="1" showErrorMessage="1" promptTitle="Ancho" prompt="Diligencie en números el ancho cuando la unidad de medida sea m2  o m3." sqref="WLZ14:WLZ22 WCD14:WCD22 VSH14:VSH22 VIL14:VIL22 UYP14:UYP22 UOT14:UOT22 UEX14:UEX22 TVB14:TVB22 TLF14:TLF22 TBJ14:TBJ22 SRN14:SRN22 SHR14:SHR22 RXV14:RXV22 RNZ14:RNZ22 RED14:RED22 QUH14:QUH22 QKL14:QKL22 QAP14:QAP22 PQT14:PQT22 PGX14:PGX22 OXB14:OXB22 ONF14:ONF22 ODJ14:ODJ22 NTN14:NTN22 NJR14:NJR22 MZV14:MZV22 MPZ14:MPZ22 MGD14:MGD22 LWH14:LWH22 LML14:LML22 LCP14:LCP22 KST14:KST22 KIX14:KIX22 JZB14:JZB22 JPF14:JPF22 JFJ14:JFJ22 IVN14:IVN22 ILR14:ILR22 IBV14:IBV22 HRZ14:HRZ22 HID14:HID22 GYH14:GYH22 GOL14:GOL22 GEP14:GEP22 FUT14:FUT22 FKX14:FKX22 FBB14:FBB22 ERF14:ERF22 EHJ14:EHJ22 DXN14:DXN22 DNR14:DNR22 DDV14:DDV22 CTZ14:CTZ22 CKD14:CKD22 CAH14:CAH22 BQL14:BQL22 BGP14:BGP22 AWT14:AWT22 AMX14:AMX22 ADB14:ADB22 TF14:TF22 JJ14:JJ22 WVV14:WVV22 N14:N22" xr:uid="{E568CB6E-F593-4245-89EF-4745768F5C18}"/>
    <dataValidation allowBlank="1" showInputMessage="1" showErrorMessage="1" promptTitle="Plano / Esquema" prompt="Anexe plano o esquema del tramo o sitio exacto de trabajo, correspondiente al ítem descrito." sqref="C23:M30" xr:uid="{439C27D8-B90A-4934-947B-FC831D3A9D27}"/>
    <dataValidation allowBlank="1" showInputMessage="1" showErrorMessage="1" promptTitle="Alto" prompt="Diligencie en números el alto, cuando la unidad de medida sea en m3." sqref="T13" xr:uid="{6BB4B78E-2243-4B65-8A30-71AD716906E4}"/>
    <dataValidation allowBlank="1" showInputMessage="1" showErrorMessage="1" promptTitle="Largo" prompt="Diligencie en números la longitud cuando la unidad de medida sea ml, m2, o m3." sqref="O13:P13" xr:uid="{7BA4E5E2-73FA-45E0-91C5-497CDE561067}"/>
    <dataValidation allowBlank="1" showInputMessage="1" showErrorMessage="1" promptTitle="Observaciones" prompt="Escriba las observaciones que se presentan, con relación a los atributos o características del ítem relacionado." sqref="C46:Z47 C49:Z51" xr:uid="{AF3CF954-C0E8-46EF-BB5D-944FDAE5E836}"/>
    <dataValidation allowBlank="1" showInputMessage="1" showErrorMessage="1" promptTitle="Objeto del Contrato" prompt="Escriba claramente el objeto de acuerdo con lo establecido en el contrato." sqref="C7:Z9" xr:uid="{C478EE60-17EB-4F12-9EDA-73FD483F00B9}"/>
    <dataValidation allowBlank="1" showInputMessage="1" showErrorMessage="1" promptTitle="Contrato No." prompt="Escriba en este espacio el número de contrato suscrito." sqref="G65233:I65233" xr:uid="{F6EB1A16-31F6-479C-9D43-9093E286B2A3}"/>
    <dataValidation allowBlank="1" showInputMessage="1" showErrorMessage="1" errorTitle="Error" error="Debe seleccionar un mes de la lista" promptTitle="Fecha. día" prompt="Escriba el día en que se se elabora la presente acta" sqref="B65231:C65231" xr:uid="{DEAB6F2C-C77D-4F55-B691-7C0BB88AE8F7}"/>
    <dataValidation allowBlank="1" showInputMessage="1" showErrorMessage="1" prompt="Escriba el nombre del funcionario designado para ser" sqref="B65298:C65298" xr:uid="{2467ED5D-6275-4573-B0E3-3D90F04AF736}"/>
    <dataValidation allowBlank="1" showInputMessage="1" showErrorMessage="1" prompt="Diligencie este espacio en aquellos casos en que no se trate de contratos de Interventoría, indicando el nombre del representante legal o delegado del contratista" sqref="N65296:U65296" xr:uid="{83A1806C-03D4-462F-8196-37571C35C9EA}"/>
    <dataValidation allowBlank="1" showInputMessage="1" showErrorMessage="1" prompt="Indique el año en el cual se efectúa la reunión" sqref="Y65278:Z65278" xr:uid="{7FCED95D-C120-4159-BF21-8EA0A3786F4A}"/>
    <dataValidation allowBlank="1" showInputMessage="1" showErrorMessage="1" prompt="Indique el mes en el cual se efectúa la reunión" sqref="R65292:U65292" xr:uid="{91D42000-6857-4FBD-8D9F-270645084AE7}"/>
    <dataValidation allowBlank="1" showInputMessage="1" showErrorMessage="1" prompt="Indique en este espacio el día en que se efectúa  la reunión, en letras" sqref="K65292" xr:uid="{64EDE5C3-0AF4-4B03-9EDF-A3CE198F6B7F}"/>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34" xr:uid="{641C88A0-42E8-43E8-8837-90BD93715F19}">
      <formula1>0</formula1>
      <formula2>1000000</formula2>
    </dataValidation>
    <dataValidation allowBlank="1" showInputMessage="1" showErrorMessage="1" promptTitle="Coordinador        " prompt="Escriba el nombre _x000a_o razón social del _x000a_funcionario designado_x000a_para ser el Coordinador_x000a_del Contrato" sqref="H65289" xr:uid="{95200E6E-0D63-485D-A340-184FC4EB7A4D}"/>
    <dataValidation allowBlank="1" showInputMessage="1" showErrorMessage="1" promptTitle="Interventor               " prompt="Escriba el nombre _x000a_o razón social del _x000a_Interventor" sqref="Y65273:Z65273" xr:uid="{543091B0-303E-4D1D-9A14-5005D7B58E2B}"/>
    <dataValidation allowBlank="1" showInputMessage="1" showErrorMessage="1" promptTitle="Contratista" prompt="Escriba el nombre o _x000a_razón social del _x000a_Contratista." sqref="H65282" xr:uid="{2F7D2F2D-690F-4880-9411-6786F8ACCF8B}"/>
    <dataValidation allowBlank="1" showInputMessage="1" showErrorMessage="1" promptTitle="Tiempo" prompt="Escriba en días calendario, el tiempo de la prorroga relacionada" sqref="L65264" xr:uid="{D91D5AE8-69FD-4F7C-AB9D-923286D2346A}"/>
    <dataValidation allowBlank="1" showInputMessage="1" showErrorMessage="1" promptTitle="Número de Contrato" prompt="Escriba el número de contrato por el cual se estableció la prorroga" sqref="E65264:E65267" xr:uid="{9A18BB43-5123-4F0F-82D0-C17D66B36048}"/>
    <dataValidation allowBlank="1" showInputMessage="1" showErrorMessage="1" promptTitle="Tipo de Consultoria" prompt="Escriba en este espacio si se trata de Estudios y Diseños, Diágnóstico para mantenimiento o cualquier otro tipo de contrato de consultoría" sqref="J65238:X65238" xr:uid="{FA76401B-4F02-42DB-9C26-4D23CFA23462}"/>
    <dataValidation allowBlank="1" showInputMessage="1" showErrorMessage="1" sqref="K65277:M65277" xr:uid="{8D84B69E-6E8D-4E0D-BE29-DDEC505830A4}"/>
    <dataValidation allowBlank="1" showInputMessage="1" showErrorMessage="1" promptTitle="Contrato No." prompt="Escriba en este espacio el número de contrato suscrito" sqref="J65240:M65240" xr:uid="{39BA390E-5144-43FE-96FD-238FD0E572A9}"/>
    <dataValidation allowBlank="1" showInputMessage="1" showErrorMessage="1" promptTitle="Fecha.  Año" prompt="Escriba   el    año_x000a_en el que se dará_x000a_terminación      al_x000a_Contrato." sqref="U65278:X65278" xr:uid="{7BDE304F-7495-4BB7-81FC-05ABFEFAF9EE}"/>
    <dataValidation allowBlank="1" showInputMessage="1" showErrorMessage="1" promptTitle="Fecha. Mes" prompt="Escriba   el     mes_x000a_en el que se dará_x000a_terminación      al_x000a_Contrato" sqref="R65278:S65278" xr:uid="{842286AB-4BC9-4F00-9193-AABA7E7E6F5A}"/>
    <dataValidation allowBlank="1" showInputMessage="1" showErrorMessage="1" promptTitle="Fecha. Día" prompt="Escriba   el     día_x000a_en el que se dará_x000a_terminación      al_x000a_Contrato" sqref="M65278:N65278" xr:uid="{420CC57A-BED6-4960-B061-1C6EA63E9910}"/>
    <dataValidation allowBlank="1" showInputMessage="1" showErrorMessage="1" promptTitle="Fecha-  Año." prompt="Escriba  el  año_x000a_en que se inicia_x000a_el Contrato." sqref="U65257:X65257" xr:uid="{4B63DFC4-A4D8-41F0-AF37-B649B1CDEAF0}"/>
    <dataValidation allowBlank="1" showInputMessage="1" showErrorMessage="1" promptTitle="Fecha. Mes" prompt="Escriba  el  mes_x000a_en que se inicia_x000a_el Contrato" sqref="R65257:S65257" xr:uid="{8E2C6128-608C-4A13-9D25-D57898AFF4DE}"/>
    <dataValidation allowBlank="1" showInputMessage="1" showErrorMessage="1" promptTitle="Fecha. Día" prompt="Escriba  el  día_x000a_en que se inicia_x000a_el contrato" sqref="M65257:N65257" xr:uid="{E7D1B59C-2211-45E7-BDFC-7F1BAA0AA86F}"/>
    <dataValidation allowBlank="1" showInputMessage="1" showErrorMessage="1" promptTitle="Plazo de Ejecución del Contrato" prompt="Escriba el número de ías o de meses para la ejecución del contrato." sqref="Y65239:Z65239" xr:uid="{5440320F-D851-468B-B5EA-34222E4FF8E9}"/>
    <dataValidation allowBlank="1" showInputMessage="1" showErrorMessage="1" promptTitle="Localización del Proyecto" prompt="Escriba el sitio de ejecución del contrato." sqref="M65251:X65251" xr:uid="{57CB7087-31A0-45C4-82BC-E1A325DE64BD}"/>
    <dataValidation allowBlank="1" showInputMessage="1" showErrorMessage="1" promptTitle="Objeto del Contrato" prompt="Escriba claramente el objeto del contrato de ejecución suscrito" sqref="D65246:X65249" xr:uid="{20A68973-F743-4E95-84CD-7C2C619B097A}"/>
    <dataValidation allowBlank="1" showInputMessage="1" showErrorMessage="1" prompt="Indique en este espacio la identificación de la licitación pública o contratación directa efectuada" sqref="L65243:X65243" xr:uid="{200A4083-B701-4C14-876F-4AB5E3A5C86D}"/>
    <dataValidation allowBlank="1" showInputMessage="1" showErrorMessage="1" promptTitle="Contratación Directa" prompt="Marque con una X si el contrato corresponde a una Contratación Directa." sqref="D65243:K65243" xr:uid="{928833A3-4586-4D08-B2B0-DFA5FC99999B}"/>
    <dataValidation allowBlank="1" showInputMessage="1" showErrorMessage="1" promptTitle="Concurso de Méritos" prompt="Marque con una X si el contrato corresponde a un Concurso de Méritos." sqref="L65242:X65242" xr:uid="{F1DF9A3A-236A-4D46-B763-96CE57B7A31B}"/>
    <dataValidation allowBlank="1" showInputMessage="1" showErrorMessage="1" promptTitle="Licitación Pública" prompt="Marque con una X si el contrato corresponde a una licitación pública." sqref="D65242:K65242" xr:uid="{4F8380B9-43EB-492C-ACE1-6BA2325CE7BC}"/>
    <dataValidation allowBlank="1" showInputMessage="1" showErrorMessage="1" prompt="Escriba el año de suscripción del contrato." sqref="P65240:S65240" xr:uid="{FF043225-DE8D-48C6-A193-6129AE334094}"/>
    <dataValidation allowBlank="1" showInputMessage="1" showErrorMessage="1" prompt="Escriba la clase de documento que el consultor entrega al interventor o Coordinador, según el caso" sqref="D65359:E65359" xr:uid="{4F112954-EF7D-4876-98B2-ACB8B20DEA78}"/>
    <dataValidation allowBlank="1" showInputMessage="1" showErrorMessage="1" prompt="Indique en este espacio el año, en que se firma la presente acta" sqref="T65423:W65423" xr:uid="{BB3570EE-6548-46A1-98C7-E4AAED1BC612}"/>
    <dataValidation allowBlank="1" showInputMessage="1" showErrorMessage="1" prompt="Indique en este espacio el mes, en que se firma la presente acta" sqref="M65423:R65423" xr:uid="{244C2AC0-5230-4BB4-9289-AA890A1F2D30}"/>
    <dataValidation allowBlank="1" showInputMessage="1" showErrorMessage="1" prompt="Indique en este espacio en números, el día en que se firma  la presente acta" sqref="H65423:I65423" xr:uid="{B2A82E4E-A2BF-41D4-9C43-7DB08B0046E4}"/>
    <dataValidation allowBlank="1" showInputMessage="1" showErrorMessage="1" prompt="Indique en este espacio el día en que se firma la presente acta, en letras" sqref="D65423" xr:uid="{EBEB9E64-1570-4645-A7C8-5B0933EE5A84}"/>
    <dataValidation allowBlank="1" showInputMessage="1" showErrorMessage="1" prompt="Escriba la cantidad de copias que se entregaron de cada documento." sqref="T65418:T65422" xr:uid="{018EEE51-FBBA-4544-B42A-7D22F99A9594}"/>
    <dataValidation allowBlank="1" showInputMessage="1" showErrorMessage="1" prompt="Escriba una breve descripción de cada uno de los documentos relacionados" sqref="K65418:K65422" xr:uid="{B0AE9FB2-102E-4DF4-A936-DCA34F31E00F}"/>
    <dataValidation allowBlank="1" showInputMessage="1" showErrorMessage="1" prompt="Escriba la cantidad de los documentos relacionados" sqref="I65418:J65422" xr:uid="{FC8DEFF5-A055-4EE6-97FF-A8CFA64548D4}"/>
    <dataValidation type="textLength" errorStyle="warning" allowBlank="1" showInputMessage="1" showErrorMessage="1" errorTitle="FIRMA" error="Este espacio debe dejarse libre para la firma del Interventor" prompt="Deje este espacio libre para la firma del Subdirector Técnico" sqref="L65435" xr:uid="{EC132918-1E6C-4EDB-AFCC-AFA3EC0E5C70}">
      <formula1>0</formula1>
      <formula2>0</formula2>
    </dataValidation>
    <dataValidation type="textLength" errorStyle="warning" allowBlank="1" showInputMessage="1" showErrorMessage="1" errorTitle="FIRMA" error="Este espacio debe dejarse libre para el visto bueno del Coordinador" prompt="Deje este espacio libre para la firma del coordinador" sqref="D65435" xr:uid="{AEF7FB4E-3FAA-4BEF-9F14-34864BE8FE70}">
      <formula1>0</formula1>
      <formula2>0</formula2>
    </dataValidation>
    <dataValidation allowBlank="1" showInputMessage="1" showErrorMessage="1" promptTitle="NOMBRE" prompt="Escriba el nombre del Consultor" sqref="D65429:J65429" xr:uid="{ED810257-B1D2-41D6-8B80-33649DF6323F}"/>
    <dataValidation type="textLength" errorStyle="warning" allowBlank="1" showInputMessage="1" showErrorMessage="1" errorTitle="FIRMA" error="Este espacio debe dejarse libre para la firma del Consultor" prompt="Deje este espacio libre para la firma del Consultor" sqref="D65428" xr:uid="{76872E6F-B411-4523-99E4-B0CF8C606258}">
      <formula1>0</formula1>
      <formula2>0</formula2>
    </dataValidation>
    <dataValidation allowBlank="1" showInputMessage="1" showErrorMessage="1" promptTitle="NOMBRE" prompt="Escriba el nombre del Subdirector Técnico o del Gerente" sqref="L65436" xr:uid="{DDAD7C05-9DED-4C22-BE14-0F267BD8AAE7}"/>
    <dataValidation allowBlank="1" showInputMessage="1" showErrorMessage="1" promptTitle="NOMBRE" prompt="Escriba el nombre del Interventor" sqref="L65429:V65429" xr:uid="{E4CABF9F-514C-4A1C-A32C-AED1168C4F81}"/>
    <dataValidation allowBlank="1" showInputMessage="1" showErrorMessage="1" promptTitle="NOMBRE" prompt="Escriba el nombre del Coordinador" sqref="D65436:J65436" xr:uid="{E8F8339D-B14F-41B7-9C27-6D8B78904789}"/>
    <dataValidation type="textLength" errorStyle="warning" allowBlank="1" showInputMessage="1" showErrorMessage="1" errorTitle="FIRMA" error="Este espacio debe dejarse libre para la firma del Interventor" prompt="Deje este espacio libre para la firma del Interventor" sqref="L65428:V65428" xr:uid="{F4FB8BB9-CFBF-4F4E-9C8C-59A2268472DE}">
      <formula1>0</formula1>
      <formula2>0</formula2>
    </dataValidation>
  </dataValidations>
  <pageMargins left="0.7" right="0.7" top="0.75" bottom="0.75" header="0.3" footer="0.3"/>
  <pageSetup scale="66"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8C314-156D-4795-906A-54215FA1D8A2}">
  <sheetPr codeName="Hoja27"/>
  <dimension ref="A1:IZ1179"/>
  <sheetViews>
    <sheetView view="pageBreakPreview" topLeftCell="A10" zoomScale="70" zoomScaleNormal="100" zoomScaleSheetLayoutView="70" workbookViewId="0">
      <selection activeCell="IW25" sqref="IW25"/>
    </sheetView>
  </sheetViews>
  <sheetFormatPr baseColWidth="10" defaultColWidth="15.5" defaultRowHeight="0" customHeight="1" zeroHeight="1"/>
  <cols>
    <col min="1" max="1" width="1" style="1" customWidth="1"/>
    <col min="2" max="2" width="1.83203125" style="51" customWidth="1"/>
    <col min="3" max="8" width="5.5" style="1" customWidth="1"/>
    <col min="9" max="10" width="5.5" style="15" customWidth="1"/>
    <col min="11" max="21" width="5.5" style="1" customWidth="1"/>
    <col min="22" max="25" width="4.6640625" style="1" customWidth="1"/>
    <col min="26" max="27" width="2.1640625" style="1" customWidth="1"/>
    <col min="28" max="28" width="1.5" style="3" customWidth="1"/>
    <col min="29" max="29" width="2.5" style="4" hidden="1" customWidth="1"/>
    <col min="30" max="31" width="11.5" style="4" hidden="1" customWidth="1"/>
    <col min="32" max="253" width="11.5" style="1" hidden="1" customWidth="1"/>
    <col min="254" max="254" width="12.5" style="1" customWidth="1"/>
    <col min="255" max="255" width="11" style="1" customWidth="1"/>
    <col min="256" max="16384" width="15.5" style="1"/>
  </cols>
  <sheetData>
    <row r="1" spans="1:32" ht="6.75" customHeight="1" thickBot="1">
      <c r="B1" s="1"/>
      <c r="C1" s="2"/>
      <c r="D1" s="2"/>
      <c r="E1" s="2"/>
      <c r="F1" s="2"/>
      <c r="G1" s="2"/>
      <c r="H1" s="2"/>
      <c r="I1" s="2"/>
      <c r="J1" s="2"/>
      <c r="K1" s="2"/>
      <c r="L1" s="2"/>
      <c r="M1" s="2"/>
      <c r="N1" s="2"/>
      <c r="O1" s="2"/>
      <c r="P1" s="2"/>
      <c r="Q1" s="2"/>
      <c r="R1" s="2"/>
      <c r="S1" s="2"/>
      <c r="T1" s="2"/>
      <c r="U1" s="2"/>
      <c r="V1" s="2"/>
      <c r="W1" s="2"/>
      <c r="X1" s="2"/>
      <c r="Y1" s="2"/>
      <c r="Z1" s="2"/>
      <c r="AA1" s="2"/>
    </row>
    <row r="2" spans="1:32" s="10" customFormat="1" ht="16.5" customHeight="1">
      <c r="A2" s="5"/>
      <c r="B2" s="54"/>
      <c r="C2" s="55"/>
      <c r="D2" s="55"/>
      <c r="E2" s="748"/>
      <c r="F2" s="749"/>
      <c r="G2" s="749"/>
      <c r="H2" s="749"/>
      <c r="I2" s="749"/>
      <c r="J2" s="749"/>
      <c r="K2" s="749"/>
      <c r="L2" s="749"/>
      <c r="M2" s="749"/>
      <c r="N2" s="749"/>
      <c r="O2" s="749"/>
      <c r="P2" s="749"/>
      <c r="Q2" s="749"/>
      <c r="R2" s="749"/>
      <c r="S2" s="55"/>
      <c r="T2" s="55"/>
      <c r="U2" s="749"/>
      <c r="V2" s="749"/>
      <c r="W2" s="749"/>
      <c r="X2" s="751"/>
      <c r="Y2" s="751"/>
      <c r="Z2" s="751"/>
      <c r="AA2" s="752"/>
      <c r="AB2" s="6"/>
      <c r="AC2" s="7"/>
      <c r="AD2" s="8"/>
      <c r="AE2" s="9"/>
      <c r="AF2" s="8"/>
    </row>
    <row r="3" spans="1:32" s="10" customFormat="1" ht="54" customHeight="1">
      <c r="A3" s="5"/>
      <c r="B3" s="56"/>
      <c r="C3" s="11"/>
      <c r="D3" s="11"/>
      <c r="E3" s="755" t="s">
        <v>0</v>
      </c>
      <c r="F3" s="750"/>
      <c r="G3" s="750"/>
      <c r="H3" s="750"/>
      <c r="I3" s="750"/>
      <c r="J3" s="750"/>
      <c r="K3" s="750"/>
      <c r="L3" s="750"/>
      <c r="M3" s="750"/>
      <c r="N3" s="750"/>
      <c r="O3" s="750"/>
      <c r="P3" s="750"/>
      <c r="Q3" s="750"/>
      <c r="R3" s="750"/>
      <c r="S3" s="11"/>
      <c r="T3" s="11"/>
      <c r="U3" s="750"/>
      <c r="V3" s="750"/>
      <c r="W3" s="750"/>
      <c r="X3" s="753"/>
      <c r="Y3" s="753"/>
      <c r="Z3" s="753"/>
      <c r="AA3" s="754"/>
      <c r="AB3" s="12"/>
      <c r="AC3" s="13"/>
      <c r="AD3" s="8"/>
      <c r="AE3" s="9"/>
      <c r="AF3" s="8"/>
    </row>
    <row r="4" spans="1:32" ht="7.5" customHeight="1">
      <c r="B4" s="60"/>
      <c r="C4" s="21"/>
      <c r="D4" s="17"/>
      <c r="E4" s="17"/>
      <c r="F4" s="756"/>
      <c r="G4" s="756"/>
      <c r="H4" s="22"/>
      <c r="I4" s="22"/>
      <c r="J4" s="757"/>
      <c r="K4" s="757"/>
      <c r="L4" s="757"/>
      <c r="M4" s="17"/>
      <c r="N4" s="17"/>
      <c r="O4" s="17"/>
      <c r="P4" s="17"/>
      <c r="Q4" s="17"/>
      <c r="R4" s="17"/>
      <c r="S4" s="17"/>
      <c r="T4" s="17"/>
      <c r="U4" s="17"/>
      <c r="V4" s="23"/>
      <c r="W4" s="23"/>
      <c r="X4" s="23"/>
      <c r="Y4" s="23"/>
      <c r="Z4" s="23"/>
      <c r="AA4" s="61"/>
      <c r="AB4" s="14"/>
      <c r="AC4" s="15"/>
      <c r="AE4" s="16"/>
      <c r="AF4" s="4"/>
    </row>
    <row r="5" spans="1:32" ht="10.5" customHeight="1">
      <c r="B5" s="57"/>
      <c r="C5" s="17"/>
      <c r="D5" s="17"/>
      <c r="E5" s="17"/>
      <c r="F5" s="17"/>
      <c r="G5" s="17"/>
      <c r="H5" s="17"/>
      <c r="I5" s="18"/>
      <c r="J5" s="18"/>
      <c r="K5" s="17"/>
      <c r="L5" s="17"/>
      <c r="M5" s="17"/>
      <c r="N5" s="17"/>
      <c r="O5" s="17"/>
      <c r="P5" s="17"/>
      <c r="Q5" s="17"/>
      <c r="R5" s="17"/>
      <c r="S5" s="17"/>
      <c r="T5" s="17"/>
      <c r="U5" s="17"/>
      <c r="V5" s="17"/>
      <c r="W5" s="17"/>
      <c r="X5" s="17"/>
      <c r="Y5" s="17"/>
      <c r="Z5" s="17"/>
      <c r="AA5" s="58"/>
      <c r="AB5" s="14"/>
      <c r="AC5" s="15"/>
      <c r="AE5" s="16"/>
      <c r="AF5" s="4"/>
    </row>
    <row r="6" spans="1:32" ht="12.75" customHeight="1">
      <c r="B6" s="57"/>
      <c r="C6" s="758" t="s">
        <v>1</v>
      </c>
      <c r="D6" s="758"/>
      <c r="E6" s="758"/>
      <c r="F6" s="758"/>
      <c r="G6" s="758"/>
      <c r="H6" s="758"/>
      <c r="I6" s="758"/>
      <c r="J6" s="758"/>
      <c r="K6" s="758"/>
      <c r="L6" s="758"/>
      <c r="M6" s="758"/>
      <c r="N6" s="758"/>
      <c r="O6" s="758"/>
      <c r="P6" s="758"/>
      <c r="Q6" s="758"/>
      <c r="R6" s="758"/>
      <c r="S6" s="758"/>
      <c r="T6" s="758"/>
      <c r="U6" s="758"/>
      <c r="V6" s="758"/>
      <c r="W6" s="758"/>
      <c r="X6" s="758"/>
      <c r="Y6" s="758"/>
      <c r="Z6" s="758"/>
      <c r="AA6" s="59"/>
      <c r="AB6" s="14"/>
      <c r="AC6" s="15"/>
      <c r="AE6" s="16"/>
      <c r="AF6" s="4"/>
    </row>
    <row r="7" spans="1:32" ht="12" customHeight="1">
      <c r="B7" s="57"/>
      <c r="C7" s="759" t="str">
        <f>+PORTADA!A16</f>
        <v xml:space="preserve"> MEJORAMIENTO DE VIAS RURALES EN EL MUNICIPIO DE COTA CUNDINAMARCA 
BPIN 2025I00010028</v>
      </c>
      <c r="D7" s="760"/>
      <c r="E7" s="760"/>
      <c r="F7" s="760"/>
      <c r="G7" s="760"/>
      <c r="H7" s="760"/>
      <c r="I7" s="760"/>
      <c r="J7" s="760"/>
      <c r="K7" s="760"/>
      <c r="L7" s="760"/>
      <c r="M7" s="760"/>
      <c r="N7" s="760"/>
      <c r="O7" s="760"/>
      <c r="P7" s="760"/>
      <c r="Q7" s="760"/>
      <c r="R7" s="760"/>
      <c r="S7" s="760"/>
      <c r="T7" s="760"/>
      <c r="U7" s="760"/>
      <c r="V7" s="760"/>
      <c r="W7" s="760"/>
      <c r="X7" s="760"/>
      <c r="Y7" s="760"/>
      <c r="Z7" s="761"/>
      <c r="AA7" s="59"/>
      <c r="AB7" s="14"/>
      <c r="AC7" s="15"/>
      <c r="AE7" s="16"/>
      <c r="AF7" s="4"/>
    </row>
    <row r="8" spans="1:32" ht="12" customHeight="1">
      <c r="B8" s="57"/>
      <c r="C8" s="762"/>
      <c r="D8" s="763"/>
      <c r="E8" s="763"/>
      <c r="F8" s="763"/>
      <c r="G8" s="763"/>
      <c r="H8" s="763"/>
      <c r="I8" s="763"/>
      <c r="J8" s="763"/>
      <c r="K8" s="763"/>
      <c r="L8" s="763"/>
      <c r="M8" s="763"/>
      <c r="N8" s="763"/>
      <c r="O8" s="763"/>
      <c r="P8" s="763"/>
      <c r="Q8" s="763"/>
      <c r="R8" s="763"/>
      <c r="S8" s="763"/>
      <c r="T8" s="763"/>
      <c r="U8" s="763"/>
      <c r="V8" s="763"/>
      <c r="W8" s="763"/>
      <c r="X8" s="763"/>
      <c r="Y8" s="763"/>
      <c r="Z8" s="764"/>
      <c r="AA8" s="59"/>
      <c r="AB8" s="14"/>
      <c r="AC8" s="15"/>
      <c r="AE8" s="16"/>
      <c r="AF8" s="4"/>
    </row>
    <row r="9" spans="1:32" ht="12" customHeight="1">
      <c r="B9" s="57"/>
      <c r="C9" s="765"/>
      <c r="D9" s="766"/>
      <c r="E9" s="766"/>
      <c r="F9" s="766"/>
      <c r="G9" s="766"/>
      <c r="H9" s="766"/>
      <c r="I9" s="766"/>
      <c r="J9" s="766"/>
      <c r="K9" s="766"/>
      <c r="L9" s="766"/>
      <c r="M9" s="766"/>
      <c r="N9" s="766"/>
      <c r="O9" s="766"/>
      <c r="P9" s="766"/>
      <c r="Q9" s="766"/>
      <c r="R9" s="766"/>
      <c r="S9" s="766"/>
      <c r="T9" s="766"/>
      <c r="U9" s="766"/>
      <c r="V9" s="766"/>
      <c r="W9" s="766"/>
      <c r="X9" s="766"/>
      <c r="Y9" s="766"/>
      <c r="Z9" s="767"/>
      <c r="AA9" s="59"/>
      <c r="AB9" s="14"/>
      <c r="AC9" s="15"/>
      <c r="AE9" s="16"/>
      <c r="AF9" s="4"/>
    </row>
    <row r="10" spans="1:32" ht="12.75" customHeight="1">
      <c r="B10" s="57"/>
      <c r="C10" s="768" t="s">
        <v>674</v>
      </c>
      <c r="D10" s="768"/>
      <c r="E10" s="768"/>
      <c r="F10" s="768"/>
      <c r="G10" s="768"/>
      <c r="H10" s="768"/>
      <c r="I10" s="768"/>
      <c r="J10" s="768"/>
      <c r="K10" s="768"/>
      <c r="L10" s="768"/>
      <c r="M10" s="768"/>
      <c r="N10" s="768"/>
      <c r="O10" s="768"/>
      <c r="P10" s="768"/>
      <c r="Q10" s="768"/>
      <c r="R10" s="768"/>
      <c r="S10" s="768"/>
      <c r="T10" s="768"/>
      <c r="U10" s="768"/>
      <c r="V10" s="768"/>
      <c r="W10" s="768"/>
      <c r="X10" s="768"/>
      <c r="Y10" s="768"/>
      <c r="Z10" s="768"/>
      <c r="AA10" s="59"/>
      <c r="AB10" s="14"/>
      <c r="AC10" s="15"/>
      <c r="AE10" s="16"/>
      <c r="AF10" s="4"/>
    </row>
    <row r="11" spans="1:32" ht="15.75" customHeight="1" thickBot="1">
      <c r="B11" s="62"/>
      <c r="C11" s="29"/>
      <c r="D11" s="29"/>
      <c r="E11" s="29"/>
      <c r="F11" s="29"/>
      <c r="G11" s="29"/>
      <c r="H11" s="29"/>
      <c r="I11" s="29"/>
      <c r="J11" s="53"/>
      <c r="K11" s="53"/>
      <c r="L11" s="53"/>
      <c r="M11" s="53"/>
      <c r="N11" s="53"/>
      <c r="O11" s="53"/>
      <c r="P11" s="53"/>
      <c r="Q11" s="53"/>
      <c r="R11" s="53"/>
      <c r="S11" s="53"/>
      <c r="T11" s="747" t="s">
        <v>9</v>
      </c>
      <c r="U11" s="747"/>
      <c r="V11" s="747"/>
      <c r="W11" s="747"/>
      <c r="X11" s="747" t="s">
        <v>41</v>
      </c>
      <c r="Y11" s="747"/>
      <c r="Z11" s="53"/>
      <c r="AA11" s="63"/>
      <c r="AB11" s="14"/>
      <c r="AC11" s="15"/>
      <c r="AE11" s="16"/>
      <c r="AF11" s="4"/>
    </row>
    <row r="12" spans="1:32" ht="12.75" customHeight="1">
      <c r="B12" s="57"/>
      <c r="C12" s="19"/>
      <c r="D12" s="19"/>
      <c r="E12" s="19"/>
      <c r="F12" s="28"/>
      <c r="G12" s="28"/>
      <c r="H12" s="26"/>
      <c r="I12" s="26"/>
      <c r="J12" s="26"/>
      <c r="K12" s="24"/>
      <c r="L12" s="24"/>
      <c r="M12" s="24"/>
      <c r="N12" s="24"/>
      <c r="O12" s="24"/>
      <c r="P12" s="25"/>
      <c r="Q12" s="24"/>
      <c r="R12" s="24"/>
      <c r="S12" s="24"/>
      <c r="T12" s="24"/>
      <c r="U12" s="24"/>
      <c r="V12" s="24"/>
      <c r="W12" s="27"/>
      <c r="X12" s="24"/>
      <c r="Y12" s="24"/>
      <c r="Z12" s="24"/>
      <c r="AA12" s="59"/>
      <c r="AB12" s="14"/>
      <c r="AC12" s="15"/>
      <c r="AE12" s="16"/>
      <c r="AF12" s="4"/>
    </row>
    <row r="13" spans="1:32" ht="27" customHeight="1">
      <c r="B13" s="64"/>
      <c r="C13" s="1171" t="s">
        <v>39</v>
      </c>
      <c r="D13" s="784"/>
      <c r="E13" s="784"/>
      <c r="F13" s="784"/>
      <c r="G13" s="784"/>
      <c r="H13" s="784"/>
      <c r="I13" s="784"/>
      <c r="J13" s="784"/>
      <c r="K13" s="784"/>
      <c r="L13" s="784"/>
      <c r="M13" s="785"/>
      <c r="N13" s="786" t="s">
        <v>40</v>
      </c>
      <c r="O13" s="787"/>
      <c r="P13" s="788"/>
      <c r="Q13" s="786" t="s">
        <v>4</v>
      </c>
      <c r="R13" s="787"/>
      <c r="S13" s="788"/>
      <c r="T13" s="786" t="s">
        <v>5</v>
      </c>
      <c r="U13" s="787"/>
      <c r="V13" s="788"/>
      <c r="W13" s="786" t="s">
        <v>7</v>
      </c>
      <c r="X13" s="787"/>
      <c r="Y13" s="787"/>
      <c r="Z13" s="788"/>
      <c r="AA13" s="65"/>
      <c r="AB13" s="14"/>
      <c r="AC13" s="15"/>
      <c r="AE13" s="16"/>
      <c r="AF13" s="4"/>
    </row>
    <row r="14" spans="1:32" s="36" customFormat="1" ht="14.5" customHeight="1">
      <c r="B14" s="30"/>
      <c r="C14" s="771" t="s">
        <v>708</v>
      </c>
      <c r="D14" s="772"/>
      <c r="E14" s="772"/>
      <c r="F14" s="772"/>
      <c r="G14" s="772"/>
      <c r="H14" s="772"/>
      <c r="I14" s="772"/>
      <c r="J14" s="772"/>
      <c r="K14" s="772"/>
      <c r="L14" s="772"/>
      <c r="M14" s="773"/>
      <c r="N14" s="1204">
        <v>111</v>
      </c>
      <c r="O14" s="1205"/>
      <c r="P14" s="1206"/>
      <c r="Q14" s="1207"/>
      <c r="R14" s="1208"/>
      <c r="S14" s="1209"/>
      <c r="T14" s="1207"/>
      <c r="U14" s="1208"/>
      <c r="V14" s="1209"/>
      <c r="W14" s="780">
        <f>+N14</f>
        <v>111</v>
      </c>
      <c r="X14" s="781"/>
      <c r="Y14" s="781"/>
      <c r="Z14" s="782"/>
      <c r="AA14" s="31"/>
      <c r="AB14" s="32"/>
      <c r="AC14" s="33"/>
      <c r="AD14" s="34"/>
      <c r="AE14" s="35"/>
      <c r="AF14" s="34"/>
    </row>
    <row r="15" spans="1:32" s="36" customFormat="1" ht="14.5" customHeight="1">
      <c r="B15" s="30"/>
      <c r="C15" s="1175" t="s">
        <v>709</v>
      </c>
      <c r="D15" s="1176"/>
      <c r="E15" s="1176"/>
      <c r="F15" s="1176"/>
      <c r="G15" s="1176"/>
      <c r="H15" s="1176"/>
      <c r="I15" s="1176"/>
      <c r="J15" s="1176"/>
      <c r="K15" s="1176"/>
      <c r="L15" s="1176"/>
      <c r="M15" s="1177"/>
      <c r="N15" s="1212">
        <v>192</v>
      </c>
      <c r="O15" s="1213"/>
      <c r="P15" s="1214"/>
      <c r="Q15" s="1215"/>
      <c r="R15" s="1216"/>
      <c r="S15" s="1217"/>
      <c r="T15" s="1215"/>
      <c r="U15" s="1216"/>
      <c r="V15" s="1217"/>
      <c r="W15" s="780">
        <f t="shared" ref="W15:W29" si="0">+N15</f>
        <v>192</v>
      </c>
      <c r="X15" s="781"/>
      <c r="Y15" s="781"/>
      <c r="Z15" s="782"/>
      <c r="AA15" s="31"/>
      <c r="AB15" s="32"/>
      <c r="AC15" s="33"/>
      <c r="AD15" s="34"/>
      <c r="AE15" s="35"/>
      <c r="AF15" s="34"/>
    </row>
    <row r="16" spans="1:32" s="36" customFormat="1" ht="14.5" customHeight="1">
      <c r="B16" s="30"/>
      <c r="C16" s="1175" t="s">
        <v>710</v>
      </c>
      <c r="D16" s="1176"/>
      <c r="E16" s="1176"/>
      <c r="F16" s="1176"/>
      <c r="G16" s="1176"/>
      <c r="H16" s="1176"/>
      <c r="I16" s="1176"/>
      <c r="J16" s="1176"/>
      <c r="K16" s="1176"/>
      <c r="L16" s="1176"/>
      <c r="M16" s="1177"/>
      <c r="N16" s="1178">
        <v>99.7</v>
      </c>
      <c r="O16" s="1179"/>
      <c r="P16" s="1180"/>
      <c r="Q16" s="691"/>
      <c r="R16" s="692"/>
      <c r="S16" s="692"/>
      <c r="T16" s="691"/>
      <c r="U16" s="692"/>
      <c r="V16" s="692"/>
      <c r="W16" s="780">
        <f t="shared" si="0"/>
        <v>99.7</v>
      </c>
      <c r="X16" s="781"/>
      <c r="Y16" s="781"/>
      <c r="Z16" s="782"/>
      <c r="AA16" s="31"/>
      <c r="AB16" s="32"/>
      <c r="AC16" s="33"/>
      <c r="AD16" s="34"/>
      <c r="AE16" s="35"/>
      <c r="AF16" s="34"/>
    </row>
    <row r="17" spans="2:254" s="36" customFormat="1" ht="14.5" customHeight="1">
      <c r="B17" s="30"/>
      <c r="C17" s="1175" t="s">
        <v>711</v>
      </c>
      <c r="D17" s="1176"/>
      <c r="E17" s="1176"/>
      <c r="F17" s="1176"/>
      <c r="G17" s="1176"/>
      <c r="H17" s="1176"/>
      <c r="I17" s="1176"/>
      <c r="J17" s="1176"/>
      <c r="K17" s="1176"/>
      <c r="L17" s="1176"/>
      <c r="M17" s="1177"/>
      <c r="N17" s="1178">
        <v>105</v>
      </c>
      <c r="O17" s="1179"/>
      <c r="P17" s="1180"/>
      <c r="Q17" s="691"/>
      <c r="R17" s="692"/>
      <c r="S17" s="692"/>
      <c r="T17" s="691"/>
      <c r="U17" s="692"/>
      <c r="V17" s="692"/>
      <c r="W17" s="780">
        <f t="shared" si="0"/>
        <v>105</v>
      </c>
      <c r="X17" s="781"/>
      <c r="Y17" s="781"/>
      <c r="Z17" s="782"/>
      <c r="AA17" s="31"/>
      <c r="AB17" s="32"/>
      <c r="AC17" s="33"/>
      <c r="AD17" s="34"/>
      <c r="AE17" s="35"/>
      <c r="AF17" s="34"/>
    </row>
    <row r="18" spans="2:254" s="36" customFormat="1" ht="14.5" customHeight="1">
      <c r="B18" s="30"/>
      <c r="C18" s="1175" t="s">
        <v>712</v>
      </c>
      <c r="D18" s="1176"/>
      <c r="E18" s="1176"/>
      <c r="F18" s="1176"/>
      <c r="G18" s="1176"/>
      <c r="H18" s="1176"/>
      <c r="I18" s="1176"/>
      <c r="J18" s="1176"/>
      <c r="K18" s="1176"/>
      <c r="L18" s="1176"/>
      <c r="M18" s="1177"/>
      <c r="N18" s="1178">
        <v>171</v>
      </c>
      <c r="O18" s="1179"/>
      <c r="P18" s="1180"/>
      <c r="Q18" s="691"/>
      <c r="R18" s="692"/>
      <c r="S18" s="692"/>
      <c r="T18" s="691"/>
      <c r="U18" s="692"/>
      <c r="V18" s="692"/>
      <c r="W18" s="780">
        <f t="shared" si="0"/>
        <v>171</v>
      </c>
      <c r="X18" s="781"/>
      <c r="Y18" s="781"/>
      <c r="Z18" s="782"/>
      <c r="AA18" s="31"/>
      <c r="AB18" s="32"/>
      <c r="AC18" s="33"/>
      <c r="AD18" s="34"/>
      <c r="AE18" s="35"/>
      <c r="AF18" s="34"/>
    </row>
    <row r="19" spans="2:254" s="36" customFormat="1" ht="14.5" customHeight="1">
      <c r="B19" s="30"/>
      <c r="C19" s="1172" t="s">
        <v>713</v>
      </c>
      <c r="D19" s="1173"/>
      <c r="E19" s="1173"/>
      <c r="F19" s="1173"/>
      <c r="G19" s="1173"/>
      <c r="H19" s="1173"/>
      <c r="I19" s="1173"/>
      <c r="J19" s="1173"/>
      <c r="K19" s="1173"/>
      <c r="L19" s="1173"/>
      <c r="M19" s="1174"/>
      <c r="N19" s="792">
        <v>83.7</v>
      </c>
      <c r="O19" s="793"/>
      <c r="P19" s="793"/>
      <c r="Q19" s="1210"/>
      <c r="R19" s="1211"/>
      <c r="S19" s="1211"/>
      <c r="T19" s="1210"/>
      <c r="U19" s="1211"/>
      <c r="V19" s="1211"/>
      <c r="W19" s="780">
        <f t="shared" si="0"/>
        <v>83.7</v>
      </c>
      <c r="X19" s="781"/>
      <c r="Y19" s="781"/>
      <c r="Z19" s="782"/>
      <c r="AA19" s="31"/>
      <c r="AB19" s="32"/>
      <c r="AC19" s="33"/>
      <c r="AD19" s="34"/>
      <c r="AE19" s="35"/>
      <c r="AF19" s="34"/>
    </row>
    <row r="20" spans="2:254" s="10" customFormat="1" ht="14.5" customHeight="1">
      <c r="B20" s="37"/>
      <c r="C20" s="1175" t="s">
        <v>714</v>
      </c>
      <c r="D20" s="1176"/>
      <c r="E20" s="1176"/>
      <c r="F20" s="1176"/>
      <c r="G20" s="1176"/>
      <c r="H20" s="1176"/>
      <c r="I20" s="1176"/>
      <c r="J20" s="1176"/>
      <c r="K20" s="1176"/>
      <c r="L20" s="1176"/>
      <c r="M20" s="1177"/>
      <c r="N20" s="1178">
        <v>127</v>
      </c>
      <c r="O20" s="1179"/>
      <c r="P20" s="1180"/>
      <c r="Q20" s="1215"/>
      <c r="R20" s="1216"/>
      <c r="S20" s="1217"/>
      <c r="T20" s="1215"/>
      <c r="U20" s="1216"/>
      <c r="V20" s="1217"/>
      <c r="W20" s="780">
        <f t="shared" si="0"/>
        <v>127</v>
      </c>
      <c r="X20" s="781"/>
      <c r="Y20" s="781"/>
      <c r="Z20" s="782"/>
      <c r="AA20" s="38"/>
      <c r="AB20" s="6"/>
      <c r="AC20" s="7"/>
      <c r="AD20" s="39"/>
      <c r="AE20" s="40"/>
      <c r="AF20" s="39"/>
    </row>
    <row r="21" spans="2:254" s="36" customFormat="1" ht="14.5" customHeight="1">
      <c r="B21" s="30"/>
      <c r="C21" s="771" t="s">
        <v>715</v>
      </c>
      <c r="D21" s="772"/>
      <c r="E21" s="772"/>
      <c r="F21" s="772"/>
      <c r="G21" s="772"/>
      <c r="H21" s="772"/>
      <c r="I21" s="772"/>
      <c r="J21" s="772"/>
      <c r="K21" s="772"/>
      <c r="L21" s="772"/>
      <c r="M21" s="773"/>
      <c r="N21" s="774">
        <v>76.099999999999994</v>
      </c>
      <c r="O21" s="775"/>
      <c r="P21" s="776"/>
      <c r="Q21" s="1207"/>
      <c r="R21" s="1208"/>
      <c r="S21" s="1209"/>
      <c r="T21" s="1207"/>
      <c r="U21" s="1208"/>
      <c r="V21" s="1209"/>
      <c r="W21" s="780">
        <f t="shared" si="0"/>
        <v>76.099999999999994</v>
      </c>
      <c r="X21" s="781"/>
      <c r="Y21" s="781"/>
      <c r="Z21" s="782"/>
      <c r="AA21" s="31"/>
      <c r="AB21" s="32"/>
      <c r="AC21" s="33"/>
      <c r="AD21" s="34"/>
      <c r="AE21" s="35"/>
      <c r="AF21" s="34"/>
    </row>
    <row r="22" spans="2:254" s="36" customFormat="1" ht="14.5" customHeight="1">
      <c r="B22" s="30"/>
      <c r="C22" s="1175" t="s">
        <v>716</v>
      </c>
      <c r="D22" s="1176"/>
      <c r="E22" s="1176"/>
      <c r="F22" s="1176"/>
      <c r="G22" s="1176"/>
      <c r="H22" s="1176"/>
      <c r="I22" s="1176"/>
      <c r="J22" s="1176"/>
      <c r="K22" s="1176"/>
      <c r="L22" s="1176"/>
      <c r="M22" s="1177"/>
      <c r="N22" s="1178">
        <v>141</v>
      </c>
      <c r="O22" s="1179"/>
      <c r="P22" s="1180"/>
      <c r="Q22" s="1215"/>
      <c r="R22" s="1216"/>
      <c r="S22" s="1217"/>
      <c r="T22" s="1215"/>
      <c r="U22" s="1216"/>
      <c r="V22" s="1217"/>
      <c r="W22" s="780">
        <f t="shared" si="0"/>
        <v>141</v>
      </c>
      <c r="X22" s="781"/>
      <c r="Y22" s="781"/>
      <c r="Z22" s="782"/>
      <c r="AA22" s="31"/>
      <c r="AB22" s="32"/>
      <c r="AC22" s="33"/>
      <c r="AD22" s="34"/>
      <c r="AE22" s="35"/>
      <c r="AF22" s="34"/>
    </row>
    <row r="23" spans="2:254" s="36" customFormat="1" ht="14.5" customHeight="1">
      <c r="B23" s="30"/>
      <c r="C23" s="1172" t="s">
        <v>717</v>
      </c>
      <c r="D23" s="1173"/>
      <c r="E23" s="1173"/>
      <c r="F23" s="1173"/>
      <c r="G23" s="1173"/>
      <c r="H23" s="1173"/>
      <c r="I23" s="1173"/>
      <c r="J23" s="1173"/>
      <c r="K23" s="1173"/>
      <c r="L23" s="1173"/>
      <c r="M23" s="1174"/>
      <c r="N23" s="792">
        <v>197</v>
      </c>
      <c r="O23" s="793"/>
      <c r="P23" s="793"/>
      <c r="Q23" s="1210"/>
      <c r="R23" s="1211"/>
      <c r="S23" s="1211"/>
      <c r="T23" s="1210"/>
      <c r="U23" s="1211"/>
      <c r="V23" s="1211"/>
      <c r="W23" s="780">
        <f t="shared" si="0"/>
        <v>197</v>
      </c>
      <c r="X23" s="781"/>
      <c r="Y23" s="781"/>
      <c r="Z23" s="782"/>
      <c r="AA23" s="31"/>
      <c r="AB23" s="32"/>
      <c r="AC23" s="33"/>
      <c r="AD23" s="34"/>
      <c r="AE23" s="35"/>
      <c r="AF23" s="34"/>
    </row>
    <row r="24" spans="2:254" s="36" customFormat="1" ht="14.5" customHeight="1">
      <c r="B24" s="30"/>
      <c r="C24" s="1172" t="s">
        <v>718</v>
      </c>
      <c r="D24" s="1173"/>
      <c r="E24" s="1173"/>
      <c r="F24" s="1173"/>
      <c r="G24" s="1173"/>
      <c r="H24" s="1173"/>
      <c r="I24" s="1173"/>
      <c r="J24" s="1173"/>
      <c r="K24" s="1173"/>
      <c r="L24" s="1173"/>
      <c r="M24" s="1174"/>
      <c r="N24" s="792">
        <v>133</v>
      </c>
      <c r="O24" s="793"/>
      <c r="P24" s="1220"/>
      <c r="Q24" s="693"/>
      <c r="R24" s="694"/>
      <c r="S24" s="694"/>
      <c r="T24" s="693"/>
      <c r="U24" s="694"/>
      <c r="V24" s="694"/>
      <c r="W24" s="780">
        <f t="shared" si="0"/>
        <v>133</v>
      </c>
      <c r="X24" s="781"/>
      <c r="Y24" s="781"/>
      <c r="Z24" s="782"/>
      <c r="AA24" s="31"/>
      <c r="AB24" s="32"/>
      <c r="AC24" s="33"/>
      <c r="AD24" s="34"/>
      <c r="AE24" s="35"/>
      <c r="AF24" s="34"/>
    </row>
    <row r="25" spans="2:254" s="36" customFormat="1" ht="14.5" customHeight="1">
      <c r="B25" s="30"/>
      <c r="C25" s="1172" t="s">
        <v>719</v>
      </c>
      <c r="D25" s="1173"/>
      <c r="E25" s="1173"/>
      <c r="F25" s="1173"/>
      <c r="G25" s="1173"/>
      <c r="H25" s="1173"/>
      <c r="I25" s="1173"/>
      <c r="J25" s="1173"/>
      <c r="K25" s="1173"/>
      <c r="L25" s="1173"/>
      <c r="M25" s="1174"/>
      <c r="N25" s="792">
        <v>358</v>
      </c>
      <c r="O25" s="793"/>
      <c r="P25" s="1220"/>
      <c r="Q25" s="693"/>
      <c r="R25" s="694"/>
      <c r="S25" s="694"/>
      <c r="T25" s="693"/>
      <c r="U25" s="694"/>
      <c r="V25" s="694"/>
      <c r="W25" s="780">
        <f t="shared" si="0"/>
        <v>358</v>
      </c>
      <c r="X25" s="781"/>
      <c r="Y25" s="781"/>
      <c r="Z25" s="782"/>
      <c r="AA25" s="31"/>
      <c r="AB25" s="32"/>
      <c r="AC25" s="33"/>
      <c r="AD25" s="34"/>
      <c r="AE25" s="35"/>
      <c r="AF25" s="34"/>
    </row>
    <row r="26" spans="2:254" s="10" customFormat="1" ht="14.5" customHeight="1">
      <c r="B26" s="37"/>
      <c r="C26" s="1175" t="s">
        <v>720</v>
      </c>
      <c r="D26" s="1176"/>
      <c r="E26" s="1176"/>
      <c r="F26" s="1176"/>
      <c r="G26" s="1176"/>
      <c r="H26" s="1176"/>
      <c r="I26" s="1176"/>
      <c r="J26" s="1176"/>
      <c r="K26" s="1176"/>
      <c r="L26" s="1176"/>
      <c r="M26" s="1177"/>
      <c r="N26" s="1178">
        <v>156</v>
      </c>
      <c r="O26" s="1179"/>
      <c r="P26" s="1180"/>
      <c r="Q26" s="1215"/>
      <c r="R26" s="1216"/>
      <c r="S26" s="1217"/>
      <c r="T26" s="1215"/>
      <c r="U26" s="1216"/>
      <c r="V26" s="1217"/>
      <c r="W26" s="780">
        <f t="shared" si="0"/>
        <v>156</v>
      </c>
      <c r="X26" s="781"/>
      <c r="Y26" s="781"/>
      <c r="Z26" s="782"/>
      <c r="AA26" s="38"/>
      <c r="AB26" s="6"/>
      <c r="AC26" s="7"/>
      <c r="AD26" s="39"/>
      <c r="AE26" s="40"/>
      <c r="AF26" s="39"/>
    </row>
    <row r="27" spans="2:254" s="10" customFormat="1" ht="14.5" customHeight="1">
      <c r="B27" s="37"/>
      <c r="C27" s="1175" t="s">
        <v>721</v>
      </c>
      <c r="D27" s="1176"/>
      <c r="E27" s="1176"/>
      <c r="F27" s="1176"/>
      <c r="G27" s="1176"/>
      <c r="H27" s="1176"/>
      <c r="I27" s="1176"/>
      <c r="J27" s="1176"/>
      <c r="K27" s="1176"/>
      <c r="L27" s="1176"/>
      <c r="M27" s="1177"/>
      <c r="N27" s="1178">
        <v>55.7</v>
      </c>
      <c r="O27" s="1179"/>
      <c r="P27" s="1180"/>
      <c r="Q27" s="691"/>
      <c r="R27" s="692"/>
      <c r="S27" s="692"/>
      <c r="T27" s="691"/>
      <c r="U27" s="692"/>
      <c r="V27" s="692"/>
      <c r="W27" s="780">
        <f t="shared" si="0"/>
        <v>55.7</v>
      </c>
      <c r="X27" s="781"/>
      <c r="Y27" s="781"/>
      <c r="Z27" s="782"/>
      <c r="AA27" s="38"/>
      <c r="AB27" s="6"/>
      <c r="AC27" s="7"/>
      <c r="AD27" s="39"/>
      <c r="AE27" s="40"/>
      <c r="AF27" s="39"/>
    </row>
    <row r="28" spans="2:254" s="10" customFormat="1" ht="14.5" customHeight="1">
      <c r="B28" s="37"/>
      <c r="C28" s="1175" t="s">
        <v>722</v>
      </c>
      <c r="D28" s="1176"/>
      <c r="E28" s="1176"/>
      <c r="F28" s="1176"/>
      <c r="G28" s="1176"/>
      <c r="H28" s="1176"/>
      <c r="I28" s="1176"/>
      <c r="J28" s="1176"/>
      <c r="K28" s="1176"/>
      <c r="L28" s="1176"/>
      <c r="M28" s="1177"/>
      <c r="N28" s="1178">
        <v>158</v>
      </c>
      <c r="O28" s="1179"/>
      <c r="P28" s="1180"/>
      <c r="Q28" s="691"/>
      <c r="R28" s="692"/>
      <c r="S28" s="692"/>
      <c r="T28" s="691"/>
      <c r="U28" s="692"/>
      <c r="V28" s="692"/>
      <c r="W28" s="780">
        <f t="shared" si="0"/>
        <v>158</v>
      </c>
      <c r="X28" s="781"/>
      <c r="Y28" s="781"/>
      <c r="Z28" s="782"/>
      <c r="AA28" s="38"/>
      <c r="AB28" s="6"/>
      <c r="AC28" s="7"/>
      <c r="AD28" s="39"/>
      <c r="AE28" s="40"/>
      <c r="AF28" s="39"/>
    </row>
    <row r="29" spans="2:254" s="10" customFormat="1" ht="14.5" customHeight="1">
      <c r="B29" s="37"/>
      <c r="C29" s="1175" t="s">
        <v>723</v>
      </c>
      <c r="D29" s="1176"/>
      <c r="E29" s="1176"/>
      <c r="F29" s="1176"/>
      <c r="G29" s="1176"/>
      <c r="H29" s="1176"/>
      <c r="I29" s="1176"/>
      <c r="J29" s="1176"/>
      <c r="K29" s="1176"/>
      <c r="L29" s="1176"/>
      <c r="M29" s="1177"/>
      <c r="N29" s="1178">
        <v>56.6</v>
      </c>
      <c r="O29" s="1179"/>
      <c r="P29" s="1180"/>
      <c r="Q29" s="691"/>
      <c r="R29" s="692"/>
      <c r="S29" s="692"/>
      <c r="T29" s="691"/>
      <c r="U29" s="692"/>
      <c r="V29" s="692"/>
      <c r="W29" s="780">
        <f t="shared" si="0"/>
        <v>56.6</v>
      </c>
      <c r="X29" s="781"/>
      <c r="Y29" s="781"/>
      <c r="Z29" s="782"/>
      <c r="AA29" s="38"/>
      <c r="AB29" s="6"/>
      <c r="AC29" s="7"/>
      <c r="AD29" s="39"/>
      <c r="AE29" s="40"/>
      <c r="AF29" s="39"/>
    </row>
    <row r="30" spans="2:254" s="10" customFormat="1" ht="14.5" customHeight="1">
      <c r="B30" s="37"/>
      <c r="C30" s="686"/>
      <c r="D30" s="687"/>
      <c r="E30" s="687"/>
      <c r="F30" s="687"/>
      <c r="G30" s="687"/>
      <c r="H30" s="687"/>
      <c r="I30" s="687"/>
      <c r="J30" s="687"/>
      <c r="K30" s="687"/>
      <c r="L30" s="687"/>
      <c r="M30" s="688"/>
      <c r="N30" s="689"/>
      <c r="O30" s="690"/>
      <c r="P30" s="690"/>
      <c r="Q30" s="691"/>
      <c r="R30" s="692"/>
      <c r="S30" s="692"/>
      <c r="T30" s="691"/>
      <c r="U30" s="692"/>
      <c r="V30" s="692"/>
      <c r="W30" s="1215"/>
      <c r="X30" s="1216"/>
      <c r="Y30" s="1216"/>
      <c r="Z30" s="1217"/>
      <c r="AA30" s="38"/>
      <c r="AB30" s="6"/>
      <c r="AC30" s="7"/>
      <c r="AD30" s="39"/>
      <c r="AE30" s="40"/>
      <c r="AF30" s="39"/>
    </row>
    <row r="31" spans="2:254" s="36" customFormat="1" ht="16.5" customHeight="1">
      <c r="B31" s="30"/>
      <c r="C31" s="789" t="s">
        <v>7</v>
      </c>
      <c r="D31" s="790"/>
      <c r="E31" s="790"/>
      <c r="F31" s="790"/>
      <c r="G31" s="790"/>
      <c r="H31" s="790"/>
      <c r="I31" s="790"/>
      <c r="J31" s="790"/>
      <c r="K31" s="790"/>
      <c r="L31" s="790"/>
      <c r="M31" s="791"/>
      <c r="N31" s="1218"/>
      <c r="O31" s="1219"/>
      <c r="P31" s="1219"/>
      <c r="Q31" s="1210"/>
      <c r="R31" s="1211"/>
      <c r="S31" s="1211"/>
      <c r="T31" s="1210"/>
      <c r="U31" s="1211"/>
      <c r="V31" s="1211"/>
      <c r="W31" s="796">
        <f>SUM(W14:Z26)</f>
        <v>1950.5</v>
      </c>
      <c r="X31" s="797"/>
      <c r="Y31" s="797"/>
      <c r="Z31" s="798"/>
      <c r="AA31" s="31"/>
      <c r="AB31" s="32"/>
      <c r="AC31" s="33"/>
      <c r="AD31" s="34"/>
      <c r="AE31" s="35"/>
      <c r="AF31" s="34"/>
      <c r="IT31" s="41"/>
    </row>
    <row r="32" spans="2:254" ht="20.5" customHeight="1" thickBot="1">
      <c r="B32" s="64"/>
      <c r="C32" s="42"/>
      <c r="D32" s="42"/>
      <c r="E32" s="42"/>
      <c r="F32" s="42"/>
      <c r="G32" s="42"/>
      <c r="H32" s="42"/>
      <c r="I32" s="42"/>
      <c r="J32" s="42"/>
      <c r="K32" s="42"/>
      <c r="L32" s="42"/>
      <c r="M32" s="42"/>
      <c r="N32" s="42"/>
      <c r="O32" s="42"/>
      <c r="P32" s="42"/>
      <c r="Q32" s="42"/>
      <c r="R32" s="42"/>
      <c r="S32" s="42"/>
      <c r="T32" s="42"/>
      <c r="U32" s="42"/>
      <c r="V32" s="42"/>
      <c r="W32" s="42"/>
      <c r="X32" s="42"/>
      <c r="Y32" s="42"/>
      <c r="Z32" s="18"/>
      <c r="AA32" s="65"/>
      <c r="AB32" s="14"/>
      <c r="AC32" s="15"/>
      <c r="AE32" s="16"/>
      <c r="AF32" s="4"/>
    </row>
    <row r="33" spans="2:32" ht="20.5" customHeight="1">
      <c r="B33" s="64"/>
      <c r="C33" s="801" t="s">
        <v>8</v>
      </c>
      <c r="D33" s="802"/>
      <c r="E33" s="802"/>
      <c r="F33" s="802"/>
      <c r="G33" s="802"/>
      <c r="H33" s="802"/>
      <c r="I33" s="802"/>
      <c r="J33" s="802"/>
      <c r="K33" s="802"/>
      <c r="L33" s="802"/>
      <c r="M33" s="803"/>
      <c r="N33" s="42"/>
      <c r="O33" s="801" t="s">
        <v>8</v>
      </c>
      <c r="P33" s="802"/>
      <c r="Q33" s="802"/>
      <c r="R33" s="802"/>
      <c r="S33" s="802"/>
      <c r="T33" s="802"/>
      <c r="U33" s="802"/>
      <c r="V33" s="802"/>
      <c r="W33" s="802"/>
      <c r="X33" s="802"/>
      <c r="Y33" s="802"/>
      <c r="Z33" s="803"/>
      <c r="AA33" s="65"/>
      <c r="AB33" s="14"/>
      <c r="AC33" s="15"/>
      <c r="AE33" s="16"/>
      <c r="AF33" s="4"/>
    </row>
    <row r="34" spans="2:32" ht="20.5" customHeight="1">
      <c r="B34" s="64"/>
      <c r="C34" s="804"/>
      <c r="D34" s="805"/>
      <c r="E34" s="805"/>
      <c r="F34" s="805"/>
      <c r="G34" s="805"/>
      <c r="H34" s="805"/>
      <c r="I34" s="805"/>
      <c r="J34" s="805"/>
      <c r="K34" s="805"/>
      <c r="L34" s="805"/>
      <c r="M34" s="806"/>
      <c r="N34" s="42"/>
      <c r="O34" s="807"/>
      <c r="P34" s="808"/>
      <c r="Q34" s="808"/>
      <c r="R34" s="808"/>
      <c r="S34" s="808"/>
      <c r="T34" s="808"/>
      <c r="U34" s="808"/>
      <c r="V34" s="808"/>
      <c r="W34" s="808"/>
      <c r="X34" s="808"/>
      <c r="Y34" s="808"/>
      <c r="Z34" s="809"/>
      <c r="AA34" s="65"/>
      <c r="AB34" s="14"/>
      <c r="AC34" s="15"/>
      <c r="AE34" s="16"/>
      <c r="AF34" s="4"/>
    </row>
    <row r="35" spans="2:32" ht="20.5" customHeight="1">
      <c r="B35" s="64"/>
      <c r="C35" s="807"/>
      <c r="D35" s="808"/>
      <c r="E35" s="808"/>
      <c r="F35" s="808"/>
      <c r="G35" s="808"/>
      <c r="H35" s="808"/>
      <c r="I35" s="808"/>
      <c r="J35" s="808"/>
      <c r="K35" s="808"/>
      <c r="L35" s="808"/>
      <c r="M35" s="809"/>
      <c r="N35" s="42"/>
      <c r="O35" s="807"/>
      <c r="P35" s="808"/>
      <c r="Q35" s="808"/>
      <c r="R35" s="808"/>
      <c r="S35" s="808"/>
      <c r="T35" s="808"/>
      <c r="U35" s="808"/>
      <c r="V35" s="808"/>
      <c r="W35" s="808"/>
      <c r="X35" s="808"/>
      <c r="Y35" s="808"/>
      <c r="Z35" s="809"/>
      <c r="AA35" s="65"/>
      <c r="AB35" s="14"/>
      <c r="AC35" s="15"/>
      <c r="AE35" s="16"/>
      <c r="AF35" s="4"/>
    </row>
    <row r="36" spans="2:32" ht="20.5" customHeight="1">
      <c r="B36" s="64"/>
      <c r="C36" s="807"/>
      <c r="D36" s="808"/>
      <c r="E36" s="808"/>
      <c r="F36" s="808"/>
      <c r="G36" s="808"/>
      <c r="H36" s="808"/>
      <c r="I36" s="808"/>
      <c r="J36" s="808"/>
      <c r="K36" s="808"/>
      <c r="L36" s="808"/>
      <c r="M36" s="809"/>
      <c r="N36" s="42"/>
      <c r="O36" s="807"/>
      <c r="P36" s="808"/>
      <c r="Q36" s="808"/>
      <c r="R36" s="808"/>
      <c r="S36" s="808"/>
      <c r="T36" s="808"/>
      <c r="U36" s="808"/>
      <c r="V36" s="808"/>
      <c r="W36" s="808"/>
      <c r="X36" s="808"/>
      <c r="Y36" s="808"/>
      <c r="Z36" s="809"/>
      <c r="AA36" s="65"/>
      <c r="AB36" s="14"/>
      <c r="AC36" s="15"/>
      <c r="AE36" s="16"/>
      <c r="AF36" s="4"/>
    </row>
    <row r="37" spans="2:32" ht="20.5" customHeight="1">
      <c r="B37" s="64"/>
      <c r="C37" s="807"/>
      <c r="D37" s="808"/>
      <c r="E37" s="808"/>
      <c r="F37" s="808"/>
      <c r="G37" s="808"/>
      <c r="H37" s="808"/>
      <c r="I37" s="808"/>
      <c r="J37" s="808"/>
      <c r="K37" s="808"/>
      <c r="L37" s="808"/>
      <c r="M37" s="809"/>
      <c r="N37" s="42"/>
      <c r="O37" s="807"/>
      <c r="P37" s="808"/>
      <c r="Q37" s="808"/>
      <c r="R37" s="808"/>
      <c r="S37" s="808"/>
      <c r="T37" s="808"/>
      <c r="U37" s="808"/>
      <c r="V37" s="808"/>
      <c r="W37" s="808"/>
      <c r="X37" s="808"/>
      <c r="Y37" s="808"/>
      <c r="Z37" s="809"/>
      <c r="AA37" s="65"/>
      <c r="AB37" s="14"/>
      <c r="AC37" s="15"/>
      <c r="AE37" s="16"/>
      <c r="AF37" s="4"/>
    </row>
    <row r="38" spans="2:32" ht="20.5" customHeight="1">
      <c r="B38" s="64"/>
      <c r="C38" s="807"/>
      <c r="D38" s="808"/>
      <c r="E38" s="808"/>
      <c r="F38" s="808"/>
      <c r="G38" s="808"/>
      <c r="H38" s="808"/>
      <c r="I38" s="808"/>
      <c r="J38" s="808"/>
      <c r="K38" s="808"/>
      <c r="L38" s="808"/>
      <c r="M38" s="809"/>
      <c r="N38" s="42"/>
      <c r="O38" s="807"/>
      <c r="P38" s="808"/>
      <c r="Q38" s="808"/>
      <c r="R38" s="808"/>
      <c r="S38" s="808"/>
      <c r="T38" s="808"/>
      <c r="U38" s="808"/>
      <c r="V38" s="808"/>
      <c r="W38" s="808"/>
      <c r="X38" s="808"/>
      <c r="Y38" s="808"/>
      <c r="Z38" s="809"/>
      <c r="AA38" s="65"/>
      <c r="AB38" s="14"/>
      <c r="AC38" s="15"/>
      <c r="AE38" s="16"/>
      <c r="AF38" s="4"/>
    </row>
    <row r="39" spans="2:32" ht="20.5" customHeight="1">
      <c r="B39" s="64"/>
      <c r="C39" s="807"/>
      <c r="D39" s="808"/>
      <c r="E39" s="808"/>
      <c r="F39" s="808"/>
      <c r="G39" s="808"/>
      <c r="H39" s="808"/>
      <c r="I39" s="808"/>
      <c r="J39" s="808"/>
      <c r="K39" s="808"/>
      <c r="L39" s="808"/>
      <c r="M39" s="809"/>
      <c r="N39" s="42"/>
      <c r="O39" s="807"/>
      <c r="P39" s="808"/>
      <c r="Q39" s="808"/>
      <c r="R39" s="808"/>
      <c r="S39" s="808"/>
      <c r="T39" s="808"/>
      <c r="U39" s="808"/>
      <c r="V39" s="808"/>
      <c r="W39" s="808"/>
      <c r="X39" s="808"/>
      <c r="Y39" s="808"/>
      <c r="Z39" s="809"/>
      <c r="AA39" s="65"/>
      <c r="AB39" s="14"/>
      <c r="AC39" s="15"/>
      <c r="AE39" s="16"/>
      <c r="AF39" s="4"/>
    </row>
    <row r="40" spans="2:32" ht="8" customHeight="1">
      <c r="B40" s="64"/>
      <c r="C40" s="807"/>
      <c r="D40" s="808"/>
      <c r="E40" s="808"/>
      <c r="F40" s="808"/>
      <c r="G40" s="808"/>
      <c r="H40" s="808"/>
      <c r="I40" s="808"/>
      <c r="J40" s="808"/>
      <c r="K40" s="808"/>
      <c r="L40" s="808"/>
      <c r="M40" s="809"/>
      <c r="N40" s="42"/>
      <c r="O40" s="807"/>
      <c r="P40" s="808"/>
      <c r="Q40" s="808"/>
      <c r="R40" s="808"/>
      <c r="S40" s="808"/>
      <c r="T40" s="808"/>
      <c r="U40" s="808"/>
      <c r="V40" s="808"/>
      <c r="W40" s="808"/>
      <c r="X40" s="808"/>
      <c r="Y40" s="808"/>
      <c r="Z40" s="809"/>
      <c r="AA40" s="65"/>
      <c r="AB40" s="14"/>
      <c r="AC40" s="15"/>
      <c r="AE40" s="16"/>
      <c r="AF40" s="4"/>
    </row>
    <row r="41" spans="2:32" ht="15" customHeight="1">
      <c r="B41" s="64"/>
      <c r="C41" s="807"/>
      <c r="D41" s="808"/>
      <c r="E41" s="808"/>
      <c r="F41" s="808"/>
      <c r="G41" s="808"/>
      <c r="H41" s="808"/>
      <c r="I41" s="808"/>
      <c r="J41" s="808"/>
      <c r="K41" s="808"/>
      <c r="L41" s="808"/>
      <c r="M41" s="809"/>
      <c r="N41" s="42"/>
      <c r="O41" s="807"/>
      <c r="P41" s="808"/>
      <c r="Q41" s="808"/>
      <c r="R41" s="808"/>
      <c r="S41" s="808"/>
      <c r="T41" s="808"/>
      <c r="U41" s="808"/>
      <c r="V41" s="808"/>
      <c r="W41" s="808"/>
      <c r="X41" s="808"/>
      <c r="Y41" s="808"/>
      <c r="Z41" s="809"/>
      <c r="AA41" s="65"/>
      <c r="AB41" s="14"/>
      <c r="AC41" s="15"/>
      <c r="AE41" s="16"/>
      <c r="AF41" s="4"/>
    </row>
    <row r="42" spans="2:32" ht="22.25" customHeight="1" thickBot="1">
      <c r="B42" s="64"/>
      <c r="C42" s="810"/>
      <c r="D42" s="811"/>
      <c r="E42" s="811"/>
      <c r="F42" s="811"/>
      <c r="G42" s="811"/>
      <c r="H42" s="811"/>
      <c r="I42" s="811"/>
      <c r="J42" s="811"/>
      <c r="K42" s="811"/>
      <c r="L42" s="811"/>
      <c r="M42" s="812"/>
      <c r="N42" s="42"/>
      <c r="O42" s="810"/>
      <c r="P42" s="811"/>
      <c r="Q42" s="811"/>
      <c r="R42" s="811"/>
      <c r="S42" s="811"/>
      <c r="T42" s="811"/>
      <c r="U42" s="811"/>
      <c r="V42" s="811"/>
      <c r="W42" s="811"/>
      <c r="X42" s="811"/>
      <c r="Y42" s="811"/>
      <c r="Z42" s="812"/>
      <c r="AA42" s="65"/>
      <c r="AB42" s="14"/>
      <c r="AC42" s="15"/>
      <c r="AE42" s="16"/>
      <c r="AF42" s="4"/>
    </row>
    <row r="43" spans="2:32" ht="23" customHeight="1" thickBot="1">
      <c r="B43" s="64"/>
      <c r="C43" s="42"/>
      <c r="D43" s="42"/>
      <c r="E43" s="42"/>
      <c r="F43" s="42"/>
      <c r="G43" s="42"/>
      <c r="H43" s="42"/>
      <c r="I43" s="42"/>
      <c r="J43" s="42"/>
      <c r="K43" s="42"/>
      <c r="L43" s="42"/>
      <c r="M43" s="42"/>
      <c r="N43" s="42"/>
      <c r="O43" s="42"/>
      <c r="P43" s="42"/>
      <c r="Q43" s="42"/>
      <c r="R43" s="42"/>
      <c r="S43" s="42"/>
      <c r="T43" s="42"/>
      <c r="U43" s="42"/>
      <c r="V43" s="42"/>
      <c r="W43" s="42"/>
      <c r="X43" s="42"/>
      <c r="Y43" s="42"/>
      <c r="Z43" s="18"/>
      <c r="AA43" s="65"/>
      <c r="AB43" s="14"/>
      <c r="AC43" s="15"/>
      <c r="AE43" s="16"/>
      <c r="AF43" s="4"/>
    </row>
    <row r="44" spans="2:32" ht="18.5" customHeight="1">
      <c r="B44" s="64"/>
      <c r="C44" s="801" t="s">
        <v>8</v>
      </c>
      <c r="D44" s="802"/>
      <c r="E44" s="802"/>
      <c r="F44" s="802"/>
      <c r="G44" s="802"/>
      <c r="H44" s="802"/>
      <c r="I44" s="802"/>
      <c r="J44" s="802"/>
      <c r="K44" s="802"/>
      <c r="L44" s="802"/>
      <c r="M44" s="803"/>
      <c r="N44" s="42"/>
      <c r="O44" s="801" t="s">
        <v>8</v>
      </c>
      <c r="P44" s="802"/>
      <c r="Q44" s="802"/>
      <c r="R44" s="802"/>
      <c r="S44" s="802"/>
      <c r="T44" s="802"/>
      <c r="U44" s="802"/>
      <c r="V44" s="802"/>
      <c r="W44" s="802"/>
      <c r="X44" s="802"/>
      <c r="Y44" s="802"/>
      <c r="Z44" s="803"/>
      <c r="AA44" s="65"/>
      <c r="AB44" s="14"/>
      <c r="AC44" s="15"/>
      <c r="AE44" s="16"/>
      <c r="AF44" s="4"/>
    </row>
    <row r="45" spans="2:32" ht="20.5" customHeight="1">
      <c r="B45" s="64"/>
      <c r="C45" s="804"/>
      <c r="D45" s="805"/>
      <c r="E45" s="805"/>
      <c r="F45" s="805"/>
      <c r="G45" s="805"/>
      <c r="H45" s="805"/>
      <c r="I45" s="805"/>
      <c r="J45" s="805"/>
      <c r="K45" s="805"/>
      <c r="L45" s="805"/>
      <c r="M45" s="806"/>
      <c r="N45" s="42"/>
      <c r="O45" s="807"/>
      <c r="P45" s="808"/>
      <c r="Q45" s="808"/>
      <c r="R45" s="808"/>
      <c r="S45" s="808"/>
      <c r="T45" s="808"/>
      <c r="U45" s="808"/>
      <c r="V45" s="808"/>
      <c r="W45" s="808"/>
      <c r="X45" s="808"/>
      <c r="Y45" s="808"/>
      <c r="Z45" s="809"/>
      <c r="AA45" s="65"/>
      <c r="AB45" s="14"/>
      <c r="AC45" s="15"/>
      <c r="AE45" s="16"/>
      <c r="AF45" s="4"/>
    </row>
    <row r="46" spans="2:32" ht="22.25" customHeight="1">
      <c r="B46" s="64"/>
      <c r="C46" s="807"/>
      <c r="D46" s="808"/>
      <c r="E46" s="808"/>
      <c r="F46" s="808"/>
      <c r="G46" s="808"/>
      <c r="H46" s="808"/>
      <c r="I46" s="808"/>
      <c r="J46" s="808"/>
      <c r="K46" s="808"/>
      <c r="L46" s="808"/>
      <c r="M46" s="809"/>
      <c r="N46" s="42"/>
      <c r="O46" s="807"/>
      <c r="P46" s="808"/>
      <c r="Q46" s="808"/>
      <c r="R46" s="808"/>
      <c r="S46" s="808"/>
      <c r="T46" s="808"/>
      <c r="U46" s="808"/>
      <c r="V46" s="808"/>
      <c r="W46" s="808"/>
      <c r="X46" s="808"/>
      <c r="Y46" s="808"/>
      <c r="Z46" s="809"/>
      <c r="AA46" s="65"/>
      <c r="AB46" s="14"/>
      <c r="AC46" s="15"/>
      <c r="AE46" s="16"/>
      <c r="AF46" s="4"/>
    </row>
    <row r="47" spans="2:32" ht="21.5" customHeight="1">
      <c r="B47" s="64"/>
      <c r="C47" s="807"/>
      <c r="D47" s="808"/>
      <c r="E47" s="808"/>
      <c r="F47" s="808"/>
      <c r="G47" s="808"/>
      <c r="H47" s="808"/>
      <c r="I47" s="808"/>
      <c r="J47" s="808"/>
      <c r="K47" s="808"/>
      <c r="L47" s="808"/>
      <c r="M47" s="809"/>
      <c r="N47" s="42"/>
      <c r="O47" s="807"/>
      <c r="P47" s="808"/>
      <c r="Q47" s="808"/>
      <c r="R47" s="808"/>
      <c r="S47" s="808"/>
      <c r="T47" s="808"/>
      <c r="U47" s="808"/>
      <c r="V47" s="808"/>
      <c r="W47" s="808"/>
      <c r="X47" s="808"/>
      <c r="Y47" s="808"/>
      <c r="Z47" s="809"/>
      <c r="AA47" s="65"/>
      <c r="AB47" s="14"/>
      <c r="AC47" s="15"/>
      <c r="AE47" s="16"/>
      <c r="AF47" s="4"/>
    </row>
    <row r="48" spans="2:32" ht="20.5" customHeight="1">
      <c r="B48" s="64"/>
      <c r="C48" s="807"/>
      <c r="D48" s="808"/>
      <c r="E48" s="808"/>
      <c r="F48" s="808"/>
      <c r="G48" s="808"/>
      <c r="H48" s="808"/>
      <c r="I48" s="808"/>
      <c r="J48" s="808"/>
      <c r="K48" s="808"/>
      <c r="L48" s="808"/>
      <c r="M48" s="809"/>
      <c r="N48" s="42"/>
      <c r="O48" s="807"/>
      <c r="P48" s="808"/>
      <c r="Q48" s="808"/>
      <c r="R48" s="808"/>
      <c r="S48" s="808"/>
      <c r="T48" s="808"/>
      <c r="U48" s="808"/>
      <c r="V48" s="808"/>
      <c r="W48" s="808"/>
      <c r="X48" s="808"/>
      <c r="Y48" s="808"/>
      <c r="Z48" s="809"/>
      <c r="AA48" s="65"/>
      <c r="AB48" s="14"/>
      <c r="AC48" s="15"/>
      <c r="AE48" s="16"/>
      <c r="AF48" s="4"/>
    </row>
    <row r="49" spans="1:32" ht="28.25" customHeight="1">
      <c r="B49" s="64"/>
      <c r="C49" s="807"/>
      <c r="D49" s="808"/>
      <c r="E49" s="808"/>
      <c r="F49" s="808"/>
      <c r="G49" s="808"/>
      <c r="H49" s="808"/>
      <c r="I49" s="808"/>
      <c r="J49" s="808"/>
      <c r="K49" s="808"/>
      <c r="L49" s="808"/>
      <c r="M49" s="809"/>
      <c r="N49" s="42"/>
      <c r="O49" s="807"/>
      <c r="P49" s="808"/>
      <c r="Q49" s="808"/>
      <c r="R49" s="808"/>
      <c r="S49" s="808"/>
      <c r="T49" s="808"/>
      <c r="U49" s="808"/>
      <c r="V49" s="808"/>
      <c r="W49" s="808"/>
      <c r="X49" s="808"/>
      <c r="Y49" s="808"/>
      <c r="Z49" s="809"/>
      <c r="AA49" s="65"/>
      <c r="AB49" s="14"/>
      <c r="AC49" s="15"/>
      <c r="AE49" s="16"/>
      <c r="AF49" s="4"/>
    </row>
    <row r="50" spans="1:32" ht="23" customHeight="1">
      <c r="B50" s="64"/>
      <c r="C50" s="807"/>
      <c r="D50" s="808"/>
      <c r="E50" s="808"/>
      <c r="F50" s="808"/>
      <c r="G50" s="808"/>
      <c r="H50" s="808"/>
      <c r="I50" s="808"/>
      <c r="J50" s="808"/>
      <c r="K50" s="808"/>
      <c r="L50" s="808"/>
      <c r="M50" s="809"/>
      <c r="N50" s="42"/>
      <c r="O50" s="807"/>
      <c r="P50" s="808"/>
      <c r="Q50" s="808"/>
      <c r="R50" s="808"/>
      <c r="S50" s="808"/>
      <c r="T50" s="808"/>
      <c r="U50" s="808"/>
      <c r="V50" s="808"/>
      <c r="W50" s="808"/>
      <c r="X50" s="808"/>
      <c r="Y50" s="808"/>
      <c r="Z50" s="809"/>
      <c r="AA50" s="65"/>
      <c r="AB50" s="14"/>
      <c r="AC50" s="15"/>
      <c r="AE50" s="16"/>
      <c r="AF50" s="4"/>
    </row>
    <row r="51" spans="1:32" ht="8" customHeight="1">
      <c r="B51" s="64"/>
      <c r="C51" s="807"/>
      <c r="D51" s="808"/>
      <c r="E51" s="808"/>
      <c r="F51" s="808"/>
      <c r="G51" s="808"/>
      <c r="H51" s="808"/>
      <c r="I51" s="808"/>
      <c r="J51" s="808"/>
      <c r="K51" s="808"/>
      <c r="L51" s="808"/>
      <c r="M51" s="809"/>
      <c r="N51" s="42"/>
      <c r="O51" s="807"/>
      <c r="P51" s="808"/>
      <c r="Q51" s="808"/>
      <c r="R51" s="808"/>
      <c r="S51" s="808"/>
      <c r="T51" s="808"/>
      <c r="U51" s="808"/>
      <c r="V51" s="808"/>
      <c r="W51" s="808"/>
      <c r="X51" s="808"/>
      <c r="Y51" s="808"/>
      <c r="Z51" s="809"/>
      <c r="AA51" s="65"/>
      <c r="AB51" s="14"/>
      <c r="AC51" s="15"/>
      <c r="AE51" s="16"/>
      <c r="AF51" s="4"/>
    </row>
    <row r="52" spans="1:32" ht="8" customHeight="1">
      <c r="B52" s="64"/>
      <c r="C52" s="807"/>
      <c r="D52" s="808"/>
      <c r="E52" s="808"/>
      <c r="F52" s="808"/>
      <c r="G52" s="808"/>
      <c r="H52" s="808"/>
      <c r="I52" s="808"/>
      <c r="J52" s="808"/>
      <c r="K52" s="808"/>
      <c r="L52" s="808"/>
      <c r="M52" s="809"/>
      <c r="N52" s="42"/>
      <c r="O52" s="807"/>
      <c r="P52" s="808"/>
      <c r="Q52" s="808"/>
      <c r="R52" s="808"/>
      <c r="S52" s="808"/>
      <c r="T52" s="808"/>
      <c r="U52" s="808"/>
      <c r="V52" s="808"/>
      <c r="W52" s="808"/>
      <c r="X52" s="808"/>
      <c r="Y52" s="808"/>
      <c r="Z52" s="809"/>
      <c r="AA52" s="65"/>
      <c r="AB52" s="14"/>
      <c r="AC52" s="15"/>
      <c r="AE52" s="16"/>
      <c r="AF52" s="4"/>
    </row>
    <row r="53" spans="1:32" ht="8" customHeight="1" thickBot="1">
      <c r="B53" s="64"/>
      <c r="C53" s="810"/>
      <c r="D53" s="811"/>
      <c r="E53" s="811"/>
      <c r="F53" s="811"/>
      <c r="G53" s="811"/>
      <c r="H53" s="811"/>
      <c r="I53" s="811"/>
      <c r="J53" s="811"/>
      <c r="K53" s="811"/>
      <c r="L53" s="811"/>
      <c r="M53" s="812"/>
      <c r="N53" s="42"/>
      <c r="O53" s="810"/>
      <c r="P53" s="811"/>
      <c r="Q53" s="811"/>
      <c r="R53" s="811"/>
      <c r="S53" s="811"/>
      <c r="T53" s="811"/>
      <c r="U53" s="811"/>
      <c r="V53" s="811"/>
      <c r="W53" s="811"/>
      <c r="X53" s="811"/>
      <c r="Y53" s="811"/>
      <c r="Z53" s="812"/>
      <c r="AA53" s="65"/>
      <c r="AB53" s="14"/>
      <c r="AC53" s="15"/>
      <c r="AE53" s="16"/>
      <c r="AF53" s="4"/>
    </row>
    <row r="54" spans="1:32" ht="14.25" customHeight="1">
      <c r="B54" s="64"/>
      <c r="C54" s="42"/>
      <c r="D54" s="42"/>
      <c r="E54" s="42"/>
      <c r="F54" s="42"/>
      <c r="G54" s="42"/>
      <c r="H54" s="42"/>
      <c r="I54" s="42"/>
      <c r="J54" s="42"/>
      <c r="K54" s="42"/>
      <c r="L54" s="42"/>
      <c r="M54" s="42"/>
      <c r="N54" s="42"/>
      <c r="O54" s="42"/>
      <c r="P54" s="42"/>
      <c r="Q54" s="42"/>
      <c r="R54" s="42"/>
      <c r="S54" s="42"/>
      <c r="T54" s="42"/>
      <c r="U54" s="42"/>
      <c r="V54" s="42"/>
      <c r="W54" s="42"/>
      <c r="X54" s="42"/>
      <c r="Y54" s="42"/>
      <c r="Z54" s="18"/>
      <c r="AA54" s="65"/>
      <c r="AB54" s="14"/>
      <c r="AC54" s="15"/>
      <c r="AE54" s="16"/>
      <c r="AF54" s="4"/>
    </row>
    <row r="55" spans="1:32" ht="9.5" customHeight="1">
      <c r="B55" s="64"/>
      <c r="C55" s="42"/>
      <c r="D55" s="42"/>
      <c r="E55" s="42"/>
      <c r="F55" s="42"/>
      <c r="G55" s="42"/>
      <c r="H55" s="42"/>
      <c r="I55" s="42"/>
      <c r="J55" s="42"/>
      <c r="K55" s="42"/>
      <c r="L55" s="42"/>
      <c r="M55" s="42"/>
      <c r="N55" s="42"/>
      <c r="O55" s="42"/>
      <c r="P55" s="42"/>
      <c r="Q55" s="42"/>
      <c r="R55" s="42"/>
      <c r="S55" s="42"/>
      <c r="T55" s="42"/>
      <c r="U55" s="42"/>
      <c r="V55" s="42"/>
      <c r="W55" s="42"/>
      <c r="X55" s="42"/>
      <c r="Y55" s="42"/>
      <c r="Z55" s="18"/>
      <c r="AA55" s="65"/>
      <c r="AB55" s="14"/>
      <c r="AC55" s="15"/>
      <c r="AE55" s="16"/>
      <c r="AF55" s="4"/>
    </row>
    <row r="56" spans="1:32" ht="9.5" customHeight="1" thickBot="1">
      <c r="B56" s="66"/>
      <c r="C56" s="67"/>
      <c r="D56" s="67"/>
      <c r="E56" s="67"/>
      <c r="F56" s="67"/>
      <c r="G56" s="67"/>
      <c r="H56" s="67"/>
      <c r="I56" s="67"/>
      <c r="J56" s="67"/>
      <c r="K56" s="67"/>
      <c r="L56" s="67"/>
      <c r="M56" s="67"/>
      <c r="N56" s="67"/>
      <c r="O56" s="67"/>
      <c r="P56" s="67"/>
      <c r="Q56" s="67"/>
      <c r="R56" s="67"/>
      <c r="S56" s="67"/>
      <c r="T56" s="67"/>
      <c r="U56" s="67"/>
      <c r="V56" s="67"/>
      <c r="W56" s="67"/>
      <c r="X56" s="67"/>
      <c r="Y56" s="67"/>
      <c r="Z56" s="68"/>
      <c r="AA56" s="69"/>
      <c r="AB56" s="14"/>
      <c r="AC56" s="15"/>
      <c r="AE56" s="16"/>
      <c r="AF56" s="4"/>
    </row>
    <row r="57" spans="1:32" s="10" customFormat="1" ht="14.25" customHeight="1">
      <c r="B57" s="45"/>
      <c r="C57" s="799"/>
      <c r="D57" s="799"/>
      <c r="E57" s="799"/>
      <c r="F57" s="799"/>
      <c r="G57" s="799"/>
      <c r="H57" s="799"/>
      <c r="I57" s="799"/>
      <c r="J57" s="799"/>
      <c r="K57" s="799"/>
      <c r="L57" s="799"/>
      <c r="M57" s="799"/>
      <c r="N57" s="799"/>
      <c r="O57" s="799"/>
      <c r="P57" s="799"/>
      <c r="Q57" s="799"/>
      <c r="R57" s="799"/>
      <c r="S57" s="799"/>
      <c r="T57" s="799"/>
      <c r="U57" s="799"/>
      <c r="V57" s="799"/>
      <c r="W57" s="799"/>
      <c r="X57" s="799"/>
      <c r="Y57" s="799"/>
      <c r="Z57" s="799"/>
      <c r="AA57" s="46"/>
      <c r="AB57" s="6"/>
      <c r="AC57" s="7"/>
      <c r="AD57" s="39"/>
      <c r="AE57" s="40"/>
      <c r="AF57" s="39"/>
    </row>
    <row r="58" spans="1:32" s="10" customFormat="1" ht="9.5" customHeight="1">
      <c r="B58" s="45"/>
      <c r="C58" s="800"/>
      <c r="D58" s="800"/>
      <c r="E58" s="800"/>
      <c r="F58" s="800"/>
      <c r="G58" s="800"/>
      <c r="H58" s="800"/>
      <c r="I58" s="800"/>
      <c r="J58" s="800"/>
      <c r="K58" s="800"/>
      <c r="L58" s="800"/>
      <c r="M58" s="800"/>
      <c r="N58" s="800"/>
      <c r="O58" s="800"/>
      <c r="P58" s="800"/>
      <c r="Q58" s="800"/>
      <c r="R58" s="800"/>
      <c r="S58" s="800"/>
      <c r="T58" s="800"/>
      <c r="U58" s="800"/>
      <c r="V58" s="800"/>
      <c r="W58" s="800"/>
      <c r="X58" s="800"/>
      <c r="Y58" s="800"/>
      <c r="Z58" s="800"/>
      <c r="AA58" s="46"/>
      <c r="AB58" s="6"/>
      <c r="AC58" s="7"/>
      <c r="AD58" s="39"/>
      <c r="AE58" s="40"/>
      <c r="AF58" s="39"/>
    </row>
    <row r="59" spans="1:32" s="10" customFormat="1" ht="9.5" customHeight="1">
      <c r="B59" s="45"/>
      <c r="C59" s="800"/>
      <c r="D59" s="800"/>
      <c r="E59" s="800"/>
      <c r="F59" s="800"/>
      <c r="G59" s="800"/>
      <c r="H59" s="800"/>
      <c r="I59" s="800"/>
      <c r="J59" s="800"/>
      <c r="K59" s="800"/>
      <c r="L59" s="800"/>
      <c r="M59" s="800"/>
      <c r="N59" s="800"/>
      <c r="O59" s="800"/>
      <c r="P59" s="800"/>
      <c r="Q59" s="800"/>
      <c r="R59" s="800"/>
      <c r="S59" s="800"/>
      <c r="T59" s="800"/>
      <c r="U59" s="800"/>
      <c r="V59" s="800"/>
      <c r="W59" s="800"/>
      <c r="X59" s="800"/>
      <c r="Y59" s="800"/>
      <c r="Z59" s="800"/>
      <c r="AA59" s="46"/>
      <c r="AB59" s="6"/>
      <c r="AC59" s="7"/>
      <c r="AD59" s="39"/>
      <c r="AE59" s="40"/>
      <c r="AF59" s="39"/>
    </row>
    <row r="60" spans="1:32" s="10" customFormat="1" ht="9.5" customHeight="1">
      <c r="B60" s="45"/>
      <c r="C60" s="800"/>
      <c r="D60" s="800"/>
      <c r="E60" s="800"/>
      <c r="F60" s="800"/>
      <c r="G60" s="800"/>
      <c r="H60" s="800"/>
      <c r="I60" s="800"/>
      <c r="J60" s="800"/>
      <c r="K60" s="800"/>
      <c r="L60" s="800"/>
      <c r="M60" s="800"/>
      <c r="N60" s="800"/>
      <c r="O60" s="800"/>
      <c r="P60" s="800"/>
      <c r="Q60" s="800"/>
      <c r="R60" s="800"/>
      <c r="S60" s="800"/>
      <c r="T60" s="800"/>
      <c r="U60" s="800"/>
      <c r="V60" s="800"/>
      <c r="W60" s="800"/>
      <c r="X60" s="800"/>
      <c r="Y60" s="800"/>
      <c r="Z60" s="800"/>
      <c r="AA60" s="46"/>
      <c r="AB60" s="6"/>
      <c r="AC60" s="7"/>
      <c r="AD60" s="39"/>
      <c r="AE60" s="40"/>
      <c r="AF60" s="39"/>
    </row>
    <row r="61" spans="1:32" s="4" customFormat="1" ht="13">
      <c r="A61" s="1"/>
      <c r="B61" s="47"/>
      <c r="C61" s="2"/>
      <c r="D61" s="2"/>
      <c r="E61" s="2"/>
      <c r="F61" s="2"/>
      <c r="G61" s="2"/>
      <c r="H61" s="2"/>
      <c r="I61" s="14"/>
      <c r="J61" s="14"/>
      <c r="K61" s="2"/>
      <c r="L61" s="2"/>
      <c r="M61" s="2"/>
      <c r="N61" s="2"/>
      <c r="O61" s="2"/>
      <c r="P61" s="2"/>
      <c r="Q61" s="2"/>
      <c r="R61" s="2"/>
      <c r="S61" s="2"/>
      <c r="T61" s="2"/>
      <c r="U61" s="2"/>
      <c r="V61" s="2"/>
      <c r="W61" s="2"/>
      <c r="X61" s="2"/>
      <c r="Y61" s="2"/>
      <c r="Z61" s="2"/>
      <c r="AA61" s="2"/>
      <c r="AB61" s="20"/>
      <c r="AF61" s="1"/>
    </row>
    <row r="62" spans="1:32" s="4" customFormat="1" ht="13">
      <c r="A62" s="1"/>
      <c r="B62" s="47"/>
      <c r="C62" s="2"/>
      <c r="D62" s="2"/>
      <c r="E62" s="2"/>
      <c r="F62" s="2"/>
      <c r="G62" s="2"/>
      <c r="H62" s="2"/>
      <c r="I62" s="14"/>
      <c r="J62" s="14"/>
      <c r="K62" s="2"/>
      <c r="L62" s="2"/>
      <c r="M62" s="2"/>
      <c r="N62" s="2"/>
      <c r="O62" s="2"/>
      <c r="P62" s="2"/>
      <c r="Q62" s="2"/>
      <c r="R62" s="2"/>
      <c r="S62" s="2"/>
      <c r="T62" s="2"/>
      <c r="U62" s="2"/>
      <c r="V62" s="2"/>
      <c r="W62" s="2"/>
      <c r="X62" s="2"/>
      <c r="Y62" s="2"/>
      <c r="Z62" s="2"/>
      <c r="AA62" s="2"/>
      <c r="AB62" s="20"/>
      <c r="AF62" s="1"/>
    </row>
    <row r="63" spans="1:32" s="4" customFormat="1" ht="13">
      <c r="A63" s="1"/>
      <c r="B63" s="47"/>
      <c r="C63" s="2"/>
      <c r="D63" s="2"/>
      <c r="E63" s="2"/>
      <c r="F63" s="2"/>
      <c r="G63" s="2"/>
      <c r="H63" s="2"/>
      <c r="I63" s="14"/>
      <c r="J63" s="14"/>
      <c r="K63" s="2"/>
      <c r="L63" s="2"/>
      <c r="M63" s="2"/>
      <c r="N63" s="2"/>
      <c r="O63" s="2"/>
      <c r="P63" s="2"/>
      <c r="Q63" s="2"/>
      <c r="R63" s="2"/>
      <c r="S63" s="2"/>
      <c r="T63" s="2"/>
      <c r="U63" s="2"/>
      <c r="V63" s="2"/>
      <c r="W63" s="2"/>
      <c r="X63" s="2"/>
      <c r="Y63" s="2"/>
      <c r="Z63" s="2"/>
      <c r="AA63" s="2"/>
      <c r="AB63" s="20"/>
      <c r="AF63" s="1"/>
    </row>
    <row r="64" spans="1:32" s="4" customFormat="1" ht="13">
      <c r="A64" s="1"/>
      <c r="B64" s="47"/>
      <c r="C64" s="2"/>
      <c r="D64" s="2"/>
      <c r="E64" s="2"/>
      <c r="F64" s="2"/>
      <c r="G64" s="2"/>
      <c r="H64" s="2"/>
      <c r="I64" s="14"/>
      <c r="J64" s="14"/>
      <c r="K64" s="2"/>
      <c r="L64" s="2"/>
      <c r="M64" s="2"/>
      <c r="N64" s="2"/>
      <c r="O64" s="2"/>
      <c r="P64" s="2"/>
      <c r="Q64" s="2"/>
      <c r="R64" s="2"/>
      <c r="S64" s="2"/>
      <c r="T64" s="2"/>
      <c r="U64" s="2"/>
      <c r="V64" s="2"/>
      <c r="W64" s="2"/>
      <c r="X64" s="2"/>
      <c r="Y64" s="2"/>
      <c r="Z64" s="2"/>
      <c r="AA64" s="2"/>
      <c r="AB64" s="20"/>
      <c r="AF64" s="1"/>
    </row>
    <row r="65" spans="1:32" s="4" customFormat="1" ht="13">
      <c r="A65" s="1"/>
      <c r="B65" s="47"/>
      <c r="C65" s="2"/>
      <c r="D65" s="2"/>
      <c r="E65" s="2"/>
      <c r="F65" s="2"/>
      <c r="G65" s="2"/>
      <c r="H65" s="2"/>
      <c r="I65" s="14"/>
      <c r="J65" s="14"/>
      <c r="K65" s="2"/>
      <c r="L65" s="2"/>
      <c r="M65" s="2"/>
      <c r="N65" s="2"/>
      <c r="O65" s="2"/>
      <c r="P65" s="2"/>
      <c r="Q65" s="2"/>
      <c r="R65" s="2"/>
      <c r="S65" s="2"/>
      <c r="T65" s="2"/>
      <c r="U65" s="2"/>
      <c r="V65" s="2"/>
      <c r="W65" s="2"/>
      <c r="X65" s="2"/>
      <c r="Y65" s="2"/>
      <c r="Z65" s="2"/>
      <c r="AA65" s="2"/>
      <c r="AB65" s="20"/>
      <c r="AF65" s="1"/>
    </row>
    <row r="66" spans="1:32" s="4" customFormat="1" ht="13">
      <c r="A66" s="1"/>
      <c r="B66" s="47"/>
      <c r="C66" s="2"/>
      <c r="D66" s="2"/>
      <c r="E66" s="2"/>
      <c r="F66" s="2"/>
      <c r="G66" s="2"/>
      <c r="H66" s="2"/>
      <c r="I66" s="14"/>
      <c r="J66" s="14"/>
      <c r="K66" s="2"/>
      <c r="L66" s="2"/>
      <c r="M66" s="2"/>
      <c r="N66" s="2"/>
      <c r="O66" s="2"/>
      <c r="P66" s="2"/>
      <c r="Q66" s="2"/>
      <c r="R66" s="2"/>
      <c r="S66" s="2"/>
      <c r="T66" s="2"/>
      <c r="U66" s="2"/>
      <c r="V66" s="2"/>
      <c r="W66" s="2"/>
      <c r="X66" s="2"/>
      <c r="Y66" s="2"/>
      <c r="Z66" s="2"/>
      <c r="AA66" s="2"/>
      <c r="AB66" s="20"/>
      <c r="AF66" s="1"/>
    </row>
    <row r="67" spans="1:32" s="4" customFormat="1" ht="13">
      <c r="A67" s="1"/>
      <c r="B67" s="47"/>
      <c r="C67" s="2"/>
      <c r="D67" s="2"/>
      <c r="E67" s="2"/>
      <c r="F67" s="2"/>
      <c r="G67" s="2"/>
      <c r="H67" s="2"/>
      <c r="I67" s="14"/>
      <c r="J67" s="14"/>
      <c r="K67" s="2"/>
      <c r="L67" s="2"/>
      <c r="M67" s="2"/>
      <c r="N67" s="2"/>
      <c r="O67" s="2"/>
      <c r="P67" s="2"/>
      <c r="Q67" s="2"/>
      <c r="R67" s="2"/>
      <c r="S67" s="2"/>
      <c r="T67" s="2"/>
      <c r="U67" s="2"/>
      <c r="V67" s="2"/>
      <c r="W67" s="2"/>
      <c r="X67" s="2"/>
      <c r="Y67" s="2"/>
      <c r="Z67" s="2"/>
      <c r="AA67" s="2"/>
      <c r="AB67" s="20"/>
      <c r="AF67" s="1"/>
    </row>
    <row r="68" spans="1:32" s="4" customFormat="1" ht="13">
      <c r="A68" s="1"/>
      <c r="B68" s="47"/>
      <c r="C68" s="2"/>
      <c r="D68" s="2"/>
      <c r="E68" s="2"/>
      <c r="F68" s="2"/>
      <c r="G68" s="2"/>
      <c r="H68" s="2"/>
      <c r="I68" s="14"/>
      <c r="J68" s="14"/>
      <c r="K68" s="2"/>
      <c r="L68" s="2"/>
      <c r="M68" s="2"/>
      <c r="N68" s="2"/>
      <c r="O68" s="2"/>
      <c r="P68" s="2"/>
      <c r="Q68" s="2"/>
      <c r="R68" s="2"/>
      <c r="S68" s="2"/>
      <c r="T68" s="2"/>
      <c r="U68" s="2"/>
      <c r="V68" s="2"/>
      <c r="W68" s="2"/>
      <c r="X68" s="2"/>
      <c r="Y68" s="2"/>
      <c r="Z68" s="2"/>
      <c r="AA68" s="2"/>
      <c r="AB68" s="20"/>
      <c r="AF68" s="1"/>
    </row>
    <row r="69" spans="1:32" s="4" customFormat="1" ht="13">
      <c r="A69" s="1"/>
      <c r="B69" s="47"/>
      <c r="C69" s="2"/>
      <c r="D69" s="2"/>
      <c r="E69" s="2"/>
      <c r="F69" s="2"/>
      <c r="G69" s="2"/>
      <c r="H69" s="2"/>
      <c r="I69" s="14"/>
      <c r="J69" s="14"/>
      <c r="K69" s="2"/>
      <c r="L69" s="2"/>
      <c r="M69" s="2"/>
      <c r="N69" s="2"/>
      <c r="O69" s="2"/>
      <c r="P69" s="2"/>
      <c r="Q69" s="2"/>
      <c r="R69" s="2"/>
      <c r="S69" s="2"/>
      <c r="T69" s="2"/>
      <c r="U69" s="2"/>
      <c r="V69" s="2"/>
      <c r="W69" s="2"/>
      <c r="X69" s="2"/>
      <c r="Y69" s="2"/>
      <c r="Z69" s="2"/>
      <c r="AA69" s="2"/>
      <c r="AB69" s="20"/>
      <c r="AF69" s="1"/>
    </row>
    <row r="70" spans="1:32" s="4" customFormat="1" ht="13">
      <c r="A70" s="1"/>
      <c r="B70" s="47"/>
      <c r="C70" s="2"/>
      <c r="D70" s="2"/>
      <c r="E70" s="2"/>
      <c r="F70" s="2"/>
      <c r="G70" s="2"/>
      <c r="H70" s="2"/>
      <c r="I70" s="14"/>
      <c r="J70" s="14"/>
      <c r="K70" s="2"/>
      <c r="L70" s="2"/>
      <c r="M70" s="2"/>
      <c r="N70" s="2"/>
      <c r="O70" s="2"/>
      <c r="P70" s="2"/>
      <c r="Q70" s="2"/>
      <c r="R70" s="2"/>
      <c r="S70" s="2"/>
      <c r="T70" s="2"/>
      <c r="U70" s="2"/>
      <c r="V70" s="2"/>
      <c r="W70" s="2"/>
      <c r="X70" s="2"/>
      <c r="Y70" s="2"/>
      <c r="Z70" s="2"/>
      <c r="AA70" s="2"/>
      <c r="AB70" s="20"/>
      <c r="AF70" s="1"/>
    </row>
    <row r="71" spans="1:32" s="4" customFormat="1" ht="13">
      <c r="A71" s="1"/>
      <c r="B71" s="47"/>
      <c r="C71" s="2"/>
      <c r="D71" s="2"/>
      <c r="E71" s="2"/>
      <c r="F71" s="2"/>
      <c r="G71" s="2"/>
      <c r="H71" s="2"/>
      <c r="I71" s="14"/>
      <c r="J71" s="14"/>
      <c r="K71" s="2"/>
      <c r="L71" s="2"/>
      <c r="M71" s="2"/>
      <c r="N71" s="2"/>
      <c r="O71" s="2"/>
      <c r="P71" s="2"/>
      <c r="Q71" s="2"/>
      <c r="R71" s="2"/>
      <c r="S71" s="2"/>
      <c r="T71" s="2"/>
      <c r="U71" s="2"/>
      <c r="V71" s="2"/>
      <c r="W71" s="2"/>
      <c r="X71" s="2"/>
      <c r="Y71" s="2"/>
      <c r="Z71" s="2"/>
      <c r="AA71" s="2"/>
      <c r="AB71" s="20"/>
      <c r="AF71" s="1"/>
    </row>
    <row r="72" spans="1:32" s="4" customFormat="1" ht="13">
      <c r="A72" s="1"/>
      <c r="B72" s="47"/>
      <c r="C72" s="2"/>
      <c r="D72" s="2"/>
      <c r="E72" s="2"/>
      <c r="F72" s="2"/>
      <c r="G72" s="2"/>
      <c r="H72" s="2"/>
      <c r="I72" s="14"/>
      <c r="J72" s="14"/>
      <c r="K72" s="2"/>
      <c r="L72" s="2"/>
      <c r="M72" s="2"/>
      <c r="N72" s="2"/>
      <c r="O72" s="2"/>
      <c r="P72" s="2"/>
      <c r="Q72" s="2"/>
      <c r="R72" s="2"/>
      <c r="S72" s="2"/>
      <c r="T72" s="2"/>
      <c r="U72" s="2"/>
      <c r="V72" s="2"/>
      <c r="W72" s="2"/>
      <c r="X72" s="2"/>
      <c r="Y72" s="2"/>
      <c r="Z72" s="2"/>
      <c r="AA72" s="2"/>
      <c r="AB72" s="20"/>
      <c r="AF72" s="1"/>
    </row>
    <row r="73" spans="1:32" s="4" customFormat="1" ht="13">
      <c r="A73" s="1"/>
      <c r="B73" s="47"/>
      <c r="C73" s="2"/>
      <c r="D73" s="2"/>
      <c r="E73" s="2"/>
      <c r="F73" s="2"/>
      <c r="G73" s="2"/>
      <c r="H73" s="2"/>
      <c r="I73" s="14"/>
      <c r="J73" s="14"/>
      <c r="K73" s="2"/>
      <c r="L73" s="2"/>
      <c r="M73" s="2"/>
      <c r="N73" s="2"/>
      <c r="O73" s="2"/>
      <c r="P73" s="2"/>
      <c r="Q73" s="2"/>
      <c r="R73" s="2"/>
      <c r="S73" s="2"/>
      <c r="T73" s="2"/>
      <c r="U73" s="2"/>
      <c r="V73" s="2"/>
      <c r="W73" s="2"/>
      <c r="X73" s="2"/>
      <c r="Y73" s="2"/>
      <c r="Z73" s="2"/>
      <c r="AA73" s="2"/>
      <c r="AB73" s="20"/>
      <c r="AF73" s="1"/>
    </row>
    <row r="74" spans="1:32" s="4" customFormat="1" ht="13">
      <c r="A74" s="1"/>
      <c r="B74" s="47"/>
      <c r="C74" s="2"/>
      <c r="D74" s="2"/>
      <c r="E74" s="2"/>
      <c r="F74" s="2"/>
      <c r="G74" s="2"/>
      <c r="H74" s="2"/>
      <c r="I74" s="14"/>
      <c r="J74" s="14"/>
      <c r="K74" s="2"/>
      <c r="L74" s="2"/>
      <c r="M74" s="2"/>
      <c r="N74" s="2"/>
      <c r="O74" s="2"/>
      <c r="P74" s="2"/>
      <c r="Q74" s="2"/>
      <c r="R74" s="2"/>
      <c r="S74" s="2"/>
      <c r="T74" s="2"/>
      <c r="U74" s="2"/>
      <c r="V74" s="2"/>
      <c r="W74" s="2"/>
      <c r="X74" s="2"/>
      <c r="Y74" s="2"/>
      <c r="Z74" s="2"/>
      <c r="AA74" s="2"/>
      <c r="AB74" s="20"/>
      <c r="AF74" s="1"/>
    </row>
    <row r="75" spans="1:32" s="4" customFormat="1" ht="13">
      <c r="A75" s="1"/>
      <c r="B75" s="47"/>
      <c r="C75" s="2"/>
      <c r="D75" s="2"/>
      <c r="E75" s="2"/>
      <c r="F75" s="2"/>
      <c r="G75" s="2"/>
      <c r="H75" s="2"/>
      <c r="I75" s="14"/>
      <c r="J75" s="14"/>
      <c r="K75" s="2"/>
      <c r="L75" s="2"/>
      <c r="M75" s="2"/>
      <c r="N75" s="2"/>
      <c r="O75" s="2"/>
      <c r="P75" s="2"/>
      <c r="Q75" s="2"/>
      <c r="R75" s="2"/>
      <c r="S75" s="2"/>
      <c r="T75" s="2"/>
      <c r="U75" s="2"/>
      <c r="V75" s="2"/>
      <c r="W75" s="2"/>
      <c r="X75" s="2"/>
      <c r="Y75" s="2"/>
      <c r="Z75" s="2"/>
      <c r="AA75" s="2"/>
      <c r="AB75" s="20"/>
      <c r="AF75" s="1"/>
    </row>
    <row r="76" spans="1:32" s="4" customFormat="1" ht="13">
      <c r="A76" s="1"/>
      <c r="B76" s="47"/>
      <c r="C76" s="2"/>
      <c r="D76" s="2"/>
      <c r="E76" s="2"/>
      <c r="F76" s="2"/>
      <c r="G76" s="2"/>
      <c r="H76" s="2"/>
      <c r="I76" s="14"/>
      <c r="J76" s="14"/>
      <c r="K76" s="2"/>
      <c r="L76" s="2"/>
      <c r="M76" s="2"/>
      <c r="N76" s="2"/>
      <c r="O76" s="2"/>
      <c r="P76" s="2"/>
      <c r="Q76" s="2"/>
      <c r="R76" s="2"/>
      <c r="S76" s="2"/>
      <c r="T76" s="2"/>
      <c r="U76" s="2"/>
      <c r="V76" s="2"/>
      <c r="W76" s="2"/>
      <c r="X76" s="2"/>
      <c r="Y76" s="2"/>
      <c r="Z76" s="2"/>
      <c r="AA76" s="2"/>
      <c r="AB76" s="20"/>
      <c r="AF76" s="1"/>
    </row>
    <row r="77" spans="1:32" s="4" customFormat="1" ht="13">
      <c r="A77" s="1"/>
      <c r="B77" s="47"/>
      <c r="C77" s="2"/>
      <c r="D77" s="2"/>
      <c r="E77" s="2"/>
      <c r="F77" s="2"/>
      <c r="G77" s="2"/>
      <c r="H77" s="2"/>
      <c r="I77" s="14"/>
      <c r="J77" s="14"/>
      <c r="K77" s="2"/>
      <c r="L77" s="2"/>
      <c r="M77" s="2"/>
      <c r="N77" s="2"/>
      <c r="O77" s="2"/>
      <c r="P77" s="2"/>
      <c r="Q77" s="2"/>
      <c r="R77" s="2"/>
      <c r="S77" s="2"/>
      <c r="T77" s="2"/>
      <c r="U77" s="2"/>
      <c r="V77" s="2"/>
      <c r="W77" s="2"/>
      <c r="X77" s="2"/>
      <c r="Y77" s="2"/>
      <c r="Z77" s="2"/>
      <c r="AA77" s="2"/>
      <c r="AB77" s="20"/>
      <c r="AF77" s="1"/>
    </row>
    <row r="78" spans="1:32" s="4" customFormat="1" ht="13">
      <c r="A78" s="1"/>
      <c r="B78" s="47"/>
      <c r="C78" s="2"/>
      <c r="D78" s="2"/>
      <c r="E78" s="2"/>
      <c r="F78" s="2"/>
      <c r="G78" s="2"/>
      <c r="H78" s="2"/>
      <c r="I78" s="14"/>
      <c r="J78" s="14"/>
      <c r="K78" s="2"/>
      <c r="L78" s="2"/>
      <c r="M78" s="2"/>
      <c r="N78" s="2"/>
      <c r="O78" s="2"/>
      <c r="P78" s="2"/>
      <c r="Q78" s="2"/>
      <c r="R78" s="2"/>
      <c r="S78" s="2"/>
      <c r="T78" s="2"/>
      <c r="U78" s="2"/>
      <c r="V78" s="2"/>
      <c r="W78" s="2"/>
      <c r="X78" s="2"/>
      <c r="Y78" s="2"/>
      <c r="Z78" s="2"/>
      <c r="AA78" s="2"/>
      <c r="AB78" s="20"/>
      <c r="AF78" s="1"/>
    </row>
    <row r="79" spans="1:32" s="4" customFormat="1" ht="13">
      <c r="A79" s="1"/>
      <c r="B79" s="47"/>
      <c r="C79" s="2"/>
      <c r="D79" s="2"/>
      <c r="E79" s="2"/>
      <c r="F79" s="2"/>
      <c r="G79" s="2"/>
      <c r="H79" s="2"/>
      <c r="I79" s="14"/>
      <c r="J79" s="14"/>
      <c r="K79" s="2"/>
      <c r="L79" s="2"/>
      <c r="M79" s="2"/>
      <c r="N79" s="2"/>
      <c r="O79" s="2"/>
      <c r="P79" s="2"/>
      <c r="Q79" s="2"/>
      <c r="R79" s="2"/>
      <c r="S79" s="2"/>
      <c r="T79" s="2"/>
      <c r="U79" s="2"/>
      <c r="V79" s="2"/>
      <c r="W79" s="2"/>
      <c r="X79" s="2"/>
      <c r="Y79" s="2"/>
      <c r="Z79" s="2"/>
      <c r="AA79" s="2"/>
      <c r="AB79" s="20"/>
      <c r="AF79" s="1"/>
    </row>
    <row r="80" spans="1:32" s="4" customFormat="1" ht="13">
      <c r="A80" s="1"/>
      <c r="B80" s="47"/>
      <c r="C80" s="2"/>
      <c r="D80" s="2"/>
      <c r="E80" s="2"/>
      <c r="F80" s="2"/>
      <c r="G80" s="2"/>
      <c r="H80" s="2"/>
      <c r="I80" s="14"/>
      <c r="J80" s="14"/>
      <c r="K80" s="2"/>
      <c r="L80" s="2"/>
      <c r="M80" s="2"/>
      <c r="N80" s="2"/>
      <c r="O80" s="2"/>
      <c r="P80" s="2"/>
      <c r="Q80" s="2"/>
      <c r="R80" s="2"/>
      <c r="S80" s="2"/>
      <c r="T80" s="2"/>
      <c r="U80" s="2"/>
      <c r="V80" s="2"/>
      <c r="W80" s="2"/>
      <c r="X80" s="2"/>
      <c r="Y80" s="2"/>
      <c r="Z80" s="2"/>
      <c r="AA80" s="2"/>
      <c r="AB80" s="20"/>
      <c r="AF80" s="1"/>
    </row>
    <row r="81" spans="1:32" s="4" customFormat="1" ht="13">
      <c r="A81" s="1"/>
      <c r="B81" s="47"/>
      <c r="C81" s="2"/>
      <c r="D81" s="2"/>
      <c r="E81" s="2"/>
      <c r="F81" s="2"/>
      <c r="G81" s="2"/>
      <c r="H81" s="2"/>
      <c r="I81" s="14"/>
      <c r="J81" s="14"/>
      <c r="K81" s="2"/>
      <c r="L81" s="2"/>
      <c r="M81" s="2"/>
      <c r="N81" s="2"/>
      <c r="O81" s="2"/>
      <c r="P81" s="2"/>
      <c r="Q81" s="2"/>
      <c r="R81" s="2"/>
      <c r="S81" s="2"/>
      <c r="T81" s="2"/>
      <c r="U81" s="2"/>
      <c r="V81" s="2"/>
      <c r="W81" s="2"/>
      <c r="X81" s="2"/>
      <c r="Y81" s="2"/>
      <c r="Z81" s="2"/>
      <c r="AA81" s="2"/>
      <c r="AB81" s="20"/>
      <c r="AF81" s="1"/>
    </row>
    <row r="82" spans="1:32" s="4" customFormat="1" ht="13">
      <c r="A82" s="1"/>
      <c r="B82" s="47"/>
      <c r="C82" s="2"/>
      <c r="D82" s="2"/>
      <c r="E82" s="2"/>
      <c r="F82" s="2"/>
      <c r="G82" s="2"/>
      <c r="H82" s="2"/>
      <c r="I82" s="14"/>
      <c r="J82" s="14"/>
      <c r="K82" s="2"/>
      <c r="L82" s="2"/>
      <c r="M82" s="2"/>
      <c r="N82" s="2"/>
      <c r="O82" s="2"/>
      <c r="P82" s="2"/>
      <c r="Q82" s="2"/>
      <c r="R82" s="2"/>
      <c r="S82" s="2"/>
      <c r="T82" s="2"/>
      <c r="U82" s="2"/>
      <c r="V82" s="2"/>
      <c r="W82" s="2"/>
      <c r="X82" s="2"/>
      <c r="Y82" s="2"/>
      <c r="Z82" s="2"/>
      <c r="AA82" s="2"/>
      <c r="AB82" s="20"/>
      <c r="AF82" s="1"/>
    </row>
    <row r="83" spans="1:32" s="4" customFormat="1" ht="13">
      <c r="A83" s="1"/>
      <c r="B83" s="47"/>
      <c r="C83" s="2"/>
      <c r="D83" s="2"/>
      <c r="E83" s="2"/>
      <c r="F83" s="2"/>
      <c r="G83" s="2"/>
      <c r="H83" s="2"/>
      <c r="I83" s="14"/>
      <c r="J83" s="14"/>
      <c r="K83" s="2"/>
      <c r="L83" s="2"/>
      <c r="M83" s="2"/>
      <c r="N83" s="2"/>
      <c r="O83" s="2"/>
      <c r="P83" s="2"/>
      <c r="Q83" s="2"/>
      <c r="R83" s="2"/>
      <c r="S83" s="2"/>
      <c r="T83" s="2"/>
      <c r="U83" s="2"/>
      <c r="V83" s="2"/>
      <c r="W83" s="2"/>
      <c r="X83" s="2"/>
      <c r="Y83" s="2"/>
      <c r="Z83" s="2"/>
      <c r="AA83" s="2"/>
      <c r="AB83" s="20"/>
      <c r="AF83" s="1"/>
    </row>
    <row r="84" spans="1:32" s="4" customFormat="1" ht="13">
      <c r="A84" s="1"/>
      <c r="B84" s="47"/>
      <c r="C84" s="2"/>
      <c r="D84" s="2"/>
      <c r="E84" s="2"/>
      <c r="F84" s="2"/>
      <c r="G84" s="2"/>
      <c r="H84" s="2"/>
      <c r="I84" s="14"/>
      <c r="J84" s="14"/>
      <c r="K84" s="2"/>
      <c r="L84" s="2"/>
      <c r="M84" s="2"/>
      <c r="N84" s="2"/>
      <c r="O84" s="2"/>
      <c r="P84" s="2"/>
      <c r="Q84" s="2"/>
      <c r="R84" s="2"/>
      <c r="S84" s="2"/>
      <c r="T84" s="2"/>
      <c r="U84" s="2"/>
      <c r="V84" s="2"/>
      <c r="W84" s="2"/>
      <c r="X84" s="2"/>
      <c r="Y84" s="2"/>
      <c r="Z84" s="2"/>
      <c r="AA84" s="2"/>
      <c r="AB84" s="20"/>
      <c r="AF84" s="1"/>
    </row>
    <row r="85" spans="1:32" s="4" customFormat="1" ht="13">
      <c r="A85" s="1"/>
      <c r="B85" s="47"/>
      <c r="C85" s="2"/>
      <c r="D85" s="2"/>
      <c r="E85" s="2"/>
      <c r="F85" s="2"/>
      <c r="G85" s="2"/>
      <c r="H85" s="2"/>
      <c r="I85" s="14"/>
      <c r="J85" s="14"/>
      <c r="K85" s="2"/>
      <c r="L85" s="2"/>
      <c r="M85" s="2"/>
      <c r="N85" s="2"/>
      <c r="O85" s="2"/>
      <c r="P85" s="2"/>
      <c r="Q85" s="2"/>
      <c r="R85" s="2"/>
      <c r="S85" s="2"/>
      <c r="T85" s="2"/>
      <c r="U85" s="2"/>
      <c r="V85" s="2"/>
      <c r="W85" s="2"/>
      <c r="X85" s="2"/>
      <c r="Y85" s="2"/>
      <c r="Z85" s="2"/>
      <c r="AA85" s="2"/>
      <c r="AB85" s="20"/>
      <c r="AF85" s="1"/>
    </row>
    <row r="86" spans="1:32" s="4" customFormat="1" ht="13">
      <c r="A86" s="1"/>
      <c r="B86" s="47"/>
      <c r="C86" s="2"/>
      <c r="D86" s="2"/>
      <c r="E86" s="2"/>
      <c r="F86" s="2"/>
      <c r="G86" s="2"/>
      <c r="H86" s="2"/>
      <c r="I86" s="14"/>
      <c r="J86" s="14"/>
      <c r="K86" s="2"/>
      <c r="L86" s="2"/>
      <c r="M86" s="2"/>
      <c r="N86" s="2"/>
      <c r="O86" s="2"/>
      <c r="P86" s="2"/>
      <c r="Q86" s="2"/>
      <c r="R86" s="2"/>
      <c r="S86" s="2"/>
      <c r="T86" s="2"/>
      <c r="U86" s="2"/>
      <c r="V86" s="2"/>
      <c r="W86" s="2"/>
      <c r="X86" s="2"/>
      <c r="Y86" s="2"/>
      <c r="Z86" s="2"/>
      <c r="AA86" s="2"/>
      <c r="AB86" s="20"/>
      <c r="AF86" s="1"/>
    </row>
    <row r="87" spans="1:32" s="4" customFormat="1" ht="13">
      <c r="A87" s="1"/>
      <c r="B87" s="47"/>
      <c r="C87" s="2"/>
      <c r="D87" s="2"/>
      <c r="E87" s="2"/>
      <c r="F87" s="2"/>
      <c r="G87" s="2"/>
      <c r="H87" s="2"/>
      <c r="I87" s="14"/>
      <c r="J87" s="14"/>
      <c r="K87" s="2"/>
      <c r="L87" s="2"/>
      <c r="M87" s="2"/>
      <c r="N87" s="2"/>
      <c r="O87" s="2"/>
      <c r="P87" s="2"/>
      <c r="Q87" s="2"/>
      <c r="R87" s="2"/>
      <c r="S87" s="2"/>
      <c r="T87" s="2"/>
      <c r="U87" s="2"/>
      <c r="V87" s="2"/>
      <c r="W87" s="2"/>
      <c r="X87" s="2"/>
      <c r="Y87" s="2"/>
      <c r="Z87" s="2"/>
      <c r="AA87" s="2"/>
      <c r="AB87" s="20"/>
      <c r="AF87" s="1"/>
    </row>
    <row r="88" spans="1:32" s="4" customFormat="1" ht="13">
      <c r="A88" s="1"/>
      <c r="B88" s="47"/>
      <c r="C88" s="2"/>
      <c r="D88" s="2"/>
      <c r="E88" s="2"/>
      <c r="F88" s="2"/>
      <c r="G88" s="2"/>
      <c r="H88" s="2"/>
      <c r="I88" s="14"/>
      <c r="J88" s="14"/>
      <c r="K88" s="2"/>
      <c r="L88" s="2"/>
      <c r="M88" s="2"/>
      <c r="N88" s="2"/>
      <c r="O88" s="2"/>
      <c r="P88" s="2"/>
      <c r="Q88" s="2"/>
      <c r="R88" s="2"/>
      <c r="S88" s="2"/>
      <c r="T88" s="2"/>
      <c r="U88" s="2"/>
      <c r="V88" s="2"/>
      <c r="W88" s="2"/>
      <c r="X88" s="2"/>
      <c r="Y88" s="2"/>
      <c r="Z88" s="2"/>
      <c r="AA88" s="2"/>
      <c r="AB88" s="20"/>
      <c r="AF88" s="1"/>
    </row>
    <row r="89" spans="1:32" s="4" customFormat="1" ht="13" hidden="1">
      <c r="A89" s="1"/>
      <c r="B89" s="47"/>
      <c r="C89" s="2"/>
      <c r="D89" s="2"/>
      <c r="E89" s="2"/>
      <c r="F89" s="2"/>
      <c r="G89" s="2"/>
      <c r="H89" s="2"/>
      <c r="I89" s="14"/>
      <c r="J89" s="14"/>
      <c r="K89" s="2"/>
      <c r="L89" s="2"/>
      <c r="M89" s="2"/>
      <c r="N89" s="2"/>
      <c r="O89" s="2"/>
      <c r="P89" s="2"/>
      <c r="Q89" s="2"/>
      <c r="R89" s="2"/>
      <c r="S89" s="2"/>
      <c r="T89" s="2"/>
      <c r="U89" s="2"/>
      <c r="V89" s="2"/>
      <c r="W89" s="2"/>
      <c r="X89" s="2"/>
      <c r="Y89" s="2"/>
      <c r="Z89" s="2"/>
      <c r="AA89" s="2"/>
      <c r="AB89" s="20"/>
      <c r="AF89" s="1"/>
    </row>
    <row r="90" spans="1:32" s="4" customFormat="1" ht="13">
      <c r="A90" s="1"/>
      <c r="B90" s="47"/>
      <c r="C90" s="2"/>
      <c r="D90" s="2"/>
      <c r="E90" s="2"/>
      <c r="F90" s="2"/>
      <c r="G90" s="2"/>
      <c r="H90" s="2"/>
      <c r="I90" s="14"/>
      <c r="J90" s="14"/>
      <c r="K90" s="2"/>
      <c r="L90" s="2"/>
      <c r="M90" s="2"/>
      <c r="N90" s="2"/>
      <c r="O90" s="2"/>
      <c r="P90" s="2"/>
      <c r="Q90" s="2"/>
      <c r="R90" s="2"/>
      <c r="S90" s="2"/>
      <c r="T90" s="2"/>
      <c r="U90" s="2"/>
      <c r="V90" s="2"/>
      <c r="W90" s="2"/>
      <c r="X90" s="2"/>
      <c r="Y90" s="2"/>
      <c r="Z90" s="2"/>
      <c r="AA90" s="2"/>
      <c r="AB90" s="20"/>
      <c r="AF90" s="1"/>
    </row>
    <row r="91" spans="1:32" s="4" customFormat="1" ht="13">
      <c r="A91" s="1"/>
      <c r="B91" s="47"/>
      <c r="C91" s="2"/>
      <c r="D91" s="2"/>
      <c r="E91" s="2"/>
      <c r="F91" s="2"/>
      <c r="G91" s="2"/>
      <c r="H91" s="2"/>
      <c r="I91" s="14"/>
      <c r="J91" s="14"/>
      <c r="K91" s="2"/>
      <c r="L91" s="2"/>
      <c r="M91" s="2"/>
      <c r="N91" s="2"/>
      <c r="O91" s="2"/>
      <c r="P91" s="2"/>
      <c r="Q91" s="2"/>
      <c r="R91" s="2"/>
      <c r="S91" s="2"/>
      <c r="T91" s="2"/>
      <c r="U91" s="2"/>
      <c r="V91" s="2"/>
      <c r="W91" s="2"/>
      <c r="X91" s="2"/>
      <c r="Y91" s="2"/>
      <c r="Z91" s="2"/>
      <c r="AA91" s="2"/>
      <c r="AB91" s="20"/>
      <c r="AF91" s="1"/>
    </row>
    <row r="92" spans="1:32" s="4" customFormat="1" ht="13">
      <c r="A92" s="1"/>
      <c r="B92" s="47"/>
      <c r="C92" s="2"/>
      <c r="D92" s="2"/>
      <c r="E92" s="2"/>
      <c r="F92" s="2"/>
      <c r="G92" s="2"/>
      <c r="H92" s="2"/>
      <c r="I92" s="14"/>
      <c r="J92" s="14"/>
      <c r="K92" s="2"/>
      <c r="L92" s="2"/>
      <c r="M92" s="2"/>
      <c r="N92" s="2"/>
      <c r="O92" s="2"/>
      <c r="P92" s="2"/>
      <c r="Q92" s="2"/>
      <c r="R92" s="2"/>
      <c r="S92" s="2"/>
      <c r="T92" s="2"/>
      <c r="U92" s="2"/>
      <c r="V92" s="2"/>
      <c r="W92" s="2"/>
      <c r="X92" s="2"/>
      <c r="Y92" s="2"/>
      <c r="Z92" s="2"/>
      <c r="AA92" s="2"/>
      <c r="AB92" s="20"/>
      <c r="AF92" s="1"/>
    </row>
    <row r="93" spans="1:32" s="4" customFormat="1" ht="13">
      <c r="A93" s="1"/>
      <c r="B93" s="47"/>
      <c r="C93" s="2"/>
      <c r="D93" s="2"/>
      <c r="E93" s="2"/>
      <c r="F93" s="2"/>
      <c r="G93" s="2"/>
      <c r="H93" s="2"/>
      <c r="I93" s="14"/>
      <c r="J93" s="14"/>
      <c r="K93" s="2"/>
      <c r="L93" s="2"/>
      <c r="M93" s="2"/>
      <c r="N93" s="2"/>
      <c r="O93" s="2"/>
      <c r="P93" s="2"/>
      <c r="Q93" s="2"/>
      <c r="R93" s="2"/>
      <c r="S93" s="2"/>
      <c r="T93" s="2"/>
      <c r="U93" s="2"/>
      <c r="V93" s="2"/>
      <c r="W93" s="2"/>
      <c r="X93" s="2"/>
      <c r="Y93" s="2"/>
      <c r="Z93" s="2"/>
      <c r="AA93" s="2"/>
      <c r="AB93" s="20"/>
      <c r="AF93" s="1"/>
    </row>
    <row r="94" spans="1:32" s="4" customFormat="1" ht="13">
      <c r="A94" s="1"/>
      <c r="B94" s="47"/>
      <c r="C94" s="2"/>
      <c r="D94" s="2"/>
      <c r="E94" s="2"/>
      <c r="F94" s="2"/>
      <c r="G94" s="2"/>
      <c r="H94" s="2"/>
      <c r="I94" s="14"/>
      <c r="J94" s="14"/>
      <c r="K94" s="2"/>
      <c r="L94" s="2"/>
      <c r="M94" s="2"/>
      <c r="N94" s="2"/>
      <c r="O94" s="2"/>
      <c r="P94" s="2"/>
      <c r="Q94" s="2"/>
      <c r="R94" s="2"/>
      <c r="S94" s="2"/>
      <c r="T94" s="2"/>
      <c r="U94" s="2"/>
      <c r="V94" s="2"/>
      <c r="W94" s="2"/>
      <c r="X94" s="2"/>
      <c r="Y94" s="2"/>
      <c r="Z94" s="2"/>
      <c r="AA94" s="2"/>
      <c r="AB94" s="20"/>
      <c r="AF94" s="1"/>
    </row>
    <row r="95" spans="1:32" s="4" customFormat="1" ht="13">
      <c r="A95" s="1"/>
      <c r="B95" s="47"/>
      <c r="C95" s="2"/>
      <c r="D95" s="2"/>
      <c r="E95" s="2"/>
      <c r="F95" s="2"/>
      <c r="G95" s="2"/>
      <c r="H95" s="2"/>
      <c r="I95" s="14"/>
      <c r="J95" s="14"/>
      <c r="K95" s="2"/>
      <c r="L95" s="2"/>
      <c r="M95" s="2"/>
      <c r="N95" s="2"/>
      <c r="O95" s="2"/>
      <c r="P95" s="2"/>
      <c r="Q95" s="2"/>
      <c r="R95" s="2"/>
      <c r="S95" s="2"/>
      <c r="T95" s="2"/>
      <c r="U95" s="2"/>
      <c r="V95" s="2"/>
      <c r="W95" s="2"/>
      <c r="X95" s="2"/>
      <c r="Y95" s="2"/>
      <c r="Z95" s="2"/>
      <c r="AA95" s="2"/>
      <c r="AB95" s="20"/>
      <c r="AF95" s="1"/>
    </row>
    <row r="96" spans="1:32" ht="13">
      <c r="B96" s="47"/>
      <c r="C96" s="2"/>
      <c r="D96" s="2"/>
      <c r="E96" s="2"/>
      <c r="F96" s="2"/>
      <c r="G96" s="2"/>
      <c r="H96" s="2"/>
      <c r="I96" s="14"/>
      <c r="J96" s="14"/>
      <c r="K96" s="2"/>
      <c r="L96" s="2"/>
      <c r="M96" s="2"/>
      <c r="N96" s="2"/>
      <c r="O96" s="2"/>
      <c r="P96" s="2"/>
      <c r="Q96" s="2"/>
      <c r="R96" s="2"/>
      <c r="S96" s="2"/>
      <c r="T96" s="2"/>
      <c r="U96" s="2"/>
      <c r="V96" s="2"/>
      <c r="W96" s="2"/>
      <c r="X96" s="2"/>
      <c r="Y96" s="2"/>
      <c r="Z96" s="2"/>
      <c r="AA96" s="2"/>
      <c r="AB96" s="20"/>
    </row>
    <row r="97" spans="1:31" ht="13">
      <c r="B97" s="47"/>
      <c r="C97" s="2"/>
      <c r="D97" s="2"/>
      <c r="E97" s="2"/>
      <c r="F97" s="2"/>
      <c r="G97" s="2"/>
      <c r="H97" s="2"/>
      <c r="I97" s="14"/>
      <c r="J97" s="14"/>
      <c r="K97" s="2"/>
      <c r="L97" s="2"/>
      <c r="M97" s="2"/>
      <c r="N97" s="2"/>
      <c r="O97" s="2"/>
      <c r="P97" s="2"/>
      <c r="Q97" s="2"/>
      <c r="R97" s="2"/>
      <c r="S97" s="2"/>
      <c r="T97" s="2"/>
      <c r="U97" s="2"/>
      <c r="V97" s="2"/>
      <c r="W97" s="2"/>
      <c r="X97" s="2"/>
      <c r="Y97" s="2"/>
      <c r="Z97" s="2"/>
      <c r="AA97" s="2"/>
      <c r="AB97" s="20"/>
    </row>
    <row r="98" spans="1:31" ht="13">
      <c r="B98" s="47"/>
      <c r="C98" s="2"/>
      <c r="D98" s="2"/>
      <c r="E98" s="2"/>
      <c r="F98" s="2"/>
      <c r="G98" s="2"/>
      <c r="H98" s="2"/>
      <c r="I98" s="14"/>
      <c r="J98" s="14"/>
      <c r="K98" s="2"/>
      <c r="L98" s="2"/>
      <c r="M98" s="2"/>
      <c r="N98" s="2"/>
      <c r="O98" s="2"/>
      <c r="P98" s="2"/>
      <c r="Q98" s="2"/>
      <c r="R98" s="2"/>
      <c r="S98" s="2"/>
      <c r="T98" s="2"/>
      <c r="U98" s="2"/>
      <c r="V98" s="2"/>
      <c r="W98" s="2"/>
      <c r="X98" s="2"/>
      <c r="Y98" s="2"/>
      <c r="Z98" s="2"/>
      <c r="AA98" s="2"/>
      <c r="AB98" s="20"/>
    </row>
    <row r="99" spans="1:31" ht="13">
      <c r="A99" s="2"/>
      <c r="B99" s="47"/>
      <c r="C99" s="2"/>
      <c r="D99" s="2"/>
      <c r="E99" s="2"/>
      <c r="F99" s="2"/>
      <c r="G99" s="2"/>
      <c r="H99" s="2"/>
      <c r="I99" s="14"/>
      <c r="J99" s="14"/>
      <c r="K99" s="2"/>
      <c r="L99" s="2"/>
      <c r="M99" s="2"/>
      <c r="N99" s="2"/>
      <c r="O99" s="2"/>
      <c r="P99" s="2"/>
      <c r="Q99" s="2"/>
      <c r="R99" s="2"/>
      <c r="S99" s="2"/>
      <c r="T99" s="2"/>
      <c r="U99" s="2"/>
      <c r="V99" s="2"/>
      <c r="W99" s="2"/>
      <c r="X99" s="2"/>
      <c r="Y99" s="2"/>
      <c r="Z99" s="2"/>
      <c r="AA99" s="2"/>
      <c r="AB99" s="2"/>
      <c r="AC99" s="1"/>
      <c r="AD99" s="1"/>
      <c r="AE99" s="1"/>
    </row>
    <row r="100" spans="1:31" ht="13">
      <c r="A100" s="2"/>
      <c r="B100" s="47"/>
      <c r="C100" s="2"/>
      <c r="D100" s="2"/>
      <c r="E100" s="2"/>
      <c r="F100" s="2"/>
      <c r="G100" s="2"/>
      <c r="H100" s="2"/>
      <c r="I100" s="14"/>
      <c r="J100" s="14"/>
      <c r="K100" s="2"/>
      <c r="L100" s="2"/>
      <c r="M100" s="2"/>
      <c r="N100" s="2"/>
      <c r="O100" s="2"/>
      <c r="P100" s="2"/>
      <c r="Q100" s="2"/>
      <c r="R100" s="2"/>
      <c r="S100" s="2"/>
      <c r="T100" s="2"/>
      <c r="U100" s="2"/>
      <c r="V100" s="2"/>
      <c r="W100" s="2"/>
      <c r="X100" s="2"/>
      <c r="Y100" s="2"/>
      <c r="Z100" s="2"/>
      <c r="AA100" s="2"/>
      <c r="AB100" s="2"/>
      <c r="AC100" s="1"/>
      <c r="AD100" s="1"/>
      <c r="AE100" s="1"/>
    </row>
    <row r="101" spans="1:31" ht="13">
      <c r="A101" s="2"/>
      <c r="B101" s="47"/>
      <c r="C101" s="2"/>
      <c r="D101" s="2"/>
      <c r="E101" s="2"/>
      <c r="F101" s="2"/>
      <c r="G101" s="2"/>
      <c r="H101" s="2"/>
      <c r="I101" s="14"/>
      <c r="J101" s="14"/>
      <c r="K101" s="2"/>
      <c r="L101" s="2"/>
      <c r="M101" s="2"/>
      <c r="N101" s="2"/>
      <c r="O101" s="2"/>
      <c r="P101" s="2"/>
      <c r="Q101" s="2"/>
      <c r="R101" s="2"/>
      <c r="S101" s="2"/>
      <c r="T101" s="2"/>
      <c r="U101" s="2"/>
      <c r="V101" s="2"/>
      <c r="W101" s="2"/>
      <c r="X101" s="2"/>
      <c r="Y101" s="2"/>
      <c r="Z101" s="2"/>
      <c r="AA101" s="2"/>
      <c r="AB101" s="2"/>
      <c r="AC101" s="1"/>
      <c r="AD101" s="1"/>
      <c r="AE101" s="1"/>
    </row>
    <row r="102" spans="1:31" ht="13">
      <c r="A102" s="2"/>
      <c r="B102" s="48"/>
      <c r="C102" s="49"/>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1"/>
      <c r="AD102" s="1"/>
      <c r="AE102" s="1"/>
    </row>
    <row r="103" spans="1:31" ht="13">
      <c r="A103" s="50"/>
      <c r="B103" s="4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1"/>
      <c r="AD103" s="1"/>
      <c r="AE103" s="1"/>
    </row>
    <row r="104" spans="1:31" ht="13">
      <c r="A104" s="50"/>
      <c r="B104" s="4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1"/>
      <c r="AD104" s="1"/>
      <c r="AE104" s="1"/>
    </row>
    <row r="105" spans="1:31" ht="13">
      <c r="A105" s="50"/>
      <c r="B105" s="4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1"/>
      <c r="AD105" s="1"/>
      <c r="AE105" s="1"/>
    </row>
    <row r="106" spans="1:31" ht="13">
      <c r="A106" s="50"/>
      <c r="B106" s="4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1"/>
      <c r="AD106" s="1"/>
      <c r="AE106" s="1"/>
    </row>
    <row r="107" spans="1:31" ht="13">
      <c r="A107" s="50"/>
      <c r="B107" s="4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1"/>
      <c r="AD107" s="1"/>
      <c r="AE107" s="1"/>
    </row>
    <row r="108" spans="1:31" ht="13">
      <c r="A108" s="50"/>
      <c r="B108" s="4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1"/>
      <c r="AD108" s="1"/>
      <c r="AE108" s="1"/>
    </row>
    <row r="109" spans="1:31" ht="13">
      <c r="A109" s="50"/>
      <c r="B109" s="4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1"/>
      <c r="AD109" s="1"/>
      <c r="AE109" s="1"/>
    </row>
    <row r="110" spans="1:31" ht="13">
      <c r="A110" s="50"/>
      <c r="B110" s="47"/>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1"/>
      <c r="AD110" s="1"/>
      <c r="AE110" s="1"/>
    </row>
    <row r="111" spans="1:31" ht="13">
      <c r="A111" s="50"/>
      <c r="B111" s="4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1"/>
      <c r="AD111" s="1"/>
      <c r="AE111" s="1"/>
    </row>
    <row r="112" spans="1:31" ht="13">
      <c r="A112" s="50"/>
      <c r="B112" s="4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1"/>
      <c r="AD112" s="1"/>
      <c r="AE112" s="1"/>
    </row>
    <row r="113" spans="1:31" ht="13">
      <c r="A113" s="50"/>
      <c r="B113" s="4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1"/>
      <c r="AD113" s="1"/>
      <c r="AE113" s="1"/>
    </row>
    <row r="114" spans="1:31" ht="13">
      <c r="A114" s="50"/>
      <c r="B114" s="4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1"/>
      <c r="AD114" s="1"/>
      <c r="AE114" s="1"/>
    </row>
    <row r="115" spans="1:31" ht="13">
      <c r="A115" s="50"/>
      <c r="B115" s="4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1"/>
      <c r="AD115" s="1"/>
      <c r="AE115" s="1"/>
    </row>
    <row r="116" spans="1:31" ht="13">
      <c r="A116" s="50"/>
      <c r="B116" s="4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1"/>
      <c r="AD116" s="1"/>
      <c r="AE116" s="1"/>
    </row>
    <row r="117" spans="1:31" ht="13">
      <c r="A117" s="50"/>
      <c r="B117" s="4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1"/>
      <c r="AD117" s="1"/>
      <c r="AE117" s="1"/>
    </row>
    <row r="118" spans="1:31" ht="13">
      <c r="A118" s="2"/>
      <c r="B118" s="48"/>
      <c r="C118" s="49"/>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1"/>
      <c r="AD118" s="1"/>
      <c r="AE118" s="1"/>
    </row>
    <row r="119" spans="1:31" ht="13">
      <c r="A119" s="2"/>
      <c r="B119" s="48"/>
      <c r="C119" s="49"/>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1"/>
      <c r="AD119" s="1"/>
      <c r="AE119" s="1"/>
    </row>
    <row r="120" spans="1:31" ht="13">
      <c r="A120" s="50"/>
      <c r="B120" s="47"/>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1"/>
      <c r="AD120" s="1"/>
      <c r="AE120" s="1"/>
    </row>
    <row r="121" spans="1:31" ht="13">
      <c r="A121" s="50"/>
      <c r="B121" s="47"/>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1"/>
      <c r="AD121" s="1"/>
      <c r="AE121" s="1"/>
    </row>
    <row r="122" spans="1:31" ht="13">
      <c r="A122" s="50"/>
      <c r="B122" s="47"/>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1"/>
      <c r="AD122" s="1"/>
      <c r="AE122" s="1"/>
    </row>
    <row r="123" spans="1:31" ht="13">
      <c r="A123" s="50"/>
      <c r="B123" s="47"/>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1"/>
      <c r="AD123" s="1"/>
      <c r="AE123" s="1"/>
    </row>
    <row r="124" spans="1:31" ht="13">
      <c r="A124" s="50"/>
      <c r="B124" s="47"/>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1"/>
      <c r="AD124" s="1"/>
      <c r="AE124" s="1"/>
    </row>
    <row r="125" spans="1:31" ht="13">
      <c r="A125" s="50"/>
      <c r="B125" s="47"/>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1"/>
      <c r="AD125" s="1"/>
      <c r="AE125" s="1"/>
    </row>
    <row r="126" spans="1:31" ht="13">
      <c r="A126" s="50"/>
      <c r="B126" s="47"/>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1"/>
      <c r="AD126" s="1"/>
      <c r="AE126" s="1"/>
    </row>
    <row r="127" spans="1:31" ht="13">
      <c r="A127" s="50"/>
      <c r="B127" s="47"/>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1"/>
      <c r="AD127" s="1"/>
      <c r="AE127" s="1"/>
    </row>
    <row r="128" spans="1:31" ht="13">
      <c r="A128" s="50"/>
      <c r="B128" s="47"/>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1"/>
      <c r="AD128" s="1"/>
      <c r="AE128" s="1"/>
    </row>
    <row r="129" spans="1:32" ht="13">
      <c r="A129" s="2"/>
      <c r="B129" s="48"/>
      <c r="C129" s="49"/>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1"/>
      <c r="AD129" s="1"/>
      <c r="AE129" s="1"/>
    </row>
    <row r="130" spans="1:32" ht="13">
      <c r="A130" s="2"/>
      <c r="B130" s="48"/>
      <c r="C130" s="49"/>
      <c r="D130" s="2"/>
      <c r="E130" s="2"/>
      <c r="F130" s="2"/>
      <c r="G130" s="2"/>
      <c r="H130" s="2"/>
      <c r="I130" s="2"/>
      <c r="J130" s="2"/>
      <c r="K130" s="2"/>
      <c r="L130" s="2"/>
      <c r="M130" s="2"/>
      <c r="N130" s="2"/>
      <c r="O130" s="2"/>
      <c r="P130" s="2"/>
      <c r="Q130" s="2"/>
      <c r="R130" s="2"/>
      <c r="S130" s="2"/>
      <c r="T130" s="2"/>
      <c r="U130" s="2"/>
      <c r="V130" s="2"/>
      <c r="W130" s="2"/>
      <c r="X130" s="2"/>
      <c r="Y130" s="2"/>
      <c r="Z130" s="2"/>
      <c r="AA130" s="2"/>
      <c r="AB130" s="20"/>
    </row>
    <row r="131" spans="1:32" ht="13">
      <c r="A131" s="2"/>
      <c r="B131" s="48"/>
      <c r="C131" s="49"/>
      <c r="D131" s="2"/>
      <c r="E131" s="2"/>
      <c r="F131" s="2"/>
      <c r="G131" s="2"/>
      <c r="H131" s="2"/>
      <c r="I131" s="2"/>
      <c r="J131" s="2"/>
      <c r="K131" s="2"/>
      <c r="L131" s="2"/>
      <c r="M131" s="2"/>
      <c r="N131" s="2"/>
      <c r="O131" s="2"/>
      <c r="P131" s="2"/>
      <c r="Q131" s="2"/>
      <c r="R131" s="2"/>
      <c r="S131" s="2"/>
      <c r="T131" s="2"/>
      <c r="U131" s="2"/>
      <c r="V131" s="2"/>
      <c r="W131" s="2"/>
      <c r="X131" s="2"/>
      <c r="Y131" s="2"/>
      <c r="Z131" s="2"/>
      <c r="AA131" s="2"/>
      <c r="AB131" s="20"/>
    </row>
    <row r="132" spans="1:32" s="4" customFormat="1" ht="13">
      <c r="A132" s="2"/>
      <c r="B132" s="48"/>
      <c r="C132" s="49"/>
      <c r="D132" s="2"/>
      <c r="E132" s="2"/>
      <c r="F132" s="2"/>
      <c r="G132" s="2"/>
      <c r="H132" s="2"/>
      <c r="I132" s="2"/>
      <c r="J132" s="2"/>
      <c r="K132" s="2"/>
      <c r="L132" s="2"/>
      <c r="M132" s="2"/>
      <c r="N132" s="2"/>
      <c r="O132" s="2"/>
      <c r="P132" s="2"/>
      <c r="Q132" s="2"/>
      <c r="R132" s="2"/>
      <c r="S132" s="2"/>
      <c r="T132" s="2"/>
      <c r="U132" s="2"/>
      <c r="V132" s="2"/>
      <c r="W132" s="2"/>
      <c r="X132" s="2"/>
      <c r="Y132" s="2"/>
      <c r="Z132" s="2"/>
      <c r="AA132" s="2"/>
      <c r="AB132" s="20"/>
      <c r="AF132" s="1"/>
    </row>
    <row r="133" spans="1:32" s="4" customFormat="1" ht="13">
      <c r="A133" s="2"/>
      <c r="B133" s="47"/>
      <c r="C133" s="2"/>
      <c r="D133" s="2"/>
      <c r="E133" s="2"/>
      <c r="F133" s="2"/>
      <c r="G133" s="2"/>
      <c r="H133" s="2"/>
      <c r="I133" s="14"/>
      <c r="J133" s="14"/>
      <c r="K133" s="2"/>
      <c r="L133" s="2"/>
      <c r="M133" s="2"/>
      <c r="N133" s="2"/>
      <c r="O133" s="2"/>
      <c r="P133" s="2"/>
      <c r="Q133" s="2"/>
      <c r="R133" s="2"/>
      <c r="S133" s="2"/>
      <c r="T133" s="2"/>
      <c r="U133" s="2"/>
      <c r="V133" s="2"/>
      <c r="W133" s="2"/>
      <c r="X133" s="2"/>
      <c r="Y133" s="2"/>
      <c r="Z133" s="2"/>
      <c r="AA133" s="2"/>
      <c r="AB133" s="20"/>
      <c r="AF133" s="1"/>
    </row>
    <row r="134" spans="1:32" s="4" customFormat="1" ht="13">
      <c r="A134" s="2"/>
      <c r="B134" s="47"/>
      <c r="C134" s="2"/>
      <c r="D134" s="2"/>
      <c r="E134" s="2"/>
      <c r="F134" s="2"/>
      <c r="G134" s="2"/>
      <c r="H134" s="2"/>
      <c r="I134" s="14"/>
      <c r="J134" s="14"/>
      <c r="K134" s="2"/>
      <c r="L134" s="2"/>
      <c r="M134" s="2"/>
      <c r="N134" s="2"/>
      <c r="O134" s="2"/>
      <c r="P134" s="2"/>
      <c r="Q134" s="2"/>
      <c r="R134" s="2"/>
      <c r="S134" s="2"/>
      <c r="T134" s="2"/>
      <c r="U134" s="2"/>
      <c r="V134" s="2"/>
      <c r="W134" s="2"/>
      <c r="X134" s="2"/>
      <c r="Y134" s="2"/>
      <c r="Z134" s="2"/>
      <c r="AA134" s="2"/>
      <c r="AB134" s="3"/>
      <c r="AF134" s="1"/>
    </row>
    <row r="135" spans="1:32" s="4" customFormat="1" ht="13">
      <c r="A135" s="1"/>
      <c r="B135" s="47"/>
      <c r="C135" s="2"/>
      <c r="D135" s="2"/>
      <c r="E135" s="2"/>
      <c r="F135" s="2"/>
      <c r="G135" s="2"/>
      <c r="H135" s="2"/>
      <c r="I135" s="14"/>
      <c r="J135" s="14"/>
      <c r="K135" s="2"/>
      <c r="L135" s="2"/>
      <c r="M135" s="2"/>
      <c r="N135" s="2"/>
      <c r="O135" s="2"/>
      <c r="P135" s="2"/>
      <c r="Q135" s="2"/>
      <c r="R135" s="2"/>
      <c r="S135" s="2"/>
      <c r="T135" s="2"/>
      <c r="U135" s="2"/>
      <c r="V135" s="2"/>
      <c r="W135" s="2"/>
      <c r="X135" s="2"/>
      <c r="Y135" s="2"/>
      <c r="Z135" s="2"/>
      <c r="AA135" s="2"/>
      <c r="AB135" s="3"/>
      <c r="AF135" s="1"/>
    </row>
    <row r="136" spans="1:32" s="4" customFormat="1" ht="13">
      <c r="A136" s="1"/>
      <c r="B136" s="47"/>
      <c r="C136" s="2"/>
      <c r="D136" s="2"/>
      <c r="E136" s="2"/>
      <c r="F136" s="2"/>
      <c r="G136" s="2"/>
      <c r="H136" s="2"/>
      <c r="I136" s="14"/>
      <c r="J136" s="14"/>
      <c r="K136" s="2"/>
      <c r="L136" s="2"/>
      <c r="M136" s="2"/>
      <c r="N136" s="2"/>
      <c r="O136" s="2"/>
      <c r="P136" s="2"/>
      <c r="Q136" s="2"/>
      <c r="R136" s="2"/>
      <c r="S136" s="2"/>
      <c r="T136" s="2"/>
      <c r="U136" s="2"/>
      <c r="V136" s="2"/>
      <c r="W136" s="2"/>
      <c r="X136" s="2"/>
      <c r="Y136" s="2"/>
      <c r="Z136" s="2"/>
      <c r="AA136" s="2"/>
      <c r="AB136" s="3"/>
      <c r="AF136" s="1"/>
    </row>
    <row r="137" spans="1:32" s="4" customFormat="1" ht="13">
      <c r="A137" s="1"/>
      <c r="B137" s="51"/>
      <c r="C137" s="1"/>
      <c r="D137" s="1"/>
      <c r="E137" s="1"/>
      <c r="F137" s="1"/>
      <c r="G137" s="1"/>
      <c r="H137" s="1"/>
      <c r="I137" s="15"/>
      <c r="J137" s="15"/>
      <c r="K137" s="1"/>
      <c r="L137" s="1"/>
      <c r="M137" s="1"/>
      <c r="N137" s="1"/>
      <c r="O137" s="1"/>
      <c r="P137" s="1"/>
      <c r="Q137" s="1"/>
      <c r="R137" s="1"/>
      <c r="S137" s="1"/>
      <c r="T137" s="1"/>
      <c r="U137" s="1"/>
      <c r="V137" s="1"/>
      <c r="W137" s="1"/>
      <c r="X137" s="1"/>
      <c r="Y137" s="1"/>
      <c r="Z137" s="1"/>
      <c r="AA137" s="1"/>
      <c r="AB137" s="3"/>
      <c r="AF137" s="1"/>
    </row>
    <row r="138" spans="1:32" s="4" customFormat="1" ht="13">
      <c r="A138" s="1"/>
      <c r="B138" s="51"/>
      <c r="C138" s="1"/>
      <c r="D138" s="1"/>
      <c r="E138" s="1"/>
      <c r="F138" s="1"/>
      <c r="G138" s="1"/>
      <c r="H138" s="1"/>
      <c r="I138" s="15"/>
      <c r="J138" s="15"/>
      <c r="K138" s="1"/>
      <c r="L138" s="1"/>
      <c r="M138" s="1"/>
      <c r="N138" s="1"/>
      <c r="O138" s="1"/>
      <c r="P138" s="1"/>
      <c r="Q138" s="1"/>
      <c r="R138" s="1"/>
      <c r="S138" s="1"/>
      <c r="T138" s="1"/>
      <c r="U138" s="1"/>
      <c r="V138" s="1"/>
      <c r="W138" s="1"/>
      <c r="X138" s="1"/>
      <c r="Y138" s="1"/>
      <c r="Z138" s="1"/>
      <c r="AA138" s="1"/>
      <c r="AB138" s="3"/>
      <c r="AF138" s="1"/>
    </row>
    <row r="139" spans="1:32" s="4" customFormat="1" ht="13">
      <c r="A139" s="1"/>
      <c r="B139" s="52"/>
      <c r="C139" s="1"/>
      <c r="D139" s="1"/>
      <c r="E139" s="1"/>
      <c r="F139" s="1"/>
      <c r="G139" s="1"/>
      <c r="H139" s="1"/>
      <c r="I139" s="15"/>
      <c r="J139" s="15"/>
      <c r="K139" s="1"/>
      <c r="L139" s="1"/>
      <c r="M139" s="1"/>
      <c r="N139" s="1"/>
      <c r="O139" s="1"/>
      <c r="P139" s="1"/>
      <c r="Q139" s="1"/>
      <c r="R139" s="1"/>
      <c r="S139" s="1"/>
      <c r="T139" s="1"/>
      <c r="U139" s="1"/>
      <c r="V139" s="1"/>
      <c r="W139" s="1"/>
      <c r="X139" s="1"/>
      <c r="Y139" s="1"/>
      <c r="Z139" s="1"/>
      <c r="AA139" s="1"/>
      <c r="AB139" s="3"/>
      <c r="AF139" s="1"/>
    </row>
    <row r="140" spans="1:32" s="4" customFormat="1" ht="13">
      <c r="A140" s="1"/>
      <c r="B140" s="52"/>
      <c r="C140" s="1"/>
      <c r="D140" s="1"/>
      <c r="E140" s="1"/>
      <c r="F140" s="1"/>
      <c r="G140" s="1"/>
      <c r="H140" s="1"/>
      <c r="I140" s="15"/>
      <c r="J140" s="15"/>
      <c r="K140" s="1"/>
      <c r="L140" s="1"/>
      <c r="M140" s="1"/>
      <c r="N140" s="1"/>
      <c r="O140" s="1"/>
      <c r="P140" s="1"/>
      <c r="Q140" s="1"/>
      <c r="R140" s="1"/>
      <c r="S140" s="1"/>
      <c r="T140" s="1"/>
      <c r="U140" s="1"/>
      <c r="V140" s="1"/>
      <c r="W140" s="1"/>
      <c r="X140" s="1"/>
      <c r="Y140" s="1"/>
      <c r="Z140" s="1"/>
      <c r="AA140" s="1"/>
      <c r="AB140" s="3"/>
      <c r="AF140" s="1"/>
    </row>
    <row r="141" spans="1:32" s="4" customFormat="1" ht="13">
      <c r="A141" s="1"/>
      <c r="B141" s="52"/>
      <c r="C141" s="1"/>
      <c r="D141" s="1"/>
      <c r="E141" s="1"/>
      <c r="F141" s="1"/>
      <c r="G141" s="1"/>
      <c r="H141" s="1"/>
      <c r="I141" s="15"/>
      <c r="J141" s="15"/>
      <c r="K141" s="1"/>
      <c r="L141" s="1"/>
      <c r="M141" s="1"/>
      <c r="N141" s="1"/>
      <c r="O141" s="1"/>
      <c r="P141" s="1"/>
      <c r="Q141" s="1"/>
      <c r="R141" s="1"/>
      <c r="S141" s="1"/>
      <c r="T141" s="1"/>
      <c r="U141" s="1"/>
      <c r="V141" s="1"/>
      <c r="W141" s="1"/>
      <c r="X141" s="1"/>
      <c r="Y141" s="1"/>
      <c r="Z141" s="1"/>
      <c r="AA141" s="1"/>
      <c r="AB141" s="3"/>
      <c r="AF141" s="1"/>
    </row>
    <row r="142" spans="1:32" s="4" customFormat="1" ht="13">
      <c r="A142" s="1"/>
      <c r="B142" s="52"/>
      <c r="C142" s="1"/>
      <c r="D142" s="1"/>
      <c r="E142" s="1"/>
      <c r="F142" s="1"/>
      <c r="G142" s="1"/>
      <c r="H142" s="1"/>
      <c r="I142" s="15"/>
      <c r="J142" s="15"/>
      <c r="K142" s="1"/>
      <c r="L142" s="1"/>
      <c r="M142" s="1"/>
      <c r="N142" s="1"/>
      <c r="O142" s="1"/>
      <c r="P142" s="1"/>
      <c r="Q142" s="1"/>
      <c r="R142" s="1"/>
      <c r="S142" s="1"/>
      <c r="T142" s="1"/>
      <c r="U142" s="1"/>
      <c r="V142" s="1"/>
      <c r="W142" s="1"/>
      <c r="X142" s="1"/>
      <c r="Y142" s="1"/>
      <c r="Z142" s="1"/>
      <c r="AA142" s="1"/>
      <c r="AB142" s="3"/>
      <c r="AF142" s="1"/>
    </row>
    <row r="143" spans="1:32" s="4" customFormat="1" ht="13">
      <c r="A143" s="1"/>
      <c r="B143" s="51"/>
      <c r="C143" s="1"/>
      <c r="D143" s="1"/>
      <c r="E143" s="1"/>
      <c r="F143" s="1"/>
      <c r="G143" s="1"/>
      <c r="H143" s="1"/>
      <c r="I143" s="15"/>
      <c r="J143" s="15"/>
      <c r="K143" s="1"/>
      <c r="L143" s="1"/>
      <c r="M143" s="1"/>
      <c r="N143" s="1"/>
      <c r="O143" s="1"/>
      <c r="P143" s="1"/>
      <c r="Q143" s="1"/>
      <c r="R143" s="1"/>
      <c r="S143" s="1"/>
      <c r="T143" s="1"/>
      <c r="U143" s="1"/>
      <c r="V143" s="1"/>
      <c r="W143" s="1"/>
      <c r="X143" s="1"/>
      <c r="Y143" s="1"/>
      <c r="Z143" s="1"/>
      <c r="AA143" s="1"/>
      <c r="AB143" s="3"/>
      <c r="AF143" s="1"/>
    </row>
    <row r="144" spans="1:32" s="4" customFormat="1" ht="13">
      <c r="A144" s="1"/>
      <c r="B144" s="51"/>
      <c r="C144" s="1"/>
      <c r="D144" s="1"/>
      <c r="E144" s="1"/>
      <c r="F144" s="1"/>
      <c r="G144" s="1"/>
      <c r="H144" s="1"/>
      <c r="I144" s="15"/>
      <c r="J144" s="15"/>
      <c r="K144" s="1"/>
      <c r="L144" s="1"/>
      <c r="M144" s="1"/>
      <c r="N144" s="1"/>
      <c r="O144" s="1"/>
      <c r="P144" s="1"/>
      <c r="Q144" s="1"/>
      <c r="R144" s="1"/>
      <c r="S144" s="1"/>
      <c r="T144" s="1"/>
      <c r="U144" s="1"/>
      <c r="V144" s="1"/>
      <c r="W144" s="1"/>
      <c r="X144" s="1"/>
      <c r="Y144" s="1"/>
      <c r="Z144" s="1"/>
      <c r="AA144" s="1"/>
      <c r="AB144" s="3"/>
      <c r="AF144" s="1"/>
    </row>
    <row r="145" spans="1:260" s="4" customFormat="1" ht="13">
      <c r="A145" s="1"/>
      <c r="B145" s="48"/>
      <c r="C145" s="1"/>
      <c r="D145" s="1"/>
      <c r="E145" s="1"/>
      <c r="F145" s="1"/>
      <c r="G145" s="1"/>
      <c r="H145" s="1"/>
      <c r="I145" s="15"/>
      <c r="J145" s="15"/>
      <c r="K145" s="1"/>
      <c r="L145" s="1"/>
      <c r="M145" s="1"/>
      <c r="N145" s="1"/>
      <c r="O145" s="1"/>
      <c r="P145" s="1"/>
      <c r="Q145" s="1"/>
      <c r="R145" s="1"/>
      <c r="S145" s="1"/>
      <c r="T145" s="1"/>
      <c r="U145" s="1"/>
      <c r="V145" s="1"/>
      <c r="W145" s="1"/>
      <c r="X145" s="1"/>
      <c r="Y145" s="1"/>
      <c r="Z145" s="1"/>
      <c r="AA145" s="1"/>
      <c r="AB145" s="3"/>
      <c r="AF145" s="1"/>
    </row>
    <row r="146" spans="1:260" s="4" customFormat="1" ht="13">
      <c r="A146" s="1"/>
      <c r="B146" s="48"/>
      <c r="C146" s="1"/>
      <c r="D146" s="1"/>
      <c r="E146" s="1"/>
      <c r="F146" s="1"/>
      <c r="G146" s="1"/>
      <c r="H146" s="1"/>
      <c r="I146" s="15"/>
      <c r="J146" s="15"/>
      <c r="K146" s="1"/>
      <c r="L146" s="1"/>
      <c r="M146" s="1"/>
      <c r="N146" s="1"/>
      <c r="O146" s="1"/>
      <c r="P146" s="1"/>
      <c r="Q146" s="1"/>
      <c r="R146" s="1"/>
      <c r="S146" s="1"/>
      <c r="T146" s="1"/>
      <c r="U146" s="1"/>
      <c r="V146" s="1"/>
      <c r="W146" s="1"/>
      <c r="X146" s="1"/>
      <c r="Y146" s="1"/>
      <c r="Z146" s="1"/>
      <c r="AA146" s="1"/>
      <c r="AB146" s="3"/>
      <c r="AF146" s="1"/>
    </row>
    <row r="147" spans="1:260" s="4" customFormat="1" ht="13">
      <c r="A147" s="1"/>
      <c r="B147" s="51"/>
      <c r="C147" s="1"/>
      <c r="D147" s="1"/>
      <c r="E147" s="1"/>
      <c r="F147" s="1"/>
      <c r="G147" s="1"/>
      <c r="H147" s="1"/>
      <c r="I147" s="15"/>
      <c r="J147" s="15"/>
      <c r="K147" s="1"/>
      <c r="L147" s="1"/>
      <c r="M147" s="1"/>
      <c r="N147" s="1"/>
      <c r="O147" s="1"/>
      <c r="P147" s="1"/>
      <c r="Q147" s="1"/>
      <c r="R147" s="1"/>
      <c r="S147" s="1"/>
      <c r="T147" s="1"/>
      <c r="U147" s="1"/>
      <c r="V147" s="1"/>
      <c r="W147" s="1"/>
      <c r="X147" s="1"/>
      <c r="Y147" s="1"/>
      <c r="Z147" s="1"/>
      <c r="AA147" s="1"/>
      <c r="AB147" s="3"/>
      <c r="AF147" s="1"/>
    </row>
    <row r="148" spans="1:260" ht="13"/>
    <row r="149" spans="1:260" ht="13.25" customHeight="1"/>
    <row r="150" spans="1:260" ht="13.25" hidden="1" customHeight="1"/>
    <row r="151" spans="1:260" ht="13.25" hidden="1"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row>
    <row r="152" spans="1:260" ht="13.25" hidden="1"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row>
    <row r="153" spans="1:260" ht="13.25" hidden="1" customHeight="1"/>
    <row r="154" spans="1:260" ht="13.25" customHeight="1"/>
    <row r="155" spans="1:260" ht="13.25" customHeight="1"/>
    <row r="156" spans="1:260" ht="13.25" customHeight="1"/>
    <row r="157" spans="1:260" ht="13.2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row>
    <row r="158" spans="1:260" s="3" customFormat="1" ht="13.2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C158" s="4"/>
      <c r="AD158" s="4"/>
      <c r="AE158" s="4"/>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row>
    <row r="159" spans="1:260" s="3" customFormat="1" ht="13.2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C159" s="4"/>
      <c r="AD159" s="4"/>
      <c r="AE159" s="4"/>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1"/>
      <c r="IP159" s="1"/>
      <c r="IQ159" s="1"/>
      <c r="IR159" s="1"/>
      <c r="IS159" s="1"/>
      <c r="IT159" s="1"/>
      <c r="IU159" s="1"/>
      <c r="IV159" s="1"/>
      <c r="IW159" s="1"/>
      <c r="IX159" s="1"/>
      <c r="IY159" s="1"/>
      <c r="IZ159" s="1"/>
    </row>
    <row r="160" spans="1:260" s="3" customFormat="1" ht="13.2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C160" s="4"/>
      <c r="AD160" s="4"/>
      <c r="AE160" s="4"/>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row>
    <row r="161" spans="1:260" s="3" customFormat="1" ht="13.2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C161" s="4"/>
      <c r="AD161" s="4"/>
      <c r="AE161" s="4"/>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1"/>
      <c r="IP161" s="1"/>
      <c r="IQ161" s="1"/>
      <c r="IR161" s="1"/>
      <c r="IS161" s="1"/>
      <c r="IT161" s="1"/>
      <c r="IU161" s="1"/>
      <c r="IV161" s="1"/>
      <c r="IW161" s="1"/>
      <c r="IX161" s="1"/>
      <c r="IY161" s="1"/>
      <c r="IZ161" s="1"/>
    </row>
    <row r="162" spans="1:260" s="3" customFormat="1" ht="13.2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C162" s="4"/>
      <c r="AD162" s="4"/>
      <c r="AE162" s="4"/>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1"/>
      <c r="IP162" s="1"/>
      <c r="IQ162" s="1"/>
      <c r="IR162" s="1"/>
      <c r="IS162" s="1"/>
      <c r="IT162" s="1"/>
      <c r="IU162" s="1"/>
      <c r="IV162" s="1"/>
      <c r="IW162" s="1"/>
      <c r="IX162" s="1"/>
      <c r="IY162" s="1"/>
      <c r="IZ162" s="1"/>
    </row>
    <row r="163" spans="1:260" s="3" customFormat="1" ht="13.2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C163" s="4"/>
      <c r="AD163" s="4"/>
      <c r="AE163" s="4"/>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1"/>
      <c r="IP163" s="1"/>
      <c r="IQ163" s="1"/>
      <c r="IR163" s="1"/>
      <c r="IS163" s="1"/>
      <c r="IT163" s="1"/>
      <c r="IU163" s="1"/>
      <c r="IV163" s="1"/>
      <c r="IW163" s="1"/>
      <c r="IX163" s="1"/>
      <c r="IY163" s="1"/>
      <c r="IZ163" s="1"/>
    </row>
    <row r="164" spans="1:260" s="3" customFormat="1" ht="13.25" hidden="1" customHeight="1">
      <c r="A164" s="1"/>
      <c r="B164" s="51"/>
      <c r="C164" s="1"/>
      <c r="D164" s="1"/>
      <c r="E164" s="1"/>
      <c r="F164" s="1"/>
      <c r="G164" s="1"/>
      <c r="H164" s="1"/>
      <c r="I164" s="15"/>
      <c r="J164" s="15"/>
      <c r="K164" s="1"/>
      <c r="L164" s="1"/>
      <c r="M164" s="1"/>
      <c r="N164" s="1"/>
      <c r="O164" s="1"/>
      <c r="P164" s="1"/>
      <c r="Q164" s="1"/>
      <c r="R164" s="1"/>
      <c r="S164" s="1"/>
      <c r="T164" s="1"/>
      <c r="U164" s="1"/>
      <c r="V164" s="1"/>
      <c r="W164" s="1"/>
      <c r="X164" s="1"/>
      <c r="Y164" s="1"/>
      <c r="Z164" s="1"/>
      <c r="AA164" s="1"/>
      <c r="AC164" s="4"/>
      <c r="AD164" s="4"/>
      <c r="AE164" s="4"/>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1"/>
      <c r="IP164" s="1"/>
      <c r="IQ164" s="1"/>
      <c r="IR164" s="1"/>
      <c r="IS164" s="1"/>
      <c r="IT164" s="1"/>
      <c r="IU164" s="1"/>
      <c r="IV164" s="1"/>
      <c r="IW164" s="1"/>
      <c r="IX164" s="1"/>
      <c r="IY164" s="1"/>
      <c r="IZ164" s="1"/>
    </row>
    <row r="165" spans="1:260" s="3" customFormat="1" ht="13.25" hidden="1" customHeight="1">
      <c r="A165" s="1"/>
      <c r="B165" s="51"/>
      <c r="C165" s="1"/>
      <c r="D165" s="1"/>
      <c r="E165" s="1"/>
      <c r="F165" s="1"/>
      <c r="G165" s="1"/>
      <c r="H165" s="1"/>
      <c r="I165" s="15"/>
      <c r="J165" s="15"/>
      <c r="K165" s="1"/>
      <c r="L165" s="1"/>
      <c r="M165" s="1"/>
      <c r="N165" s="1"/>
      <c r="O165" s="1"/>
      <c r="P165" s="1"/>
      <c r="Q165" s="1"/>
      <c r="R165" s="1"/>
      <c r="S165" s="1"/>
      <c r="T165" s="1"/>
      <c r="U165" s="1"/>
      <c r="V165" s="1"/>
      <c r="W165" s="1"/>
      <c r="X165" s="1"/>
      <c r="Y165" s="1"/>
      <c r="Z165" s="1"/>
      <c r="AA165" s="1"/>
      <c r="AC165" s="4"/>
      <c r="AD165" s="4"/>
      <c r="AE165" s="4"/>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c r="FX165" s="1"/>
      <c r="FY165" s="1"/>
      <c r="FZ165" s="1"/>
      <c r="GA165" s="1"/>
      <c r="GB165" s="1"/>
      <c r="GC165" s="1"/>
      <c r="GD165" s="1"/>
      <c r="GE165" s="1"/>
      <c r="GF165" s="1"/>
      <c r="GG165" s="1"/>
      <c r="GH165" s="1"/>
      <c r="GI165" s="1"/>
      <c r="GJ165" s="1"/>
      <c r="GK165" s="1"/>
      <c r="GL165" s="1"/>
      <c r="GM165" s="1"/>
      <c r="GN165" s="1"/>
      <c r="GO165" s="1"/>
      <c r="GP165" s="1"/>
      <c r="GQ165" s="1"/>
      <c r="GR165" s="1"/>
      <c r="GS165" s="1"/>
      <c r="GT165" s="1"/>
      <c r="GU165" s="1"/>
      <c r="GV165" s="1"/>
      <c r="GW165" s="1"/>
      <c r="GX165" s="1"/>
      <c r="GY165" s="1"/>
      <c r="GZ165" s="1"/>
      <c r="HA165" s="1"/>
      <c r="HB165" s="1"/>
      <c r="HC165" s="1"/>
      <c r="HD165" s="1"/>
      <c r="HE165" s="1"/>
      <c r="HF165" s="1"/>
      <c r="HG165" s="1"/>
      <c r="HH165" s="1"/>
      <c r="HI165" s="1"/>
      <c r="HJ165" s="1"/>
      <c r="HK165" s="1"/>
      <c r="HL165" s="1"/>
      <c r="HM165" s="1"/>
      <c r="HN165" s="1"/>
      <c r="HO165" s="1"/>
      <c r="HP165" s="1"/>
      <c r="HQ165" s="1"/>
      <c r="HR165" s="1"/>
      <c r="HS165" s="1"/>
      <c r="HT165" s="1"/>
      <c r="HU165" s="1"/>
      <c r="HV165" s="1"/>
      <c r="HW165" s="1"/>
      <c r="HX165" s="1"/>
      <c r="HY165" s="1"/>
      <c r="HZ165" s="1"/>
      <c r="IA165" s="1"/>
      <c r="IB165" s="1"/>
      <c r="IC165" s="1"/>
      <c r="ID165" s="1"/>
      <c r="IE165" s="1"/>
      <c r="IF165" s="1"/>
      <c r="IG165" s="1"/>
      <c r="IH165" s="1"/>
      <c r="II165" s="1"/>
      <c r="IJ165" s="1"/>
      <c r="IK165" s="1"/>
      <c r="IL165" s="1"/>
      <c r="IM165" s="1"/>
      <c r="IN165" s="1"/>
      <c r="IO165" s="1"/>
      <c r="IP165" s="1"/>
      <c r="IQ165" s="1"/>
      <c r="IR165" s="1"/>
      <c r="IS165" s="1"/>
      <c r="IT165" s="1"/>
      <c r="IU165" s="1"/>
      <c r="IV165" s="1"/>
      <c r="IW165" s="1"/>
      <c r="IX165" s="1"/>
      <c r="IY165" s="1"/>
      <c r="IZ165" s="1"/>
    </row>
    <row r="166" spans="1:260" s="3" customFormat="1" ht="13.25" hidden="1" customHeight="1">
      <c r="A166" s="1"/>
      <c r="B166" s="51"/>
      <c r="C166" s="1"/>
      <c r="D166" s="1"/>
      <c r="E166" s="1"/>
      <c r="F166" s="1"/>
      <c r="G166" s="1"/>
      <c r="H166" s="1"/>
      <c r="I166" s="15"/>
      <c r="J166" s="15"/>
      <c r="K166" s="1"/>
      <c r="L166" s="1"/>
      <c r="M166" s="1"/>
      <c r="N166" s="1"/>
      <c r="O166" s="1"/>
      <c r="P166" s="1"/>
      <c r="Q166" s="1"/>
      <c r="R166" s="1"/>
      <c r="S166" s="1"/>
      <c r="T166" s="1"/>
      <c r="U166" s="1"/>
      <c r="V166" s="1"/>
      <c r="W166" s="1"/>
      <c r="X166" s="1"/>
      <c r="Y166" s="1"/>
      <c r="Z166" s="1"/>
      <c r="AA166" s="1"/>
      <c r="AC166" s="4"/>
      <c r="AD166" s="4"/>
      <c r="AE166" s="4"/>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c r="FU166" s="1"/>
      <c r="FV166" s="1"/>
      <c r="FW166" s="1"/>
      <c r="FX166" s="1"/>
      <c r="FY166" s="1"/>
      <c r="FZ166" s="1"/>
      <c r="GA166" s="1"/>
      <c r="GB166" s="1"/>
      <c r="GC166" s="1"/>
      <c r="GD166" s="1"/>
      <c r="GE166" s="1"/>
      <c r="GF166" s="1"/>
      <c r="GG166" s="1"/>
      <c r="GH166" s="1"/>
      <c r="GI166" s="1"/>
      <c r="GJ166" s="1"/>
      <c r="GK166" s="1"/>
      <c r="GL166" s="1"/>
      <c r="GM166" s="1"/>
      <c r="GN166" s="1"/>
      <c r="GO166" s="1"/>
      <c r="GP166" s="1"/>
      <c r="GQ166" s="1"/>
      <c r="GR166" s="1"/>
      <c r="GS166" s="1"/>
      <c r="GT166" s="1"/>
      <c r="GU166" s="1"/>
      <c r="GV166" s="1"/>
      <c r="GW166" s="1"/>
      <c r="GX166" s="1"/>
      <c r="GY166" s="1"/>
      <c r="GZ166" s="1"/>
      <c r="HA166" s="1"/>
      <c r="HB166" s="1"/>
      <c r="HC166" s="1"/>
      <c r="HD166" s="1"/>
      <c r="HE166" s="1"/>
      <c r="HF166" s="1"/>
      <c r="HG166" s="1"/>
      <c r="HH166" s="1"/>
      <c r="HI166" s="1"/>
      <c r="HJ166" s="1"/>
      <c r="HK166" s="1"/>
      <c r="HL166" s="1"/>
      <c r="HM166" s="1"/>
      <c r="HN166" s="1"/>
      <c r="HO166" s="1"/>
      <c r="HP166" s="1"/>
      <c r="HQ166" s="1"/>
      <c r="HR166" s="1"/>
      <c r="HS166" s="1"/>
      <c r="HT166" s="1"/>
      <c r="HU166" s="1"/>
      <c r="HV166" s="1"/>
      <c r="HW166" s="1"/>
      <c r="HX166" s="1"/>
      <c r="HY166" s="1"/>
      <c r="HZ166" s="1"/>
      <c r="IA166" s="1"/>
      <c r="IB166" s="1"/>
      <c r="IC166" s="1"/>
      <c r="ID166" s="1"/>
      <c r="IE166" s="1"/>
      <c r="IF166" s="1"/>
      <c r="IG166" s="1"/>
      <c r="IH166" s="1"/>
      <c r="II166" s="1"/>
      <c r="IJ166" s="1"/>
      <c r="IK166" s="1"/>
      <c r="IL166" s="1"/>
      <c r="IM166" s="1"/>
      <c r="IN166" s="1"/>
      <c r="IO166" s="1"/>
      <c r="IP166" s="1"/>
      <c r="IQ166" s="1"/>
      <c r="IR166" s="1"/>
      <c r="IS166" s="1"/>
      <c r="IT166" s="1"/>
      <c r="IU166" s="1"/>
      <c r="IV166" s="1"/>
      <c r="IW166" s="1"/>
      <c r="IX166" s="1"/>
      <c r="IY166" s="1"/>
      <c r="IZ166" s="1"/>
    </row>
    <row r="167" spans="1:260" s="3" customFormat="1" ht="13.25" hidden="1" customHeight="1">
      <c r="A167" s="1"/>
      <c r="B167" s="51"/>
      <c r="C167" s="1"/>
      <c r="D167" s="1"/>
      <c r="E167" s="1"/>
      <c r="F167" s="1"/>
      <c r="G167" s="1"/>
      <c r="H167" s="1"/>
      <c r="I167" s="15"/>
      <c r="J167" s="15"/>
      <c r="K167" s="1"/>
      <c r="L167" s="1"/>
      <c r="M167" s="1"/>
      <c r="N167" s="1"/>
      <c r="O167" s="1"/>
      <c r="P167" s="1"/>
      <c r="Q167" s="1"/>
      <c r="R167" s="1"/>
      <c r="S167" s="1"/>
      <c r="T167" s="1"/>
      <c r="U167" s="1"/>
      <c r="V167" s="1"/>
      <c r="W167" s="1"/>
      <c r="X167" s="1"/>
      <c r="Y167" s="1"/>
      <c r="Z167" s="1"/>
      <c r="AA167" s="1"/>
      <c r="AC167" s="4"/>
      <c r="AD167" s="4"/>
      <c r="AE167" s="4"/>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c r="FB167" s="1"/>
      <c r="FC167" s="1"/>
      <c r="FD167" s="1"/>
      <c r="FE167" s="1"/>
      <c r="FF167" s="1"/>
      <c r="FG167" s="1"/>
      <c r="FH167" s="1"/>
      <c r="FI167" s="1"/>
      <c r="FJ167" s="1"/>
      <c r="FK167" s="1"/>
      <c r="FL167" s="1"/>
      <c r="FM167" s="1"/>
      <c r="FN167" s="1"/>
      <c r="FO167" s="1"/>
      <c r="FP167" s="1"/>
      <c r="FQ167" s="1"/>
      <c r="FR167" s="1"/>
      <c r="FS167" s="1"/>
      <c r="FT167" s="1"/>
      <c r="FU167" s="1"/>
      <c r="FV167" s="1"/>
      <c r="FW167" s="1"/>
      <c r="FX167" s="1"/>
      <c r="FY167" s="1"/>
      <c r="FZ167" s="1"/>
      <c r="GA167" s="1"/>
      <c r="GB167" s="1"/>
      <c r="GC167" s="1"/>
      <c r="GD167" s="1"/>
      <c r="GE167" s="1"/>
      <c r="GF167" s="1"/>
      <c r="GG167" s="1"/>
      <c r="GH167" s="1"/>
      <c r="GI167" s="1"/>
      <c r="GJ167" s="1"/>
      <c r="GK167" s="1"/>
      <c r="GL167" s="1"/>
      <c r="GM167" s="1"/>
      <c r="GN167" s="1"/>
      <c r="GO167" s="1"/>
      <c r="GP167" s="1"/>
      <c r="GQ167" s="1"/>
      <c r="GR167" s="1"/>
      <c r="GS167" s="1"/>
      <c r="GT167" s="1"/>
      <c r="GU167" s="1"/>
      <c r="GV167" s="1"/>
      <c r="GW167" s="1"/>
      <c r="GX167" s="1"/>
      <c r="GY167" s="1"/>
      <c r="GZ167" s="1"/>
      <c r="HA167" s="1"/>
      <c r="HB167" s="1"/>
      <c r="HC167" s="1"/>
      <c r="HD167" s="1"/>
      <c r="HE167" s="1"/>
      <c r="HF167" s="1"/>
      <c r="HG167" s="1"/>
      <c r="HH167" s="1"/>
      <c r="HI167" s="1"/>
      <c r="HJ167" s="1"/>
      <c r="HK167" s="1"/>
      <c r="HL167" s="1"/>
      <c r="HM167" s="1"/>
      <c r="HN167" s="1"/>
      <c r="HO167" s="1"/>
      <c r="HP167" s="1"/>
      <c r="HQ167" s="1"/>
      <c r="HR167" s="1"/>
      <c r="HS167" s="1"/>
      <c r="HT167" s="1"/>
      <c r="HU167" s="1"/>
      <c r="HV167" s="1"/>
      <c r="HW167" s="1"/>
      <c r="HX167" s="1"/>
      <c r="HY167" s="1"/>
      <c r="HZ167" s="1"/>
      <c r="IA167" s="1"/>
      <c r="IB167" s="1"/>
      <c r="IC167" s="1"/>
      <c r="ID167" s="1"/>
      <c r="IE167" s="1"/>
      <c r="IF167" s="1"/>
      <c r="IG167" s="1"/>
      <c r="IH167" s="1"/>
      <c r="II167" s="1"/>
      <c r="IJ167" s="1"/>
      <c r="IK167" s="1"/>
      <c r="IL167" s="1"/>
      <c r="IM167" s="1"/>
      <c r="IN167" s="1"/>
      <c r="IO167" s="1"/>
      <c r="IP167" s="1"/>
      <c r="IQ167" s="1"/>
      <c r="IR167" s="1"/>
      <c r="IS167" s="1"/>
      <c r="IT167" s="1"/>
      <c r="IU167" s="1"/>
      <c r="IV167" s="1"/>
      <c r="IW167" s="1"/>
      <c r="IX167" s="1"/>
      <c r="IY167" s="1"/>
      <c r="IZ167" s="1"/>
    </row>
    <row r="168" spans="1:260" s="3" customFormat="1" ht="13.25" hidden="1" customHeight="1">
      <c r="A168" s="1"/>
      <c r="B168" s="51"/>
      <c r="C168" s="1"/>
      <c r="D168" s="1"/>
      <c r="E168" s="1"/>
      <c r="F168" s="1"/>
      <c r="G168" s="1"/>
      <c r="H168" s="1"/>
      <c r="I168" s="15"/>
      <c r="J168" s="15"/>
      <c r="K168" s="1"/>
      <c r="L168" s="1"/>
      <c r="M168" s="1"/>
      <c r="N168" s="1"/>
      <c r="O168" s="1"/>
      <c r="P168" s="1"/>
      <c r="Q168" s="1"/>
      <c r="R168" s="1"/>
      <c r="S168" s="1"/>
      <c r="T168" s="1"/>
      <c r="U168" s="1"/>
      <c r="V168" s="1"/>
      <c r="W168" s="1"/>
      <c r="X168" s="1"/>
      <c r="Y168" s="1"/>
      <c r="Z168" s="1"/>
      <c r="AA168" s="1"/>
      <c r="AC168" s="4"/>
      <c r="AD168" s="4"/>
      <c r="AE168" s="4"/>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c r="EK168" s="1"/>
      <c r="EL168" s="1"/>
      <c r="EM168" s="1"/>
      <c r="EN168" s="1"/>
      <c r="EO168" s="1"/>
      <c r="EP168" s="1"/>
      <c r="EQ168" s="1"/>
      <c r="ER168" s="1"/>
      <c r="ES168" s="1"/>
      <c r="ET168" s="1"/>
      <c r="EU168" s="1"/>
      <c r="EV168" s="1"/>
      <c r="EW168" s="1"/>
      <c r="EX168" s="1"/>
      <c r="EY168" s="1"/>
      <c r="EZ168" s="1"/>
      <c r="FA168" s="1"/>
      <c r="FB168" s="1"/>
      <c r="FC168" s="1"/>
      <c r="FD168" s="1"/>
      <c r="FE168" s="1"/>
      <c r="FF168" s="1"/>
      <c r="FG168" s="1"/>
      <c r="FH168" s="1"/>
      <c r="FI168" s="1"/>
      <c r="FJ168" s="1"/>
      <c r="FK168" s="1"/>
      <c r="FL168" s="1"/>
      <c r="FM168" s="1"/>
      <c r="FN168" s="1"/>
      <c r="FO168" s="1"/>
      <c r="FP168" s="1"/>
      <c r="FQ168" s="1"/>
      <c r="FR168" s="1"/>
      <c r="FS168" s="1"/>
      <c r="FT168" s="1"/>
      <c r="FU168" s="1"/>
      <c r="FV168" s="1"/>
      <c r="FW168" s="1"/>
      <c r="FX168" s="1"/>
      <c r="FY168" s="1"/>
      <c r="FZ168" s="1"/>
      <c r="GA168" s="1"/>
      <c r="GB168" s="1"/>
      <c r="GC168" s="1"/>
      <c r="GD168" s="1"/>
      <c r="GE168" s="1"/>
      <c r="GF168" s="1"/>
      <c r="GG168" s="1"/>
      <c r="GH168" s="1"/>
      <c r="GI168" s="1"/>
      <c r="GJ168" s="1"/>
      <c r="GK168" s="1"/>
      <c r="GL168" s="1"/>
      <c r="GM168" s="1"/>
      <c r="GN168" s="1"/>
      <c r="GO168" s="1"/>
      <c r="GP168" s="1"/>
      <c r="GQ168" s="1"/>
      <c r="GR168" s="1"/>
      <c r="GS168" s="1"/>
      <c r="GT168" s="1"/>
      <c r="GU168" s="1"/>
      <c r="GV168" s="1"/>
      <c r="GW168" s="1"/>
      <c r="GX168" s="1"/>
      <c r="GY168" s="1"/>
      <c r="GZ168" s="1"/>
      <c r="HA168" s="1"/>
      <c r="HB168" s="1"/>
      <c r="HC168" s="1"/>
      <c r="HD168" s="1"/>
      <c r="HE168" s="1"/>
      <c r="HF168" s="1"/>
      <c r="HG168" s="1"/>
      <c r="HH168" s="1"/>
      <c r="HI168" s="1"/>
      <c r="HJ168" s="1"/>
      <c r="HK168" s="1"/>
      <c r="HL168" s="1"/>
      <c r="HM168" s="1"/>
      <c r="HN168" s="1"/>
      <c r="HO168" s="1"/>
      <c r="HP168" s="1"/>
      <c r="HQ168" s="1"/>
      <c r="HR168" s="1"/>
      <c r="HS168" s="1"/>
      <c r="HT168" s="1"/>
      <c r="HU168" s="1"/>
      <c r="HV168" s="1"/>
      <c r="HW168" s="1"/>
      <c r="HX168" s="1"/>
      <c r="HY168" s="1"/>
      <c r="HZ168" s="1"/>
      <c r="IA168" s="1"/>
      <c r="IB168" s="1"/>
      <c r="IC168" s="1"/>
      <c r="ID168" s="1"/>
      <c r="IE168" s="1"/>
      <c r="IF168" s="1"/>
      <c r="IG168" s="1"/>
      <c r="IH168" s="1"/>
      <c r="II168" s="1"/>
      <c r="IJ168" s="1"/>
      <c r="IK168" s="1"/>
      <c r="IL168" s="1"/>
      <c r="IM168" s="1"/>
      <c r="IN168" s="1"/>
      <c r="IO168" s="1"/>
      <c r="IP168" s="1"/>
      <c r="IQ168" s="1"/>
      <c r="IR168" s="1"/>
      <c r="IS168" s="1"/>
      <c r="IT168" s="1"/>
      <c r="IU168" s="1"/>
      <c r="IV168" s="1"/>
      <c r="IW168" s="1"/>
      <c r="IX168" s="1"/>
      <c r="IY168" s="1"/>
      <c r="IZ168" s="1"/>
    </row>
    <row r="169" spans="1:260" s="3" customFormat="1" ht="13.25" hidden="1" customHeight="1">
      <c r="A169" s="1"/>
      <c r="B169" s="51"/>
      <c r="C169" s="1"/>
      <c r="D169" s="1"/>
      <c r="E169" s="1"/>
      <c r="F169" s="1"/>
      <c r="G169" s="1"/>
      <c r="H169" s="1"/>
      <c r="I169" s="15"/>
      <c r="J169" s="15"/>
      <c r="K169" s="1"/>
      <c r="L169" s="1"/>
      <c r="M169" s="1"/>
      <c r="N169" s="1"/>
      <c r="O169" s="1"/>
      <c r="P169" s="1"/>
      <c r="Q169" s="1"/>
      <c r="R169" s="1"/>
      <c r="S169" s="1"/>
      <c r="T169" s="1"/>
      <c r="U169" s="1"/>
      <c r="V169" s="1"/>
      <c r="W169" s="1"/>
      <c r="X169" s="1"/>
      <c r="Y169" s="1"/>
      <c r="Z169" s="1"/>
      <c r="AA169" s="1"/>
      <c r="AC169" s="4"/>
      <c r="AD169" s="4"/>
      <c r="AE169" s="4"/>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c r="EK169" s="1"/>
      <c r="EL169" s="1"/>
      <c r="EM169" s="1"/>
      <c r="EN169" s="1"/>
      <c r="EO169" s="1"/>
      <c r="EP169" s="1"/>
      <c r="EQ169" s="1"/>
      <c r="ER169" s="1"/>
      <c r="ES169" s="1"/>
      <c r="ET169" s="1"/>
      <c r="EU169" s="1"/>
      <c r="EV169" s="1"/>
      <c r="EW169" s="1"/>
      <c r="EX169" s="1"/>
      <c r="EY169" s="1"/>
      <c r="EZ169" s="1"/>
      <c r="FA169" s="1"/>
      <c r="FB169" s="1"/>
      <c r="FC169" s="1"/>
      <c r="FD169" s="1"/>
      <c r="FE169" s="1"/>
      <c r="FF169" s="1"/>
      <c r="FG169" s="1"/>
      <c r="FH169" s="1"/>
      <c r="FI169" s="1"/>
      <c r="FJ169" s="1"/>
      <c r="FK169" s="1"/>
      <c r="FL169" s="1"/>
      <c r="FM169" s="1"/>
      <c r="FN169" s="1"/>
      <c r="FO169" s="1"/>
      <c r="FP169" s="1"/>
      <c r="FQ169" s="1"/>
      <c r="FR169" s="1"/>
      <c r="FS169" s="1"/>
      <c r="FT169" s="1"/>
      <c r="FU169" s="1"/>
      <c r="FV169" s="1"/>
      <c r="FW169" s="1"/>
      <c r="FX169" s="1"/>
      <c r="FY169" s="1"/>
      <c r="FZ169" s="1"/>
      <c r="GA169" s="1"/>
      <c r="GB169" s="1"/>
      <c r="GC169" s="1"/>
      <c r="GD169" s="1"/>
      <c r="GE169" s="1"/>
      <c r="GF169" s="1"/>
      <c r="GG169" s="1"/>
      <c r="GH169" s="1"/>
      <c r="GI169" s="1"/>
      <c r="GJ169" s="1"/>
      <c r="GK169" s="1"/>
      <c r="GL169" s="1"/>
      <c r="GM169" s="1"/>
      <c r="GN169" s="1"/>
      <c r="GO169" s="1"/>
      <c r="GP169" s="1"/>
      <c r="GQ169" s="1"/>
      <c r="GR169" s="1"/>
      <c r="GS169" s="1"/>
      <c r="GT169" s="1"/>
      <c r="GU169" s="1"/>
      <c r="GV169" s="1"/>
      <c r="GW169" s="1"/>
      <c r="GX169" s="1"/>
      <c r="GY169" s="1"/>
      <c r="GZ169" s="1"/>
      <c r="HA169" s="1"/>
      <c r="HB169" s="1"/>
      <c r="HC169" s="1"/>
      <c r="HD169" s="1"/>
      <c r="HE169" s="1"/>
      <c r="HF169" s="1"/>
      <c r="HG169" s="1"/>
      <c r="HH169" s="1"/>
      <c r="HI169" s="1"/>
      <c r="HJ169" s="1"/>
      <c r="HK169" s="1"/>
      <c r="HL169" s="1"/>
      <c r="HM169" s="1"/>
      <c r="HN169" s="1"/>
      <c r="HO169" s="1"/>
      <c r="HP169" s="1"/>
      <c r="HQ169" s="1"/>
      <c r="HR169" s="1"/>
      <c r="HS169" s="1"/>
      <c r="HT169" s="1"/>
      <c r="HU169" s="1"/>
      <c r="HV169" s="1"/>
      <c r="HW169" s="1"/>
      <c r="HX169" s="1"/>
      <c r="HY169" s="1"/>
      <c r="HZ169" s="1"/>
      <c r="IA169" s="1"/>
      <c r="IB169" s="1"/>
      <c r="IC169" s="1"/>
      <c r="ID169" s="1"/>
      <c r="IE169" s="1"/>
      <c r="IF169" s="1"/>
      <c r="IG169" s="1"/>
      <c r="IH169" s="1"/>
      <c r="II169" s="1"/>
      <c r="IJ169" s="1"/>
      <c r="IK169" s="1"/>
      <c r="IL169" s="1"/>
      <c r="IM169" s="1"/>
      <c r="IN169" s="1"/>
      <c r="IO169" s="1"/>
      <c r="IP169" s="1"/>
      <c r="IQ169" s="1"/>
      <c r="IR169" s="1"/>
      <c r="IS169" s="1"/>
      <c r="IT169" s="1"/>
      <c r="IU169" s="1"/>
      <c r="IV169" s="1"/>
      <c r="IW169" s="1"/>
      <c r="IX169" s="1"/>
      <c r="IY169" s="1"/>
      <c r="IZ169" s="1"/>
    </row>
    <row r="170" spans="1:260" s="3" customFormat="1" ht="13.25" hidden="1" customHeight="1">
      <c r="A170" s="1"/>
      <c r="B170" s="51"/>
      <c r="C170" s="1"/>
      <c r="D170" s="1"/>
      <c r="E170" s="1"/>
      <c r="F170" s="1"/>
      <c r="G170" s="1"/>
      <c r="H170" s="1"/>
      <c r="I170" s="15"/>
      <c r="J170" s="15"/>
      <c r="K170" s="1"/>
      <c r="L170" s="1"/>
      <c r="M170" s="1"/>
      <c r="N170" s="1"/>
      <c r="O170" s="1"/>
      <c r="P170" s="1"/>
      <c r="Q170" s="1"/>
      <c r="R170" s="1"/>
      <c r="S170" s="1"/>
      <c r="T170" s="1"/>
      <c r="U170" s="1"/>
      <c r="V170" s="1"/>
      <c r="W170" s="1"/>
      <c r="X170" s="1"/>
      <c r="Y170" s="1"/>
      <c r="Z170" s="1"/>
      <c r="AA170" s="1"/>
      <c r="AC170" s="4"/>
      <c r="AD170" s="4"/>
      <c r="AE170" s="4"/>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c r="FB170" s="1"/>
      <c r="FC170" s="1"/>
      <c r="FD170" s="1"/>
      <c r="FE170" s="1"/>
      <c r="FF170" s="1"/>
      <c r="FG170" s="1"/>
      <c r="FH170" s="1"/>
      <c r="FI170" s="1"/>
      <c r="FJ170" s="1"/>
      <c r="FK170" s="1"/>
      <c r="FL170" s="1"/>
      <c r="FM170" s="1"/>
      <c r="FN170" s="1"/>
      <c r="FO170" s="1"/>
      <c r="FP170" s="1"/>
      <c r="FQ170" s="1"/>
      <c r="FR170" s="1"/>
      <c r="FS170" s="1"/>
      <c r="FT170" s="1"/>
      <c r="FU170" s="1"/>
      <c r="FV170" s="1"/>
      <c r="FW170" s="1"/>
      <c r="FX170" s="1"/>
      <c r="FY170" s="1"/>
      <c r="FZ170" s="1"/>
      <c r="GA170" s="1"/>
      <c r="GB170" s="1"/>
      <c r="GC170" s="1"/>
      <c r="GD170" s="1"/>
      <c r="GE170" s="1"/>
      <c r="GF170" s="1"/>
      <c r="GG170" s="1"/>
      <c r="GH170" s="1"/>
      <c r="GI170" s="1"/>
      <c r="GJ170" s="1"/>
      <c r="GK170" s="1"/>
      <c r="GL170" s="1"/>
      <c r="GM170" s="1"/>
      <c r="GN170" s="1"/>
      <c r="GO170" s="1"/>
      <c r="GP170" s="1"/>
      <c r="GQ170" s="1"/>
      <c r="GR170" s="1"/>
      <c r="GS170" s="1"/>
      <c r="GT170" s="1"/>
      <c r="GU170" s="1"/>
      <c r="GV170" s="1"/>
      <c r="GW170" s="1"/>
      <c r="GX170" s="1"/>
      <c r="GY170" s="1"/>
      <c r="GZ170" s="1"/>
      <c r="HA170" s="1"/>
      <c r="HB170" s="1"/>
      <c r="HC170" s="1"/>
      <c r="HD170" s="1"/>
      <c r="HE170" s="1"/>
      <c r="HF170" s="1"/>
      <c r="HG170" s="1"/>
      <c r="HH170" s="1"/>
      <c r="HI170" s="1"/>
      <c r="HJ170" s="1"/>
      <c r="HK170" s="1"/>
      <c r="HL170" s="1"/>
      <c r="HM170" s="1"/>
      <c r="HN170" s="1"/>
      <c r="HO170" s="1"/>
      <c r="HP170" s="1"/>
      <c r="HQ170" s="1"/>
      <c r="HR170" s="1"/>
      <c r="HS170" s="1"/>
      <c r="HT170" s="1"/>
      <c r="HU170" s="1"/>
      <c r="HV170" s="1"/>
      <c r="HW170" s="1"/>
      <c r="HX170" s="1"/>
      <c r="HY170" s="1"/>
      <c r="HZ170" s="1"/>
      <c r="IA170" s="1"/>
      <c r="IB170" s="1"/>
      <c r="IC170" s="1"/>
      <c r="ID170" s="1"/>
      <c r="IE170" s="1"/>
      <c r="IF170" s="1"/>
      <c r="IG170" s="1"/>
      <c r="IH170" s="1"/>
      <c r="II170" s="1"/>
      <c r="IJ170" s="1"/>
      <c r="IK170" s="1"/>
      <c r="IL170" s="1"/>
      <c r="IM170" s="1"/>
      <c r="IN170" s="1"/>
      <c r="IO170" s="1"/>
      <c r="IP170" s="1"/>
      <c r="IQ170" s="1"/>
      <c r="IR170" s="1"/>
      <c r="IS170" s="1"/>
      <c r="IT170" s="1"/>
      <c r="IU170" s="1"/>
      <c r="IV170" s="1"/>
      <c r="IW170" s="1"/>
      <c r="IX170" s="1"/>
      <c r="IY170" s="1"/>
      <c r="IZ170" s="1"/>
    </row>
    <row r="171" spans="1:260" s="3" customFormat="1" ht="13.25" hidden="1" customHeight="1">
      <c r="A171" s="1"/>
      <c r="B171" s="51"/>
      <c r="C171" s="1"/>
      <c r="D171" s="1"/>
      <c r="E171" s="1"/>
      <c r="F171" s="1"/>
      <c r="G171" s="1"/>
      <c r="H171" s="1"/>
      <c r="I171" s="15"/>
      <c r="J171" s="15"/>
      <c r="K171" s="1"/>
      <c r="L171" s="1"/>
      <c r="M171" s="1"/>
      <c r="N171" s="1"/>
      <c r="O171" s="1"/>
      <c r="P171" s="1"/>
      <c r="Q171" s="1"/>
      <c r="R171" s="1"/>
      <c r="S171" s="1"/>
      <c r="T171" s="1"/>
      <c r="U171" s="1"/>
      <c r="V171" s="1"/>
      <c r="W171" s="1"/>
      <c r="X171" s="1"/>
      <c r="Y171" s="1"/>
      <c r="Z171" s="1"/>
      <c r="AA171" s="1"/>
      <c r="AC171" s="4"/>
      <c r="AD171" s="4"/>
      <c r="AE171" s="4"/>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c r="FB171" s="1"/>
      <c r="FC171" s="1"/>
      <c r="FD171" s="1"/>
      <c r="FE171" s="1"/>
      <c r="FF171" s="1"/>
      <c r="FG171" s="1"/>
      <c r="FH171" s="1"/>
      <c r="FI171" s="1"/>
      <c r="FJ171" s="1"/>
      <c r="FK171" s="1"/>
      <c r="FL171" s="1"/>
      <c r="FM171" s="1"/>
      <c r="FN171" s="1"/>
      <c r="FO171" s="1"/>
      <c r="FP171" s="1"/>
      <c r="FQ171" s="1"/>
      <c r="FR171" s="1"/>
      <c r="FS171" s="1"/>
      <c r="FT171" s="1"/>
      <c r="FU171" s="1"/>
      <c r="FV171" s="1"/>
      <c r="FW171" s="1"/>
      <c r="FX171" s="1"/>
      <c r="FY171" s="1"/>
      <c r="FZ171" s="1"/>
      <c r="GA171" s="1"/>
      <c r="GB171" s="1"/>
      <c r="GC171" s="1"/>
      <c r="GD171" s="1"/>
      <c r="GE171" s="1"/>
      <c r="GF171" s="1"/>
      <c r="GG171" s="1"/>
      <c r="GH171" s="1"/>
      <c r="GI171" s="1"/>
      <c r="GJ171" s="1"/>
      <c r="GK171" s="1"/>
      <c r="GL171" s="1"/>
      <c r="GM171" s="1"/>
      <c r="GN171" s="1"/>
      <c r="GO171" s="1"/>
      <c r="GP171" s="1"/>
      <c r="GQ171" s="1"/>
      <c r="GR171" s="1"/>
      <c r="GS171" s="1"/>
      <c r="GT171" s="1"/>
      <c r="GU171" s="1"/>
      <c r="GV171" s="1"/>
      <c r="GW171" s="1"/>
      <c r="GX171" s="1"/>
      <c r="GY171" s="1"/>
      <c r="GZ171" s="1"/>
      <c r="HA171" s="1"/>
      <c r="HB171" s="1"/>
      <c r="HC171" s="1"/>
      <c r="HD171" s="1"/>
      <c r="HE171" s="1"/>
      <c r="HF171" s="1"/>
      <c r="HG171" s="1"/>
      <c r="HH171" s="1"/>
      <c r="HI171" s="1"/>
      <c r="HJ171" s="1"/>
      <c r="HK171" s="1"/>
      <c r="HL171" s="1"/>
      <c r="HM171" s="1"/>
      <c r="HN171" s="1"/>
      <c r="HO171" s="1"/>
      <c r="HP171" s="1"/>
      <c r="HQ171" s="1"/>
      <c r="HR171" s="1"/>
      <c r="HS171" s="1"/>
      <c r="HT171" s="1"/>
      <c r="HU171" s="1"/>
      <c r="HV171" s="1"/>
      <c r="HW171" s="1"/>
      <c r="HX171" s="1"/>
      <c r="HY171" s="1"/>
      <c r="HZ171" s="1"/>
      <c r="IA171" s="1"/>
      <c r="IB171" s="1"/>
      <c r="IC171" s="1"/>
      <c r="ID171" s="1"/>
      <c r="IE171" s="1"/>
      <c r="IF171" s="1"/>
      <c r="IG171" s="1"/>
      <c r="IH171" s="1"/>
      <c r="II171" s="1"/>
      <c r="IJ171" s="1"/>
      <c r="IK171" s="1"/>
      <c r="IL171" s="1"/>
      <c r="IM171" s="1"/>
      <c r="IN171" s="1"/>
      <c r="IO171" s="1"/>
      <c r="IP171" s="1"/>
      <c r="IQ171" s="1"/>
      <c r="IR171" s="1"/>
      <c r="IS171" s="1"/>
      <c r="IT171" s="1"/>
      <c r="IU171" s="1"/>
      <c r="IV171" s="1"/>
      <c r="IW171" s="1"/>
      <c r="IX171" s="1"/>
      <c r="IY171" s="1"/>
      <c r="IZ171" s="1"/>
    </row>
    <row r="172" spans="1:260" s="3" customFormat="1" ht="13.25" hidden="1" customHeight="1">
      <c r="A172" s="1"/>
      <c r="B172" s="51"/>
      <c r="C172" s="1"/>
      <c r="D172" s="1"/>
      <c r="E172" s="1"/>
      <c r="F172" s="1"/>
      <c r="G172" s="1"/>
      <c r="H172" s="1"/>
      <c r="I172" s="15"/>
      <c r="J172" s="15"/>
      <c r="K172" s="1"/>
      <c r="L172" s="1"/>
      <c r="M172" s="1"/>
      <c r="N172" s="1"/>
      <c r="O172" s="1"/>
      <c r="P172" s="1"/>
      <c r="Q172" s="1"/>
      <c r="R172" s="1"/>
      <c r="S172" s="1"/>
      <c r="T172" s="1"/>
      <c r="U172" s="1"/>
      <c r="V172" s="1"/>
      <c r="W172" s="1"/>
      <c r="X172" s="1"/>
      <c r="Y172" s="1"/>
      <c r="Z172" s="1"/>
      <c r="AA172" s="1"/>
      <c r="AC172" s="4"/>
      <c r="AD172" s="4"/>
      <c r="AE172" s="4"/>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c r="EK172" s="1"/>
      <c r="EL172" s="1"/>
      <c r="EM172" s="1"/>
      <c r="EN172" s="1"/>
      <c r="EO172" s="1"/>
      <c r="EP172" s="1"/>
      <c r="EQ172" s="1"/>
      <c r="ER172" s="1"/>
      <c r="ES172" s="1"/>
      <c r="ET172" s="1"/>
      <c r="EU172" s="1"/>
      <c r="EV172" s="1"/>
      <c r="EW172" s="1"/>
      <c r="EX172" s="1"/>
      <c r="EY172" s="1"/>
      <c r="EZ172" s="1"/>
      <c r="FA172" s="1"/>
      <c r="FB172" s="1"/>
      <c r="FC172" s="1"/>
      <c r="FD172" s="1"/>
      <c r="FE172" s="1"/>
      <c r="FF172" s="1"/>
      <c r="FG172" s="1"/>
      <c r="FH172" s="1"/>
      <c r="FI172" s="1"/>
      <c r="FJ172" s="1"/>
      <c r="FK172" s="1"/>
      <c r="FL172" s="1"/>
      <c r="FM172" s="1"/>
      <c r="FN172" s="1"/>
      <c r="FO172" s="1"/>
      <c r="FP172" s="1"/>
      <c r="FQ172" s="1"/>
      <c r="FR172" s="1"/>
      <c r="FS172" s="1"/>
      <c r="FT172" s="1"/>
      <c r="FU172" s="1"/>
      <c r="FV172" s="1"/>
      <c r="FW172" s="1"/>
      <c r="FX172" s="1"/>
      <c r="FY172" s="1"/>
      <c r="FZ172" s="1"/>
      <c r="GA172" s="1"/>
      <c r="GB172" s="1"/>
      <c r="GC172" s="1"/>
      <c r="GD172" s="1"/>
      <c r="GE172" s="1"/>
      <c r="GF172" s="1"/>
      <c r="GG172" s="1"/>
      <c r="GH172" s="1"/>
      <c r="GI172" s="1"/>
      <c r="GJ172" s="1"/>
      <c r="GK172" s="1"/>
      <c r="GL172" s="1"/>
      <c r="GM172" s="1"/>
      <c r="GN172" s="1"/>
      <c r="GO172" s="1"/>
      <c r="GP172" s="1"/>
      <c r="GQ172" s="1"/>
      <c r="GR172" s="1"/>
      <c r="GS172" s="1"/>
      <c r="GT172" s="1"/>
      <c r="GU172" s="1"/>
      <c r="GV172" s="1"/>
      <c r="GW172" s="1"/>
      <c r="GX172" s="1"/>
      <c r="GY172" s="1"/>
      <c r="GZ172" s="1"/>
      <c r="HA172" s="1"/>
      <c r="HB172" s="1"/>
      <c r="HC172" s="1"/>
      <c r="HD172" s="1"/>
      <c r="HE172" s="1"/>
      <c r="HF172" s="1"/>
      <c r="HG172" s="1"/>
      <c r="HH172" s="1"/>
      <c r="HI172" s="1"/>
      <c r="HJ172" s="1"/>
      <c r="HK172" s="1"/>
      <c r="HL172" s="1"/>
      <c r="HM172" s="1"/>
      <c r="HN172" s="1"/>
      <c r="HO172" s="1"/>
      <c r="HP172" s="1"/>
      <c r="HQ172" s="1"/>
      <c r="HR172" s="1"/>
      <c r="HS172" s="1"/>
      <c r="HT172" s="1"/>
      <c r="HU172" s="1"/>
      <c r="HV172" s="1"/>
      <c r="HW172" s="1"/>
      <c r="HX172" s="1"/>
      <c r="HY172" s="1"/>
      <c r="HZ172" s="1"/>
      <c r="IA172" s="1"/>
      <c r="IB172" s="1"/>
      <c r="IC172" s="1"/>
      <c r="ID172" s="1"/>
      <c r="IE172" s="1"/>
      <c r="IF172" s="1"/>
      <c r="IG172" s="1"/>
      <c r="IH172" s="1"/>
      <c r="II172" s="1"/>
      <c r="IJ172" s="1"/>
      <c r="IK172" s="1"/>
      <c r="IL172" s="1"/>
      <c r="IM172" s="1"/>
      <c r="IN172" s="1"/>
      <c r="IO172" s="1"/>
      <c r="IP172" s="1"/>
      <c r="IQ172" s="1"/>
      <c r="IR172" s="1"/>
      <c r="IS172" s="1"/>
      <c r="IT172" s="1"/>
      <c r="IU172" s="1"/>
      <c r="IV172" s="1"/>
      <c r="IW172" s="1"/>
      <c r="IX172" s="1"/>
      <c r="IY172" s="1"/>
      <c r="IZ172" s="1"/>
    </row>
    <row r="173" spans="1:260" s="3" customFormat="1" ht="13.25" hidden="1" customHeight="1">
      <c r="A173" s="1"/>
      <c r="B173" s="51"/>
      <c r="C173" s="1"/>
      <c r="D173" s="1"/>
      <c r="E173" s="1"/>
      <c r="F173" s="1"/>
      <c r="G173" s="1"/>
      <c r="H173" s="1"/>
      <c r="I173" s="15"/>
      <c r="J173" s="15"/>
      <c r="K173" s="1"/>
      <c r="L173" s="1"/>
      <c r="M173" s="1"/>
      <c r="N173" s="1"/>
      <c r="O173" s="1"/>
      <c r="P173" s="1"/>
      <c r="Q173" s="1"/>
      <c r="R173" s="1"/>
      <c r="S173" s="1"/>
      <c r="T173" s="1"/>
      <c r="U173" s="1"/>
      <c r="V173" s="1"/>
      <c r="W173" s="1"/>
      <c r="X173" s="1"/>
      <c r="Y173" s="1"/>
      <c r="Z173" s="1"/>
      <c r="AA173" s="1"/>
      <c r="AC173" s="4"/>
      <c r="AD173" s="4"/>
      <c r="AE173" s="4"/>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c r="EK173" s="1"/>
      <c r="EL173" s="1"/>
      <c r="EM173" s="1"/>
      <c r="EN173" s="1"/>
      <c r="EO173" s="1"/>
      <c r="EP173" s="1"/>
      <c r="EQ173" s="1"/>
      <c r="ER173" s="1"/>
      <c r="ES173" s="1"/>
      <c r="ET173" s="1"/>
      <c r="EU173" s="1"/>
      <c r="EV173" s="1"/>
      <c r="EW173" s="1"/>
      <c r="EX173" s="1"/>
      <c r="EY173" s="1"/>
      <c r="EZ173" s="1"/>
      <c r="FA173" s="1"/>
      <c r="FB173" s="1"/>
      <c r="FC173" s="1"/>
      <c r="FD173" s="1"/>
      <c r="FE173" s="1"/>
      <c r="FF173" s="1"/>
      <c r="FG173" s="1"/>
      <c r="FH173" s="1"/>
      <c r="FI173" s="1"/>
      <c r="FJ173" s="1"/>
      <c r="FK173" s="1"/>
      <c r="FL173" s="1"/>
      <c r="FM173" s="1"/>
      <c r="FN173" s="1"/>
      <c r="FO173" s="1"/>
      <c r="FP173" s="1"/>
      <c r="FQ173" s="1"/>
      <c r="FR173" s="1"/>
      <c r="FS173" s="1"/>
      <c r="FT173" s="1"/>
      <c r="FU173" s="1"/>
      <c r="FV173" s="1"/>
      <c r="FW173" s="1"/>
      <c r="FX173" s="1"/>
      <c r="FY173" s="1"/>
      <c r="FZ173" s="1"/>
      <c r="GA173" s="1"/>
      <c r="GB173" s="1"/>
      <c r="GC173" s="1"/>
      <c r="GD173" s="1"/>
      <c r="GE173" s="1"/>
      <c r="GF173" s="1"/>
      <c r="GG173" s="1"/>
      <c r="GH173" s="1"/>
      <c r="GI173" s="1"/>
      <c r="GJ173" s="1"/>
      <c r="GK173" s="1"/>
      <c r="GL173" s="1"/>
      <c r="GM173" s="1"/>
      <c r="GN173" s="1"/>
      <c r="GO173" s="1"/>
      <c r="GP173" s="1"/>
      <c r="GQ173" s="1"/>
      <c r="GR173" s="1"/>
      <c r="GS173" s="1"/>
      <c r="GT173" s="1"/>
      <c r="GU173" s="1"/>
      <c r="GV173" s="1"/>
      <c r="GW173" s="1"/>
      <c r="GX173" s="1"/>
      <c r="GY173" s="1"/>
      <c r="GZ173" s="1"/>
      <c r="HA173" s="1"/>
      <c r="HB173" s="1"/>
      <c r="HC173" s="1"/>
      <c r="HD173" s="1"/>
      <c r="HE173" s="1"/>
      <c r="HF173" s="1"/>
      <c r="HG173" s="1"/>
      <c r="HH173" s="1"/>
      <c r="HI173" s="1"/>
      <c r="HJ173" s="1"/>
      <c r="HK173" s="1"/>
      <c r="HL173" s="1"/>
      <c r="HM173" s="1"/>
      <c r="HN173" s="1"/>
      <c r="HO173" s="1"/>
      <c r="HP173" s="1"/>
      <c r="HQ173" s="1"/>
      <c r="HR173" s="1"/>
      <c r="HS173" s="1"/>
      <c r="HT173" s="1"/>
      <c r="HU173" s="1"/>
      <c r="HV173" s="1"/>
      <c r="HW173" s="1"/>
      <c r="HX173" s="1"/>
      <c r="HY173" s="1"/>
      <c r="HZ173" s="1"/>
      <c r="IA173" s="1"/>
      <c r="IB173" s="1"/>
      <c r="IC173" s="1"/>
      <c r="ID173" s="1"/>
      <c r="IE173" s="1"/>
      <c r="IF173" s="1"/>
      <c r="IG173" s="1"/>
      <c r="IH173" s="1"/>
      <c r="II173" s="1"/>
      <c r="IJ173" s="1"/>
      <c r="IK173" s="1"/>
      <c r="IL173" s="1"/>
      <c r="IM173" s="1"/>
      <c r="IN173" s="1"/>
      <c r="IO173" s="1"/>
      <c r="IP173" s="1"/>
      <c r="IQ173" s="1"/>
      <c r="IR173" s="1"/>
      <c r="IS173" s="1"/>
      <c r="IT173" s="1"/>
      <c r="IU173" s="1"/>
      <c r="IV173" s="1"/>
      <c r="IW173" s="1"/>
      <c r="IX173" s="1"/>
      <c r="IY173" s="1"/>
      <c r="IZ173" s="1"/>
    </row>
    <row r="174" spans="1:260" ht="13.25" hidden="1" customHeight="1"/>
    <row r="175" spans="1:260" ht="13.25" hidden="1" customHeight="1"/>
    <row r="176" spans="1:260" ht="13.25" hidden="1" customHeight="1"/>
    <row r="177" ht="13.25" hidden="1" customHeight="1"/>
    <row r="178" ht="13.25" hidden="1" customHeight="1"/>
    <row r="179" ht="13.25" hidden="1" customHeight="1"/>
    <row r="180" ht="13.25" hidden="1" customHeight="1"/>
    <row r="181" ht="13.25" hidden="1" customHeight="1"/>
    <row r="182" ht="13.25" hidden="1" customHeight="1"/>
    <row r="183" ht="13.25" hidden="1" customHeight="1"/>
    <row r="184" ht="13.25" hidden="1" customHeight="1"/>
    <row r="185" ht="13.25" hidden="1" customHeight="1"/>
    <row r="186" ht="13.25" hidden="1" customHeight="1"/>
    <row r="187" ht="13.25" hidden="1" customHeight="1"/>
    <row r="188" ht="13.25" hidden="1" customHeight="1"/>
    <row r="189" ht="13.25" hidden="1" customHeight="1"/>
    <row r="190" ht="13.25" hidden="1" customHeight="1"/>
    <row r="191" ht="13.25" hidden="1" customHeight="1"/>
    <row r="192" ht="13.25" hidden="1" customHeight="1"/>
    <row r="193" ht="13.25" hidden="1" customHeight="1"/>
    <row r="194" ht="13.25" hidden="1" customHeight="1"/>
    <row r="195" ht="13.25" hidden="1" customHeight="1"/>
    <row r="196" ht="13.25" hidden="1" customHeight="1"/>
    <row r="197" ht="13.25" hidden="1" customHeight="1"/>
    <row r="198" ht="13.25" hidden="1" customHeight="1"/>
    <row r="199" ht="13.25" hidden="1" customHeight="1"/>
    <row r="200" ht="13.25" hidden="1" customHeight="1"/>
    <row r="201" ht="13.25" hidden="1" customHeight="1"/>
    <row r="202" ht="13.25" hidden="1" customHeight="1"/>
    <row r="203" ht="13.25" hidden="1" customHeight="1"/>
    <row r="204" ht="13.25" hidden="1" customHeight="1"/>
    <row r="205" ht="13.25" hidden="1" customHeight="1"/>
    <row r="206" ht="13.25" hidden="1" customHeight="1"/>
    <row r="207" ht="13.25" hidden="1" customHeight="1"/>
    <row r="208" ht="13.25" hidden="1" customHeight="1"/>
    <row r="209" ht="13.25" hidden="1" customHeight="1"/>
    <row r="210" ht="13.25" hidden="1" customHeight="1"/>
    <row r="211" ht="13.25" hidden="1" customHeight="1"/>
    <row r="212" ht="13.25" hidden="1" customHeight="1"/>
    <row r="213" ht="13.25" hidden="1" customHeight="1"/>
    <row r="214" ht="13.25" hidden="1" customHeight="1"/>
    <row r="215" ht="13.25" hidden="1" customHeight="1"/>
    <row r="216" ht="13.25" hidden="1" customHeight="1"/>
    <row r="217" ht="13.25" hidden="1" customHeight="1"/>
    <row r="218" ht="13.25" hidden="1" customHeight="1"/>
    <row r="219" ht="13.25" hidden="1" customHeight="1"/>
    <row r="220" ht="13.25" hidden="1" customHeight="1"/>
    <row r="221" ht="13.25" hidden="1" customHeight="1"/>
    <row r="222" ht="13.25" hidden="1" customHeight="1"/>
    <row r="223" ht="13.25" hidden="1" customHeight="1"/>
    <row r="224" ht="13.25" hidden="1" customHeight="1"/>
    <row r="225" ht="13.25" hidden="1" customHeight="1"/>
    <row r="226" ht="13.25" hidden="1" customHeight="1"/>
    <row r="227" ht="13.25" hidden="1" customHeight="1"/>
    <row r="228" ht="13.25" hidden="1" customHeight="1"/>
    <row r="229" ht="13.25" hidden="1" customHeight="1"/>
    <row r="230" ht="13.25" hidden="1" customHeight="1"/>
    <row r="231" ht="13.25" hidden="1" customHeight="1"/>
    <row r="232" ht="13.25" hidden="1" customHeight="1"/>
    <row r="233" ht="13.25" hidden="1" customHeight="1"/>
    <row r="234" ht="13.25" hidden="1" customHeight="1"/>
    <row r="235" ht="13.25" hidden="1" customHeight="1"/>
    <row r="236" ht="13.25" hidden="1" customHeight="1"/>
    <row r="237" ht="13.25" hidden="1" customHeight="1"/>
    <row r="238" ht="13.25" hidden="1" customHeight="1"/>
    <row r="239" ht="13.25" hidden="1" customHeight="1"/>
    <row r="240" ht="13.25" hidden="1" customHeight="1"/>
    <row r="241" ht="13.25" hidden="1" customHeight="1"/>
    <row r="242" ht="13.25" hidden="1" customHeight="1"/>
    <row r="243" ht="13.25" hidden="1" customHeight="1"/>
    <row r="244" ht="13.25" hidden="1" customHeight="1"/>
    <row r="245" ht="13.25" hidden="1" customHeight="1"/>
    <row r="246" ht="13.25" hidden="1" customHeight="1"/>
    <row r="247" ht="13.25" hidden="1" customHeight="1"/>
    <row r="248" ht="13.25" hidden="1" customHeight="1"/>
    <row r="249" ht="13.25" hidden="1" customHeight="1"/>
    <row r="250" ht="13.25" hidden="1" customHeight="1"/>
    <row r="251" ht="13.25" hidden="1" customHeight="1"/>
    <row r="252" ht="13.25" hidden="1" customHeight="1"/>
    <row r="253" ht="13.25" hidden="1" customHeight="1"/>
    <row r="254" ht="13.25" hidden="1" customHeight="1"/>
    <row r="255" ht="13.25" hidden="1" customHeight="1"/>
    <row r="256" ht="13.25" hidden="1" customHeight="1"/>
    <row r="257" ht="13.25" hidden="1" customHeight="1"/>
    <row r="258" ht="13.25" hidden="1" customHeight="1"/>
    <row r="259" ht="13.25" hidden="1" customHeight="1"/>
    <row r="260" ht="13.25" hidden="1" customHeight="1"/>
    <row r="261" ht="13.25" hidden="1" customHeight="1"/>
    <row r="262" ht="13.25" hidden="1" customHeight="1"/>
    <row r="263" ht="13.25" hidden="1" customHeight="1"/>
    <row r="264" ht="13.25" hidden="1" customHeight="1"/>
    <row r="265" ht="13.25" hidden="1" customHeight="1"/>
    <row r="266" ht="13.25" hidden="1" customHeight="1"/>
    <row r="267" ht="13.25" hidden="1" customHeight="1"/>
    <row r="268" ht="13.25" hidden="1" customHeight="1"/>
    <row r="269" ht="13.25" hidden="1" customHeight="1"/>
    <row r="270" ht="13.25" hidden="1" customHeight="1"/>
    <row r="271" ht="13.25" hidden="1" customHeight="1"/>
    <row r="272" ht="13.25" hidden="1" customHeight="1"/>
    <row r="273" ht="13.25" hidden="1" customHeight="1"/>
    <row r="274" ht="13.25" hidden="1" customHeight="1"/>
    <row r="275" ht="13.25" hidden="1" customHeight="1"/>
    <row r="276" ht="13.25" hidden="1" customHeight="1"/>
    <row r="277" ht="13.25" hidden="1" customHeight="1"/>
    <row r="278" ht="13.25" hidden="1" customHeight="1"/>
    <row r="279" ht="13.25" hidden="1" customHeight="1"/>
    <row r="280" ht="13.25" hidden="1" customHeight="1"/>
    <row r="281" ht="13.25" hidden="1" customHeight="1"/>
    <row r="282" ht="13.25" hidden="1" customHeight="1"/>
    <row r="283" ht="13.25" hidden="1" customHeight="1"/>
    <row r="284" ht="13.25" hidden="1" customHeight="1"/>
    <row r="285" ht="13.25" hidden="1" customHeight="1"/>
    <row r="286" ht="13.25" hidden="1" customHeight="1"/>
    <row r="287" ht="13.25" hidden="1" customHeight="1"/>
    <row r="288" ht="13.25" hidden="1" customHeight="1"/>
    <row r="289" ht="13.25" hidden="1" customHeight="1"/>
    <row r="290" ht="13.25" hidden="1" customHeight="1"/>
    <row r="291" ht="13.25" hidden="1" customHeight="1"/>
    <row r="292" ht="13.25" hidden="1" customHeight="1"/>
    <row r="293" ht="13.25" hidden="1" customHeight="1"/>
    <row r="294" ht="13.25" hidden="1" customHeight="1"/>
    <row r="295" ht="13.25" hidden="1" customHeight="1"/>
    <row r="296" ht="13.25" hidden="1" customHeight="1"/>
    <row r="297" ht="13.25" hidden="1" customHeight="1"/>
    <row r="298" ht="13.25" hidden="1" customHeight="1"/>
    <row r="299" ht="13.25" hidden="1" customHeight="1"/>
    <row r="300" ht="13.25" hidden="1" customHeight="1"/>
    <row r="301" ht="13.25" hidden="1" customHeight="1"/>
    <row r="302" ht="13.25" hidden="1" customHeight="1"/>
    <row r="303" ht="13.25" hidden="1" customHeight="1"/>
    <row r="304" ht="13.25" hidden="1" customHeight="1"/>
    <row r="305" ht="13.25" hidden="1" customHeight="1"/>
    <row r="306" ht="13.25" hidden="1" customHeight="1"/>
    <row r="307" ht="13.25" hidden="1" customHeight="1"/>
    <row r="308" ht="13.25" hidden="1" customHeight="1"/>
    <row r="309" ht="13.25" hidden="1" customHeight="1"/>
    <row r="310" ht="13.25" hidden="1" customHeight="1"/>
    <row r="311" ht="13.25" hidden="1" customHeight="1"/>
    <row r="312" ht="13.25" hidden="1" customHeight="1"/>
    <row r="313" ht="13.25" hidden="1" customHeight="1"/>
    <row r="314" ht="13.25" hidden="1" customHeight="1"/>
    <row r="315" ht="13.25" hidden="1" customHeight="1"/>
    <row r="316" ht="13.25" hidden="1" customHeight="1"/>
    <row r="317" ht="13.25" hidden="1" customHeight="1"/>
    <row r="318" ht="13.25" hidden="1" customHeight="1"/>
    <row r="319" ht="13.25" hidden="1" customHeight="1"/>
    <row r="320" ht="13.25" hidden="1" customHeight="1"/>
    <row r="321" ht="13.25" hidden="1" customHeight="1"/>
    <row r="322" ht="13.25" hidden="1" customHeight="1"/>
    <row r="323" ht="13.25" hidden="1" customHeight="1"/>
    <row r="324" ht="13.25" hidden="1" customHeight="1"/>
    <row r="325" ht="13.25" hidden="1" customHeight="1"/>
    <row r="326" ht="13.25" hidden="1" customHeight="1"/>
    <row r="327" ht="13.25" hidden="1" customHeight="1"/>
    <row r="328" ht="13.25" hidden="1" customHeight="1"/>
    <row r="329" ht="13.25" hidden="1" customHeight="1"/>
    <row r="330" ht="13.25" hidden="1" customHeight="1"/>
    <row r="331" ht="13.25" hidden="1" customHeight="1"/>
    <row r="332" ht="13.25" hidden="1" customHeight="1"/>
    <row r="333" ht="13.25" hidden="1" customHeight="1"/>
    <row r="334" ht="13.25" hidden="1" customHeight="1"/>
    <row r="335" ht="13.25" hidden="1" customHeight="1"/>
    <row r="336" ht="13.25" hidden="1" customHeight="1"/>
    <row r="337" ht="13.25" hidden="1" customHeight="1"/>
    <row r="338" ht="13.25" hidden="1" customHeight="1"/>
    <row r="339" ht="13.25" hidden="1" customHeight="1"/>
    <row r="340" ht="13.25" hidden="1" customHeight="1"/>
    <row r="341" ht="13.25" hidden="1" customHeight="1"/>
    <row r="342" ht="13.25" hidden="1" customHeight="1"/>
    <row r="343" ht="13.25" hidden="1" customHeight="1"/>
    <row r="344" ht="13.25" hidden="1" customHeight="1"/>
    <row r="345" ht="13.25" hidden="1" customHeight="1"/>
    <row r="346" ht="13.25" hidden="1" customHeight="1"/>
    <row r="347" ht="13.25" hidden="1" customHeight="1"/>
    <row r="348" ht="13.25" hidden="1" customHeight="1"/>
    <row r="349" ht="13.25" hidden="1" customHeight="1"/>
    <row r="350" ht="13.25" hidden="1" customHeight="1"/>
    <row r="351" ht="13.25" hidden="1" customHeight="1"/>
    <row r="352" ht="13.25" hidden="1" customHeight="1"/>
    <row r="353" ht="13.25" hidden="1" customHeight="1"/>
    <row r="354" ht="13.25" hidden="1" customHeight="1"/>
    <row r="355" ht="13.25" hidden="1" customHeight="1"/>
    <row r="356" ht="13.25" hidden="1" customHeight="1"/>
    <row r="357" ht="13.25" hidden="1" customHeight="1"/>
    <row r="358" ht="13.25" hidden="1" customHeight="1"/>
    <row r="359" ht="13.25" hidden="1" customHeight="1"/>
    <row r="360" ht="13.25" hidden="1" customHeight="1"/>
    <row r="361" ht="13.25" hidden="1" customHeight="1"/>
    <row r="362" ht="13.25" hidden="1" customHeight="1"/>
    <row r="363" ht="13.25" hidden="1" customHeight="1"/>
    <row r="364" ht="13.25" hidden="1" customHeight="1"/>
    <row r="365" ht="13.25" hidden="1" customHeight="1"/>
    <row r="366" ht="13.25" hidden="1" customHeight="1"/>
    <row r="367" ht="13.25" hidden="1" customHeight="1"/>
    <row r="368" ht="13.25" hidden="1" customHeight="1"/>
    <row r="369" ht="13.25" hidden="1" customHeight="1"/>
    <row r="370" ht="13.25" hidden="1" customHeight="1"/>
    <row r="371" ht="13.25" hidden="1" customHeight="1"/>
    <row r="372" ht="13.25" hidden="1" customHeight="1"/>
    <row r="373" ht="13.25" hidden="1" customHeight="1"/>
    <row r="374" ht="13.25" hidden="1" customHeight="1"/>
    <row r="375" ht="13.25" hidden="1" customHeight="1"/>
    <row r="376" ht="13.25" hidden="1" customHeight="1"/>
    <row r="377" ht="13.25" hidden="1" customHeight="1"/>
    <row r="378" ht="13.25" hidden="1" customHeight="1"/>
    <row r="379" ht="13.25" hidden="1" customHeight="1"/>
    <row r="380" ht="13.25" hidden="1" customHeight="1"/>
    <row r="381" ht="13.25" hidden="1" customHeight="1"/>
    <row r="382" ht="13.25" hidden="1" customHeight="1"/>
    <row r="383" ht="13.25" hidden="1" customHeight="1"/>
    <row r="384" ht="13.25" hidden="1" customHeight="1"/>
    <row r="385" ht="13.25" hidden="1" customHeight="1"/>
    <row r="386" ht="13.25" hidden="1" customHeight="1"/>
    <row r="387" ht="13.25" hidden="1" customHeight="1"/>
    <row r="388" ht="13.25" hidden="1" customHeight="1"/>
    <row r="389" ht="13.25" hidden="1" customHeight="1"/>
    <row r="390" ht="13.25" hidden="1" customHeight="1"/>
    <row r="391" ht="13.25" hidden="1" customHeight="1"/>
    <row r="392" ht="13.25" hidden="1" customHeight="1"/>
    <row r="393" ht="13.25" hidden="1" customHeight="1"/>
    <row r="394" ht="13.25" hidden="1" customHeight="1"/>
    <row r="395" ht="13.25" hidden="1" customHeight="1"/>
    <row r="396" ht="13.25" hidden="1" customHeight="1"/>
    <row r="397" ht="13.25" hidden="1" customHeight="1"/>
    <row r="398" ht="13.25" hidden="1" customHeight="1"/>
    <row r="399" ht="13.25" hidden="1" customHeight="1"/>
    <row r="400" ht="13.25" hidden="1" customHeight="1"/>
    <row r="401" ht="13.25" hidden="1" customHeight="1"/>
    <row r="402" ht="13.25" hidden="1" customHeight="1"/>
    <row r="403" ht="13.25" hidden="1" customHeight="1"/>
    <row r="404" ht="13.25" hidden="1" customHeight="1"/>
    <row r="405" ht="13.25" hidden="1" customHeight="1"/>
    <row r="406" ht="13.25" hidden="1" customHeight="1"/>
    <row r="407" ht="13.25" hidden="1" customHeight="1"/>
    <row r="408" ht="13.25" hidden="1" customHeight="1"/>
    <row r="409" ht="13.25" hidden="1" customHeight="1"/>
    <row r="410" ht="13.25" hidden="1" customHeight="1"/>
    <row r="411" ht="13.25" hidden="1" customHeight="1"/>
    <row r="412" ht="13.25" hidden="1" customHeight="1"/>
    <row r="413" ht="13.25" hidden="1" customHeight="1"/>
    <row r="414" ht="13.25" hidden="1" customHeight="1"/>
    <row r="415" ht="13.25" hidden="1" customHeight="1"/>
    <row r="416" ht="13.25" hidden="1" customHeight="1"/>
    <row r="417" ht="13.25" hidden="1" customHeight="1"/>
    <row r="418" ht="13.25" hidden="1" customHeight="1"/>
    <row r="419" ht="13.25" hidden="1" customHeight="1"/>
    <row r="420" ht="13.25" hidden="1" customHeight="1"/>
    <row r="421" ht="13.25" hidden="1" customHeight="1"/>
    <row r="422" ht="13.25" hidden="1" customHeight="1"/>
    <row r="423" ht="13.25" hidden="1" customHeight="1"/>
    <row r="424" ht="13.25" hidden="1" customHeight="1"/>
    <row r="425" ht="13.25" hidden="1" customHeight="1"/>
    <row r="426" ht="13.25" hidden="1" customHeight="1"/>
    <row r="427" ht="13.25" hidden="1" customHeight="1"/>
    <row r="428" ht="13.25" hidden="1" customHeight="1"/>
    <row r="429" ht="13.25" hidden="1" customHeight="1"/>
    <row r="430" ht="13.25" hidden="1" customHeight="1"/>
    <row r="431" ht="13.25" hidden="1" customHeight="1"/>
    <row r="432" ht="13.25" hidden="1" customHeight="1"/>
    <row r="433" ht="13.25" hidden="1" customHeight="1"/>
    <row r="434" ht="13.25" hidden="1" customHeight="1"/>
    <row r="435" ht="13.25" hidden="1" customHeight="1"/>
    <row r="436" ht="13.25" hidden="1" customHeight="1"/>
    <row r="437" ht="13.25" hidden="1" customHeight="1"/>
    <row r="438" ht="13.25" hidden="1" customHeight="1"/>
    <row r="439" ht="13.25" hidden="1" customHeight="1"/>
    <row r="440" ht="13.25" hidden="1" customHeight="1"/>
    <row r="441" ht="13.25" hidden="1" customHeight="1"/>
    <row r="442" ht="13.25" hidden="1" customHeight="1"/>
    <row r="443" ht="13.25" hidden="1" customHeight="1"/>
    <row r="444" ht="13.25" hidden="1" customHeight="1"/>
    <row r="445" ht="13.25" hidden="1" customHeight="1"/>
    <row r="446" ht="13.25" hidden="1" customHeight="1"/>
    <row r="447" ht="13.25" hidden="1" customHeight="1"/>
    <row r="448" ht="13.25" hidden="1" customHeight="1"/>
    <row r="449" ht="13.25" hidden="1" customHeight="1"/>
    <row r="450" ht="13.25" hidden="1" customHeight="1"/>
    <row r="451" ht="13.25" hidden="1" customHeight="1"/>
    <row r="452" ht="13.25" hidden="1" customHeight="1"/>
    <row r="453" ht="13.25" hidden="1" customHeight="1"/>
    <row r="454" ht="13.25" hidden="1" customHeight="1"/>
    <row r="455" ht="13.25" hidden="1" customHeight="1"/>
    <row r="456" ht="13.25" hidden="1" customHeight="1"/>
    <row r="457" ht="13.25" hidden="1" customHeight="1"/>
    <row r="458" ht="13.25" hidden="1" customHeight="1"/>
    <row r="459" ht="13.25" hidden="1" customHeight="1"/>
    <row r="460" ht="13.25" hidden="1" customHeight="1"/>
    <row r="461" ht="13.25" hidden="1" customHeight="1"/>
    <row r="462" ht="13.25" hidden="1" customHeight="1"/>
    <row r="463" ht="13.25" hidden="1" customHeight="1"/>
    <row r="464" ht="13.25" hidden="1" customHeight="1"/>
    <row r="465" ht="13.25" hidden="1" customHeight="1"/>
    <row r="466" ht="13.25" hidden="1" customHeight="1"/>
    <row r="467" ht="13.25" hidden="1" customHeight="1"/>
    <row r="468" ht="13.25" hidden="1" customHeight="1"/>
    <row r="469" ht="13.25" hidden="1" customHeight="1"/>
    <row r="470" ht="13.25" hidden="1" customHeight="1"/>
    <row r="471" ht="13.25" hidden="1" customHeight="1"/>
    <row r="472" ht="13.25" hidden="1" customHeight="1"/>
    <row r="473" ht="13.25" hidden="1" customHeight="1"/>
    <row r="474" ht="13.25" hidden="1" customHeight="1"/>
    <row r="475" ht="13.25" hidden="1" customHeight="1"/>
    <row r="476" ht="13.25" hidden="1" customHeight="1"/>
    <row r="477" ht="13.25" hidden="1" customHeight="1"/>
    <row r="478" ht="13.25" hidden="1" customHeight="1"/>
    <row r="479" ht="13.25" hidden="1" customHeight="1"/>
    <row r="480" ht="13.25" hidden="1" customHeight="1"/>
    <row r="481" ht="13.25" hidden="1" customHeight="1"/>
    <row r="482" ht="13.25" hidden="1" customHeight="1"/>
    <row r="483" ht="13.25" hidden="1" customHeight="1"/>
    <row r="484" ht="13.25" hidden="1" customHeight="1"/>
    <row r="485" ht="13.25" hidden="1" customHeight="1"/>
    <row r="486" ht="13.25" hidden="1" customHeight="1"/>
    <row r="487" ht="13.25" hidden="1" customHeight="1"/>
    <row r="488" ht="13.25" hidden="1" customHeight="1"/>
    <row r="489" ht="13.25" hidden="1" customHeight="1"/>
    <row r="490" ht="13.25" hidden="1" customHeight="1"/>
    <row r="491" ht="13.25" hidden="1" customHeight="1"/>
    <row r="492" ht="13.25" hidden="1" customHeight="1"/>
    <row r="493" ht="13.25" hidden="1" customHeight="1"/>
    <row r="494" ht="13.25" hidden="1" customHeight="1"/>
    <row r="495" ht="13.25" hidden="1" customHeight="1"/>
    <row r="496" ht="13.25" hidden="1" customHeight="1"/>
    <row r="497" ht="13.25" hidden="1" customHeight="1"/>
    <row r="498" ht="13.25" hidden="1" customHeight="1"/>
    <row r="499" ht="13.25" hidden="1" customHeight="1"/>
    <row r="500" ht="13.25" hidden="1" customHeight="1"/>
    <row r="501" ht="13.25" hidden="1" customHeight="1"/>
    <row r="502" ht="13.25" hidden="1" customHeight="1"/>
    <row r="503" ht="13.25" hidden="1" customHeight="1"/>
    <row r="504" ht="13.25" hidden="1" customHeight="1"/>
    <row r="505" ht="13.25" hidden="1" customHeight="1"/>
    <row r="506" ht="13.25" hidden="1" customHeight="1"/>
    <row r="507" ht="13.25" hidden="1" customHeight="1"/>
    <row r="508" ht="13.25" hidden="1" customHeight="1"/>
    <row r="509" ht="13.25" hidden="1" customHeight="1"/>
    <row r="510" ht="13.25" hidden="1" customHeight="1"/>
    <row r="511" ht="13.25" hidden="1" customHeight="1"/>
    <row r="512" ht="13.25" hidden="1" customHeight="1"/>
    <row r="513" ht="13.25" hidden="1" customHeight="1"/>
    <row r="514" ht="13.25" hidden="1" customHeight="1"/>
    <row r="515" ht="13.25" hidden="1" customHeight="1"/>
    <row r="516" ht="13.25" hidden="1" customHeight="1"/>
    <row r="517" ht="13.25" hidden="1" customHeight="1"/>
    <row r="518" ht="13.25" hidden="1" customHeight="1"/>
    <row r="519" ht="13.25" hidden="1" customHeight="1"/>
    <row r="520" ht="13.25" hidden="1" customHeight="1"/>
    <row r="521" ht="13.25" hidden="1" customHeight="1"/>
    <row r="522" ht="13.25" hidden="1" customHeight="1"/>
    <row r="523" ht="13.25" hidden="1" customHeight="1"/>
    <row r="524" ht="13.25" hidden="1" customHeight="1"/>
    <row r="525" ht="13.25" hidden="1" customHeight="1"/>
    <row r="526" ht="13.25" hidden="1" customHeight="1"/>
    <row r="527" ht="13.25" hidden="1" customHeight="1"/>
    <row r="528" ht="13.25" hidden="1" customHeight="1"/>
    <row r="529" ht="13.25" hidden="1" customHeight="1"/>
    <row r="530" ht="13.25" hidden="1" customHeight="1"/>
    <row r="531" ht="13.25" hidden="1" customHeight="1"/>
    <row r="532" ht="13.25" hidden="1" customHeight="1"/>
    <row r="533" ht="13.25" hidden="1" customHeight="1"/>
    <row r="534" ht="13.25" hidden="1" customHeight="1"/>
    <row r="535" ht="13.25" hidden="1" customHeight="1"/>
    <row r="536" ht="13.25" hidden="1" customHeight="1"/>
    <row r="537" ht="13.25" hidden="1" customHeight="1"/>
    <row r="538" ht="13.25" hidden="1" customHeight="1"/>
    <row r="539" ht="13.25" hidden="1" customHeight="1"/>
    <row r="540" ht="13.25" hidden="1" customHeight="1"/>
    <row r="541" ht="13.25" hidden="1" customHeight="1"/>
    <row r="542" ht="13.25" hidden="1" customHeight="1"/>
    <row r="543" ht="13.25" hidden="1" customHeight="1"/>
    <row r="544" ht="13.25" hidden="1" customHeight="1"/>
    <row r="545" ht="13.25" hidden="1" customHeight="1"/>
    <row r="546" ht="13.25" hidden="1" customHeight="1"/>
    <row r="547" ht="13.25" hidden="1" customHeight="1"/>
    <row r="548" ht="13.25" hidden="1" customHeight="1"/>
    <row r="549" ht="13.25" hidden="1" customHeight="1"/>
    <row r="550" ht="13.25" hidden="1" customHeight="1"/>
    <row r="551" ht="13.25" hidden="1" customHeight="1"/>
    <row r="552" ht="13.25" hidden="1" customHeight="1"/>
    <row r="553" ht="13.25" hidden="1" customHeight="1"/>
    <row r="554" ht="13.25" hidden="1" customHeight="1"/>
    <row r="555" ht="13.25" hidden="1" customHeight="1"/>
    <row r="556" ht="13.25" hidden="1" customHeight="1"/>
    <row r="557" ht="13.25" hidden="1" customHeight="1"/>
    <row r="558" ht="13.25" hidden="1" customHeight="1"/>
    <row r="559" ht="13.25" hidden="1" customHeight="1"/>
    <row r="560" ht="13.25" hidden="1" customHeight="1"/>
    <row r="561" ht="13.25" hidden="1" customHeight="1"/>
    <row r="562" ht="13.25" hidden="1" customHeight="1"/>
    <row r="563" ht="13.25" hidden="1" customHeight="1"/>
    <row r="564" ht="13.25" hidden="1" customHeight="1"/>
    <row r="565" ht="13.25" hidden="1" customHeight="1"/>
    <row r="566" ht="13.25" hidden="1" customHeight="1"/>
    <row r="567" ht="13.25" hidden="1" customHeight="1"/>
    <row r="568" ht="13.25" hidden="1" customHeight="1"/>
    <row r="569" ht="13.25" hidden="1" customHeight="1"/>
    <row r="570" ht="13.25" hidden="1" customHeight="1"/>
    <row r="571" ht="13.25" hidden="1" customHeight="1"/>
    <row r="572" ht="13.25" hidden="1" customHeight="1"/>
    <row r="573" ht="13.25" hidden="1" customHeight="1"/>
    <row r="574" ht="13.25" hidden="1" customHeight="1"/>
    <row r="575" ht="13.25" hidden="1" customHeight="1"/>
    <row r="576" ht="13.25" hidden="1" customHeight="1"/>
    <row r="577" ht="13.25" hidden="1" customHeight="1"/>
    <row r="578" ht="13.25" hidden="1" customHeight="1"/>
    <row r="579" ht="13.25" hidden="1" customHeight="1"/>
    <row r="580" ht="13.25" hidden="1" customHeight="1"/>
    <row r="581" ht="13.25" hidden="1" customHeight="1"/>
    <row r="582" ht="13.25" hidden="1" customHeight="1"/>
    <row r="583" ht="13.25" hidden="1" customHeight="1"/>
    <row r="584" ht="13.25" hidden="1" customHeight="1"/>
    <row r="585" ht="13.25" hidden="1" customHeight="1"/>
    <row r="586" ht="13.25" hidden="1" customHeight="1"/>
    <row r="587" ht="13.25" hidden="1" customHeight="1"/>
    <row r="588" ht="13.25" hidden="1" customHeight="1"/>
    <row r="589" ht="13.25" hidden="1" customHeight="1"/>
    <row r="590" ht="13.25" hidden="1" customHeight="1"/>
    <row r="591" ht="13.25" hidden="1" customHeight="1"/>
    <row r="592" ht="13.25" hidden="1" customHeight="1"/>
    <row r="593" ht="13.25" hidden="1" customHeight="1"/>
    <row r="594" ht="13.25" hidden="1" customHeight="1"/>
    <row r="595" ht="13.25" hidden="1" customHeight="1"/>
    <row r="596" ht="13.25" hidden="1" customHeight="1"/>
    <row r="597" ht="13.25" hidden="1" customHeight="1"/>
    <row r="598" ht="13.25" hidden="1" customHeight="1"/>
    <row r="599" ht="13.25" hidden="1" customHeight="1"/>
    <row r="600" ht="13.25" hidden="1" customHeight="1"/>
    <row r="601" ht="13.25" hidden="1" customHeight="1"/>
    <row r="602" ht="13.25" hidden="1" customHeight="1"/>
    <row r="603" ht="13.25" hidden="1" customHeight="1"/>
    <row r="604" ht="13.25" hidden="1" customHeight="1"/>
    <row r="605" ht="13.25" hidden="1" customHeight="1"/>
    <row r="606" ht="13.25" hidden="1" customHeight="1"/>
    <row r="607" ht="13.25" hidden="1" customHeight="1"/>
    <row r="608" ht="13.25" hidden="1" customHeight="1"/>
    <row r="609" ht="13.25" hidden="1" customHeight="1"/>
    <row r="610" ht="13.25" hidden="1" customHeight="1"/>
    <row r="611" ht="13.25" hidden="1" customHeight="1"/>
    <row r="612" ht="13.25" hidden="1" customHeight="1"/>
    <row r="613" ht="13.25" hidden="1" customHeight="1"/>
    <row r="614" ht="13.25" hidden="1" customHeight="1"/>
    <row r="615" ht="13.25" hidden="1" customHeight="1"/>
    <row r="616" ht="13.25" hidden="1" customHeight="1"/>
    <row r="617" ht="13.25" hidden="1" customHeight="1"/>
    <row r="618" ht="13.25" hidden="1" customHeight="1"/>
    <row r="619" ht="13.25" hidden="1" customHeight="1"/>
    <row r="620" ht="13.25" hidden="1" customHeight="1"/>
    <row r="621" ht="13.25" hidden="1" customHeight="1"/>
    <row r="622" ht="13.25" hidden="1" customHeight="1"/>
    <row r="623" ht="13.25" hidden="1" customHeight="1"/>
    <row r="624" ht="13.25" hidden="1" customHeight="1"/>
    <row r="625" ht="13.25" hidden="1" customHeight="1"/>
    <row r="626" ht="13.25" hidden="1" customHeight="1"/>
    <row r="627" ht="13.25" hidden="1" customHeight="1"/>
    <row r="628" ht="13.25" hidden="1" customHeight="1"/>
    <row r="629" ht="13.25" hidden="1" customHeight="1"/>
    <row r="630" ht="13.25" hidden="1" customHeight="1"/>
    <row r="631" ht="13.25" hidden="1" customHeight="1"/>
    <row r="632" ht="13.25" hidden="1" customHeight="1"/>
    <row r="633" ht="13.25" hidden="1" customHeight="1"/>
    <row r="634" ht="13.25" hidden="1" customHeight="1"/>
    <row r="635" ht="13.25" hidden="1" customHeight="1"/>
    <row r="636" ht="13.25" hidden="1" customHeight="1"/>
    <row r="637" ht="13.25" hidden="1" customHeight="1"/>
    <row r="638" ht="13.25" hidden="1" customHeight="1"/>
    <row r="639" ht="13.25" hidden="1" customHeight="1"/>
    <row r="640" ht="13.25" hidden="1" customHeight="1"/>
    <row r="641" ht="13.25" hidden="1" customHeight="1"/>
    <row r="642" ht="13.25" hidden="1" customHeight="1"/>
    <row r="643" ht="13.25" hidden="1" customHeight="1"/>
    <row r="644" ht="13.25" hidden="1" customHeight="1"/>
    <row r="645" ht="13.25" hidden="1" customHeight="1"/>
    <row r="646" ht="13.25" hidden="1" customHeight="1"/>
    <row r="647" ht="13.25" hidden="1" customHeight="1"/>
    <row r="648" ht="13.25" hidden="1" customHeight="1"/>
    <row r="649" ht="13.25" hidden="1" customHeight="1"/>
    <row r="650" ht="13.25" hidden="1" customHeight="1"/>
    <row r="651" ht="13.25" hidden="1" customHeight="1"/>
    <row r="652" ht="13.25" hidden="1" customHeight="1"/>
    <row r="653" ht="13.25" hidden="1" customHeight="1"/>
    <row r="654" ht="13.25" hidden="1" customHeight="1"/>
    <row r="655" ht="13.25" hidden="1" customHeight="1"/>
    <row r="656" ht="13.25" hidden="1" customHeight="1"/>
    <row r="657" ht="13.25" hidden="1" customHeight="1"/>
    <row r="658" ht="13.25" hidden="1" customHeight="1"/>
    <row r="659" ht="13.25" hidden="1" customHeight="1"/>
    <row r="660" ht="13.25" hidden="1" customHeight="1"/>
    <row r="661" ht="13.25" customHeight="1"/>
    <row r="662" ht="13.25" hidden="1" customHeight="1"/>
    <row r="663" ht="13.25" hidden="1" customHeight="1"/>
    <row r="664" ht="13.25" hidden="1" customHeight="1"/>
    <row r="665" ht="13.25" hidden="1" customHeight="1"/>
    <row r="666" ht="13.25" hidden="1" customHeight="1"/>
    <row r="667" ht="13.25" hidden="1" customHeight="1"/>
    <row r="668" ht="13.25" hidden="1" customHeight="1"/>
    <row r="669" ht="13.25" hidden="1" customHeight="1"/>
    <row r="670" ht="13.25" hidden="1" customHeight="1"/>
    <row r="671" ht="13.25" hidden="1" customHeight="1"/>
    <row r="672" ht="13.25" hidden="1" customHeight="1"/>
    <row r="673" ht="13.25" hidden="1" customHeight="1"/>
    <row r="674" ht="13.25" hidden="1" customHeight="1"/>
    <row r="675" ht="13.25" hidden="1" customHeight="1"/>
    <row r="676" ht="13.25" hidden="1" customHeight="1"/>
    <row r="677" ht="13.25" customHeight="1"/>
    <row r="678" ht="13.25" customHeight="1"/>
    <row r="679" ht="13.25" customHeight="1"/>
    <row r="680" ht="13.25" hidden="1" customHeight="1"/>
    <row r="681" ht="13.25" hidden="1" customHeight="1"/>
    <row r="682" ht="13.25" customHeight="1"/>
    <row r="683" ht="13.25" customHeight="1"/>
    <row r="684" ht="13.25" customHeight="1"/>
    <row r="685" ht="13.25" customHeight="1"/>
    <row r="686" ht="13.25" customHeight="1"/>
    <row r="687" ht="13.25" customHeight="1"/>
    <row r="688" ht="13.25" customHeight="1"/>
    <row r="689" ht="13.25" customHeight="1"/>
    <row r="690" ht="13.25" customHeight="1"/>
    <row r="691" ht="13.25" customHeight="1"/>
    <row r="692" ht="13.25" customHeight="1"/>
    <row r="693" ht="13.25" customHeight="1"/>
    <row r="694" ht="13.25" customHeight="1"/>
    <row r="695" ht="13.25" customHeight="1"/>
    <row r="696" ht="13.25" customHeight="1"/>
    <row r="697" ht="13.25" customHeight="1"/>
    <row r="698" ht="13.25" customHeight="1"/>
    <row r="699" ht="13.25" customHeight="1"/>
    <row r="700" ht="13.25" customHeight="1"/>
    <row r="701" ht="13.25" customHeight="1"/>
    <row r="702" ht="13.25" customHeight="1"/>
    <row r="703" ht="13.25" customHeight="1"/>
    <row r="704" ht="13.25" customHeight="1"/>
    <row r="705" ht="13.25" customHeight="1"/>
    <row r="706" ht="13.25" customHeight="1"/>
    <row r="707" ht="13.25" customHeight="1"/>
    <row r="708" ht="13.25" customHeight="1"/>
    <row r="709" ht="12.75" hidden="1" customHeight="1"/>
    <row r="710" ht="12.75" hidden="1" customHeight="1"/>
    <row r="711" ht="12.75" hidden="1" customHeight="1"/>
    <row r="712" ht="12.75" hidden="1" customHeight="1"/>
    <row r="713" ht="12.75" hidden="1" customHeight="1"/>
    <row r="714" ht="12.75" hidden="1" customHeight="1"/>
    <row r="715" ht="12.75" hidden="1" customHeight="1"/>
    <row r="716" ht="12.75" hidden="1" customHeight="1"/>
    <row r="717" ht="12.75" hidden="1" customHeight="1"/>
    <row r="718" ht="12.75" hidden="1" customHeight="1"/>
    <row r="719" ht="12.75" hidden="1" customHeight="1"/>
    <row r="720" ht="12.75" hidden="1" customHeight="1"/>
    <row r="721" ht="12.75" hidden="1" customHeight="1"/>
    <row r="722" ht="12.75" hidden="1" customHeight="1"/>
    <row r="723" ht="12.75" hidden="1" customHeight="1"/>
    <row r="724" ht="12.75" hidden="1" customHeight="1"/>
    <row r="725" ht="12.75" hidden="1" customHeight="1"/>
    <row r="726" ht="12.75" hidden="1" customHeight="1"/>
    <row r="727" ht="12.75" hidden="1" customHeight="1"/>
    <row r="728" ht="12.75" hidden="1" customHeight="1"/>
    <row r="729" ht="12.75" hidden="1" customHeight="1"/>
    <row r="730" ht="12.75" hidden="1" customHeight="1"/>
    <row r="731" ht="12.75" hidden="1" customHeight="1"/>
    <row r="732" ht="12.75" hidden="1" customHeight="1"/>
    <row r="733" ht="12.75" hidden="1" customHeight="1"/>
    <row r="734" ht="12.75" hidden="1" customHeight="1"/>
    <row r="735" ht="12.75" hidden="1" customHeight="1"/>
    <row r="736" ht="12.75" hidden="1" customHeight="1"/>
    <row r="737" ht="12.75" hidden="1" customHeight="1"/>
    <row r="738" ht="12.75" hidden="1" customHeight="1"/>
    <row r="739" ht="12.75" hidden="1" customHeight="1"/>
    <row r="740" ht="12.75" hidden="1" customHeight="1"/>
    <row r="741" ht="12.75" hidden="1" customHeight="1"/>
    <row r="742" ht="12.75" hidden="1" customHeight="1"/>
    <row r="743" ht="12.75" hidden="1" customHeight="1"/>
    <row r="744" ht="12.75" hidden="1" customHeight="1"/>
    <row r="745" ht="12.75" hidden="1" customHeight="1"/>
    <row r="746" ht="12.75" hidden="1" customHeight="1"/>
    <row r="747" ht="12.75" hidden="1" customHeight="1"/>
    <row r="748" ht="12.75" hidden="1" customHeight="1"/>
    <row r="749" ht="12.75" hidden="1" customHeight="1"/>
    <row r="750" ht="12.75" hidden="1" customHeight="1"/>
    <row r="751" ht="12.75" hidden="1" customHeight="1"/>
    <row r="752" ht="12.75" hidden="1" customHeight="1"/>
    <row r="753" ht="12.75" hidden="1" customHeight="1"/>
    <row r="754" ht="12.75" hidden="1" customHeight="1"/>
    <row r="755" ht="12.75" hidden="1" customHeight="1"/>
    <row r="756" ht="12.75" hidden="1" customHeight="1"/>
    <row r="757" ht="12.75" hidden="1" customHeight="1"/>
    <row r="758" ht="12.75" hidden="1" customHeight="1"/>
    <row r="759" ht="12.75" hidden="1" customHeight="1"/>
    <row r="760" ht="12.75" hidden="1" customHeight="1"/>
    <row r="761" ht="12.75" hidden="1" customHeight="1"/>
    <row r="762" ht="12.75" hidden="1" customHeight="1"/>
    <row r="763" ht="12.75" hidden="1" customHeight="1"/>
    <row r="764" ht="12.75" hidden="1" customHeight="1"/>
    <row r="765" ht="12.75" hidden="1" customHeight="1"/>
    <row r="766" ht="12.75" hidden="1" customHeight="1"/>
    <row r="767" ht="12.75" hidden="1" customHeight="1"/>
    <row r="768" ht="12.75" hidden="1" customHeight="1"/>
    <row r="769" ht="12.75" hidden="1" customHeight="1"/>
    <row r="770" ht="12.75" hidden="1" customHeight="1"/>
    <row r="771" ht="12.75" hidden="1" customHeight="1"/>
    <row r="772" ht="12.75" hidden="1" customHeight="1"/>
    <row r="773" ht="12.75" hidden="1" customHeight="1"/>
    <row r="774" ht="12.75" hidden="1" customHeight="1"/>
    <row r="775" ht="12.75" hidden="1" customHeight="1"/>
    <row r="776" ht="12.75" hidden="1" customHeight="1"/>
    <row r="777" ht="12.75" hidden="1" customHeight="1"/>
    <row r="778" ht="12.75" hidden="1" customHeight="1"/>
    <row r="779" ht="12.75" hidden="1" customHeight="1"/>
    <row r="780" ht="12.75" hidden="1" customHeight="1"/>
    <row r="781" ht="12.75" hidden="1" customHeight="1"/>
    <row r="782" ht="12.75" hidden="1" customHeight="1"/>
    <row r="783" ht="12.75" hidden="1" customHeight="1"/>
    <row r="784" ht="12.75" hidden="1" customHeight="1"/>
    <row r="785" ht="12.75" hidden="1" customHeight="1"/>
    <row r="786" ht="12.75" hidden="1" customHeight="1"/>
    <row r="787" ht="12.75" hidden="1" customHeight="1"/>
    <row r="788" ht="12.75" hidden="1" customHeight="1"/>
    <row r="789" ht="12.75" hidden="1" customHeight="1"/>
    <row r="790" ht="12.75" hidden="1" customHeight="1"/>
    <row r="791" ht="12.75" hidden="1" customHeight="1"/>
    <row r="792" ht="12.75" hidden="1" customHeight="1"/>
    <row r="793" ht="12.75" hidden="1" customHeight="1"/>
    <row r="794" ht="12.75" hidden="1" customHeight="1"/>
    <row r="795" ht="12.75" hidden="1" customHeight="1"/>
    <row r="796" ht="12.75" hidden="1" customHeight="1"/>
    <row r="797" ht="12.75" hidden="1" customHeight="1"/>
    <row r="798" ht="12.75" hidden="1" customHeight="1"/>
    <row r="799" ht="12.75" hidden="1" customHeight="1"/>
    <row r="800" ht="12.75" hidden="1" customHeight="1"/>
    <row r="801" ht="12.75" hidden="1" customHeight="1"/>
    <row r="802" ht="12.75" hidden="1" customHeight="1"/>
    <row r="803" ht="12.75" hidden="1" customHeight="1"/>
    <row r="804" ht="12.75" hidden="1" customHeight="1"/>
    <row r="805" ht="12.75" hidden="1" customHeight="1"/>
    <row r="806" ht="12.75" hidden="1" customHeight="1"/>
    <row r="807" ht="12.75" hidden="1" customHeight="1"/>
    <row r="808" ht="12.75" hidden="1" customHeight="1"/>
    <row r="809" ht="12.75" hidden="1" customHeight="1"/>
    <row r="810" ht="12.75" hidden="1" customHeight="1"/>
    <row r="811" ht="12.75" hidden="1" customHeight="1"/>
    <row r="812" ht="12.75" hidden="1" customHeight="1"/>
    <row r="813" ht="12.75" hidden="1" customHeight="1"/>
    <row r="814" ht="12.75" hidden="1" customHeight="1"/>
    <row r="815" ht="12.75" hidden="1" customHeight="1"/>
    <row r="816" ht="12.75" hidden="1" customHeight="1"/>
    <row r="817" ht="12.75" hidden="1" customHeight="1"/>
    <row r="818" ht="12.75" hidden="1" customHeight="1"/>
    <row r="819" ht="12.75" hidden="1" customHeight="1"/>
    <row r="820" ht="12.75" hidden="1" customHeight="1"/>
    <row r="821" ht="12.75" hidden="1" customHeight="1"/>
    <row r="822" ht="12.75" hidden="1" customHeight="1"/>
    <row r="823" ht="12.75" hidden="1" customHeight="1"/>
    <row r="824" ht="12.75" hidden="1" customHeight="1"/>
    <row r="825" ht="12.75" hidden="1" customHeight="1"/>
    <row r="826" ht="12.75" hidden="1" customHeight="1"/>
    <row r="827" ht="12.75" hidden="1" customHeight="1"/>
    <row r="828" ht="12.75" hidden="1" customHeight="1"/>
    <row r="829" ht="12.75" hidden="1" customHeight="1"/>
    <row r="830" ht="12.75" hidden="1" customHeight="1"/>
    <row r="831" ht="12.75" hidden="1" customHeight="1"/>
    <row r="832" ht="12.75" hidden="1" customHeight="1"/>
    <row r="833" ht="12.75" hidden="1" customHeight="1"/>
    <row r="834" ht="12.75" hidden="1" customHeight="1"/>
    <row r="835" ht="12.75" hidden="1" customHeight="1"/>
    <row r="836" ht="12.75" hidden="1" customHeight="1"/>
    <row r="837" ht="12.75" hidden="1" customHeight="1"/>
    <row r="838" ht="12.75" hidden="1" customHeight="1"/>
    <row r="839" ht="12.75" hidden="1" customHeight="1"/>
    <row r="840" ht="12.75" hidden="1" customHeight="1"/>
    <row r="841" ht="12.75" hidden="1" customHeight="1"/>
    <row r="842" ht="12.75" hidden="1" customHeight="1"/>
    <row r="843" ht="12.75" hidden="1" customHeight="1"/>
    <row r="844" ht="12.75" hidden="1" customHeight="1"/>
    <row r="845" ht="12.75" hidden="1" customHeight="1"/>
    <row r="846" ht="12.75" hidden="1" customHeight="1"/>
    <row r="847" ht="12.75" hidden="1" customHeight="1"/>
    <row r="848" ht="12.75" hidden="1" customHeight="1"/>
    <row r="849" ht="12.75" hidden="1" customHeight="1"/>
    <row r="850" ht="12.75" hidden="1" customHeight="1"/>
    <row r="851" ht="12.75" hidden="1" customHeight="1"/>
    <row r="852" ht="12.75" hidden="1" customHeight="1"/>
    <row r="853" ht="12.75" hidden="1" customHeight="1"/>
    <row r="854" ht="12.75" hidden="1" customHeight="1"/>
    <row r="855" ht="12.75" hidden="1" customHeight="1"/>
    <row r="856" ht="12.75" hidden="1" customHeight="1"/>
    <row r="857" ht="12.75" hidden="1" customHeight="1"/>
    <row r="858" ht="12.75" hidden="1" customHeight="1"/>
    <row r="859" ht="12.75" hidden="1" customHeight="1"/>
    <row r="860" ht="12.75" hidden="1" customHeight="1"/>
    <row r="861" ht="12.75" hidden="1" customHeight="1"/>
    <row r="862" ht="12.75" hidden="1" customHeight="1"/>
    <row r="863" ht="12.75" hidden="1" customHeight="1"/>
    <row r="864" ht="12.75" hidden="1" customHeight="1"/>
    <row r="865" ht="12.75" hidden="1" customHeight="1"/>
    <row r="866" ht="12.75" hidden="1" customHeight="1"/>
    <row r="867" ht="12.75" hidden="1" customHeight="1"/>
    <row r="868" ht="12.75" hidden="1" customHeight="1"/>
    <row r="869" ht="12.75" hidden="1" customHeight="1"/>
    <row r="870" ht="12.75" hidden="1" customHeight="1"/>
    <row r="871" ht="12.75" hidden="1" customHeight="1"/>
    <row r="872" ht="12.75" hidden="1" customHeight="1"/>
    <row r="873" ht="12.75" hidden="1" customHeight="1"/>
    <row r="874" ht="12.75" hidden="1" customHeight="1"/>
    <row r="875" ht="12.75" hidden="1" customHeight="1"/>
    <row r="876" ht="12.75" hidden="1" customHeight="1"/>
    <row r="877" ht="12.75" hidden="1" customHeight="1"/>
    <row r="878" ht="12.75" hidden="1" customHeight="1"/>
    <row r="879" ht="12.75" hidden="1" customHeight="1"/>
    <row r="880" ht="12.75" hidden="1" customHeight="1"/>
    <row r="881" ht="12.75" hidden="1" customHeight="1"/>
    <row r="882" ht="12.75" hidden="1" customHeight="1"/>
    <row r="883" ht="12.75" hidden="1" customHeight="1"/>
    <row r="884" ht="12.75" hidden="1" customHeight="1"/>
    <row r="885" ht="12.75" hidden="1" customHeight="1"/>
    <row r="886" ht="12.75" hidden="1" customHeight="1"/>
    <row r="887" ht="12.75" hidden="1" customHeight="1"/>
    <row r="888" ht="12.75" hidden="1" customHeight="1"/>
    <row r="889" ht="12.75" hidden="1" customHeight="1"/>
    <row r="890" ht="12.75" hidden="1" customHeight="1"/>
    <row r="891" ht="12.75" hidden="1" customHeight="1"/>
    <row r="892" ht="12.75" hidden="1" customHeight="1"/>
    <row r="893" ht="12.75" hidden="1" customHeight="1"/>
    <row r="894" ht="12.75" hidden="1" customHeight="1"/>
    <row r="895" ht="12.75" hidden="1" customHeight="1"/>
    <row r="896" ht="12.75" hidden="1" customHeight="1"/>
    <row r="897" ht="12.75" hidden="1" customHeight="1"/>
    <row r="898" ht="12.75" hidden="1" customHeight="1"/>
    <row r="899" ht="12.75" hidden="1" customHeight="1"/>
    <row r="900" ht="12.75" hidden="1" customHeight="1"/>
    <row r="901" ht="12.75" hidden="1" customHeight="1"/>
    <row r="902" ht="12.75" hidden="1" customHeight="1"/>
    <row r="903" ht="12.75" hidden="1" customHeight="1"/>
    <row r="904" ht="12.75" hidden="1" customHeight="1"/>
    <row r="905" ht="12.75" hidden="1" customHeight="1"/>
    <row r="906" ht="12.75" hidden="1" customHeight="1"/>
    <row r="907" ht="12.75" hidden="1" customHeight="1"/>
    <row r="908" ht="12.75" hidden="1" customHeight="1"/>
    <row r="909" ht="12.75" hidden="1" customHeight="1"/>
    <row r="910" ht="12.75" hidden="1" customHeight="1"/>
    <row r="911" ht="12.75" hidden="1" customHeight="1"/>
    <row r="912" ht="12.75" hidden="1" customHeight="1"/>
    <row r="913" ht="12.75" hidden="1" customHeight="1"/>
    <row r="914" ht="12.75" hidden="1" customHeight="1"/>
    <row r="915" ht="12.75" hidden="1" customHeight="1"/>
    <row r="916" ht="12.75" hidden="1" customHeight="1"/>
    <row r="917" ht="12.75" hidden="1" customHeight="1"/>
    <row r="918" ht="12.75" hidden="1" customHeight="1"/>
    <row r="919" ht="12.75" hidden="1" customHeight="1"/>
    <row r="920" ht="12.75" hidden="1" customHeight="1"/>
    <row r="921" ht="12.75" hidden="1" customHeight="1"/>
    <row r="922" ht="12.75" hidden="1" customHeight="1"/>
    <row r="923" ht="12.75" hidden="1" customHeight="1"/>
    <row r="924" ht="12.75" hidden="1" customHeight="1"/>
    <row r="925" ht="12.75" hidden="1" customHeight="1"/>
    <row r="926" ht="12.75" hidden="1" customHeight="1"/>
    <row r="927" ht="12.75" hidden="1" customHeight="1"/>
    <row r="928" ht="12.75" hidden="1" customHeight="1"/>
    <row r="929" ht="12.75" hidden="1" customHeight="1"/>
    <row r="930" ht="12.75" hidden="1" customHeight="1"/>
    <row r="931" ht="12.75" hidden="1" customHeight="1"/>
    <row r="932" ht="12.75" hidden="1" customHeight="1"/>
    <row r="933" ht="12.75" hidden="1" customHeight="1"/>
    <row r="934" ht="12.75" hidden="1" customHeight="1"/>
    <row r="935" ht="12.75" hidden="1" customHeight="1"/>
    <row r="936" ht="12.75" hidden="1" customHeight="1"/>
    <row r="937" ht="12.75" hidden="1" customHeight="1"/>
    <row r="938" ht="12.75" hidden="1" customHeight="1"/>
    <row r="939" ht="12.75" hidden="1" customHeight="1"/>
    <row r="940" ht="12.75" hidden="1" customHeight="1"/>
    <row r="941" ht="12.75" hidden="1" customHeight="1"/>
    <row r="942" ht="12.75" hidden="1" customHeight="1"/>
    <row r="943" ht="12.75" hidden="1" customHeight="1"/>
    <row r="944" ht="12.75" hidden="1" customHeight="1"/>
    <row r="945" ht="12.75" hidden="1" customHeight="1"/>
    <row r="946" ht="12.75" hidden="1" customHeight="1"/>
    <row r="947" ht="12.75" hidden="1" customHeight="1"/>
    <row r="948" ht="12.75" hidden="1" customHeight="1"/>
    <row r="949" ht="12.75" hidden="1" customHeight="1"/>
    <row r="950" ht="12.75" hidden="1" customHeight="1"/>
    <row r="951" ht="12.75" hidden="1" customHeight="1"/>
    <row r="952" ht="12.75" hidden="1" customHeight="1"/>
    <row r="953" ht="12.75" hidden="1" customHeight="1"/>
    <row r="954" ht="12.75" hidden="1" customHeight="1"/>
    <row r="955" ht="12.75" hidden="1" customHeight="1"/>
    <row r="956" ht="12.75" hidden="1" customHeight="1"/>
    <row r="957" ht="12.75" hidden="1" customHeight="1"/>
    <row r="958" ht="12.75" hidden="1" customHeight="1"/>
    <row r="959" ht="12.75" hidden="1" customHeight="1"/>
    <row r="960" ht="12.75" hidden="1" customHeight="1"/>
    <row r="961" ht="12.75" hidden="1" customHeight="1"/>
    <row r="962" ht="12.75" hidden="1" customHeight="1"/>
    <row r="963" ht="12.75" hidden="1" customHeight="1"/>
    <row r="964" ht="12.75" hidden="1" customHeight="1"/>
    <row r="965" ht="12.75" hidden="1" customHeight="1"/>
    <row r="966" ht="12.75" hidden="1" customHeight="1"/>
    <row r="967" ht="12.75" hidden="1" customHeight="1"/>
    <row r="968" ht="12.75" hidden="1" customHeight="1"/>
    <row r="969" ht="12.75" hidden="1" customHeight="1"/>
    <row r="970" ht="12.75" hidden="1" customHeight="1"/>
    <row r="971" ht="12.75" hidden="1" customHeight="1"/>
    <row r="972" ht="12.75" hidden="1" customHeight="1"/>
    <row r="973" ht="12.75" hidden="1" customHeight="1"/>
    <row r="974" ht="12.75" hidden="1" customHeight="1"/>
    <row r="975" ht="12.75" hidden="1" customHeight="1"/>
    <row r="976" ht="12.75" hidden="1" customHeight="1"/>
    <row r="977" ht="12.75" hidden="1" customHeight="1"/>
    <row r="978" ht="12.75" hidden="1" customHeight="1"/>
    <row r="979" ht="12.75" hidden="1" customHeight="1"/>
    <row r="980" ht="12.75" hidden="1" customHeight="1"/>
    <row r="981" ht="12.75" hidden="1" customHeight="1"/>
    <row r="982" ht="12.75" hidden="1" customHeight="1"/>
    <row r="983" ht="12.75" hidden="1" customHeight="1"/>
    <row r="984" ht="12.75" hidden="1" customHeight="1"/>
    <row r="985" ht="12.75" hidden="1" customHeight="1"/>
    <row r="986" ht="12.75" hidden="1" customHeight="1"/>
    <row r="987" ht="12.75" hidden="1" customHeight="1"/>
    <row r="988" ht="12.75" hidden="1" customHeight="1"/>
    <row r="989" ht="12.75" hidden="1" customHeight="1"/>
    <row r="990" ht="12.75" hidden="1" customHeight="1"/>
    <row r="991" ht="12.75" hidden="1" customHeight="1"/>
    <row r="992" ht="12.75" hidden="1" customHeight="1"/>
    <row r="993" ht="12.75" hidden="1" customHeight="1"/>
    <row r="994" ht="12.75" hidden="1" customHeight="1"/>
    <row r="995" ht="12.75" hidden="1" customHeight="1"/>
    <row r="996" ht="12.75" hidden="1" customHeight="1"/>
    <row r="997" ht="12.75" hidden="1" customHeight="1"/>
    <row r="998" ht="12.75" hidden="1" customHeight="1"/>
    <row r="999" ht="12.75" hidden="1" customHeight="1"/>
    <row r="1000" ht="12.75" hidden="1" customHeight="1"/>
    <row r="1001" ht="12.75" hidden="1" customHeight="1"/>
    <row r="1002" ht="12.75" hidden="1" customHeight="1"/>
    <row r="1003" ht="12.75" hidden="1" customHeight="1"/>
    <row r="1004" ht="12.75" hidden="1" customHeight="1"/>
    <row r="1005" ht="12.75" hidden="1" customHeight="1"/>
    <row r="1006" ht="12.75" hidden="1" customHeight="1"/>
    <row r="1007" ht="12.75" hidden="1" customHeight="1"/>
    <row r="1008" ht="12.75" hidden="1" customHeight="1"/>
    <row r="1009" ht="12.75" hidden="1" customHeight="1"/>
    <row r="1010" ht="12.75" hidden="1" customHeight="1"/>
    <row r="1011" ht="12.75" hidden="1" customHeight="1"/>
    <row r="1012" ht="12.75" hidden="1" customHeight="1"/>
    <row r="1013" ht="12.75" hidden="1" customHeight="1"/>
    <row r="1014" ht="12.75" hidden="1" customHeight="1"/>
    <row r="1015" ht="12.75" hidden="1" customHeight="1"/>
    <row r="1016" ht="12.75" hidden="1" customHeight="1"/>
    <row r="1017" ht="12.75" hidden="1" customHeight="1"/>
    <row r="1018" ht="12.75" hidden="1" customHeight="1"/>
    <row r="1019" ht="12.75" hidden="1" customHeight="1"/>
    <row r="1020" ht="12.75" hidden="1" customHeight="1"/>
    <row r="1021" ht="12.75" hidden="1" customHeight="1"/>
    <row r="1022" ht="12.75" hidden="1" customHeight="1"/>
    <row r="1023" ht="12.75" hidden="1" customHeight="1"/>
    <row r="1024" ht="12.75" hidden="1" customHeight="1"/>
    <row r="1025" ht="12.75" hidden="1" customHeight="1"/>
    <row r="1026" ht="12.75" hidden="1" customHeight="1"/>
    <row r="1027" ht="12.75" hidden="1" customHeight="1"/>
    <row r="1028" ht="12.75" hidden="1" customHeight="1"/>
    <row r="1029" ht="12.75" hidden="1" customHeight="1"/>
    <row r="1030" ht="12.75" hidden="1" customHeight="1"/>
    <row r="1031" ht="12.75" hidden="1" customHeight="1"/>
    <row r="1032" ht="12.75" hidden="1" customHeight="1"/>
    <row r="1033" ht="12.75" hidden="1" customHeight="1"/>
    <row r="1034" ht="12.75" hidden="1" customHeight="1"/>
    <row r="1035" ht="12.75" hidden="1" customHeight="1"/>
    <row r="1036" ht="12.75" hidden="1" customHeight="1"/>
    <row r="1037" ht="12.75" hidden="1" customHeight="1"/>
    <row r="1038" ht="12.75" hidden="1" customHeight="1"/>
    <row r="1039" ht="12.75" hidden="1" customHeight="1"/>
    <row r="1040" ht="12.75" hidden="1" customHeight="1"/>
    <row r="1041" ht="12.75" hidden="1" customHeight="1"/>
    <row r="1042" ht="12.75" hidden="1" customHeight="1"/>
    <row r="1043" ht="12.75" hidden="1" customHeight="1"/>
    <row r="1044" ht="12.75" hidden="1" customHeight="1"/>
    <row r="1045" ht="12.75" hidden="1" customHeight="1"/>
    <row r="1046" ht="12.75" hidden="1" customHeight="1"/>
    <row r="1047" ht="12.75" hidden="1" customHeight="1"/>
    <row r="1048" ht="12.75" hidden="1" customHeight="1"/>
    <row r="1049" ht="12.75" hidden="1" customHeight="1"/>
    <row r="1050" ht="12.75" hidden="1" customHeight="1"/>
    <row r="1051" ht="12.75" hidden="1" customHeight="1"/>
    <row r="1052" ht="12.75" hidden="1" customHeight="1"/>
    <row r="1053" ht="12.75" hidden="1" customHeight="1"/>
    <row r="1054" ht="12.75" hidden="1" customHeight="1"/>
    <row r="1055" ht="12.75" hidden="1" customHeight="1"/>
    <row r="1056" ht="12.75" hidden="1" customHeight="1"/>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row r="1089" ht="12.75" hidden="1" customHeight="1"/>
    <row r="1090" ht="12.75" hidden="1" customHeight="1"/>
    <row r="1091" ht="12.75" hidden="1" customHeight="1"/>
    <row r="1092" ht="12.75" hidden="1" customHeight="1"/>
    <row r="1093" ht="12.75" hidden="1" customHeight="1"/>
    <row r="1094" ht="12.75" hidden="1" customHeight="1"/>
    <row r="1095" ht="12.75" hidden="1" customHeight="1"/>
    <row r="1096" ht="12.75" hidden="1" customHeight="1"/>
    <row r="1097" ht="12.75" hidden="1" customHeight="1"/>
    <row r="1098" ht="12.75" hidden="1" customHeight="1"/>
    <row r="1099" ht="12.75" hidden="1" customHeight="1"/>
    <row r="1100" ht="12.75" hidden="1" customHeight="1"/>
    <row r="1101" ht="12.75" hidden="1" customHeight="1"/>
    <row r="1102" ht="12.75" hidden="1" customHeight="1"/>
    <row r="1103" ht="12.75" hidden="1" customHeight="1"/>
    <row r="1104" ht="12.75" hidden="1" customHeight="1"/>
    <row r="1105" ht="12.75" hidden="1" customHeight="1"/>
    <row r="1106" ht="12.75" hidden="1" customHeight="1"/>
    <row r="1107" ht="12.75" hidden="1" customHeight="1"/>
    <row r="1108" ht="12.75" hidden="1" customHeight="1"/>
    <row r="1109" ht="12.75" hidden="1" customHeight="1"/>
    <row r="1110" ht="12.75" hidden="1" customHeight="1"/>
    <row r="1111" ht="12.75" hidden="1" customHeight="1"/>
    <row r="1112" ht="12.75" hidden="1" customHeight="1"/>
    <row r="1113" ht="12.75" hidden="1" customHeight="1"/>
    <row r="1114" ht="12.75" hidden="1" customHeight="1"/>
    <row r="1115" ht="12.75" hidden="1" customHeight="1"/>
    <row r="1116" ht="12.75" hidden="1" customHeight="1"/>
    <row r="1117" ht="12.75" hidden="1" customHeight="1"/>
    <row r="1118" ht="12.75" hidden="1" customHeight="1"/>
    <row r="1119" ht="12.75" hidden="1" customHeight="1"/>
    <row r="1120" ht="12.75" hidden="1" customHeight="1"/>
    <row r="1121" ht="12.75" hidden="1" customHeight="1"/>
    <row r="1122" ht="12.75" hidden="1" customHeight="1"/>
    <row r="1123" ht="12.75" hidden="1" customHeight="1"/>
    <row r="1124" ht="12.75" hidden="1" customHeight="1"/>
    <row r="1125" ht="12.75" hidden="1" customHeight="1"/>
    <row r="1126" ht="12.75" hidden="1" customHeight="1"/>
    <row r="1127" ht="12.75" hidden="1" customHeight="1"/>
    <row r="1128" ht="12.75" hidden="1" customHeight="1"/>
    <row r="1129" ht="12.75" hidden="1" customHeight="1"/>
    <row r="1130" ht="12.75" hidden="1" customHeight="1"/>
    <row r="1131" ht="12.75" hidden="1" customHeight="1"/>
    <row r="1132" ht="12.75" hidden="1" customHeight="1"/>
    <row r="1133" ht="12.75" hidden="1" customHeight="1"/>
    <row r="1134" ht="12.75" hidden="1" customHeight="1"/>
    <row r="1135" ht="12.75" hidden="1" customHeight="1"/>
    <row r="1136" ht="12.75" hidden="1" customHeight="1"/>
    <row r="1137" ht="12.75" hidden="1" customHeight="1"/>
    <row r="1138" ht="12.75" hidden="1" customHeight="1"/>
    <row r="1139" ht="12.75" hidden="1" customHeight="1"/>
    <row r="1140" ht="12.75" hidden="1" customHeight="1"/>
    <row r="1141" ht="12.75" hidden="1" customHeight="1"/>
    <row r="1142" ht="12.75" hidden="1" customHeight="1"/>
    <row r="1143" ht="12.75" hidden="1" customHeight="1"/>
    <row r="1144" ht="12.75" hidden="1" customHeight="1"/>
    <row r="1145" ht="12.75" hidden="1" customHeight="1"/>
    <row r="1146" ht="12.75" hidden="1" customHeight="1"/>
    <row r="1147" ht="12.75" hidden="1" customHeight="1"/>
    <row r="1148" ht="12.75" hidden="1" customHeight="1"/>
    <row r="1149" ht="12.75" hidden="1" customHeight="1"/>
    <row r="1150" ht="12.75" hidden="1" customHeight="1"/>
    <row r="1151" ht="12.75" hidden="1" customHeight="1"/>
    <row r="1152" ht="12.75" hidden="1" customHeight="1"/>
    <row r="1153" ht="12.75" hidden="1" customHeight="1"/>
    <row r="1154" ht="12.75" hidden="1" customHeight="1"/>
    <row r="1155" ht="12.75" hidden="1" customHeight="1"/>
    <row r="1156" ht="12.75" hidden="1" customHeight="1"/>
    <row r="1157" ht="12.75" hidden="1" customHeight="1"/>
    <row r="1158" ht="12.75" hidden="1" customHeight="1"/>
    <row r="1159" ht="12.75" hidden="1" customHeight="1"/>
    <row r="1160" ht="13"/>
    <row r="1161" ht="13"/>
    <row r="1162" ht="13"/>
    <row r="1163" ht="13"/>
    <row r="1164" ht="13"/>
    <row r="1165" ht="13.25" customHeight="1"/>
    <row r="1166" ht="13.25" customHeight="1"/>
    <row r="1167" ht="13.25" customHeight="1"/>
    <row r="1168" ht="13.25" customHeight="1"/>
    <row r="1169" ht="13.25" customHeight="1"/>
    <row r="1170" ht="13.25" customHeight="1"/>
    <row r="1171" ht="13.25" customHeight="1"/>
    <row r="1172" ht="13.25" customHeight="1"/>
    <row r="1173" ht="13.25" customHeight="1"/>
    <row r="1174" ht="13.25" customHeight="1"/>
    <row r="1175" ht="13.25" customHeight="1"/>
    <row r="1176" ht="13.25" hidden="1" customHeight="1"/>
    <row r="1177" ht="13.25" hidden="1" customHeight="1"/>
    <row r="1178" ht="13.25" hidden="1" customHeight="1"/>
    <row r="1179" ht="13.25" hidden="1" customHeight="1"/>
  </sheetData>
  <mergeCells count="96">
    <mergeCell ref="W27:Z27"/>
    <mergeCell ref="W28:Z28"/>
    <mergeCell ref="W29:Z29"/>
    <mergeCell ref="W30:Z30"/>
    <mergeCell ref="W16:Z16"/>
    <mergeCell ref="W17:Z17"/>
    <mergeCell ref="W18:Z18"/>
    <mergeCell ref="W24:Z24"/>
    <mergeCell ref="W25:Z25"/>
    <mergeCell ref="C27:M27"/>
    <mergeCell ref="C28:M28"/>
    <mergeCell ref="C29:M29"/>
    <mergeCell ref="N16:P16"/>
    <mergeCell ref="N17:P17"/>
    <mergeCell ref="N18:P18"/>
    <mergeCell ref="N24:P24"/>
    <mergeCell ref="N25:P25"/>
    <mergeCell ref="N27:P27"/>
    <mergeCell ref="N28:P28"/>
    <mergeCell ref="N29:P29"/>
    <mergeCell ref="C24:M24"/>
    <mergeCell ref="C25:M25"/>
    <mergeCell ref="C16:M16"/>
    <mergeCell ref="C17:M17"/>
    <mergeCell ref="C18:M18"/>
    <mergeCell ref="C45:M53"/>
    <mergeCell ref="O45:Z53"/>
    <mergeCell ref="C57:Z57"/>
    <mergeCell ref="C58:Z60"/>
    <mergeCell ref="C33:M33"/>
    <mergeCell ref="O33:Z33"/>
    <mergeCell ref="C34:M42"/>
    <mergeCell ref="O34:Z42"/>
    <mergeCell ref="C44:M44"/>
    <mergeCell ref="O44:Z44"/>
    <mergeCell ref="C26:M26"/>
    <mergeCell ref="N26:P26"/>
    <mergeCell ref="Q26:S26"/>
    <mergeCell ref="T26:V26"/>
    <mergeCell ref="W26:Z26"/>
    <mergeCell ref="C31:M31"/>
    <mergeCell ref="N31:P31"/>
    <mergeCell ref="Q31:S31"/>
    <mergeCell ref="T31:V31"/>
    <mergeCell ref="W31:Z31"/>
    <mergeCell ref="C22:M22"/>
    <mergeCell ref="N22:P22"/>
    <mergeCell ref="Q22:S22"/>
    <mergeCell ref="T22:V22"/>
    <mergeCell ref="W22:Z22"/>
    <mergeCell ref="C23:M23"/>
    <mergeCell ref="N23:P23"/>
    <mergeCell ref="Q23:S23"/>
    <mergeCell ref="T23:V23"/>
    <mergeCell ref="W23:Z23"/>
    <mergeCell ref="C20:M20"/>
    <mergeCell ref="N20:P20"/>
    <mergeCell ref="Q20:S20"/>
    <mergeCell ref="T20:V20"/>
    <mergeCell ref="W20:Z20"/>
    <mergeCell ref="C21:M21"/>
    <mergeCell ref="N21:P21"/>
    <mergeCell ref="Q21:S21"/>
    <mergeCell ref="T21:V21"/>
    <mergeCell ref="W21:Z21"/>
    <mergeCell ref="C15:M15"/>
    <mergeCell ref="N15:P15"/>
    <mergeCell ref="Q15:S15"/>
    <mergeCell ref="T15:V15"/>
    <mergeCell ref="W15:Z15"/>
    <mergeCell ref="C19:M19"/>
    <mergeCell ref="N19:P19"/>
    <mergeCell ref="Q19:S19"/>
    <mergeCell ref="T19:V19"/>
    <mergeCell ref="W19:Z19"/>
    <mergeCell ref="C13:M13"/>
    <mergeCell ref="N13:P13"/>
    <mergeCell ref="Q13:S13"/>
    <mergeCell ref="T13:V13"/>
    <mergeCell ref="W13:Z13"/>
    <mergeCell ref="C14:M14"/>
    <mergeCell ref="N14:P14"/>
    <mergeCell ref="Q14:S14"/>
    <mergeCell ref="T14:V14"/>
    <mergeCell ref="W14:Z14"/>
    <mergeCell ref="T11:W11"/>
    <mergeCell ref="X11:Y11"/>
    <mergeCell ref="E2:R2"/>
    <mergeCell ref="U2:W3"/>
    <mergeCell ref="X2:AA3"/>
    <mergeCell ref="E3:R3"/>
    <mergeCell ref="F4:G4"/>
    <mergeCell ref="J4:L4"/>
    <mergeCell ref="C6:Z6"/>
    <mergeCell ref="C7:Z9"/>
    <mergeCell ref="C10:Z10"/>
  </mergeCells>
  <conditionalFormatting sqref="C7:Z9">
    <cfRule type="expression" dxfId="2" priority="1" stopIfTrue="1">
      <formula>#REF!=0</formula>
    </cfRule>
  </conditionalFormatting>
  <conditionalFormatting sqref="C55:Z56">
    <cfRule type="expression" dxfId="1" priority="4" stopIfTrue="1">
      <formula>#REF!=0</formula>
    </cfRule>
  </conditionalFormatting>
  <conditionalFormatting sqref="C58:Z60">
    <cfRule type="expression" dxfId="0" priority="3" stopIfTrue="1">
      <formula>#REF!=0</formula>
    </cfRule>
  </conditionalFormatting>
  <dataValidations count="52">
    <dataValidation type="textLength" errorStyle="warning" allowBlank="1" showInputMessage="1" showErrorMessage="1" errorTitle="FIRMA" error="Este espacio debe dejarse libre para la firma del Interventor" prompt="Deje este espacio libre para la firma del Interventor" sqref="L65437:V65437" xr:uid="{9B930884-9760-47F4-B877-AD761518D06F}">
      <formula1>0</formula1>
      <formula2>0</formula2>
    </dataValidation>
    <dataValidation allowBlank="1" showInputMessage="1" showErrorMessage="1" promptTitle="NOMBRE" prompt="Escriba el nombre del Coordinador" sqref="D65445:J65445" xr:uid="{E45C2A07-D6F7-4372-B055-FD0452AA46D2}"/>
    <dataValidation allowBlank="1" showInputMessage="1" showErrorMessage="1" promptTitle="NOMBRE" prompt="Escriba el nombre del Interventor" sqref="L65438:V65438" xr:uid="{0BD12333-9180-46FC-B73B-CB048712A884}"/>
    <dataValidation allowBlank="1" showInputMessage="1" showErrorMessage="1" promptTitle="NOMBRE" prompt="Escriba el nombre del Subdirector Técnico o del Gerente" sqref="L65445" xr:uid="{539FC25D-E766-4D38-8A3C-E2E5AF2A5C06}"/>
    <dataValidation type="textLength" errorStyle="warning" allowBlank="1" showInputMessage="1" showErrorMessage="1" errorTitle="FIRMA" error="Este espacio debe dejarse libre para la firma del Consultor" prompt="Deje este espacio libre para la firma del Consultor" sqref="D65437" xr:uid="{5AB18D24-4FB1-43DA-A442-31C54D704479}">
      <formula1>0</formula1>
      <formula2>0</formula2>
    </dataValidation>
    <dataValidation allowBlank="1" showInputMessage="1" showErrorMessage="1" promptTitle="NOMBRE" prompt="Escriba el nombre del Consultor" sqref="D65438:J65438" xr:uid="{DFFB0B15-DF11-4DDD-805C-337D6AE3075F}"/>
    <dataValidation type="textLength" errorStyle="warning" allowBlank="1" showInputMessage="1" showErrorMessage="1" errorTitle="FIRMA" error="Este espacio debe dejarse libre para el visto bueno del Coordinador" prompt="Deje este espacio libre para la firma del coordinador" sqref="D65444" xr:uid="{A675196A-148E-45EE-A58A-E3CCD83CB1C9}">
      <formula1>0</formula1>
      <formula2>0</formula2>
    </dataValidation>
    <dataValidation type="textLength" errorStyle="warning" allowBlank="1" showInputMessage="1" showErrorMessage="1" errorTitle="FIRMA" error="Este espacio debe dejarse libre para la firma del Interventor" prompt="Deje este espacio libre para la firma del Subdirector Técnico" sqref="L65444" xr:uid="{CE87AAE7-752E-4805-9FE6-FF1C757B8BCA}">
      <formula1>0</formula1>
      <formula2>0</formula2>
    </dataValidation>
    <dataValidation allowBlank="1" showInputMessage="1" showErrorMessage="1" prompt="Escriba la cantidad de los documentos relacionados" sqref="I65427:J65431" xr:uid="{12C3DE85-E12B-4E75-BEA9-9416CA025194}"/>
    <dataValidation allowBlank="1" showInputMessage="1" showErrorMessage="1" prompt="Escriba una breve descripción de cada uno de los documentos relacionados" sqref="K65427:K65431" xr:uid="{B00DC929-CC5F-4B8B-9B60-38E00BAEB73B}"/>
    <dataValidation allowBlank="1" showInputMessage="1" showErrorMessage="1" prompt="Escriba la cantidad de copias que se entregaron de cada documento." sqref="T65427:T65431" xr:uid="{807C12B5-1500-40F5-801A-D71F40BDC62C}"/>
    <dataValidation allowBlank="1" showInputMessage="1" showErrorMessage="1" prompt="Indique en este espacio el día en que se firma la presente acta, en letras" sqref="D65432" xr:uid="{19AEE0F2-84D3-4F74-8AC4-E7034A4E12F0}"/>
    <dataValidation allowBlank="1" showInputMessage="1" showErrorMessage="1" prompt="Indique en este espacio en números, el día en que se firma  la presente acta" sqref="H65432:I65432" xr:uid="{296708DE-6620-4BEB-983B-B4621B7B21A3}"/>
    <dataValidation allowBlank="1" showInputMessage="1" showErrorMessage="1" prompt="Indique en este espacio el mes, en que se firma la presente acta" sqref="M65432:R65432" xr:uid="{510178B7-FDE9-4BEE-97A4-AA97288BDCC1}"/>
    <dataValidation allowBlank="1" showInputMessage="1" showErrorMessage="1" prompt="Indique en este espacio el año, en que se firma la presente acta" sqref="T65432:W65432" xr:uid="{644733B6-2EB1-490D-ADC8-7DEB1A86853E}"/>
    <dataValidation allowBlank="1" showInputMessage="1" showErrorMessage="1" prompt="Escriba la clase de documento que el consultor entrega al interventor o Coordinador, según el caso" sqref="D65368:E65368" xr:uid="{02EEA31A-9159-433C-8BE5-8A32F48F4E7F}"/>
    <dataValidation allowBlank="1" showInputMessage="1" showErrorMessage="1" prompt="Escriba el año de suscripción del contrato." sqref="P65249:S65249" xr:uid="{8D99C3A3-28E0-461F-ADA9-A69E6AF7C968}"/>
    <dataValidation allowBlank="1" showInputMessage="1" showErrorMessage="1" promptTitle="Licitación Pública" prompt="Marque con una X si el contrato corresponde a una licitación pública." sqref="D65251:K65251" xr:uid="{805A1ECF-65B7-4546-A861-D87854EE9729}"/>
    <dataValidation allowBlank="1" showInputMessage="1" showErrorMessage="1" promptTitle="Concurso de Méritos" prompt="Marque con una X si el contrato corresponde a un Concurso de Méritos." sqref="L65251:X65251" xr:uid="{D422780D-0872-4119-B8F0-120E25F1F2BF}"/>
    <dataValidation allowBlank="1" showInputMessage="1" showErrorMessage="1" promptTitle="Contratación Directa" prompt="Marque con una X si el contrato corresponde a una Contratación Directa." sqref="D65252:K65252" xr:uid="{D79F0B54-D9E9-4E81-A116-B67B9AA96107}"/>
    <dataValidation allowBlank="1" showInputMessage="1" showErrorMessage="1" prompt="Indique en este espacio la identificación de la licitación pública o contratación directa efectuada" sqref="L65252:X65252" xr:uid="{7B1154A0-93F1-4AB4-B750-99E0A8E2E1C7}"/>
    <dataValidation allowBlank="1" showInputMessage="1" showErrorMessage="1" promptTitle="Objeto del Contrato" prompt="Escriba claramente el objeto del contrato de ejecución suscrito" sqref="D65255:X65258" xr:uid="{6BF84D45-3F43-4175-BCAA-BC64C5FC053D}"/>
    <dataValidation allowBlank="1" showInputMessage="1" showErrorMessage="1" promptTitle="Localización del Proyecto" prompt="Escriba el sitio de ejecución del contrato." sqref="M65260:X65260" xr:uid="{8ED2E02E-6923-4555-B090-5D77CA303405}"/>
    <dataValidation allowBlank="1" showInputMessage="1" showErrorMessage="1" promptTitle="Plazo de Ejecución del Contrato" prompt="Escriba el número de ías o de meses para la ejecución del contrato." sqref="Y65248:Z65248" xr:uid="{0A014404-CB18-4C3B-A739-23FBB3203500}"/>
    <dataValidation allowBlank="1" showInputMessage="1" showErrorMessage="1" promptTitle="Fecha. Día" prompt="Escriba  el  día_x000a_en que se inicia_x000a_el contrato" sqref="M65266:N65266" xr:uid="{DEE8D83C-D83E-4711-935F-FB1FCB5A2F21}"/>
    <dataValidation allowBlank="1" showInputMessage="1" showErrorMessage="1" promptTitle="Fecha. Mes" prompt="Escriba  el  mes_x000a_en que se inicia_x000a_el Contrato" sqref="R65266:S65266" xr:uid="{E86DD13D-08CC-4B6A-B12B-22989C961C68}"/>
    <dataValidation allowBlank="1" showInputMessage="1" showErrorMessage="1" promptTitle="Fecha-  Año." prompt="Escriba  el  año_x000a_en que se inicia_x000a_el Contrato." sqref="U65266:X65266" xr:uid="{5EFB1B6B-CF78-4365-ABA6-F7C089251FCB}"/>
    <dataValidation allowBlank="1" showInputMessage="1" showErrorMessage="1" promptTitle="Fecha. Día" prompt="Escriba   el     día_x000a_en el que se dará_x000a_terminación      al_x000a_Contrato" sqref="M65287:N65287" xr:uid="{C8C409A2-736F-4418-9F4E-6122BD756C8F}"/>
    <dataValidation allowBlank="1" showInputMessage="1" showErrorMessage="1" promptTitle="Fecha. Mes" prompt="Escriba   el     mes_x000a_en el que se dará_x000a_terminación      al_x000a_Contrato" sqref="R65287:S65287" xr:uid="{3C9703C6-CC74-477C-A0DC-F680CAE4181D}"/>
    <dataValidation allowBlank="1" showInputMessage="1" showErrorMessage="1" promptTitle="Fecha.  Año" prompt="Escriba   el    año_x000a_en el que se dará_x000a_terminación      al_x000a_Contrato." sqref="U65287:X65287" xr:uid="{19719311-489C-4BE5-A531-DAB77E928A8C}"/>
    <dataValidation allowBlank="1" showInputMessage="1" showErrorMessage="1" promptTitle="Contrato No." prompt="Escriba en este espacio el número de contrato suscrito" sqref="J65249:M65249" xr:uid="{26956631-C302-4039-82E2-EAB7E745E378}"/>
    <dataValidation allowBlank="1" showInputMessage="1" showErrorMessage="1" sqref="K65286:M65286" xr:uid="{CD2C8EDC-9C54-4101-8291-C70B5A1D97FE}"/>
    <dataValidation allowBlank="1" showInputMessage="1" showErrorMessage="1" promptTitle="Tipo de Consultoria" prompt="Escriba en este espacio si se trata de Estudios y Diseños, Diágnóstico para mantenimiento o cualquier otro tipo de contrato de consultoría" sqref="J65247:X65247" xr:uid="{16610E41-4374-4EED-9DF3-6A1B69E3524D}"/>
    <dataValidation allowBlank="1" showInputMessage="1" showErrorMessage="1" promptTitle="Número de Contrato" prompt="Escriba el número de contrato por el cual se estableció la prorroga" sqref="E65273:E65276" xr:uid="{4CEA46F4-4318-49E4-B72A-B427ECC4A83C}"/>
    <dataValidation allowBlank="1" showInputMessage="1" showErrorMessage="1" promptTitle="Tiempo" prompt="Escriba en días calendario, el tiempo de la prorroga relacionada" sqref="L65273" xr:uid="{1B0777F0-4C15-40E6-8281-E08C986998B2}"/>
    <dataValidation allowBlank="1" showInputMessage="1" showErrorMessage="1" promptTitle="Contratista" prompt="Escriba el nombre o _x000a_razón social del _x000a_Contratista." sqref="H65291" xr:uid="{D76F4505-D9BF-4D28-B5B4-088942895F7C}"/>
    <dataValidation allowBlank="1" showInputMessage="1" showErrorMessage="1" promptTitle="Interventor               " prompt="Escriba el nombre _x000a_o razón social del _x000a_Interventor" sqref="Y65282:Z65282" xr:uid="{1CF07811-F3B0-47CE-862C-33E898D7C0E4}"/>
    <dataValidation allowBlank="1" showInputMessage="1" showErrorMessage="1" promptTitle="Coordinador        " prompt="Escriba el nombre _x000a_o razón social del _x000a_funcionario designado_x000a_para ser el Coordinador_x000a_del Contrato" sqref="H65298" xr:uid="{24171CF0-6FEE-4049-92E8-CB194F7D8998}"/>
    <dataValidation type="whole" allowBlank="1" showInputMessage="1" showErrorMessage="1" promptTitle="Número de Acta" prompt="Escriba el número consecutivo asignado al acta, de acuerdo a los lineamientos dados en el Manual de Interventoría, especificamente en el item correspondiente al Archivo del Contrato." sqref="J65243" xr:uid="{164C55FC-8BFD-47FD-8274-B0EEEF84ED0C}">
      <formula1>0</formula1>
      <formula2>1000000</formula2>
    </dataValidation>
    <dataValidation allowBlank="1" showInputMessage="1" showErrorMessage="1" prompt="Indique en este espacio el día en que se efectúa  la reunión, en letras" sqref="K65301" xr:uid="{0A10B560-3E5C-4449-B199-BA41CB96612C}"/>
    <dataValidation allowBlank="1" showInputMessage="1" showErrorMessage="1" prompt="Indique el mes en el cual se efectúa la reunión" sqref="R65301:U65301" xr:uid="{152C315A-0ECF-41A2-824E-69B3B8E155E7}"/>
    <dataValidation allowBlank="1" showInputMessage="1" showErrorMessage="1" prompt="Indique el año en el cual se efectúa la reunión" sqref="Y65287:Z65287" xr:uid="{29CE20FE-FADE-47AE-AD8E-55FE88E0E9F1}"/>
    <dataValidation allowBlank="1" showInputMessage="1" showErrorMessage="1" prompt="Diligencie este espacio en aquellos casos en que no se trate de contratos de Interventoría, indicando el nombre del representante legal o delegado del contratista" sqref="N65305:U65305" xr:uid="{5420522A-4A04-4CA9-8E26-62C426A8E606}"/>
    <dataValidation allowBlank="1" showInputMessage="1" showErrorMessage="1" prompt="Escriba el nombre del funcionario designado para ser" sqref="B65307:C65307" xr:uid="{D052B791-B9DF-48DC-B95E-38D1BE3FD313}"/>
    <dataValidation allowBlank="1" showInputMessage="1" showErrorMessage="1" errorTitle="Error" error="Debe seleccionar un mes de la lista" promptTitle="Fecha. día" prompt="Escriba el día en que se se elabora la presente acta" sqref="B65240:C65240" xr:uid="{E0C1A49D-AB61-428B-B202-DFE40884AD46}"/>
    <dataValidation allowBlank="1" showInputMessage="1" showErrorMessage="1" promptTitle="Contrato No." prompt="Escriba en este espacio el número de contrato suscrito." sqref="G65242:I65242" xr:uid="{D0E182C6-9C41-4653-92EA-27C6D24961F1}"/>
    <dataValidation allowBlank="1" showInputMessage="1" showErrorMessage="1" promptTitle="Objeto del Contrato" prompt="Escriba claramente el objeto de acuerdo con lo establecido en el contrato." sqref="C7:Z9" xr:uid="{2B629D03-9E23-49B9-89E7-AED180AF6F46}"/>
    <dataValidation allowBlank="1" showInputMessage="1" showErrorMessage="1" promptTitle="Observaciones" prompt="Escriba las observaciones que se presentan, con relación a los atributos o características del ítem relacionado." sqref="C55:Z56 C58:Z60" xr:uid="{9ABF6E24-EC87-40D4-B09B-C29A1F7605B4}"/>
    <dataValidation allowBlank="1" showInputMessage="1" showErrorMessage="1" promptTitle="Largo" prompt="Diligencie en números la longitud cuando la unidad de medida sea ml, m2, o m3." sqref="O13:P13" xr:uid="{50D88E05-458B-44F1-9765-A19011016068}"/>
    <dataValidation allowBlank="1" showInputMessage="1" showErrorMessage="1" promptTitle="Alto" prompt="Diligencie en números el alto, cuando la unidad de medida sea en m3." sqref="T13" xr:uid="{C94327D5-374B-4878-8F58-97EA6EE95596}"/>
    <dataValidation allowBlank="1" showInputMessage="1" showErrorMessage="1" promptTitle="Plano / Esquema" prompt="Anexe plano o esquema del tramo o sitio exacto de trabajo, correspondiente al ítem descrito." sqref="C32:M39" xr:uid="{41C28805-AFAD-45BC-98EA-108C85B0EBB5}"/>
    <dataValidation allowBlank="1" showInputMessage="1" showErrorMessage="1" promptTitle="Ancho" prompt="Diligencie en números el ancho cuando la unidad de medida sea m2  o m3." sqref="WVV14:WVV31 N14:N31 JJ14:JJ31 TF14:TF31 ADB14:ADB31 AMX14:AMX31 AWT14:AWT31 BGP14:BGP31 BQL14:BQL31 CAH14:CAH31 CKD14:CKD31 CTZ14:CTZ31 DDV14:DDV31 DNR14:DNR31 DXN14:DXN31 EHJ14:EHJ31 ERF14:ERF31 FBB14:FBB31 FKX14:FKX31 FUT14:FUT31 GEP14:GEP31 GOL14:GOL31 GYH14:GYH31 HID14:HID31 HRZ14:HRZ31 IBV14:IBV31 ILR14:ILR31 IVN14:IVN31 JFJ14:JFJ31 JPF14:JPF31 JZB14:JZB31 KIX14:KIX31 KST14:KST31 LCP14:LCP31 LML14:LML31 LWH14:LWH31 MGD14:MGD31 MPZ14:MPZ31 MZV14:MZV31 NJR14:NJR31 NTN14:NTN31 ODJ14:ODJ31 ONF14:ONF31 OXB14:OXB31 PGX14:PGX31 PQT14:PQT31 QAP14:QAP31 QKL14:QKL31 QUH14:QUH31 RED14:RED31 RNZ14:RNZ31 RXV14:RXV31 SHR14:SHR31 SRN14:SRN31 TBJ14:TBJ31 TLF14:TLF31 TVB14:TVB31 UEX14:UEX31 UOT14:UOT31 UYP14:UYP31 VIL14:VIL31 VSH14:VSH31 WCD14:WCD31 WLZ14:WLZ31" xr:uid="{623477E5-C4CA-4839-96D0-5883F79F8325}"/>
  </dataValidations>
  <pageMargins left="0.94488188976377963" right="0.70866141732283472" top="1.3385826771653544" bottom="0.74803149606299213" header="0.31496062992125984" footer="0.31496062992125984"/>
  <pageSetup scale="61"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62707-DB3B-4B61-8194-5D685E66B50D}">
  <sheetPr>
    <tabColor rgb="FFFFC000"/>
  </sheetPr>
  <dimension ref="A1:K42"/>
  <sheetViews>
    <sheetView view="pageBreakPreview" zoomScale="60" zoomScaleNormal="100" workbookViewId="0">
      <selection activeCell="M27" sqref="M27"/>
    </sheetView>
  </sheetViews>
  <sheetFormatPr baseColWidth="10" defaultColWidth="11.5" defaultRowHeight="15"/>
  <cols>
    <col min="1" max="1" width="2.6640625" style="117" customWidth="1"/>
    <col min="2" max="2" width="38.33203125" style="117" customWidth="1"/>
    <col min="3" max="3" width="21.5" style="117" bestFit="1" customWidth="1"/>
    <col min="4" max="4" width="15.6640625" style="117" customWidth="1"/>
    <col min="5" max="5" width="14.5" style="117" customWidth="1"/>
    <col min="6" max="6" width="12.6640625" style="134" bestFit="1" customWidth="1"/>
    <col min="7" max="7" width="11.5" style="134" bestFit="1" customWidth="1"/>
    <col min="8" max="8" width="17.5" style="134" bestFit="1" customWidth="1"/>
    <col min="9" max="9" width="3.5" style="134" customWidth="1"/>
    <col min="10" max="11" width="11.5" style="134"/>
    <col min="12" max="16384" width="11.5" style="117"/>
  </cols>
  <sheetData>
    <row r="1" spans="1:11" ht="10" customHeight="1" thickBot="1"/>
    <row r="2" spans="1:11" ht="20" customHeight="1">
      <c r="A2" s="135"/>
      <c r="B2" s="136" t="s">
        <v>122</v>
      </c>
      <c r="C2" s="137" t="s">
        <v>63</v>
      </c>
      <c r="D2" s="138" t="s">
        <v>123</v>
      </c>
      <c r="E2" s="135"/>
    </row>
    <row r="3" spans="1:11" s="139" customFormat="1" ht="15" customHeight="1">
      <c r="B3" s="140" t="s">
        <v>124</v>
      </c>
      <c r="C3" s="141" t="s">
        <v>125</v>
      </c>
      <c r="D3" s="142">
        <f>+D30</f>
        <v>243547</v>
      </c>
      <c r="E3" s="143" t="s">
        <v>83</v>
      </c>
      <c r="F3" s="144"/>
      <c r="G3" s="144"/>
      <c r="H3" s="145"/>
      <c r="I3" s="144"/>
      <c r="J3" s="144"/>
      <c r="K3" s="144"/>
    </row>
    <row r="4" spans="1:11" s="139" customFormat="1" ht="15" customHeight="1">
      <c r="B4" s="140" t="s">
        <v>126</v>
      </c>
      <c r="C4" s="141" t="s">
        <v>125</v>
      </c>
      <c r="D4" s="142">
        <f>+E30</f>
        <v>116995</v>
      </c>
      <c r="E4" s="139" t="s">
        <v>83</v>
      </c>
      <c r="F4" s="144"/>
      <c r="G4" s="144"/>
      <c r="H4" s="144"/>
      <c r="I4" s="144"/>
      <c r="J4" s="144"/>
      <c r="K4" s="144"/>
    </row>
    <row r="5" spans="1:11" ht="10" customHeight="1">
      <c r="A5" s="134"/>
      <c r="B5" s="134"/>
      <c r="C5" s="134"/>
      <c r="D5" s="134"/>
      <c r="E5" s="134"/>
    </row>
    <row r="6" spans="1:11" ht="14.5" customHeight="1">
      <c r="A6" s="134"/>
      <c r="B6" s="368" t="s">
        <v>427</v>
      </c>
      <c r="C6" s="1221" t="s">
        <v>676</v>
      </c>
      <c r="D6" s="1222"/>
      <c r="E6" s="1222"/>
      <c r="F6" s="1222"/>
      <c r="G6" s="1222"/>
      <c r="H6" s="1222"/>
    </row>
    <row r="7" spans="1:11">
      <c r="A7" s="134"/>
      <c r="B7" s="370" t="s">
        <v>672</v>
      </c>
      <c r="C7" s="1221"/>
      <c r="D7" s="1222"/>
      <c r="E7" s="1222"/>
      <c r="F7" s="1222"/>
      <c r="G7" s="1222"/>
      <c r="H7" s="1222"/>
    </row>
    <row r="8" spans="1:11" ht="16">
      <c r="A8" s="134"/>
      <c r="B8" s="371"/>
      <c r="C8" s="372"/>
      <c r="D8" s="372"/>
      <c r="E8" s="372"/>
      <c r="F8" s="369"/>
      <c r="G8" s="369"/>
      <c r="H8" s="369"/>
    </row>
    <row r="9" spans="1:11">
      <c r="A9" s="134"/>
      <c r="B9" s="1223" t="s">
        <v>680</v>
      </c>
      <c r="C9" s="1223"/>
      <c r="D9" s="1223"/>
      <c r="E9" s="1223"/>
      <c r="F9" s="369"/>
      <c r="G9" s="369"/>
      <c r="H9" s="369"/>
    </row>
    <row r="10" spans="1:11">
      <c r="A10" s="134"/>
      <c r="B10" s="371"/>
      <c r="C10" s="371"/>
      <c r="D10" s="371"/>
      <c r="E10" s="371"/>
      <c r="F10" s="369"/>
      <c r="G10" s="369"/>
      <c r="H10" s="369"/>
    </row>
    <row r="11" spans="1:11">
      <c r="A11" s="134"/>
      <c r="B11" s="1224" t="s">
        <v>673</v>
      </c>
      <c r="C11" s="1225" t="s">
        <v>428</v>
      </c>
      <c r="D11" s="1225"/>
      <c r="E11" s="373">
        <v>360</v>
      </c>
      <c r="F11" s="369"/>
      <c r="G11" s="369"/>
      <c r="H11" s="369"/>
    </row>
    <row r="12" spans="1:11">
      <c r="A12" s="134"/>
      <c r="B12" s="1224"/>
      <c r="C12" s="1225" t="s">
        <v>670</v>
      </c>
      <c r="D12" s="1225"/>
      <c r="E12" s="374">
        <v>249095</v>
      </c>
      <c r="F12" s="369"/>
      <c r="G12" s="369"/>
      <c r="H12" s="369"/>
    </row>
    <row r="13" spans="1:11">
      <c r="A13" s="134"/>
      <c r="B13" s="1224"/>
      <c r="C13" s="1225" t="s">
        <v>671</v>
      </c>
      <c r="D13" s="1225"/>
      <c r="E13" s="374">
        <v>1750905</v>
      </c>
      <c r="F13" s="369"/>
      <c r="G13" s="369"/>
      <c r="H13" s="369"/>
    </row>
    <row r="14" spans="1:11">
      <c r="A14" s="134"/>
      <c r="B14" s="371"/>
      <c r="C14" s="371"/>
      <c r="D14" s="371"/>
      <c r="E14" s="371"/>
      <c r="F14" s="369"/>
      <c r="G14" s="369"/>
      <c r="H14" s="369"/>
    </row>
    <row r="15" spans="1:11">
      <c r="A15" s="134"/>
      <c r="B15" s="371"/>
      <c r="C15" s="371"/>
      <c r="D15" s="375" t="s">
        <v>429</v>
      </c>
      <c r="E15" s="375" t="s">
        <v>430</v>
      </c>
      <c r="F15" s="375" t="s">
        <v>431</v>
      </c>
      <c r="G15" s="375" t="s">
        <v>432</v>
      </c>
      <c r="H15" s="375" t="s">
        <v>433</v>
      </c>
    </row>
    <row r="16" spans="1:11">
      <c r="A16" s="134"/>
      <c r="B16" s="1227" t="s">
        <v>434</v>
      </c>
      <c r="C16" s="376" t="s">
        <v>435</v>
      </c>
      <c r="D16" s="377">
        <v>30</v>
      </c>
      <c r="E16" s="377">
        <v>30</v>
      </c>
      <c r="F16" s="377">
        <v>30</v>
      </c>
      <c r="G16" s="377">
        <v>30</v>
      </c>
      <c r="H16" s="377">
        <v>30</v>
      </c>
    </row>
    <row r="17" spans="1:8">
      <c r="A17" s="134"/>
      <c r="B17" s="1227"/>
      <c r="C17" s="376" t="s">
        <v>436</v>
      </c>
      <c r="D17" s="378">
        <f>+E13*2.1</f>
        <v>3676900.5</v>
      </c>
      <c r="E17" s="378">
        <f>+E13</f>
        <v>1750905</v>
      </c>
      <c r="F17" s="378">
        <v>2000000</v>
      </c>
      <c r="G17" s="378">
        <v>1000000</v>
      </c>
      <c r="H17" s="378">
        <f>E13</f>
        <v>1750905</v>
      </c>
    </row>
    <row r="18" spans="1:8">
      <c r="B18" s="1228" t="s">
        <v>437</v>
      </c>
      <c r="C18" s="376" t="s">
        <v>438</v>
      </c>
      <c r="D18" s="378">
        <f>IF(D17&gt;$C$35,0,$E$7)</f>
        <v>0</v>
      </c>
      <c r="E18" s="378">
        <f>IF(E17&gt;$C$35,0,$E$7)</f>
        <v>0</v>
      </c>
      <c r="F18" s="378">
        <f>IF(F17&gt;$C$35,0,$E$7)</f>
        <v>0</v>
      </c>
      <c r="G18" s="378">
        <f>IF(G17&gt;$C$35,0,$E$7)</f>
        <v>0</v>
      </c>
      <c r="H18" s="378">
        <f>IF(H17&gt;$C$35,0,$E$7)</f>
        <v>0</v>
      </c>
    </row>
    <row r="19" spans="1:8">
      <c r="B19" s="1228"/>
      <c r="C19" s="376" t="s">
        <v>334</v>
      </c>
      <c r="D19" s="378">
        <v>298935</v>
      </c>
      <c r="E19" s="378">
        <v>161572</v>
      </c>
      <c r="F19" s="378">
        <v>219222</v>
      </c>
      <c r="G19" s="378">
        <v>119222</v>
      </c>
      <c r="H19" s="378">
        <v>161572</v>
      </c>
    </row>
    <row r="20" spans="1:8">
      <c r="B20" s="1228"/>
      <c r="C20" s="376" t="s">
        <v>439</v>
      </c>
      <c r="D20" s="378">
        <f>D19*1%</f>
        <v>2989.35</v>
      </c>
      <c r="E20" s="378">
        <f>E19*1%</f>
        <v>1615.72</v>
      </c>
      <c r="F20" s="378">
        <f>F19*1%</f>
        <v>2192.2200000000003</v>
      </c>
      <c r="G20" s="378">
        <f>G19*1%</f>
        <v>1192.22</v>
      </c>
      <c r="H20" s="378">
        <f>H19*1%</f>
        <v>1615.72</v>
      </c>
    </row>
    <row r="21" spans="1:8">
      <c r="B21" s="1228"/>
      <c r="C21" s="376" t="s">
        <v>440</v>
      </c>
      <c r="D21" s="378">
        <f>(D17+D18)/12</f>
        <v>306408.375</v>
      </c>
      <c r="E21" s="378">
        <f>(E17+E18)/12</f>
        <v>145908.75</v>
      </c>
      <c r="F21" s="378">
        <f>(F17+F18)/12</f>
        <v>166666.66666666666</v>
      </c>
      <c r="G21" s="378">
        <f>(G17+G18)/12</f>
        <v>83333.333333333328</v>
      </c>
      <c r="H21" s="378">
        <f>(H17+H18)/12</f>
        <v>145908.75</v>
      </c>
    </row>
    <row r="22" spans="1:8">
      <c r="B22" s="1228"/>
      <c r="C22" s="376" t="s">
        <v>350</v>
      </c>
      <c r="D22" s="378">
        <f>D17/2/12</f>
        <v>153204.1875</v>
      </c>
      <c r="E22" s="378">
        <f>E17/2/12</f>
        <v>72954.375</v>
      </c>
      <c r="F22" s="378">
        <f>F17/2/12</f>
        <v>83333.333333333328</v>
      </c>
      <c r="G22" s="378">
        <f>G17/2/12</f>
        <v>41666.666666666664</v>
      </c>
      <c r="H22" s="378">
        <f>H17/2/12</f>
        <v>72954.375</v>
      </c>
    </row>
    <row r="23" spans="1:8">
      <c r="B23" s="1228"/>
      <c r="C23" s="376" t="s">
        <v>441</v>
      </c>
      <c r="D23" s="378">
        <f>85500*0.25</f>
        <v>21375</v>
      </c>
      <c r="E23" s="378">
        <f>85500*0.25</f>
        <v>21375</v>
      </c>
      <c r="F23" s="378">
        <f>85500*0.25</f>
        <v>21375</v>
      </c>
      <c r="G23" s="378">
        <f>85500*0.25</f>
        <v>21375</v>
      </c>
      <c r="H23" s="378">
        <f>85500*0.25</f>
        <v>21375</v>
      </c>
    </row>
    <row r="24" spans="1:8">
      <c r="B24" s="1228" t="s">
        <v>442</v>
      </c>
      <c r="C24" s="376" t="s">
        <v>340</v>
      </c>
      <c r="D24" s="378">
        <f>+D17*0.125</f>
        <v>459612.5625</v>
      </c>
      <c r="E24" s="378">
        <f>+E17*0.125</f>
        <v>218863.125</v>
      </c>
      <c r="F24" s="378">
        <f>+F17*0.125</f>
        <v>250000</v>
      </c>
      <c r="G24" s="378">
        <f>+G17*0.125</f>
        <v>125000</v>
      </c>
      <c r="H24" s="378">
        <f>+H17*0.125</f>
        <v>218863.125</v>
      </c>
    </row>
    <row r="25" spans="1:8">
      <c r="B25" s="1228"/>
      <c r="C25" s="376" t="s">
        <v>443</v>
      </c>
      <c r="D25" s="378">
        <f>+D17*0.16</f>
        <v>588304.07999999996</v>
      </c>
      <c r="E25" s="378">
        <f>+E17*0.16</f>
        <v>280144.8</v>
      </c>
      <c r="F25" s="378">
        <f>+F17*0.16</f>
        <v>320000</v>
      </c>
      <c r="G25" s="378">
        <f>+G17*0.16</f>
        <v>160000</v>
      </c>
      <c r="H25" s="378">
        <f>+H17*0.16</f>
        <v>280144.8</v>
      </c>
    </row>
    <row r="26" spans="1:8">
      <c r="B26" s="1228"/>
      <c r="C26" s="376" t="s">
        <v>444</v>
      </c>
      <c r="D26" s="378">
        <f>+D17*0.0696</f>
        <v>255912.27479999998</v>
      </c>
      <c r="E26" s="378">
        <f>+E17*0.0696</f>
        <v>121862.988</v>
      </c>
      <c r="F26" s="378">
        <f>+F17*0.0696</f>
        <v>139200</v>
      </c>
      <c r="G26" s="378">
        <f>+G17*0.0696</f>
        <v>69600</v>
      </c>
      <c r="H26" s="378">
        <f>+H17*0.0696</f>
        <v>121862.988</v>
      </c>
    </row>
    <row r="27" spans="1:8">
      <c r="B27" s="379" t="s">
        <v>445</v>
      </c>
      <c r="C27" s="376" t="s">
        <v>446</v>
      </c>
      <c r="D27" s="378">
        <f>+D17*0.419580210036771</f>
        <v>1542754.6840743083</v>
      </c>
      <c r="E27" s="378">
        <f>+E17*0.419580210036771</f>
        <v>734645.08765443251</v>
      </c>
      <c r="F27" s="378">
        <f>+F17*0.419580210036771</f>
        <v>839160.42007354193</v>
      </c>
      <c r="G27" s="378">
        <f>+G17*0.419580210036771</f>
        <v>419580.21003677096</v>
      </c>
      <c r="H27" s="378">
        <f>+H17*0.419580210036771</f>
        <v>734645.08765443251</v>
      </c>
    </row>
    <row r="28" spans="1:8">
      <c r="B28" s="380"/>
      <c r="C28" s="381"/>
      <c r="D28" s="382"/>
      <c r="E28" s="382"/>
      <c r="F28" s="382"/>
      <c r="G28" s="382"/>
      <c r="H28" s="382"/>
    </row>
    <row r="29" spans="1:8">
      <c r="B29" s="1229" t="s">
        <v>447</v>
      </c>
      <c r="C29" s="1230"/>
      <c r="D29" s="378">
        <f>SUM(D17:D27)</f>
        <v>7306396.0138743073</v>
      </c>
      <c r="E29" s="378">
        <f>SUM(E17:E27)</f>
        <v>3509846.8456544317</v>
      </c>
      <c r="F29" s="378">
        <f>SUM(F17:F27)</f>
        <v>4041149.640073542</v>
      </c>
      <c r="G29" s="378">
        <f>SUM(G17:G27)</f>
        <v>2040969.4300367709</v>
      </c>
      <c r="H29" s="378">
        <f>SUM(H17:H27)</f>
        <v>3509846.8456544317</v>
      </c>
    </row>
    <row r="30" spans="1:8">
      <c r="B30" s="1229" t="s">
        <v>448</v>
      </c>
      <c r="C30" s="1230"/>
      <c r="D30" s="378">
        <f>ROUND((+D29/D16),0)</f>
        <v>243547</v>
      </c>
      <c r="E30" s="378">
        <f>ROUND((+E29/E16),0)</f>
        <v>116995</v>
      </c>
      <c r="F30" s="378">
        <f>ROUND((+F29/F16),0)</f>
        <v>134705</v>
      </c>
      <c r="G30" s="378">
        <f>ROUND((+G29/G16),0)</f>
        <v>68032</v>
      </c>
      <c r="H30" s="378">
        <f>ROUND((+H29/H16),0)</f>
        <v>116995</v>
      </c>
    </row>
    <row r="31" spans="1:8">
      <c r="B31" s="1229" t="s">
        <v>449</v>
      </c>
      <c r="C31" s="1230"/>
      <c r="D31" s="383">
        <f>ROUND((+D30/8),0)</f>
        <v>30443</v>
      </c>
      <c r="E31" s="383">
        <f>ROUND((+E30/8),0)</f>
        <v>14624</v>
      </c>
      <c r="F31" s="383">
        <f>ROUND((+F30/8),0)</f>
        <v>16838</v>
      </c>
      <c r="G31" s="383">
        <f>ROUND((+G30/8),0)</f>
        <v>8504</v>
      </c>
      <c r="H31" s="383">
        <f>ROUND((+H30/8),0)</f>
        <v>14624</v>
      </c>
    </row>
    <row r="32" spans="1:8">
      <c r="B32" s="371"/>
      <c r="C32" s="371"/>
      <c r="D32" s="371"/>
      <c r="E32" s="371"/>
      <c r="F32" s="369"/>
      <c r="G32" s="369"/>
      <c r="H32" s="369"/>
    </row>
    <row r="33" spans="2:8">
      <c r="B33" s="1231" t="s">
        <v>450</v>
      </c>
      <c r="C33" s="1231"/>
      <c r="D33" s="1231"/>
      <c r="E33" s="1231"/>
      <c r="F33" s="369"/>
      <c r="G33" s="369"/>
      <c r="H33" s="369"/>
    </row>
    <row r="34" spans="2:8">
      <c r="B34" s="384" t="s">
        <v>451</v>
      </c>
      <c r="C34" s="1232" t="s">
        <v>452</v>
      </c>
      <c r="D34" s="1232"/>
      <c r="E34" s="385" t="s">
        <v>453</v>
      </c>
      <c r="F34" s="369"/>
      <c r="G34" s="386"/>
      <c r="H34" s="369"/>
    </row>
    <row r="35" spans="2:8">
      <c r="B35" s="387" t="s">
        <v>124</v>
      </c>
      <c r="C35" s="1225">
        <v>1</v>
      </c>
      <c r="D35" s="1225"/>
      <c r="E35" s="388">
        <f>+C35*D31</f>
        <v>30443</v>
      </c>
      <c r="F35" s="369"/>
      <c r="G35" s="369"/>
      <c r="H35" s="369"/>
    </row>
    <row r="36" spans="2:8">
      <c r="B36" s="387" t="s">
        <v>454</v>
      </c>
      <c r="C36" s="1225">
        <v>1</v>
      </c>
      <c r="D36" s="1225"/>
      <c r="E36" s="388">
        <f>+C36*E31</f>
        <v>14624</v>
      </c>
      <c r="F36" s="369"/>
      <c r="G36" s="369"/>
      <c r="H36" s="369"/>
    </row>
    <row r="37" spans="2:8">
      <c r="B37" s="1233" t="s">
        <v>455</v>
      </c>
      <c r="C37" s="1233"/>
      <c r="D37" s="1233"/>
      <c r="E37" s="389">
        <f>SUM(E35:E36)</f>
        <v>45067</v>
      </c>
      <c r="F37" s="369"/>
      <c r="G37" s="369"/>
      <c r="H37" s="369"/>
    </row>
    <row r="38" spans="2:8">
      <c r="B38" s="371"/>
      <c r="C38" s="390"/>
      <c r="D38" s="371"/>
      <c r="E38" s="371"/>
      <c r="F38" s="369"/>
      <c r="G38" s="369"/>
      <c r="H38" s="369"/>
    </row>
    <row r="39" spans="2:8">
      <c r="B39" s="371"/>
      <c r="C39" s="371"/>
      <c r="D39" s="371"/>
      <c r="E39" s="371"/>
      <c r="F39" s="369"/>
      <c r="G39" s="369"/>
      <c r="H39" s="369"/>
    </row>
    <row r="40" spans="2:8">
      <c r="B40" s="391" t="s">
        <v>456</v>
      </c>
      <c r="C40" s="392">
        <f>+E13*2</f>
        <v>3501810</v>
      </c>
      <c r="D40" s="371"/>
      <c r="E40" s="371"/>
      <c r="F40" s="369"/>
      <c r="G40" s="369"/>
      <c r="H40" s="369"/>
    </row>
    <row r="41" spans="2:8" ht="14.5" customHeight="1">
      <c r="B41" s="1226" t="s">
        <v>457</v>
      </c>
      <c r="C41" s="1226"/>
      <c r="D41" s="1226"/>
      <c r="E41" s="1226"/>
      <c r="F41" s="369"/>
      <c r="G41" s="369"/>
      <c r="H41" s="369"/>
    </row>
    <row r="42" spans="2:8">
      <c r="B42" s="1226"/>
      <c r="C42" s="1226"/>
      <c r="D42" s="1226"/>
      <c r="E42" s="1226"/>
      <c r="F42" s="369"/>
      <c r="G42" s="369"/>
      <c r="H42" s="369"/>
    </row>
  </sheetData>
  <mergeCells count="18">
    <mergeCell ref="B41:E42"/>
    <mergeCell ref="B16:B17"/>
    <mergeCell ref="B18:B23"/>
    <mergeCell ref="B24:B26"/>
    <mergeCell ref="B29:C29"/>
    <mergeCell ref="B30:C30"/>
    <mergeCell ref="B31:C31"/>
    <mergeCell ref="B33:E33"/>
    <mergeCell ref="C34:D34"/>
    <mergeCell ref="C35:D35"/>
    <mergeCell ref="C36:D36"/>
    <mergeCell ref="B37:D37"/>
    <mergeCell ref="C6:H7"/>
    <mergeCell ref="B9:E9"/>
    <mergeCell ref="B11:B13"/>
    <mergeCell ref="C11:D11"/>
    <mergeCell ref="C12:D12"/>
    <mergeCell ref="C13:D13"/>
  </mergeCells>
  <pageMargins left="0.70866141732283472" right="0.70866141732283472" top="1.5354330708661419" bottom="0.74803149606299213" header="0.31496062992125984" footer="0.31496062992125984"/>
  <pageSetup scale="63"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DBB89-9E5B-43C5-8098-B942E62F6E17}">
  <sheetPr>
    <tabColor rgb="FFFFC000"/>
    <pageSetUpPr fitToPage="1"/>
  </sheetPr>
  <dimension ref="A1:N60"/>
  <sheetViews>
    <sheetView view="pageBreakPreview" topLeftCell="B1" zoomScale="60" zoomScaleNormal="50" workbookViewId="0">
      <selection activeCell="B17" sqref="B17:H17"/>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4.5" style="117" bestFit="1" customWidth="1"/>
    <col min="10" max="10" width="15.5" style="117" customWidth="1"/>
    <col min="11" max="11" width="17.5" style="117" bestFit="1" customWidth="1"/>
    <col min="12" max="13" width="11.5" style="117"/>
    <col min="14" max="14" width="17.5" style="117" customWidth="1"/>
    <col min="15" max="15" width="12" style="117" bestFit="1" customWidth="1"/>
    <col min="16" max="16384" width="11.5" style="117"/>
  </cols>
  <sheetData>
    <row r="1" spans="1:14" ht="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v>20</v>
      </c>
      <c r="M2" s="433">
        <v>1</v>
      </c>
      <c r="N2" s="434">
        <v>2026</v>
      </c>
    </row>
    <row r="3" spans="1:14" ht="49.5" customHeight="1">
      <c r="A3" s="164"/>
      <c r="B3" s="435"/>
      <c r="C3" s="436"/>
      <c r="D3" s="436"/>
      <c r="E3" s="436"/>
      <c r="F3" s="436"/>
      <c r="G3" s="436"/>
      <c r="H3" s="437"/>
      <c r="I3" s="436"/>
      <c r="J3" s="436"/>
      <c r="K3" s="438"/>
      <c r="L3" s="439" t="s">
        <v>187</v>
      </c>
      <c r="M3" s="439" t="s">
        <v>188</v>
      </c>
      <c r="N3" s="440" t="s">
        <v>189</v>
      </c>
    </row>
    <row r="4" spans="1:14">
      <c r="A4" s="164"/>
      <c r="B4" s="1290" t="s">
        <v>681</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62.25"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t="15" hidden="1" customHeight="1">
      <c r="A11" s="164"/>
      <c r="B11" s="180" t="s">
        <v>191</v>
      </c>
      <c r="C11" s="1285" t="s">
        <v>192</v>
      </c>
      <c r="D11" s="1285"/>
      <c r="E11" s="1285"/>
      <c r="F11" s="1285"/>
      <c r="G11" s="1285"/>
      <c r="H11" s="1285"/>
      <c r="I11" s="1285"/>
      <c r="J11" s="181"/>
      <c r="K11" s="182"/>
      <c r="L11" s="1286" t="s">
        <v>63</v>
      </c>
      <c r="M11" s="1286"/>
      <c r="N11" s="183" t="s">
        <v>64</v>
      </c>
    </row>
    <row r="12" spans="1:14" ht="25" customHeight="1" thickBot="1">
      <c r="A12" s="164" t="s">
        <v>194</v>
      </c>
      <c r="B12" s="184"/>
      <c r="C12" s="1283" t="s">
        <v>761</v>
      </c>
      <c r="D12" s="1283"/>
      <c r="E12" s="1283"/>
      <c r="F12" s="1283"/>
      <c r="G12" s="1283"/>
      <c r="H12" s="1283"/>
      <c r="I12" s="1283"/>
      <c r="J12" s="1283"/>
      <c r="K12" s="185"/>
      <c r="L12" s="1284" t="s">
        <v>2</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18" customHeight="1">
      <c r="A16" s="164"/>
      <c r="B16" s="1277" t="s">
        <v>762</v>
      </c>
      <c r="C16" s="1278"/>
      <c r="D16" s="1278"/>
      <c r="E16" s="1278"/>
      <c r="F16" s="1278"/>
      <c r="G16" s="1278"/>
      <c r="H16" s="1278"/>
      <c r="I16" s="1279"/>
      <c r="J16" s="1280"/>
      <c r="K16" s="189" t="s">
        <v>83</v>
      </c>
      <c r="L16" s="1281">
        <v>0.05</v>
      </c>
      <c r="M16" s="1282"/>
      <c r="N16" s="191">
        <f>ROUND(N33*L16,0)</f>
        <v>3445</v>
      </c>
    </row>
    <row r="17" spans="1:14" ht="18" customHeight="1">
      <c r="A17" s="164"/>
      <c r="B17" s="1277" t="s">
        <v>83</v>
      </c>
      <c r="C17" s="1278"/>
      <c r="D17" s="1278"/>
      <c r="E17" s="1278"/>
      <c r="F17" s="1278"/>
      <c r="G17" s="1278"/>
      <c r="H17" s="1278"/>
      <c r="I17" s="1279"/>
      <c r="J17" s="1280"/>
      <c r="K17" s="189" t="s">
        <v>83</v>
      </c>
      <c r="L17" s="1281" t="s">
        <v>83</v>
      </c>
      <c r="M17" s="1282"/>
      <c r="N17" s="192" t="s">
        <v>83</v>
      </c>
    </row>
    <row r="18" spans="1:14" ht="18" customHeight="1">
      <c r="A18" s="164"/>
      <c r="B18" s="1277" t="s">
        <v>83</v>
      </c>
      <c r="C18" s="1278"/>
      <c r="D18" s="1278"/>
      <c r="E18" s="1278"/>
      <c r="F18" s="1278"/>
      <c r="G18" s="1278"/>
      <c r="H18" s="1278"/>
      <c r="I18" s="1263"/>
      <c r="J18" s="1263"/>
      <c r="K18" s="193"/>
      <c r="L18" s="1281" t="s">
        <v>83</v>
      </c>
      <c r="M18" s="1282"/>
      <c r="N18" s="191" t="s">
        <v>83</v>
      </c>
    </row>
    <row r="19" spans="1:14" ht="18" customHeight="1" thickBot="1">
      <c r="A19" s="164"/>
      <c r="B19" s="1238" t="s">
        <v>201</v>
      </c>
      <c r="C19" s="1239"/>
      <c r="D19" s="1239"/>
      <c r="E19" s="1239"/>
      <c r="F19" s="1239"/>
      <c r="G19" s="1239"/>
      <c r="H19" s="1239"/>
      <c r="I19" s="1239"/>
      <c r="J19" s="1239"/>
      <c r="K19" s="1239"/>
      <c r="L19" s="1239"/>
      <c r="M19" s="1239"/>
      <c r="N19" s="194">
        <f>ROUND(SUM(N16:N18),2)</f>
        <v>3445</v>
      </c>
    </row>
    <row r="20" spans="1:14" ht="30" customHeight="1">
      <c r="A20" s="164"/>
      <c r="B20" s="1259" t="s">
        <v>202</v>
      </c>
      <c r="C20" s="1260"/>
      <c r="D20" s="1260"/>
      <c r="E20" s="1260"/>
      <c r="F20" s="1260"/>
      <c r="G20" s="1260"/>
      <c r="H20" s="1260"/>
      <c r="I20" s="1260"/>
      <c r="J20" s="1260"/>
      <c r="K20" s="1260"/>
      <c r="L20" s="1260"/>
      <c r="M20" s="1260"/>
      <c r="N20" s="1261"/>
    </row>
    <row r="21" spans="1:14" ht="25" customHeight="1">
      <c r="A21" s="164"/>
      <c r="B21" s="1270" t="s">
        <v>192</v>
      </c>
      <c r="C21" s="1271"/>
      <c r="D21" s="1271"/>
      <c r="E21" s="1271"/>
      <c r="F21" s="1271"/>
      <c r="G21" s="1271"/>
      <c r="H21" s="1271"/>
      <c r="I21" s="1271"/>
      <c r="J21" s="187" t="s">
        <v>63</v>
      </c>
      <c r="K21" s="187" t="s">
        <v>64</v>
      </c>
      <c r="L21" s="1271" t="s">
        <v>203</v>
      </c>
      <c r="M21" s="1271"/>
      <c r="N21" s="188" t="s">
        <v>199</v>
      </c>
    </row>
    <row r="22" spans="1:14" ht="18" customHeight="1">
      <c r="A22" s="164"/>
      <c r="B22" s="1262" t="s">
        <v>83</v>
      </c>
      <c r="C22" s="1263"/>
      <c r="D22" s="1263"/>
      <c r="E22" s="1263"/>
      <c r="F22" s="1263"/>
      <c r="G22" s="1263"/>
      <c r="H22" s="1263"/>
      <c r="I22" s="1263"/>
      <c r="J22" s="190" t="s">
        <v>83</v>
      </c>
      <c r="K22" s="195" t="s">
        <v>83</v>
      </c>
      <c r="L22" s="1264" t="s">
        <v>83</v>
      </c>
      <c r="M22" s="1264"/>
      <c r="N22" s="191" t="s">
        <v>83</v>
      </c>
    </row>
    <row r="23" spans="1:14" ht="18" customHeight="1" thickBot="1">
      <c r="A23" s="164"/>
      <c r="B23" s="1265" t="s">
        <v>201</v>
      </c>
      <c r="C23" s="1266"/>
      <c r="D23" s="1266"/>
      <c r="E23" s="1266"/>
      <c r="F23" s="1266"/>
      <c r="G23" s="1266"/>
      <c r="H23" s="1266"/>
      <c r="I23" s="1266"/>
      <c r="J23" s="1266"/>
      <c r="K23" s="1266"/>
      <c r="L23" s="1266"/>
      <c r="M23" s="1266"/>
      <c r="N23" s="196">
        <f>ROUND(SUM(N22:N22),0)</f>
        <v>0</v>
      </c>
    </row>
    <row r="24" spans="1:14" ht="30" customHeight="1">
      <c r="A24" s="164"/>
      <c r="B24" s="1267" t="s">
        <v>204</v>
      </c>
      <c r="C24" s="1268"/>
      <c r="D24" s="1268"/>
      <c r="E24" s="1268"/>
      <c r="F24" s="1268"/>
      <c r="G24" s="1268"/>
      <c r="H24" s="1268"/>
      <c r="I24" s="1268"/>
      <c r="J24" s="1268"/>
      <c r="K24" s="1268"/>
      <c r="L24" s="1268"/>
      <c r="M24" s="1268"/>
      <c r="N24" s="1269"/>
    </row>
    <row r="25" spans="1:14" ht="35" customHeight="1">
      <c r="A25" s="164"/>
      <c r="B25" s="1270" t="s">
        <v>176</v>
      </c>
      <c r="C25" s="1271"/>
      <c r="D25" s="1271"/>
      <c r="E25" s="1271"/>
      <c r="F25" s="1271"/>
      <c r="G25" s="1271"/>
      <c r="H25" s="187" t="s">
        <v>63</v>
      </c>
      <c r="I25" s="197" t="s">
        <v>205</v>
      </c>
      <c r="J25" s="197" t="s">
        <v>206</v>
      </c>
      <c r="K25" s="187" t="s">
        <v>207</v>
      </c>
      <c r="L25" s="1271" t="s">
        <v>149</v>
      </c>
      <c r="M25" s="1271"/>
      <c r="N25" s="188" t="s">
        <v>199</v>
      </c>
    </row>
    <row r="26" spans="1:14" ht="18" customHeight="1">
      <c r="A26" s="164" t="e">
        <f>+#REF!</f>
        <v>#REF!</v>
      </c>
      <c r="B26" s="1272" t="s">
        <v>617</v>
      </c>
      <c r="C26" s="1273"/>
      <c r="D26" s="1273"/>
      <c r="E26" s="1273"/>
      <c r="F26" s="1273"/>
      <c r="G26" s="1274"/>
      <c r="H26" s="190" t="s">
        <v>2</v>
      </c>
      <c r="I26" s="195">
        <v>1.3</v>
      </c>
      <c r="J26" s="195">
        <f>+'DISTANCIA ACARREO'!D5</f>
        <v>32.5</v>
      </c>
      <c r="K26" s="195">
        <f>+I26*J26</f>
        <v>42.25</v>
      </c>
      <c r="L26" s="1275">
        <f>+TRANSPORTE!D13</f>
        <v>1920</v>
      </c>
      <c r="M26" s="1275"/>
      <c r="N26" s="191">
        <f>ROUND(+K26*L26,0)</f>
        <v>81120</v>
      </c>
    </row>
    <row r="27" spans="1:14" ht="18" customHeight="1">
      <c r="A27" s="164"/>
      <c r="B27" s="1255"/>
      <c r="C27" s="1256"/>
      <c r="D27" s="1256"/>
      <c r="E27" s="1256"/>
      <c r="F27" s="1256"/>
      <c r="G27" s="1257"/>
      <c r="H27" s="193"/>
      <c r="I27" s="193"/>
      <c r="J27" s="193"/>
      <c r="K27" s="193"/>
      <c r="L27" s="1276"/>
      <c r="M27" s="1276"/>
      <c r="N27" s="191">
        <f>ROUND(K27*L27,2)</f>
        <v>0</v>
      </c>
    </row>
    <row r="28" spans="1:14" ht="18" customHeight="1" thickBot="1">
      <c r="A28" s="164"/>
      <c r="B28" s="1265" t="s">
        <v>201</v>
      </c>
      <c r="C28" s="1266"/>
      <c r="D28" s="1266"/>
      <c r="E28" s="1266"/>
      <c r="F28" s="1266"/>
      <c r="G28" s="1266"/>
      <c r="H28" s="1266"/>
      <c r="I28" s="1266"/>
      <c r="J28" s="1266"/>
      <c r="K28" s="1266"/>
      <c r="L28" s="1266"/>
      <c r="M28" s="1266"/>
      <c r="N28" s="191">
        <f>ROUND(+N26+N27,2)</f>
        <v>81120</v>
      </c>
    </row>
    <row r="29" spans="1:14" ht="30" customHeight="1">
      <c r="A29" s="164"/>
      <c r="B29" s="1259" t="s">
        <v>208</v>
      </c>
      <c r="C29" s="1260"/>
      <c r="D29" s="1260"/>
      <c r="E29" s="1260"/>
      <c r="F29" s="1260"/>
      <c r="G29" s="1260"/>
      <c r="H29" s="1260"/>
      <c r="I29" s="1260"/>
      <c r="J29" s="1260"/>
      <c r="K29" s="1260"/>
      <c r="L29" s="1260"/>
      <c r="M29" s="1260"/>
      <c r="N29" s="1261"/>
    </row>
    <row r="30" spans="1:14" ht="35" customHeight="1">
      <c r="A30" s="164"/>
      <c r="B30" s="1252" t="s">
        <v>209</v>
      </c>
      <c r="C30" s="1253"/>
      <c r="D30" s="1253"/>
      <c r="E30" s="1253"/>
      <c r="F30" s="1253"/>
      <c r="G30" s="1253"/>
      <c r="H30" s="1253"/>
      <c r="I30" s="187" t="s">
        <v>210</v>
      </c>
      <c r="J30" s="197" t="s">
        <v>211</v>
      </c>
      <c r="K30" s="197" t="s">
        <v>212</v>
      </c>
      <c r="L30" s="1254" t="s">
        <v>198</v>
      </c>
      <c r="M30" s="1254"/>
      <c r="N30" s="198" t="s">
        <v>199</v>
      </c>
    </row>
    <row r="31" spans="1:14" ht="18" customHeight="1">
      <c r="A31" s="164"/>
      <c r="B31" s="1255" t="s">
        <v>83</v>
      </c>
      <c r="C31" s="1256"/>
      <c r="D31" s="1256"/>
      <c r="E31" s="1256"/>
      <c r="F31" s="1256"/>
      <c r="G31" s="1256"/>
      <c r="H31" s="1257"/>
      <c r="I31" s="199" t="s">
        <v>83</v>
      </c>
      <c r="J31" s="200" t="s">
        <v>83</v>
      </c>
      <c r="K31" s="201" t="s">
        <v>83</v>
      </c>
      <c r="L31" s="1258" t="s">
        <v>83</v>
      </c>
      <c r="M31" s="1258"/>
      <c r="N31" s="191">
        <f>IFERROR(ROUND(K31/L31,2),0)</f>
        <v>0</v>
      </c>
    </row>
    <row r="32" spans="1:14" ht="18" customHeight="1">
      <c r="A32" s="164"/>
      <c r="B32" s="1255" t="s">
        <v>213</v>
      </c>
      <c r="C32" s="1256"/>
      <c r="D32" s="1256"/>
      <c r="E32" s="1256"/>
      <c r="F32" s="1256"/>
      <c r="G32" s="1256"/>
      <c r="H32" s="1257"/>
      <c r="I32" s="199">
        <f>'MANO DE OBRA'!D4</f>
        <v>116995</v>
      </c>
      <c r="J32" s="666">
        <f>+FP!F20</f>
        <v>1.7668999999999999</v>
      </c>
      <c r="K32" s="201">
        <f>+I32*J32</f>
        <v>206718.46549999999</v>
      </c>
      <c r="L32" s="1258">
        <v>3</v>
      </c>
      <c r="M32" s="1258"/>
      <c r="N32" s="191">
        <f>ROUND(K32/L32,0)</f>
        <v>68906</v>
      </c>
    </row>
    <row r="33" spans="1:14" ht="21" customHeight="1" thickBot="1">
      <c r="A33" s="164"/>
      <c r="B33" s="1238" t="s">
        <v>201</v>
      </c>
      <c r="C33" s="1239"/>
      <c r="D33" s="1239"/>
      <c r="E33" s="1239"/>
      <c r="F33" s="1239"/>
      <c r="G33" s="1239"/>
      <c r="H33" s="1239"/>
      <c r="I33" s="1239"/>
      <c r="J33" s="1239"/>
      <c r="K33" s="1239"/>
      <c r="L33" s="1239"/>
      <c r="M33" s="1239"/>
      <c r="N33" s="202">
        <f>ROUND(SUM(N31:N32),2)</f>
        <v>68906</v>
      </c>
    </row>
    <row r="34" spans="1:14" ht="6" customHeight="1" thickBot="1">
      <c r="A34" s="164"/>
      <c r="B34" s="1240"/>
      <c r="C34" s="1241"/>
      <c r="D34" s="1241"/>
      <c r="E34" s="1241"/>
      <c r="F34" s="1241"/>
      <c r="G34" s="1241"/>
      <c r="H34" s="1241"/>
      <c r="I34" s="1241"/>
      <c r="J34" s="1241"/>
      <c r="K34" s="1241"/>
      <c r="L34" s="1241"/>
      <c r="M34" s="1241"/>
      <c r="N34" s="1242"/>
    </row>
    <row r="35" spans="1:14" ht="21" customHeight="1" thickBot="1">
      <c r="A35" s="164"/>
      <c r="B35" s="1243" t="s">
        <v>214</v>
      </c>
      <c r="C35" s="1244"/>
      <c r="D35" s="1244"/>
      <c r="E35" s="1244"/>
      <c r="F35" s="1244"/>
      <c r="G35" s="1244"/>
      <c r="H35" s="1244"/>
      <c r="I35" s="1244"/>
      <c r="J35" s="1244"/>
      <c r="K35" s="1244"/>
      <c r="L35" s="1244"/>
      <c r="M35" s="1245"/>
      <c r="N35" s="203">
        <f>ROUND(N19+N23+N28+N33,0)</f>
        <v>153471</v>
      </c>
    </row>
    <row r="36" spans="1:14" ht="6.75" customHeight="1" thickBot="1">
      <c r="A36" s="164"/>
      <c r="B36" s="1240"/>
      <c r="C36" s="1241"/>
      <c r="D36" s="1241"/>
      <c r="E36" s="1241"/>
      <c r="F36" s="1241"/>
      <c r="G36" s="1241"/>
      <c r="H36" s="1241"/>
      <c r="I36" s="1241"/>
      <c r="J36" s="1241"/>
      <c r="K36" s="1241"/>
      <c r="L36" s="1241"/>
      <c r="M36" s="1241"/>
      <c r="N36" s="1242"/>
    </row>
    <row r="37" spans="1:14">
      <c r="A37" s="164"/>
      <c r="B37" s="173"/>
      <c r="C37" s="168"/>
      <c r="D37" s="168"/>
      <c r="E37" s="168"/>
      <c r="F37" s="168"/>
      <c r="G37" s="168"/>
      <c r="H37" s="168"/>
      <c r="I37" s="168"/>
      <c r="J37" s="168"/>
      <c r="K37" s="168"/>
      <c r="L37" s="168"/>
      <c r="M37" s="168"/>
      <c r="N37" s="169"/>
    </row>
    <row r="38" spans="1:14">
      <c r="A38" s="164"/>
      <c r="B38" s="173"/>
      <c r="C38" s="168"/>
      <c r="D38" s="168"/>
      <c r="E38" s="168"/>
      <c r="F38" s="168"/>
      <c r="G38" s="168"/>
      <c r="H38" s="168"/>
      <c r="I38" s="168"/>
      <c r="J38" s="168"/>
      <c r="K38" s="168"/>
      <c r="L38" s="168"/>
      <c r="M38" s="168"/>
      <c r="N38" s="169"/>
    </row>
    <row r="39" spans="1:14" hidden="1">
      <c r="B39" s="204" t="s">
        <v>215</v>
      </c>
      <c r="C39" s="172"/>
      <c r="D39" s="172"/>
      <c r="E39" s="172"/>
      <c r="F39" s="172"/>
      <c r="G39" s="172"/>
      <c r="H39" s="172"/>
      <c r="I39" s="172"/>
      <c r="J39" s="172"/>
      <c r="K39" s="172"/>
      <c r="L39" s="172"/>
      <c r="M39" s="172"/>
      <c r="N39" s="205"/>
    </row>
    <row r="40" spans="1:14" hidden="1">
      <c r="B40" s="206"/>
      <c r="C40" s="207"/>
      <c r="D40" s="207"/>
      <c r="E40" s="207"/>
      <c r="F40" s="207"/>
      <c r="G40" s="207"/>
      <c r="H40" s="207"/>
      <c r="I40" s="207"/>
      <c r="J40" s="207"/>
      <c r="K40" s="207"/>
      <c r="L40" s="207"/>
      <c r="M40" s="207"/>
      <c r="N40" s="208"/>
    </row>
    <row r="41" spans="1:14" hidden="1">
      <c r="B41" s="206"/>
      <c r="C41" s="207"/>
      <c r="D41" s="207"/>
      <c r="E41" s="207"/>
      <c r="F41" s="207"/>
      <c r="G41" s="207"/>
      <c r="H41" s="207"/>
      <c r="I41" s="207"/>
      <c r="J41" s="207"/>
      <c r="K41" s="207"/>
      <c r="L41" s="207"/>
      <c r="M41" s="207"/>
      <c r="N41" s="208"/>
    </row>
    <row r="42" spans="1:14" hidden="1">
      <c r="B42" s="206"/>
      <c r="C42" s="207"/>
      <c r="D42" s="207"/>
      <c r="E42" s="207"/>
      <c r="F42" s="207"/>
      <c r="G42" s="207"/>
      <c r="H42" s="207"/>
      <c r="I42" s="207"/>
      <c r="J42" s="207"/>
      <c r="K42" s="207"/>
      <c r="L42" s="207"/>
      <c r="M42" s="207"/>
      <c r="N42" s="208"/>
    </row>
    <row r="43" spans="1:14" ht="16" hidden="1" thickBot="1">
      <c r="B43" s="209"/>
      <c r="C43" s="210"/>
      <c r="D43" s="210"/>
      <c r="E43" s="210"/>
      <c r="F43" s="210"/>
      <c r="G43" s="210"/>
      <c r="H43" s="210"/>
      <c r="I43" s="210"/>
      <c r="J43" s="210"/>
      <c r="K43" s="210"/>
      <c r="L43" s="210"/>
      <c r="M43" s="210"/>
      <c r="N43" s="211"/>
    </row>
    <row r="44" spans="1:14" hidden="1">
      <c r="B44" s="212"/>
      <c r="C44" s="213"/>
      <c r="D44" s="213"/>
      <c r="E44" s="213"/>
      <c r="F44" s="213"/>
      <c r="G44" s="213"/>
      <c r="H44" s="213"/>
      <c r="I44" s="213"/>
      <c r="J44" s="213"/>
      <c r="K44" s="213"/>
      <c r="L44" s="213"/>
      <c r="M44" s="213"/>
      <c r="N44" s="214"/>
    </row>
    <row r="45" spans="1:14" hidden="1">
      <c r="B45" s="215" t="s">
        <v>216</v>
      </c>
      <c r="C45" s="170"/>
      <c r="D45" s="170"/>
      <c r="E45" s="170"/>
      <c r="F45" s="170"/>
      <c r="G45" s="170"/>
      <c r="H45" s="170"/>
      <c r="I45" s="170"/>
      <c r="J45" s="170"/>
      <c r="K45" s="170"/>
      <c r="L45" s="170"/>
      <c r="M45" s="170"/>
      <c r="N45" s="171"/>
    </row>
    <row r="46" spans="1:14" ht="15" hidden="1" customHeight="1">
      <c r="B46" s="1246" t="s">
        <v>217</v>
      </c>
      <c r="C46" s="1247"/>
      <c r="D46" s="1247"/>
      <c r="E46" s="1247"/>
      <c r="F46" s="1247"/>
      <c r="G46" s="1247"/>
      <c r="H46" s="1247"/>
      <c r="I46" s="1247"/>
      <c r="J46" s="1247"/>
      <c r="K46" s="1247"/>
      <c r="L46" s="1247"/>
      <c r="M46" s="1247"/>
      <c r="N46" s="1248"/>
    </row>
    <row r="47" spans="1:14" ht="15" hidden="1" customHeight="1">
      <c r="B47" s="1246"/>
      <c r="C47" s="1247"/>
      <c r="D47" s="1247"/>
      <c r="E47" s="1247"/>
      <c r="F47" s="1247"/>
      <c r="G47" s="1247"/>
      <c r="H47" s="1247"/>
      <c r="I47" s="1247"/>
      <c r="J47" s="1247"/>
      <c r="K47" s="1247"/>
      <c r="L47" s="1247"/>
      <c r="M47" s="1247"/>
      <c r="N47" s="1248"/>
    </row>
    <row r="48" spans="1:14" ht="30" hidden="1" customHeight="1">
      <c r="B48" s="1249" t="s">
        <v>218</v>
      </c>
      <c r="C48" s="1250"/>
      <c r="D48" s="1250"/>
      <c r="E48" s="1250"/>
      <c r="F48" s="1250"/>
      <c r="G48" s="1250"/>
      <c r="H48" s="1250"/>
      <c r="I48" s="1250"/>
      <c r="J48" s="1250"/>
      <c r="K48" s="1250"/>
      <c r="L48" s="1250"/>
      <c r="M48" s="1250"/>
      <c r="N48" s="1251"/>
    </row>
    <row r="49" spans="2:14" hidden="1">
      <c r="B49" s="1249"/>
      <c r="C49" s="1250"/>
      <c r="D49" s="1250"/>
      <c r="E49" s="1250"/>
      <c r="F49" s="1250"/>
      <c r="G49" s="1250"/>
      <c r="H49" s="1250"/>
      <c r="I49" s="1250"/>
      <c r="J49" s="1250"/>
      <c r="K49" s="1250"/>
      <c r="L49" s="1250"/>
      <c r="M49" s="1250"/>
      <c r="N49" s="1251"/>
    </row>
    <row r="50" spans="2:14" hidden="1">
      <c r="B50" s="216"/>
      <c r="C50" s="217"/>
      <c r="D50" s="217"/>
      <c r="E50" s="217"/>
      <c r="F50" s="217"/>
      <c r="G50" s="217"/>
      <c r="H50" s="217"/>
      <c r="I50" s="217"/>
      <c r="J50" s="217"/>
      <c r="K50" s="217"/>
      <c r="L50" s="217"/>
      <c r="M50" s="217"/>
      <c r="N50" s="218"/>
    </row>
    <row r="51" spans="2:14" hidden="1">
      <c r="B51" s="216"/>
      <c r="C51" s="217"/>
      <c r="D51" s="217"/>
      <c r="E51" s="217"/>
      <c r="F51" s="217"/>
      <c r="G51" s="217"/>
      <c r="H51" s="217"/>
      <c r="I51" s="217"/>
      <c r="J51" s="217"/>
      <c r="K51" s="217"/>
      <c r="L51" s="217"/>
      <c r="M51" s="217"/>
      <c r="N51" s="218"/>
    </row>
    <row r="52" spans="2:14" hidden="1">
      <c r="B52" s="216"/>
      <c r="C52" s="217"/>
      <c r="D52" s="217"/>
      <c r="E52" s="217"/>
      <c r="F52" s="217"/>
      <c r="G52" s="217"/>
      <c r="H52" s="217"/>
      <c r="I52" s="217"/>
      <c r="J52" s="217"/>
      <c r="K52" s="217"/>
      <c r="L52" s="217"/>
      <c r="M52" s="217"/>
      <c r="N52" s="218"/>
    </row>
    <row r="53" spans="2:14" hidden="1">
      <c r="B53" s="215"/>
      <c r="C53" s="170"/>
      <c r="D53" s="170"/>
      <c r="E53" s="170"/>
      <c r="F53" s="170"/>
      <c r="G53" s="170"/>
      <c r="H53" s="170"/>
      <c r="I53" s="170"/>
      <c r="J53" s="170"/>
      <c r="K53" s="170"/>
      <c r="L53" s="170"/>
      <c r="M53" s="170"/>
      <c r="N53" s="171"/>
    </row>
    <row r="54" spans="2:14" hidden="1">
      <c r="B54" s="173"/>
      <c r="C54" s="168"/>
      <c r="D54" s="168"/>
      <c r="E54" s="168" t="s">
        <v>219</v>
      </c>
      <c r="F54" s="172"/>
      <c r="G54" s="172"/>
      <c r="H54" s="168"/>
      <c r="I54" s="168"/>
      <c r="J54" s="168"/>
      <c r="K54" s="168"/>
      <c r="L54" s="168"/>
      <c r="M54" s="168"/>
      <c r="N54" s="169"/>
    </row>
    <row r="55" spans="2:14" hidden="1">
      <c r="B55" s="173"/>
      <c r="C55" s="168"/>
      <c r="D55" s="168"/>
      <c r="E55" s="219" t="s">
        <v>220</v>
      </c>
      <c r="F55" s="168"/>
      <c r="G55" s="168"/>
      <c r="H55" s="219"/>
      <c r="I55" s="219"/>
      <c r="J55" s="219"/>
      <c r="K55" s="168"/>
      <c r="L55" s="168"/>
      <c r="M55" s="168"/>
      <c r="N55" s="169"/>
    </row>
    <row r="56" spans="2:14" hidden="1">
      <c r="B56" s="173"/>
      <c r="C56" s="168"/>
      <c r="D56" s="168"/>
      <c r="E56" s="220" t="s">
        <v>221</v>
      </c>
      <c r="F56" s="168"/>
      <c r="G56" s="168"/>
      <c r="H56" s="220"/>
      <c r="I56" s="220"/>
      <c r="J56" s="220"/>
      <c r="K56" s="168"/>
      <c r="L56" s="168"/>
      <c r="M56" s="168"/>
      <c r="N56" s="169"/>
    </row>
    <row r="57" spans="2:14" hidden="1">
      <c r="B57" s="221"/>
      <c r="C57" s="170"/>
      <c r="D57" s="170"/>
      <c r="E57" s="168" t="s">
        <v>222</v>
      </c>
      <c r="F57" s="168"/>
      <c r="G57" s="168"/>
      <c r="H57" s="168"/>
      <c r="I57" s="168"/>
      <c r="J57" s="168"/>
      <c r="K57" s="170"/>
      <c r="L57" s="170"/>
      <c r="M57" s="170"/>
      <c r="N57" s="171"/>
    </row>
    <row r="58" spans="2:14" hidden="1">
      <c r="B58" s="221"/>
      <c r="C58" s="170"/>
      <c r="D58" s="170"/>
      <c r="E58" s="170"/>
      <c r="F58" s="168"/>
      <c r="G58" s="168"/>
      <c r="H58" s="168"/>
      <c r="I58" s="168"/>
      <c r="J58" s="168"/>
      <c r="K58" s="170"/>
      <c r="L58" s="170"/>
      <c r="M58" s="170"/>
      <c r="N58" s="171"/>
    </row>
    <row r="59" spans="2:14" hidden="1">
      <c r="B59" s="221" t="s">
        <v>223</v>
      </c>
      <c r="C59" s="220"/>
      <c r="D59" s="220"/>
      <c r="E59" s="168"/>
      <c r="F59" s="168"/>
      <c r="G59" s="168"/>
      <c r="H59" s="168"/>
      <c r="I59" s="168"/>
      <c r="J59" s="1234"/>
      <c r="K59" s="1234"/>
      <c r="L59" s="1234"/>
      <c r="M59" s="1234"/>
      <c r="N59" s="1235"/>
    </row>
    <row r="60" spans="2:14" ht="16" hidden="1" thickBot="1">
      <c r="B60" s="222" t="s">
        <v>224</v>
      </c>
      <c r="C60" s="223"/>
      <c r="D60" s="223"/>
      <c r="E60" s="224"/>
      <c r="F60" s="224"/>
      <c r="G60" s="224"/>
      <c r="H60" s="224"/>
      <c r="I60" s="224"/>
      <c r="J60" s="1236"/>
      <c r="K60" s="1236"/>
      <c r="L60" s="1236"/>
      <c r="M60" s="1236"/>
      <c r="N60" s="1237"/>
    </row>
  </sheetData>
  <mergeCells count="51">
    <mergeCell ref="C11:I11"/>
    <mergeCell ref="L11:M11"/>
    <mergeCell ref="B1:N1"/>
    <mergeCell ref="B4:N7"/>
    <mergeCell ref="B8:N8"/>
    <mergeCell ref="C10:J10"/>
    <mergeCell ref="L10:M10"/>
    <mergeCell ref="C12:J12"/>
    <mergeCell ref="L12:M12"/>
    <mergeCell ref="B14:N14"/>
    <mergeCell ref="B15:H15"/>
    <mergeCell ref="I15:J15"/>
    <mergeCell ref="L15:M15"/>
    <mergeCell ref="B21:I21"/>
    <mergeCell ref="L21:M21"/>
    <mergeCell ref="B16:H16"/>
    <mergeCell ref="I16:J16"/>
    <mergeCell ref="L16:M16"/>
    <mergeCell ref="B17:H17"/>
    <mergeCell ref="I17:J17"/>
    <mergeCell ref="L17:M17"/>
    <mergeCell ref="B18:H18"/>
    <mergeCell ref="I18:J18"/>
    <mergeCell ref="L18:M18"/>
    <mergeCell ref="B19:M19"/>
    <mergeCell ref="B20:N20"/>
    <mergeCell ref="B29:N29"/>
    <mergeCell ref="B22:I22"/>
    <mergeCell ref="L22:M22"/>
    <mergeCell ref="B23:M23"/>
    <mergeCell ref="B24:N24"/>
    <mergeCell ref="B25:G25"/>
    <mergeCell ref="L25:M25"/>
    <mergeCell ref="B26:G26"/>
    <mergeCell ref="L26:M26"/>
    <mergeCell ref="B27:G27"/>
    <mergeCell ref="L27:M27"/>
    <mergeCell ref="B28:M28"/>
    <mergeCell ref="B30:H30"/>
    <mergeCell ref="L30:M30"/>
    <mergeCell ref="B31:H31"/>
    <mergeCell ref="L31:M31"/>
    <mergeCell ref="B32:H32"/>
    <mergeCell ref="L32:M32"/>
    <mergeCell ref="J59:N60"/>
    <mergeCell ref="B33:M33"/>
    <mergeCell ref="B34:N34"/>
    <mergeCell ref="B35:M35"/>
    <mergeCell ref="B36:N36"/>
    <mergeCell ref="B46:N47"/>
    <mergeCell ref="B48:N49"/>
  </mergeCells>
  <pageMargins left="0.9055118110236221" right="0.70866141732283472" top="1.3385826771653544" bottom="0.74803149606299213" header="0.31496062992125984" footer="0.31496062992125984"/>
  <pageSetup scale="46" fitToHeight="0"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63146-CDB5-4396-8DBD-1811DD6499D1}">
  <sheetPr>
    <tabColor rgb="FFFFC000"/>
  </sheetPr>
  <dimension ref="B1:I46"/>
  <sheetViews>
    <sheetView view="pageBreakPreview" topLeftCell="A12" zoomScaleNormal="100" zoomScaleSheetLayoutView="100" workbookViewId="0">
      <selection activeCell="G24" sqref="G24"/>
    </sheetView>
  </sheetViews>
  <sheetFormatPr baseColWidth="10" defaultColWidth="11.5" defaultRowHeight="13"/>
  <cols>
    <col min="1" max="1" width="2.6640625" style="149" customWidth="1"/>
    <col min="2" max="2" width="61.6640625" style="146" customWidth="1"/>
    <col min="3" max="3" width="12.6640625" style="147" customWidth="1"/>
    <col min="4" max="4" width="15.6640625" style="148" customWidth="1"/>
    <col min="5" max="5" width="2.6640625" style="149" customWidth="1"/>
    <col min="6" max="6" width="15.6640625" style="150" bestFit="1" customWidth="1"/>
    <col min="7" max="8" width="11.5" style="150"/>
    <col min="9" max="16384" width="11.5" style="149"/>
  </cols>
  <sheetData>
    <row r="1" spans="2:9" ht="10" customHeight="1" thickBot="1"/>
    <row r="2" spans="2:9" s="135" customFormat="1" ht="20" customHeight="1" thickBot="1">
      <c r="B2" s="151" t="s">
        <v>122</v>
      </c>
      <c r="C2" s="152" t="s">
        <v>63</v>
      </c>
      <c r="D2" s="153" t="s">
        <v>123</v>
      </c>
      <c r="F2" s="154"/>
      <c r="G2" s="154"/>
      <c r="H2" s="154"/>
    </row>
    <row r="3" spans="2:9" s="135" customFormat="1" ht="52.75" customHeight="1" thickBot="1">
      <c r="B3" s="1304" t="s">
        <v>678</v>
      </c>
      <c r="C3" s="1305"/>
      <c r="D3" s="1306"/>
      <c r="F3" s="154"/>
      <c r="G3" s="154"/>
      <c r="H3" s="154"/>
    </row>
    <row r="4" spans="2:9" ht="25.75" customHeight="1">
      <c r="B4" s="696" t="s">
        <v>661</v>
      </c>
      <c r="C4" s="697" t="s">
        <v>9</v>
      </c>
      <c r="D4" s="698">
        <v>564000</v>
      </c>
      <c r="F4" s="155"/>
    </row>
    <row r="5" spans="2:9" ht="25.75" customHeight="1">
      <c r="B5" s="699" t="s">
        <v>663</v>
      </c>
      <c r="C5" s="700" t="s">
        <v>9</v>
      </c>
      <c r="D5" s="701">
        <v>564000</v>
      </c>
      <c r="F5" s="155"/>
    </row>
    <row r="6" spans="2:9" ht="15" customHeight="1">
      <c r="B6" s="699" t="s">
        <v>282</v>
      </c>
      <c r="C6" s="700" t="s">
        <v>9</v>
      </c>
      <c r="D6" s="701">
        <v>367120</v>
      </c>
      <c r="F6" s="155"/>
    </row>
    <row r="7" spans="2:9" ht="15" customHeight="1">
      <c r="B7" s="699" t="s">
        <v>281</v>
      </c>
      <c r="C7" s="700" t="s">
        <v>9</v>
      </c>
      <c r="D7" s="701">
        <v>462500</v>
      </c>
      <c r="F7" s="155"/>
      <c r="H7" s="149"/>
    </row>
    <row r="8" spans="2:9" ht="15" customHeight="1">
      <c r="B8" s="699" t="s">
        <v>280</v>
      </c>
      <c r="C8" s="700" t="s">
        <v>9</v>
      </c>
      <c r="D8" s="701">
        <v>652360</v>
      </c>
      <c r="F8" s="155"/>
      <c r="H8" s="736"/>
      <c r="I8" s="736"/>
    </row>
    <row r="9" spans="2:9" ht="15" customHeight="1">
      <c r="B9" s="699" t="s">
        <v>236</v>
      </c>
      <c r="C9" s="700" t="s">
        <v>69</v>
      </c>
      <c r="D9" s="701">
        <v>839400</v>
      </c>
      <c r="F9" s="155"/>
    </row>
    <row r="10" spans="2:9" ht="15" customHeight="1">
      <c r="B10" s="699" t="s">
        <v>127</v>
      </c>
      <c r="C10" s="700" t="s">
        <v>71</v>
      </c>
      <c r="D10" s="701">
        <v>6488</v>
      </c>
      <c r="F10" s="155"/>
    </row>
    <row r="11" spans="2:9" ht="15" customHeight="1">
      <c r="B11" s="699" t="s">
        <v>142</v>
      </c>
      <c r="C11" s="700" t="s">
        <v>69</v>
      </c>
      <c r="D11" s="701">
        <v>106719.99999999999</v>
      </c>
      <c r="F11" s="155"/>
    </row>
    <row r="12" spans="2:9" ht="15" customHeight="1">
      <c r="B12" s="699" t="s">
        <v>128</v>
      </c>
      <c r="C12" s="700" t="s">
        <v>129</v>
      </c>
      <c r="D12" s="701">
        <v>139.19999999999999</v>
      </c>
      <c r="F12" s="155"/>
    </row>
    <row r="13" spans="2:9" ht="15" customHeight="1">
      <c r="B13" s="699" t="s">
        <v>130</v>
      </c>
      <c r="C13" s="700" t="s">
        <v>71</v>
      </c>
      <c r="D13" s="701">
        <v>8584</v>
      </c>
      <c r="F13" s="155"/>
    </row>
    <row r="14" spans="2:9" ht="15" customHeight="1">
      <c r="B14" s="699" t="s">
        <v>131</v>
      </c>
      <c r="C14" s="700" t="s">
        <v>71</v>
      </c>
      <c r="D14" s="701">
        <v>29695.999999999996</v>
      </c>
      <c r="F14" s="155"/>
    </row>
    <row r="15" spans="2:9" ht="15" customHeight="1">
      <c r="B15" s="699" t="s">
        <v>132</v>
      </c>
      <c r="C15" s="700" t="s">
        <v>69</v>
      </c>
      <c r="D15" s="701">
        <v>104400</v>
      </c>
      <c r="F15" s="155"/>
    </row>
    <row r="16" spans="2:9" ht="15" customHeight="1">
      <c r="B16" s="699" t="s">
        <v>133</v>
      </c>
      <c r="C16" s="700" t="s">
        <v>71</v>
      </c>
      <c r="D16" s="701">
        <v>695.2</v>
      </c>
      <c r="F16" s="156"/>
    </row>
    <row r="17" spans="2:6" ht="15" customHeight="1">
      <c r="B17" s="699" t="s">
        <v>134</v>
      </c>
      <c r="C17" s="700" t="s">
        <v>69</v>
      </c>
      <c r="D17" s="701">
        <v>12180</v>
      </c>
      <c r="F17" s="155"/>
    </row>
    <row r="18" spans="2:6" ht="15" customHeight="1">
      <c r="B18" s="699" t="s">
        <v>244</v>
      </c>
      <c r="C18" s="700" t="s">
        <v>48</v>
      </c>
      <c r="D18" s="701">
        <v>3711.9999999999995</v>
      </c>
      <c r="F18" s="155"/>
    </row>
    <row r="19" spans="2:6" ht="15" customHeight="1">
      <c r="B19" s="699" t="s">
        <v>631</v>
      </c>
      <c r="C19" s="700" t="s">
        <v>48</v>
      </c>
      <c r="D19" s="701">
        <v>425859.19999999995</v>
      </c>
      <c r="F19" s="155"/>
    </row>
    <row r="20" spans="2:6" ht="15" customHeight="1">
      <c r="B20" s="699" t="s">
        <v>135</v>
      </c>
      <c r="C20" s="700" t="s">
        <v>51</v>
      </c>
      <c r="D20" s="701">
        <v>6665.36</v>
      </c>
      <c r="F20" s="155"/>
    </row>
    <row r="21" spans="2:6" ht="15" customHeight="1">
      <c r="B21" s="699" t="s">
        <v>147</v>
      </c>
      <c r="C21" s="700" t="s">
        <v>51</v>
      </c>
      <c r="D21" s="701">
        <v>7191.9999999999991</v>
      </c>
      <c r="F21" s="155"/>
    </row>
    <row r="22" spans="2:6" ht="15" customHeight="1">
      <c r="B22" s="699" t="s">
        <v>268</v>
      </c>
      <c r="C22" s="700" t="s">
        <v>48</v>
      </c>
      <c r="D22" s="701">
        <v>28500</v>
      </c>
      <c r="F22" s="155"/>
    </row>
    <row r="23" spans="2:6" ht="15" customHeight="1">
      <c r="B23" s="699" t="s">
        <v>146</v>
      </c>
      <c r="C23" s="700" t="s">
        <v>51</v>
      </c>
      <c r="D23" s="701">
        <v>8900</v>
      </c>
      <c r="F23" s="155"/>
    </row>
    <row r="24" spans="2:6" ht="15" customHeight="1">
      <c r="B24" s="699" t="s">
        <v>230</v>
      </c>
      <c r="C24" s="700" t="s">
        <v>69</v>
      </c>
      <c r="D24" s="701">
        <v>84873</v>
      </c>
      <c r="F24" s="155"/>
    </row>
    <row r="25" spans="2:6" ht="15" customHeight="1">
      <c r="B25" s="699" t="s">
        <v>136</v>
      </c>
      <c r="C25" s="700" t="s">
        <v>69</v>
      </c>
      <c r="D25" s="701">
        <v>95000</v>
      </c>
      <c r="F25" s="155"/>
    </row>
    <row r="26" spans="2:6" ht="15" customHeight="1">
      <c r="B26" s="699" t="s">
        <v>138</v>
      </c>
      <c r="C26" s="700" t="s">
        <v>69</v>
      </c>
      <c r="D26" s="701">
        <v>96000</v>
      </c>
      <c r="F26" s="155">
        <v>41554</v>
      </c>
    </row>
    <row r="27" spans="2:6" ht="15" customHeight="1">
      <c r="B27" s="699" t="s">
        <v>145</v>
      </c>
      <c r="C27" s="700" t="s">
        <v>69</v>
      </c>
      <c r="D27" s="701">
        <v>85690</v>
      </c>
      <c r="F27" s="155"/>
    </row>
    <row r="28" spans="2:6" ht="15" customHeight="1">
      <c r="B28" s="699" t="s">
        <v>137</v>
      </c>
      <c r="C28" s="700" t="s">
        <v>69</v>
      </c>
      <c r="D28" s="701">
        <v>62100</v>
      </c>
      <c r="F28" s="155"/>
    </row>
    <row r="29" spans="2:6" ht="15" customHeight="1">
      <c r="B29" s="699" t="s">
        <v>139</v>
      </c>
      <c r="C29" s="700" t="s">
        <v>69</v>
      </c>
      <c r="D29" s="701">
        <v>429147</v>
      </c>
      <c r="F29" s="155"/>
    </row>
    <row r="30" spans="2:6" ht="15" customHeight="1">
      <c r="B30" s="699" t="s">
        <v>664</v>
      </c>
      <c r="C30" s="700" t="s">
        <v>17</v>
      </c>
      <c r="D30" s="701">
        <v>6000</v>
      </c>
      <c r="F30" s="155"/>
    </row>
    <row r="31" spans="2:6" ht="15" customHeight="1">
      <c r="B31" s="699" t="s">
        <v>140</v>
      </c>
      <c r="C31" s="700" t="s">
        <v>69</v>
      </c>
      <c r="D31" s="701">
        <v>86200</v>
      </c>
      <c r="F31" s="155"/>
    </row>
    <row r="32" spans="2:6" ht="15" customHeight="1">
      <c r="B32" s="699" t="s">
        <v>141</v>
      </c>
      <c r="C32" s="700" t="s">
        <v>70</v>
      </c>
      <c r="D32" s="701">
        <v>4200</v>
      </c>
      <c r="F32" s="155"/>
    </row>
    <row r="33" spans="2:6" ht="15" customHeight="1">
      <c r="B33" s="699" t="s">
        <v>277</v>
      </c>
      <c r="C33" s="700" t="s">
        <v>9</v>
      </c>
      <c r="D33" s="701">
        <v>1200</v>
      </c>
      <c r="F33" s="155"/>
    </row>
    <row r="34" spans="2:6" ht="15" customHeight="1">
      <c r="B34" s="699" t="s">
        <v>143</v>
      </c>
      <c r="C34" s="700" t="s">
        <v>70</v>
      </c>
      <c r="D34" s="701">
        <v>954650</v>
      </c>
      <c r="F34" s="155"/>
    </row>
    <row r="35" spans="2:6" ht="15" customHeight="1">
      <c r="B35" s="699" t="s">
        <v>28</v>
      </c>
      <c r="C35" s="700" t="s">
        <v>70</v>
      </c>
      <c r="D35" s="701">
        <v>22500</v>
      </c>
      <c r="F35" s="155"/>
    </row>
    <row r="36" spans="2:6" ht="15.75" customHeight="1">
      <c r="B36" s="699" t="s">
        <v>144</v>
      </c>
      <c r="C36" s="700" t="s">
        <v>48</v>
      </c>
      <c r="D36" s="701">
        <v>6246</v>
      </c>
      <c r="F36" s="155"/>
    </row>
    <row r="37" spans="2:6" ht="12" customHeight="1"/>
    <row r="46" spans="2:6">
      <c r="B46" s="1303"/>
      <c r="C46" s="1303"/>
      <c r="D46" s="1303"/>
    </row>
  </sheetData>
  <autoFilter ref="B2:D17" xr:uid="{00000000-0009-0000-0000-000001000000}">
    <sortState xmlns:xlrd2="http://schemas.microsoft.com/office/spreadsheetml/2017/richdata2" ref="B3:D32">
      <sortCondition ref="B2:B17"/>
    </sortState>
  </autoFilter>
  <mergeCells count="2">
    <mergeCell ref="B46:D46"/>
    <mergeCell ref="B3:D3"/>
  </mergeCells>
  <printOptions horizontalCentered="1"/>
  <pageMargins left="0.7" right="0.7" top="0.75" bottom="0.75" header="0.3" footer="0.3"/>
  <pageSetup scale="75" orientation="portrait" r:id="rId1"/>
  <headerFooter alignWithMargins="0"/>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B76B9-3DAB-45BB-AAAA-257E5CE859F2}">
  <sheetPr>
    <tabColor rgb="FFFFC000"/>
  </sheetPr>
  <dimension ref="B1:F33"/>
  <sheetViews>
    <sheetView view="pageBreakPreview" zoomScale="60" zoomScaleNormal="100" workbookViewId="0">
      <selection activeCell="J15" sqref="J15"/>
    </sheetView>
  </sheetViews>
  <sheetFormatPr baseColWidth="10" defaultColWidth="11.5" defaultRowHeight="13"/>
  <cols>
    <col min="1" max="1" width="2.6640625" style="149" customWidth="1"/>
    <col min="2" max="2" width="65.1640625" style="157" customWidth="1"/>
    <col min="3" max="3" width="12.6640625" style="147" customWidth="1"/>
    <col min="4" max="4" width="15.6640625" style="158" customWidth="1"/>
    <col min="5" max="5" width="2.6640625" style="149" customWidth="1"/>
    <col min="6" max="6" width="11.83203125" style="149" bestFit="1" customWidth="1"/>
    <col min="7" max="16384" width="11.5" style="149"/>
  </cols>
  <sheetData>
    <row r="1" spans="2:6" ht="10" customHeight="1"/>
    <row r="2" spans="2:6" s="147" customFormat="1" ht="20" customHeight="1" thickBot="1">
      <c r="B2" s="608" t="s">
        <v>148</v>
      </c>
      <c r="C2" s="609" t="s">
        <v>63</v>
      </c>
      <c r="D2" s="610" t="s">
        <v>149</v>
      </c>
    </row>
    <row r="3" spans="2:6" s="147" customFormat="1" ht="37.75" customHeight="1" thickBot="1">
      <c r="B3" s="1304" t="s">
        <v>678</v>
      </c>
      <c r="C3" s="1305"/>
      <c r="D3" s="1306"/>
    </row>
    <row r="4" spans="2:6" s="146" customFormat="1" ht="16.25" customHeight="1">
      <c r="B4" s="702" t="s">
        <v>462</v>
      </c>
      <c r="C4" s="697" t="s">
        <v>151</v>
      </c>
      <c r="D4" s="703">
        <v>23500</v>
      </c>
      <c r="F4" s="162"/>
    </row>
    <row r="5" spans="2:6" s="146" customFormat="1" ht="16.25" customHeight="1">
      <c r="B5" s="704" t="s">
        <v>460</v>
      </c>
      <c r="C5" s="700" t="s">
        <v>151</v>
      </c>
      <c r="D5" s="705">
        <v>36250</v>
      </c>
      <c r="F5" s="162"/>
    </row>
    <row r="6" spans="2:6" s="146" customFormat="1" ht="45" customHeight="1">
      <c r="B6" s="704" t="s">
        <v>241</v>
      </c>
      <c r="C6" s="700" t="s">
        <v>151</v>
      </c>
      <c r="D6" s="705">
        <v>25700</v>
      </c>
      <c r="F6" s="162"/>
    </row>
    <row r="7" spans="2:6" s="146" customFormat="1" ht="16.25" customHeight="1">
      <c r="B7" s="704" t="s">
        <v>231</v>
      </c>
      <c r="C7" s="700" t="s">
        <v>151</v>
      </c>
      <c r="D7" s="705">
        <v>3100</v>
      </c>
      <c r="F7" s="162"/>
    </row>
    <row r="8" spans="2:6" s="146" customFormat="1" ht="16.25" customHeight="1">
      <c r="B8" s="704" t="s">
        <v>150</v>
      </c>
      <c r="C8" s="700" t="s">
        <v>151</v>
      </c>
      <c r="D8" s="705">
        <v>120000</v>
      </c>
      <c r="F8" s="162"/>
    </row>
    <row r="9" spans="2:6" s="146" customFormat="1" ht="16.25" customHeight="1">
      <c r="B9" s="704" t="s">
        <v>152</v>
      </c>
      <c r="C9" s="700" t="s">
        <v>151</v>
      </c>
      <c r="D9" s="705">
        <v>6500</v>
      </c>
      <c r="F9" s="162"/>
    </row>
    <row r="10" spans="2:6" s="146" customFormat="1" ht="16.25" customHeight="1">
      <c r="B10" s="704" t="s">
        <v>153</v>
      </c>
      <c r="C10" s="700" t="s">
        <v>151</v>
      </c>
      <c r="D10" s="705">
        <v>15479</v>
      </c>
      <c r="F10" s="162"/>
    </row>
    <row r="11" spans="2:6" s="146" customFormat="1" ht="16.25" customHeight="1">
      <c r="B11" s="704" t="s">
        <v>242</v>
      </c>
      <c r="C11" s="700" t="s">
        <v>151</v>
      </c>
      <c r="D11" s="705">
        <v>75000</v>
      </c>
      <c r="F11" s="162"/>
    </row>
    <row r="12" spans="2:6" s="146" customFormat="1" ht="16.25" customHeight="1">
      <c r="B12" s="704" t="s">
        <v>154</v>
      </c>
      <c r="C12" s="700" t="s">
        <v>151</v>
      </c>
      <c r="D12" s="705">
        <v>120000</v>
      </c>
      <c r="F12" s="162"/>
    </row>
    <row r="13" spans="2:6" s="146" customFormat="1" ht="16.25" customHeight="1">
      <c r="B13" s="704" t="s">
        <v>161</v>
      </c>
      <c r="C13" s="700" t="s">
        <v>151</v>
      </c>
      <c r="D13" s="706">
        <v>6500</v>
      </c>
      <c r="F13" s="162"/>
    </row>
    <row r="14" spans="2:6" s="146" customFormat="1" ht="16.25" customHeight="1">
      <c r="B14" s="704" t="s">
        <v>458</v>
      </c>
      <c r="C14" s="700" t="s">
        <v>151</v>
      </c>
      <c r="D14" s="706">
        <v>36250</v>
      </c>
      <c r="F14" s="162"/>
    </row>
    <row r="15" spans="2:6" s="146" customFormat="1" ht="16.25" customHeight="1">
      <c r="B15" s="704" t="s">
        <v>243</v>
      </c>
      <c r="C15" s="700" t="s">
        <v>151</v>
      </c>
      <c r="D15" s="705">
        <v>2500</v>
      </c>
      <c r="F15" s="162"/>
    </row>
    <row r="16" spans="2:6" s="146" customFormat="1" ht="16.25" customHeight="1">
      <c r="B16" s="704" t="s">
        <v>155</v>
      </c>
      <c r="C16" s="700" t="s">
        <v>151</v>
      </c>
      <c r="D16" s="705">
        <v>10000</v>
      </c>
      <c r="F16" s="162"/>
    </row>
    <row r="17" spans="2:6" s="146" customFormat="1" ht="16.25" customHeight="1">
      <c r="B17" s="704" t="s">
        <v>156</v>
      </c>
      <c r="C17" s="700" t="s">
        <v>151</v>
      </c>
      <c r="D17" s="705">
        <v>240000</v>
      </c>
      <c r="F17" s="162"/>
    </row>
    <row r="18" spans="2:6" s="146" customFormat="1" ht="16.25" customHeight="1">
      <c r="B18" s="704" t="s">
        <v>234</v>
      </c>
      <c r="C18" s="700" t="s">
        <v>151</v>
      </c>
      <c r="D18" s="705">
        <v>12500</v>
      </c>
      <c r="F18" s="162"/>
    </row>
    <row r="19" spans="2:6" ht="16.25" customHeight="1">
      <c r="B19" s="704" t="s">
        <v>235</v>
      </c>
      <c r="C19" s="700" t="s">
        <v>151</v>
      </c>
      <c r="D19" s="705">
        <v>4500</v>
      </c>
      <c r="F19" s="162"/>
    </row>
    <row r="20" spans="2:6" ht="16.25" customHeight="1">
      <c r="B20" s="704" t="s">
        <v>233</v>
      </c>
      <c r="C20" s="700" t="s">
        <v>151</v>
      </c>
      <c r="D20" s="705">
        <v>17200</v>
      </c>
      <c r="F20" s="162"/>
    </row>
    <row r="21" spans="2:6" ht="16.25" customHeight="1">
      <c r="B21" s="704" t="s">
        <v>157</v>
      </c>
      <c r="C21" s="700" t="s">
        <v>151</v>
      </c>
      <c r="D21" s="706">
        <v>220000</v>
      </c>
      <c r="F21" s="162"/>
    </row>
    <row r="22" spans="2:6" ht="16.25" customHeight="1">
      <c r="B22" s="704" t="s">
        <v>158</v>
      </c>
      <c r="C22" s="700" t="s">
        <v>151</v>
      </c>
      <c r="D22" s="706">
        <v>15000</v>
      </c>
      <c r="F22" s="162"/>
    </row>
    <row r="23" spans="2:6" ht="16.25" customHeight="1">
      <c r="B23" s="704" t="s">
        <v>159</v>
      </c>
      <c r="C23" s="700" t="s">
        <v>151</v>
      </c>
      <c r="D23" s="706">
        <v>180000</v>
      </c>
    </row>
    <row r="24" spans="2:6" ht="16.25" customHeight="1">
      <c r="B24" s="704" t="s">
        <v>160</v>
      </c>
      <c r="C24" s="700" t="s">
        <v>151</v>
      </c>
      <c r="D24" s="706">
        <v>95000</v>
      </c>
    </row>
    <row r="33" spans="2:4">
      <c r="B33" s="1303"/>
      <c r="C33" s="1303"/>
      <c r="D33" s="1303"/>
    </row>
  </sheetData>
  <autoFilter ref="B2:D2" xr:uid="{E0AB76B9-3DAB-45BB-AAAA-257E5CE859F2}">
    <sortState xmlns:xlrd2="http://schemas.microsoft.com/office/spreadsheetml/2017/richdata2" ref="B3:D18">
      <sortCondition ref="B2"/>
    </sortState>
  </autoFilter>
  <dataConsolidate/>
  <mergeCells count="2">
    <mergeCell ref="B33:D33"/>
    <mergeCell ref="B3:D3"/>
  </mergeCells>
  <printOptions horizontalCentered="1"/>
  <pageMargins left="0.7" right="0.7" top="0.75" bottom="0.75" header="0.3" footer="0.3"/>
  <pageSetup scale="73" orientation="portrait" r:id="rId1"/>
  <headerFooter alignWithMargins="0"/>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3BC2D-33D5-4076-A79E-A129FA27E936}">
  <sheetPr>
    <tabColor rgb="FFFFC000"/>
    <pageSetUpPr fitToPage="1"/>
  </sheetPr>
  <dimension ref="A1:E32"/>
  <sheetViews>
    <sheetView view="pageBreakPreview" topLeftCell="A3" zoomScale="60" zoomScaleNormal="100" workbookViewId="0">
      <selection activeCell="K20" sqref="K20"/>
    </sheetView>
  </sheetViews>
  <sheetFormatPr baseColWidth="10" defaultColWidth="11.5" defaultRowHeight="15"/>
  <cols>
    <col min="1" max="1" width="2.6640625" style="117" customWidth="1"/>
    <col min="2" max="2" width="61.6640625" style="117" customWidth="1"/>
    <col min="3" max="3" width="12.6640625" style="117" customWidth="1"/>
    <col min="4" max="4" width="15.6640625" style="117" customWidth="1"/>
    <col min="5" max="5" width="2.6640625" style="117" customWidth="1"/>
    <col min="6" max="6" width="11.83203125" style="117" bestFit="1" customWidth="1"/>
    <col min="7" max="16384" width="11.5" style="117"/>
  </cols>
  <sheetData>
    <row r="1" spans="1:5">
      <c r="A1" s="149"/>
      <c r="B1" s="157"/>
      <c r="C1" s="147"/>
      <c r="D1" s="158"/>
      <c r="E1" s="149"/>
    </row>
    <row r="2" spans="1:5" ht="20" customHeight="1">
      <c r="A2" s="147"/>
      <c r="B2" s="159" t="s">
        <v>148</v>
      </c>
      <c r="C2" s="160" t="s">
        <v>63</v>
      </c>
      <c r="D2" s="161" t="s">
        <v>149</v>
      </c>
      <c r="E2" s="147"/>
    </row>
    <row r="3" spans="1:5" ht="55.75" customHeight="1">
      <c r="A3" s="147"/>
      <c r="B3" s="1307" t="s">
        <v>678</v>
      </c>
      <c r="C3" s="1308"/>
      <c r="D3" s="1309"/>
      <c r="E3" s="147"/>
    </row>
    <row r="4" spans="1:5" ht="24" customHeight="1">
      <c r="B4" s="707" t="s">
        <v>662</v>
      </c>
      <c r="C4" s="708" t="s">
        <v>647</v>
      </c>
      <c r="D4" s="709">
        <v>1920</v>
      </c>
    </row>
    <row r="5" spans="1:5" ht="24" customHeight="1">
      <c r="B5" s="707" t="s">
        <v>660</v>
      </c>
      <c r="C5" s="708" t="s">
        <v>647</v>
      </c>
      <c r="D5" s="709">
        <v>1920</v>
      </c>
    </row>
    <row r="6" spans="1:5" ht="24" customHeight="1">
      <c r="B6" s="707" t="s">
        <v>657</v>
      </c>
      <c r="C6" s="708" t="s">
        <v>647</v>
      </c>
      <c r="D6" s="709">
        <v>1920</v>
      </c>
    </row>
    <row r="7" spans="1:5" ht="24" customHeight="1">
      <c r="B7" s="707" t="s">
        <v>656</v>
      </c>
      <c r="C7" s="708" t="s">
        <v>647</v>
      </c>
      <c r="D7" s="709">
        <v>1920</v>
      </c>
    </row>
    <row r="8" spans="1:5" ht="24" customHeight="1">
      <c r="B8" s="707" t="s">
        <v>649</v>
      </c>
      <c r="C8" s="708" t="s">
        <v>647</v>
      </c>
      <c r="D8" s="709">
        <v>1920</v>
      </c>
    </row>
    <row r="9" spans="1:5" ht="24" customHeight="1">
      <c r="B9" s="707" t="s">
        <v>265</v>
      </c>
      <c r="C9" s="708" t="s">
        <v>163</v>
      </c>
      <c r="D9" s="709">
        <v>1920</v>
      </c>
    </row>
    <row r="10" spans="1:5" ht="24" customHeight="1">
      <c r="B10" s="707" t="s">
        <v>644</v>
      </c>
      <c r="C10" s="708" t="s">
        <v>163</v>
      </c>
      <c r="D10" s="709">
        <v>1920</v>
      </c>
    </row>
    <row r="11" spans="1:5" ht="24" customHeight="1">
      <c r="B11" s="707" t="s">
        <v>162</v>
      </c>
      <c r="C11" s="708" t="s">
        <v>163</v>
      </c>
      <c r="D11" s="709">
        <v>1920</v>
      </c>
    </row>
    <row r="12" spans="1:5" ht="24" customHeight="1">
      <c r="B12" s="707" t="s">
        <v>164</v>
      </c>
      <c r="C12" s="708" t="s">
        <v>163</v>
      </c>
      <c r="D12" s="709">
        <v>1920</v>
      </c>
    </row>
    <row r="13" spans="1:5" ht="24" customHeight="1">
      <c r="B13" s="707" t="s">
        <v>165</v>
      </c>
      <c r="C13" s="708" t="s">
        <v>163</v>
      </c>
      <c r="D13" s="709">
        <v>1920</v>
      </c>
    </row>
    <row r="14" spans="1:5" ht="24" customHeight="1">
      <c r="B14" s="707" t="s">
        <v>166</v>
      </c>
      <c r="C14" s="708" t="s">
        <v>163</v>
      </c>
      <c r="D14" s="709">
        <v>1920</v>
      </c>
    </row>
    <row r="15" spans="1:5" ht="28.75" customHeight="1">
      <c r="B15" s="707" t="s">
        <v>167</v>
      </c>
      <c r="C15" s="708" t="s">
        <v>163</v>
      </c>
      <c r="D15" s="709">
        <v>1920</v>
      </c>
    </row>
    <row r="16" spans="1:5" ht="24" customHeight="1">
      <c r="B16" s="707" t="s">
        <v>168</v>
      </c>
      <c r="C16" s="708" t="s">
        <v>163</v>
      </c>
      <c r="D16" s="709">
        <v>1920</v>
      </c>
    </row>
    <row r="17" spans="2:4" ht="24" customHeight="1">
      <c r="B17" s="707" t="s">
        <v>169</v>
      </c>
      <c r="C17" s="708" t="s">
        <v>163</v>
      </c>
      <c r="D17" s="709">
        <v>1920</v>
      </c>
    </row>
    <row r="18" spans="2:4" ht="24" customHeight="1">
      <c r="B18" s="707" t="s">
        <v>170</v>
      </c>
      <c r="C18" s="708" t="s">
        <v>163</v>
      </c>
      <c r="D18" s="709">
        <v>1920</v>
      </c>
    </row>
    <row r="19" spans="2:4" ht="24" customHeight="1">
      <c r="B19" s="707" t="s">
        <v>257</v>
      </c>
      <c r="C19" s="708" t="s">
        <v>171</v>
      </c>
      <c r="D19" s="709">
        <v>1920</v>
      </c>
    </row>
    <row r="20" spans="2:4" ht="24" customHeight="1">
      <c r="B20" s="707" t="s">
        <v>172</v>
      </c>
      <c r="C20" s="708" t="s">
        <v>173</v>
      </c>
      <c r="D20" s="709">
        <v>0.9</v>
      </c>
    </row>
    <row r="21" spans="2:4" ht="24" customHeight="1">
      <c r="B21" s="707" t="s">
        <v>174</v>
      </c>
      <c r="C21" s="708" t="s">
        <v>163</v>
      </c>
      <c r="D21" s="709">
        <v>1920</v>
      </c>
    </row>
    <row r="22" spans="2:4" ht="24" customHeight="1">
      <c r="B22" s="707" t="s">
        <v>646</v>
      </c>
      <c r="C22" s="708" t="s">
        <v>647</v>
      </c>
      <c r="D22" s="709">
        <v>1920</v>
      </c>
    </row>
    <row r="23" spans="2:4" ht="24" customHeight="1">
      <c r="B23" s="707" t="s">
        <v>175</v>
      </c>
      <c r="C23" s="708" t="s">
        <v>163</v>
      </c>
      <c r="D23" s="709">
        <v>1920</v>
      </c>
    </row>
    <row r="24" spans="2:4" ht="16.5" customHeight="1"/>
    <row r="32" spans="2:4">
      <c r="B32" s="1303"/>
      <c r="C32" s="1303"/>
      <c r="D32" s="1303"/>
    </row>
  </sheetData>
  <mergeCells count="2">
    <mergeCell ref="B32:D32"/>
    <mergeCell ref="B3:D3"/>
  </mergeCells>
  <pageMargins left="0.7" right="0.7" top="0.75" bottom="0.75" header="0.3" footer="0.3"/>
  <pageSetup scale="89" fitToHeight="0"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FA474-57F9-4541-B8A5-4C11CC39AF33}">
  <sheetPr>
    <tabColor rgb="FFFFC000"/>
  </sheetPr>
  <dimension ref="A1:E22"/>
  <sheetViews>
    <sheetView view="pageBreakPreview" zoomScale="60" zoomScaleNormal="100" workbookViewId="0">
      <selection activeCell="I28" sqref="I28"/>
    </sheetView>
  </sheetViews>
  <sheetFormatPr baseColWidth="10" defaultColWidth="11.5" defaultRowHeight="15"/>
  <cols>
    <col min="1" max="1" width="2.6640625" style="117" customWidth="1"/>
    <col min="2" max="2" width="61.6640625" style="117" customWidth="1"/>
    <col min="3" max="3" width="12.6640625" style="117" customWidth="1"/>
    <col min="4" max="4" width="15.6640625" style="117" customWidth="1"/>
    <col min="5" max="5" width="2.6640625" style="117" customWidth="1"/>
    <col min="6" max="16384" width="11.5" style="117"/>
  </cols>
  <sheetData>
    <row r="1" spans="1:5" ht="10" customHeight="1" thickBot="1"/>
    <row r="2" spans="1:5" ht="20" customHeight="1" thickBot="1">
      <c r="A2" s="147"/>
      <c r="B2" s="136" t="s">
        <v>176</v>
      </c>
      <c r="C2" s="152" t="s">
        <v>63</v>
      </c>
      <c r="D2" s="163" t="s">
        <v>177</v>
      </c>
      <c r="E2" s="147"/>
    </row>
    <row r="3" spans="1:5" ht="58.75" customHeight="1" thickBot="1">
      <c r="A3" s="147"/>
      <c r="B3" s="1304" t="s">
        <v>678</v>
      </c>
      <c r="C3" s="1305"/>
      <c r="D3" s="1306"/>
      <c r="E3" s="147"/>
    </row>
    <row r="4" spans="1:5">
      <c r="B4" s="710" t="s">
        <v>178</v>
      </c>
      <c r="C4" s="711" t="s">
        <v>76</v>
      </c>
      <c r="D4" s="712">
        <v>31.2</v>
      </c>
    </row>
    <row r="5" spans="1:5">
      <c r="B5" s="713" t="s">
        <v>707</v>
      </c>
      <c r="C5" s="708" t="s">
        <v>76</v>
      </c>
      <c r="D5" s="714">
        <v>32.5</v>
      </c>
    </row>
    <row r="6" spans="1:5">
      <c r="B6" s="713" t="s">
        <v>179</v>
      </c>
      <c r="C6" s="708" t="s">
        <v>76</v>
      </c>
      <c r="D6" s="714">
        <v>31.2</v>
      </c>
    </row>
    <row r="7" spans="1:5">
      <c r="B7" s="713" t="s">
        <v>180</v>
      </c>
      <c r="C7" s="708" t="s">
        <v>76</v>
      </c>
      <c r="D7" s="714">
        <v>31.2</v>
      </c>
    </row>
    <row r="8" spans="1:5">
      <c r="B8" s="713" t="s">
        <v>132</v>
      </c>
      <c r="C8" s="708" t="s">
        <v>76</v>
      </c>
      <c r="D8" s="714">
        <v>31.2</v>
      </c>
    </row>
    <row r="9" spans="1:5">
      <c r="B9" s="713" t="s">
        <v>181</v>
      </c>
      <c r="C9" s="708" t="s">
        <v>76</v>
      </c>
      <c r="D9" s="714">
        <v>31.2</v>
      </c>
    </row>
    <row r="10" spans="1:5">
      <c r="B10" s="713" t="s">
        <v>182</v>
      </c>
      <c r="C10" s="708" t="s">
        <v>76</v>
      </c>
      <c r="D10" s="714">
        <v>31.2</v>
      </c>
    </row>
    <row r="11" spans="1:5">
      <c r="B11" s="713" t="s">
        <v>127</v>
      </c>
      <c r="C11" s="708" t="s">
        <v>76</v>
      </c>
      <c r="D11" s="714">
        <v>27.8</v>
      </c>
    </row>
    <row r="12" spans="1:5">
      <c r="B12" s="713" t="s">
        <v>183</v>
      </c>
      <c r="C12" s="708" t="s">
        <v>76</v>
      </c>
      <c r="D12" s="714">
        <v>27.8</v>
      </c>
    </row>
    <row r="13" spans="1:5">
      <c r="B13" s="713" t="s">
        <v>184</v>
      </c>
      <c r="C13" s="708" t="s">
        <v>76</v>
      </c>
      <c r="D13" s="714">
        <v>27.8</v>
      </c>
    </row>
    <row r="14" spans="1:5">
      <c r="B14" s="713" t="s">
        <v>175</v>
      </c>
      <c r="C14" s="708" t="s">
        <v>185</v>
      </c>
      <c r="D14" s="714">
        <v>27.8</v>
      </c>
    </row>
    <row r="22" spans="2:4">
      <c r="B22" s="1303"/>
      <c r="C22" s="1303"/>
      <c r="D22" s="1303"/>
    </row>
  </sheetData>
  <mergeCells count="2">
    <mergeCell ref="B22:D22"/>
    <mergeCell ref="B3:D3"/>
  </mergeCells>
  <pageMargins left="0.70866141732283472" right="0.70866141732283472" top="3.1102362204724412" bottom="0.74803149606299213" header="0.31496062992125984" footer="0.31496062992125984"/>
  <pageSetup scale="94"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B6FFE-99EA-445A-A116-38A2A98A06A1}">
  <sheetPr>
    <tabColor rgb="FFFFC000"/>
    <pageSetUpPr fitToPage="1"/>
  </sheetPr>
  <dimension ref="A1:N60"/>
  <sheetViews>
    <sheetView view="pageBreakPreview" topLeftCell="B1" zoomScale="60" zoomScaleNormal="50" workbookViewId="0">
      <selection activeCell="J32" sqref="J32"/>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4.5" style="117" bestFit="1" customWidth="1"/>
    <col min="10" max="10" width="15.5" style="117" customWidth="1"/>
    <col min="11" max="11" width="17.5" style="117" bestFit="1" customWidth="1"/>
    <col min="12" max="13" width="11.5" style="117"/>
    <col min="14" max="14" width="17.5" style="117" customWidth="1"/>
    <col min="15" max="15" width="12" style="117" bestFit="1" customWidth="1"/>
    <col min="16" max="16384" width="11.5" style="117"/>
  </cols>
  <sheetData>
    <row r="1" spans="1:14" ht="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v>20</v>
      </c>
      <c r="M2" s="433">
        <v>1</v>
      </c>
      <c r="N2" s="434">
        <v>2026</v>
      </c>
    </row>
    <row r="3" spans="1:14" ht="49.5" customHeight="1">
      <c r="A3" s="164"/>
      <c r="B3" s="435"/>
      <c r="C3" s="436"/>
      <c r="D3" s="436"/>
      <c r="E3" s="436"/>
      <c r="F3" s="436"/>
      <c r="G3" s="436"/>
      <c r="H3" s="437"/>
      <c r="I3" s="436"/>
      <c r="J3" s="436"/>
      <c r="K3" s="438"/>
      <c r="L3" s="439" t="s">
        <v>187</v>
      </c>
      <c r="M3" s="439" t="s">
        <v>188</v>
      </c>
      <c r="N3" s="440" t="s">
        <v>189</v>
      </c>
    </row>
    <row r="4" spans="1:14">
      <c r="A4" s="164"/>
      <c r="B4" s="1290" t="s">
        <v>681</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62.25"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t="15" hidden="1" customHeight="1">
      <c r="A11" s="164"/>
      <c r="B11" s="180" t="s">
        <v>191</v>
      </c>
      <c r="C11" s="1285" t="s">
        <v>192</v>
      </c>
      <c r="D11" s="1285"/>
      <c r="E11" s="1285"/>
      <c r="F11" s="1285"/>
      <c r="G11" s="1285"/>
      <c r="H11" s="1285"/>
      <c r="I11" s="1285"/>
      <c r="J11" s="181"/>
      <c r="K11" s="182"/>
      <c r="L11" s="1286" t="s">
        <v>63</v>
      </c>
      <c r="M11" s="1286"/>
      <c r="N11" s="183" t="s">
        <v>64</v>
      </c>
    </row>
    <row r="12" spans="1:14" ht="25" customHeight="1" thickBot="1">
      <c r="A12" s="164" t="s">
        <v>194</v>
      </c>
      <c r="B12" s="184">
        <v>1.1000000000000001</v>
      </c>
      <c r="C12" s="1283" t="str">
        <f>+'PRESUPUESTO GENERAL'!C9</f>
        <v>Excavaciones varias en material común en seco. 0 - 2 m (Incluye Transporte)</v>
      </c>
      <c r="D12" s="1283"/>
      <c r="E12" s="1283"/>
      <c r="F12" s="1283"/>
      <c r="G12" s="1283"/>
      <c r="H12" s="1283"/>
      <c r="I12" s="1283"/>
      <c r="J12" s="1283"/>
      <c r="K12" s="185"/>
      <c r="L12" s="1284" t="s">
        <v>2</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18" customHeight="1">
      <c r="A16" s="164"/>
      <c r="B16" s="1277" t="s">
        <v>200</v>
      </c>
      <c r="C16" s="1278"/>
      <c r="D16" s="1278"/>
      <c r="E16" s="1278"/>
      <c r="F16" s="1278"/>
      <c r="G16" s="1278"/>
      <c r="H16" s="1278"/>
      <c r="I16" s="1279"/>
      <c r="J16" s="1280"/>
      <c r="K16" s="189" t="s">
        <v>83</v>
      </c>
      <c r="L16" s="1281">
        <v>0.05</v>
      </c>
      <c r="M16" s="1282"/>
      <c r="N16" s="191">
        <f>ROUND(N33*L16,0)</f>
        <v>3445</v>
      </c>
    </row>
    <row r="17" spans="1:14" ht="18" customHeight="1">
      <c r="A17" s="164"/>
      <c r="B17" s="1277" t="s">
        <v>83</v>
      </c>
      <c r="C17" s="1278"/>
      <c r="D17" s="1278"/>
      <c r="E17" s="1278"/>
      <c r="F17" s="1278"/>
      <c r="G17" s="1278"/>
      <c r="H17" s="1278"/>
      <c r="I17" s="1279"/>
      <c r="J17" s="1280"/>
      <c r="K17" s="189" t="s">
        <v>83</v>
      </c>
      <c r="L17" s="1281" t="s">
        <v>83</v>
      </c>
      <c r="M17" s="1282"/>
      <c r="N17" s="192" t="s">
        <v>83</v>
      </c>
    </row>
    <row r="18" spans="1:14" ht="18" customHeight="1">
      <c r="A18" s="164"/>
      <c r="B18" s="1277" t="s">
        <v>83</v>
      </c>
      <c r="C18" s="1278"/>
      <c r="D18" s="1278"/>
      <c r="E18" s="1278"/>
      <c r="F18" s="1278"/>
      <c r="G18" s="1278"/>
      <c r="H18" s="1278"/>
      <c r="I18" s="1263"/>
      <c r="J18" s="1263"/>
      <c r="K18" s="193"/>
      <c r="L18" s="1281" t="s">
        <v>83</v>
      </c>
      <c r="M18" s="1282"/>
      <c r="N18" s="191" t="s">
        <v>83</v>
      </c>
    </row>
    <row r="19" spans="1:14" ht="18" customHeight="1" thickBot="1">
      <c r="A19" s="164"/>
      <c r="B19" s="1238" t="s">
        <v>201</v>
      </c>
      <c r="C19" s="1239"/>
      <c r="D19" s="1239"/>
      <c r="E19" s="1239"/>
      <c r="F19" s="1239"/>
      <c r="G19" s="1239"/>
      <c r="H19" s="1239"/>
      <c r="I19" s="1239"/>
      <c r="J19" s="1239"/>
      <c r="K19" s="1239"/>
      <c r="L19" s="1239"/>
      <c r="M19" s="1239"/>
      <c r="N19" s="194">
        <f>ROUND(SUM(N16:N18),2)</f>
        <v>3445</v>
      </c>
    </row>
    <row r="20" spans="1:14" ht="30" customHeight="1">
      <c r="A20" s="164"/>
      <c r="B20" s="1259" t="s">
        <v>202</v>
      </c>
      <c r="C20" s="1260"/>
      <c r="D20" s="1260"/>
      <c r="E20" s="1260"/>
      <c r="F20" s="1260"/>
      <c r="G20" s="1260"/>
      <c r="H20" s="1260"/>
      <c r="I20" s="1260"/>
      <c r="J20" s="1260"/>
      <c r="K20" s="1260"/>
      <c r="L20" s="1260"/>
      <c r="M20" s="1260"/>
      <c r="N20" s="1261"/>
    </row>
    <row r="21" spans="1:14" ht="25" customHeight="1">
      <c r="A21" s="164"/>
      <c r="B21" s="1270" t="s">
        <v>192</v>
      </c>
      <c r="C21" s="1271"/>
      <c r="D21" s="1271"/>
      <c r="E21" s="1271"/>
      <c r="F21" s="1271"/>
      <c r="G21" s="1271"/>
      <c r="H21" s="1271"/>
      <c r="I21" s="1271"/>
      <c r="J21" s="187" t="s">
        <v>63</v>
      </c>
      <c r="K21" s="187" t="s">
        <v>64</v>
      </c>
      <c r="L21" s="1271" t="s">
        <v>203</v>
      </c>
      <c r="M21" s="1271"/>
      <c r="N21" s="188" t="s">
        <v>199</v>
      </c>
    </row>
    <row r="22" spans="1:14" ht="18" customHeight="1">
      <c r="A22" s="164"/>
      <c r="B22" s="1262" t="s">
        <v>83</v>
      </c>
      <c r="C22" s="1263"/>
      <c r="D22" s="1263"/>
      <c r="E22" s="1263"/>
      <c r="F22" s="1263"/>
      <c r="G22" s="1263"/>
      <c r="H22" s="1263"/>
      <c r="I22" s="1263"/>
      <c r="J22" s="190" t="s">
        <v>83</v>
      </c>
      <c r="K22" s="195" t="s">
        <v>83</v>
      </c>
      <c r="L22" s="1264" t="s">
        <v>83</v>
      </c>
      <c r="M22" s="1264"/>
      <c r="N22" s="191" t="s">
        <v>83</v>
      </c>
    </row>
    <row r="23" spans="1:14" ht="18" customHeight="1" thickBot="1">
      <c r="A23" s="164"/>
      <c r="B23" s="1265" t="s">
        <v>201</v>
      </c>
      <c r="C23" s="1266"/>
      <c r="D23" s="1266"/>
      <c r="E23" s="1266"/>
      <c r="F23" s="1266"/>
      <c r="G23" s="1266"/>
      <c r="H23" s="1266"/>
      <c r="I23" s="1266"/>
      <c r="J23" s="1266"/>
      <c r="K23" s="1266"/>
      <c r="L23" s="1266"/>
      <c r="M23" s="1266"/>
      <c r="N23" s="196">
        <f>ROUND(SUM(N22:N22),0)</f>
        <v>0</v>
      </c>
    </row>
    <row r="24" spans="1:14" ht="30" customHeight="1">
      <c r="A24" s="164"/>
      <c r="B24" s="1267" t="s">
        <v>204</v>
      </c>
      <c r="C24" s="1268"/>
      <c r="D24" s="1268"/>
      <c r="E24" s="1268"/>
      <c r="F24" s="1268"/>
      <c r="G24" s="1268"/>
      <c r="H24" s="1268"/>
      <c r="I24" s="1268"/>
      <c r="J24" s="1268"/>
      <c r="K24" s="1268"/>
      <c r="L24" s="1268"/>
      <c r="M24" s="1268"/>
      <c r="N24" s="1269"/>
    </row>
    <row r="25" spans="1:14" ht="35" customHeight="1">
      <c r="A25" s="164"/>
      <c r="B25" s="1270" t="s">
        <v>176</v>
      </c>
      <c r="C25" s="1271"/>
      <c r="D25" s="1271"/>
      <c r="E25" s="1271"/>
      <c r="F25" s="1271"/>
      <c r="G25" s="1271"/>
      <c r="H25" s="187" t="s">
        <v>63</v>
      </c>
      <c r="I25" s="197" t="s">
        <v>205</v>
      </c>
      <c r="J25" s="197" t="s">
        <v>206</v>
      </c>
      <c r="K25" s="187" t="s">
        <v>207</v>
      </c>
      <c r="L25" s="1271" t="s">
        <v>149</v>
      </c>
      <c r="M25" s="1271"/>
      <c r="N25" s="188" t="s">
        <v>199</v>
      </c>
    </row>
    <row r="26" spans="1:14" ht="18" customHeight="1">
      <c r="A26" s="164" t="e">
        <f>+#REF!</f>
        <v>#REF!</v>
      </c>
      <c r="B26" s="1272" t="s">
        <v>617</v>
      </c>
      <c r="C26" s="1273"/>
      <c r="D26" s="1273"/>
      <c r="E26" s="1273"/>
      <c r="F26" s="1273"/>
      <c r="G26" s="1274"/>
      <c r="H26" s="190" t="s">
        <v>2</v>
      </c>
      <c r="I26" s="195">
        <v>1.3</v>
      </c>
      <c r="J26" s="195">
        <f>+'DISTANCIA ACARREO'!D5</f>
        <v>32.5</v>
      </c>
      <c r="K26" s="195">
        <f>+I26*J26</f>
        <v>42.25</v>
      </c>
      <c r="L26" s="1275">
        <f>+TRANSPORTE!D13</f>
        <v>1920</v>
      </c>
      <c r="M26" s="1275"/>
      <c r="N26" s="191">
        <f>ROUND(+K26*L26,0)</f>
        <v>81120</v>
      </c>
    </row>
    <row r="27" spans="1:14" ht="18" customHeight="1">
      <c r="A27" s="164"/>
      <c r="B27" s="1255"/>
      <c r="C27" s="1256"/>
      <c r="D27" s="1256"/>
      <c r="E27" s="1256"/>
      <c r="F27" s="1256"/>
      <c r="G27" s="1257"/>
      <c r="H27" s="193"/>
      <c r="I27" s="193"/>
      <c r="J27" s="193"/>
      <c r="K27" s="193"/>
      <c r="L27" s="1276"/>
      <c r="M27" s="1276"/>
      <c r="N27" s="191">
        <f>ROUND(K27*L27,2)</f>
        <v>0</v>
      </c>
    </row>
    <row r="28" spans="1:14" ht="18" customHeight="1" thickBot="1">
      <c r="A28" s="164"/>
      <c r="B28" s="1265" t="s">
        <v>201</v>
      </c>
      <c r="C28" s="1266"/>
      <c r="D28" s="1266"/>
      <c r="E28" s="1266"/>
      <c r="F28" s="1266"/>
      <c r="G28" s="1266"/>
      <c r="H28" s="1266"/>
      <c r="I28" s="1266"/>
      <c r="J28" s="1266"/>
      <c r="K28" s="1266"/>
      <c r="L28" s="1266"/>
      <c r="M28" s="1266"/>
      <c r="N28" s="191">
        <f>ROUND(+N26+N27,2)</f>
        <v>81120</v>
      </c>
    </row>
    <row r="29" spans="1:14" ht="30" customHeight="1">
      <c r="A29" s="164"/>
      <c r="B29" s="1259" t="s">
        <v>208</v>
      </c>
      <c r="C29" s="1260"/>
      <c r="D29" s="1260"/>
      <c r="E29" s="1260"/>
      <c r="F29" s="1260"/>
      <c r="G29" s="1260"/>
      <c r="H29" s="1260"/>
      <c r="I29" s="1260"/>
      <c r="J29" s="1260"/>
      <c r="K29" s="1260"/>
      <c r="L29" s="1260"/>
      <c r="M29" s="1260"/>
      <c r="N29" s="1261"/>
    </row>
    <row r="30" spans="1:14" ht="35" customHeight="1">
      <c r="A30" s="164"/>
      <c r="B30" s="1252" t="s">
        <v>209</v>
      </c>
      <c r="C30" s="1253"/>
      <c r="D30" s="1253"/>
      <c r="E30" s="1253"/>
      <c r="F30" s="1253"/>
      <c r="G30" s="1253"/>
      <c r="H30" s="1253"/>
      <c r="I30" s="187" t="s">
        <v>210</v>
      </c>
      <c r="J30" s="197" t="s">
        <v>211</v>
      </c>
      <c r="K30" s="197" t="s">
        <v>212</v>
      </c>
      <c r="L30" s="1254" t="s">
        <v>198</v>
      </c>
      <c r="M30" s="1254"/>
      <c r="N30" s="198" t="s">
        <v>199</v>
      </c>
    </row>
    <row r="31" spans="1:14" ht="18" customHeight="1">
      <c r="A31" s="164"/>
      <c r="B31" s="1255" t="s">
        <v>83</v>
      </c>
      <c r="C31" s="1256"/>
      <c r="D31" s="1256"/>
      <c r="E31" s="1256"/>
      <c r="F31" s="1256"/>
      <c r="G31" s="1256"/>
      <c r="H31" s="1257"/>
      <c r="I31" s="199" t="s">
        <v>83</v>
      </c>
      <c r="J31" s="200" t="s">
        <v>83</v>
      </c>
      <c r="K31" s="201" t="s">
        <v>83</v>
      </c>
      <c r="L31" s="1258" t="s">
        <v>83</v>
      </c>
      <c r="M31" s="1258"/>
      <c r="N31" s="191">
        <f>IFERROR(ROUND(K31/L31,2),0)</f>
        <v>0</v>
      </c>
    </row>
    <row r="32" spans="1:14" ht="18" customHeight="1">
      <c r="A32" s="164"/>
      <c r="B32" s="1255" t="s">
        <v>213</v>
      </c>
      <c r="C32" s="1256"/>
      <c r="D32" s="1256"/>
      <c r="E32" s="1256"/>
      <c r="F32" s="1256"/>
      <c r="G32" s="1256"/>
      <c r="H32" s="1257"/>
      <c r="I32" s="199">
        <f>'MANO DE OBRA'!D4</f>
        <v>116995</v>
      </c>
      <c r="J32" s="666">
        <f>+FP!F20</f>
        <v>1.7668999999999999</v>
      </c>
      <c r="K32" s="201">
        <f>+I32*J32</f>
        <v>206718.46549999999</v>
      </c>
      <c r="L32" s="1258">
        <v>3</v>
      </c>
      <c r="M32" s="1258"/>
      <c r="N32" s="191">
        <f>ROUND(K32/L32,0)</f>
        <v>68906</v>
      </c>
    </row>
    <row r="33" spans="1:14" ht="21" customHeight="1" thickBot="1">
      <c r="A33" s="164"/>
      <c r="B33" s="1238" t="s">
        <v>201</v>
      </c>
      <c r="C33" s="1239"/>
      <c r="D33" s="1239"/>
      <c r="E33" s="1239"/>
      <c r="F33" s="1239"/>
      <c r="G33" s="1239"/>
      <c r="H33" s="1239"/>
      <c r="I33" s="1239"/>
      <c r="J33" s="1239"/>
      <c r="K33" s="1239"/>
      <c r="L33" s="1239"/>
      <c r="M33" s="1239"/>
      <c r="N33" s="202">
        <f>ROUND(SUM(N31:N32),2)</f>
        <v>68906</v>
      </c>
    </row>
    <row r="34" spans="1:14" ht="6" customHeight="1" thickBot="1">
      <c r="A34" s="164"/>
      <c r="B34" s="1240"/>
      <c r="C34" s="1241"/>
      <c r="D34" s="1241"/>
      <c r="E34" s="1241"/>
      <c r="F34" s="1241"/>
      <c r="G34" s="1241"/>
      <c r="H34" s="1241"/>
      <c r="I34" s="1241"/>
      <c r="J34" s="1241"/>
      <c r="K34" s="1241"/>
      <c r="L34" s="1241"/>
      <c r="M34" s="1241"/>
      <c r="N34" s="1242"/>
    </row>
    <row r="35" spans="1:14" ht="21" customHeight="1" thickBot="1">
      <c r="A35" s="164"/>
      <c r="B35" s="1243" t="s">
        <v>214</v>
      </c>
      <c r="C35" s="1244"/>
      <c r="D35" s="1244"/>
      <c r="E35" s="1244"/>
      <c r="F35" s="1244"/>
      <c r="G35" s="1244"/>
      <c r="H35" s="1244"/>
      <c r="I35" s="1244"/>
      <c r="J35" s="1244"/>
      <c r="K35" s="1244"/>
      <c r="L35" s="1244"/>
      <c r="M35" s="1245"/>
      <c r="N35" s="203">
        <f>ROUND(N19+N23+N28+N33,0)</f>
        <v>153471</v>
      </c>
    </row>
    <row r="36" spans="1:14" ht="6.75" customHeight="1" thickBot="1">
      <c r="A36" s="164"/>
      <c r="B36" s="1240"/>
      <c r="C36" s="1241"/>
      <c r="D36" s="1241"/>
      <c r="E36" s="1241"/>
      <c r="F36" s="1241"/>
      <c r="G36" s="1241"/>
      <c r="H36" s="1241"/>
      <c r="I36" s="1241"/>
      <c r="J36" s="1241"/>
      <c r="K36" s="1241"/>
      <c r="L36" s="1241"/>
      <c r="M36" s="1241"/>
      <c r="N36" s="1242"/>
    </row>
    <row r="37" spans="1:14">
      <c r="A37" s="164"/>
      <c r="B37" s="173"/>
      <c r="C37" s="168"/>
      <c r="D37" s="168"/>
      <c r="E37" s="168"/>
      <c r="F37" s="168"/>
      <c r="G37" s="168"/>
      <c r="H37" s="168"/>
      <c r="I37" s="168"/>
      <c r="J37" s="168"/>
      <c r="K37" s="168"/>
      <c r="L37" s="168"/>
      <c r="M37" s="168"/>
      <c r="N37" s="169"/>
    </row>
    <row r="38" spans="1:14">
      <c r="A38" s="164"/>
      <c r="B38" s="173"/>
      <c r="C38" s="168"/>
      <c r="D38" s="168"/>
      <c r="E38" s="168"/>
      <c r="F38" s="168"/>
      <c r="G38" s="168"/>
      <c r="H38" s="168"/>
      <c r="I38" s="168"/>
      <c r="J38" s="168"/>
      <c r="K38" s="168"/>
      <c r="L38" s="168"/>
      <c r="M38" s="168"/>
      <c r="N38" s="169"/>
    </row>
    <row r="39" spans="1:14" hidden="1">
      <c r="B39" s="204" t="s">
        <v>215</v>
      </c>
      <c r="C39" s="172"/>
      <c r="D39" s="172"/>
      <c r="E39" s="172"/>
      <c r="F39" s="172"/>
      <c r="G39" s="172"/>
      <c r="H39" s="172"/>
      <c r="I39" s="172"/>
      <c r="J39" s="172"/>
      <c r="K39" s="172"/>
      <c r="L39" s="172"/>
      <c r="M39" s="172"/>
      <c r="N39" s="205"/>
    </row>
    <row r="40" spans="1:14" hidden="1">
      <c r="B40" s="206"/>
      <c r="C40" s="207"/>
      <c r="D40" s="207"/>
      <c r="E40" s="207"/>
      <c r="F40" s="207"/>
      <c r="G40" s="207"/>
      <c r="H40" s="207"/>
      <c r="I40" s="207"/>
      <c r="J40" s="207"/>
      <c r="K40" s="207"/>
      <c r="L40" s="207"/>
      <c r="M40" s="207"/>
      <c r="N40" s="208"/>
    </row>
    <row r="41" spans="1:14" hidden="1">
      <c r="B41" s="206"/>
      <c r="C41" s="207"/>
      <c r="D41" s="207"/>
      <c r="E41" s="207"/>
      <c r="F41" s="207"/>
      <c r="G41" s="207"/>
      <c r="H41" s="207"/>
      <c r="I41" s="207"/>
      <c r="J41" s="207"/>
      <c r="K41" s="207"/>
      <c r="L41" s="207"/>
      <c r="M41" s="207"/>
      <c r="N41" s="208"/>
    </row>
    <row r="42" spans="1:14" hidden="1">
      <c r="B42" s="206"/>
      <c r="C42" s="207"/>
      <c r="D42" s="207"/>
      <c r="E42" s="207"/>
      <c r="F42" s="207"/>
      <c r="G42" s="207"/>
      <c r="H42" s="207"/>
      <c r="I42" s="207"/>
      <c r="J42" s="207"/>
      <c r="K42" s="207"/>
      <c r="L42" s="207"/>
      <c r="M42" s="207"/>
      <c r="N42" s="208"/>
    </row>
    <row r="43" spans="1:14" ht="16" hidden="1" thickBot="1">
      <c r="B43" s="209"/>
      <c r="C43" s="210"/>
      <c r="D43" s="210"/>
      <c r="E43" s="210"/>
      <c r="F43" s="210"/>
      <c r="G43" s="210"/>
      <c r="H43" s="210"/>
      <c r="I43" s="210"/>
      <c r="J43" s="210"/>
      <c r="K43" s="210"/>
      <c r="L43" s="210"/>
      <c r="M43" s="210"/>
      <c r="N43" s="211"/>
    </row>
    <row r="44" spans="1:14" hidden="1">
      <c r="B44" s="212"/>
      <c r="C44" s="213"/>
      <c r="D44" s="213"/>
      <c r="E44" s="213"/>
      <c r="F44" s="213"/>
      <c r="G44" s="213"/>
      <c r="H44" s="213"/>
      <c r="I44" s="213"/>
      <c r="J44" s="213"/>
      <c r="K44" s="213"/>
      <c r="L44" s="213"/>
      <c r="M44" s="213"/>
      <c r="N44" s="214"/>
    </row>
    <row r="45" spans="1:14" hidden="1">
      <c r="B45" s="215" t="s">
        <v>216</v>
      </c>
      <c r="C45" s="170"/>
      <c r="D45" s="170"/>
      <c r="E45" s="170"/>
      <c r="F45" s="170"/>
      <c r="G45" s="170"/>
      <c r="H45" s="170"/>
      <c r="I45" s="170"/>
      <c r="J45" s="170"/>
      <c r="K45" s="170"/>
      <c r="L45" s="170"/>
      <c r="M45" s="170"/>
      <c r="N45" s="171"/>
    </row>
    <row r="46" spans="1:14" ht="15" hidden="1" customHeight="1">
      <c r="B46" s="1246" t="s">
        <v>217</v>
      </c>
      <c r="C46" s="1247"/>
      <c r="D46" s="1247"/>
      <c r="E46" s="1247"/>
      <c r="F46" s="1247"/>
      <c r="G46" s="1247"/>
      <c r="H46" s="1247"/>
      <c r="I46" s="1247"/>
      <c r="J46" s="1247"/>
      <c r="K46" s="1247"/>
      <c r="L46" s="1247"/>
      <c r="M46" s="1247"/>
      <c r="N46" s="1248"/>
    </row>
    <row r="47" spans="1:14" ht="15" hidden="1" customHeight="1">
      <c r="B47" s="1246"/>
      <c r="C47" s="1247"/>
      <c r="D47" s="1247"/>
      <c r="E47" s="1247"/>
      <c r="F47" s="1247"/>
      <c r="G47" s="1247"/>
      <c r="H47" s="1247"/>
      <c r="I47" s="1247"/>
      <c r="J47" s="1247"/>
      <c r="K47" s="1247"/>
      <c r="L47" s="1247"/>
      <c r="M47" s="1247"/>
      <c r="N47" s="1248"/>
    </row>
    <row r="48" spans="1:14" ht="30" hidden="1" customHeight="1">
      <c r="B48" s="1249" t="s">
        <v>218</v>
      </c>
      <c r="C48" s="1250"/>
      <c r="D48" s="1250"/>
      <c r="E48" s="1250"/>
      <c r="F48" s="1250"/>
      <c r="G48" s="1250"/>
      <c r="H48" s="1250"/>
      <c r="I48" s="1250"/>
      <c r="J48" s="1250"/>
      <c r="K48" s="1250"/>
      <c r="L48" s="1250"/>
      <c r="M48" s="1250"/>
      <c r="N48" s="1251"/>
    </row>
    <row r="49" spans="2:14" hidden="1">
      <c r="B49" s="1249"/>
      <c r="C49" s="1250"/>
      <c r="D49" s="1250"/>
      <c r="E49" s="1250"/>
      <c r="F49" s="1250"/>
      <c r="G49" s="1250"/>
      <c r="H49" s="1250"/>
      <c r="I49" s="1250"/>
      <c r="J49" s="1250"/>
      <c r="K49" s="1250"/>
      <c r="L49" s="1250"/>
      <c r="M49" s="1250"/>
      <c r="N49" s="1251"/>
    </row>
    <row r="50" spans="2:14" hidden="1">
      <c r="B50" s="216"/>
      <c r="C50" s="217"/>
      <c r="D50" s="217"/>
      <c r="E50" s="217"/>
      <c r="F50" s="217"/>
      <c r="G50" s="217"/>
      <c r="H50" s="217"/>
      <c r="I50" s="217"/>
      <c r="J50" s="217"/>
      <c r="K50" s="217"/>
      <c r="L50" s="217"/>
      <c r="M50" s="217"/>
      <c r="N50" s="218"/>
    </row>
    <row r="51" spans="2:14" hidden="1">
      <c r="B51" s="216"/>
      <c r="C51" s="217"/>
      <c r="D51" s="217"/>
      <c r="E51" s="217"/>
      <c r="F51" s="217"/>
      <c r="G51" s="217"/>
      <c r="H51" s="217"/>
      <c r="I51" s="217"/>
      <c r="J51" s="217"/>
      <c r="K51" s="217"/>
      <c r="L51" s="217"/>
      <c r="M51" s="217"/>
      <c r="N51" s="218"/>
    </row>
    <row r="52" spans="2:14" hidden="1">
      <c r="B52" s="216"/>
      <c r="C52" s="217"/>
      <c r="D52" s="217"/>
      <c r="E52" s="217"/>
      <c r="F52" s="217"/>
      <c r="G52" s="217"/>
      <c r="H52" s="217"/>
      <c r="I52" s="217"/>
      <c r="J52" s="217"/>
      <c r="K52" s="217"/>
      <c r="L52" s="217"/>
      <c r="M52" s="217"/>
      <c r="N52" s="218"/>
    </row>
    <row r="53" spans="2:14" hidden="1">
      <c r="B53" s="215"/>
      <c r="C53" s="170"/>
      <c r="D53" s="170"/>
      <c r="E53" s="170"/>
      <c r="F53" s="170"/>
      <c r="G53" s="170"/>
      <c r="H53" s="170"/>
      <c r="I53" s="170"/>
      <c r="J53" s="170"/>
      <c r="K53" s="170"/>
      <c r="L53" s="170"/>
      <c r="M53" s="170"/>
      <c r="N53" s="171"/>
    </row>
    <row r="54" spans="2:14" hidden="1">
      <c r="B54" s="173"/>
      <c r="C54" s="168"/>
      <c r="D54" s="168"/>
      <c r="E54" s="168" t="s">
        <v>219</v>
      </c>
      <c r="F54" s="172"/>
      <c r="G54" s="172"/>
      <c r="H54" s="168"/>
      <c r="I54" s="168"/>
      <c r="J54" s="168"/>
      <c r="K54" s="168"/>
      <c r="L54" s="168"/>
      <c r="M54" s="168"/>
      <c r="N54" s="169"/>
    </row>
    <row r="55" spans="2:14" hidden="1">
      <c r="B55" s="173"/>
      <c r="C55" s="168"/>
      <c r="D55" s="168"/>
      <c r="E55" s="219" t="s">
        <v>220</v>
      </c>
      <c r="F55" s="168"/>
      <c r="G55" s="168"/>
      <c r="H55" s="219"/>
      <c r="I55" s="219"/>
      <c r="J55" s="219"/>
      <c r="K55" s="168"/>
      <c r="L55" s="168"/>
      <c r="M55" s="168"/>
      <c r="N55" s="169"/>
    </row>
    <row r="56" spans="2:14" hidden="1">
      <c r="B56" s="173"/>
      <c r="C56" s="168"/>
      <c r="D56" s="168"/>
      <c r="E56" s="220" t="s">
        <v>221</v>
      </c>
      <c r="F56" s="168"/>
      <c r="G56" s="168"/>
      <c r="H56" s="220"/>
      <c r="I56" s="220"/>
      <c r="J56" s="220"/>
      <c r="K56" s="168"/>
      <c r="L56" s="168"/>
      <c r="M56" s="168"/>
      <c r="N56" s="169"/>
    </row>
    <row r="57" spans="2:14" hidden="1">
      <c r="B57" s="221"/>
      <c r="C57" s="170"/>
      <c r="D57" s="170"/>
      <c r="E57" s="168" t="s">
        <v>222</v>
      </c>
      <c r="F57" s="168"/>
      <c r="G57" s="168"/>
      <c r="H57" s="168"/>
      <c r="I57" s="168"/>
      <c r="J57" s="168"/>
      <c r="K57" s="170"/>
      <c r="L57" s="170"/>
      <c r="M57" s="170"/>
      <c r="N57" s="171"/>
    </row>
    <row r="58" spans="2:14" hidden="1">
      <c r="B58" s="221"/>
      <c r="C58" s="170"/>
      <c r="D58" s="170"/>
      <c r="E58" s="170"/>
      <c r="F58" s="168"/>
      <c r="G58" s="168"/>
      <c r="H58" s="168"/>
      <c r="I58" s="168"/>
      <c r="J58" s="168"/>
      <c r="K58" s="170"/>
      <c r="L58" s="170"/>
      <c r="M58" s="170"/>
      <c r="N58" s="171"/>
    </row>
    <row r="59" spans="2:14" hidden="1">
      <c r="B59" s="221" t="s">
        <v>223</v>
      </c>
      <c r="C59" s="220"/>
      <c r="D59" s="220"/>
      <c r="E59" s="168"/>
      <c r="F59" s="168"/>
      <c r="G59" s="168"/>
      <c r="H59" s="168"/>
      <c r="I59" s="168"/>
      <c r="J59" s="1234"/>
      <c r="K59" s="1234"/>
      <c r="L59" s="1234"/>
      <c r="M59" s="1234"/>
      <c r="N59" s="1235"/>
    </row>
    <row r="60" spans="2:14" ht="16" hidden="1" thickBot="1">
      <c r="B60" s="222" t="s">
        <v>224</v>
      </c>
      <c r="C60" s="223"/>
      <c r="D60" s="223"/>
      <c r="E60" s="224"/>
      <c r="F60" s="224"/>
      <c r="G60" s="224"/>
      <c r="H60" s="224"/>
      <c r="I60" s="224"/>
      <c r="J60" s="1236"/>
      <c r="K60" s="1236"/>
      <c r="L60" s="1236"/>
      <c r="M60" s="1236"/>
      <c r="N60" s="1237"/>
    </row>
  </sheetData>
  <mergeCells count="51">
    <mergeCell ref="B29:N29"/>
    <mergeCell ref="B22:I22"/>
    <mergeCell ref="B46:N47"/>
    <mergeCell ref="B48:N49"/>
    <mergeCell ref="J59:N60"/>
    <mergeCell ref="B30:H30"/>
    <mergeCell ref="L30:M30"/>
    <mergeCell ref="B31:H31"/>
    <mergeCell ref="L31:M31"/>
    <mergeCell ref="B32:H32"/>
    <mergeCell ref="L32:M32"/>
    <mergeCell ref="B33:M33"/>
    <mergeCell ref="B34:N34"/>
    <mergeCell ref="B35:M35"/>
    <mergeCell ref="B36:N36"/>
    <mergeCell ref="L22:M22"/>
    <mergeCell ref="B27:G27"/>
    <mergeCell ref="L27:M27"/>
    <mergeCell ref="B28:M28"/>
    <mergeCell ref="B21:I21"/>
    <mergeCell ref="L21:M21"/>
    <mergeCell ref="B23:M23"/>
    <mergeCell ref="B24:N24"/>
    <mergeCell ref="B25:G25"/>
    <mergeCell ref="L25:M25"/>
    <mergeCell ref="B26:G26"/>
    <mergeCell ref="L26:M26"/>
    <mergeCell ref="B16:H16"/>
    <mergeCell ref="I16:J16"/>
    <mergeCell ref="L16:M16"/>
    <mergeCell ref="B17:H17"/>
    <mergeCell ref="I17:J17"/>
    <mergeCell ref="L17:M17"/>
    <mergeCell ref="B18:H18"/>
    <mergeCell ref="I18:J18"/>
    <mergeCell ref="L18:M18"/>
    <mergeCell ref="B19:M19"/>
    <mergeCell ref="B20:N20"/>
    <mergeCell ref="B1:N1"/>
    <mergeCell ref="B15:H15"/>
    <mergeCell ref="I15:J15"/>
    <mergeCell ref="L15:M15"/>
    <mergeCell ref="B8:N8"/>
    <mergeCell ref="C10:J10"/>
    <mergeCell ref="L10:M10"/>
    <mergeCell ref="C11:I11"/>
    <mergeCell ref="L11:M11"/>
    <mergeCell ref="C12:J12"/>
    <mergeCell ref="L12:M12"/>
    <mergeCell ref="B14:N14"/>
    <mergeCell ref="B4:N7"/>
  </mergeCells>
  <pageMargins left="0.9055118110236221" right="0.70866141732283472" top="1.3385826771653544" bottom="0.74803149606299213" header="0.31496062992125984" footer="0.31496062992125984"/>
  <pageSetup scale="46" fitToHeight="0"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BD126-B224-42B9-BE62-DBA0B2ABB546}">
  <sheetPr>
    <tabColor theme="5" tint="0.39997558519241921"/>
    <pageSetUpPr fitToPage="1"/>
  </sheetPr>
  <dimension ref="A1:N60"/>
  <sheetViews>
    <sheetView view="pageBreakPreview" topLeftCell="B10" zoomScale="60" zoomScaleNormal="50" workbookViewId="0">
      <selection activeCell="J31" sqref="J31"/>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4.5" style="117" bestFit="1" customWidth="1"/>
    <col min="10" max="10" width="15.5" style="117" customWidth="1"/>
    <col min="11" max="11" width="17.5" style="117" bestFit="1" customWidth="1"/>
    <col min="12" max="13" width="11.5" style="117"/>
    <col min="14" max="14" width="17.5" style="117" customWidth="1"/>
    <col min="15" max="15" width="12" style="117" bestFit="1" customWidth="1"/>
    <col min="16" max="16384" width="11.5" style="117"/>
  </cols>
  <sheetData>
    <row r="1" spans="1:14" ht="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f>+'APU 1.1'!L2</f>
        <v>20</v>
      </c>
      <c r="M2" s="433">
        <f>+'APU 1.1'!M2</f>
        <v>1</v>
      </c>
      <c r="N2" s="433">
        <f>+'APU 1.1'!N2</f>
        <v>2026</v>
      </c>
    </row>
    <row r="3" spans="1:14">
      <c r="A3" s="164"/>
      <c r="B3" s="435"/>
      <c r="C3" s="436"/>
      <c r="D3" s="436"/>
      <c r="E3" s="436"/>
      <c r="F3" s="436"/>
      <c r="G3" s="436"/>
      <c r="H3" s="437"/>
      <c r="I3" s="436"/>
      <c r="J3" s="436"/>
      <c r="K3" s="438"/>
      <c r="L3" s="439" t="s">
        <v>187</v>
      </c>
      <c r="M3" s="439" t="s">
        <v>188</v>
      </c>
      <c r="N3" s="440" t="s">
        <v>189</v>
      </c>
    </row>
    <row r="4" spans="1:14" ht="15" customHeight="1">
      <c r="A4" s="164"/>
      <c r="B4" s="1290" t="str">
        <f>+'APU 1.1'!B4</f>
        <v>ANÁLISIS DE PRECIOS UNITARIOS PROYECTO “MEJORAMIENTO DE VIAS RURALES EN EL MUNICIPIO DE COTA CUNDINAMARCA
BPIN 2025I00010028”</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81"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idden="1">
      <c r="A11" s="164"/>
      <c r="B11" s="180" t="s">
        <v>191</v>
      </c>
      <c r="C11" s="1285" t="s">
        <v>192</v>
      </c>
      <c r="D11" s="1285"/>
      <c r="E11" s="1285"/>
      <c r="F11" s="1285"/>
      <c r="G11" s="1285"/>
      <c r="H11" s="1285"/>
      <c r="I11" s="1285"/>
      <c r="J11" s="181"/>
      <c r="K11" s="182"/>
      <c r="L11" s="1286" t="s">
        <v>63</v>
      </c>
      <c r="M11" s="1286"/>
      <c r="N11" s="183" t="s">
        <v>64</v>
      </c>
    </row>
    <row r="12" spans="1:14" ht="25" customHeight="1" thickBot="1">
      <c r="A12" s="164" t="s">
        <v>194</v>
      </c>
      <c r="B12" s="184">
        <v>1.2</v>
      </c>
      <c r="C12" s="1283" t="s">
        <v>225</v>
      </c>
      <c r="D12" s="1283"/>
      <c r="E12" s="1283"/>
      <c r="F12" s="1283"/>
      <c r="G12" s="1283"/>
      <c r="H12" s="1283"/>
      <c r="I12" s="1283"/>
      <c r="J12" s="1283"/>
      <c r="K12" s="185"/>
      <c r="L12" s="1284" t="s">
        <v>10</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18" customHeight="1">
      <c r="A16" s="164"/>
      <c r="B16" s="1310" t="s">
        <v>157</v>
      </c>
      <c r="C16" s="1310"/>
      <c r="D16" s="1310"/>
      <c r="E16" s="1310"/>
      <c r="F16" s="1310"/>
      <c r="G16" s="1310"/>
      <c r="H16" s="1311"/>
      <c r="I16" s="1279"/>
      <c r="J16" s="1280"/>
      <c r="K16" s="189">
        <v>220000</v>
      </c>
      <c r="L16" s="1312">
        <v>200</v>
      </c>
      <c r="M16" s="1312"/>
      <c r="N16" s="192">
        <f>+K16/L16</f>
        <v>1100</v>
      </c>
    </row>
    <row r="17" spans="1:14" ht="18" customHeight="1">
      <c r="A17" s="164"/>
      <c r="B17" s="1277" t="s">
        <v>159</v>
      </c>
      <c r="C17" s="1278"/>
      <c r="D17" s="1278"/>
      <c r="E17" s="1278"/>
      <c r="F17" s="1278"/>
      <c r="G17" s="1278"/>
      <c r="H17" s="1278"/>
      <c r="I17" s="1263"/>
      <c r="J17" s="1263"/>
      <c r="K17" s="189">
        <v>180000</v>
      </c>
      <c r="L17" s="1312">
        <f>+L16</f>
        <v>200</v>
      </c>
      <c r="M17" s="1312"/>
      <c r="N17" s="191">
        <f>+K17/L17</f>
        <v>900</v>
      </c>
    </row>
    <row r="18" spans="1:14" ht="18" customHeight="1">
      <c r="A18" s="164"/>
      <c r="B18" s="1255" t="s">
        <v>226</v>
      </c>
      <c r="C18" s="1256"/>
      <c r="D18" s="1256"/>
      <c r="E18" s="1256"/>
      <c r="F18" s="1256"/>
      <c r="G18" s="1256"/>
      <c r="H18" s="1257"/>
      <c r="I18" s="1279"/>
      <c r="J18" s="1280"/>
      <c r="K18" s="226"/>
      <c r="L18" s="1313">
        <v>0.05</v>
      </c>
      <c r="M18" s="1314"/>
      <c r="N18" s="227">
        <f>ROUND(L18*N33,0)</f>
        <v>40</v>
      </c>
    </row>
    <row r="19" spans="1:14" ht="18" customHeight="1" thickBot="1">
      <c r="A19" s="164"/>
      <c r="B19" s="1238" t="s">
        <v>201</v>
      </c>
      <c r="C19" s="1239"/>
      <c r="D19" s="1239"/>
      <c r="E19" s="1239"/>
      <c r="F19" s="1239"/>
      <c r="G19" s="1239"/>
      <c r="H19" s="1239"/>
      <c r="I19" s="1239"/>
      <c r="J19" s="1239"/>
      <c r="K19" s="1239"/>
      <c r="L19" s="1239"/>
      <c r="M19" s="1239"/>
      <c r="N19" s="194">
        <f>ROUND(SUM(N16:N18),2)</f>
        <v>2040</v>
      </c>
    </row>
    <row r="20" spans="1:14" ht="30" customHeight="1">
      <c r="A20" s="164"/>
      <c r="B20" s="1259" t="s">
        <v>202</v>
      </c>
      <c r="C20" s="1260"/>
      <c r="D20" s="1260"/>
      <c r="E20" s="1260"/>
      <c r="F20" s="1260"/>
      <c r="G20" s="1260"/>
      <c r="H20" s="1260"/>
      <c r="I20" s="1260"/>
      <c r="J20" s="1260"/>
      <c r="K20" s="1260"/>
      <c r="L20" s="1260"/>
      <c r="M20" s="1260"/>
      <c r="N20" s="1261"/>
    </row>
    <row r="21" spans="1:14" ht="25" customHeight="1">
      <c r="A21" s="164"/>
      <c r="B21" s="1270" t="s">
        <v>192</v>
      </c>
      <c r="C21" s="1271"/>
      <c r="D21" s="1271"/>
      <c r="E21" s="1271"/>
      <c r="F21" s="1271"/>
      <c r="G21" s="1271"/>
      <c r="H21" s="1271"/>
      <c r="I21" s="1271"/>
      <c r="J21" s="187" t="s">
        <v>63</v>
      </c>
      <c r="K21" s="187" t="s">
        <v>64</v>
      </c>
      <c r="L21" s="1271" t="s">
        <v>203</v>
      </c>
      <c r="M21" s="1271"/>
      <c r="N21" s="188" t="s">
        <v>199</v>
      </c>
    </row>
    <row r="22" spans="1:14" ht="18" customHeight="1">
      <c r="A22" s="164"/>
      <c r="B22" s="1262" t="s">
        <v>128</v>
      </c>
      <c r="C22" s="1263"/>
      <c r="D22" s="1263"/>
      <c r="E22" s="1263"/>
      <c r="F22" s="1263"/>
      <c r="G22" s="1263"/>
      <c r="H22" s="1263"/>
      <c r="I22" s="1263"/>
      <c r="J22" s="190" t="s">
        <v>129</v>
      </c>
      <c r="K22" s="195">
        <v>3</v>
      </c>
      <c r="L22" s="1264">
        <v>120</v>
      </c>
      <c r="M22" s="1264"/>
      <c r="N22" s="191">
        <f>K22*L22</f>
        <v>360</v>
      </c>
    </row>
    <row r="23" spans="1:14" ht="18" customHeight="1" thickBot="1">
      <c r="A23" s="164"/>
      <c r="B23" s="1265" t="s">
        <v>201</v>
      </c>
      <c r="C23" s="1266"/>
      <c r="D23" s="1266"/>
      <c r="E23" s="1266"/>
      <c r="F23" s="1266"/>
      <c r="G23" s="1266"/>
      <c r="H23" s="1266"/>
      <c r="I23" s="1266"/>
      <c r="J23" s="1266"/>
      <c r="K23" s="1266"/>
      <c r="L23" s="1266"/>
      <c r="M23" s="1266"/>
      <c r="N23" s="196">
        <f>ROUND(SUM(N22:N22),2)</f>
        <v>360</v>
      </c>
    </row>
    <row r="24" spans="1:14" ht="30" customHeight="1">
      <c r="A24" s="164"/>
      <c r="B24" s="1267" t="s">
        <v>204</v>
      </c>
      <c r="C24" s="1268"/>
      <c r="D24" s="1268"/>
      <c r="E24" s="1268"/>
      <c r="F24" s="1268"/>
      <c r="G24" s="1268"/>
      <c r="H24" s="1268"/>
      <c r="I24" s="1268"/>
      <c r="J24" s="1268"/>
      <c r="K24" s="1268"/>
      <c r="L24" s="1268"/>
      <c r="M24" s="1268"/>
      <c r="N24" s="1269"/>
    </row>
    <row r="25" spans="1:14" ht="35" customHeight="1">
      <c r="A25" s="164"/>
      <c r="B25" s="1270" t="s">
        <v>176</v>
      </c>
      <c r="C25" s="1271"/>
      <c r="D25" s="1271"/>
      <c r="E25" s="1271"/>
      <c r="F25" s="1271"/>
      <c r="G25" s="1271"/>
      <c r="H25" s="187" t="s">
        <v>63</v>
      </c>
      <c r="I25" s="197" t="s">
        <v>205</v>
      </c>
      <c r="J25" s="197" t="s">
        <v>206</v>
      </c>
      <c r="K25" s="187" t="s">
        <v>207</v>
      </c>
      <c r="L25" s="1271" t="s">
        <v>149</v>
      </c>
      <c r="M25" s="1271"/>
      <c r="N25" s="188" t="s">
        <v>199</v>
      </c>
    </row>
    <row r="26" spans="1:14" ht="18" customHeight="1">
      <c r="A26" s="164" t="e">
        <f>+#REF!</f>
        <v>#REF!</v>
      </c>
      <c r="B26" s="1272"/>
      <c r="C26" s="1273"/>
      <c r="D26" s="1273"/>
      <c r="E26" s="1273"/>
      <c r="F26" s="1273"/>
      <c r="G26" s="1274"/>
      <c r="H26" s="190"/>
      <c r="I26" s="195"/>
      <c r="J26" s="195"/>
      <c r="K26" s="195"/>
      <c r="L26" s="1275"/>
      <c r="M26" s="1275"/>
      <c r="N26" s="191"/>
    </row>
    <row r="27" spans="1:14" ht="18" customHeight="1">
      <c r="A27" s="164"/>
      <c r="B27" s="1255"/>
      <c r="C27" s="1256"/>
      <c r="D27" s="1256"/>
      <c r="E27" s="1256"/>
      <c r="F27" s="1256"/>
      <c r="G27" s="1257"/>
      <c r="H27" s="193"/>
      <c r="I27" s="193"/>
      <c r="J27" s="193"/>
      <c r="K27" s="193"/>
      <c r="L27" s="1276"/>
      <c r="M27" s="1276"/>
      <c r="N27" s="191">
        <f>ROUND(K27*L27,0)</f>
        <v>0</v>
      </c>
    </row>
    <row r="28" spans="1:14" ht="18" customHeight="1" thickBot="1">
      <c r="A28" s="164"/>
      <c r="B28" s="1265" t="s">
        <v>201</v>
      </c>
      <c r="C28" s="1266"/>
      <c r="D28" s="1266"/>
      <c r="E28" s="1266"/>
      <c r="F28" s="1266"/>
      <c r="G28" s="1266"/>
      <c r="H28" s="1266"/>
      <c r="I28" s="1266"/>
      <c r="J28" s="1266"/>
      <c r="K28" s="1266"/>
      <c r="L28" s="1266"/>
      <c r="M28" s="1266"/>
      <c r="N28" s="227">
        <f>ROUND(N26,2)</f>
        <v>0</v>
      </c>
    </row>
    <row r="29" spans="1:14" ht="30" customHeight="1">
      <c r="A29" s="164"/>
      <c r="B29" s="1259" t="s">
        <v>208</v>
      </c>
      <c r="C29" s="1260"/>
      <c r="D29" s="1260"/>
      <c r="E29" s="1260"/>
      <c r="F29" s="1260"/>
      <c r="G29" s="1260"/>
      <c r="H29" s="1260"/>
      <c r="I29" s="1260"/>
      <c r="J29" s="1260"/>
      <c r="K29" s="1260"/>
      <c r="L29" s="1260"/>
      <c r="M29" s="1260"/>
      <c r="N29" s="1261"/>
    </row>
    <row r="30" spans="1:14" ht="35" customHeight="1">
      <c r="A30" s="164"/>
      <c r="B30" s="1252" t="s">
        <v>209</v>
      </c>
      <c r="C30" s="1253"/>
      <c r="D30" s="1253"/>
      <c r="E30" s="1253"/>
      <c r="F30" s="1253"/>
      <c r="G30" s="1253"/>
      <c r="H30" s="1253"/>
      <c r="I30" s="187" t="s">
        <v>210</v>
      </c>
      <c r="J30" s="197" t="s">
        <v>211</v>
      </c>
      <c r="K30" s="197" t="s">
        <v>212</v>
      </c>
      <c r="L30" s="1254" t="s">
        <v>198</v>
      </c>
      <c r="M30" s="1254"/>
      <c r="N30" s="198" t="s">
        <v>199</v>
      </c>
    </row>
    <row r="31" spans="1:14" ht="18" customHeight="1">
      <c r="A31" s="164"/>
      <c r="B31" s="1255" t="s">
        <v>124</v>
      </c>
      <c r="C31" s="1256"/>
      <c r="D31" s="1256"/>
      <c r="E31" s="1256"/>
      <c r="F31" s="1256"/>
      <c r="G31" s="1256"/>
      <c r="H31" s="1257"/>
      <c r="I31" s="199">
        <f>+'MANO DE OBRA'!D3</f>
        <v>243547</v>
      </c>
      <c r="J31" s="666">
        <f>+FP!C20</f>
        <v>1.5829</v>
      </c>
      <c r="K31" s="201">
        <f>+I31*J31*1</f>
        <v>385510.54629999999</v>
      </c>
      <c r="L31" s="1258">
        <v>1000</v>
      </c>
      <c r="M31" s="1258"/>
      <c r="N31" s="191">
        <f>ROUND(K31/L31,0)</f>
        <v>386</v>
      </c>
    </row>
    <row r="32" spans="1:14" ht="18" customHeight="1">
      <c r="A32" s="164" t="e">
        <f>+#REF!</f>
        <v>#REF!</v>
      </c>
      <c r="B32" s="1255" t="s">
        <v>213</v>
      </c>
      <c r="C32" s="1256"/>
      <c r="D32" s="1256"/>
      <c r="E32" s="1256"/>
      <c r="F32" s="1256"/>
      <c r="G32" s="1256"/>
      <c r="H32" s="1257"/>
      <c r="I32" s="199">
        <f>+'MANO DE OBRA'!D4</f>
        <v>116995</v>
      </c>
      <c r="J32" s="666">
        <f>+FP!F20</f>
        <v>1.7668999999999999</v>
      </c>
      <c r="K32" s="201">
        <f>+I32*J32*2</f>
        <v>413436.93099999998</v>
      </c>
      <c r="L32" s="1258">
        <f>+L31</f>
        <v>1000</v>
      </c>
      <c r="M32" s="1258"/>
      <c r="N32" s="191">
        <f>ROUND(K32/L32,0)</f>
        <v>413</v>
      </c>
    </row>
    <row r="33" spans="1:14" ht="18" customHeight="1" thickBot="1">
      <c r="A33" s="164"/>
      <c r="B33" s="1238" t="s">
        <v>201</v>
      </c>
      <c r="C33" s="1239"/>
      <c r="D33" s="1239"/>
      <c r="E33" s="1239"/>
      <c r="F33" s="1239"/>
      <c r="G33" s="1239"/>
      <c r="H33" s="1239"/>
      <c r="I33" s="1239"/>
      <c r="J33" s="1239"/>
      <c r="K33" s="1239"/>
      <c r="L33" s="1239"/>
      <c r="M33" s="1239"/>
      <c r="N33" s="202">
        <f>ROUND(SUM(N31:N32),2)</f>
        <v>799</v>
      </c>
    </row>
    <row r="34" spans="1:14" ht="7" customHeight="1" thickBot="1">
      <c r="A34" s="164"/>
      <c r="B34" s="1240"/>
      <c r="C34" s="1241"/>
      <c r="D34" s="1241"/>
      <c r="E34" s="1241"/>
      <c r="F34" s="1241"/>
      <c r="G34" s="1241"/>
      <c r="H34" s="1241"/>
      <c r="I34" s="1241"/>
      <c r="J34" s="1241"/>
      <c r="K34" s="1241"/>
      <c r="L34" s="1241"/>
      <c r="M34" s="1241"/>
      <c r="N34" s="1242"/>
    </row>
    <row r="35" spans="1:14" ht="18" customHeight="1" thickBot="1">
      <c r="A35" s="164"/>
      <c r="B35" s="1243" t="s">
        <v>214</v>
      </c>
      <c r="C35" s="1244"/>
      <c r="D35" s="1244"/>
      <c r="E35" s="1244"/>
      <c r="F35" s="1244"/>
      <c r="G35" s="1244"/>
      <c r="H35" s="1244"/>
      <c r="I35" s="1244"/>
      <c r="J35" s="1244"/>
      <c r="K35" s="1244"/>
      <c r="L35" s="1244"/>
      <c r="M35" s="1245"/>
      <c r="N35" s="203">
        <f>ROUND(N19+N23+N28+N33,0)</f>
        <v>3199</v>
      </c>
    </row>
    <row r="36" spans="1:14" ht="7" customHeight="1" thickBot="1">
      <c r="A36" s="164"/>
      <c r="B36" s="1240"/>
      <c r="C36" s="1241"/>
      <c r="D36" s="1241"/>
      <c r="E36" s="1241"/>
      <c r="F36" s="1241"/>
      <c r="G36" s="1241"/>
      <c r="H36" s="1241"/>
      <c r="I36" s="1241"/>
      <c r="J36" s="1241"/>
      <c r="K36" s="1241"/>
      <c r="L36" s="1241"/>
      <c r="M36" s="1241"/>
      <c r="N36" s="1242"/>
    </row>
    <row r="37" spans="1:14">
      <c r="A37" s="164"/>
      <c r="B37" s="173"/>
      <c r="C37" s="168"/>
      <c r="D37" s="168"/>
      <c r="E37" s="168"/>
      <c r="F37" s="168"/>
      <c r="G37" s="168"/>
      <c r="H37" s="168"/>
      <c r="I37" s="168"/>
      <c r="J37" s="168"/>
      <c r="K37" s="168"/>
      <c r="L37" s="168"/>
      <c r="M37" s="168"/>
      <c r="N37" s="169"/>
    </row>
    <row r="38" spans="1:14">
      <c r="A38" s="164"/>
      <c r="B38" s="173"/>
      <c r="C38" s="168"/>
      <c r="D38" s="168"/>
      <c r="E38" s="168"/>
      <c r="F38" s="168"/>
      <c r="G38" s="168"/>
      <c r="H38" s="168"/>
      <c r="I38" s="168"/>
      <c r="J38" s="168"/>
      <c r="K38" s="168"/>
      <c r="L38" s="168"/>
      <c r="M38" s="168"/>
      <c r="N38" s="169"/>
    </row>
    <row r="39" spans="1:14" hidden="1">
      <c r="B39" s="204" t="s">
        <v>215</v>
      </c>
      <c r="C39" s="172"/>
      <c r="D39" s="172"/>
      <c r="E39" s="172"/>
      <c r="F39" s="172"/>
      <c r="G39" s="172"/>
      <c r="H39" s="172"/>
      <c r="I39" s="172"/>
      <c r="J39" s="172"/>
      <c r="K39" s="172"/>
      <c r="L39" s="172"/>
      <c r="M39" s="172"/>
      <c r="N39" s="205"/>
    </row>
    <row r="40" spans="1:14" hidden="1">
      <c r="B40" s="206"/>
      <c r="C40" s="207"/>
      <c r="D40" s="207"/>
      <c r="E40" s="207"/>
      <c r="F40" s="207"/>
      <c r="G40" s="207"/>
      <c r="H40" s="207"/>
      <c r="I40" s="207"/>
      <c r="J40" s="207"/>
      <c r="K40" s="207"/>
      <c r="L40" s="207"/>
      <c r="M40" s="207"/>
      <c r="N40" s="208"/>
    </row>
    <row r="41" spans="1:14" hidden="1">
      <c r="B41" s="206"/>
      <c r="C41" s="207"/>
      <c r="D41" s="207"/>
      <c r="E41" s="207"/>
      <c r="F41" s="207"/>
      <c r="G41" s="207"/>
      <c r="H41" s="207"/>
      <c r="I41" s="207"/>
      <c r="J41" s="207"/>
      <c r="K41" s="207"/>
      <c r="L41" s="207"/>
      <c r="M41" s="207"/>
      <c r="N41" s="208"/>
    </row>
    <row r="42" spans="1:14" hidden="1">
      <c r="B42" s="206"/>
      <c r="C42" s="207"/>
      <c r="D42" s="207"/>
      <c r="E42" s="207"/>
      <c r="F42" s="207"/>
      <c r="G42" s="207"/>
      <c r="H42" s="207"/>
      <c r="I42" s="207"/>
      <c r="J42" s="207"/>
      <c r="K42" s="207"/>
      <c r="L42" s="207"/>
      <c r="M42" s="207"/>
      <c r="N42" s="208"/>
    </row>
    <row r="43" spans="1:14" ht="16" hidden="1" thickBot="1">
      <c r="B43" s="209"/>
      <c r="C43" s="210"/>
      <c r="D43" s="210"/>
      <c r="E43" s="210"/>
      <c r="F43" s="210"/>
      <c r="G43" s="210"/>
      <c r="H43" s="210"/>
      <c r="I43" s="210"/>
      <c r="J43" s="210"/>
      <c r="K43" s="210"/>
      <c r="L43" s="210"/>
      <c r="M43" s="210"/>
      <c r="N43" s="211"/>
    </row>
    <row r="44" spans="1:14" hidden="1">
      <c r="B44" s="212"/>
      <c r="C44" s="213"/>
      <c r="D44" s="213"/>
      <c r="E44" s="213"/>
      <c r="F44" s="213"/>
      <c r="G44" s="213"/>
      <c r="H44" s="213"/>
      <c r="I44" s="213"/>
      <c r="J44" s="213"/>
      <c r="K44" s="213"/>
      <c r="L44" s="213"/>
      <c r="M44" s="213"/>
      <c r="N44" s="214"/>
    </row>
    <row r="45" spans="1:14" hidden="1">
      <c r="B45" s="215" t="s">
        <v>216</v>
      </c>
      <c r="C45" s="170"/>
      <c r="D45" s="170"/>
      <c r="E45" s="170"/>
      <c r="F45" s="170"/>
      <c r="G45" s="170"/>
      <c r="H45" s="170"/>
      <c r="I45" s="170"/>
      <c r="J45" s="170"/>
      <c r="K45" s="170"/>
      <c r="L45" s="170"/>
      <c r="M45" s="170"/>
      <c r="N45" s="171"/>
    </row>
    <row r="46" spans="1:14" ht="15" hidden="1" customHeight="1">
      <c r="B46" s="1246" t="s">
        <v>217</v>
      </c>
      <c r="C46" s="1247"/>
      <c r="D46" s="1247"/>
      <c r="E46" s="1247"/>
      <c r="F46" s="1247"/>
      <c r="G46" s="1247"/>
      <c r="H46" s="1247"/>
      <c r="I46" s="1247"/>
      <c r="J46" s="1247"/>
      <c r="K46" s="1247"/>
      <c r="L46" s="1247"/>
      <c r="M46" s="1247"/>
      <c r="N46" s="1248"/>
    </row>
    <row r="47" spans="1:14" ht="15" hidden="1" customHeight="1">
      <c r="B47" s="1246"/>
      <c r="C47" s="1247"/>
      <c r="D47" s="1247"/>
      <c r="E47" s="1247"/>
      <c r="F47" s="1247"/>
      <c r="G47" s="1247"/>
      <c r="H47" s="1247"/>
      <c r="I47" s="1247"/>
      <c r="J47" s="1247"/>
      <c r="K47" s="1247"/>
      <c r="L47" s="1247"/>
      <c r="M47" s="1247"/>
      <c r="N47" s="1248"/>
    </row>
    <row r="48" spans="1:14" ht="30" hidden="1" customHeight="1">
      <c r="B48" s="1249" t="s">
        <v>218</v>
      </c>
      <c r="C48" s="1250"/>
      <c r="D48" s="1250"/>
      <c r="E48" s="1250"/>
      <c r="F48" s="1250"/>
      <c r="G48" s="1250"/>
      <c r="H48" s="1250"/>
      <c r="I48" s="1250"/>
      <c r="J48" s="1250"/>
      <c r="K48" s="1250"/>
      <c r="L48" s="1250"/>
      <c r="M48" s="1250"/>
      <c r="N48" s="1251"/>
    </row>
    <row r="49" spans="2:14" hidden="1">
      <c r="B49" s="1249"/>
      <c r="C49" s="1250"/>
      <c r="D49" s="1250"/>
      <c r="E49" s="1250"/>
      <c r="F49" s="1250"/>
      <c r="G49" s="1250"/>
      <c r="H49" s="1250"/>
      <c r="I49" s="1250"/>
      <c r="J49" s="1250"/>
      <c r="K49" s="1250"/>
      <c r="L49" s="1250"/>
      <c r="M49" s="1250"/>
      <c r="N49" s="1251"/>
    </row>
    <row r="50" spans="2:14" hidden="1">
      <c r="B50" s="216"/>
      <c r="C50" s="217"/>
      <c r="D50" s="217"/>
      <c r="E50" s="217"/>
      <c r="F50" s="217"/>
      <c r="G50" s="217"/>
      <c r="H50" s="217"/>
      <c r="I50" s="217"/>
      <c r="J50" s="217"/>
      <c r="K50" s="217"/>
      <c r="L50" s="217"/>
      <c r="M50" s="217"/>
      <c r="N50" s="218"/>
    </row>
    <row r="51" spans="2:14" hidden="1">
      <c r="B51" s="216"/>
      <c r="C51" s="217"/>
      <c r="D51" s="217"/>
      <c r="E51" s="217"/>
      <c r="F51" s="217"/>
      <c r="G51" s="217"/>
      <c r="H51" s="217"/>
      <c r="I51" s="217"/>
      <c r="J51" s="217"/>
      <c r="K51" s="217"/>
      <c r="L51" s="217"/>
      <c r="M51" s="217"/>
      <c r="N51" s="218"/>
    </row>
    <row r="52" spans="2:14" hidden="1">
      <c r="B52" s="216"/>
      <c r="C52" s="217"/>
      <c r="D52" s="217"/>
      <c r="E52" s="217"/>
      <c r="F52" s="217"/>
      <c r="G52" s="217"/>
      <c r="H52" s="217"/>
      <c r="I52" s="217"/>
      <c r="J52" s="217"/>
      <c r="K52" s="217"/>
      <c r="L52" s="217"/>
      <c r="M52" s="217"/>
      <c r="N52" s="218"/>
    </row>
    <row r="53" spans="2:14" hidden="1">
      <c r="B53" s="215"/>
      <c r="C53" s="170"/>
      <c r="D53" s="170"/>
      <c r="E53" s="170"/>
      <c r="F53" s="170"/>
      <c r="G53" s="170"/>
      <c r="H53" s="170"/>
      <c r="I53" s="170"/>
      <c r="J53" s="170"/>
      <c r="K53" s="170"/>
      <c r="L53" s="170"/>
      <c r="M53" s="170"/>
      <c r="N53" s="171"/>
    </row>
    <row r="54" spans="2:14" hidden="1">
      <c r="B54" s="173"/>
      <c r="C54" s="168"/>
      <c r="D54" s="168"/>
      <c r="E54" s="168" t="s">
        <v>219</v>
      </c>
      <c r="F54" s="172"/>
      <c r="G54" s="172"/>
      <c r="H54" s="168"/>
      <c r="I54" s="168"/>
      <c r="J54" s="168"/>
      <c r="K54" s="168"/>
      <c r="L54" s="168"/>
      <c r="M54" s="168"/>
      <c r="N54" s="169"/>
    </row>
    <row r="55" spans="2:14" hidden="1">
      <c r="B55" s="173"/>
      <c r="C55" s="168"/>
      <c r="D55" s="168"/>
      <c r="E55" s="219" t="s">
        <v>220</v>
      </c>
      <c r="F55" s="168"/>
      <c r="G55" s="168"/>
      <c r="H55" s="219"/>
      <c r="I55" s="219"/>
      <c r="J55" s="219"/>
      <c r="K55" s="168"/>
      <c r="L55" s="168"/>
      <c r="M55" s="168"/>
      <c r="N55" s="169"/>
    </row>
    <row r="56" spans="2:14" hidden="1">
      <c r="B56" s="173"/>
      <c r="C56" s="168"/>
      <c r="D56" s="168"/>
      <c r="E56" s="220" t="s">
        <v>221</v>
      </c>
      <c r="F56" s="168"/>
      <c r="G56" s="168"/>
      <c r="H56" s="220"/>
      <c r="I56" s="220"/>
      <c r="J56" s="220"/>
      <c r="K56" s="168"/>
      <c r="L56" s="168"/>
      <c r="M56" s="168"/>
      <c r="N56" s="169"/>
    </row>
    <row r="57" spans="2:14" hidden="1">
      <c r="B57" s="221"/>
      <c r="C57" s="170"/>
      <c r="D57" s="170"/>
      <c r="E57" s="168" t="s">
        <v>222</v>
      </c>
      <c r="F57" s="168"/>
      <c r="G57" s="168"/>
      <c r="H57" s="168"/>
      <c r="I57" s="168"/>
      <c r="J57" s="168"/>
      <c r="K57" s="170"/>
      <c r="L57" s="170"/>
      <c r="M57" s="170"/>
      <c r="N57" s="171"/>
    </row>
    <row r="58" spans="2:14" hidden="1">
      <c r="B58" s="221"/>
      <c r="C58" s="170"/>
      <c r="D58" s="170"/>
      <c r="E58" s="170"/>
      <c r="F58" s="168"/>
      <c r="G58" s="168"/>
      <c r="H58" s="168"/>
      <c r="I58" s="168"/>
      <c r="J58" s="168"/>
      <c r="K58" s="170"/>
      <c r="L58" s="170"/>
      <c r="M58" s="170"/>
      <c r="N58" s="171"/>
    </row>
    <row r="59" spans="2:14" hidden="1">
      <c r="B59" s="221" t="s">
        <v>223</v>
      </c>
      <c r="C59" s="220"/>
      <c r="D59" s="220"/>
      <c r="E59" s="168"/>
      <c r="F59" s="168"/>
      <c r="G59" s="168"/>
      <c r="H59" s="168"/>
      <c r="I59" s="168"/>
      <c r="J59" s="1234"/>
      <c r="K59" s="1234"/>
      <c r="L59" s="1234"/>
      <c r="M59" s="1234"/>
      <c r="N59" s="1235"/>
    </row>
    <row r="60" spans="2:14" ht="16" hidden="1" thickBot="1">
      <c r="B60" s="222" t="s">
        <v>224</v>
      </c>
      <c r="C60" s="223"/>
      <c r="D60" s="223"/>
      <c r="E60" s="224"/>
      <c r="F60" s="224"/>
      <c r="G60" s="224"/>
      <c r="H60" s="224"/>
      <c r="I60" s="224"/>
      <c r="J60" s="1236"/>
      <c r="K60" s="1236"/>
      <c r="L60" s="1236"/>
      <c r="M60" s="1236"/>
      <c r="N60" s="1237"/>
    </row>
  </sheetData>
  <mergeCells count="51">
    <mergeCell ref="B46:N47"/>
    <mergeCell ref="B48:N49"/>
    <mergeCell ref="J59:N60"/>
    <mergeCell ref="B30:H30"/>
    <mergeCell ref="L30:M30"/>
    <mergeCell ref="B31:H31"/>
    <mergeCell ref="L31:M31"/>
    <mergeCell ref="B32:H32"/>
    <mergeCell ref="L32:M32"/>
    <mergeCell ref="B33:M33"/>
    <mergeCell ref="B34:N34"/>
    <mergeCell ref="B35:M35"/>
    <mergeCell ref="B36:N36"/>
    <mergeCell ref="B29:N29"/>
    <mergeCell ref="B22:I22"/>
    <mergeCell ref="L22:M22"/>
    <mergeCell ref="B23:M23"/>
    <mergeCell ref="B24:N24"/>
    <mergeCell ref="B25:G25"/>
    <mergeCell ref="L25:M25"/>
    <mergeCell ref="B26:G26"/>
    <mergeCell ref="L26:M26"/>
    <mergeCell ref="B27:G27"/>
    <mergeCell ref="L27:M27"/>
    <mergeCell ref="B28:M28"/>
    <mergeCell ref="B21:I21"/>
    <mergeCell ref="L21:M21"/>
    <mergeCell ref="B16:H16"/>
    <mergeCell ref="I16:J16"/>
    <mergeCell ref="L16:M16"/>
    <mergeCell ref="B17:H17"/>
    <mergeCell ref="I17:J17"/>
    <mergeCell ref="L17:M17"/>
    <mergeCell ref="B18:H18"/>
    <mergeCell ref="I18:J18"/>
    <mergeCell ref="L18:M18"/>
    <mergeCell ref="B19:M19"/>
    <mergeCell ref="B20:N20"/>
    <mergeCell ref="B1:N1"/>
    <mergeCell ref="B4:N7"/>
    <mergeCell ref="B15:H15"/>
    <mergeCell ref="I15:J15"/>
    <mergeCell ref="L15:M15"/>
    <mergeCell ref="B8:N8"/>
    <mergeCell ref="C10:J10"/>
    <mergeCell ref="L10:M10"/>
    <mergeCell ref="C11:I11"/>
    <mergeCell ref="L11:M11"/>
    <mergeCell ref="C12:J12"/>
    <mergeCell ref="L12:M12"/>
    <mergeCell ref="B14:N14"/>
  </mergeCells>
  <pageMargins left="0.7" right="0.7" top="0.75" bottom="0.75" header="0.3" footer="0.3"/>
  <pageSetup scale="48" fitToHeight="0"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8FFA6-DA98-4768-9F81-675F12153DB8}">
  <sheetPr>
    <tabColor theme="5" tint="0.39997558519241921"/>
    <pageSetUpPr fitToPage="1"/>
  </sheetPr>
  <dimension ref="A1:N38"/>
  <sheetViews>
    <sheetView view="pageBreakPreview" topLeftCell="B7" zoomScale="50" zoomScaleNormal="50" zoomScaleSheetLayoutView="50" workbookViewId="0">
      <selection activeCell="L22" sqref="L22:M22"/>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4.5" style="117" bestFit="1" customWidth="1"/>
    <col min="10" max="10" width="15.5" style="117" customWidth="1"/>
    <col min="11" max="11" width="17.5" style="117" bestFit="1" customWidth="1"/>
    <col min="12" max="13" width="11.5" style="117"/>
    <col min="14" max="14" width="20.5" style="117" customWidth="1"/>
    <col min="15" max="15" width="12" style="117" bestFit="1" customWidth="1"/>
    <col min="16" max="16384" width="11.5" style="117"/>
  </cols>
  <sheetData>
    <row r="1" spans="1:14" ht="4.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f>+'APU 1.2'!L2</f>
        <v>20</v>
      </c>
      <c r="M2" s="433">
        <f>+'APU 1.2'!M2</f>
        <v>1</v>
      </c>
      <c r="N2" s="433">
        <f>+'APU 1.2'!N2</f>
        <v>2026</v>
      </c>
    </row>
    <row r="3" spans="1:14">
      <c r="A3" s="164"/>
      <c r="B3" s="435"/>
      <c r="C3" s="436"/>
      <c r="D3" s="436"/>
      <c r="E3" s="436"/>
      <c r="F3" s="436"/>
      <c r="G3" s="436"/>
      <c r="H3" s="437"/>
      <c r="I3" s="436"/>
      <c r="J3" s="436"/>
      <c r="K3" s="438"/>
      <c r="L3" s="439" t="s">
        <v>187</v>
      </c>
      <c r="M3" s="439" t="s">
        <v>188</v>
      </c>
      <c r="N3" s="440" t="s">
        <v>189</v>
      </c>
    </row>
    <row r="4" spans="1:14" ht="15" customHeight="1">
      <c r="A4" s="164"/>
      <c r="B4" s="1290" t="str">
        <f>+'APU 1.1'!B4</f>
        <v>ANÁLISIS DE PRECIOS UNITARIOS PROYECTO “MEJORAMIENTO DE VIAS RURALES EN EL MUNICIPIO DE COTA CUNDINAMARCA
BPIN 2025I00010028”</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88.5"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idden="1">
      <c r="A11" s="164"/>
      <c r="B11" s="180" t="s">
        <v>191</v>
      </c>
      <c r="C11" s="1285" t="s">
        <v>192</v>
      </c>
      <c r="D11" s="1285"/>
      <c r="E11" s="1285"/>
      <c r="F11" s="1285"/>
      <c r="G11" s="1285"/>
      <c r="H11" s="1285"/>
      <c r="I11" s="1285"/>
      <c r="J11" s="181"/>
      <c r="K11" s="182"/>
      <c r="L11" s="1286" t="s">
        <v>63</v>
      </c>
      <c r="M11" s="1286"/>
      <c r="N11" s="183" t="s">
        <v>64</v>
      </c>
    </row>
    <row r="12" spans="1:14" ht="25" customHeight="1" thickBot="1">
      <c r="A12" s="164" t="s">
        <v>194</v>
      </c>
      <c r="B12" s="184">
        <v>1.3</v>
      </c>
      <c r="C12" s="1283" t="s">
        <v>227</v>
      </c>
      <c r="D12" s="1283"/>
      <c r="E12" s="1283"/>
      <c r="F12" s="1283"/>
      <c r="G12" s="1283"/>
      <c r="H12" s="1283"/>
      <c r="I12" s="1283"/>
      <c r="J12" s="1283"/>
      <c r="K12" s="185"/>
      <c r="L12" s="1284" t="s">
        <v>2</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18" customHeight="1">
      <c r="A16" s="164"/>
      <c r="B16" s="1315" t="s">
        <v>157</v>
      </c>
      <c r="C16" s="1316"/>
      <c r="D16" s="1316"/>
      <c r="E16" s="1316"/>
      <c r="F16" s="1316"/>
      <c r="G16" s="1316"/>
      <c r="H16" s="1317"/>
      <c r="I16" s="1279"/>
      <c r="J16" s="1280"/>
      <c r="K16" s="189">
        <v>220000</v>
      </c>
      <c r="L16" s="1318">
        <v>8</v>
      </c>
      <c r="M16" s="1319"/>
      <c r="N16" s="192">
        <f>+K16/L16</f>
        <v>27500</v>
      </c>
    </row>
    <row r="17" spans="1:14" ht="18" customHeight="1">
      <c r="A17" s="164"/>
      <c r="B17" s="1315" t="s">
        <v>159</v>
      </c>
      <c r="C17" s="1316"/>
      <c r="D17" s="1316"/>
      <c r="E17" s="1316"/>
      <c r="F17" s="1316"/>
      <c r="G17" s="1316"/>
      <c r="H17" s="1317"/>
      <c r="I17" s="1279"/>
      <c r="J17" s="1280"/>
      <c r="K17" s="189">
        <v>180000</v>
      </c>
      <c r="L17" s="1318">
        <v>8</v>
      </c>
      <c r="M17" s="1319"/>
      <c r="N17" s="192">
        <f>+K17/L17</f>
        <v>22500</v>
      </c>
    </row>
    <row r="18" spans="1:14" ht="18" customHeight="1">
      <c r="A18" s="164"/>
      <c r="B18" s="1320" t="s">
        <v>200</v>
      </c>
      <c r="C18" s="1321"/>
      <c r="D18" s="1321"/>
      <c r="E18" s="1321"/>
      <c r="F18" s="1321"/>
      <c r="G18" s="1321"/>
      <c r="H18" s="1322"/>
      <c r="I18" s="1323"/>
      <c r="J18" s="1324"/>
      <c r="K18" s="193"/>
      <c r="L18" s="1313">
        <v>0.05</v>
      </c>
      <c r="M18" s="1314"/>
      <c r="N18" s="191">
        <f>ROUND(N33*L18,0)</f>
        <v>799</v>
      </c>
    </row>
    <row r="19" spans="1:14" ht="18" customHeight="1" thickBot="1">
      <c r="A19" s="164"/>
      <c r="B19" s="1325" t="s">
        <v>201</v>
      </c>
      <c r="C19" s="1326"/>
      <c r="D19" s="1326"/>
      <c r="E19" s="1326"/>
      <c r="F19" s="1326"/>
      <c r="G19" s="1326"/>
      <c r="H19" s="1326"/>
      <c r="I19" s="1326"/>
      <c r="J19" s="1326"/>
      <c r="K19" s="1326"/>
      <c r="L19" s="1326"/>
      <c r="M19" s="1327"/>
      <c r="N19" s="194">
        <f>ROUND(SUM(N16:N18),2)</f>
        <v>50799</v>
      </c>
    </row>
    <row r="20" spans="1:14" ht="30" customHeight="1">
      <c r="A20" s="164"/>
      <c r="B20" s="1259" t="s">
        <v>202</v>
      </c>
      <c r="C20" s="1260"/>
      <c r="D20" s="1260"/>
      <c r="E20" s="1260"/>
      <c r="F20" s="1260"/>
      <c r="G20" s="1260"/>
      <c r="H20" s="1260"/>
      <c r="I20" s="1260"/>
      <c r="J20" s="1260"/>
      <c r="K20" s="1260"/>
      <c r="L20" s="1260"/>
      <c r="M20" s="1260"/>
      <c r="N20" s="1261"/>
    </row>
    <row r="21" spans="1:14" ht="25" customHeight="1">
      <c r="A21" s="164"/>
      <c r="B21" s="1270" t="s">
        <v>192</v>
      </c>
      <c r="C21" s="1271"/>
      <c r="D21" s="1271"/>
      <c r="E21" s="1271"/>
      <c r="F21" s="1271"/>
      <c r="G21" s="1271"/>
      <c r="H21" s="1271"/>
      <c r="I21" s="1271"/>
      <c r="J21" s="187" t="s">
        <v>63</v>
      </c>
      <c r="K21" s="187" t="s">
        <v>64</v>
      </c>
      <c r="L21" s="1271" t="s">
        <v>203</v>
      </c>
      <c r="M21" s="1271"/>
      <c r="N21" s="188" t="s">
        <v>199</v>
      </c>
    </row>
    <row r="22" spans="1:14" ht="18" customHeight="1">
      <c r="A22" s="164"/>
      <c r="B22" s="1328" t="s">
        <v>138</v>
      </c>
      <c r="C22" s="1329"/>
      <c r="D22" s="1329"/>
      <c r="E22" s="1329"/>
      <c r="F22" s="1329"/>
      <c r="G22" s="1329"/>
      <c r="H22" s="1329"/>
      <c r="I22" s="1330"/>
      <c r="J22" s="190" t="s">
        <v>2</v>
      </c>
      <c r="K22" s="195">
        <v>1.3</v>
      </c>
      <c r="L22" s="1331">
        <f>+LI!D26</f>
        <v>96000</v>
      </c>
      <c r="M22" s="1331"/>
      <c r="N22" s="191">
        <f>+L22*K22</f>
        <v>124800</v>
      </c>
    </row>
    <row r="23" spans="1:14" ht="18" customHeight="1">
      <c r="A23" s="164"/>
      <c r="B23" s="1328" t="s">
        <v>128</v>
      </c>
      <c r="C23" s="1329"/>
      <c r="D23" s="1329"/>
      <c r="E23" s="1329"/>
      <c r="F23" s="1329"/>
      <c r="G23" s="1329"/>
      <c r="H23" s="1329"/>
      <c r="I23" s="1330"/>
      <c r="J23" s="190" t="s">
        <v>228</v>
      </c>
      <c r="K23" s="195">
        <v>44.901842373206684</v>
      </c>
      <c r="L23" s="1331">
        <v>120</v>
      </c>
      <c r="M23" s="1331"/>
      <c r="N23" s="191">
        <f>ROUND(+L23*K23,0)</f>
        <v>5388</v>
      </c>
    </row>
    <row r="24" spans="1:14" ht="18" customHeight="1" thickBot="1">
      <c r="A24" s="164"/>
      <c r="B24" s="1265" t="s">
        <v>201</v>
      </c>
      <c r="C24" s="1266"/>
      <c r="D24" s="1266"/>
      <c r="E24" s="1266"/>
      <c r="F24" s="1266"/>
      <c r="G24" s="1266"/>
      <c r="H24" s="1266"/>
      <c r="I24" s="1266"/>
      <c r="J24" s="1266"/>
      <c r="K24" s="1266"/>
      <c r="L24" s="1266"/>
      <c r="M24" s="1266"/>
      <c r="N24" s="196">
        <f>+SUM(N22:N23)</f>
        <v>130188</v>
      </c>
    </row>
    <row r="25" spans="1:14" ht="30" customHeight="1">
      <c r="A25" s="164"/>
      <c r="B25" s="1267" t="s">
        <v>204</v>
      </c>
      <c r="C25" s="1268"/>
      <c r="D25" s="1268"/>
      <c r="E25" s="1268"/>
      <c r="F25" s="1268"/>
      <c r="G25" s="1268"/>
      <c r="H25" s="1268"/>
      <c r="I25" s="1268"/>
      <c r="J25" s="1268"/>
      <c r="K25" s="1268"/>
      <c r="L25" s="1268"/>
      <c r="M25" s="1268"/>
      <c r="N25" s="1269"/>
    </row>
    <row r="26" spans="1:14" ht="35" customHeight="1">
      <c r="A26" s="164"/>
      <c r="B26" s="1270" t="s">
        <v>176</v>
      </c>
      <c r="C26" s="1271"/>
      <c r="D26" s="1271"/>
      <c r="E26" s="1271"/>
      <c r="F26" s="1271"/>
      <c r="G26" s="1271"/>
      <c r="H26" s="187" t="s">
        <v>63</v>
      </c>
      <c r="I26" s="197" t="s">
        <v>205</v>
      </c>
      <c r="J26" s="197" t="s">
        <v>206</v>
      </c>
      <c r="K26" s="187" t="s">
        <v>207</v>
      </c>
      <c r="L26" s="1271" t="s">
        <v>149</v>
      </c>
      <c r="M26" s="1271"/>
      <c r="N26" s="188" t="s">
        <v>199</v>
      </c>
    </row>
    <row r="27" spans="1:14" ht="18" customHeight="1">
      <c r="A27" s="164" t="e">
        <f>+#REF!</f>
        <v>#REF!</v>
      </c>
      <c r="B27" s="1272" t="str">
        <f>+TRANSPORTE!B16</f>
        <v>Transporte de material de subbase</v>
      </c>
      <c r="C27" s="1273"/>
      <c r="D27" s="1273"/>
      <c r="E27" s="1273"/>
      <c r="F27" s="1273"/>
      <c r="G27" s="1274"/>
      <c r="H27" s="190" t="s">
        <v>163</v>
      </c>
      <c r="I27" s="195">
        <v>1.3</v>
      </c>
      <c r="J27" s="225">
        <f>+'DISTANCIA ACARREO'!D4</f>
        <v>31.2</v>
      </c>
      <c r="K27" s="195">
        <f>I27*J27</f>
        <v>40.56</v>
      </c>
      <c r="L27" s="1275">
        <f>TRANSPORTE!D16</f>
        <v>1920</v>
      </c>
      <c r="M27" s="1275"/>
      <c r="N27" s="231">
        <f>ROUND(K27*L27,0)</f>
        <v>77875</v>
      </c>
    </row>
    <row r="28" spans="1:14" ht="18" customHeight="1" thickBot="1">
      <c r="A28" s="164"/>
      <c r="B28" s="1265" t="s">
        <v>201</v>
      </c>
      <c r="C28" s="1266"/>
      <c r="D28" s="1266"/>
      <c r="E28" s="1266"/>
      <c r="F28" s="1266"/>
      <c r="G28" s="1266"/>
      <c r="H28" s="1266"/>
      <c r="I28" s="1266"/>
      <c r="J28" s="1266"/>
      <c r="K28" s="1266"/>
      <c r="L28" s="1266"/>
      <c r="M28" s="1266"/>
      <c r="N28" s="232">
        <f>ROUND((N27),2)</f>
        <v>77875</v>
      </c>
    </row>
    <row r="29" spans="1:14" ht="30" customHeight="1">
      <c r="A29" s="164"/>
      <c r="B29" s="1259" t="s">
        <v>208</v>
      </c>
      <c r="C29" s="1260"/>
      <c r="D29" s="1260"/>
      <c r="E29" s="1260"/>
      <c r="F29" s="1260"/>
      <c r="G29" s="1260"/>
      <c r="H29" s="1260"/>
      <c r="I29" s="1260"/>
      <c r="J29" s="1260"/>
      <c r="K29" s="1260"/>
      <c r="L29" s="1260"/>
      <c r="M29" s="1260"/>
      <c r="N29" s="1261"/>
    </row>
    <row r="30" spans="1:14" ht="35" customHeight="1">
      <c r="A30" s="164"/>
      <c r="B30" s="1252" t="s">
        <v>209</v>
      </c>
      <c r="C30" s="1253"/>
      <c r="D30" s="1253"/>
      <c r="E30" s="1253"/>
      <c r="F30" s="1253"/>
      <c r="G30" s="1253"/>
      <c r="H30" s="1253"/>
      <c r="I30" s="187" t="s">
        <v>210</v>
      </c>
      <c r="J30" s="197" t="s">
        <v>211</v>
      </c>
      <c r="K30" s="197" t="s">
        <v>212</v>
      </c>
      <c r="L30" s="1254" t="s">
        <v>198</v>
      </c>
      <c r="M30" s="1254"/>
      <c r="N30" s="198" t="s">
        <v>199</v>
      </c>
    </row>
    <row r="31" spans="1:14" ht="18" customHeight="1">
      <c r="A31" s="164" t="e">
        <f>+#REF!</f>
        <v>#REF!</v>
      </c>
      <c r="B31" s="1255" t="s">
        <v>124</v>
      </c>
      <c r="C31" s="1256"/>
      <c r="D31" s="1256"/>
      <c r="E31" s="1256"/>
      <c r="F31" s="1256"/>
      <c r="G31" s="1256"/>
      <c r="H31" s="1257"/>
      <c r="I31" s="199">
        <f>'MANO DE OBRA'!D3</f>
        <v>243547</v>
      </c>
      <c r="J31" s="666">
        <f>+FP!C20</f>
        <v>1.5829</v>
      </c>
      <c r="K31" s="201">
        <f>+I31*J31</f>
        <v>385510.54629999999</v>
      </c>
      <c r="L31" s="1258">
        <v>50</v>
      </c>
      <c r="M31" s="1258"/>
      <c r="N31" s="231">
        <f>ROUND(K31/L31,0)</f>
        <v>7710</v>
      </c>
    </row>
    <row r="32" spans="1:14" ht="18" customHeight="1">
      <c r="A32" s="164"/>
      <c r="B32" s="1255" t="s">
        <v>213</v>
      </c>
      <c r="C32" s="1256"/>
      <c r="D32" s="1256"/>
      <c r="E32" s="1256"/>
      <c r="F32" s="1256"/>
      <c r="G32" s="1256"/>
      <c r="H32" s="1257"/>
      <c r="I32" s="199">
        <f>'MANO DE OBRA'!D4</f>
        <v>116995</v>
      </c>
      <c r="J32" s="666">
        <f>+FP!F20</f>
        <v>1.7668999999999999</v>
      </c>
      <c r="K32" s="201">
        <f>+I32*J32*2</f>
        <v>413436.93099999998</v>
      </c>
      <c r="L32" s="1258">
        <v>50</v>
      </c>
      <c r="M32" s="1258"/>
      <c r="N32" s="231">
        <f>ROUND(K32/L32,0)</f>
        <v>8269</v>
      </c>
    </row>
    <row r="33" spans="1:14" ht="18" customHeight="1" thickBot="1">
      <c r="A33" s="164"/>
      <c r="B33" s="1238" t="s">
        <v>201</v>
      </c>
      <c r="C33" s="1239"/>
      <c r="D33" s="1239"/>
      <c r="E33" s="1239"/>
      <c r="F33" s="1239"/>
      <c r="G33" s="1239"/>
      <c r="H33" s="1239"/>
      <c r="I33" s="1239"/>
      <c r="J33" s="1239"/>
      <c r="K33" s="1239"/>
      <c r="L33" s="1239"/>
      <c r="M33" s="1239"/>
      <c r="N33" s="233">
        <f>ROUND(SUM(N31:N32),2)</f>
        <v>15979</v>
      </c>
    </row>
    <row r="34" spans="1:14" ht="7" customHeight="1" thickBot="1">
      <c r="A34" s="164"/>
      <c r="B34" s="1240"/>
      <c r="C34" s="1241"/>
      <c r="D34" s="1241"/>
      <c r="E34" s="1241"/>
      <c r="F34" s="1241"/>
      <c r="G34" s="1241"/>
      <c r="H34" s="1241"/>
      <c r="I34" s="1241"/>
      <c r="J34" s="1241"/>
      <c r="K34" s="1241"/>
      <c r="L34" s="1241"/>
      <c r="M34" s="1241"/>
      <c r="N34" s="1242"/>
    </row>
    <row r="35" spans="1:14" ht="18" customHeight="1" thickBot="1">
      <c r="A35" s="164"/>
      <c r="B35" s="1243" t="s">
        <v>214</v>
      </c>
      <c r="C35" s="1244"/>
      <c r="D35" s="1244"/>
      <c r="E35" s="1244"/>
      <c r="F35" s="1244"/>
      <c r="G35" s="1244"/>
      <c r="H35" s="1244"/>
      <c r="I35" s="1244"/>
      <c r="J35" s="1244"/>
      <c r="K35" s="1244"/>
      <c r="L35" s="1244"/>
      <c r="M35" s="1245"/>
      <c r="N35" s="203">
        <f>ROUND(N19+N24+N28+N33,0)</f>
        <v>274841</v>
      </c>
    </row>
    <row r="36" spans="1:14" ht="7" customHeight="1" thickBot="1">
      <c r="A36" s="164"/>
      <c r="B36" s="1240"/>
      <c r="C36" s="1241"/>
      <c r="D36" s="1241"/>
      <c r="E36" s="1241"/>
      <c r="F36" s="1241"/>
      <c r="G36" s="1241"/>
      <c r="H36" s="1241"/>
      <c r="I36" s="1241"/>
      <c r="J36" s="1241"/>
      <c r="K36" s="1241"/>
      <c r="L36" s="1241"/>
      <c r="M36" s="1241"/>
      <c r="N36" s="1242"/>
    </row>
    <row r="37" spans="1:14">
      <c r="A37" s="164"/>
      <c r="B37" s="173"/>
      <c r="C37" s="168"/>
      <c r="D37" s="168"/>
      <c r="E37" s="168"/>
      <c r="F37" s="168"/>
      <c r="G37" s="168"/>
      <c r="H37" s="168"/>
      <c r="I37" s="168"/>
      <c r="J37" s="168"/>
      <c r="K37" s="168"/>
      <c r="L37" s="168"/>
      <c r="M37" s="168"/>
      <c r="N37" s="169"/>
    </row>
    <row r="38" spans="1:14">
      <c r="A38" s="164"/>
      <c r="B38" s="173"/>
      <c r="C38" s="168"/>
      <c r="D38" s="168"/>
      <c r="E38" s="168"/>
      <c r="F38" s="168"/>
      <c r="G38" s="168"/>
      <c r="H38" s="168"/>
      <c r="I38" s="168"/>
      <c r="J38" s="168"/>
      <c r="K38" s="168"/>
      <c r="L38" s="168"/>
      <c r="M38" s="168"/>
      <c r="N38" s="169"/>
    </row>
  </sheetData>
  <mergeCells count="48">
    <mergeCell ref="B33:M33"/>
    <mergeCell ref="B34:N34"/>
    <mergeCell ref="B35:M35"/>
    <mergeCell ref="B36:N36"/>
    <mergeCell ref="B29:N29"/>
    <mergeCell ref="B30:H30"/>
    <mergeCell ref="L30:M30"/>
    <mergeCell ref="B31:H31"/>
    <mergeCell ref="L31:M31"/>
    <mergeCell ref="B32:H32"/>
    <mergeCell ref="L32:M32"/>
    <mergeCell ref="L26:M26"/>
    <mergeCell ref="B27:G27"/>
    <mergeCell ref="L27:M27"/>
    <mergeCell ref="B22:I22"/>
    <mergeCell ref="L22:M22"/>
    <mergeCell ref="B23:I23"/>
    <mergeCell ref="L23:M23"/>
    <mergeCell ref="B24:M24"/>
    <mergeCell ref="B28:M28"/>
    <mergeCell ref="B21:I21"/>
    <mergeCell ref="L21:M21"/>
    <mergeCell ref="B16:H16"/>
    <mergeCell ref="I16:J16"/>
    <mergeCell ref="L16:M16"/>
    <mergeCell ref="B17:H17"/>
    <mergeCell ref="I17:J17"/>
    <mergeCell ref="L17:M17"/>
    <mergeCell ref="B18:H18"/>
    <mergeCell ref="I18:J18"/>
    <mergeCell ref="L18:M18"/>
    <mergeCell ref="B19:M19"/>
    <mergeCell ref="B20:N20"/>
    <mergeCell ref="B25:N25"/>
    <mergeCell ref="B26:G26"/>
    <mergeCell ref="B1:N1"/>
    <mergeCell ref="B4:N7"/>
    <mergeCell ref="B15:H15"/>
    <mergeCell ref="I15:J15"/>
    <mergeCell ref="L15:M15"/>
    <mergeCell ref="B8:N8"/>
    <mergeCell ref="C10:J10"/>
    <mergeCell ref="L10:M10"/>
    <mergeCell ref="C11:I11"/>
    <mergeCell ref="L11:M11"/>
    <mergeCell ref="C12:J12"/>
    <mergeCell ref="L12:M12"/>
    <mergeCell ref="B14:N14"/>
  </mergeCells>
  <pageMargins left="0.70866141732283472" right="0.51181102362204722" top="1.3385826771653544" bottom="0.74803149606299213" header="0.31496062992125984" footer="0.31496062992125984"/>
  <pageSetup scale="48" fitToHeight="0" orientation="portrait"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CFA72-4839-4BB9-88D0-BBF0C704DA44}">
  <sheetPr>
    <tabColor theme="5" tint="0.39997558519241921"/>
    <pageSetUpPr fitToPage="1"/>
  </sheetPr>
  <dimension ref="A1:N40"/>
  <sheetViews>
    <sheetView view="pageBreakPreview" topLeftCell="B7" zoomScale="50" zoomScaleNormal="50" zoomScaleSheetLayoutView="50" workbookViewId="0">
      <selection activeCell="N23" sqref="N23"/>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4.5" style="117" bestFit="1" customWidth="1"/>
    <col min="10" max="10" width="15.5" style="117" customWidth="1"/>
    <col min="11" max="11" width="17.5" style="117" bestFit="1" customWidth="1"/>
    <col min="12" max="13" width="11.5" style="117"/>
    <col min="14" max="14" width="20.5" style="117" customWidth="1"/>
    <col min="15" max="15" width="12" style="117" bestFit="1" customWidth="1"/>
    <col min="16" max="16384" width="11.5" style="117"/>
  </cols>
  <sheetData>
    <row r="1" spans="1:14" ht="4.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f>+'APU 1.3'!L2</f>
        <v>20</v>
      </c>
      <c r="M2" s="433">
        <f>+'APU 1.3'!M2</f>
        <v>1</v>
      </c>
      <c r="N2" s="433">
        <f>+'APU 1.3'!N2</f>
        <v>2026</v>
      </c>
    </row>
    <row r="3" spans="1:14">
      <c r="A3" s="164"/>
      <c r="B3" s="435"/>
      <c r="C3" s="436"/>
      <c r="D3" s="436"/>
      <c r="E3" s="436"/>
      <c r="F3" s="436"/>
      <c r="G3" s="436"/>
      <c r="H3" s="437"/>
      <c r="I3" s="436"/>
      <c r="J3" s="436"/>
      <c r="K3" s="438"/>
      <c r="L3" s="439" t="s">
        <v>187</v>
      </c>
      <c r="M3" s="439" t="s">
        <v>188</v>
      </c>
      <c r="N3" s="440" t="s">
        <v>189</v>
      </c>
    </row>
    <row r="4" spans="1:14">
      <c r="A4" s="164"/>
      <c r="B4" s="1290" t="str">
        <f>+'APU 1.1'!B4</f>
        <v>ANÁLISIS DE PRECIOS UNITARIOS PROYECTO “MEJORAMIENTO DE VIAS RURALES EN EL MUNICIPIO DE COTA CUNDINAMARCA
BPIN 2025I00010028”</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105"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idden="1">
      <c r="A11" s="164"/>
      <c r="B11" s="180" t="s">
        <v>191</v>
      </c>
      <c r="C11" s="1285" t="s">
        <v>192</v>
      </c>
      <c r="D11" s="1285"/>
      <c r="E11" s="1285"/>
      <c r="F11" s="1285"/>
      <c r="G11" s="1285"/>
      <c r="H11" s="1285"/>
      <c r="I11" s="1285"/>
      <c r="J11" s="181"/>
      <c r="K11" s="182"/>
      <c r="L11" s="1286" t="s">
        <v>63</v>
      </c>
      <c r="M11" s="1286"/>
      <c r="N11" s="183" t="s">
        <v>64</v>
      </c>
    </row>
    <row r="12" spans="1:14" ht="25" customHeight="1" thickBot="1">
      <c r="A12" s="164" t="s">
        <v>194</v>
      </c>
      <c r="B12" s="184">
        <v>1.4</v>
      </c>
      <c r="C12" s="1283" t="s">
        <v>229</v>
      </c>
      <c r="D12" s="1283"/>
      <c r="E12" s="1283"/>
      <c r="F12" s="1283"/>
      <c r="G12" s="1283"/>
      <c r="H12" s="1283"/>
      <c r="I12" s="1283"/>
      <c r="J12" s="1283"/>
      <c r="K12" s="185"/>
      <c r="L12" s="1284" t="s">
        <v>2</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18" customHeight="1">
      <c r="A16" s="164"/>
      <c r="B16" s="1315" t="s">
        <v>645</v>
      </c>
      <c r="C16" s="1316"/>
      <c r="D16" s="1316"/>
      <c r="E16" s="1316"/>
      <c r="F16" s="1316"/>
      <c r="G16" s="1316"/>
      <c r="H16" s="1317"/>
      <c r="I16" s="1279"/>
      <c r="J16" s="1280"/>
      <c r="K16" s="189">
        <v>180000</v>
      </c>
      <c r="L16" s="1318">
        <v>8</v>
      </c>
      <c r="M16" s="1319"/>
      <c r="N16" s="192">
        <f>+K16/L16</f>
        <v>22500</v>
      </c>
    </row>
    <row r="17" spans="1:14" ht="18" customHeight="1">
      <c r="A17" s="164"/>
      <c r="B17" s="1315" t="s">
        <v>157</v>
      </c>
      <c r="C17" s="1316"/>
      <c r="D17" s="1316"/>
      <c r="E17" s="1316"/>
      <c r="F17" s="1316"/>
      <c r="G17" s="1316"/>
      <c r="H17" s="1317"/>
      <c r="I17" s="1279"/>
      <c r="J17" s="1280"/>
      <c r="K17" s="189">
        <v>220000</v>
      </c>
      <c r="L17" s="1318">
        <v>8</v>
      </c>
      <c r="M17" s="1319"/>
      <c r="N17" s="192">
        <f>+K17/L17</f>
        <v>27500</v>
      </c>
    </row>
    <row r="18" spans="1:14" ht="18" customHeight="1">
      <c r="A18" s="164"/>
      <c r="B18" s="1320" t="s">
        <v>200</v>
      </c>
      <c r="C18" s="1321"/>
      <c r="D18" s="1321"/>
      <c r="E18" s="1321"/>
      <c r="F18" s="1321"/>
      <c r="G18" s="1321"/>
      <c r="H18" s="1322"/>
      <c r="I18" s="1323"/>
      <c r="J18" s="1324"/>
      <c r="K18" s="193"/>
      <c r="L18" s="1313">
        <v>0.05</v>
      </c>
      <c r="M18" s="1314"/>
      <c r="N18" s="191">
        <f>ROUND(N33*L18,0)</f>
        <v>799</v>
      </c>
    </row>
    <row r="19" spans="1:14" ht="18" customHeight="1" thickBot="1">
      <c r="A19" s="164"/>
      <c r="B19" s="1325" t="s">
        <v>201</v>
      </c>
      <c r="C19" s="1326"/>
      <c r="D19" s="1326"/>
      <c r="E19" s="1326"/>
      <c r="F19" s="1326"/>
      <c r="G19" s="1326"/>
      <c r="H19" s="1326"/>
      <c r="I19" s="1326"/>
      <c r="J19" s="1326"/>
      <c r="K19" s="1326"/>
      <c r="L19" s="1326"/>
      <c r="M19" s="1327"/>
      <c r="N19" s="194">
        <f>ROUND(SUM(N16:N18),2)</f>
        <v>50799</v>
      </c>
    </row>
    <row r="20" spans="1:14" ht="30" customHeight="1">
      <c r="A20" s="164"/>
      <c r="B20" s="1259" t="s">
        <v>202</v>
      </c>
      <c r="C20" s="1260"/>
      <c r="D20" s="1260"/>
      <c r="E20" s="1260"/>
      <c r="F20" s="1260"/>
      <c r="G20" s="1260"/>
      <c r="H20" s="1260"/>
      <c r="I20" s="1260"/>
      <c r="J20" s="1260"/>
      <c r="K20" s="1260"/>
      <c r="L20" s="1260"/>
      <c r="M20" s="1260"/>
      <c r="N20" s="1261"/>
    </row>
    <row r="21" spans="1:14" ht="25" customHeight="1">
      <c r="A21" s="164"/>
      <c r="B21" s="1270" t="s">
        <v>192</v>
      </c>
      <c r="C21" s="1271"/>
      <c r="D21" s="1271"/>
      <c r="E21" s="1271"/>
      <c r="F21" s="1271"/>
      <c r="G21" s="1271"/>
      <c r="H21" s="1271"/>
      <c r="I21" s="1271"/>
      <c r="J21" s="187" t="s">
        <v>63</v>
      </c>
      <c r="K21" s="187" t="s">
        <v>64</v>
      </c>
      <c r="L21" s="1271" t="s">
        <v>203</v>
      </c>
      <c r="M21" s="1271"/>
      <c r="N21" s="188" t="s">
        <v>199</v>
      </c>
    </row>
    <row r="22" spans="1:14" ht="18" customHeight="1">
      <c r="A22" s="164"/>
      <c r="B22" s="1328" t="s">
        <v>230</v>
      </c>
      <c r="C22" s="1329"/>
      <c r="D22" s="1329"/>
      <c r="E22" s="1329"/>
      <c r="F22" s="1329"/>
      <c r="G22" s="1329"/>
      <c r="H22" s="1329"/>
      <c r="I22" s="1330"/>
      <c r="J22" s="190" t="s">
        <v>2</v>
      </c>
      <c r="K22" s="195">
        <v>1.3</v>
      </c>
      <c r="L22" s="1331">
        <f>+LI!D24</f>
        <v>84873</v>
      </c>
      <c r="M22" s="1331"/>
      <c r="N22" s="191">
        <f>ROUND(+L22*K22,0)</f>
        <v>110335</v>
      </c>
    </row>
    <row r="23" spans="1:14" ht="18" customHeight="1">
      <c r="A23" s="164"/>
      <c r="B23" s="1328" t="s">
        <v>128</v>
      </c>
      <c r="C23" s="1329"/>
      <c r="D23" s="1329"/>
      <c r="E23" s="1329"/>
      <c r="F23" s="1329"/>
      <c r="G23" s="1329"/>
      <c r="H23" s="1329"/>
      <c r="I23" s="1330"/>
      <c r="J23" s="190" t="s">
        <v>228</v>
      </c>
      <c r="K23" s="195">
        <v>44.901842373206684</v>
      </c>
      <c r="L23" s="1331">
        <v>120</v>
      </c>
      <c r="M23" s="1331"/>
      <c r="N23" s="191">
        <f>ROUND(+L23*K23,0)</f>
        <v>5388</v>
      </c>
    </row>
    <row r="24" spans="1:14" ht="18" customHeight="1" thickBot="1">
      <c r="A24" s="164"/>
      <c r="B24" s="1265" t="s">
        <v>201</v>
      </c>
      <c r="C24" s="1266"/>
      <c r="D24" s="1266"/>
      <c r="E24" s="1266"/>
      <c r="F24" s="1266"/>
      <c r="G24" s="1266"/>
      <c r="H24" s="1266"/>
      <c r="I24" s="1266"/>
      <c r="J24" s="1266"/>
      <c r="K24" s="1266"/>
      <c r="L24" s="1266"/>
      <c r="M24" s="1266"/>
      <c r="N24" s="196">
        <f>+SUM(N22:N23)</f>
        <v>115723</v>
      </c>
    </row>
    <row r="25" spans="1:14" ht="30" customHeight="1">
      <c r="A25" s="164"/>
      <c r="B25" s="1267" t="s">
        <v>204</v>
      </c>
      <c r="C25" s="1268"/>
      <c r="D25" s="1268"/>
      <c r="E25" s="1268"/>
      <c r="F25" s="1268"/>
      <c r="G25" s="1268"/>
      <c r="H25" s="1268"/>
      <c r="I25" s="1268"/>
      <c r="J25" s="1268"/>
      <c r="K25" s="1268"/>
      <c r="L25" s="1268"/>
      <c r="M25" s="1268"/>
      <c r="N25" s="1269"/>
    </row>
    <row r="26" spans="1:14" ht="35" customHeight="1">
      <c r="A26" s="164"/>
      <c r="B26" s="1270" t="s">
        <v>176</v>
      </c>
      <c r="C26" s="1271"/>
      <c r="D26" s="1271"/>
      <c r="E26" s="1271"/>
      <c r="F26" s="1271"/>
      <c r="G26" s="1271"/>
      <c r="H26" s="187" t="s">
        <v>63</v>
      </c>
      <c r="I26" s="197" t="s">
        <v>205</v>
      </c>
      <c r="J26" s="197" t="s">
        <v>206</v>
      </c>
      <c r="K26" s="187" t="s">
        <v>207</v>
      </c>
      <c r="L26" s="1271" t="s">
        <v>149</v>
      </c>
      <c r="M26" s="1271"/>
      <c r="N26" s="188" t="s">
        <v>199</v>
      </c>
    </row>
    <row r="27" spans="1:14" ht="18" customHeight="1">
      <c r="A27" s="164" t="e">
        <f>+#REF!</f>
        <v>#REF!</v>
      </c>
      <c r="B27" s="1272" t="str">
        <f>+TRANSPORTE!B12</f>
        <v>Transporte de material de afirmado</v>
      </c>
      <c r="C27" s="1273"/>
      <c r="D27" s="1273"/>
      <c r="E27" s="1273"/>
      <c r="F27" s="1273"/>
      <c r="G27" s="1274"/>
      <c r="H27" s="190" t="s">
        <v>163</v>
      </c>
      <c r="I27" s="195">
        <v>1.3</v>
      </c>
      <c r="J27" s="225">
        <f>+'DISTANCIA ACARREO'!D4</f>
        <v>31.2</v>
      </c>
      <c r="K27" s="195">
        <f>I27*J27</f>
        <v>40.56</v>
      </c>
      <c r="L27" s="1275">
        <f>TRANSPORTE!D16</f>
        <v>1920</v>
      </c>
      <c r="M27" s="1275"/>
      <c r="N27" s="231">
        <f>ROUND(K27*L27,0)</f>
        <v>77875</v>
      </c>
    </row>
    <row r="28" spans="1:14" ht="18" customHeight="1" thickBot="1">
      <c r="A28" s="164"/>
      <c r="B28" s="1265" t="s">
        <v>201</v>
      </c>
      <c r="C28" s="1266"/>
      <c r="D28" s="1266"/>
      <c r="E28" s="1266"/>
      <c r="F28" s="1266"/>
      <c r="G28" s="1266"/>
      <c r="H28" s="1266"/>
      <c r="I28" s="1266"/>
      <c r="J28" s="1266"/>
      <c r="K28" s="1266"/>
      <c r="L28" s="1266"/>
      <c r="M28" s="1266"/>
      <c r="N28" s="232">
        <f>ROUND((N27),2)</f>
        <v>77875</v>
      </c>
    </row>
    <row r="29" spans="1:14" ht="30" customHeight="1">
      <c r="A29" s="164"/>
      <c r="B29" s="1259" t="s">
        <v>208</v>
      </c>
      <c r="C29" s="1260"/>
      <c r="D29" s="1260"/>
      <c r="E29" s="1260"/>
      <c r="F29" s="1260"/>
      <c r="G29" s="1260"/>
      <c r="H29" s="1260"/>
      <c r="I29" s="1260"/>
      <c r="J29" s="1260"/>
      <c r="K29" s="1260"/>
      <c r="L29" s="1260"/>
      <c r="M29" s="1260"/>
      <c r="N29" s="1261"/>
    </row>
    <row r="30" spans="1:14" ht="35" customHeight="1">
      <c r="A30" s="164"/>
      <c r="B30" s="1252" t="s">
        <v>209</v>
      </c>
      <c r="C30" s="1253"/>
      <c r="D30" s="1253"/>
      <c r="E30" s="1253"/>
      <c r="F30" s="1253"/>
      <c r="G30" s="1253"/>
      <c r="H30" s="1253"/>
      <c r="I30" s="187" t="s">
        <v>210</v>
      </c>
      <c r="J30" s="197" t="s">
        <v>211</v>
      </c>
      <c r="K30" s="197" t="s">
        <v>212</v>
      </c>
      <c r="L30" s="1254" t="s">
        <v>198</v>
      </c>
      <c r="M30" s="1254"/>
      <c r="N30" s="198" t="s">
        <v>199</v>
      </c>
    </row>
    <row r="31" spans="1:14" ht="18" customHeight="1">
      <c r="A31" s="164" t="e">
        <f>+#REF!</f>
        <v>#REF!</v>
      </c>
      <c r="B31" s="1255" t="s">
        <v>124</v>
      </c>
      <c r="C31" s="1256"/>
      <c r="D31" s="1256"/>
      <c r="E31" s="1256"/>
      <c r="F31" s="1256"/>
      <c r="G31" s="1256"/>
      <c r="H31" s="1257"/>
      <c r="I31" s="199">
        <f>'MANO DE OBRA'!D3</f>
        <v>243547</v>
      </c>
      <c r="J31" s="666">
        <f>+FP!C20</f>
        <v>1.5829</v>
      </c>
      <c r="K31" s="201">
        <f>+I31*J31</f>
        <v>385510.54629999999</v>
      </c>
      <c r="L31" s="1258">
        <v>50</v>
      </c>
      <c r="M31" s="1258"/>
      <c r="N31" s="231">
        <f>ROUND(K31/L31,0)</f>
        <v>7710</v>
      </c>
    </row>
    <row r="32" spans="1:14" ht="18" customHeight="1">
      <c r="A32" s="164"/>
      <c r="B32" s="1255" t="s">
        <v>213</v>
      </c>
      <c r="C32" s="1256"/>
      <c r="D32" s="1256"/>
      <c r="E32" s="1256"/>
      <c r="F32" s="1256"/>
      <c r="G32" s="1256"/>
      <c r="H32" s="1257"/>
      <c r="I32" s="199">
        <f>'MANO DE OBRA'!D4</f>
        <v>116995</v>
      </c>
      <c r="J32" s="666">
        <f>+FP!F20</f>
        <v>1.7668999999999999</v>
      </c>
      <c r="K32" s="201">
        <f>+I32*J32*2</f>
        <v>413436.93099999998</v>
      </c>
      <c r="L32" s="1258">
        <v>50</v>
      </c>
      <c r="M32" s="1258"/>
      <c r="N32" s="231">
        <f>ROUND(K32/L32,0)</f>
        <v>8269</v>
      </c>
    </row>
    <row r="33" spans="1:14" ht="18" customHeight="1" thickBot="1">
      <c r="A33" s="164"/>
      <c r="B33" s="1238" t="s">
        <v>201</v>
      </c>
      <c r="C33" s="1239"/>
      <c r="D33" s="1239"/>
      <c r="E33" s="1239"/>
      <c r="F33" s="1239"/>
      <c r="G33" s="1239"/>
      <c r="H33" s="1239"/>
      <c r="I33" s="1239"/>
      <c r="J33" s="1239"/>
      <c r="K33" s="1239"/>
      <c r="L33" s="1239"/>
      <c r="M33" s="1239"/>
      <c r="N33" s="233">
        <f>ROUND(SUM(N31:N32),2)</f>
        <v>15979</v>
      </c>
    </row>
    <row r="34" spans="1:14" ht="7" customHeight="1" thickBot="1">
      <c r="A34" s="164"/>
      <c r="B34" s="1240"/>
      <c r="C34" s="1241"/>
      <c r="D34" s="1241"/>
      <c r="E34" s="1241"/>
      <c r="F34" s="1241"/>
      <c r="G34" s="1241"/>
      <c r="H34" s="1241"/>
      <c r="I34" s="1241"/>
      <c r="J34" s="1241"/>
      <c r="K34" s="1241"/>
      <c r="L34" s="1241"/>
      <c r="M34" s="1241"/>
      <c r="N34" s="1242"/>
    </row>
    <row r="35" spans="1:14" ht="18" customHeight="1" thickBot="1">
      <c r="A35" s="164"/>
      <c r="B35" s="1243" t="s">
        <v>214</v>
      </c>
      <c r="C35" s="1244"/>
      <c r="D35" s="1244"/>
      <c r="E35" s="1244"/>
      <c r="F35" s="1244"/>
      <c r="G35" s="1244"/>
      <c r="H35" s="1244"/>
      <c r="I35" s="1244"/>
      <c r="J35" s="1244"/>
      <c r="K35" s="1244"/>
      <c r="L35" s="1244"/>
      <c r="M35" s="1245"/>
      <c r="N35" s="203">
        <f>ROUND(N19+N24+N28+N33,0)</f>
        <v>260376</v>
      </c>
    </row>
    <row r="36" spans="1:14" ht="7" customHeight="1" thickBot="1">
      <c r="A36" s="164"/>
      <c r="B36" s="1240"/>
      <c r="C36" s="1241"/>
      <c r="D36" s="1241"/>
      <c r="E36" s="1241"/>
      <c r="F36" s="1241"/>
      <c r="G36" s="1241"/>
      <c r="H36" s="1241"/>
      <c r="I36" s="1241"/>
      <c r="J36" s="1241"/>
      <c r="K36" s="1241"/>
      <c r="L36" s="1241"/>
      <c r="M36" s="1241"/>
      <c r="N36" s="1242"/>
    </row>
    <row r="37" spans="1:14">
      <c r="A37" s="164"/>
      <c r="B37" s="165"/>
      <c r="C37" s="166"/>
      <c r="D37" s="166"/>
      <c r="E37" s="166"/>
      <c r="F37" s="166"/>
      <c r="G37" s="166"/>
      <c r="H37" s="166"/>
      <c r="I37" s="166"/>
      <c r="J37" s="166"/>
      <c r="K37" s="166"/>
      <c r="L37" s="166"/>
      <c r="M37" s="166"/>
      <c r="N37" s="167"/>
    </row>
    <row r="38" spans="1:14">
      <c r="A38" s="164"/>
      <c r="B38" s="173"/>
      <c r="C38" s="168"/>
      <c r="D38" s="168"/>
      <c r="E38" s="168"/>
      <c r="F38" s="168"/>
      <c r="G38" s="168"/>
      <c r="H38" s="168"/>
      <c r="I38" s="168"/>
      <c r="J38" s="168"/>
      <c r="K38" s="168"/>
      <c r="L38" s="168"/>
      <c r="M38" s="168"/>
      <c r="N38" s="169"/>
    </row>
    <row r="39" spans="1:14">
      <c r="A39" s="164"/>
      <c r="B39" s="173"/>
      <c r="C39" s="168"/>
      <c r="D39" s="168"/>
      <c r="E39" s="168"/>
      <c r="F39" s="168"/>
      <c r="G39" s="168"/>
      <c r="H39" s="168"/>
      <c r="I39" s="168"/>
      <c r="J39" s="168"/>
      <c r="K39" s="168"/>
      <c r="L39" s="168"/>
      <c r="M39" s="168"/>
      <c r="N39" s="169"/>
    </row>
    <row r="40" spans="1:14">
      <c r="A40" s="164"/>
      <c r="B40" s="173"/>
      <c r="C40" s="168"/>
      <c r="D40" s="168"/>
      <c r="E40" s="168"/>
      <c r="F40" s="168"/>
      <c r="G40" s="168"/>
      <c r="H40" s="168"/>
      <c r="I40" s="168"/>
      <c r="J40" s="168"/>
      <c r="K40" s="168"/>
      <c r="L40" s="168"/>
      <c r="M40" s="168"/>
      <c r="N40" s="169"/>
    </row>
  </sheetData>
  <mergeCells count="48">
    <mergeCell ref="B33:M33"/>
    <mergeCell ref="B34:N34"/>
    <mergeCell ref="B35:M35"/>
    <mergeCell ref="B36:N36"/>
    <mergeCell ref="B29:N29"/>
    <mergeCell ref="B30:H30"/>
    <mergeCell ref="L30:M30"/>
    <mergeCell ref="B31:H31"/>
    <mergeCell ref="L31:M31"/>
    <mergeCell ref="B32:H32"/>
    <mergeCell ref="L32:M32"/>
    <mergeCell ref="L26:M26"/>
    <mergeCell ref="B27:G27"/>
    <mergeCell ref="L27:M27"/>
    <mergeCell ref="B22:I22"/>
    <mergeCell ref="L22:M22"/>
    <mergeCell ref="B23:I23"/>
    <mergeCell ref="L23:M23"/>
    <mergeCell ref="B24:M24"/>
    <mergeCell ref="B28:M28"/>
    <mergeCell ref="B21:I21"/>
    <mergeCell ref="L21:M21"/>
    <mergeCell ref="B16:H16"/>
    <mergeCell ref="I16:J16"/>
    <mergeCell ref="L16:M16"/>
    <mergeCell ref="B17:H17"/>
    <mergeCell ref="I17:J17"/>
    <mergeCell ref="L17:M17"/>
    <mergeCell ref="B18:H18"/>
    <mergeCell ref="I18:J18"/>
    <mergeCell ref="L18:M18"/>
    <mergeCell ref="B19:M19"/>
    <mergeCell ref="B20:N20"/>
    <mergeCell ref="B25:N25"/>
    <mergeCell ref="B26:G26"/>
    <mergeCell ref="B1:N1"/>
    <mergeCell ref="B4:N7"/>
    <mergeCell ref="B15:H15"/>
    <mergeCell ref="I15:J15"/>
    <mergeCell ref="L15:M15"/>
    <mergeCell ref="B8:N8"/>
    <mergeCell ref="C10:J10"/>
    <mergeCell ref="L10:M10"/>
    <mergeCell ref="C11:I11"/>
    <mergeCell ref="L11:M11"/>
    <mergeCell ref="C12:J12"/>
    <mergeCell ref="L12:M12"/>
    <mergeCell ref="B14:N14"/>
  </mergeCells>
  <pageMargins left="0.59055118110236227" right="0.31496062992125984" top="1.3385826771653544" bottom="0.74803149606299213" header="0.31496062992125984" footer="0.31496062992125984"/>
  <pageSetup scale="50" fitToHeight="0"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E21B2-30F6-4255-BE46-DDEAF7EC38AB}">
  <sheetPr>
    <tabColor theme="5" tint="0.39997558519241921"/>
    <pageSetUpPr fitToPage="1"/>
  </sheetPr>
  <dimension ref="A1:O64"/>
  <sheetViews>
    <sheetView view="pageBreakPreview" topLeftCell="B10" zoomScale="50" zoomScaleNormal="50" zoomScaleSheetLayoutView="50" workbookViewId="0">
      <selection activeCell="N26" sqref="N26"/>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4.5" style="117" bestFit="1" customWidth="1"/>
    <col min="10" max="10" width="15.5" style="117" customWidth="1"/>
    <col min="11" max="11" width="17.5" style="117" bestFit="1" customWidth="1"/>
    <col min="12" max="13" width="11.5" style="117"/>
    <col min="14" max="14" width="20.5" style="117" customWidth="1"/>
    <col min="15" max="15" width="15.6640625" style="117" bestFit="1" customWidth="1"/>
    <col min="16" max="16384" width="11.5" style="117"/>
  </cols>
  <sheetData>
    <row r="1" spans="1:14" ht="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f>+'APU 1.4'!L2</f>
        <v>20</v>
      </c>
      <c r="M2" s="433">
        <f>+'APU 1.4'!M2</f>
        <v>1</v>
      </c>
      <c r="N2" s="433">
        <f>+'APU 1.4'!N2</f>
        <v>2026</v>
      </c>
    </row>
    <row r="3" spans="1:14">
      <c r="A3" s="164"/>
      <c r="B3" s="435"/>
      <c r="C3" s="436"/>
      <c r="D3" s="436"/>
      <c r="E3" s="436"/>
      <c r="F3" s="436"/>
      <c r="G3" s="436"/>
      <c r="H3" s="437"/>
      <c r="I3" s="436"/>
      <c r="J3" s="436"/>
      <c r="K3" s="438"/>
      <c r="L3" s="439" t="s">
        <v>187</v>
      </c>
      <c r="M3" s="439" t="s">
        <v>188</v>
      </c>
      <c r="N3" s="440" t="s">
        <v>189</v>
      </c>
    </row>
    <row r="4" spans="1:14">
      <c r="A4" s="164"/>
      <c r="B4" s="1290" t="str">
        <f>+'APU 1.1'!B4</f>
        <v>ANÁLISIS DE PRECIOS UNITARIOS PROYECTO “MEJORAMIENTO DE VIAS RURALES EN EL MUNICIPIO DE COTA CUNDINAMARCA
BPIN 2025I00010028”</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78"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idden="1">
      <c r="A11" s="164"/>
      <c r="B11" s="180" t="s">
        <v>191</v>
      </c>
      <c r="C11" s="1285" t="s">
        <v>192</v>
      </c>
      <c r="D11" s="1285"/>
      <c r="E11" s="1285"/>
      <c r="F11" s="1285"/>
      <c r="G11" s="1285"/>
      <c r="H11" s="1285"/>
      <c r="I11" s="1285"/>
      <c r="J11" s="181"/>
      <c r="K11" s="182"/>
      <c r="L11" s="1286" t="s">
        <v>63</v>
      </c>
      <c r="M11" s="1286"/>
      <c r="N11" s="183" t="s">
        <v>64</v>
      </c>
    </row>
    <row r="12" spans="1:14" ht="25" customHeight="1" thickBot="1">
      <c r="A12" s="164" t="s">
        <v>194</v>
      </c>
      <c r="B12" s="184">
        <v>1.5</v>
      </c>
      <c r="C12" s="1283" t="s">
        <v>14</v>
      </c>
      <c r="D12" s="1283"/>
      <c r="E12" s="1283"/>
      <c r="F12" s="1283"/>
      <c r="G12" s="1283"/>
      <c r="H12" s="1283"/>
      <c r="I12" s="1283"/>
      <c r="J12" s="1283"/>
      <c r="K12" s="185"/>
      <c r="L12" s="1284" t="s">
        <v>2</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18" customHeight="1">
      <c r="A16" s="164"/>
      <c r="B16" s="1315" t="s">
        <v>231</v>
      </c>
      <c r="C16" s="1316"/>
      <c r="D16" s="1316"/>
      <c r="E16" s="1316"/>
      <c r="F16" s="1316"/>
      <c r="G16" s="1316"/>
      <c r="H16" s="1317"/>
      <c r="I16" s="1279"/>
      <c r="J16" s="1280"/>
      <c r="K16" s="189">
        <v>3100</v>
      </c>
      <c r="L16" s="1318">
        <v>1.5</v>
      </c>
      <c r="M16" s="1319"/>
      <c r="N16" s="192">
        <f>ROUND(+K16/L16,0)</f>
        <v>2067</v>
      </c>
    </row>
    <row r="17" spans="1:15" ht="18" customHeight="1">
      <c r="A17" s="164"/>
      <c r="B17" s="1315" t="s">
        <v>232</v>
      </c>
      <c r="C17" s="1316"/>
      <c r="D17" s="1316"/>
      <c r="E17" s="1316"/>
      <c r="F17" s="1316"/>
      <c r="G17" s="1316"/>
      <c r="H17" s="1317"/>
      <c r="I17" s="1279"/>
      <c r="J17" s="1280"/>
      <c r="K17" s="189">
        <v>15000</v>
      </c>
      <c r="L17" s="1318">
        <v>2</v>
      </c>
      <c r="M17" s="1319"/>
      <c r="N17" s="192">
        <f>ROUND(+K17/L17,0)</f>
        <v>7500</v>
      </c>
    </row>
    <row r="18" spans="1:15" ht="18" customHeight="1">
      <c r="A18" s="164"/>
      <c r="B18" s="1315" t="s">
        <v>233</v>
      </c>
      <c r="C18" s="1316"/>
      <c r="D18" s="1316"/>
      <c r="E18" s="1316"/>
      <c r="F18" s="1316"/>
      <c r="G18" s="1316"/>
      <c r="H18" s="1317"/>
      <c r="I18" s="1279"/>
      <c r="J18" s="1280"/>
      <c r="K18" s="189">
        <v>17200</v>
      </c>
      <c r="L18" s="1318">
        <v>3.1</v>
      </c>
      <c r="M18" s="1319"/>
      <c r="N18" s="192">
        <f>ROUND(+K18/L18,0)</f>
        <v>5548</v>
      </c>
    </row>
    <row r="19" spans="1:15" ht="18" customHeight="1">
      <c r="A19" s="164"/>
      <c r="B19" s="1315" t="s">
        <v>234</v>
      </c>
      <c r="C19" s="1316"/>
      <c r="D19" s="1316"/>
      <c r="E19" s="1316"/>
      <c r="F19" s="1316"/>
      <c r="G19" s="1316"/>
      <c r="H19" s="1317"/>
      <c r="I19" s="1279"/>
      <c r="J19" s="1280"/>
      <c r="K19" s="189">
        <v>12500</v>
      </c>
      <c r="L19" s="1318">
        <v>2</v>
      </c>
      <c r="M19" s="1319"/>
      <c r="N19" s="192">
        <f t="shared" ref="N19:N20" si="0">+K19/L19</f>
        <v>6250</v>
      </c>
    </row>
    <row r="20" spans="1:15" ht="18" customHeight="1">
      <c r="A20" s="164"/>
      <c r="B20" s="1315" t="s">
        <v>235</v>
      </c>
      <c r="C20" s="1316"/>
      <c r="D20" s="1316"/>
      <c r="E20" s="1316"/>
      <c r="F20" s="1316"/>
      <c r="G20" s="1316"/>
      <c r="H20" s="1317"/>
      <c r="I20" s="1279"/>
      <c r="J20" s="1280"/>
      <c r="K20" s="189">
        <v>4500</v>
      </c>
      <c r="L20" s="1318">
        <v>2</v>
      </c>
      <c r="M20" s="1319"/>
      <c r="N20" s="192">
        <f t="shared" si="0"/>
        <v>2250</v>
      </c>
    </row>
    <row r="21" spans="1:15" ht="18" customHeight="1">
      <c r="A21" s="164"/>
      <c r="B21" s="1320" t="s">
        <v>200</v>
      </c>
      <c r="C21" s="1321"/>
      <c r="D21" s="1321"/>
      <c r="E21" s="1321"/>
      <c r="F21" s="1321"/>
      <c r="G21" s="1321"/>
      <c r="H21" s="1322"/>
      <c r="I21" s="1323"/>
      <c r="J21" s="1324"/>
      <c r="K21" s="193"/>
      <c r="L21" s="1313">
        <v>0.05</v>
      </c>
      <c r="M21" s="1314"/>
      <c r="N21" s="191">
        <f>ROUND(N38*L21,0)</f>
        <v>11680</v>
      </c>
    </row>
    <row r="22" spans="1:15" ht="18" customHeight="1" thickBot="1">
      <c r="A22" s="164"/>
      <c r="B22" s="1325" t="s">
        <v>201</v>
      </c>
      <c r="C22" s="1326"/>
      <c r="D22" s="1326"/>
      <c r="E22" s="1326"/>
      <c r="F22" s="1326"/>
      <c r="G22" s="1326"/>
      <c r="H22" s="1326"/>
      <c r="I22" s="1326"/>
      <c r="J22" s="1326"/>
      <c r="K22" s="1326"/>
      <c r="L22" s="1326"/>
      <c r="M22" s="1327"/>
      <c r="N22" s="194">
        <f>ROUND(SUM(N16:N21),2)</f>
        <v>35295</v>
      </c>
    </row>
    <row r="23" spans="1:15" ht="30" customHeight="1">
      <c r="A23" s="164"/>
      <c r="B23" s="1259" t="s">
        <v>202</v>
      </c>
      <c r="C23" s="1260"/>
      <c r="D23" s="1260"/>
      <c r="E23" s="1260"/>
      <c r="F23" s="1260"/>
      <c r="G23" s="1260"/>
      <c r="H23" s="1260"/>
      <c r="I23" s="1260"/>
      <c r="J23" s="1260"/>
      <c r="K23" s="1260"/>
      <c r="L23" s="1260"/>
      <c r="M23" s="1260"/>
      <c r="N23" s="1261"/>
    </row>
    <row r="24" spans="1:15" ht="25" customHeight="1">
      <c r="A24" s="164"/>
      <c r="B24" s="1270" t="s">
        <v>192</v>
      </c>
      <c r="C24" s="1271"/>
      <c r="D24" s="1271"/>
      <c r="E24" s="1271"/>
      <c r="F24" s="1271"/>
      <c r="G24" s="1271"/>
      <c r="H24" s="1271"/>
      <c r="I24" s="1271"/>
      <c r="J24" s="187" t="s">
        <v>63</v>
      </c>
      <c r="K24" s="187" t="s">
        <v>64</v>
      </c>
      <c r="L24" s="1271" t="s">
        <v>203</v>
      </c>
      <c r="M24" s="1271"/>
      <c r="N24" s="188" t="s">
        <v>199</v>
      </c>
    </row>
    <row r="25" spans="1:15" ht="18" customHeight="1">
      <c r="A25" s="164"/>
      <c r="B25" s="1328" t="s">
        <v>765</v>
      </c>
      <c r="C25" s="1329"/>
      <c r="D25" s="1329"/>
      <c r="E25" s="1329"/>
      <c r="F25" s="1329"/>
      <c r="G25" s="1329"/>
      <c r="H25" s="1329"/>
      <c r="I25" s="1330"/>
      <c r="J25" s="190" t="s">
        <v>2</v>
      </c>
      <c r="K25" s="195">
        <v>1.05</v>
      </c>
      <c r="L25" s="1331">
        <v>631550</v>
      </c>
      <c r="M25" s="1331"/>
      <c r="N25" s="191">
        <f>ROUND(+L25*K25,0)</f>
        <v>663128</v>
      </c>
    </row>
    <row r="26" spans="1:15" ht="18" customHeight="1">
      <c r="A26" s="164"/>
      <c r="B26" s="1328" t="s">
        <v>274</v>
      </c>
      <c r="C26" s="1329"/>
      <c r="D26" s="1329"/>
      <c r="E26" s="1329"/>
      <c r="F26" s="1329"/>
      <c r="G26" s="1329"/>
      <c r="H26" s="1329"/>
      <c r="I26" s="1330"/>
      <c r="J26" s="234" t="s">
        <v>763</v>
      </c>
      <c r="K26" s="235">
        <v>1000</v>
      </c>
      <c r="L26" s="1331">
        <v>100</v>
      </c>
      <c r="M26" s="1331"/>
      <c r="N26" s="191">
        <f t="shared" ref="N26" si="1">+L26*K26</f>
        <v>100000</v>
      </c>
      <c r="O26" s="237"/>
    </row>
    <row r="27" spans="1:15" ht="30" customHeight="1">
      <c r="A27" s="164"/>
      <c r="B27" s="1332" t="s">
        <v>764</v>
      </c>
      <c r="C27" s="1333"/>
      <c r="D27" s="1333"/>
      <c r="E27" s="1333"/>
      <c r="F27" s="1333"/>
      <c r="G27" s="1333"/>
      <c r="H27" s="1333"/>
      <c r="I27" s="1334"/>
      <c r="J27" s="234" t="s">
        <v>20</v>
      </c>
      <c r="K27" s="235">
        <v>1.8</v>
      </c>
      <c r="L27" s="1331">
        <v>19020</v>
      </c>
      <c r="M27" s="1331"/>
      <c r="N27" s="191">
        <f>ROUND(+L27*K27,0)</f>
        <v>34236</v>
      </c>
      <c r="O27" s="237"/>
    </row>
    <row r="28" spans="1:15" ht="18" customHeight="1" thickBot="1">
      <c r="A28" s="164"/>
      <c r="B28" s="1265" t="s">
        <v>201</v>
      </c>
      <c r="C28" s="1266"/>
      <c r="D28" s="1266"/>
      <c r="E28" s="1266"/>
      <c r="F28" s="1266"/>
      <c r="G28" s="1266"/>
      <c r="H28" s="1266"/>
      <c r="I28" s="1266"/>
      <c r="J28" s="1266"/>
      <c r="K28" s="1266"/>
      <c r="L28" s="1266"/>
      <c r="M28" s="1266"/>
      <c r="N28" s="196">
        <f>+SUM(N25:N27)</f>
        <v>797364</v>
      </c>
    </row>
    <row r="29" spans="1:15" ht="30" customHeight="1">
      <c r="A29" s="164"/>
      <c r="B29" s="1267" t="s">
        <v>204</v>
      </c>
      <c r="C29" s="1268"/>
      <c r="D29" s="1268"/>
      <c r="E29" s="1268"/>
      <c r="F29" s="1268"/>
      <c r="G29" s="1268"/>
      <c r="H29" s="1268"/>
      <c r="I29" s="1268"/>
      <c r="J29" s="1268"/>
      <c r="K29" s="1268"/>
      <c r="L29" s="1268"/>
      <c r="M29" s="1268"/>
      <c r="N29" s="1269"/>
    </row>
    <row r="30" spans="1:15" ht="35" customHeight="1">
      <c r="A30" s="164"/>
      <c r="B30" s="1270" t="s">
        <v>176</v>
      </c>
      <c r="C30" s="1271"/>
      <c r="D30" s="1271"/>
      <c r="E30" s="1271"/>
      <c r="F30" s="1271"/>
      <c r="G30" s="1271"/>
      <c r="H30" s="187" t="s">
        <v>63</v>
      </c>
      <c r="I30" s="197" t="s">
        <v>205</v>
      </c>
      <c r="J30" s="197" t="s">
        <v>206</v>
      </c>
      <c r="K30" s="187" t="s">
        <v>207</v>
      </c>
      <c r="L30" s="1271" t="s">
        <v>149</v>
      </c>
      <c r="M30" s="1271"/>
      <c r="N30" s="188" t="s">
        <v>199</v>
      </c>
    </row>
    <row r="31" spans="1:15" ht="18" customHeight="1">
      <c r="A31" s="164" t="e">
        <f>+#REF!</f>
        <v>#REF!</v>
      </c>
      <c r="B31" s="1272" t="str">
        <f>+TRANSPORTE!B10</f>
        <v>Transporte de Concreto premezclado MR 3.8</v>
      </c>
      <c r="C31" s="1273"/>
      <c r="D31" s="1273"/>
      <c r="E31" s="1273"/>
      <c r="F31" s="1273"/>
      <c r="G31" s="1274"/>
      <c r="H31" s="190" t="s">
        <v>163</v>
      </c>
      <c r="I31" s="195">
        <v>1</v>
      </c>
      <c r="J31" s="225">
        <f>'DISTANCIA ACARREO'!D7</f>
        <v>31.2</v>
      </c>
      <c r="K31" s="195">
        <f>I31*J31</f>
        <v>31.2</v>
      </c>
      <c r="L31" s="1275">
        <f>TRANSPORTE!D17</f>
        <v>1920</v>
      </c>
      <c r="M31" s="1275"/>
      <c r="N31" s="231">
        <f>ROUND(K31*L31,2)</f>
        <v>59904</v>
      </c>
    </row>
    <row r="32" spans="1:15" ht="18" customHeight="1">
      <c r="A32" s="164"/>
      <c r="B32" s="1255"/>
      <c r="C32" s="1256"/>
      <c r="D32" s="1256"/>
      <c r="E32" s="1256"/>
      <c r="F32" s="1256"/>
      <c r="G32" s="1257"/>
      <c r="H32" s="190"/>
      <c r="I32" s="190"/>
      <c r="J32" s="225"/>
      <c r="K32" s="195"/>
      <c r="L32" s="1275"/>
      <c r="M32" s="1275"/>
      <c r="N32" s="231"/>
    </row>
    <row r="33" spans="1:14" ht="18" customHeight="1" thickBot="1">
      <c r="A33" s="164"/>
      <c r="B33" s="1265" t="s">
        <v>201</v>
      </c>
      <c r="C33" s="1266"/>
      <c r="D33" s="1266"/>
      <c r="E33" s="1266"/>
      <c r="F33" s="1266"/>
      <c r="G33" s="1266"/>
      <c r="H33" s="1266"/>
      <c r="I33" s="1266"/>
      <c r="J33" s="1266"/>
      <c r="K33" s="1266"/>
      <c r="L33" s="1266"/>
      <c r="M33" s="1266"/>
      <c r="N33" s="232">
        <f>ROUND((N31+N32),2)</f>
        <v>59904</v>
      </c>
    </row>
    <row r="34" spans="1:14" ht="30" customHeight="1">
      <c r="A34" s="164"/>
      <c r="B34" s="1259" t="s">
        <v>208</v>
      </c>
      <c r="C34" s="1260"/>
      <c r="D34" s="1260"/>
      <c r="E34" s="1260"/>
      <c r="F34" s="1260"/>
      <c r="G34" s="1260"/>
      <c r="H34" s="1260"/>
      <c r="I34" s="1260"/>
      <c r="J34" s="1260"/>
      <c r="K34" s="1260"/>
      <c r="L34" s="1260"/>
      <c r="M34" s="1260"/>
      <c r="N34" s="1261"/>
    </row>
    <row r="35" spans="1:14" ht="35" customHeight="1">
      <c r="A35" s="164"/>
      <c r="B35" s="1252" t="s">
        <v>209</v>
      </c>
      <c r="C35" s="1253"/>
      <c r="D35" s="1253"/>
      <c r="E35" s="1253"/>
      <c r="F35" s="1253"/>
      <c r="G35" s="1253"/>
      <c r="H35" s="1253"/>
      <c r="I35" s="187" t="s">
        <v>210</v>
      </c>
      <c r="J35" s="197" t="s">
        <v>211</v>
      </c>
      <c r="K35" s="197" t="s">
        <v>212</v>
      </c>
      <c r="L35" s="1254" t="s">
        <v>198</v>
      </c>
      <c r="M35" s="1254"/>
      <c r="N35" s="198" t="s">
        <v>199</v>
      </c>
    </row>
    <row r="36" spans="1:14" ht="18" customHeight="1">
      <c r="A36" s="164" t="e">
        <f>+#REF!</f>
        <v>#REF!</v>
      </c>
      <c r="B36" s="1255" t="s">
        <v>237</v>
      </c>
      <c r="C36" s="1256"/>
      <c r="D36" s="1256"/>
      <c r="E36" s="1256"/>
      <c r="F36" s="1256"/>
      <c r="G36" s="1256"/>
      <c r="H36" s="1257"/>
      <c r="I36" s="199">
        <f>'MANO DE OBRA'!D3</f>
        <v>243547</v>
      </c>
      <c r="J36" s="666">
        <f>+FP!C20</f>
        <v>1.5829</v>
      </c>
      <c r="K36" s="201">
        <f>+I36*J36</f>
        <v>385510.54629999999</v>
      </c>
      <c r="L36" s="1258">
        <v>10.5</v>
      </c>
      <c r="M36" s="1258"/>
      <c r="N36" s="231">
        <f>ROUND(K36/L36,0)</f>
        <v>36715</v>
      </c>
    </row>
    <row r="37" spans="1:14" ht="18" customHeight="1">
      <c r="A37" s="164"/>
      <c r="B37" s="1255" t="s">
        <v>238</v>
      </c>
      <c r="C37" s="1256"/>
      <c r="D37" s="1256"/>
      <c r="E37" s="1256"/>
      <c r="F37" s="1256"/>
      <c r="G37" s="1256"/>
      <c r="H37" s="1257"/>
      <c r="I37" s="199">
        <f>'MANO DE OBRA'!D4</f>
        <v>116995</v>
      </c>
      <c r="J37" s="666">
        <f>+FP!F20</f>
        <v>1.7668999999999999</v>
      </c>
      <c r="K37" s="201">
        <f>+I37*J37*10</f>
        <v>2067184.6549999998</v>
      </c>
      <c r="L37" s="1258">
        <f>+L36</f>
        <v>10.5</v>
      </c>
      <c r="M37" s="1258"/>
      <c r="N37" s="231">
        <f>ROUND(K37/L37,0)</f>
        <v>196875</v>
      </c>
    </row>
    <row r="38" spans="1:14" ht="18" customHeight="1" thickBot="1">
      <c r="A38" s="164"/>
      <c r="B38" s="1238" t="s">
        <v>201</v>
      </c>
      <c r="C38" s="1239"/>
      <c r="D38" s="1239"/>
      <c r="E38" s="1239"/>
      <c r="F38" s="1239"/>
      <c r="G38" s="1239"/>
      <c r="H38" s="1239"/>
      <c r="I38" s="1239"/>
      <c r="J38" s="1239"/>
      <c r="K38" s="1239"/>
      <c r="L38" s="1239"/>
      <c r="M38" s="1239"/>
      <c r="N38" s="233">
        <f>ROUND(SUM(N36:N37),2)</f>
        <v>233590</v>
      </c>
    </row>
    <row r="39" spans="1:14" ht="7" customHeight="1" thickBot="1">
      <c r="A39" s="164"/>
      <c r="B39" s="1240"/>
      <c r="C39" s="1241"/>
      <c r="D39" s="1241"/>
      <c r="E39" s="1241"/>
      <c r="F39" s="1241"/>
      <c r="G39" s="1241"/>
      <c r="H39" s="1241"/>
      <c r="I39" s="1241"/>
      <c r="J39" s="1241"/>
      <c r="K39" s="1241"/>
      <c r="L39" s="1241"/>
      <c r="M39" s="1241"/>
      <c r="N39" s="1242"/>
    </row>
    <row r="40" spans="1:14" ht="18" customHeight="1" thickBot="1">
      <c r="A40" s="164"/>
      <c r="B40" s="1243" t="s">
        <v>214</v>
      </c>
      <c r="C40" s="1244"/>
      <c r="D40" s="1244"/>
      <c r="E40" s="1244"/>
      <c r="F40" s="1244"/>
      <c r="G40" s="1244"/>
      <c r="H40" s="1244"/>
      <c r="I40" s="1244"/>
      <c r="J40" s="1244"/>
      <c r="K40" s="1244"/>
      <c r="L40" s="1244"/>
      <c r="M40" s="1245"/>
      <c r="N40" s="203">
        <f>ROUND(N22+N28+N33+N38,0)</f>
        <v>1126153</v>
      </c>
    </row>
    <row r="41" spans="1:14" ht="7" customHeight="1" thickBot="1">
      <c r="A41" s="164"/>
      <c r="B41" s="1240"/>
      <c r="C41" s="1241"/>
      <c r="D41" s="1241"/>
      <c r="E41" s="1241"/>
      <c r="F41" s="1241"/>
      <c r="G41" s="1241"/>
      <c r="H41" s="1241"/>
      <c r="I41" s="1241"/>
      <c r="J41" s="1241"/>
      <c r="K41" s="1241"/>
      <c r="L41" s="1241"/>
      <c r="M41" s="1241"/>
      <c r="N41" s="1242"/>
    </row>
    <row r="42" spans="1:14">
      <c r="A42" s="164"/>
      <c r="B42" s="173"/>
      <c r="C42" s="168"/>
      <c r="D42" s="168"/>
      <c r="E42" s="168"/>
      <c r="F42" s="168"/>
      <c r="G42" s="168"/>
      <c r="H42" s="168"/>
      <c r="I42" s="168"/>
      <c r="J42" s="168"/>
      <c r="K42" s="168"/>
      <c r="L42" s="168"/>
      <c r="M42" s="168"/>
      <c r="N42" s="169"/>
    </row>
    <row r="43" spans="1:14" hidden="1">
      <c r="B43" s="204" t="s">
        <v>215</v>
      </c>
      <c r="C43" s="172"/>
      <c r="D43" s="172"/>
      <c r="E43" s="172"/>
      <c r="F43" s="172"/>
      <c r="G43" s="172"/>
      <c r="H43" s="172"/>
      <c r="I43" s="172"/>
      <c r="J43" s="172"/>
      <c r="K43" s="172"/>
      <c r="L43" s="172"/>
      <c r="M43" s="172"/>
      <c r="N43" s="205"/>
    </row>
    <row r="44" spans="1:14" hidden="1">
      <c r="B44" s="206"/>
      <c r="C44" s="207"/>
      <c r="D44" s="207"/>
      <c r="E44" s="207"/>
      <c r="F44" s="207"/>
      <c r="G44" s="207"/>
      <c r="H44" s="207"/>
      <c r="I44" s="207"/>
      <c r="J44" s="207"/>
      <c r="K44" s="207"/>
      <c r="L44" s="207"/>
      <c r="M44" s="207"/>
      <c r="N44" s="208"/>
    </row>
    <row r="45" spans="1:14" hidden="1">
      <c r="B45" s="206"/>
      <c r="C45" s="207"/>
      <c r="D45" s="207"/>
      <c r="E45" s="207"/>
      <c r="F45" s="207"/>
      <c r="G45" s="207"/>
      <c r="H45" s="207"/>
      <c r="I45" s="207"/>
      <c r="J45" s="207"/>
      <c r="K45" s="207"/>
      <c r="L45" s="207"/>
      <c r="M45" s="207"/>
      <c r="N45" s="208"/>
    </row>
    <row r="46" spans="1:14" hidden="1">
      <c r="B46" s="206"/>
      <c r="C46" s="207"/>
      <c r="D46" s="207"/>
      <c r="E46" s="207"/>
      <c r="F46" s="207"/>
      <c r="G46" s="207"/>
      <c r="H46" s="207"/>
      <c r="I46" s="207"/>
      <c r="J46" s="207"/>
      <c r="K46" s="207"/>
      <c r="L46" s="207"/>
      <c r="M46" s="207"/>
      <c r="N46" s="208"/>
    </row>
    <row r="47" spans="1:14" ht="16" hidden="1" thickBot="1">
      <c r="B47" s="209"/>
      <c r="C47" s="210"/>
      <c r="D47" s="210"/>
      <c r="E47" s="210"/>
      <c r="F47" s="210"/>
      <c r="G47" s="210"/>
      <c r="H47" s="210"/>
      <c r="I47" s="210"/>
      <c r="J47" s="210"/>
      <c r="K47" s="210"/>
      <c r="L47" s="210"/>
      <c r="M47" s="210"/>
      <c r="N47" s="211"/>
    </row>
    <row r="48" spans="1:14" hidden="1">
      <c r="B48" s="212"/>
      <c r="C48" s="213"/>
      <c r="D48" s="213"/>
      <c r="E48" s="213"/>
      <c r="F48" s="213"/>
      <c r="G48" s="213"/>
      <c r="H48" s="213"/>
      <c r="I48" s="213"/>
      <c r="J48" s="213"/>
      <c r="K48" s="213"/>
      <c r="L48" s="213"/>
      <c r="M48" s="213"/>
      <c r="N48" s="214"/>
    </row>
    <row r="49" spans="2:14" hidden="1">
      <c r="B49" s="215" t="s">
        <v>216</v>
      </c>
      <c r="C49" s="170"/>
      <c r="D49" s="170"/>
      <c r="E49" s="170"/>
      <c r="F49" s="170"/>
      <c r="G49" s="170"/>
      <c r="H49" s="170"/>
      <c r="I49" s="170"/>
      <c r="J49" s="170"/>
      <c r="K49" s="170"/>
      <c r="L49" s="170"/>
      <c r="M49" s="170"/>
      <c r="N49" s="171"/>
    </row>
    <row r="50" spans="2:14" ht="15" hidden="1" customHeight="1">
      <c r="B50" s="1246" t="s">
        <v>217</v>
      </c>
      <c r="C50" s="1247"/>
      <c r="D50" s="1247"/>
      <c r="E50" s="1247"/>
      <c r="F50" s="1247"/>
      <c r="G50" s="1247"/>
      <c r="H50" s="1247"/>
      <c r="I50" s="1247"/>
      <c r="J50" s="1247"/>
      <c r="K50" s="1247"/>
      <c r="L50" s="1247"/>
      <c r="M50" s="1247"/>
      <c r="N50" s="1248"/>
    </row>
    <row r="51" spans="2:14" ht="15" hidden="1" customHeight="1">
      <c r="B51" s="1246"/>
      <c r="C51" s="1247"/>
      <c r="D51" s="1247"/>
      <c r="E51" s="1247"/>
      <c r="F51" s="1247"/>
      <c r="G51" s="1247"/>
      <c r="H51" s="1247"/>
      <c r="I51" s="1247"/>
      <c r="J51" s="1247"/>
      <c r="K51" s="1247"/>
      <c r="L51" s="1247"/>
      <c r="M51" s="1247"/>
      <c r="N51" s="1248"/>
    </row>
    <row r="52" spans="2:14" ht="30" hidden="1" customHeight="1">
      <c r="B52" s="1249" t="s">
        <v>218</v>
      </c>
      <c r="C52" s="1250"/>
      <c r="D52" s="1250"/>
      <c r="E52" s="1250"/>
      <c r="F52" s="1250"/>
      <c r="G52" s="1250"/>
      <c r="H52" s="1250"/>
      <c r="I52" s="1250"/>
      <c r="J52" s="1250"/>
      <c r="K52" s="1250"/>
      <c r="L52" s="1250"/>
      <c r="M52" s="1250"/>
      <c r="N52" s="1251"/>
    </row>
    <row r="53" spans="2:14" hidden="1">
      <c r="B53" s="1249"/>
      <c r="C53" s="1250"/>
      <c r="D53" s="1250"/>
      <c r="E53" s="1250"/>
      <c r="F53" s="1250"/>
      <c r="G53" s="1250"/>
      <c r="H53" s="1250"/>
      <c r="I53" s="1250"/>
      <c r="J53" s="1250"/>
      <c r="K53" s="1250"/>
      <c r="L53" s="1250"/>
      <c r="M53" s="1250"/>
      <c r="N53" s="1251"/>
    </row>
    <row r="54" spans="2:14" hidden="1">
      <c r="B54" s="216"/>
      <c r="C54" s="217"/>
      <c r="D54" s="217"/>
      <c r="E54" s="217"/>
      <c r="F54" s="217"/>
      <c r="G54" s="217"/>
      <c r="H54" s="217"/>
      <c r="I54" s="217"/>
      <c r="J54" s="217"/>
      <c r="K54" s="217"/>
      <c r="L54" s="217"/>
      <c r="M54" s="217"/>
      <c r="N54" s="218"/>
    </row>
    <row r="55" spans="2:14" hidden="1">
      <c r="B55" s="216"/>
      <c r="C55" s="217"/>
      <c r="D55" s="217"/>
      <c r="E55" s="217"/>
      <c r="F55" s="217"/>
      <c r="G55" s="217"/>
      <c r="H55" s="217"/>
      <c r="I55" s="217"/>
      <c r="J55" s="217"/>
      <c r="K55" s="217"/>
      <c r="L55" s="217"/>
      <c r="M55" s="217"/>
      <c r="N55" s="218"/>
    </row>
    <row r="56" spans="2:14" hidden="1">
      <c r="B56" s="216"/>
      <c r="C56" s="217"/>
      <c r="D56" s="217"/>
      <c r="E56" s="217"/>
      <c r="F56" s="217"/>
      <c r="G56" s="217"/>
      <c r="H56" s="217"/>
      <c r="I56" s="217"/>
      <c r="J56" s="217"/>
      <c r="K56" s="217"/>
      <c r="L56" s="217"/>
      <c r="M56" s="217"/>
      <c r="N56" s="218"/>
    </row>
    <row r="57" spans="2:14" hidden="1">
      <c r="B57" s="215"/>
      <c r="C57" s="170"/>
      <c r="D57" s="170"/>
      <c r="E57" s="170"/>
      <c r="F57" s="170"/>
      <c r="G57" s="170"/>
      <c r="H57" s="170"/>
      <c r="I57" s="170"/>
      <c r="J57" s="170"/>
      <c r="K57" s="170"/>
      <c r="L57" s="170"/>
      <c r="M57" s="170"/>
      <c r="N57" s="171"/>
    </row>
    <row r="58" spans="2:14" hidden="1">
      <c r="B58" s="173"/>
      <c r="C58" s="168"/>
      <c r="D58" s="168"/>
      <c r="E58" s="168" t="s">
        <v>219</v>
      </c>
      <c r="F58" s="172"/>
      <c r="G58" s="172"/>
      <c r="H58" s="168"/>
      <c r="I58" s="168"/>
      <c r="J58" s="168"/>
      <c r="K58" s="168"/>
      <c r="L58" s="168"/>
      <c r="M58" s="168"/>
      <c r="N58" s="169"/>
    </row>
    <row r="59" spans="2:14" hidden="1">
      <c r="B59" s="173"/>
      <c r="C59" s="168"/>
      <c r="D59" s="168"/>
      <c r="E59" s="219" t="s">
        <v>220</v>
      </c>
      <c r="F59" s="168"/>
      <c r="G59" s="168"/>
      <c r="H59" s="219"/>
      <c r="I59" s="219"/>
      <c r="J59" s="219"/>
      <c r="K59" s="168"/>
      <c r="L59" s="168"/>
      <c r="M59" s="168"/>
      <c r="N59" s="169"/>
    </row>
    <row r="60" spans="2:14" hidden="1">
      <c r="B60" s="173"/>
      <c r="C60" s="168"/>
      <c r="D60" s="168"/>
      <c r="E60" s="220" t="s">
        <v>221</v>
      </c>
      <c r="F60" s="168"/>
      <c r="G60" s="168"/>
      <c r="H60" s="220"/>
      <c r="I60" s="220"/>
      <c r="J60" s="220"/>
      <c r="K60" s="168"/>
      <c r="L60" s="168"/>
      <c r="M60" s="168"/>
      <c r="N60" s="169"/>
    </row>
    <row r="61" spans="2:14" hidden="1">
      <c r="B61" s="221"/>
      <c r="C61" s="170"/>
      <c r="D61" s="170"/>
      <c r="E61" s="168" t="s">
        <v>222</v>
      </c>
      <c r="F61" s="168"/>
      <c r="G61" s="168"/>
      <c r="H61" s="168"/>
      <c r="I61" s="168"/>
      <c r="J61" s="168"/>
      <c r="K61" s="170"/>
      <c r="L61" s="170"/>
      <c r="M61" s="170"/>
      <c r="N61" s="171"/>
    </row>
    <row r="62" spans="2:14" hidden="1">
      <c r="B62" s="221"/>
      <c r="C62" s="170"/>
      <c r="D62" s="170"/>
      <c r="E62" s="170"/>
      <c r="F62" s="168"/>
      <c r="G62" s="168"/>
      <c r="H62" s="168"/>
      <c r="I62" s="168"/>
      <c r="J62" s="168"/>
      <c r="K62" s="170"/>
      <c r="L62" s="170"/>
      <c r="M62" s="170"/>
      <c r="N62" s="171"/>
    </row>
    <row r="63" spans="2:14" hidden="1">
      <c r="B63" s="221" t="s">
        <v>223</v>
      </c>
      <c r="C63" s="220"/>
      <c r="D63" s="220"/>
      <c r="E63" s="168"/>
      <c r="F63" s="168"/>
      <c r="G63" s="168"/>
      <c r="H63" s="168"/>
      <c r="I63" s="168"/>
      <c r="J63" s="1234"/>
      <c r="K63" s="1234"/>
      <c r="L63" s="1234"/>
      <c r="M63" s="1234"/>
      <c r="N63" s="1235"/>
    </row>
    <row r="64" spans="2:14" ht="16" hidden="1" thickBot="1">
      <c r="B64" s="222" t="s">
        <v>224</v>
      </c>
      <c r="C64" s="223"/>
      <c r="D64" s="223"/>
      <c r="E64" s="224"/>
      <c r="F64" s="224"/>
      <c r="G64" s="224"/>
      <c r="H64" s="224"/>
      <c r="I64" s="224"/>
      <c r="J64" s="1236"/>
      <c r="K64" s="1236"/>
      <c r="L64" s="1236"/>
      <c r="M64" s="1236"/>
      <c r="N64" s="1237"/>
    </row>
  </sheetData>
  <mergeCells count="64">
    <mergeCell ref="B26:I26"/>
    <mergeCell ref="L26:M26"/>
    <mergeCell ref="B50:N51"/>
    <mergeCell ref="B52:N53"/>
    <mergeCell ref="J63:N64"/>
    <mergeCell ref="B35:H35"/>
    <mergeCell ref="L35:M35"/>
    <mergeCell ref="B36:H36"/>
    <mergeCell ref="L36:M36"/>
    <mergeCell ref="B37:H37"/>
    <mergeCell ref="L37:M37"/>
    <mergeCell ref="B38:M38"/>
    <mergeCell ref="B39:N39"/>
    <mergeCell ref="B40:M40"/>
    <mergeCell ref="B41:N41"/>
    <mergeCell ref="B34:N34"/>
    <mergeCell ref="B27:I27"/>
    <mergeCell ref="L27:M27"/>
    <mergeCell ref="B28:M28"/>
    <mergeCell ref="B29:N29"/>
    <mergeCell ref="B30:G30"/>
    <mergeCell ref="L30:M30"/>
    <mergeCell ref="B31:G31"/>
    <mergeCell ref="L31:M31"/>
    <mergeCell ref="B32:G32"/>
    <mergeCell ref="L32:M32"/>
    <mergeCell ref="B33:M33"/>
    <mergeCell ref="B22:M22"/>
    <mergeCell ref="B23:N23"/>
    <mergeCell ref="B24:I24"/>
    <mergeCell ref="L24:M24"/>
    <mergeCell ref="B25:I25"/>
    <mergeCell ref="L25:M25"/>
    <mergeCell ref="B20:H20"/>
    <mergeCell ref="I20:J20"/>
    <mergeCell ref="L20:M20"/>
    <mergeCell ref="B21:H21"/>
    <mergeCell ref="I21:J21"/>
    <mergeCell ref="L21:M21"/>
    <mergeCell ref="B18:H18"/>
    <mergeCell ref="I18:J18"/>
    <mergeCell ref="L18:M18"/>
    <mergeCell ref="B19:H19"/>
    <mergeCell ref="I19:J19"/>
    <mergeCell ref="L19:M19"/>
    <mergeCell ref="B16:H16"/>
    <mergeCell ref="I16:J16"/>
    <mergeCell ref="L16:M16"/>
    <mergeCell ref="B17:H17"/>
    <mergeCell ref="I17:J17"/>
    <mergeCell ref="L17:M17"/>
    <mergeCell ref="B1:N1"/>
    <mergeCell ref="B4:N7"/>
    <mergeCell ref="B15:H15"/>
    <mergeCell ref="I15:J15"/>
    <mergeCell ref="L15:M15"/>
    <mergeCell ref="B8:N8"/>
    <mergeCell ref="C10:J10"/>
    <mergeCell ref="L10:M10"/>
    <mergeCell ref="C11:I11"/>
    <mergeCell ref="L11:M11"/>
    <mergeCell ref="C12:J12"/>
    <mergeCell ref="L12:M12"/>
    <mergeCell ref="B14:N14"/>
  </mergeCells>
  <pageMargins left="0.70866141732283472" right="0.70866141732283472" top="1.3385826771653544" bottom="0.74803149606299213" header="0.31496062992125984" footer="0.31496062992125984"/>
  <pageSetup scale="47" fitToHeight="0"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70B6F-4815-4EB7-B40A-158FEF7E5A78}">
  <sheetPr>
    <tabColor theme="5" tint="0.39997558519241921"/>
    <pageSetUpPr fitToPage="1"/>
  </sheetPr>
  <dimension ref="A1:O66"/>
  <sheetViews>
    <sheetView view="pageBreakPreview" topLeftCell="B7" zoomScale="50" zoomScaleNormal="60" zoomScaleSheetLayoutView="50" workbookViewId="0">
      <selection activeCell="N25" sqref="N25"/>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4.5" style="117" bestFit="1" customWidth="1"/>
    <col min="10" max="10" width="15.5" style="117" customWidth="1"/>
    <col min="11" max="11" width="17.5" style="117" bestFit="1" customWidth="1"/>
    <col min="12" max="13" width="11.5" style="117"/>
    <col min="14" max="14" width="20.5" style="117" customWidth="1"/>
    <col min="15" max="15" width="15.6640625" style="117" bestFit="1" customWidth="1"/>
    <col min="16" max="16384" width="11.5" style="117"/>
  </cols>
  <sheetData>
    <row r="1" spans="1:14" ht="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f>+'APU 1.5'!L2</f>
        <v>20</v>
      </c>
      <c r="M2" s="433">
        <f>+'APU 1.5'!M2</f>
        <v>1</v>
      </c>
      <c r="N2" s="433">
        <f>+'APU 1.5'!N2</f>
        <v>2026</v>
      </c>
    </row>
    <row r="3" spans="1:14">
      <c r="A3" s="164"/>
      <c r="B3" s="435"/>
      <c r="C3" s="436"/>
      <c r="D3" s="436"/>
      <c r="E3" s="436"/>
      <c r="F3" s="436"/>
      <c r="G3" s="436"/>
      <c r="H3" s="437"/>
      <c r="I3" s="436"/>
      <c r="J3" s="436"/>
      <c r="K3" s="438"/>
      <c r="L3" s="439" t="s">
        <v>187</v>
      </c>
      <c r="M3" s="439" t="s">
        <v>188</v>
      </c>
      <c r="N3" s="440" t="s">
        <v>189</v>
      </c>
    </row>
    <row r="4" spans="1:14">
      <c r="A4" s="164"/>
      <c r="B4" s="1290" t="str">
        <f>+'APU 1.1'!B4</f>
        <v>ANÁLISIS DE PRECIOS UNITARIOS PROYECTO “MEJORAMIENTO DE VIAS RURALES EN EL MUNICIPIO DE COTA CUNDINAMARCA
BPIN 2025I00010028”</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77.25"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idden="1">
      <c r="A11" s="164"/>
      <c r="B11" s="180" t="s">
        <v>191</v>
      </c>
      <c r="C11" s="1285" t="s">
        <v>192</v>
      </c>
      <c r="D11" s="1285"/>
      <c r="E11" s="1285"/>
      <c r="F11" s="1285"/>
      <c r="G11" s="1285"/>
      <c r="H11" s="1285"/>
      <c r="I11" s="1285"/>
      <c r="J11" s="181"/>
      <c r="K11" s="182"/>
      <c r="L11" s="1286" t="s">
        <v>63</v>
      </c>
      <c r="M11" s="1286"/>
      <c r="N11" s="183" t="s">
        <v>64</v>
      </c>
    </row>
    <row r="12" spans="1:14" ht="25" customHeight="1" thickBot="1">
      <c r="A12" s="164" t="s">
        <v>194</v>
      </c>
      <c r="B12" s="184">
        <v>1.6</v>
      </c>
      <c r="C12" s="1283" t="s">
        <v>239</v>
      </c>
      <c r="D12" s="1283"/>
      <c r="E12" s="1283"/>
      <c r="F12" s="1283"/>
      <c r="G12" s="1283"/>
      <c r="H12" s="1283"/>
      <c r="I12" s="1283"/>
      <c r="J12" s="1283"/>
      <c r="K12" s="185"/>
      <c r="L12" s="1284" t="s">
        <v>2</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18" customHeight="1">
      <c r="A16" s="164"/>
      <c r="B16" s="1315" t="s">
        <v>240</v>
      </c>
      <c r="C16" s="1316"/>
      <c r="D16" s="1316"/>
      <c r="E16" s="1316"/>
      <c r="F16" s="1316"/>
      <c r="G16" s="1316"/>
      <c r="H16" s="1317"/>
      <c r="I16" s="1279"/>
      <c r="J16" s="1280"/>
      <c r="K16" s="189">
        <v>10000</v>
      </c>
      <c r="L16" s="1318">
        <v>2</v>
      </c>
      <c r="M16" s="1319"/>
      <c r="N16" s="192">
        <f>+K16/L16</f>
        <v>5000</v>
      </c>
    </row>
    <row r="17" spans="1:15" ht="18" customHeight="1">
      <c r="A17" s="164"/>
      <c r="B17" s="1315" t="s">
        <v>232</v>
      </c>
      <c r="C17" s="1316"/>
      <c r="D17" s="1316"/>
      <c r="E17" s="1316"/>
      <c r="F17" s="1316"/>
      <c r="G17" s="1316"/>
      <c r="H17" s="1317"/>
      <c r="I17" s="1279"/>
      <c r="J17" s="1280"/>
      <c r="K17" s="189">
        <v>15000</v>
      </c>
      <c r="L17" s="1318">
        <v>2</v>
      </c>
      <c r="M17" s="1319"/>
      <c r="N17" s="192">
        <f>+K17/L17</f>
        <v>7500</v>
      </c>
    </row>
    <row r="18" spans="1:15" ht="18" customHeight="1">
      <c r="A18" s="164"/>
      <c r="B18" s="1320" t="s">
        <v>200</v>
      </c>
      <c r="C18" s="1321"/>
      <c r="D18" s="1321"/>
      <c r="E18" s="1321"/>
      <c r="F18" s="1321"/>
      <c r="G18" s="1321"/>
      <c r="H18" s="1322"/>
      <c r="I18" s="1323"/>
      <c r="J18" s="1324"/>
      <c r="K18" s="193"/>
      <c r="L18" s="1313">
        <v>0.05</v>
      </c>
      <c r="M18" s="1314"/>
      <c r="N18" s="191">
        <f>ROUND(N38*L18,0)</f>
        <v>14599</v>
      </c>
    </row>
    <row r="19" spans="1:15" ht="18" customHeight="1" thickBot="1">
      <c r="A19" s="164"/>
      <c r="B19" s="1325" t="s">
        <v>201</v>
      </c>
      <c r="C19" s="1326"/>
      <c r="D19" s="1326"/>
      <c r="E19" s="1326"/>
      <c r="F19" s="1326"/>
      <c r="G19" s="1326"/>
      <c r="H19" s="1326"/>
      <c r="I19" s="1326"/>
      <c r="J19" s="1326"/>
      <c r="K19" s="1326"/>
      <c r="L19" s="1326"/>
      <c r="M19" s="1327"/>
      <c r="N19" s="194">
        <f>ROUND(SUM(N16:N18),2)</f>
        <v>27099</v>
      </c>
    </row>
    <row r="20" spans="1:15" ht="30" customHeight="1">
      <c r="A20" s="164"/>
      <c r="B20" s="1259" t="s">
        <v>202</v>
      </c>
      <c r="C20" s="1260"/>
      <c r="D20" s="1260"/>
      <c r="E20" s="1260"/>
      <c r="F20" s="1260"/>
      <c r="G20" s="1260"/>
      <c r="H20" s="1260"/>
      <c r="I20" s="1260"/>
      <c r="J20" s="1260"/>
      <c r="K20" s="1260"/>
      <c r="L20" s="1260"/>
      <c r="M20" s="1260"/>
      <c r="N20" s="1261"/>
    </row>
    <row r="21" spans="1:15" ht="25" customHeight="1">
      <c r="A21" s="164"/>
      <c r="B21" s="1270" t="s">
        <v>192</v>
      </c>
      <c r="C21" s="1271"/>
      <c r="D21" s="1271"/>
      <c r="E21" s="1271"/>
      <c r="F21" s="1271"/>
      <c r="G21" s="1271"/>
      <c r="H21" s="1271"/>
      <c r="I21" s="1271"/>
      <c r="J21" s="187" t="s">
        <v>63</v>
      </c>
      <c r="K21" s="187" t="s">
        <v>64</v>
      </c>
      <c r="L21" s="1271" t="s">
        <v>203</v>
      </c>
      <c r="M21" s="1271"/>
      <c r="N21" s="188" t="s">
        <v>199</v>
      </c>
    </row>
    <row r="22" spans="1:15" ht="18" customHeight="1">
      <c r="A22" s="164"/>
      <c r="B22" s="1328" t="s">
        <v>180</v>
      </c>
      <c r="C22" s="1329"/>
      <c r="D22" s="1329"/>
      <c r="E22" s="1329"/>
      <c r="F22" s="1329"/>
      <c r="G22" s="1329"/>
      <c r="H22" s="1329"/>
      <c r="I22" s="1330"/>
      <c r="J22" s="190" t="s">
        <v>2</v>
      </c>
      <c r="K22" s="195">
        <v>0.84</v>
      </c>
      <c r="L22" s="1331">
        <v>92000</v>
      </c>
      <c r="M22" s="1331"/>
      <c r="N22" s="191">
        <f t="shared" ref="N22:N23" si="0">+L22*K22</f>
        <v>77280</v>
      </c>
    </row>
    <row r="23" spans="1:15" ht="18" customHeight="1">
      <c r="A23" s="164"/>
      <c r="B23" s="228" t="s">
        <v>132</v>
      </c>
      <c r="C23" s="229"/>
      <c r="D23" s="229"/>
      <c r="E23" s="229"/>
      <c r="F23" s="229"/>
      <c r="G23" s="229"/>
      <c r="H23" s="229"/>
      <c r="I23" s="230"/>
      <c r="J23" s="234" t="s">
        <v>2</v>
      </c>
      <c r="K23" s="235">
        <v>0.56000000000000005</v>
      </c>
      <c r="L23" s="1331">
        <v>90000</v>
      </c>
      <c r="M23" s="1331"/>
      <c r="N23" s="191">
        <f t="shared" si="0"/>
        <v>50400.000000000007</v>
      </c>
    </row>
    <row r="24" spans="1:15" ht="18" customHeight="1">
      <c r="A24" s="164"/>
      <c r="B24" s="228" t="s">
        <v>133</v>
      </c>
      <c r="C24" s="229"/>
      <c r="D24" s="229"/>
      <c r="E24" s="229"/>
      <c r="F24" s="229"/>
      <c r="G24" s="229"/>
      <c r="H24" s="229"/>
      <c r="I24" s="230"/>
      <c r="J24" s="234" t="s">
        <v>20</v>
      </c>
      <c r="K24" s="235">
        <v>357</v>
      </c>
      <c r="L24" s="1331">
        <f>+LI!D16</f>
        <v>695.2</v>
      </c>
      <c r="M24" s="1331"/>
      <c r="N24" s="191">
        <f>ROUND(+L24*K24,0)</f>
        <v>248186</v>
      </c>
    </row>
    <row r="25" spans="1:15" ht="18" customHeight="1">
      <c r="A25" s="164"/>
      <c r="B25" s="1328" t="s">
        <v>128</v>
      </c>
      <c r="C25" s="1329"/>
      <c r="D25" s="1329"/>
      <c r="E25" s="1329"/>
      <c r="F25" s="1329"/>
      <c r="G25" s="1329"/>
      <c r="H25" s="1329"/>
      <c r="I25" s="1330"/>
      <c r="J25" s="234" t="s">
        <v>228</v>
      </c>
      <c r="K25" s="235">
        <v>294.444615384614</v>
      </c>
      <c r="L25" s="1331">
        <v>120</v>
      </c>
      <c r="M25" s="1331"/>
      <c r="N25" s="191">
        <f>ROUND(+L25*K25,0)</f>
        <v>35333</v>
      </c>
      <c r="O25" s="236"/>
    </row>
    <row r="26" spans="1:15" ht="18" customHeight="1">
      <c r="A26" s="164"/>
      <c r="B26" s="1328" t="s">
        <v>135</v>
      </c>
      <c r="C26" s="1329"/>
      <c r="D26" s="1329"/>
      <c r="E26" s="1329"/>
      <c r="F26" s="1329"/>
      <c r="G26" s="1329"/>
      <c r="H26" s="1329"/>
      <c r="I26" s="1330"/>
      <c r="J26" s="234" t="s">
        <v>10</v>
      </c>
      <c r="K26" s="235">
        <v>6</v>
      </c>
      <c r="L26" s="1331">
        <v>5746</v>
      </c>
      <c r="M26" s="1331"/>
      <c r="N26" s="191">
        <f t="shared" ref="N26" si="1">+L26*K26</f>
        <v>34476</v>
      </c>
      <c r="O26" s="237"/>
    </row>
    <row r="27" spans="1:15" ht="18" customHeight="1">
      <c r="A27" s="164"/>
      <c r="B27" s="1328" t="s">
        <v>131</v>
      </c>
      <c r="C27" s="1329"/>
      <c r="D27" s="1329"/>
      <c r="E27" s="1329"/>
      <c r="F27" s="1329"/>
      <c r="G27" s="1329"/>
      <c r="H27" s="1329"/>
      <c r="I27" s="1330"/>
      <c r="J27" s="234" t="s">
        <v>20</v>
      </c>
      <c r="K27" s="235">
        <v>3.5875964929137822</v>
      </c>
      <c r="L27" s="1331">
        <v>17500</v>
      </c>
      <c r="M27" s="1331"/>
      <c r="N27" s="191">
        <f>ROUND(+L27*K27,0)</f>
        <v>62783</v>
      </c>
      <c r="O27" s="237"/>
    </row>
    <row r="28" spans="1:15" ht="18" customHeight="1" thickBot="1">
      <c r="A28" s="164"/>
      <c r="B28" s="1265" t="s">
        <v>201</v>
      </c>
      <c r="C28" s="1266"/>
      <c r="D28" s="1266"/>
      <c r="E28" s="1266"/>
      <c r="F28" s="1266"/>
      <c r="G28" s="1266"/>
      <c r="H28" s="1266"/>
      <c r="I28" s="1266"/>
      <c r="J28" s="1266"/>
      <c r="K28" s="1266"/>
      <c r="L28" s="1266"/>
      <c r="M28" s="1266"/>
      <c r="N28" s="196">
        <f>+SUM(N22:N27)</f>
        <v>508458</v>
      </c>
    </row>
    <row r="29" spans="1:15" ht="30" customHeight="1">
      <c r="A29" s="164"/>
      <c r="B29" s="1267" t="s">
        <v>204</v>
      </c>
      <c r="C29" s="1268"/>
      <c r="D29" s="1268"/>
      <c r="E29" s="1268"/>
      <c r="F29" s="1268"/>
      <c r="G29" s="1268"/>
      <c r="H29" s="1268"/>
      <c r="I29" s="1268"/>
      <c r="J29" s="1268"/>
      <c r="K29" s="1268"/>
      <c r="L29" s="1268"/>
      <c r="M29" s="1268"/>
      <c r="N29" s="1269"/>
    </row>
    <row r="30" spans="1:15" ht="35" customHeight="1">
      <c r="A30" s="164"/>
      <c r="B30" s="1270" t="s">
        <v>176</v>
      </c>
      <c r="C30" s="1271"/>
      <c r="D30" s="1271"/>
      <c r="E30" s="1271"/>
      <c r="F30" s="1271"/>
      <c r="G30" s="1271"/>
      <c r="H30" s="187" t="s">
        <v>63</v>
      </c>
      <c r="I30" s="197" t="s">
        <v>205</v>
      </c>
      <c r="J30" s="197" t="s">
        <v>206</v>
      </c>
      <c r="K30" s="187" t="s">
        <v>207</v>
      </c>
      <c r="L30" s="1271" t="s">
        <v>149</v>
      </c>
      <c r="M30" s="1271"/>
      <c r="N30" s="188" t="s">
        <v>199</v>
      </c>
    </row>
    <row r="31" spans="1:15" ht="18" customHeight="1">
      <c r="A31" s="164" t="e">
        <f>+#REF!</f>
        <v>#REF!</v>
      </c>
      <c r="B31" s="1272" t="str">
        <f>+TRANSPORTE!B17</f>
        <v>Transporte de agregado triturado</v>
      </c>
      <c r="C31" s="1273"/>
      <c r="D31" s="1273"/>
      <c r="E31" s="1273"/>
      <c r="F31" s="1273"/>
      <c r="G31" s="1274"/>
      <c r="H31" s="190" t="s">
        <v>163</v>
      </c>
      <c r="I31" s="195">
        <v>0.86</v>
      </c>
      <c r="J31" s="225">
        <f>+'DISTANCIA ACARREO'!D7</f>
        <v>31.2</v>
      </c>
      <c r="K31" s="195">
        <f>I31*J31</f>
        <v>26.832000000000001</v>
      </c>
      <c r="L31" s="1275">
        <v>1850</v>
      </c>
      <c r="M31" s="1275"/>
      <c r="N31" s="231">
        <f>ROUND(K31*L31,0)</f>
        <v>49639</v>
      </c>
    </row>
    <row r="32" spans="1:15" ht="18" customHeight="1">
      <c r="A32" s="164"/>
      <c r="B32" s="1255" t="str">
        <f>+TRANSPORTE!B11</f>
        <v>Transporte de arena de concreto</v>
      </c>
      <c r="C32" s="1256"/>
      <c r="D32" s="1256"/>
      <c r="E32" s="1256"/>
      <c r="F32" s="1256"/>
      <c r="G32" s="1257"/>
      <c r="H32" s="190" t="s">
        <v>163</v>
      </c>
      <c r="I32" s="190">
        <v>0.56999999999999995</v>
      </c>
      <c r="J32" s="225">
        <f>+'DISTANCIA ACARREO'!D8</f>
        <v>31.2</v>
      </c>
      <c r="K32" s="195">
        <f>I32*J32</f>
        <v>17.783999999999999</v>
      </c>
      <c r="L32" s="1275">
        <v>1850</v>
      </c>
      <c r="M32" s="1275"/>
      <c r="N32" s="231">
        <f>ROUND(K32*L32,0)</f>
        <v>32900</v>
      </c>
    </row>
    <row r="33" spans="1:15" ht="18" customHeight="1" thickBot="1">
      <c r="A33" s="164"/>
      <c r="B33" s="1265" t="s">
        <v>201</v>
      </c>
      <c r="C33" s="1266"/>
      <c r="D33" s="1266"/>
      <c r="E33" s="1266"/>
      <c r="F33" s="1266"/>
      <c r="G33" s="1266"/>
      <c r="H33" s="1266"/>
      <c r="I33" s="1266"/>
      <c r="J33" s="1266"/>
      <c r="K33" s="1266"/>
      <c r="L33" s="1266"/>
      <c r="M33" s="1266"/>
      <c r="N33" s="232">
        <f>ROUND((N31+N32),2)</f>
        <v>82539</v>
      </c>
    </row>
    <row r="34" spans="1:15" ht="30" customHeight="1">
      <c r="A34" s="164"/>
      <c r="B34" s="1259" t="s">
        <v>208</v>
      </c>
      <c r="C34" s="1260"/>
      <c r="D34" s="1260"/>
      <c r="E34" s="1260"/>
      <c r="F34" s="1260"/>
      <c r="G34" s="1260"/>
      <c r="H34" s="1260"/>
      <c r="I34" s="1260"/>
      <c r="J34" s="1260"/>
      <c r="K34" s="1260"/>
      <c r="L34" s="1260"/>
      <c r="M34" s="1260"/>
      <c r="N34" s="1261"/>
    </row>
    <row r="35" spans="1:15" ht="35" customHeight="1">
      <c r="A35" s="164"/>
      <c r="B35" s="1252" t="s">
        <v>209</v>
      </c>
      <c r="C35" s="1253"/>
      <c r="D35" s="1253"/>
      <c r="E35" s="1253"/>
      <c r="F35" s="1253"/>
      <c r="G35" s="1253"/>
      <c r="H35" s="1253"/>
      <c r="I35" s="187" t="s">
        <v>210</v>
      </c>
      <c r="J35" s="197" t="s">
        <v>211</v>
      </c>
      <c r="K35" s="197" t="s">
        <v>212</v>
      </c>
      <c r="L35" s="1254" t="s">
        <v>198</v>
      </c>
      <c r="M35" s="1254"/>
      <c r="N35" s="198" t="s">
        <v>199</v>
      </c>
    </row>
    <row r="36" spans="1:15" ht="18" customHeight="1">
      <c r="A36" s="164" t="e">
        <f>+#REF!</f>
        <v>#REF!</v>
      </c>
      <c r="B36" s="1255" t="s">
        <v>237</v>
      </c>
      <c r="C36" s="1256"/>
      <c r="D36" s="1256"/>
      <c r="E36" s="1256"/>
      <c r="F36" s="1256"/>
      <c r="G36" s="1256"/>
      <c r="H36" s="1257"/>
      <c r="I36" s="199">
        <f>+'MANO DE OBRA'!D3</f>
        <v>243547</v>
      </c>
      <c r="J36" s="666">
        <f>+FP!C20</f>
        <v>1.5829</v>
      </c>
      <c r="K36" s="201">
        <f>+I36*J36</f>
        <v>385510.54629999999</v>
      </c>
      <c r="L36" s="1258">
        <v>8.4008726723959715</v>
      </c>
      <c r="M36" s="1258"/>
      <c r="N36" s="231">
        <f>ROUND(K36/L36,0)</f>
        <v>45889</v>
      </c>
      <c r="O36" s="619"/>
    </row>
    <row r="37" spans="1:15" ht="18" customHeight="1">
      <c r="A37" s="164"/>
      <c r="B37" s="1255" t="s">
        <v>238</v>
      </c>
      <c r="C37" s="1256"/>
      <c r="D37" s="1256"/>
      <c r="E37" s="1256"/>
      <c r="F37" s="1256"/>
      <c r="G37" s="1256"/>
      <c r="H37" s="1257"/>
      <c r="I37" s="199">
        <f>+'MANO DE OBRA'!D4</f>
        <v>116995</v>
      </c>
      <c r="J37" s="666">
        <f>+FP!F20</f>
        <v>1.7668999999999999</v>
      </c>
      <c r="K37" s="201">
        <f>+I37*J37*10</f>
        <v>2067184.6549999998</v>
      </c>
      <c r="L37" s="1258">
        <v>8.4</v>
      </c>
      <c r="M37" s="1258"/>
      <c r="N37" s="231">
        <f>ROUND(K37/L37,0)</f>
        <v>246093</v>
      </c>
      <c r="O37" s="619"/>
    </row>
    <row r="38" spans="1:15" ht="18" customHeight="1" thickBot="1">
      <c r="A38" s="164"/>
      <c r="B38" s="1238" t="s">
        <v>201</v>
      </c>
      <c r="C38" s="1239"/>
      <c r="D38" s="1239"/>
      <c r="E38" s="1239"/>
      <c r="F38" s="1239"/>
      <c r="G38" s="1239"/>
      <c r="H38" s="1239"/>
      <c r="I38" s="1239"/>
      <c r="J38" s="1239"/>
      <c r="K38" s="1239"/>
      <c r="L38" s="1239"/>
      <c r="M38" s="1239"/>
      <c r="N38" s="233">
        <f>ROUND(SUM(N36:N37),2)</f>
        <v>291982</v>
      </c>
      <c r="O38" s="619"/>
    </row>
    <row r="39" spans="1:15" ht="7" customHeight="1" thickBot="1">
      <c r="A39" s="164"/>
      <c r="B39" s="1240"/>
      <c r="C39" s="1241"/>
      <c r="D39" s="1241"/>
      <c r="E39" s="1241"/>
      <c r="F39" s="1241"/>
      <c r="G39" s="1241"/>
      <c r="H39" s="1241"/>
      <c r="I39" s="1241"/>
      <c r="J39" s="1241"/>
      <c r="K39" s="1241"/>
      <c r="L39" s="1241"/>
      <c r="M39" s="1241"/>
      <c r="N39" s="1242"/>
      <c r="O39" s="619"/>
    </row>
    <row r="40" spans="1:15" ht="18" customHeight="1" thickBot="1">
      <c r="A40" s="164"/>
      <c r="B40" s="1243" t="s">
        <v>214</v>
      </c>
      <c r="C40" s="1244"/>
      <c r="D40" s="1244"/>
      <c r="E40" s="1244"/>
      <c r="F40" s="1244"/>
      <c r="G40" s="1244"/>
      <c r="H40" s="1244"/>
      <c r="I40" s="1244"/>
      <c r="J40" s="1244"/>
      <c r="K40" s="1244"/>
      <c r="L40" s="1244"/>
      <c r="M40" s="1245"/>
      <c r="N40" s="203">
        <f>ROUND(N19+N28+N33+N38,0)</f>
        <v>910078</v>
      </c>
      <c r="O40" s="619"/>
    </row>
    <row r="41" spans="1:15" ht="7" customHeight="1" thickBot="1">
      <c r="A41" s="164"/>
      <c r="B41" s="1240"/>
      <c r="C41" s="1241"/>
      <c r="D41" s="1241"/>
      <c r="E41" s="1241"/>
      <c r="F41" s="1241"/>
      <c r="G41" s="1241"/>
      <c r="H41" s="1241"/>
      <c r="I41" s="1241"/>
      <c r="J41" s="1241"/>
      <c r="K41" s="1241"/>
      <c r="L41" s="1241"/>
      <c r="M41" s="1241"/>
      <c r="N41" s="1242"/>
    </row>
    <row r="42" spans="1:15">
      <c r="A42" s="164"/>
      <c r="B42" s="173"/>
      <c r="C42" s="168"/>
      <c r="D42" s="168"/>
      <c r="E42" s="168"/>
      <c r="F42" s="168"/>
      <c r="G42" s="168"/>
      <c r="H42" s="168"/>
      <c r="I42" s="168"/>
      <c r="J42" s="168"/>
      <c r="K42" s="168"/>
      <c r="L42" s="168"/>
      <c r="M42" s="168"/>
      <c r="N42" s="169"/>
    </row>
    <row r="43" spans="1:15">
      <c r="A43" s="164"/>
      <c r="B43" s="173"/>
      <c r="C43" s="168"/>
      <c r="D43" s="168"/>
      <c r="E43" s="168"/>
      <c r="F43" s="168"/>
      <c r="G43" s="168"/>
      <c r="H43" s="168"/>
      <c r="I43" s="168"/>
      <c r="J43" s="168"/>
      <c r="K43" s="168"/>
      <c r="L43" s="168"/>
      <c r="M43" s="168"/>
      <c r="N43" s="169"/>
    </row>
    <row r="44" spans="1:15">
      <c r="A44" s="164"/>
      <c r="B44" s="173"/>
      <c r="C44" s="168"/>
      <c r="D44" s="168"/>
      <c r="E44" s="168"/>
      <c r="F44" s="168"/>
      <c r="G44" s="168"/>
      <c r="H44" s="168"/>
      <c r="I44" s="168"/>
      <c r="J44" s="168"/>
      <c r="K44" s="168"/>
      <c r="L44" s="168"/>
      <c r="M44" s="168"/>
      <c r="N44" s="169"/>
    </row>
    <row r="45" spans="1:15" hidden="1">
      <c r="B45" s="204" t="s">
        <v>215</v>
      </c>
      <c r="C45" s="172"/>
      <c r="D45" s="172"/>
      <c r="E45" s="172"/>
      <c r="F45" s="172"/>
      <c r="G45" s="172"/>
      <c r="H45" s="172"/>
      <c r="I45" s="172"/>
      <c r="J45" s="172"/>
      <c r="K45" s="172"/>
      <c r="L45" s="172"/>
      <c r="M45" s="172"/>
      <c r="N45" s="205"/>
    </row>
    <row r="46" spans="1:15" hidden="1">
      <c r="B46" s="206"/>
      <c r="C46" s="207"/>
      <c r="D46" s="207"/>
      <c r="E46" s="207"/>
      <c r="F46" s="207"/>
      <c r="G46" s="207"/>
      <c r="H46" s="207"/>
      <c r="I46" s="207"/>
      <c r="J46" s="207"/>
      <c r="K46" s="207"/>
      <c r="L46" s="207"/>
      <c r="M46" s="207"/>
      <c r="N46" s="208"/>
    </row>
    <row r="47" spans="1:15" hidden="1">
      <c r="B47" s="206"/>
      <c r="C47" s="207"/>
      <c r="D47" s="207"/>
      <c r="E47" s="207"/>
      <c r="F47" s="207"/>
      <c r="G47" s="207"/>
      <c r="H47" s="207"/>
      <c r="I47" s="207"/>
      <c r="J47" s="207"/>
      <c r="K47" s="207"/>
      <c r="L47" s="207"/>
      <c r="M47" s="207"/>
      <c r="N47" s="208"/>
    </row>
    <row r="48" spans="1:15" hidden="1">
      <c r="B48" s="206"/>
      <c r="C48" s="207"/>
      <c r="D48" s="207"/>
      <c r="E48" s="207"/>
      <c r="F48" s="207"/>
      <c r="G48" s="207"/>
      <c r="H48" s="207"/>
      <c r="I48" s="207"/>
      <c r="J48" s="207"/>
      <c r="K48" s="207"/>
      <c r="L48" s="207"/>
      <c r="M48" s="207"/>
      <c r="N48" s="208"/>
    </row>
    <row r="49" spans="2:14" ht="16" hidden="1" thickBot="1">
      <c r="B49" s="209"/>
      <c r="C49" s="210"/>
      <c r="D49" s="210"/>
      <c r="E49" s="210"/>
      <c r="F49" s="210"/>
      <c r="G49" s="210"/>
      <c r="H49" s="210"/>
      <c r="I49" s="210"/>
      <c r="J49" s="210"/>
      <c r="K49" s="210"/>
      <c r="L49" s="210"/>
      <c r="M49" s="210"/>
      <c r="N49" s="211"/>
    </row>
    <row r="50" spans="2:14" hidden="1">
      <c r="B50" s="212"/>
      <c r="C50" s="213"/>
      <c r="D50" s="213"/>
      <c r="E50" s="213"/>
      <c r="F50" s="213"/>
      <c r="G50" s="213"/>
      <c r="H50" s="213"/>
      <c r="I50" s="213"/>
      <c r="J50" s="213"/>
      <c r="K50" s="213"/>
      <c r="L50" s="213"/>
      <c r="M50" s="213"/>
      <c r="N50" s="214"/>
    </row>
    <row r="51" spans="2:14" hidden="1">
      <c r="B51" s="215" t="s">
        <v>216</v>
      </c>
      <c r="C51" s="170"/>
      <c r="D51" s="170"/>
      <c r="E51" s="170"/>
      <c r="F51" s="170"/>
      <c r="G51" s="170"/>
      <c r="H51" s="170"/>
      <c r="I51" s="170"/>
      <c r="J51" s="170"/>
      <c r="K51" s="170"/>
      <c r="L51" s="170"/>
      <c r="M51" s="170"/>
      <c r="N51" s="171"/>
    </row>
    <row r="52" spans="2:14" ht="15" hidden="1" customHeight="1">
      <c r="B52" s="1246" t="s">
        <v>217</v>
      </c>
      <c r="C52" s="1247"/>
      <c r="D52" s="1247"/>
      <c r="E52" s="1247"/>
      <c r="F52" s="1247"/>
      <c r="G52" s="1247"/>
      <c r="H52" s="1247"/>
      <c r="I52" s="1247"/>
      <c r="J52" s="1247"/>
      <c r="K52" s="1247"/>
      <c r="L52" s="1247"/>
      <c r="M52" s="1247"/>
      <c r="N52" s="1248"/>
    </row>
    <row r="53" spans="2:14" ht="15" hidden="1" customHeight="1">
      <c r="B53" s="1246"/>
      <c r="C53" s="1247"/>
      <c r="D53" s="1247"/>
      <c r="E53" s="1247"/>
      <c r="F53" s="1247"/>
      <c r="G53" s="1247"/>
      <c r="H53" s="1247"/>
      <c r="I53" s="1247"/>
      <c r="J53" s="1247"/>
      <c r="K53" s="1247"/>
      <c r="L53" s="1247"/>
      <c r="M53" s="1247"/>
      <c r="N53" s="1248"/>
    </row>
    <row r="54" spans="2:14" ht="30" hidden="1" customHeight="1">
      <c r="B54" s="1249" t="s">
        <v>218</v>
      </c>
      <c r="C54" s="1250"/>
      <c r="D54" s="1250"/>
      <c r="E54" s="1250"/>
      <c r="F54" s="1250"/>
      <c r="G54" s="1250"/>
      <c r="H54" s="1250"/>
      <c r="I54" s="1250"/>
      <c r="J54" s="1250"/>
      <c r="K54" s="1250"/>
      <c r="L54" s="1250"/>
      <c r="M54" s="1250"/>
      <c r="N54" s="1251"/>
    </row>
    <row r="55" spans="2:14" hidden="1">
      <c r="B55" s="1249"/>
      <c r="C55" s="1250"/>
      <c r="D55" s="1250"/>
      <c r="E55" s="1250"/>
      <c r="F55" s="1250"/>
      <c r="G55" s="1250"/>
      <c r="H55" s="1250"/>
      <c r="I55" s="1250"/>
      <c r="J55" s="1250"/>
      <c r="K55" s="1250"/>
      <c r="L55" s="1250"/>
      <c r="M55" s="1250"/>
      <c r="N55" s="1251"/>
    </row>
    <row r="56" spans="2:14" hidden="1">
      <c r="B56" s="216"/>
      <c r="C56" s="217"/>
      <c r="D56" s="217"/>
      <c r="E56" s="217"/>
      <c r="F56" s="217"/>
      <c r="G56" s="217"/>
      <c r="H56" s="217"/>
      <c r="I56" s="217"/>
      <c r="J56" s="217"/>
      <c r="K56" s="217"/>
      <c r="L56" s="217"/>
      <c r="M56" s="217"/>
      <c r="N56" s="218"/>
    </row>
    <row r="57" spans="2:14" hidden="1">
      <c r="B57" s="216"/>
      <c r="C57" s="217"/>
      <c r="D57" s="217"/>
      <c r="E57" s="217"/>
      <c r="F57" s="217"/>
      <c r="G57" s="217"/>
      <c r="H57" s="217"/>
      <c r="I57" s="217"/>
      <c r="J57" s="217"/>
      <c r="K57" s="217"/>
      <c r="L57" s="217"/>
      <c r="M57" s="217"/>
      <c r="N57" s="218"/>
    </row>
    <row r="58" spans="2:14" hidden="1">
      <c r="B58" s="216"/>
      <c r="C58" s="217"/>
      <c r="D58" s="217"/>
      <c r="E58" s="217"/>
      <c r="F58" s="217"/>
      <c r="G58" s="217"/>
      <c r="H58" s="217"/>
      <c r="I58" s="217"/>
      <c r="J58" s="217"/>
      <c r="K58" s="217"/>
      <c r="L58" s="217"/>
      <c r="M58" s="217"/>
      <c r="N58" s="218"/>
    </row>
    <row r="59" spans="2:14" hidden="1">
      <c r="B59" s="215"/>
      <c r="C59" s="170"/>
      <c r="D59" s="170"/>
      <c r="E59" s="170"/>
      <c r="F59" s="170"/>
      <c r="G59" s="170"/>
      <c r="H59" s="170"/>
      <c r="I59" s="170"/>
      <c r="J59" s="170"/>
      <c r="K59" s="170"/>
      <c r="L59" s="170"/>
      <c r="M59" s="170"/>
      <c r="N59" s="171"/>
    </row>
    <row r="60" spans="2:14" hidden="1">
      <c r="B60" s="173"/>
      <c r="C60" s="168"/>
      <c r="D60" s="168"/>
      <c r="E60" s="168" t="s">
        <v>219</v>
      </c>
      <c r="F60" s="172"/>
      <c r="G60" s="172"/>
      <c r="H60" s="168"/>
      <c r="I60" s="168"/>
      <c r="J60" s="168"/>
      <c r="K60" s="168"/>
      <c r="L60" s="168"/>
      <c r="M60" s="168"/>
      <c r="N60" s="169"/>
    </row>
    <row r="61" spans="2:14" hidden="1">
      <c r="B61" s="173"/>
      <c r="C61" s="168"/>
      <c r="D61" s="168"/>
      <c r="E61" s="219" t="s">
        <v>220</v>
      </c>
      <c r="F61" s="168"/>
      <c r="G61" s="168"/>
      <c r="H61" s="219"/>
      <c r="I61" s="219"/>
      <c r="J61" s="219"/>
      <c r="K61" s="168"/>
      <c r="L61" s="168"/>
      <c r="M61" s="168"/>
      <c r="N61" s="169"/>
    </row>
    <row r="62" spans="2:14" hidden="1">
      <c r="B62" s="173"/>
      <c r="C62" s="168"/>
      <c r="D62" s="168"/>
      <c r="E62" s="220" t="s">
        <v>221</v>
      </c>
      <c r="F62" s="168"/>
      <c r="G62" s="168"/>
      <c r="H62" s="220"/>
      <c r="I62" s="220"/>
      <c r="J62" s="220"/>
      <c r="K62" s="168"/>
      <c r="L62" s="168"/>
      <c r="M62" s="168"/>
      <c r="N62" s="169"/>
    </row>
    <row r="63" spans="2:14" hidden="1">
      <c r="B63" s="221"/>
      <c r="C63" s="170"/>
      <c r="D63" s="170"/>
      <c r="E63" s="168" t="s">
        <v>222</v>
      </c>
      <c r="F63" s="168"/>
      <c r="G63" s="168"/>
      <c r="H63" s="168"/>
      <c r="I63" s="168"/>
      <c r="J63" s="168"/>
      <c r="K63" s="170"/>
      <c r="L63" s="170"/>
      <c r="M63" s="170"/>
      <c r="N63" s="171"/>
    </row>
    <row r="64" spans="2:14" hidden="1">
      <c r="B64" s="221"/>
      <c r="C64" s="170"/>
      <c r="D64" s="170"/>
      <c r="E64" s="170"/>
      <c r="F64" s="168"/>
      <c r="G64" s="168"/>
      <c r="H64" s="168"/>
      <c r="I64" s="168"/>
      <c r="J64" s="168"/>
      <c r="K64" s="170"/>
      <c r="L64" s="170"/>
      <c r="M64" s="170"/>
      <c r="N64" s="171"/>
    </row>
    <row r="65" spans="2:14" hidden="1">
      <c r="B65" s="221" t="s">
        <v>223</v>
      </c>
      <c r="C65" s="220"/>
      <c r="D65" s="220"/>
      <c r="E65" s="168"/>
      <c r="F65" s="168"/>
      <c r="G65" s="168"/>
      <c r="H65" s="168"/>
      <c r="I65" s="168"/>
      <c r="J65" s="1234"/>
      <c r="K65" s="1234"/>
      <c r="L65" s="1234"/>
      <c r="M65" s="1234"/>
      <c r="N65" s="1235"/>
    </row>
    <row r="66" spans="2:14" ht="16" hidden="1" thickBot="1">
      <c r="B66" s="222" t="s">
        <v>224</v>
      </c>
      <c r="C66" s="223"/>
      <c r="D66" s="223"/>
      <c r="E66" s="224"/>
      <c r="F66" s="224"/>
      <c r="G66" s="224"/>
      <c r="H66" s="224"/>
      <c r="I66" s="224"/>
      <c r="J66" s="1236"/>
      <c r="K66" s="1236"/>
      <c r="L66" s="1236"/>
      <c r="M66" s="1236"/>
      <c r="N66" s="1237"/>
    </row>
  </sheetData>
  <mergeCells count="59">
    <mergeCell ref="B26:I26"/>
    <mergeCell ref="L26:M26"/>
    <mergeCell ref="B52:N53"/>
    <mergeCell ref="B54:N55"/>
    <mergeCell ref="J65:N66"/>
    <mergeCell ref="B35:H35"/>
    <mergeCell ref="L35:M35"/>
    <mergeCell ref="B36:H36"/>
    <mergeCell ref="L36:M36"/>
    <mergeCell ref="B37:H37"/>
    <mergeCell ref="L37:M37"/>
    <mergeCell ref="B38:M38"/>
    <mergeCell ref="B39:N39"/>
    <mergeCell ref="B40:M40"/>
    <mergeCell ref="B41:N41"/>
    <mergeCell ref="B34:N34"/>
    <mergeCell ref="B27:I27"/>
    <mergeCell ref="L27:M27"/>
    <mergeCell ref="B28:M28"/>
    <mergeCell ref="B29:N29"/>
    <mergeCell ref="B30:G30"/>
    <mergeCell ref="L30:M30"/>
    <mergeCell ref="B31:G31"/>
    <mergeCell ref="L31:M31"/>
    <mergeCell ref="B32:G32"/>
    <mergeCell ref="L32:M32"/>
    <mergeCell ref="B33:M33"/>
    <mergeCell ref="B25:I25"/>
    <mergeCell ref="L25:M25"/>
    <mergeCell ref="B18:H18"/>
    <mergeCell ref="I18:J18"/>
    <mergeCell ref="L18:M18"/>
    <mergeCell ref="B19:M19"/>
    <mergeCell ref="B20:N20"/>
    <mergeCell ref="B21:I21"/>
    <mergeCell ref="L21:M21"/>
    <mergeCell ref="B22:I22"/>
    <mergeCell ref="L22:M22"/>
    <mergeCell ref="L23:M23"/>
    <mergeCell ref="L24:M24"/>
    <mergeCell ref="B16:H16"/>
    <mergeCell ref="I16:J16"/>
    <mergeCell ref="L16:M16"/>
    <mergeCell ref="B17:H17"/>
    <mergeCell ref="I17:J17"/>
    <mergeCell ref="L17:M17"/>
    <mergeCell ref="B1:N1"/>
    <mergeCell ref="B4:N7"/>
    <mergeCell ref="B15:H15"/>
    <mergeCell ref="I15:J15"/>
    <mergeCell ref="L15:M15"/>
    <mergeCell ref="B8:N8"/>
    <mergeCell ref="C10:J10"/>
    <mergeCell ref="L10:M10"/>
    <mergeCell ref="C11:I11"/>
    <mergeCell ref="L11:M11"/>
    <mergeCell ref="C12:J12"/>
    <mergeCell ref="L12:M12"/>
    <mergeCell ref="B14:N14"/>
  </mergeCells>
  <pageMargins left="0.51181102362204722" right="0.31496062992125984" top="1.3385826771653544" bottom="0.74803149606299213" header="0.31496062992125984" footer="0.31496062992125984"/>
  <pageSetup scale="51" fitToHeight="0"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D4B2-D801-4769-8D7D-1494A3B43AB2}">
  <sheetPr>
    <tabColor theme="5" tint="0.39997558519241921"/>
    <pageSetUpPr fitToPage="1"/>
  </sheetPr>
  <dimension ref="A1:P43"/>
  <sheetViews>
    <sheetView view="pageBreakPreview" topLeftCell="B4" zoomScale="50" zoomScaleNormal="50" zoomScaleSheetLayoutView="50" workbookViewId="0">
      <selection activeCell="I25" sqref="I25"/>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7.33203125" style="117" customWidth="1"/>
    <col min="10" max="10" width="15.5" style="117" customWidth="1"/>
    <col min="11" max="11" width="17.5" style="117" bestFit="1" customWidth="1"/>
    <col min="12" max="13" width="11.5" style="117"/>
    <col min="14" max="14" width="20.5" style="117" customWidth="1"/>
    <col min="15" max="15" width="12" style="117" bestFit="1" customWidth="1"/>
    <col min="16" max="16384" width="11.5" style="117"/>
  </cols>
  <sheetData>
    <row r="1" spans="1:14" ht="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f>+'APU 1.6'!L2</f>
        <v>20</v>
      </c>
      <c r="M2" s="433">
        <f>+'APU 1.6'!M2</f>
        <v>1</v>
      </c>
      <c r="N2" s="433">
        <f>+'APU 1.6'!N2</f>
        <v>2026</v>
      </c>
    </row>
    <row r="3" spans="1:14">
      <c r="A3" s="164"/>
      <c r="B3" s="435"/>
      <c r="C3" s="436"/>
      <c r="D3" s="436"/>
      <c r="E3" s="436"/>
      <c r="F3" s="436"/>
      <c r="G3" s="436"/>
      <c r="H3" s="437"/>
      <c r="I3" s="436"/>
      <c r="J3" s="436"/>
      <c r="K3" s="438"/>
      <c r="L3" s="439" t="s">
        <v>187</v>
      </c>
      <c r="M3" s="439" t="s">
        <v>188</v>
      </c>
      <c r="N3" s="440" t="s">
        <v>189</v>
      </c>
    </row>
    <row r="4" spans="1:14">
      <c r="A4" s="164"/>
      <c r="B4" s="1290" t="str">
        <f>+'APU 1.1'!B4</f>
        <v>ANÁLISIS DE PRECIOS UNITARIOS PROYECTO “MEJORAMIENTO DE VIAS RURALES EN EL MUNICIPIO DE COTA CUNDINAMARCA
BPIN 2025I00010028”</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77.25"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idden="1">
      <c r="A11" s="164"/>
      <c r="B11" s="180" t="s">
        <v>191</v>
      </c>
      <c r="C11" s="1285" t="s">
        <v>192</v>
      </c>
      <c r="D11" s="1285"/>
      <c r="E11" s="1285"/>
      <c r="F11" s="1285"/>
      <c r="G11" s="1285"/>
      <c r="H11" s="1285"/>
      <c r="I11" s="1285"/>
      <c r="J11" s="181"/>
      <c r="K11" s="182"/>
      <c r="L11" s="1286" t="s">
        <v>63</v>
      </c>
      <c r="M11" s="1286"/>
      <c r="N11" s="183" t="s">
        <v>64</v>
      </c>
    </row>
    <row r="12" spans="1:14" ht="39" customHeight="1" thickBot="1">
      <c r="A12" s="164" t="s">
        <v>194</v>
      </c>
      <c r="B12" s="184">
        <v>1.7</v>
      </c>
      <c r="C12" s="1335" t="s">
        <v>16</v>
      </c>
      <c r="D12" s="1335"/>
      <c r="E12" s="1335"/>
      <c r="F12" s="1335"/>
      <c r="G12" s="1335"/>
      <c r="H12" s="1335"/>
      <c r="I12" s="1335"/>
      <c r="J12" s="1335"/>
      <c r="K12" s="185"/>
      <c r="L12" s="1284" t="s">
        <v>17</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40.5" customHeight="1">
      <c r="A16" s="164"/>
      <c r="B16" s="1336" t="s">
        <v>241</v>
      </c>
      <c r="C16" s="1316"/>
      <c r="D16" s="1316"/>
      <c r="E16" s="1316"/>
      <c r="F16" s="1316"/>
      <c r="G16" s="1316"/>
      <c r="H16" s="1317"/>
      <c r="I16" s="1279"/>
      <c r="J16" s="1280"/>
      <c r="K16" s="189">
        <v>25700</v>
      </c>
      <c r="L16" s="1318">
        <v>15</v>
      </c>
      <c r="M16" s="1319"/>
      <c r="N16" s="192">
        <f>ROUND(+K16/L16,0)</f>
        <v>1713</v>
      </c>
    </row>
    <row r="17" spans="1:14" ht="18" customHeight="1">
      <c r="A17" s="164"/>
      <c r="B17" s="1315" t="s">
        <v>242</v>
      </c>
      <c r="C17" s="1316"/>
      <c r="D17" s="1316"/>
      <c r="E17" s="1316"/>
      <c r="F17" s="1316"/>
      <c r="G17" s="1316"/>
      <c r="H17" s="1317"/>
      <c r="I17" s="1279"/>
      <c r="J17" s="1280"/>
      <c r="K17" s="189">
        <v>75000</v>
      </c>
      <c r="L17" s="1318">
        <v>30</v>
      </c>
      <c r="M17" s="1319"/>
      <c r="N17" s="192">
        <f t="shared" ref="N17:N18" si="0">+K17/L17</f>
        <v>2500</v>
      </c>
    </row>
    <row r="18" spans="1:14" ht="18" customHeight="1">
      <c r="A18" s="164"/>
      <c r="B18" s="1315" t="s">
        <v>243</v>
      </c>
      <c r="C18" s="1316"/>
      <c r="D18" s="1316"/>
      <c r="E18" s="1316"/>
      <c r="F18" s="1316"/>
      <c r="G18" s="1316"/>
      <c r="H18" s="1317"/>
      <c r="I18" s="1279"/>
      <c r="J18" s="1280"/>
      <c r="K18" s="189">
        <v>2500</v>
      </c>
      <c r="L18" s="1318">
        <v>1</v>
      </c>
      <c r="M18" s="1319"/>
      <c r="N18" s="192">
        <f t="shared" si="0"/>
        <v>2500</v>
      </c>
    </row>
    <row r="19" spans="1:14" ht="18" customHeight="1">
      <c r="A19" s="164"/>
      <c r="B19" s="1320" t="s">
        <v>200</v>
      </c>
      <c r="C19" s="1321"/>
      <c r="D19" s="1321"/>
      <c r="E19" s="1321"/>
      <c r="F19" s="1321"/>
      <c r="G19" s="1321"/>
      <c r="H19" s="1322"/>
      <c r="I19" s="1323"/>
      <c r="J19" s="1324"/>
      <c r="K19" s="193"/>
      <c r="L19" s="1313">
        <v>0.05</v>
      </c>
      <c r="M19" s="1314"/>
      <c r="N19" s="191">
        <f>ROUND(N37*L19,0)</f>
        <v>1347</v>
      </c>
    </row>
    <row r="20" spans="1:14" ht="18" customHeight="1" thickBot="1">
      <c r="A20" s="164"/>
      <c r="B20" s="1325" t="s">
        <v>201</v>
      </c>
      <c r="C20" s="1326"/>
      <c r="D20" s="1326"/>
      <c r="E20" s="1326"/>
      <c r="F20" s="1326"/>
      <c r="G20" s="1326"/>
      <c r="H20" s="1326"/>
      <c r="I20" s="1326"/>
      <c r="J20" s="1326"/>
      <c r="K20" s="1326"/>
      <c r="L20" s="1326"/>
      <c r="M20" s="1327"/>
      <c r="N20" s="194">
        <f>ROUND(SUM(N16:N19),2)</f>
        <v>8060</v>
      </c>
    </row>
    <row r="21" spans="1:14" ht="30" customHeight="1">
      <c r="A21" s="164"/>
      <c r="B21" s="1259" t="s">
        <v>202</v>
      </c>
      <c r="C21" s="1260"/>
      <c r="D21" s="1260"/>
      <c r="E21" s="1260"/>
      <c r="F21" s="1260"/>
      <c r="G21" s="1260"/>
      <c r="H21" s="1260"/>
      <c r="I21" s="1260"/>
      <c r="J21" s="1260"/>
      <c r="K21" s="1260"/>
      <c r="L21" s="1260"/>
      <c r="M21" s="1260"/>
      <c r="N21" s="1261"/>
    </row>
    <row r="22" spans="1:14" ht="25" customHeight="1">
      <c r="A22" s="164"/>
      <c r="B22" s="1270" t="s">
        <v>192</v>
      </c>
      <c r="C22" s="1271"/>
      <c r="D22" s="1271"/>
      <c r="E22" s="1271"/>
      <c r="F22" s="1271"/>
      <c r="G22" s="1271"/>
      <c r="H22" s="1271"/>
      <c r="I22" s="1271"/>
      <c r="J22" s="187" t="s">
        <v>63</v>
      </c>
      <c r="K22" s="187" t="s">
        <v>64</v>
      </c>
      <c r="L22" s="1271" t="s">
        <v>203</v>
      </c>
      <c r="M22" s="1271"/>
      <c r="N22" s="188" t="s">
        <v>199</v>
      </c>
    </row>
    <row r="23" spans="1:14" ht="18" customHeight="1">
      <c r="A23" s="164"/>
      <c r="B23" s="1328" t="s">
        <v>245</v>
      </c>
      <c r="C23" s="1329"/>
      <c r="D23" s="1329"/>
      <c r="E23" s="1329"/>
      <c r="F23" s="1329"/>
      <c r="G23" s="1329"/>
      <c r="H23" s="1329"/>
      <c r="I23" s="1330"/>
      <c r="J23" s="190" t="s">
        <v>17</v>
      </c>
      <c r="K23" s="238">
        <v>1</v>
      </c>
      <c r="L23" s="1331">
        <v>4200</v>
      </c>
      <c r="M23" s="1331"/>
      <c r="N23" s="191">
        <f>+L23*K23</f>
        <v>4200</v>
      </c>
    </row>
    <row r="24" spans="1:14" ht="18" customHeight="1">
      <c r="A24" s="164"/>
      <c r="B24" s="1328" t="s">
        <v>246</v>
      </c>
      <c r="C24" s="1329"/>
      <c r="D24" s="1329"/>
      <c r="E24" s="1329"/>
      <c r="F24" s="1329"/>
      <c r="G24" s="1329"/>
      <c r="H24" s="1329"/>
      <c r="I24" s="1330"/>
      <c r="J24" s="190" t="s">
        <v>17</v>
      </c>
      <c r="K24" s="195">
        <v>1</v>
      </c>
      <c r="L24" s="1331">
        <v>1500</v>
      </c>
      <c r="M24" s="1331"/>
      <c r="N24" s="191">
        <f>+L24*K24</f>
        <v>1500</v>
      </c>
    </row>
    <row r="25" spans="1:14" ht="18" customHeight="1">
      <c r="A25" s="164"/>
      <c r="B25" s="228" t="s">
        <v>244</v>
      </c>
      <c r="C25" s="229"/>
      <c r="D25" s="229"/>
      <c r="E25" s="229"/>
      <c r="F25" s="229"/>
      <c r="G25" s="229"/>
      <c r="H25" s="229"/>
      <c r="I25" s="230"/>
      <c r="J25" s="234" t="s">
        <v>48</v>
      </c>
      <c r="K25" s="239">
        <v>1</v>
      </c>
      <c r="L25" s="1331">
        <v>3200</v>
      </c>
      <c r="M25" s="1331"/>
      <c r="N25" s="191">
        <f>+K25*L25</f>
        <v>3200</v>
      </c>
    </row>
    <row r="26" spans="1:14" ht="18" customHeight="1">
      <c r="A26" s="164"/>
      <c r="B26" s="1328"/>
      <c r="C26" s="1329"/>
      <c r="D26" s="1329"/>
      <c r="E26" s="1329"/>
      <c r="F26" s="1329"/>
      <c r="G26" s="1329"/>
      <c r="H26" s="1329"/>
      <c r="I26" s="1330"/>
      <c r="J26" s="234"/>
      <c r="K26" s="235"/>
      <c r="L26" s="1331"/>
      <c r="M26" s="1331"/>
      <c r="N26" s="191"/>
    </row>
    <row r="27" spans="1:14" ht="18" customHeight="1" thickBot="1">
      <c r="A27" s="164"/>
      <c r="B27" s="1265" t="s">
        <v>201</v>
      </c>
      <c r="C27" s="1266"/>
      <c r="D27" s="1266"/>
      <c r="E27" s="1266"/>
      <c r="F27" s="1266"/>
      <c r="G27" s="1266"/>
      <c r="H27" s="1266"/>
      <c r="I27" s="1266"/>
      <c r="J27" s="1266"/>
      <c r="K27" s="1266"/>
      <c r="L27" s="1266"/>
      <c r="M27" s="1266"/>
      <c r="N27" s="196">
        <f>+SUM(N23:N26)</f>
        <v>8900</v>
      </c>
    </row>
    <row r="28" spans="1:14" ht="30" customHeight="1">
      <c r="A28" s="164"/>
      <c r="B28" s="1267" t="s">
        <v>204</v>
      </c>
      <c r="C28" s="1268"/>
      <c r="D28" s="1268"/>
      <c r="E28" s="1268"/>
      <c r="F28" s="1268"/>
      <c r="G28" s="1268"/>
      <c r="H28" s="1268"/>
      <c r="I28" s="1268"/>
      <c r="J28" s="1268"/>
      <c r="K28" s="1268"/>
      <c r="L28" s="1268"/>
      <c r="M28" s="1268"/>
      <c r="N28" s="1269"/>
    </row>
    <row r="29" spans="1:14" ht="35" customHeight="1">
      <c r="A29" s="164"/>
      <c r="B29" s="1270" t="s">
        <v>176</v>
      </c>
      <c r="C29" s="1271"/>
      <c r="D29" s="1271"/>
      <c r="E29" s="1271"/>
      <c r="F29" s="1271"/>
      <c r="G29" s="1271"/>
      <c r="H29" s="187" t="s">
        <v>63</v>
      </c>
      <c r="I29" s="197" t="s">
        <v>205</v>
      </c>
      <c r="J29" s="197" t="s">
        <v>206</v>
      </c>
      <c r="K29" s="187" t="s">
        <v>207</v>
      </c>
      <c r="L29" s="1271" t="s">
        <v>149</v>
      </c>
      <c r="M29" s="1271"/>
      <c r="N29" s="188" t="s">
        <v>199</v>
      </c>
    </row>
    <row r="30" spans="1:14" ht="18" customHeight="1">
      <c r="A30" s="164"/>
      <c r="B30" s="1272"/>
      <c r="C30" s="1273"/>
      <c r="D30" s="1273"/>
      <c r="E30" s="1273"/>
      <c r="F30" s="1273"/>
      <c r="G30" s="1274"/>
      <c r="H30" s="190"/>
      <c r="I30" s="195"/>
      <c r="J30" s="225"/>
      <c r="K30" s="195"/>
      <c r="L30" s="1275"/>
      <c r="M30" s="1275"/>
      <c r="N30" s="231"/>
    </row>
    <row r="31" spans="1:14" ht="18" customHeight="1">
      <c r="A31" s="164"/>
      <c r="B31" s="1255"/>
      <c r="C31" s="1256"/>
      <c r="D31" s="1256"/>
      <c r="E31" s="1256"/>
      <c r="F31" s="1256"/>
      <c r="G31" s="1257"/>
      <c r="H31" s="190"/>
      <c r="I31" s="195"/>
      <c r="J31" s="225"/>
      <c r="K31" s="195"/>
      <c r="L31" s="1275"/>
      <c r="M31" s="1275"/>
      <c r="N31" s="231"/>
    </row>
    <row r="32" spans="1:14" ht="18" customHeight="1" thickBot="1">
      <c r="A32" s="164"/>
      <c r="B32" s="1265" t="s">
        <v>201</v>
      </c>
      <c r="C32" s="1266"/>
      <c r="D32" s="1266"/>
      <c r="E32" s="1266"/>
      <c r="F32" s="1266"/>
      <c r="G32" s="1266"/>
      <c r="H32" s="1266"/>
      <c r="I32" s="1266"/>
      <c r="J32" s="1266"/>
      <c r="K32" s="1266"/>
      <c r="L32" s="1266"/>
      <c r="M32" s="1266"/>
      <c r="N32" s="232"/>
    </row>
    <row r="33" spans="1:16" ht="30" customHeight="1">
      <c r="A33" s="164"/>
      <c r="B33" s="1259" t="s">
        <v>208</v>
      </c>
      <c r="C33" s="1260"/>
      <c r="D33" s="1260"/>
      <c r="E33" s="1260"/>
      <c r="F33" s="1260"/>
      <c r="G33" s="1260"/>
      <c r="H33" s="1260"/>
      <c r="I33" s="1260"/>
      <c r="J33" s="1260"/>
      <c r="K33" s="1260"/>
      <c r="L33" s="1260"/>
      <c r="M33" s="1260"/>
      <c r="N33" s="1261"/>
    </row>
    <row r="34" spans="1:16" ht="35" customHeight="1">
      <c r="A34" s="164"/>
      <c r="B34" s="1252" t="s">
        <v>209</v>
      </c>
      <c r="C34" s="1253"/>
      <c r="D34" s="1253"/>
      <c r="E34" s="1253"/>
      <c r="F34" s="1253"/>
      <c r="G34" s="1253"/>
      <c r="H34" s="1253"/>
      <c r="I34" s="187" t="s">
        <v>210</v>
      </c>
      <c r="J34" s="197" t="s">
        <v>211</v>
      </c>
      <c r="K34" s="197" t="s">
        <v>212</v>
      </c>
      <c r="L34" s="1254" t="s">
        <v>198</v>
      </c>
      <c r="M34" s="1254"/>
      <c r="N34" s="198" t="s">
        <v>199</v>
      </c>
    </row>
    <row r="35" spans="1:16" ht="18" customHeight="1">
      <c r="A35" s="164" t="e">
        <f>+#REF!</f>
        <v>#REF!</v>
      </c>
      <c r="B35" s="1255" t="s">
        <v>237</v>
      </c>
      <c r="C35" s="1256"/>
      <c r="D35" s="1256"/>
      <c r="E35" s="1256"/>
      <c r="F35" s="1256"/>
      <c r="G35" s="1256"/>
      <c r="H35" s="1257"/>
      <c r="I35" s="199">
        <f>'MANO DE OBRA'!D3</f>
        <v>243547</v>
      </c>
      <c r="J35" s="666">
        <f>+FP!C20</f>
        <v>1.5829</v>
      </c>
      <c r="K35" s="201">
        <f>+I35*J35</f>
        <v>385510.54629999999</v>
      </c>
      <c r="L35" s="1258">
        <v>45</v>
      </c>
      <c r="M35" s="1258"/>
      <c r="N35" s="231">
        <f>ROUND(K35/L35,0)</f>
        <v>8567</v>
      </c>
    </row>
    <row r="36" spans="1:16" ht="18" customHeight="1">
      <c r="A36" s="164"/>
      <c r="B36" s="1255" t="s">
        <v>247</v>
      </c>
      <c r="C36" s="1256"/>
      <c r="D36" s="1256"/>
      <c r="E36" s="1256"/>
      <c r="F36" s="1256"/>
      <c r="G36" s="1256"/>
      <c r="H36" s="1257"/>
      <c r="I36" s="199">
        <f>'MANO DE OBRA'!D4</f>
        <v>116995</v>
      </c>
      <c r="J36" s="666">
        <f>+FP!F20</f>
        <v>1.7668999999999999</v>
      </c>
      <c r="K36" s="201">
        <f>+I36*J36*4</f>
        <v>826873.86199999996</v>
      </c>
      <c r="L36" s="1258">
        <f>+L35</f>
        <v>45</v>
      </c>
      <c r="M36" s="1258"/>
      <c r="N36" s="231">
        <f>ROUND(K36/L36,0)</f>
        <v>18375</v>
      </c>
    </row>
    <row r="37" spans="1:16" ht="18" customHeight="1" thickBot="1">
      <c r="A37" s="164"/>
      <c r="B37" s="1238" t="s">
        <v>201</v>
      </c>
      <c r="C37" s="1239"/>
      <c r="D37" s="1239"/>
      <c r="E37" s="1239"/>
      <c r="F37" s="1239"/>
      <c r="G37" s="1239"/>
      <c r="H37" s="1239"/>
      <c r="I37" s="1239"/>
      <c r="J37" s="1239"/>
      <c r="K37" s="1239"/>
      <c r="L37" s="1239"/>
      <c r="M37" s="1239"/>
      <c r="N37" s="233">
        <f>ROUND(SUM(N35:N36),2)</f>
        <v>26942</v>
      </c>
    </row>
    <row r="38" spans="1:16" ht="7" customHeight="1" thickBot="1">
      <c r="A38" s="164"/>
      <c r="B38" s="1240"/>
      <c r="C38" s="1241"/>
      <c r="D38" s="1241"/>
      <c r="E38" s="1241"/>
      <c r="F38" s="1241"/>
      <c r="G38" s="1241"/>
      <c r="H38" s="1241"/>
      <c r="I38" s="1241"/>
      <c r="J38" s="1241"/>
      <c r="K38" s="1241"/>
      <c r="L38" s="1241"/>
      <c r="M38" s="1241"/>
      <c r="N38" s="1242"/>
    </row>
    <row r="39" spans="1:16" ht="18" customHeight="1" thickBot="1">
      <c r="A39" s="164"/>
      <c r="B39" s="1243" t="s">
        <v>214</v>
      </c>
      <c r="C39" s="1244"/>
      <c r="D39" s="1244"/>
      <c r="E39" s="1244"/>
      <c r="F39" s="1244"/>
      <c r="G39" s="1244"/>
      <c r="H39" s="1244"/>
      <c r="I39" s="1244"/>
      <c r="J39" s="1244"/>
      <c r="K39" s="1244"/>
      <c r="L39" s="1244"/>
      <c r="M39" s="1245"/>
      <c r="N39" s="203">
        <f>ROUND(N20+N27+N32+N37,0)</f>
        <v>43902</v>
      </c>
      <c r="P39" s="117" t="s">
        <v>83</v>
      </c>
    </row>
    <row r="40" spans="1:16" ht="7" customHeight="1" thickBot="1">
      <c r="A40" s="164"/>
      <c r="B40" s="1240"/>
      <c r="C40" s="1241"/>
      <c r="D40" s="1241"/>
      <c r="E40" s="1241"/>
      <c r="F40" s="1241"/>
      <c r="G40" s="1241"/>
      <c r="H40" s="1241"/>
      <c r="I40" s="1241"/>
      <c r="J40" s="1241"/>
      <c r="K40" s="1241"/>
      <c r="L40" s="1241"/>
      <c r="M40" s="1241"/>
      <c r="N40" s="1242"/>
    </row>
    <row r="41" spans="1:16">
      <c r="A41" s="164"/>
      <c r="B41" s="173"/>
      <c r="C41" s="168"/>
      <c r="D41" s="168"/>
      <c r="E41" s="168"/>
      <c r="F41" s="168"/>
      <c r="G41" s="168"/>
      <c r="H41" s="168"/>
      <c r="I41" s="168"/>
      <c r="J41" s="168"/>
      <c r="K41" s="168"/>
      <c r="L41" s="168"/>
      <c r="M41" s="168"/>
      <c r="N41" s="169"/>
    </row>
    <row r="42" spans="1:16">
      <c r="A42" s="164"/>
      <c r="B42" s="173"/>
      <c r="C42" s="168"/>
      <c r="D42" s="168"/>
      <c r="E42" s="168"/>
      <c r="F42" s="168"/>
      <c r="G42" s="168"/>
      <c r="H42" s="168"/>
      <c r="I42" s="168"/>
      <c r="J42" s="168"/>
      <c r="K42" s="168"/>
      <c r="L42" s="168"/>
      <c r="M42" s="168"/>
      <c r="N42" s="169"/>
    </row>
    <row r="43" spans="1:16">
      <c r="A43" s="164"/>
      <c r="B43" s="173"/>
      <c r="C43" s="168"/>
      <c r="D43" s="168"/>
      <c r="E43" s="168"/>
      <c r="F43" s="168"/>
      <c r="G43" s="168"/>
      <c r="H43" s="168"/>
      <c r="I43" s="168"/>
      <c r="J43" s="168"/>
      <c r="K43" s="168"/>
      <c r="L43" s="168"/>
      <c r="M43" s="168"/>
      <c r="N43" s="169"/>
    </row>
  </sheetData>
  <mergeCells count="56">
    <mergeCell ref="B38:N38"/>
    <mergeCell ref="B39:M39"/>
    <mergeCell ref="B40:N40"/>
    <mergeCell ref="B31:G31"/>
    <mergeCell ref="L31:M31"/>
    <mergeCell ref="B32:M32"/>
    <mergeCell ref="B33:N33"/>
    <mergeCell ref="B34:H34"/>
    <mergeCell ref="L34:M34"/>
    <mergeCell ref="B35:H35"/>
    <mergeCell ref="L35:M35"/>
    <mergeCell ref="B36:H36"/>
    <mergeCell ref="L36:M36"/>
    <mergeCell ref="B37:M37"/>
    <mergeCell ref="B27:M27"/>
    <mergeCell ref="B28:N28"/>
    <mergeCell ref="B29:G29"/>
    <mergeCell ref="L29:M29"/>
    <mergeCell ref="B30:G30"/>
    <mergeCell ref="L30:M30"/>
    <mergeCell ref="B26:I26"/>
    <mergeCell ref="L26:M26"/>
    <mergeCell ref="B19:H19"/>
    <mergeCell ref="I19:J19"/>
    <mergeCell ref="L19:M19"/>
    <mergeCell ref="B20:M20"/>
    <mergeCell ref="B21:N21"/>
    <mergeCell ref="B22:I22"/>
    <mergeCell ref="L22:M22"/>
    <mergeCell ref="B23:I23"/>
    <mergeCell ref="L23:M23"/>
    <mergeCell ref="B24:I24"/>
    <mergeCell ref="L24:M24"/>
    <mergeCell ref="L25:M25"/>
    <mergeCell ref="B18:H18"/>
    <mergeCell ref="I18:J18"/>
    <mergeCell ref="L18:M18"/>
    <mergeCell ref="B16:H16"/>
    <mergeCell ref="I16:J16"/>
    <mergeCell ref="L16:M16"/>
    <mergeCell ref="B17:H17"/>
    <mergeCell ref="I17:J17"/>
    <mergeCell ref="L17:M17"/>
    <mergeCell ref="B1:N1"/>
    <mergeCell ref="B4:N7"/>
    <mergeCell ref="B15:H15"/>
    <mergeCell ref="I15:J15"/>
    <mergeCell ref="L15:M15"/>
    <mergeCell ref="B8:N8"/>
    <mergeCell ref="C10:J10"/>
    <mergeCell ref="L10:M10"/>
    <mergeCell ref="C11:I11"/>
    <mergeCell ref="L11:M11"/>
    <mergeCell ref="C12:J12"/>
    <mergeCell ref="L12:M12"/>
    <mergeCell ref="B14:N14"/>
  </mergeCells>
  <pageMargins left="0.70866141732283472" right="0.70866141732283472" top="1.3385826771653544" bottom="0.74803149606299213" header="0.31496062992125984" footer="0.31496062992125984"/>
  <pageSetup scale="46" fitToHeight="0"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08D04-D122-44BC-AAF5-82E400726B37}">
  <sheetPr>
    <tabColor theme="5" tint="0.39997558519241921"/>
    <pageSetUpPr fitToPage="1"/>
  </sheetPr>
  <dimension ref="A1:N60"/>
  <sheetViews>
    <sheetView view="pageBreakPreview" topLeftCell="B7" zoomScale="50" zoomScaleNormal="50" zoomScaleSheetLayoutView="50" workbookViewId="0">
      <selection activeCell="L21" sqref="L21:M21"/>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6.5" style="117" customWidth="1"/>
    <col min="10" max="10" width="15.5" style="117" customWidth="1"/>
    <col min="11" max="11" width="17.5" style="117" bestFit="1" customWidth="1"/>
    <col min="12" max="13" width="11.5" style="117"/>
    <col min="14" max="14" width="20.5" style="117" customWidth="1"/>
    <col min="15" max="15" width="12" style="117" bestFit="1" customWidth="1"/>
    <col min="16" max="16384" width="11.5" style="117"/>
  </cols>
  <sheetData>
    <row r="1" spans="1:14" ht="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f>+'APU 1.7'!L2</f>
        <v>20</v>
      </c>
      <c r="M2" s="433">
        <f>+'APU 1.7'!M2</f>
        <v>1</v>
      </c>
      <c r="N2" s="433">
        <f>+'APU 1.7'!N2</f>
        <v>2026</v>
      </c>
    </row>
    <row r="3" spans="1:14">
      <c r="A3" s="164"/>
      <c r="B3" s="435"/>
      <c r="C3" s="436"/>
      <c r="D3" s="436"/>
      <c r="E3" s="436"/>
      <c r="F3" s="436"/>
      <c r="G3" s="436"/>
      <c r="H3" s="437"/>
      <c r="I3" s="436"/>
      <c r="J3" s="436"/>
      <c r="K3" s="438"/>
      <c r="L3" s="439" t="s">
        <v>187</v>
      </c>
      <c r="M3" s="439" t="s">
        <v>188</v>
      </c>
      <c r="N3" s="440" t="s">
        <v>189</v>
      </c>
    </row>
    <row r="4" spans="1:14">
      <c r="A4" s="164"/>
      <c r="B4" s="1290" t="str">
        <f>+'APU 1.1'!B4</f>
        <v>ANÁLISIS DE PRECIOS UNITARIOS PROYECTO “MEJORAMIENTO DE VIAS RURALES EN EL MUNICIPIO DE COTA CUNDINAMARCA
BPIN 2025I00010028”</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85.5"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idden="1">
      <c r="A11" s="164"/>
      <c r="B11" s="180" t="s">
        <v>191</v>
      </c>
      <c r="C11" s="1285" t="s">
        <v>192</v>
      </c>
      <c r="D11" s="1285"/>
      <c r="E11" s="1285"/>
      <c r="F11" s="1285"/>
      <c r="G11" s="1285"/>
      <c r="H11" s="1285"/>
      <c r="I11" s="1285"/>
      <c r="J11" s="181"/>
      <c r="K11" s="182"/>
      <c r="L11" s="1286" t="s">
        <v>63</v>
      </c>
      <c r="M11" s="1286"/>
      <c r="N11" s="183" t="s">
        <v>64</v>
      </c>
    </row>
    <row r="12" spans="1:14" ht="25" customHeight="1" thickBot="1">
      <c r="A12" s="164" t="s">
        <v>194</v>
      </c>
      <c r="B12" s="184">
        <v>1.8</v>
      </c>
      <c r="C12" s="1283" t="s">
        <v>19</v>
      </c>
      <c r="D12" s="1283"/>
      <c r="E12" s="1283"/>
      <c r="F12" s="1283"/>
      <c r="G12" s="1283"/>
      <c r="H12" s="1283"/>
      <c r="I12" s="1283"/>
      <c r="J12" s="1283"/>
      <c r="K12" s="185"/>
      <c r="L12" s="1284" t="s">
        <v>20</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18" customHeight="1">
      <c r="A16" s="164"/>
      <c r="B16" s="1315" t="str">
        <f>+EQUIPOS!B9</f>
        <v>Cizalla manual de 90 cm.</v>
      </c>
      <c r="C16" s="1316"/>
      <c r="D16" s="1316"/>
      <c r="E16" s="1316"/>
      <c r="F16" s="1316"/>
      <c r="G16" s="1316"/>
      <c r="H16" s="1317"/>
      <c r="I16" s="1279"/>
      <c r="J16" s="1280"/>
      <c r="K16" s="189">
        <f>EQUIPOS!D13</f>
        <v>6500</v>
      </c>
      <c r="L16" s="1318">
        <v>224.91312695675623</v>
      </c>
      <c r="M16" s="1319"/>
      <c r="N16" s="192">
        <f>ROUND(+K16/L16,0)</f>
        <v>29</v>
      </c>
    </row>
    <row r="17" spans="1:14" ht="18" customHeight="1">
      <c r="A17" s="164"/>
      <c r="B17" s="1320" t="s">
        <v>200</v>
      </c>
      <c r="C17" s="1321"/>
      <c r="D17" s="1321"/>
      <c r="E17" s="1321"/>
      <c r="F17" s="1321"/>
      <c r="G17" s="1321"/>
      <c r="H17" s="1322"/>
      <c r="I17" s="1323"/>
      <c r="J17" s="1324"/>
      <c r="K17" s="193"/>
      <c r="L17" s="1313">
        <v>0.05</v>
      </c>
      <c r="M17" s="1314"/>
      <c r="N17" s="191">
        <f>ROUND(N32*L17,0)</f>
        <v>99</v>
      </c>
    </row>
    <row r="18" spans="1:14" ht="18" customHeight="1" thickBot="1">
      <c r="A18" s="164"/>
      <c r="B18" s="1325" t="s">
        <v>201</v>
      </c>
      <c r="C18" s="1326"/>
      <c r="D18" s="1326"/>
      <c r="E18" s="1326"/>
      <c r="F18" s="1326"/>
      <c r="G18" s="1326"/>
      <c r="H18" s="1326"/>
      <c r="I18" s="1326"/>
      <c r="J18" s="1326"/>
      <c r="K18" s="1326"/>
      <c r="L18" s="1326"/>
      <c r="M18" s="1327"/>
      <c r="N18" s="194">
        <f>ROUND(SUM(N16:N17),0)</f>
        <v>128</v>
      </c>
    </row>
    <row r="19" spans="1:14" ht="30" customHeight="1">
      <c r="A19" s="164"/>
      <c r="B19" s="1259" t="s">
        <v>202</v>
      </c>
      <c r="C19" s="1260"/>
      <c r="D19" s="1260"/>
      <c r="E19" s="1260"/>
      <c r="F19" s="1260"/>
      <c r="G19" s="1260"/>
      <c r="H19" s="1260"/>
      <c r="I19" s="1260"/>
      <c r="J19" s="1260"/>
      <c r="K19" s="1260"/>
      <c r="L19" s="1260"/>
      <c r="M19" s="1260"/>
      <c r="N19" s="1261"/>
    </row>
    <row r="20" spans="1:14" ht="25" customHeight="1">
      <c r="A20" s="164"/>
      <c r="B20" s="1270" t="s">
        <v>192</v>
      </c>
      <c r="C20" s="1271"/>
      <c r="D20" s="1271"/>
      <c r="E20" s="1271"/>
      <c r="F20" s="1271"/>
      <c r="G20" s="1271"/>
      <c r="H20" s="1271"/>
      <c r="I20" s="1271"/>
      <c r="J20" s="187" t="s">
        <v>63</v>
      </c>
      <c r="K20" s="187" t="s">
        <v>64</v>
      </c>
      <c r="L20" s="1271" t="s">
        <v>203</v>
      </c>
      <c r="M20" s="1271"/>
      <c r="N20" s="188" t="s">
        <v>199</v>
      </c>
    </row>
    <row r="21" spans="1:14" ht="18" customHeight="1">
      <c r="A21" s="164"/>
      <c r="B21" s="1328" t="s">
        <v>127</v>
      </c>
      <c r="C21" s="1329"/>
      <c r="D21" s="1329"/>
      <c r="E21" s="1329"/>
      <c r="F21" s="1329"/>
      <c r="G21" s="1329"/>
      <c r="H21" s="1329"/>
      <c r="I21" s="1330"/>
      <c r="J21" s="190" t="s">
        <v>20</v>
      </c>
      <c r="K21" s="195">
        <v>1.05</v>
      </c>
      <c r="L21" s="1331">
        <f>LI!D10</f>
        <v>6488</v>
      </c>
      <c r="M21" s="1331"/>
      <c r="N21" s="191">
        <f>ROUND(+L21*K21,0)</f>
        <v>6812</v>
      </c>
    </row>
    <row r="22" spans="1:14" ht="18" customHeight="1">
      <c r="A22" s="164"/>
      <c r="B22" s="228" t="str">
        <f>+LI!B13</f>
        <v>Alambre Negro Para Amarre</v>
      </c>
      <c r="C22" s="229"/>
      <c r="D22" s="229"/>
      <c r="E22" s="229"/>
      <c r="F22" s="229"/>
      <c r="G22" s="229"/>
      <c r="H22" s="229"/>
      <c r="I22" s="230"/>
      <c r="J22" s="234" t="s">
        <v>20</v>
      </c>
      <c r="K22" s="240">
        <v>5.4256756756756799E-3</v>
      </c>
      <c r="L22" s="1331">
        <v>9200</v>
      </c>
      <c r="M22" s="1331"/>
      <c r="N22" s="191">
        <f>ROUND(+L22*K22,0)</f>
        <v>50</v>
      </c>
    </row>
    <row r="23" spans="1:14" ht="18" customHeight="1" thickBot="1">
      <c r="A23" s="164"/>
      <c r="B23" s="1265" t="s">
        <v>201</v>
      </c>
      <c r="C23" s="1266"/>
      <c r="D23" s="1266"/>
      <c r="E23" s="1266"/>
      <c r="F23" s="1266"/>
      <c r="G23" s="1266"/>
      <c r="H23" s="1266"/>
      <c r="I23" s="1266"/>
      <c r="J23" s="1266"/>
      <c r="K23" s="1266"/>
      <c r="L23" s="1266"/>
      <c r="M23" s="1266"/>
      <c r="N23" s="196">
        <f>+SUM(N21:N22)</f>
        <v>6862</v>
      </c>
    </row>
    <row r="24" spans="1:14" ht="30" customHeight="1">
      <c r="A24" s="164"/>
      <c r="B24" s="1267" t="s">
        <v>204</v>
      </c>
      <c r="C24" s="1268"/>
      <c r="D24" s="1268"/>
      <c r="E24" s="1268"/>
      <c r="F24" s="1268"/>
      <c r="G24" s="1268"/>
      <c r="H24" s="1268"/>
      <c r="I24" s="1268"/>
      <c r="J24" s="1268"/>
      <c r="K24" s="1268"/>
      <c r="L24" s="1268"/>
      <c r="M24" s="1268"/>
      <c r="N24" s="1269"/>
    </row>
    <row r="25" spans="1:14" ht="35" customHeight="1">
      <c r="A25" s="164"/>
      <c r="B25" s="1270" t="s">
        <v>176</v>
      </c>
      <c r="C25" s="1271"/>
      <c r="D25" s="1271"/>
      <c r="E25" s="1271"/>
      <c r="F25" s="1271"/>
      <c r="G25" s="1271"/>
      <c r="H25" s="187" t="s">
        <v>63</v>
      </c>
      <c r="I25" s="197" t="s">
        <v>205</v>
      </c>
      <c r="J25" s="197" t="s">
        <v>206</v>
      </c>
      <c r="K25" s="187" t="s">
        <v>207</v>
      </c>
      <c r="L25" s="1271" t="s">
        <v>149</v>
      </c>
      <c r="M25" s="1271"/>
      <c r="N25" s="188" t="s">
        <v>199</v>
      </c>
    </row>
    <row r="26" spans="1:14" ht="18" customHeight="1">
      <c r="A26" s="164" t="e">
        <f>+#REF!</f>
        <v>#REF!</v>
      </c>
      <c r="B26" s="1272" t="str">
        <f>+TRANSPORTE!B20</f>
        <v>Transporte de acero</v>
      </c>
      <c r="C26" s="1273"/>
      <c r="D26" s="1273"/>
      <c r="E26" s="1273"/>
      <c r="F26" s="1273"/>
      <c r="G26" s="1274"/>
      <c r="H26" s="190" t="s">
        <v>173</v>
      </c>
      <c r="I26" s="195">
        <v>1.05</v>
      </c>
      <c r="J26" s="225">
        <f>'DISTANCIA ACARREO'!D11</f>
        <v>27.8</v>
      </c>
      <c r="K26" s="195">
        <f>I26*J26</f>
        <v>29.19</v>
      </c>
      <c r="L26" s="1275">
        <f>TRANSPORTE!D20</f>
        <v>0.9</v>
      </c>
      <c r="M26" s="1275"/>
      <c r="N26" s="231">
        <f>ROUND(K26*L26,0)</f>
        <v>26</v>
      </c>
    </row>
    <row r="27" spans="1:14" ht="18" customHeight="1" thickBot="1">
      <c r="A27" s="164"/>
      <c r="B27" s="1265" t="s">
        <v>201</v>
      </c>
      <c r="C27" s="1266"/>
      <c r="D27" s="1266"/>
      <c r="E27" s="1266"/>
      <c r="F27" s="1266"/>
      <c r="G27" s="1266"/>
      <c r="H27" s="1266"/>
      <c r="I27" s="1266"/>
      <c r="J27" s="1266"/>
      <c r="K27" s="1266"/>
      <c r="L27" s="1266"/>
      <c r="M27" s="1266"/>
      <c r="N27" s="232">
        <f>ROUND((N26),2)</f>
        <v>26</v>
      </c>
    </row>
    <row r="28" spans="1:14" ht="30" customHeight="1">
      <c r="A28" s="164"/>
      <c r="B28" s="1259" t="s">
        <v>208</v>
      </c>
      <c r="C28" s="1260"/>
      <c r="D28" s="1260"/>
      <c r="E28" s="1260"/>
      <c r="F28" s="1260"/>
      <c r="G28" s="1260"/>
      <c r="H28" s="1260"/>
      <c r="I28" s="1260"/>
      <c r="J28" s="1260"/>
      <c r="K28" s="1260"/>
      <c r="L28" s="1260"/>
      <c r="M28" s="1260"/>
      <c r="N28" s="1261"/>
    </row>
    <row r="29" spans="1:14" ht="35" customHeight="1">
      <c r="A29" s="164"/>
      <c r="B29" s="1252" t="s">
        <v>209</v>
      </c>
      <c r="C29" s="1253"/>
      <c r="D29" s="1253"/>
      <c r="E29" s="1253"/>
      <c r="F29" s="1253"/>
      <c r="G29" s="1253"/>
      <c r="H29" s="1253"/>
      <c r="I29" s="187" t="s">
        <v>210</v>
      </c>
      <c r="J29" s="197" t="s">
        <v>211</v>
      </c>
      <c r="K29" s="197" t="s">
        <v>212</v>
      </c>
      <c r="L29" s="1254" t="s">
        <v>198</v>
      </c>
      <c r="M29" s="1254"/>
      <c r="N29" s="198" t="s">
        <v>199</v>
      </c>
    </row>
    <row r="30" spans="1:14" ht="18" customHeight="1">
      <c r="A30" s="164" t="e">
        <f>+#REF!</f>
        <v>#REF!</v>
      </c>
      <c r="B30" s="1255" t="s">
        <v>124</v>
      </c>
      <c r="C30" s="1256"/>
      <c r="D30" s="1256"/>
      <c r="E30" s="1256"/>
      <c r="F30" s="1256"/>
      <c r="G30" s="1256"/>
      <c r="H30" s="1257"/>
      <c r="I30" s="199">
        <f>'MANO DE OBRA'!D3</f>
        <v>243547</v>
      </c>
      <c r="J30" s="543">
        <f>+FP!C20</f>
        <v>1.5829</v>
      </c>
      <c r="K30" s="201">
        <f>+I30*J30</f>
        <v>385510.54629999999</v>
      </c>
      <c r="L30" s="1258">
        <v>300</v>
      </c>
      <c r="M30" s="1258"/>
      <c r="N30" s="231">
        <f>ROUND(K30/L30,0)</f>
        <v>1285</v>
      </c>
    </row>
    <row r="31" spans="1:14" ht="18" customHeight="1">
      <c r="A31" s="164"/>
      <c r="B31" s="1255" t="s">
        <v>248</v>
      </c>
      <c r="C31" s="1256"/>
      <c r="D31" s="1256"/>
      <c r="E31" s="1256"/>
      <c r="F31" s="1256"/>
      <c r="G31" s="1256"/>
      <c r="H31" s="1257"/>
      <c r="I31" s="199">
        <f>'MANO DE OBRA'!D4</f>
        <v>116995</v>
      </c>
      <c r="J31" s="543">
        <f>+FP!F20</f>
        <v>1.7668999999999999</v>
      </c>
      <c r="K31" s="201">
        <f>+I31*J31</f>
        <v>206718.46549999999</v>
      </c>
      <c r="L31" s="1258">
        <v>300</v>
      </c>
      <c r="M31" s="1258"/>
      <c r="N31" s="231">
        <f>ROUND(K31/L31,0)</f>
        <v>689</v>
      </c>
    </row>
    <row r="32" spans="1:14" ht="18" customHeight="1" thickBot="1">
      <c r="A32" s="164"/>
      <c r="B32" s="1238" t="s">
        <v>201</v>
      </c>
      <c r="C32" s="1239"/>
      <c r="D32" s="1239"/>
      <c r="E32" s="1239"/>
      <c r="F32" s="1239"/>
      <c r="G32" s="1239"/>
      <c r="H32" s="1239"/>
      <c r="I32" s="1239"/>
      <c r="J32" s="1239"/>
      <c r="K32" s="1239"/>
      <c r="L32" s="1239"/>
      <c r="M32" s="1239"/>
      <c r="N32" s="233">
        <f>ROUND(SUM(N30:N31),2)</f>
        <v>1974</v>
      </c>
    </row>
    <row r="33" spans="1:14" ht="7" customHeight="1" thickBot="1">
      <c r="A33" s="164"/>
      <c r="B33" s="1240"/>
      <c r="C33" s="1241"/>
      <c r="D33" s="1241"/>
      <c r="E33" s="1241"/>
      <c r="F33" s="1241"/>
      <c r="G33" s="1241"/>
      <c r="H33" s="1241"/>
      <c r="I33" s="1241"/>
      <c r="J33" s="1241"/>
      <c r="K33" s="1241"/>
      <c r="L33" s="1241"/>
      <c r="M33" s="1241"/>
      <c r="N33" s="1242"/>
    </row>
    <row r="34" spans="1:14" ht="18" customHeight="1" thickBot="1">
      <c r="A34" s="164"/>
      <c r="B34" s="1243" t="s">
        <v>214</v>
      </c>
      <c r="C34" s="1244"/>
      <c r="D34" s="1244"/>
      <c r="E34" s="1244"/>
      <c r="F34" s="1244"/>
      <c r="G34" s="1244"/>
      <c r="H34" s="1244"/>
      <c r="I34" s="1244"/>
      <c r="J34" s="1244"/>
      <c r="K34" s="1244"/>
      <c r="L34" s="1244"/>
      <c r="M34" s="1245"/>
      <c r="N34" s="203">
        <f>ROUND(N18+N23+N27+N32,0)</f>
        <v>8990</v>
      </c>
    </row>
    <row r="35" spans="1:14" ht="7" customHeight="1" thickBot="1">
      <c r="A35" s="164"/>
      <c r="B35" s="1240"/>
      <c r="C35" s="1241"/>
      <c r="D35" s="1241"/>
      <c r="E35" s="1241"/>
      <c r="F35" s="1241"/>
      <c r="G35" s="1241"/>
      <c r="H35" s="1241"/>
      <c r="I35" s="1241"/>
      <c r="J35" s="1241"/>
      <c r="K35" s="1241"/>
      <c r="L35" s="1241"/>
      <c r="M35" s="1241"/>
      <c r="N35" s="1242"/>
    </row>
    <row r="36" spans="1:14">
      <c r="A36" s="164"/>
      <c r="B36" s="173"/>
      <c r="C36" s="168"/>
      <c r="D36" s="168"/>
      <c r="E36" s="168"/>
      <c r="F36" s="168"/>
      <c r="G36" s="168"/>
      <c r="H36" s="168"/>
      <c r="I36" s="168"/>
      <c r="J36" s="168"/>
      <c r="K36" s="168"/>
      <c r="L36" s="168"/>
      <c r="M36" s="168"/>
      <c r="N36" s="169"/>
    </row>
    <row r="37" spans="1:14">
      <c r="A37" s="164"/>
      <c r="B37" s="173"/>
      <c r="C37" s="168"/>
      <c r="D37" s="168"/>
      <c r="E37" s="168"/>
      <c r="F37" s="168"/>
      <c r="G37" s="168"/>
      <c r="H37" s="168"/>
      <c r="I37" s="168"/>
      <c r="J37" s="168"/>
      <c r="K37" s="168"/>
      <c r="L37" s="168"/>
      <c r="M37" s="168"/>
      <c r="N37" s="169"/>
    </row>
    <row r="38" spans="1:14">
      <c r="A38" s="164"/>
      <c r="B38" s="173"/>
      <c r="C38" s="168"/>
      <c r="D38" s="168"/>
      <c r="E38" s="168"/>
      <c r="F38" s="168"/>
      <c r="G38" s="168"/>
      <c r="H38" s="168"/>
      <c r="I38" s="168"/>
      <c r="J38" s="168"/>
      <c r="K38" s="168"/>
      <c r="L38" s="168"/>
      <c r="M38" s="168"/>
      <c r="N38" s="169"/>
    </row>
    <row r="39" spans="1:14" hidden="1">
      <c r="B39" s="204" t="s">
        <v>215</v>
      </c>
      <c r="C39" s="172"/>
      <c r="D39" s="172"/>
      <c r="E39" s="172"/>
      <c r="F39" s="172"/>
      <c r="G39" s="172"/>
      <c r="H39" s="172"/>
      <c r="I39" s="172"/>
      <c r="J39" s="172"/>
      <c r="K39" s="172"/>
      <c r="L39" s="172"/>
      <c r="M39" s="172"/>
      <c r="N39" s="205"/>
    </row>
    <row r="40" spans="1:14" hidden="1">
      <c r="B40" s="206"/>
      <c r="C40" s="207"/>
      <c r="D40" s="207"/>
      <c r="E40" s="207"/>
      <c r="F40" s="207"/>
      <c r="G40" s="207"/>
      <c r="H40" s="207"/>
      <c r="I40" s="207"/>
      <c r="J40" s="207"/>
      <c r="K40" s="207"/>
      <c r="L40" s="207"/>
      <c r="M40" s="207"/>
      <c r="N40" s="208"/>
    </row>
    <row r="41" spans="1:14" hidden="1">
      <c r="B41" s="206"/>
      <c r="C41" s="207"/>
      <c r="D41" s="207"/>
      <c r="E41" s="207"/>
      <c r="F41" s="207"/>
      <c r="G41" s="207"/>
      <c r="H41" s="207"/>
      <c r="I41" s="207"/>
      <c r="J41" s="207"/>
      <c r="K41" s="207"/>
      <c r="L41" s="207"/>
      <c r="M41" s="207"/>
      <c r="N41" s="208"/>
    </row>
    <row r="42" spans="1:14" hidden="1">
      <c r="B42" s="206"/>
      <c r="C42" s="207"/>
      <c r="D42" s="207"/>
      <c r="E42" s="207"/>
      <c r="F42" s="207"/>
      <c r="G42" s="207"/>
      <c r="H42" s="207"/>
      <c r="I42" s="207"/>
      <c r="J42" s="207"/>
      <c r="K42" s="207"/>
      <c r="L42" s="207"/>
      <c r="M42" s="207"/>
      <c r="N42" s="208"/>
    </row>
    <row r="43" spans="1:14" ht="16" hidden="1" thickBot="1">
      <c r="B43" s="209"/>
      <c r="C43" s="210"/>
      <c r="D43" s="210"/>
      <c r="E43" s="210"/>
      <c r="F43" s="210"/>
      <c r="G43" s="210"/>
      <c r="H43" s="210"/>
      <c r="I43" s="210"/>
      <c r="J43" s="210"/>
      <c r="K43" s="210"/>
      <c r="L43" s="210"/>
      <c r="M43" s="210"/>
      <c r="N43" s="211"/>
    </row>
    <row r="44" spans="1:14" hidden="1">
      <c r="B44" s="212"/>
      <c r="C44" s="213"/>
      <c r="D44" s="213"/>
      <c r="E44" s="213"/>
      <c r="F44" s="213"/>
      <c r="G44" s="213"/>
      <c r="H44" s="213"/>
      <c r="I44" s="213"/>
      <c r="J44" s="213"/>
      <c r="K44" s="213"/>
      <c r="L44" s="213"/>
      <c r="M44" s="213"/>
      <c r="N44" s="214"/>
    </row>
    <row r="45" spans="1:14" hidden="1">
      <c r="B45" s="215" t="s">
        <v>216</v>
      </c>
      <c r="C45" s="170"/>
      <c r="D45" s="170"/>
      <c r="E45" s="170"/>
      <c r="F45" s="170"/>
      <c r="G45" s="170"/>
      <c r="H45" s="170"/>
      <c r="I45" s="170"/>
      <c r="J45" s="170"/>
      <c r="K45" s="170"/>
      <c r="L45" s="170"/>
      <c r="M45" s="170"/>
      <c r="N45" s="171"/>
    </row>
    <row r="46" spans="1:14" ht="15" hidden="1" customHeight="1">
      <c r="B46" s="1246" t="s">
        <v>217</v>
      </c>
      <c r="C46" s="1247"/>
      <c r="D46" s="1247"/>
      <c r="E46" s="1247"/>
      <c r="F46" s="1247"/>
      <c r="G46" s="1247"/>
      <c r="H46" s="1247"/>
      <c r="I46" s="1247"/>
      <c r="J46" s="1247"/>
      <c r="K46" s="1247"/>
      <c r="L46" s="1247"/>
      <c r="M46" s="1247"/>
      <c r="N46" s="1248"/>
    </row>
    <row r="47" spans="1:14" ht="15" hidden="1" customHeight="1">
      <c r="B47" s="1246"/>
      <c r="C47" s="1247"/>
      <c r="D47" s="1247"/>
      <c r="E47" s="1247"/>
      <c r="F47" s="1247"/>
      <c r="G47" s="1247"/>
      <c r="H47" s="1247"/>
      <c r="I47" s="1247"/>
      <c r="J47" s="1247"/>
      <c r="K47" s="1247"/>
      <c r="L47" s="1247"/>
      <c r="M47" s="1247"/>
      <c r="N47" s="1248"/>
    </row>
    <row r="48" spans="1:14" ht="30" hidden="1" customHeight="1">
      <c r="B48" s="1249" t="s">
        <v>218</v>
      </c>
      <c r="C48" s="1250"/>
      <c r="D48" s="1250"/>
      <c r="E48" s="1250"/>
      <c r="F48" s="1250"/>
      <c r="G48" s="1250"/>
      <c r="H48" s="1250"/>
      <c r="I48" s="1250"/>
      <c r="J48" s="1250"/>
      <c r="K48" s="1250"/>
      <c r="L48" s="1250"/>
      <c r="M48" s="1250"/>
      <c r="N48" s="1251"/>
    </row>
    <row r="49" spans="2:14" hidden="1">
      <c r="B49" s="1249"/>
      <c r="C49" s="1250"/>
      <c r="D49" s="1250"/>
      <c r="E49" s="1250"/>
      <c r="F49" s="1250"/>
      <c r="G49" s="1250"/>
      <c r="H49" s="1250"/>
      <c r="I49" s="1250"/>
      <c r="J49" s="1250"/>
      <c r="K49" s="1250"/>
      <c r="L49" s="1250"/>
      <c r="M49" s="1250"/>
      <c r="N49" s="1251"/>
    </row>
    <row r="50" spans="2:14" hidden="1">
      <c r="B50" s="216"/>
      <c r="C50" s="217"/>
      <c r="D50" s="217"/>
      <c r="E50" s="217"/>
      <c r="F50" s="217"/>
      <c r="G50" s="217"/>
      <c r="H50" s="217"/>
      <c r="I50" s="217"/>
      <c r="J50" s="217"/>
      <c r="K50" s="217"/>
      <c r="L50" s="217"/>
      <c r="M50" s="217"/>
      <c r="N50" s="218"/>
    </row>
    <row r="51" spans="2:14" hidden="1">
      <c r="B51" s="216"/>
      <c r="C51" s="217"/>
      <c r="D51" s="217"/>
      <c r="E51" s="217"/>
      <c r="F51" s="217"/>
      <c r="G51" s="217"/>
      <c r="H51" s="217"/>
      <c r="I51" s="217"/>
      <c r="J51" s="217"/>
      <c r="K51" s="217"/>
      <c r="L51" s="217"/>
      <c r="M51" s="217"/>
      <c r="N51" s="218"/>
    </row>
    <row r="52" spans="2:14" hidden="1">
      <c r="B52" s="216"/>
      <c r="C52" s="217"/>
      <c r="D52" s="217"/>
      <c r="E52" s="217"/>
      <c r="F52" s="217"/>
      <c r="G52" s="217"/>
      <c r="H52" s="217"/>
      <c r="I52" s="217"/>
      <c r="J52" s="217"/>
      <c r="K52" s="217"/>
      <c r="L52" s="217"/>
      <c r="M52" s="217"/>
      <c r="N52" s="218"/>
    </row>
    <row r="53" spans="2:14" hidden="1">
      <c r="B53" s="215"/>
      <c r="C53" s="170"/>
      <c r="D53" s="170"/>
      <c r="E53" s="170"/>
      <c r="F53" s="170"/>
      <c r="G53" s="170"/>
      <c r="H53" s="170"/>
      <c r="I53" s="170"/>
      <c r="J53" s="170"/>
      <c r="K53" s="170"/>
      <c r="L53" s="170"/>
      <c r="M53" s="170"/>
      <c r="N53" s="171"/>
    </row>
    <row r="54" spans="2:14" hidden="1">
      <c r="B54" s="173"/>
      <c r="C54" s="168"/>
      <c r="D54" s="168"/>
      <c r="E54" s="168" t="s">
        <v>219</v>
      </c>
      <c r="F54" s="172"/>
      <c r="G54" s="172"/>
      <c r="H54" s="168"/>
      <c r="I54" s="168"/>
      <c r="J54" s="168"/>
      <c r="K54" s="168"/>
      <c r="L54" s="168"/>
      <c r="M54" s="168"/>
      <c r="N54" s="169"/>
    </row>
    <row r="55" spans="2:14" hidden="1">
      <c r="B55" s="173"/>
      <c r="C55" s="168"/>
      <c r="D55" s="168"/>
      <c r="E55" s="219" t="s">
        <v>220</v>
      </c>
      <c r="F55" s="168"/>
      <c r="G55" s="168"/>
      <c r="H55" s="219"/>
      <c r="I55" s="219"/>
      <c r="J55" s="219"/>
      <c r="K55" s="168"/>
      <c r="L55" s="168"/>
      <c r="M55" s="168"/>
      <c r="N55" s="169"/>
    </row>
    <row r="56" spans="2:14" hidden="1">
      <c r="B56" s="173"/>
      <c r="C56" s="168"/>
      <c r="D56" s="168"/>
      <c r="E56" s="220" t="s">
        <v>221</v>
      </c>
      <c r="F56" s="168"/>
      <c r="G56" s="168"/>
      <c r="H56" s="220"/>
      <c r="I56" s="220"/>
      <c r="J56" s="220"/>
      <c r="K56" s="168"/>
      <c r="L56" s="168"/>
      <c r="M56" s="168"/>
      <c r="N56" s="169"/>
    </row>
    <row r="57" spans="2:14" hidden="1">
      <c r="B57" s="221"/>
      <c r="C57" s="170"/>
      <c r="D57" s="170"/>
      <c r="E57" s="168" t="s">
        <v>222</v>
      </c>
      <c r="F57" s="168"/>
      <c r="G57" s="168"/>
      <c r="H57" s="168"/>
      <c r="I57" s="168"/>
      <c r="J57" s="168"/>
      <c r="K57" s="170"/>
      <c r="L57" s="170"/>
      <c r="M57" s="170"/>
      <c r="N57" s="171"/>
    </row>
    <row r="58" spans="2:14" hidden="1">
      <c r="B58" s="221"/>
      <c r="C58" s="170"/>
      <c r="D58" s="170"/>
      <c r="E58" s="170"/>
      <c r="F58" s="168"/>
      <c r="G58" s="168"/>
      <c r="H58" s="168"/>
      <c r="I58" s="168"/>
      <c r="J58" s="168"/>
      <c r="K58" s="170"/>
      <c r="L58" s="170"/>
      <c r="M58" s="170"/>
      <c r="N58" s="171"/>
    </row>
    <row r="59" spans="2:14" hidden="1">
      <c r="B59" s="221" t="s">
        <v>223</v>
      </c>
      <c r="C59" s="220"/>
      <c r="D59" s="220"/>
      <c r="E59" s="168"/>
      <c r="F59" s="168"/>
      <c r="G59" s="168"/>
      <c r="H59" s="168"/>
      <c r="I59" s="168"/>
      <c r="J59" s="1234"/>
      <c r="K59" s="1234"/>
      <c r="L59" s="1234"/>
      <c r="M59" s="1234"/>
      <c r="N59" s="1235"/>
    </row>
    <row r="60" spans="2:14" ht="16" hidden="1" thickBot="1">
      <c r="B60" s="222" t="s">
        <v>224</v>
      </c>
      <c r="C60" s="223"/>
      <c r="D60" s="223"/>
      <c r="E60" s="224"/>
      <c r="F60" s="224"/>
      <c r="G60" s="224"/>
      <c r="H60" s="224"/>
      <c r="I60" s="224"/>
      <c r="J60" s="1236"/>
      <c r="K60" s="1236"/>
      <c r="L60" s="1236"/>
      <c r="M60" s="1236"/>
      <c r="N60" s="1237"/>
    </row>
  </sheetData>
  <mergeCells count="47">
    <mergeCell ref="J59:N60"/>
    <mergeCell ref="B46:N47"/>
    <mergeCell ref="B48:N49"/>
    <mergeCell ref="B31:H31"/>
    <mergeCell ref="L31:M31"/>
    <mergeCell ref="B32:M32"/>
    <mergeCell ref="B33:N33"/>
    <mergeCell ref="B34:M34"/>
    <mergeCell ref="B35:N35"/>
    <mergeCell ref="B27:M27"/>
    <mergeCell ref="B28:N28"/>
    <mergeCell ref="B29:H29"/>
    <mergeCell ref="L29:M29"/>
    <mergeCell ref="B30:H30"/>
    <mergeCell ref="L30:M30"/>
    <mergeCell ref="B26:G26"/>
    <mergeCell ref="L26:M26"/>
    <mergeCell ref="B18:M18"/>
    <mergeCell ref="B19:N19"/>
    <mergeCell ref="B20:I20"/>
    <mergeCell ref="L20:M20"/>
    <mergeCell ref="B21:I21"/>
    <mergeCell ref="L21:M21"/>
    <mergeCell ref="L22:M22"/>
    <mergeCell ref="B23:M23"/>
    <mergeCell ref="B24:N24"/>
    <mergeCell ref="B25:G25"/>
    <mergeCell ref="L25:M25"/>
    <mergeCell ref="B16:H16"/>
    <mergeCell ref="I16:J16"/>
    <mergeCell ref="L16:M16"/>
    <mergeCell ref="B17:H17"/>
    <mergeCell ref="I17:J17"/>
    <mergeCell ref="L17:M17"/>
    <mergeCell ref="B1:N1"/>
    <mergeCell ref="B4:N7"/>
    <mergeCell ref="B15:H15"/>
    <mergeCell ref="I15:J15"/>
    <mergeCell ref="L15:M15"/>
    <mergeCell ref="B8:N8"/>
    <mergeCell ref="C10:J10"/>
    <mergeCell ref="L10:M10"/>
    <mergeCell ref="C11:I11"/>
    <mergeCell ref="L11:M11"/>
    <mergeCell ref="C12:J12"/>
    <mergeCell ref="L12:M12"/>
    <mergeCell ref="B14:N14"/>
  </mergeCells>
  <pageMargins left="0.70866141732283472" right="0.51181102362204722" top="1.3385826771653544" bottom="0.74803149606299213" header="0.31496062992125984" footer="0.31496062992125984"/>
  <pageSetup scale="48" fitToHeight="0" orientation="portrait"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821C2-AA94-4ADB-9DE0-D6FCF6001A46}">
  <sheetPr>
    <tabColor rgb="FFFFC000"/>
  </sheetPr>
  <dimension ref="A1:M38"/>
  <sheetViews>
    <sheetView view="pageBreakPreview" topLeftCell="A8" zoomScale="60" zoomScaleNormal="70" workbookViewId="0">
      <selection activeCell="P25" sqref="P25"/>
    </sheetView>
  </sheetViews>
  <sheetFormatPr baseColWidth="10" defaultColWidth="11.5" defaultRowHeight="15"/>
  <cols>
    <col min="1" max="7" width="11.5" style="117"/>
    <col min="8" max="8" width="15.83203125" style="117" customWidth="1"/>
    <col min="9" max="9" width="11.5" style="117"/>
    <col min="10" max="10" width="14.5" style="117" bestFit="1" customWidth="1"/>
    <col min="11" max="12" width="11.5" style="117"/>
    <col min="13" max="13" width="16.33203125" style="117" customWidth="1"/>
    <col min="14" max="16384" width="11.5" style="117"/>
  </cols>
  <sheetData>
    <row r="1" spans="1:13" ht="16" thickBot="1"/>
    <row r="2" spans="1:13" ht="16" thickBot="1">
      <c r="A2" s="1287"/>
      <c r="B2" s="1288"/>
      <c r="C2" s="1288"/>
      <c r="D2" s="1288"/>
      <c r="E2" s="1288"/>
      <c r="F2" s="1288"/>
      <c r="G2" s="1288"/>
      <c r="H2" s="1288"/>
      <c r="I2" s="1288"/>
      <c r="J2" s="1288"/>
      <c r="K2" s="1288"/>
      <c r="L2" s="1288"/>
      <c r="M2" s="1289"/>
    </row>
    <row r="3" spans="1:13">
      <c r="A3" s="429"/>
      <c r="B3" s="430"/>
      <c r="C3" s="430"/>
      <c r="D3" s="430"/>
      <c r="E3" s="430"/>
      <c r="F3" s="430"/>
      <c r="G3" s="431"/>
      <c r="H3" s="430"/>
      <c r="I3" s="430"/>
      <c r="J3" s="432" t="s">
        <v>186</v>
      </c>
      <c r="K3" s="433">
        <f>+'APU 1.1'!L2</f>
        <v>20</v>
      </c>
      <c r="L3" s="433">
        <f>+'APU 1.1'!M2</f>
        <v>1</v>
      </c>
      <c r="M3" s="433">
        <f>+'APU 1.1'!N2</f>
        <v>2026</v>
      </c>
    </row>
    <row r="4" spans="1:13">
      <c r="A4" s="435"/>
      <c r="B4" s="436"/>
      <c r="C4" s="436"/>
      <c r="D4" s="436"/>
      <c r="E4" s="436"/>
      <c r="F4" s="436"/>
      <c r="G4" s="437"/>
      <c r="H4" s="436"/>
      <c r="I4" s="436"/>
      <c r="J4" s="438"/>
      <c r="K4" s="439" t="s">
        <v>187</v>
      </c>
      <c r="L4" s="439" t="s">
        <v>188</v>
      </c>
      <c r="M4" s="440" t="s">
        <v>189</v>
      </c>
    </row>
    <row r="5" spans="1:13">
      <c r="A5" s="1290" t="str">
        <f>+'APU 1.1'!B4</f>
        <v>ANÁLISIS DE PRECIOS UNITARIOS PROYECTO “MEJORAMIENTO DE VIAS RURALES EN EL MUNICIPIO DE COTA CUNDINAMARCA
BPIN 2025I00010028”</v>
      </c>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c r="A7" s="1290"/>
      <c r="B7" s="1291"/>
      <c r="C7" s="1291"/>
      <c r="D7" s="1291"/>
      <c r="E7" s="1291"/>
      <c r="F7" s="1291"/>
      <c r="G7" s="1291"/>
      <c r="H7" s="1291"/>
      <c r="I7" s="1291"/>
      <c r="J7" s="1291"/>
      <c r="K7" s="1291"/>
      <c r="L7" s="1291"/>
      <c r="M7" s="1292"/>
    </row>
    <row r="8" spans="1:13" ht="96" customHeight="1" thickBot="1">
      <c r="A8" s="1293"/>
      <c r="B8" s="1294"/>
      <c r="C8" s="1294"/>
      <c r="D8" s="1294"/>
      <c r="E8" s="1294"/>
      <c r="F8" s="1294"/>
      <c r="G8" s="1294"/>
      <c r="H8" s="1294"/>
      <c r="I8" s="1294"/>
      <c r="J8" s="1294"/>
      <c r="K8" s="1294"/>
      <c r="L8" s="1294"/>
      <c r="M8" s="1295"/>
    </row>
    <row r="9" spans="1:13">
      <c r="A9" s="180" t="s">
        <v>191</v>
      </c>
      <c r="B9" s="1285" t="s">
        <v>192</v>
      </c>
      <c r="C9" s="1285"/>
      <c r="D9" s="1285"/>
      <c r="E9" s="1285"/>
      <c r="F9" s="1285"/>
      <c r="G9" s="1285"/>
      <c r="H9" s="1285"/>
      <c r="I9" s="181"/>
      <c r="J9" s="182"/>
      <c r="K9" s="1286" t="s">
        <v>63</v>
      </c>
      <c r="L9" s="1286"/>
      <c r="M9" s="183" t="s">
        <v>64</v>
      </c>
    </row>
    <row r="10" spans="1:13" ht="17" thickBot="1">
      <c r="A10" s="184">
        <v>2.1</v>
      </c>
      <c r="B10" s="1283" t="s">
        <v>619</v>
      </c>
      <c r="C10" s="1283"/>
      <c r="D10" s="1283"/>
      <c r="E10" s="1283"/>
      <c r="F10" s="1283"/>
      <c r="G10" s="1283"/>
      <c r="H10" s="1283"/>
      <c r="I10" s="1283"/>
      <c r="J10" s="185"/>
      <c r="K10" s="1284" t="s">
        <v>2</v>
      </c>
      <c r="L10" s="1284"/>
      <c r="M10" s="186"/>
    </row>
    <row r="11" spans="1:13" ht="6" customHeight="1" thickBot="1">
      <c r="A11" s="174"/>
      <c r="B11" s="175"/>
      <c r="C11" s="175"/>
      <c r="D11" s="175"/>
      <c r="E11" s="175"/>
      <c r="F11" s="175"/>
      <c r="G11" s="175"/>
      <c r="H11" s="175"/>
      <c r="I11" s="175"/>
      <c r="J11" s="175"/>
      <c r="K11" s="175"/>
      <c r="L11" s="175"/>
      <c r="M11" s="176"/>
    </row>
    <row r="12" spans="1:13">
      <c r="A12" s="1259" t="s">
        <v>195</v>
      </c>
      <c r="B12" s="1260"/>
      <c r="C12" s="1260"/>
      <c r="D12" s="1260"/>
      <c r="E12" s="1260"/>
      <c r="F12" s="1260"/>
      <c r="G12" s="1260"/>
      <c r="H12" s="1260"/>
      <c r="I12" s="1260"/>
      <c r="J12" s="1260"/>
      <c r="K12" s="1260"/>
      <c r="L12" s="1260"/>
      <c r="M12" s="1261"/>
    </row>
    <row r="13" spans="1:13">
      <c r="A13" s="1270" t="s">
        <v>192</v>
      </c>
      <c r="B13" s="1271"/>
      <c r="C13" s="1271"/>
      <c r="D13" s="1271"/>
      <c r="E13" s="1271"/>
      <c r="F13" s="1271"/>
      <c r="G13" s="1271"/>
      <c r="H13" s="1271" t="s">
        <v>196</v>
      </c>
      <c r="I13" s="1271"/>
      <c r="J13" s="187" t="s">
        <v>197</v>
      </c>
      <c r="K13" s="1271" t="s">
        <v>198</v>
      </c>
      <c r="L13" s="1271"/>
      <c r="M13" s="188" t="s">
        <v>199</v>
      </c>
    </row>
    <row r="14" spans="1:13">
      <c r="A14" s="1320" t="str">
        <f>+EQUIPOS!B12</f>
        <v>Compresor 120 HP, con martillo.</v>
      </c>
      <c r="B14" s="1321"/>
      <c r="C14" s="1321"/>
      <c r="D14" s="1321"/>
      <c r="E14" s="1321"/>
      <c r="F14" s="1321"/>
      <c r="G14" s="1322"/>
      <c r="H14" s="1279"/>
      <c r="I14" s="1280"/>
      <c r="J14" s="189">
        <v>120000</v>
      </c>
      <c r="K14" s="1312">
        <v>60</v>
      </c>
      <c r="L14" s="1312"/>
      <c r="M14" s="192">
        <f>+J14/K14</f>
        <v>2000</v>
      </c>
    </row>
    <row r="15" spans="1:13">
      <c r="A15" s="1337" t="s">
        <v>157</v>
      </c>
      <c r="B15" s="1338"/>
      <c r="C15" s="1338"/>
      <c r="D15" s="1338"/>
      <c r="E15" s="1338"/>
      <c r="F15" s="1338"/>
      <c r="G15" s="1338"/>
      <c r="H15" s="1279"/>
      <c r="I15" s="1280"/>
      <c r="J15" s="189">
        <v>220000</v>
      </c>
      <c r="K15" s="1312">
        <v>60</v>
      </c>
      <c r="L15" s="1312"/>
      <c r="M15" s="192">
        <f>ROUND(+J15/K15,0)</f>
        <v>3667</v>
      </c>
    </row>
    <row r="16" spans="1:13">
      <c r="A16" s="1277" t="s">
        <v>200</v>
      </c>
      <c r="B16" s="1278"/>
      <c r="C16" s="1278"/>
      <c r="D16" s="1278"/>
      <c r="E16" s="1278"/>
      <c r="F16" s="1278"/>
      <c r="G16" s="1278"/>
      <c r="H16" s="1263"/>
      <c r="I16" s="1263"/>
      <c r="J16" s="193"/>
      <c r="K16" s="1281">
        <v>0.05</v>
      </c>
      <c r="L16" s="1282"/>
      <c r="M16" s="191">
        <f>ROUND(+K16*(M15+M14),0)</f>
        <v>283</v>
      </c>
    </row>
    <row r="17" spans="1:13" ht="16" thickBot="1">
      <c r="A17" s="1238" t="s">
        <v>201</v>
      </c>
      <c r="B17" s="1239"/>
      <c r="C17" s="1239"/>
      <c r="D17" s="1239"/>
      <c r="E17" s="1239"/>
      <c r="F17" s="1239"/>
      <c r="G17" s="1239"/>
      <c r="H17" s="1239"/>
      <c r="I17" s="1239"/>
      <c r="J17" s="1239"/>
      <c r="K17" s="1239"/>
      <c r="L17" s="1239"/>
      <c r="M17" s="194">
        <f>ROUND(SUM(M14:M16),0)</f>
        <v>5950</v>
      </c>
    </row>
    <row r="18" spans="1:13">
      <c r="A18" s="1259" t="s">
        <v>202</v>
      </c>
      <c r="B18" s="1260"/>
      <c r="C18" s="1260"/>
      <c r="D18" s="1260"/>
      <c r="E18" s="1260"/>
      <c r="F18" s="1260"/>
      <c r="G18" s="1260"/>
      <c r="H18" s="1260"/>
      <c r="I18" s="1260"/>
      <c r="J18" s="1260"/>
      <c r="K18" s="1260"/>
      <c r="L18" s="1260"/>
      <c r="M18" s="1261"/>
    </row>
    <row r="19" spans="1:13">
      <c r="A19" s="1270" t="s">
        <v>192</v>
      </c>
      <c r="B19" s="1271"/>
      <c r="C19" s="1271"/>
      <c r="D19" s="1271"/>
      <c r="E19" s="1271"/>
      <c r="F19" s="1271"/>
      <c r="G19" s="1271"/>
      <c r="H19" s="1271"/>
      <c r="I19" s="187" t="s">
        <v>63</v>
      </c>
      <c r="J19" s="187" t="s">
        <v>64</v>
      </c>
      <c r="K19" s="1271" t="s">
        <v>203</v>
      </c>
      <c r="L19" s="1271"/>
      <c r="M19" s="188" t="s">
        <v>199</v>
      </c>
    </row>
    <row r="20" spans="1:13">
      <c r="A20" s="1341"/>
      <c r="B20" s="1342"/>
      <c r="C20" s="1342"/>
      <c r="D20" s="1342"/>
      <c r="E20" s="1342"/>
      <c r="F20" s="1342"/>
      <c r="G20" s="1342"/>
      <c r="H20" s="1324"/>
      <c r="I20" s="190"/>
      <c r="J20" s="195"/>
      <c r="K20" s="1339"/>
      <c r="L20" s="1340"/>
      <c r="M20" s="191"/>
    </row>
    <row r="21" spans="1:13" ht="16" thickBot="1">
      <c r="A21" s="1265" t="s">
        <v>201</v>
      </c>
      <c r="B21" s="1266"/>
      <c r="C21" s="1266"/>
      <c r="D21" s="1266"/>
      <c r="E21" s="1266"/>
      <c r="F21" s="1266"/>
      <c r="G21" s="1266"/>
      <c r="H21" s="1266"/>
      <c r="I21" s="1266"/>
      <c r="J21" s="1266"/>
      <c r="K21" s="1266"/>
      <c r="L21" s="1266"/>
      <c r="M21" s="196">
        <f>ROUND(SUM(M20:M20),0)</f>
        <v>0</v>
      </c>
    </row>
    <row r="22" spans="1:13">
      <c r="A22" s="1267" t="s">
        <v>204</v>
      </c>
      <c r="B22" s="1268"/>
      <c r="C22" s="1268"/>
      <c r="D22" s="1268"/>
      <c r="E22" s="1268"/>
      <c r="F22" s="1268"/>
      <c r="G22" s="1268"/>
      <c r="H22" s="1268"/>
      <c r="I22" s="1268"/>
      <c r="J22" s="1268"/>
      <c r="K22" s="1268"/>
      <c r="L22" s="1268"/>
      <c r="M22" s="1269"/>
    </row>
    <row r="23" spans="1:13" ht="30">
      <c r="A23" s="1270" t="s">
        <v>176</v>
      </c>
      <c r="B23" s="1271"/>
      <c r="C23" s="1271"/>
      <c r="D23" s="1271"/>
      <c r="E23" s="1271"/>
      <c r="F23" s="1271"/>
      <c r="G23" s="187" t="s">
        <v>63</v>
      </c>
      <c r="H23" s="197" t="s">
        <v>205</v>
      </c>
      <c r="I23" s="197" t="s">
        <v>206</v>
      </c>
      <c r="J23" s="187" t="s">
        <v>207</v>
      </c>
      <c r="K23" s="1271" t="s">
        <v>149</v>
      </c>
      <c r="L23" s="1271"/>
      <c r="M23" s="188" t="s">
        <v>199</v>
      </c>
    </row>
    <row r="24" spans="1:13">
      <c r="A24" s="1272" t="s">
        <v>165</v>
      </c>
      <c r="B24" s="1273"/>
      <c r="C24" s="1273"/>
      <c r="D24" s="1273"/>
      <c r="E24" s="1273"/>
      <c r="F24" s="1274"/>
      <c r="G24" s="190" t="s">
        <v>163</v>
      </c>
      <c r="H24" s="195">
        <v>1.3</v>
      </c>
      <c r="I24" s="241">
        <f>'DISTANCIA ACARREO'!D5</f>
        <v>32.5</v>
      </c>
      <c r="J24" s="195">
        <f>H24*I24</f>
        <v>42.25</v>
      </c>
      <c r="K24" s="1275">
        <f>+TRANSPORTE!D13</f>
        <v>1920</v>
      </c>
      <c r="L24" s="1275"/>
      <c r="M24" s="191">
        <f>ROUND(J24*K24,0)</f>
        <v>81120</v>
      </c>
    </row>
    <row r="25" spans="1:13">
      <c r="A25" s="1255"/>
      <c r="B25" s="1256"/>
      <c r="C25" s="1256"/>
      <c r="D25" s="1256"/>
      <c r="E25" s="1256"/>
      <c r="F25" s="1257"/>
      <c r="G25" s="193"/>
      <c r="H25" s="193"/>
      <c r="I25" s="193"/>
      <c r="J25" s="193"/>
      <c r="K25" s="1276"/>
      <c r="L25" s="1276"/>
      <c r="M25" s="191">
        <f>ROUND(J25*K25,2)</f>
        <v>0</v>
      </c>
    </row>
    <row r="26" spans="1:13" ht="16" thickBot="1">
      <c r="A26" s="1265" t="s">
        <v>201</v>
      </c>
      <c r="B26" s="1266"/>
      <c r="C26" s="1266"/>
      <c r="D26" s="1266"/>
      <c r="E26" s="1266"/>
      <c r="F26" s="1266"/>
      <c r="G26" s="1266"/>
      <c r="H26" s="1266"/>
      <c r="I26" s="1266"/>
      <c r="J26" s="1266"/>
      <c r="K26" s="1266"/>
      <c r="L26" s="1266"/>
      <c r="M26" s="227">
        <f>ROUND(M24,0)</f>
        <v>81120</v>
      </c>
    </row>
    <row r="27" spans="1:13">
      <c r="A27" s="1259" t="s">
        <v>208</v>
      </c>
      <c r="B27" s="1260"/>
      <c r="C27" s="1260"/>
      <c r="D27" s="1260"/>
      <c r="E27" s="1260"/>
      <c r="F27" s="1260"/>
      <c r="G27" s="1260"/>
      <c r="H27" s="1260"/>
      <c r="I27" s="1260"/>
      <c r="J27" s="1260"/>
      <c r="K27" s="1260"/>
      <c r="L27" s="1260"/>
      <c r="M27" s="1261"/>
    </row>
    <row r="28" spans="1:13" ht="30">
      <c r="A28" s="1252" t="s">
        <v>209</v>
      </c>
      <c r="B28" s="1253"/>
      <c r="C28" s="1253"/>
      <c r="D28" s="1253"/>
      <c r="E28" s="1253"/>
      <c r="F28" s="1253"/>
      <c r="G28" s="1253"/>
      <c r="H28" s="187" t="s">
        <v>210</v>
      </c>
      <c r="I28" s="197" t="s">
        <v>211</v>
      </c>
      <c r="J28" s="197" t="s">
        <v>212</v>
      </c>
      <c r="K28" s="1254" t="s">
        <v>198</v>
      </c>
      <c r="L28" s="1254"/>
      <c r="M28" s="198" t="s">
        <v>199</v>
      </c>
    </row>
    <row r="29" spans="1:13">
      <c r="A29" s="1255" t="s">
        <v>124</v>
      </c>
      <c r="B29" s="1256"/>
      <c r="C29" s="1256"/>
      <c r="D29" s="1256"/>
      <c r="E29" s="1256"/>
      <c r="F29" s="1256"/>
      <c r="G29" s="1257"/>
      <c r="H29" s="199">
        <f>+'MANO DE OBRA'!D3</f>
        <v>243547</v>
      </c>
      <c r="I29" s="543">
        <f>+FP!C20</f>
        <v>1.5829</v>
      </c>
      <c r="J29" s="201">
        <f>+H29*I29</f>
        <v>385510.54629999999</v>
      </c>
      <c r="K29" s="1258">
        <v>60</v>
      </c>
      <c r="L29" s="1258"/>
      <c r="M29" s="191">
        <f>ROUND(J29/K29,0)</f>
        <v>6425</v>
      </c>
    </row>
    <row r="30" spans="1:13">
      <c r="A30" s="1255" t="s">
        <v>213</v>
      </c>
      <c r="B30" s="1256"/>
      <c r="C30" s="1256"/>
      <c r="D30" s="1256"/>
      <c r="E30" s="1256"/>
      <c r="F30" s="1256"/>
      <c r="G30" s="1257"/>
      <c r="H30" s="199">
        <f>+'MANO DE OBRA'!D4</f>
        <v>116995</v>
      </c>
      <c r="I30" s="543">
        <f>+FP!F20</f>
        <v>1.7668999999999999</v>
      </c>
      <c r="J30" s="201">
        <f>+H30*I30*2</f>
        <v>413436.93099999998</v>
      </c>
      <c r="K30" s="1258">
        <f>+K29</f>
        <v>60</v>
      </c>
      <c r="L30" s="1258"/>
      <c r="M30" s="191">
        <f>ROUND(J30/K30,0)</f>
        <v>6891</v>
      </c>
    </row>
    <row r="31" spans="1:13" ht="16" thickBot="1">
      <c r="A31" s="1238" t="s">
        <v>201</v>
      </c>
      <c r="B31" s="1239"/>
      <c r="C31" s="1239"/>
      <c r="D31" s="1239"/>
      <c r="E31" s="1239"/>
      <c r="F31" s="1239"/>
      <c r="G31" s="1239"/>
      <c r="H31" s="1239"/>
      <c r="I31" s="1239"/>
      <c r="J31" s="1239"/>
      <c r="K31" s="1239"/>
      <c r="L31" s="1239"/>
      <c r="M31" s="202">
        <f>ROUND(SUM(M29:M30),2)</f>
        <v>13316</v>
      </c>
    </row>
    <row r="32" spans="1:13" ht="16" thickBot="1">
      <c r="A32" s="1240"/>
      <c r="B32" s="1241"/>
      <c r="C32" s="1241"/>
      <c r="D32" s="1241"/>
      <c r="E32" s="1241"/>
      <c r="F32" s="1241"/>
      <c r="G32" s="1241"/>
      <c r="H32" s="1241"/>
      <c r="I32" s="1241"/>
      <c r="J32" s="1241"/>
      <c r="K32" s="1241"/>
      <c r="L32" s="1241"/>
      <c r="M32" s="1242"/>
    </row>
    <row r="33" spans="1:13" ht="16" thickBot="1">
      <c r="A33" s="1243" t="s">
        <v>214</v>
      </c>
      <c r="B33" s="1244"/>
      <c r="C33" s="1244"/>
      <c r="D33" s="1244"/>
      <c r="E33" s="1244"/>
      <c r="F33" s="1244"/>
      <c r="G33" s="1244"/>
      <c r="H33" s="1244"/>
      <c r="I33" s="1244"/>
      <c r="J33" s="1244"/>
      <c r="K33" s="1244"/>
      <c r="L33" s="1245"/>
      <c r="M33" s="203">
        <f>ROUND(M17+M21+M26+M31,0)</f>
        <v>100386</v>
      </c>
    </row>
    <row r="34" spans="1:13" ht="16" thickBot="1">
      <c r="A34" s="1240"/>
      <c r="B34" s="1241"/>
      <c r="C34" s="1241"/>
      <c r="D34" s="1241"/>
      <c r="E34" s="1241"/>
      <c r="F34" s="1241"/>
      <c r="G34" s="1241"/>
      <c r="H34" s="1241"/>
      <c r="I34" s="1241"/>
      <c r="J34" s="1241"/>
      <c r="K34" s="1241"/>
      <c r="L34" s="1241"/>
      <c r="M34" s="1242"/>
    </row>
    <row r="35" spans="1:13">
      <c r="A35" s="165"/>
      <c r="B35" s="166"/>
      <c r="C35" s="166"/>
      <c r="D35" s="166"/>
      <c r="E35" s="166"/>
      <c r="F35" s="166"/>
      <c r="G35" s="166"/>
      <c r="H35" s="166"/>
      <c r="I35" s="166"/>
      <c r="J35" s="166"/>
      <c r="K35" s="166"/>
      <c r="L35" s="166"/>
      <c r="M35" s="167"/>
    </row>
    <row r="36" spans="1:13">
      <c r="A36" s="173"/>
      <c r="B36" s="168"/>
      <c r="C36" s="168"/>
      <c r="D36" s="168"/>
      <c r="E36" s="168"/>
      <c r="F36" s="168"/>
      <c r="G36" s="168"/>
      <c r="H36" s="168"/>
      <c r="I36" s="168"/>
      <c r="J36" s="168"/>
      <c r="K36" s="168"/>
      <c r="L36" s="168"/>
      <c r="M36" s="169"/>
    </row>
    <row r="37" spans="1:13">
      <c r="A37" s="173"/>
      <c r="B37" s="168"/>
      <c r="C37" s="168"/>
      <c r="D37" s="168"/>
      <c r="E37" s="168"/>
      <c r="F37" s="168"/>
      <c r="G37" s="168"/>
      <c r="H37" s="168"/>
      <c r="I37" s="168"/>
      <c r="J37" s="168"/>
      <c r="K37" s="168"/>
      <c r="L37" s="168"/>
      <c r="M37" s="169"/>
    </row>
    <row r="38" spans="1:13">
      <c r="A38" s="173"/>
      <c r="B38" s="168"/>
      <c r="C38" s="168"/>
      <c r="D38" s="168"/>
      <c r="E38" s="168"/>
      <c r="F38" s="168"/>
      <c r="G38" s="168"/>
      <c r="H38" s="168"/>
      <c r="I38" s="168"/>
      <c r="J38" s="168"/>
      <c r="K38" s="168"/>
      <c r="L38" s="168"/>
      <c r="M38" s="169"/>
    </row>
  </sheetData>
  <mergeCells count="45">
    <mergeCell ref="K20:L20"/>
    <mergeCell ref="A20:H20"/>
    <mergeCell ref="A32:M32"/>
    <mergeCell ref="A33:L33"/>
    <mergeCell ref="A34:M34"/>
    <mergeCell ref="A25:F25"/>
    <mergeCell ref="K25:L25"/>
    <mergeCell ref="A26:L26"/>
    <mergeCell ref="A27:M27"/>
    <mergeCell ref="A28:G28"/>
    <mergeCell ref="K28:L28"/>
    <mergeCell ref="A29:G29"/>
    <mergeCell ref="K29:L29"/>
    <mergeCell ref="A30:G30"/>
    <mergeCell ref="K30:L30"/>
    <mergeCell ref="A31:L31"/>
    <mergeCell ref="A21:L21"/>
    <mergeCell ref="A22:M22"/>
    <mergeCell ref="A23:F23"/>
    <mergeCell ref="K23:L23"/>
    <mergeCell ref="A24:F24"/>
    <mergeCell ref="K24:L24"/>
    <mergeCell ref="A17:L17"/>
    <mergeCell ref="A18:M18"/>
    <mergeCell ref="A19:H19"/>
    <mergeCell ref="K19:L19"/>
    <mergeCell ref="A15:G15"/>
    <mergeCell ref="H15:I15"/>
    <mergeCell ref="K15:L15"/>
    <mergeCell ref="A16:G16"/>
    <mergeCell ref="H16:I16"/>
    <mergeCell ref="K16:L16"/>
    <mergeCell ref="A12:M12"/>
    <mergeCell ref="A13:G13"/>
    <mergeCell ref="H13:I13"/>
    <mergeCell ref="K13:L13"/>
    <mergeCell ref="A14:G14"/>
    <mergeCell ref="H14:I14"/>
    <mergeCell ref="K14:L14"/>
    <mergeCell ref="B10:I10"/>
    <mergeCell ref="K10:L10"/>
    <mergeCell ref="A2:M2"/>
    <mergeCell ref="B9:H9"/>
    <mergeCell ref="K9:L9"/>
    <mergeCell ref="A5:M8"/>
  </mergeCells>
  <pageMargins left="0.78740157480314965" right="0.51181102362204722" top="1.3385826771653544" bottom="0.74803149606299213" header="0.31496062992125984" footer="0.31496062992125984"/>
  <pageSetup scale="56" orientation="portrait"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342545-7A44-4AF6-B2F5-5AEE174ACDEF}">
  <sheetPr>
    <tabColor theme="5" tint="0.39997558519241921"/>
    <pageSetUpPr fitToPage="1"/>
  </sheetPr>
  <dimension ref="A1:N40"/>
  <sheetViews>
    <sheetView view="pageBreakPreview" topLeftCell="B7" zoomScale="50" zoomScaleNormal="50" zoomScaleSheetLayoutView="50" workbookViewId="0">
      <selection activeCell="N28" sqref="N28"/>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4.5" style="117" bestFit="1" customWidth="1"/>
    <col min="10" max="10" width="15.5" style="117" customWidth="1"/>
    <col min="11" max="11" width="17.5" style="117" bestFit="1" customWidth="1"/>
    <col min="12" max="13" width="11.5" style="117"/>
    <col min="14" max="14" width="20.5" style="117" customWidth="1"/>
    <col min="15" max="15" width="12" style="117" bestFit="1" customWidth="1"/>
    <col min="16" max="16384" width="11.5" style="117"/>
  </cols>
  <sheetData>
    <row r="1" spans="1:14" ht="4.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f>+'APU 2.1'!K3</f>
        <v>20</v>
      </c>
      <c r="M2" s="433">
        <f>+'APU 2.1'!L3</f>
        <v>1</v>
      </c>
      <c r="N2" s="433">
        <f>+'APU 2.1'!M3</f>
        <v>2026</v>
      </c>
    </row>
    <row r="3" spans="1:14">
      <c r="A3" s="164"/>
      <c r="B3" s="435"/>
      <c r="C3" s="436"/>
      <c r="D3" s="436"/>
      <c r="E3" s="436"/>
      <c r="F3" s="436"/>
      <c r="G3" s="436"/>
      <c r="H3" s="437"/>
      <c r="I3" s="436"/>
      <c r="J3" s="436"/>
      <c r="K3" s="438"/>
      <c r="L3" s="439" t="s">
        <v>187</v>
      </c>
      <c r="M3" s="439" t="s">
        <v>188</v>
      </c>
      <c r="N3" s="440" t="s">
        <v>189</v>
      </c>
    </row>
    <row r="4" spans="1:14">
      <c r="A4" s="164"/>
      <c r="B4" s="1290" t="str">
        <f>+'APU 1.1'!B4</f>
        <v>ANÁLISIS DE PRECIOS UNITARIOS PROYECTO “MEJORAMIENTO DE VIAS RURALES EN EL MUNICIPIO DE COTA CUNDINAMARCA
BPIN 2025I00010028”</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85.5"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idden="1">
      <c r="A11" s="164"/>
      <c r="B11" s="180" t="s">
        <v>191</v>
      </c>
      <c r="C11" s="1285" t="s">
        <v>192</v>
      </c>
      <c r="D11" s="1285"/>
      <c r="E11" s="1285"/>
      <c r="F11" s="1285"/>
      <c r="G11" s="1285"/>
      <c r="H11" s="1285"/>
      <c r="I11" s="1285"/>
      <c r="J11" s="181"/>
      <c r="K11" s="182"/>
      <c r="L11" s="1286" t="s">
        <v>63</v>
      </c>
      <c r="M11" s="1286"/>
      <c r="N11" s="183" t="s">
        <v>64</v>
      </c>
    </row>
    <row r="12" spans="1:14" ht="25" customHeight="1" thickBot="1">
      <c r="A12" s="164" t="s">
        <v>194</v>
      </c>
      <c r="B12" s="184">
        <v>2.2000000000000002</v>
      </c>
      <c r="C12" s="1283" t="s">
        <v>27</v>
      </c>
      <c r="D12" s="1283"/>
      <c r="E12" s="1283"/>
      <c r="F12" s="1283"/>
      <c r="G12" s="1283"/>
      <c r="H12" s="1283"/>
      <c r="I12" s="1283"/>
      <c r="J12" s="1283"/>
      <c r="K12" s="185"/>
      <c r="L12" s="1284" t="s">
        <v>2</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18" customHeight="1">
      <c r="A16" s="164"/>
      <c r="B16" s="1315"/>
      <c r="C16" s="1316"/>
      <c r="D16" s="1316"/>
      <c r="E16" s="1316"/>
      <c r="F16" s="1316"/>
      <c r="G16" s="1316"/>
      <c r="H16" s="1317"/>
      <c r="I16" s="1279"/>
      <c r="J16" s="1280"/>
      <c r="K16" s="189"/>
      <c r="L16" s="1318"/>
      <c r="M16" s="1319"/>
      <c r="N16" s="192"/>
    </row>
    <row r="17" spans="1:14" ht="18" customHeight="1">
      <c r="A17" s="164"/>
      <c r="B17" s="1315"/>
      <c r="C17" s="1316"/>
      <c r="D17" s="1316"/>
      <c r="E17" s="1316"/>
      <c r="F17" s="1316"/>
      <c r="G17" s="1316"/>
      <c r="H17" s="1317"/>
      <c r="I17" s="1279"/>
      <c r="J17" s="1280"/>
      <c r="K17" s="189"/>
      <c r="L17" s="1318"/>
      <c r="M17" s="1319"/>
      <c r="N17" s="192"/>
    </row>
    <row r="18" spans="1:14" ht="18" customHeight="1">
      <c r="A18" s="164"/>
      <c r="B18" s="1320" t="s">
        <v>200</v>
      </c>
      <c r="C18" s="1321"/>
      <c r="D18" s="1321"/>
      <c r="E18" s="1321"/>
      <c r="F18" s="1321"/>
      <c r="G18" s="1321"/>
      <c r="H18" s="1322"/>
      <c r="I18" s="1323"/>
      <c r="J18" s="1324"/>
      <c r="K18" s="193"/>
      <c r="L18" s="1313">
        <v>0.05</v>
      </c>
      <c r="M18" s="1314"/>
      <c r="N18" s="191">
        <f>ROUND(N33*L18,0)</f>
        <v>5028</v>
      </c>
    </row>
    <row r="19" spans="1:14" ht="18" customHeight="1" thickBot="1">
      <c r="A19" s="164"/>
      <c r="B19" s="1325" t="s">
        <v>201</v>
      </c>
      <c r="C19" s="1326"/>
      <c r="D19" s="1326"/>
      <c r="E19" s="1326"/>
      <c r="F19" s="1326"/>
      <c r="G19" s="1326"/>
      <c r="H19" s="1326"/>
      <c r="I19" s="1326"/>
      <c r="J19" s="1326"/>
      <c r="K19" s="1326"/>
      <c r="L19" s="1326"/>
      <c r="M19" s="1327"/>
      <c r="N19" s="194">
        <f>ROUND(SUM(N16:N18),2)</f>
        <v>5028</v>
      </c>
    </row>
    <row r="20" spans="1:14" ht="30" customHeight="1">
      <c r="A20" s="164"/>
      <c r="B20" s="1259" t="s">
        <v>202</v>
      </c>
      <c r="C20" s="1260"/>
      <c r="D20" s="1260"/>
      <c r="E20" s="1260"/>
      <c r="F20" s="1260"/>
      <c r="G20" s="1260"/>
      <c r="H20" s="1260"/>
      <c r="I20" s="1260"/>
      <c r="J20" s="1260"/>
      <c r="K20" s="1260"/>
      <c r="L20" s="1260"/>
      <c r="M20" s="1260"/>
      <c r="N20" s="1261"/>
    </row>
    <row r="21" spans="1:14" ht="25" customHeight="1">
      <c r="A21" s="164"/>
      <c r="B21" s="1270" t="s">
        <v>192</v>
      </c>
      <c r="C21" s="1271"/>
      <c r="D21" s="1271"/>
      <c r="E21" s="1271"/>
      <c r="F21" s="1271"/>
      <c r="G21" s="1271"/>
      <c r="H21" s="1271"/>
      <c r="I21" s="1271"/>
      <c r="J21" s="187" t="s">
        <v>63</v>
      </c>
      <c r="K21" s="187" t="s">
        <v>64</v>
      </c>
      <c r="L21" s="1271" t="s">
        <v>203</v>
      </c>
      <c r="M21" s="1271"/>
      <c r="N21" s="188" t="s">
        <v>199</v>
      </c>
    </row>
    <row r="22" spans="1:14" ht="18" customHeight="1">
      <c r="A22" s="164"/>
      <c r="B22" s="1328" t="s">
        <v>145</v>
      </c>
      <c r="C22" s="1329"/>
      <c r="D22" s="1329"/>
      <c r="E22" s="1329"/>
      <c r="F22" s="1329"/>
      <c r="G22" s="1329"/>
      <c r="H22" s="1329"/>
      <c r="I22" s="1330"/>
      <c r="J22" s="190" t="s">
        <v>2</v>
      </c>
      <c r="K22" s="195">
        <v>1.3</v>
      </c>
      <c r="L22" s="1331">
        <v>85690</v>
      </c>
      <c r="M22" s="1331"/>
      <c r="N22" s="191">
        <f>+L22*K22</f>
        <v>111397</v>
      </c>
    </row>
    <row r="23" spans="1:14" ht="18" customHeight="1">
      <c r="A23" s="164"/>
      <c r="B23" s="1328" t="s">
        <v>128</v>
      </c>
      <c r="C23" s="1329"/>
      <c r="D23" s="1329"/>
      <c r="E23" s="1329"/>
      <c r="F23" s="1329"/>
      <c r="G23" s="1329"/>
      <c r="H23" s="1329"/>
      <c r="I23" s="1330"/>
      <c r="J23" s="190" t="s">
        <v>228</v>
      </c>
      <c r="K23" s="195">
        <v>44.901842373206684</v>
      </c>
      <c r="L23" s="1331">
        <v>120</v>
      </c>
      <c r="M23" s="1331"/>
      <c r="N23" s="191">
        <f>ROUND(+L23*K23,0)</f>
        <v>5388</v>
      </c>
    </row>
    <row r="24" spans="1:14" ht="18" customHeight="1" thickBot="1">
      <c r="A24" s="164"/>
      <c r="B24" s="1265" t="s">
        <v>201</v>
      </c>
      <c r="C24" s="1266"/>
      <c r="D24" s="1266"/>
      <c r="E24" s="1266"/>
      <c r="F24" s="1266"/>
      <c r="G24" s="1266"/>
      <c r="H24" s="1266"/>
      <c r="I24" s="1266"/>
      <c r="J24" s="1266"/>
      <c r="K24" s="1266"/>
      <c r="L24" s="1266"/>
      <c r="M24" s="1266"/>
      <c r="N24" s="196">
        <f>+SUM(N22:N23)</f>
        <v>116785</v>
      </c>
    </row>
    <row r="25" spans="1:14" ht="30" customHeight="1">
      <c r="A25" s="164"/>
      <c r="B25" s="1267" t="s">
        <v>204</v>
      </c>
      <c r="C25" s="1268"/>
      <c r="D25" s="1268"/>
      <c r="E25" s="1268"/>
      <c r="F25" s="1268"/>
      <c r="G25" s="1268"/>
      <c r="H25" s="1268"/>
      <c r="I25" s="1268"/>
      <c r="J25" s="1268"/>
      <c r="K25" s="1268"/>
      <c r="L25" s="1268"/>
      <c r="M25" s="1268"/>
      <c r="N25" s="1269"/>
    </row>
    <row r="26" spans="1:14" ht="35" customHeight="1">
      <c r="A26" s="164"/>
      <c r="B26" s="1270" t="s">
        <v>176</v>
      </c>
      <c r="C26" s="1271"/>
      <c r="D26" s="1271"/>
      <c r="E26" s="1271"/>
      <c r="F26" s="1271"/>
      <c r="G26" s="1271"/>
      <c r="H26" s="187" t="s">
        <v>63</v>
      </c>
      <c r="I26" s="197" t="s">
        <v>205</v>
      </c>
      <c r="J26" s="197" t="s">
        <v>206</v>
      </c>
      <c r="K26" s="187" t="s">
        <v>207</v>
      </c>
      <c r="L26" s="1271" t="s">
        <v>149</v>
      </c>
      <c r="M26" s="1271"/>
      <c r="N26" s="188" t="s">
        <v>199</v>
      </c>
    </row>
    <row r="27" spans="1:14" ht="18" customHeight="1">
      <c r="A27" s="164" t="e">
        <f>+#REF!</f>
        <v>#REF!</v>
      </c>
      <c r="B27" s="1272" t="str">
        <f>+TRANSPORTE!B23</f>
        <v>Transporte de material drenante 3"</v>
      </c>
      <c r="C27" s="1273"/>
      <c r="D27" s="1273"/>
      <c r="E27" s="1273"/>
      <c r="F27" s="1273"/>
      <c r="G27" s="1274"/>
      <c r="H27" s="190" t="s">
        <v>163</v>
      </c>
      <c r="I27" s="195">
        <v>1.3</v>
      </c>
      <c r="J27" s="225">
        <f>+'DISTANCIA ACARREO'!D4</f>
        <v>31.2</v>
      </c>
      <c r="K27" s="195">
        <f>I27*J27</f>
        <v>40.56</v>
      </c>
      <c r="L27" s="1275">
        <f>TRANSPORTE!D16</f>
        <v>1920</v>
      </c>
      <c r="M27" s="1275"/>
      <c r="N27" s="231">
        <f>ROUND(K27*L27,0)</f>
        <v>77875</v>
      </c>
    </row>
    <row r="28" spans="1:14" ht="18" customHeight="1" thickBot="1">
      <c r="A28" s="164"/>
      <c r="B28" s="1265" t="s">
        <v>201</v>
      </c>
      <c r="C28" s="1266"/>
      <c r="D28" s="1266"/>
      <c r="E28" s="1266"/>
      <c r="F28" s="1266"/>
      <c r="G28" s="1266"/>
      <c r="H28" s="1266"/>
      <c r="I28" s="1266"/>
      <c r="J28" s="1266"/>
      <c r="K28" s="1266"/>
      <c r="L28" s="1266"/>
      <c r="M28" s="1266"/>
      <c r="N28" s="232">
        <f>ROUND((N27),2)</f>
        <v>77875</v>
      </c>
    </row>
    <row r="29" spans="1:14" ht="30" customHeight="1">
      <c r="A29" s="164"/>
      <c r="B29" s="1259" t="s">
        <v>208</v>
      </c>
      <c r="C29" s="1260"/>
      <c r="D29" s="1260"/>
      <c r="E29" s="1260"/>
      <c r="F29" s="1260"/>
      <c r="G29" s="1260"/>
      <c r="H29" s="1260"/>
      <c r="I29" s="1260"/>
      <c r="J29" s="1260"/>
      <c r="K29" s="1260"/>
      <c r="L29" s="1260"/>
      <c r="M29" s="1260"/>
      <c r="N29" s="1261"/>
    </row>
    <row r="30" spans="1:14" ht="35" customHeight="1">
      <c r="A30" s="164"/>
      <c r="B30" s="1252" t="s">
        <v>209</v>
      </c>
      <c r="C30" s="1253"/>
      <c r="D30" s="1253"/>
      <c r="E30" s="1253"/>
      <c r="F30" s="1253"/>
      <c r="G30" s="1253"/>
      <c r="H30" s="1253"/>
      <c r="I30" s="187" t="s">
        <v>210</v>
      </c>
      <c r="J30" s="197" t="s">
        <v>211</v>
      </c>
      <c r="K30" s="197" t="s">
        <v>212</v>
      </c>
      <c r="L30" s="1254" t="s">
        <v>198</v>
      </c>
      <c r="M30" s="1254"/>
      <c r="N30" s="198" t="s">
        <v>199</v>
      </c>
    </row>
    <row r="31" spans="1:14" ht="18" customHeight="1">
      <c r="A31" s="164" t="e">
        <f>+#REF!</f>
        <v>#REF!</v>
      </c>
      <c r="B31" s="1255" t="s">
        <v>124</v>
      </c>
      <c r="C31" s="1256"/>
      <c r="D31" s="1256"/>
      <c r="E31" s="1256"/>
      <c r="F31" s="1256"/>
      <c r="G31" s="1256"/>
      <c r="H31" s="1257"/>
      <c r="I31" s="199">
        <f>'MANO DE OBRA'!D3</f>
        <v>243547</v>
      </c>
      <c r="J31" s="543">
        <f>+FP!C20</f>
        <v>1.5829</v>
      </c>
      <c r="K31" s="201">
        <f>+I31*J31</f>
        <v>385510.54629999999</v>
      </c>
      <c r="L31" s="1258">
        <v>10</v>
      </c>
      <c r="M31" s="1258"/>
      <c r="N31" s="231">
        <f>ROUND(K31/L31,0)</f>
        <v>38551</v>
      </c>
    </row>
    <row r="32" spans="1:14" ht="18" customHeight="1">
      <c r="A32" s="164"/>
      <c r="B32" s="1255" t="s">
        <v>249</v>
      </c>
      <c r="C32" s="1256"/>
      <c r="D32" s="1256"/>
      <c r="E32" s="1256"/>
      <c r="F32" s="1256"/>
      <c r="G32" s="1256"/>
      <c r="H32" s="1257"/>
      <c r="I32" s="199">
        <f>'MANO DE OBRA'!D4</f>
        <v>116995</v>
      </c>
      <c r="J32" s="543">
        <f>+FP!F20</f>
        <v>1.7668999999999999</v>
      </c>
      <c r="K32" s="201">
        <f>+I32*J32*3</f>
        <v>620155.39650000003</v>
      </c>
      <c r="L32" s="1258">
        <f>+L31</f>
        <v>10</v>
      </c>
      <c r="M32" s="1258"/>
      <c r="N32" s="231">
        <f>ROUND(K32/L32,0)</f>
        <v>62016</v>
      </c>
    </row>
    <row r="33" spans="1:14" ht="18" customHeight="1" thickBot="1">
      <c r="A33" s="164"/>
      <c r="B33" s="1238" t="s">
        <v>201</v>
      </c>
      <c r="C33" s="1239"/>
      <c r="D33" s="1239"/>
      <c r="E33" s="1239"/>
      <c r="F33" s="1239"/>
      <c r="G33" s="1239"/>
      <c r="H33" s="1239"/>
      <c r="I33" s="1239"/>
      <c r="J33" s="1239"/>
      <c r="K33" s="1239"/>
      <c r="L33" s="1239"/>
      <c r="M33" s="1239"/>
      <c r="N33" s="233">
        <f>ROUND(SUM(N31:N32),2)</f>
        <v>100567</v>
      </c>
    </row>
    <row r="34" spans="1:14" ht="7" customHeight="1" thickBot="1">
      <c r="A34" s="164"/>
      <c r="B34" s="1240"/>
      <c r="C34" s="1241"/>
      <c r="D34" s="1241"/>
      <c r="E34" s="1241"/>
      <c r="F34" s="1241"/>
      <c r="G34" s="1241"/>
      <c r="H34" s="1241"/>
      <c r="I34" s="1241"/>
      <c r="J34" s="1241"/>
      <c r="K34" s="1241"/>
      <c r="L34" s="1241"/>
      <c r="M34" s="1241"/>
      <c r="N34" s="1242"/>
    </row>
    <row r="35" spans="1:14" ht="18" customHeight="1" thickBot="1">
      <c r="A35" s="164"/>
      <c r="B35" s="1243" t="s">
        <v>214</v>
      </c>
      <c r="C35" s="1244"/>
      <c r="D35" s="1244"/>
      <c r="E35" s="1244"/>
      <c r="F35" s="1244"/>
      <c r="G35" s="1244"/>
      <c r="H35" s="1244"/>
      <c r="I35" s="1244"/>
      <c r="J35" s="1244"/>
      <c r="K35" s="1244"/>
      <c r="L35" s="1244"/>
      <c r="M35" s="1245"/>
      <c r="N35" s="203">
        <f>ROUND(N19+N24+N28+N33,0)</f>
        <v>300255</v>
      </c>
    </row>
    <row r="36" spans="1:14" ht="7" customHeight="1" thickBot="1">
      <c r="A36" s="164"/>
      <c r="B36" s="1240"/>
      <c r="C36" s="1241"/>
      <c r="D36" s="1241"/>
      <c r="E36" s="1241"/>
      <c r="F36" s="1241"/>
      <c r="G36" s="1241"/>
      <c r="H36" s="1241"/>
      <c r="I36" s="1241"/>
      <c r="J36" s="1241"/>
      <c r="K36" s="1241"/>
      <c r="L36" s="1241"/>
      <c r="M36" s="1241"/>
      <c r="N36" s="1242"/>
    </row>
    <row r="37" spans="1:14">
      <c r="A37" s="164"/>
      <c r="B37" s="165"/>
      <c r="C37" s="166"/>
      <c r="D37" s="166"/>
      <c r="E37" s="166"/>
      <c r="F37" s="166"/>
      <c r="G37" s="166"/>
      <c r="H37" s="166"/>
      <c r="I37" s="166"/>
      <c r="J37" s="166"/>
      <c r="K37" s="166"/>
      <c r="L37" s="166"/>
      <c r="M37" s="166"/>
      <c r="N37" s="167"/>
    </row>
    <row r="38" spans="1:14">
      <c r="A38" s="164"/>
      <c r="B38" s="173"/>
      <c r="C38" s="168"/>
      <c r="D38" s="168"/>
      <c r="E38" s="168"/>
      <c r="F38" s="168"/>
      <c r="G38" s="168"/>
      <c r="H38" s="168"/>
      <c r="I38" s="168"/>
      <c r="J38" s="168"/>
      <c r="K38" s="168"/>
      <c r="L38" s="168"/>
      <c r="M38" s="168"/>
      <c r="N38" s="169"/>
    </row>
    <row r="39" spans="1:14">
      <c r="A39" s="164"/>
      <c r="B39" s="173"/>
      <c r="C39" s="168"/>
      <c r="D39" s="168"/>
      <c r="E39" s="168"/>
      <c r="F39" s="168"/>
      <c r="G39" s="168"/>
      <c r="H39" s="168"/>
      <c r="I39" s="168"/>
      <c r="J39" s="168"/>
      <c r="K39" s="168"/>
      <c r="L39" s="168"/>
      <c r="M39" s="168"/>
      <c r="N39" s="169"/>
    </row>
    <row r="40" spans="1:14">
      <c r="A40" s="164"/>
      <c r="B40" s="173"/>
      <c r="C40" s="168"/>
      <c r="D40" s="168"/>
      <c r="E40" s="168"/>
      <c r="F40" s="168"/>
      <c r="G40" s="168"/>
      <c r="H40" s="168"/>
      <c r="I40" s="168"/>
      <c r="J40" s="168"/>
      <c r="K40" s="168"/>
      <c r="L40" s="168"/>
      <c r="M40" s="168"/>
      <c r="N40" s="169"/>
    </row>
  </sheetData>
  <mergeCells count="48">
    <mergeCell ref="B33:M33"/>
    <mergeCell ref="B34:N34"/>
    <mergeCell ref="B35:M35"/>
    <mergeCell ref="B36:N36"/>
    <mergeCell ref="B29:N29"/>
    <mergeCell ref="B30:H30"/>
    <mergeCell ref="L30:M30"/>
    <mergeCell ref="B31:H31"/>
    <mergeCell ref="L31:M31"/>
    <mergeCell ref="B32:H32"/>
    <mergeCell ref="L32:M32"/>
    <mergeCell ref="L26:M26"/>
    <mergeCell ref="B27:G27"/>
    <mergeCell ref="L27:M27"/>
    <mergeCell ref="B22:I22"/>
    <mergeCell ref="L22:M22"/>
    <mergeCell ref="B23:I23"/>
    <mergeCell ref="L23:M23"/>
    <mergeCell ref="B24:M24"/>
    <mergeCell ref="B28:M28"/>
    <mergeCell ref="B21:I21"/>
    <mergeCell ref="L21:M21"/>
    <mergeCell ref="B16:H16"/>
    <mergeCell ref="I16:J16"/>
    <mergeCell ref="L16:M16"/>
    <mergeCell ref="B17:H17"/>
    <mergeCell ref="I17:J17"/>
    <mergeCell ref="L17:M17"/>
    <mergeCell ref="B18:H18"/>
    <mergeCell ref="I18:J18"/>
    <mergeCell ref="L18:M18"/>
    <mergeCell ref="B19:M19"/>
    <mergeCell ref="B20:N20"/>
    <mergeCell ref="B25:N25"/>
    <mergeCell ref="B26:G26"/>
    <mergeCell ref="B1:N1"/>
    <mergeCell ref="B4:N7"/>
    <mergeCell ref="B15:H15"/>
    <mergeCell ref="I15:J15"/>
    <mergeCell ref="L15:M15"/>
    <mergeCell ref="B8:N8"/>
    <mergeCell ref="C10:J10"/>
    <mergeCell ref="L10:M10"/>
    <mergeCell ref="C11:I11"/>
    <mergeCell ref="L11:M11"/>
    <mergeCell ref="C12:J12"/>
    <mergeCell ref="L12:M12"/>
    <mergeCell ref="B14:N14"/>
  </mergeCells>
  <pageMargins left="0.59055118110236227" right="0.31496062992125984" top="1.3385826771653544" bottom="0.74803149606299213" header="0.31496062992125984" footer="0.31496062992125984"/>
  <pageSetup scale="50" fitToHeight="0" orientation="portrait"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689CE-DD06-4269-8D6B-1AE6131FBFCD}">
  <sheetPr>
    <tabColor rgb="FFFFC000"/>
  </sheetPr>
  <dimension ref="A1:M37"/>
  <sheetViews>
    <sheetView view="pageBreakPreview" topLeftCell="A7" zoomScale="50" zoomScaleNormal="60" zoomScaleSheetLayoutView="50" workbookViewId="0">
      <selection activeCell="M25" sqref="M25"/>
    </sheetView>
  </sheetViews>
  <sheetFormatPr baseColWidth="10" defaultColWidth="11.5" defaultRowHeight="15"/>
  <cols>
    <col min="1" max="7" width="11.5" style="117"/>
    <col min="8" max="8" width="14.6640625" style="117" customWidth="1"/>
    <col min="9" max="9" width="18.5" style="117" customWidth="1"/>
    <col min="10" max="10" width="16" style="117" customWidth="1"/>
    <col min="11" max="11" width="13.33203125" style="117" bestFit="1" customWidth="1"/>
    <col min="12" max="12" width="11.5" style="117"/>
    <col min="13" max="13" width="16.16406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2.4'!K2</f>
        <v>20</v>
      </c>
      <c r="L2" s="433">
        <f>+'APU 2.4'!L2</f>
        <v>1</v>
      </c>
      <c r="M2" s="433">
        <f>+'APU 2.4'!M2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87"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184">
        <v>2.2999999999999998</v>
      </c>
      <c r="B9" s="1283" t="s">
        <v>28</v>
      </c>
      <c r="C9" s="1283"/>
      <c r="D9" s="1283"/>
      <c r="E9" s="1283"/>
      <c r="F9" s="1283"/>
      <c r="G9" s="1283"/>
      <c r="H9" s="1283"/>
      <c r="I9" s="1283"/>
      <c r="J9" s="185"/>
      <c r="K9" s="1284" t="s">
        <v>17</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c r="B13" s="1316"/>
      <c r="C13" s="1316"/>
      <c r="D13" s="1316"/>
      <c r="E13" s="1316"/>
      <c r="F13" s="1316"/>
      <c r="G13" s="1317"/>
      <c r="H13" s="1279"/>
      <c r="I13" s="1280"/>
      <c r="J13" s="189"/>
      <c r="K13" s="1318"/>
      <c r="L13" s="1319"/>
      <c r="M13" s="192"/>
    </row>
    <row r="14" spans="1:13">
      <c r="A14" s="1320" t="s">
        <v>200</v>
      </c>
      <c r="B14" s="1321"/>
      <c r="C14" s="1321"/>
      <c r="D14" s="1321"/>
      <c r="E14" s="1321"/>
      <c r="F14" s="1321"/>
      <c r="G14" s="1322"/>
      <c r="H14" s="1323"/>
      <c r="I14" s="1324"/>
      <c r="J14" s="193"/>
      <c r="K14" s="1313">
        <v>0.05</v>
      </c>
      <c r="L14" s="1314"/>
      <c r="M14" s="191">
        <f>ROUND(+K14*M31,0)</f>
        <v>335</v>
      </c>
    </row>
    <row r="15" spans="1:13" ht="16" thickBot="1">
      <c r="A15" s="1325" t="s">
        <v>201</v>
      </c>
      <c r="B15" s="1326"/>
      <c r="C15" s="1326"/>
      <c r="D15" s="1326"/>
      <c r="E15" s="1326"/>
      <c r="F15" s="1326"/>
      <c r="G15" s="1326"/>
      <c r="H15" s="1326"/>
      <c r="I15" s="1326"/>
      <c r="J15" s="1326"/>
      <c r="K15" s="1326"/>
      <c r="L15" s="1327"/>
      <c r="M15" s="194">
        <f>ROUND(SUM(M13:M14),2)</f>
        <v>335</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28</v>
      </c>
      <c r="B18" s="1329"/>
      <c r="C18" s="1329"/>
      <c r="D18" s="1329"/>
      <c r="E18" s="1329"/>
      <c r="F18" s="1329"/>
      <c r="G18" s="1329"/>
      <c r="H18" s="1330"/>
      <c r="I18" s="190" t="s">
        <v>253</v>
      </c>
      <c r="J18" s="195">
        <v>1</v>
      </c>
      <c r="K18" s="1331">
        <v>22500</v>
      </c>
      <c r="L18" s="1331"/>
      <c r="M18" s="191">
        <f>+K18*J18</f>
        <v>22500</v>
      </c>
    </row>
    <row r="19" spans="1:13">
      <c r="A19" s="1328"/>
      <c r="B19" s="1329"/>
      <c r="C19" s="1329"/>
      <c r="D19" s="1329"/>
      <c r="E19" s="1329"/>
      <c r="F19" s="1329"/>
      <c r="G19" s="1329"/>
      <c r="H19" s="1330"/>
      <c r="I19" s="234"/>
      <c r="J19" s="235"/>
      <c r="K19" s="1343"/>
      <c r="L19" s="1344"/>
      <c r="M19" s="191"/>
    </row>
    <row r="20" spans="1:13">
      <c r="A20" s="242"/>
      <c r="B20" s="243"/>
      <c r="C20" s="243"/>
      <c r="D20" s="243"/>
      <c r="E20" s="243"/>
      <c r="F20" s="243"/>
      <c r="G20" s="243"/>
      <c r="H20" s="244"/>
      <c r="I20" s="234"/>
      <c r="J20" s="235"/>
      <c r="K20" s="1343"/>
      <c r="L20" s="1344"/>
      <c r="M20" s="227"/>
    </row>
    <row r="21" spans="1:13" ht="16" thickBot="1">
      <c r="A21" s="1265" t="s">
        <v>201</v>
      </c>
      <c r="B21" s="1266"/>
      <c r="C21" s="1266"/>
      <c r="D21" s="1266"/>
      <c r="E21" s="1266"/>
      <c r="F21" s="1266"/>
      <c r="G21" s="1266"/>
      <c r="H21" s="1266"/>
      <c r="I21" s="1266"/>
      <c r="J21" s="1266"/>
      <c r="K21" s="1266"/>
      <c r="L21" s="1266"/>
      <c r="M21" s="196">
        <f>ROUND(SUM(M18:M20),2)</f>
        <v>22500</v>
      </c>
    </row>
    <row r="22" spans="1:13">
      <c r="A22" s="1267" t="s">
        <v>204</v>
      </c>
      <c r="B22" s="1268"/>
      <c r="C22" s="1268"/>
      <c r="D22" s="1268"/>
      <c r="E22" s="1268"/>
      <c r="F22" s="1268"/>
      <c r="G22" s="1268"/>
      <c r="H22" s="1268"/>
      <c r="I22" s="1268"/>
      <c r="J22" s="1268"/>
      <c r="K22" s="1268"/>
      <c r="L22" s="1268"/>
      <c r="M22" s="1269"/>
    </row>
    <row r="23" spans="1:13" ht="30">
      <c r="A23" s="1270" t="s">
        <v>176</v>
      </c>
      <c r="B23" s="1271"/>
      <c r="C23" s="1271"/>
      <c r="D23" s="1271"/>
      <c r="E23" s="1271"/>
      <c r="F23" s="1271"/>
      <c r="G23" s="187" t="s">
        <v>63</v>
      </c>
      <c r="H23" s="197" t="s">
        <v>205</v>
      </c>
      <c r="I23" s="197" t="s">
        <v>206</v>
      </c>
      <c r="J23" s="187" t="s">
        <v>207</v>
      </c>
      <c r="K23" s="1271" t="s">
        <v>149</v>
      </c>
      <c r="L23" s="1271"/>
      <c r="M23" s="188" t="s">
        <v>199</v>
      </c>
    </row>
    <row r="24" spans="1:13">
      <c r="A24" s="1272" t="s">
        <v>28</v>
      </c>
      <c r="B24" s="1273"/>
      <c r="C24" s="1273"/>
      <c r="D24" s="1273"/>
      <c r="E24" s="1273"/>
      <c r="F24" s="1274"/>
      <c r="G24" s="190" t="s">
        <v>251</v>
      </c>
      <c r="H24" s="195">
        <v>0.02</v>
      </c>
      <c r="I24" s="195">
        <f>+'DISTANCIA ACARREO'!D13</f>
        <v>27.8</v>
      </c>
      <c r="J24" s="195">
        <f>H24*I24</f>
        <v>0.55600000000000005</v>
      </c>
      <c r="K24" s="1275">
        <f>+TRANSPORTE!D19</f>
        <v>1920</v>
      </c>
      <c r="L24" s="1275"/>
      <c r="M24" s="231">
        <f>ROUND(J24*K24,0)</f>
        <v>1068</v>
      </c>
    </row>
    <row r="25" spans="1:13">
      <c r="A25" s="1255"/>
      <c r="B25" s="1256"/>
      <c r="C25" s="1256"/>
      <c r="D25" s="1256"/>
      <c r="E25" s="1256"/>
      <c r="F25" s="1257"/>
      <c r="G25" s="190"/>
      <c r="H25" s="195"/>
      <c r="I25" s="195"/>
      <c r="J25" s="195"/>
      <c r="K25" s="1275"/>
      <c r="L25" s="1275"/>
      <c r="M25" s="231"/>
    </row>
    <row r="26" spans="1:13" ht="16" thickBot="1">
      <c r="A26" s="1265" t="s">
        <v>201</v>
      </c>
      <c r="B26" s="1266"/>
      <c r="C26" s="1266"/>
      <c r="D26" s="1266"/>
      <c r="E26" s="1266"/>
      <c r="F26" s="1266"/>
      <c r="G26" s="1266"/>
      <c r="H26" s="1266"/>
      <c r="I26" s="1266"/>
      <c r="J26" s="1266"/>
      <c r="K26" s="1266"/>
      <c r="L26" s="1266"/>
      <c r="M26" s="232">
        <f>ROUND(SUM(M24:M25),2)</f>
        <v>1068</v>
      </c>
    </row>
    <row r="27" spans="1:13">
      <c r="A27" s="1259" t="s">
        <v>208</v>
      </c>
      <c r="B27" s="1260"/>
      <c r="C27" s="1260"/>
      <c r="D27" s="1260"/>
      <c r="E27" s="1260"/>
      <c r="F27" s="1260"/>
      <c r="G27" s="1260"/>
      <c r="H27" s="1260"/>
      <c r="I27" s="1260"/>
      <c r="J27" s="1260"/>
      <c r="K27" s="1260"/>
      <c r="L27" s="1260"/>
      <c r="M27" s="1261"/>
    </row>
    <row r="28" spans="1:13" ht="30">
      <c r="A28" s="1252" t="s">
        <v>209</v>
      </c>
      <c r="B28" s="1253"/>
      <c r="C28" s="1253"/>
      <c r="D28" s="1253"/>
      <c r="E28" s="1253"/>
      <c r="F28" s="1253"/>
      <c r="G28" s="1253"/>
      <c r="H28" s="187" t="s">
        <v>210</v>
      </c>
      <c r="I28" s="197" t="s">
        <v>211</v>
      </c>
      <c r="J28" s="197" t="s">
        <v>212</v>
      </c>
      <c r="K28" s="1254" t="s">
        <v>198</v>
      </c>
      <c r="L28" s="1254"/>
      <c r="M28" s="198" t="s">
        <v>199</v>
      </c>
    </row>
    <row r="29" spans="1:13">
      <c r="A29" s="1255" t="s">
        <v>237</v>
      </c>
      <c r="B29" s="1256"/>
      <c r="C29" s="1256"/>
      <c r="D29" s="1256"/>
      <c r="E29" s="1256"/>
      <c r="F29" s="1256"/>
      <c r="G29" s="1257"/>
      <c r="H29" s="201">
        <f>+'MANO DE OBRA'!D3</f>
        <v>243547</v>
      </c>
      <c r="I29" s="543">
        <f>+FP!C20</f>
        <v>1.5829</v>
      </c>
      <c r="J29" s="201">
        <f>+H29*I29</f>
        <v>385510.54629999999</v>
      </c>
      <c r="K29" s="1258">
        <v>150</v>
      </c>
      <c r="L29" s="1258"/>
      <c r="M29" s="231">
        <f>ROUND(J29/K29,0)</f>
        <v>2570</v>
      </c>
    </row>
    <row r="30" spans="1:13">
      <c r="A30" s="1255" t="s">
        <v>252</v>
      </c>
      <c r="B30" s="1256"/>
      <c r="C30" s="1256"/>
      <c r="D30" s="1256"/>
      <c r="E30" s="1256"/>
      <c r="F30" s="1256"/>
      <c r="G30" s="1257"/>
      <c r="H30" s="199">
        <f>+'MANO DE OBRA'!D4</f>
        <v>116995</v>
      </c>
      <c r="I30" s="543">
        <f>+FP!F20</f>
        <v>1.7668999999999999</v>
      </c>
      <c r="J30" s="201">
        <f>+H30*I30*3</f>
        <v>620155.39650000003</v>
      </c>
      <c r="K30" s="1258">
        <f>+K29</f>
        <v>150</v>
      </c>
      <c r="L30" s="1258"/>
      <c r="M30" s="231">
        <f>ROUND(J30/K30,0)</f>
        <v>4134</v>
      </c>
    </row>
    <row r="31" spans="1:13" ht="16" thickBot="1">
      <c r="A31" s="1238" t="s">
        <v>201</v>
      </c>
      <c r="B31" s="1239"/>
      <c r="C31" s="1239"/>
      <c r="D31" s="1239"/>
      <c r="E31" s="1239"/>
      <c r="F31" s="1239"/>
      <c r="G31" s="1239"/>
      <c r="H31" s="1239"/>
      <c r="I31" s="1239"/>
      <c r="J31" s="1239"/>
      <c r="K31" s="1239"/>
      <c r="L31" s="1239"/>
      <c r="M31" s="233">
        <f>ROUND(SUM(M29:M30),2)</f>
        <v>6704</v>
      </c>
    </row>
    <row r="32" spans="1:13" ht="16" thickBot="1">
      <c r="A32" s="1240"/>
      <c r="B32" s="1241"/>
      <c r="C32" s="1241"/>
      <c r="D32" s="1241"/>
      <c r="E32" s="1241"/>
      <c r="F32" s="1241"/>
      <c r="G32" s="1241"/>
      <c r="H32" s="1241"/>
      <c r="I32" s="1241"/>
      <c r="J32" s="1241"/>
      <c r="K32" s="1241"/>
      <c r="L32" s="1241"/>
      <c r="M32" s="1242"/>
    </row>
    <row r="33" spans="1:13" ht="16" thickBot="1">
      <c r="A33" s="1243" t="s">
        <v>214</v>
      </c>
      <c r="B33" s="1244"/>
      <c r="C33" s="1244"/>
      <c r="D33" s="1244"/>
      <c r="E33" s="1244"/>
      <c r="F33" s="1244"/>
      <c r="G33" s="1244"/>
      <c r="H33" s="1244"/>
      <c r="I33" s="1244"/>
      <c r="J33" s="1244"/>
      <c r="K33" s="1244"/>
      <c r="L33" s="1245"/>
      <c r="M33" s="203">
        <f>ROUND(M15+M21+M26+M31,0)</f>
        <v>30607</v>
      </c>
    </row>
    <row r="34" spans="1:13" ht="16" thickBot="1">
      <c r="A34" s="1240"/>
      <c r="B34" s="1241"/>
      <c r="C34" s="1241"/>
      <c r="D34" s="1241"/>
      <c r="E34" s="1241"/>
      <c r="F34" s="1241"/>
      <c r="G34" s="1241"/>
      <c r="H34" s="1241"/>
      <c r="I34" s="1241"/>
      <c r="J34" s="1241"/>
      <c r="K34" s="1241"/>
      <c r="L34" s="1241"/>
      <c r="M34" s="1242"/>
    </row>
    <row r="35" spans="1:13">
      <c r="A35" s="173"/>
      <c r="B35" s="168"/>
      <c r="C35" s="168"/>
      <c r="D35" s="168"/>
      <c r="E35" s="168"/>
      <c r="F35" s="168"/>
      <c r="G35" s="168"/>
      <c r="H35" s="168"/>
      <c r="I35" s="168"/>
      <c r="J35" s="168"/>
      <c r="K35" s="168"/>
      <c r="L35" s="168"/>
      <c r="M35" s="169"/>
    </row>
    <row r="36" spans="1:13">
      <c r="A36" s="173"/>
      <c r="B36" s="168"/>
      <c r="C36" s="168"/>
      <c r="D36" s="168"/>
      <c r="E36" s="168"/>
      <c r="F36" s="168"/>
      <c r="G36" s="168"/>
      <c r="H36" s="168"/>
      <c r="I36" s="168"/>
      <c r="J36" s="168"/>
      <c r="K36" s="168"/>
      <c r="L36" s="168"/>
      <c r="M36" s="169"/>
    </row>
    <row r="37" spans="1:13" ht="16" thickBot="1">
      <c r="A37" s="245"/>
      <c r="B37" s="224"/>
      <c r="C37" s="224"/>
      <c r="D37" s="224"/>
      <c r="E37" s="224" t="s">
        <v>83</v>
      </c>
      <c r="F37" s="224"/>
      <c r="G37" s="224"/>
      <c r="H37" s="224"/>
      <c r="I37" s="224"/>
      <c r="J37" s="224"/>
      <c r="K37" s="224"/>
      <c r="L37" s="224"/>
      <c r="M37" s="246"/>
    </row>
  </sheetData>
  <mergeCells count="45">
    <mergeCell ref="A34:M34"/>
    <mergeCell ref="A26:L26"/>
    <mergeCell ref="A27:M27"/>
    <mergeCell ref="A28:G28"/>
    <mergeCell ref="K28:L28"/>
    <mergeCell ref="A29:G29"/>
    <mergeCell ref="K29:L29"/>
    <mergeCell ref="A30:G30"/>
    <mergeCell ref="K30:L30"/>
    <mergeCell ref="A31:L31"/>
    <mergeCell ref="A32:M32"/>
    <mergeCell ref="A33:L33"/>
    <mergeCell ref="A25:F25"/>
    <mergeCell ref="K25:L25"/>
    <mergeCell ref="A18:H18"/>
    <mergeCell ref="K18:L18"/>
    <mergeCell ref="A19:H19"/>
    <mergeCell ref="K19:L19"/>
    <mergeCell ref="K20:L20"/>
    <mergeCell ref="A21:L21"/>
    <mergeCell ref="A22:M22"/>
    <mergeCell ref="A23:F23"/>
    <mergeCell ref="K23:L23"/>
    <mergeCell ref="A24:F24"/>
    <mergeCell ref="K24:L24"/>
    <mergeCell ref="A17:H17"/>
    <mergeCell ref="K17:L17"/>
    <mergeCell ref="A11:M11"/>
    <mergeCell ref="A12:G12"/>
    <mergeCell ref="H12:I12"/>
    <mergeCell ref="K12:L12"/>
    <mergeCell ref="A13:G13"/>
    <mergeCell ref="H13:I13"/>
    <mergeCell ref="K13:L13"/>
    <mergeCell ref="A14:G14"/>
    <mergeCell ref="H14:I14"/>
    <mergeCell ref="K14:L14"/>
    <mergeCell ref="A15:L15"/>
    <mergeCell ref="A16:M16"/>
    <mergeCell ref="B9:I9"/>
    <mergeCell ref="K9:L9"/>
    <mergeCell ref="A1:M1"/>
    <mergeCell ref="B8:H8"/>
    <mergeCell ref="K8:L8"/>
    <mergeCell ref="A4:M7"/>
  </mergeCells>
  <pageMargins left="0.78740157480314965" right="0.31496062992125984" top="1.3385826771653544" bottom="0.74803149606299213" header="0.31496062992125984" footer="0.31496062992125984"/>
  <pageSetup scale="53" orientation="portrait" r:id="rId1"/>
  <colBreaks count="1" manualBreakCount="1">
    <brk id="13" max="59" man="1"/>
  </colBreaks>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11B51-AE3B-4C78-8656-76A8A69D67C6}">
  <sheetPr>
    <tabColor rgb="FFFFC000"/>
  </sheetPr>
  <dimension ref="A1:M38"/>
  <sheetViews>
    <sheetView view="pageBreakPreview" topLeftCell="A4" zoomScale="50" zoomScaleNormal="60" zoomScaleSheetLayoutView="50" workbookViewId="0">
      <selection activeCell="M25" sqref="M25"/>
    </sheetView>
  </sheetViews>
  <sheetFormatPr baseColWidth="10" defaultColWidth="11.5" defaultRowHeight="15"/>
  <cols>
    <col min="1" max="7" width="11.5" style="117"/>
    <col min="8" max="8" width="15.5" style="117" customWidth="1"/>
    <col min="9" max="9" width="18.5" style="117" customWidth="1"/>
    <col min="10" max="10" width="16" style="117" customWidth="1"/>
    <col min="11" max="11" width="13.33203125" style="117" bestFit="1" customWidth="1"/>
    <col min="12" max="12" width="11.5" style="117"/>
    <col min="13" max="13" width="16.16406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2.2'!L2</f>
        <v>20</v>
      </c>
      <c r="L2" s="433">
        <f>+'APU 2.2'!M2</f>
        <v>1</v>
      </c>
      <c r="M2" s="433">
        <f>+'APU 2.2'!N2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74.2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184">
        <v>2.4</v>
      </c>
      <c r="B9" s="1283" t="s">
        <v>74</v>
      </c>
      <c r="C9" s="1283"/>
      <c r="D9" s="1283"/>
      <c r="E9" s="1283"/>
      <c r="F9" s="1283"/>
      <c r="G9" s="1283"/>
      <c r="H9" s="1283"/>
      <c r="I9" s="1283"/>
      <c r="J9" s="185"/>
      <c r="K9" s="1284" t="s">
        <v>10</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c r="B13" s="1316"/>
      <c r="C13" s="1316"/>
      <c r="D13" s="1316"/>
      <c r="E13" s="1316"/>
      <c r="F13" s="1316"/>
      <c r="G13" s="1317"/>
      <c r="H13" s="1279"/>
      <c r="I13" s="1280"/>
      <c r="J13" s="189"/>
      <c r="K13" s="1318"/>
      <c r="L13" s="1319"/>
      <c r="M13" s="192"/>
    </row>
    <row r="14" spans="1:13">
      <c r="A14" s="1320" t="s">
        <v>200</v>
      </c>
      <c r="B14" s="1321"/>
      <c r="C14" s="1321"/>
      <c r="D14" s="1321"/>
      <c r="E14" s="1321"/>
      <c r="F14" s="1321"/>
      <c r="G14" s="1322"/>
      <c r="H14" s="1323"/>
      <c r="I14" s="1324"/>
      <c r="J14" s="193"/>
      <c r="K14" s="1313">
        <v>0.05</v>
      </c>
      <c r="L14" s="1314"/>
      <c r="M14" s="191">
        <f>ROUND(+K14*M31,0)</f>
        <v>1006</v>
      </c>
    </row>
    <row r="15" spans="1:13" ht="16" thickBot="1">
      <c r="A15" s="1325" t="s">
        <v>201</v>
      </c>
      <c r="B15" s="1326"/>
      <c r="C15" s="1326"/>
      <c r="D15" s="1326"/>
      <c r="E15" s="1326"/>
      <c r="F15" s="1326"/>
      <c r="G15" s="1326"/>
      <c r="H15" s="1326"/>
      <c r="I15" s="1326"/>
      <c r="J15" s="1326"/>
      <c r="K15" s="1326"/>
      <c r="L15" s="1327"/>
      <c r="M15" s="194">
        <f>ROUND(SUM(M13:M14),2)</f>
        <v>1006</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74</v>
      </c>
      <c r="B18" s="1329"/>
      <c r="C18" s="1329"/>
      <c r="D18" s="1329"/>
      <c r="E18" s="1329"/>
      <c r="F18" s="1329"/>
      <c r="G18" s="1329"/>
      <c r="H18" s="1330"/>
      <c r="I18" s="190" t="s">
        <v>51</v>
      </c>
      <c r="J18" s="195">
        <v>1</v>
      </c>
      <c r="K18" s="1331">
        <v>6200</v>
      </c>
      <c r="L18" s="1331"/>
      <c r="M18" s="191">
        <f>+K18*J18</f>
        <v>6200</v>
      </c>
    </row>
    <row r="19" spans="1:13">
      <c r="A19" s="1328"/>
      <c r="B19" s="1329"/>
      <c r="C19" s="1329"/>
      <c r="D19" s="1329"/>
      <c r="E19" s="1329"/>
      <c r="F19" s="1329"/>
      <c r="G19" s="1329"/>
      <c r="H19" s="1330"/>
      <c r="I19" s="234"/>
      <c r="J19" s="235"/>
      <c r="K19" s="1343"/>
      <c r="L19" s="1344"/>
      <c r="M19" s="191"/>
    </row>
    <row r="20" spans="1:13">
      <c r="A20" s="242"/>
      <c r="B20" s="243"/>
      <c r="C20" s="243"/>
      <c r="D20" s="243"/>
      <c r="E20" s="243"/>
      <c r="F20" s="243"/>
      <c r="G20" s="243"/>
      <c r="H20" s="244"/>
      <c r="I20" s="234"/>
      <c r="J20" s="235"/>
      <c r="K20" s="1343"/>
      <c r="L20" s="1344"/>
      <c r="M20" s="227"/>
    </row>
    <row r="21" spans="1:13" ht="16" thickBot="1">
      <c r="A21" s="1265" t="s">
        <v>201</v>
      </c>
      <c r="B21" s="1266"/>
      <c r="C21" s="1266"/>
      <c r="D21" s="1266"/>
      <c r="E21" s="1266"/>
      <c r="F21" s="1266"/>
      <c r="G21" s="1266"/>
      <c r="H21" s="1266"/>
      <c r="I21" s="1266"/>
      <c r="J21" s="1266"/>
      <c r="K21" s="1266"/>
      <c r="L21" s="1266"/>
      <c r="M21" s="196">
        <f>ROUND(SUM(M18:M20),2)</f>
        <v>6200</v>
      </c>
    </row>
    <row r="22" spans="1:13">
      <c r="A22" s="1267" t="s">
        <v>204</v>
      </c>
      <c r="B22" s="1268"/>
      <c r="C22" s="1268"/>
      <c r="D22" s="1268"/>
      <c r="E22" s="1268"/>
      <c r="F22" s="1268"/>
      <c r="G22" s="1268"/>
      <c r="H22" s="1268"/>
      <c r="I22" s="1268"/>
      <c r="J22" s="1268"/>
      <c r="K22" s="1268"/>
      <c r="L22" s="1268"/>
      <c r="M22" s="1269"/>
    </row>
    <row r="23" spans="1:13" ht="30">
      <c r="A23" s="1270" t="s">
        <v>176</v>
      </c>
      <c r="B23" s="1271"/>
      <c r="C23" s="1271"/>
      <c r="D23" s="1271"/>
      <c r="E23" s="1271"/>
      <c r="F23" s="1271"/>
      <c r="G23" s="187" t="s">
        <v>63</v>
      </c>
      <c r="H23" s="197" t="s">
        <v>205</v>
      </c>
      <c r="I23" s="197" t="s">
        <v>206</v>
      </c>
      <c r="J23" s="187" t="s">
        <v>207</v>
      </c>
      <c r="K23" s="1271" t="s">
        <v>149</v>
      </c>
      <c r="L23" s="1271"/>
      <c r="M23" s="188" t="s">
        <v>199</v>
      </c>
    </row>
    <row r="24" spans="1:13">
      <c r="A24" s="1272" t="str">
        <f>+TRANSPORTE!B22</f>
        <v>Transporte de Geotextil</v>
      </c>
      <c r="B24" s="1273"/>
      <c r="C24" s="1273"/>
      <c r="D24" s="1273"/>
      <c r="E24" s="1273"/>
      <c r="F24" s="1274"/>
      <c r="G24" s="190" t="s">
        <v>251</v>
      </c>
      <c r="H24" s="195">
        <v>0.02</v>
      </c>
      <c r="I24" s="195">
        <f>+'DISTANCIA ACARREO'!D13</f>
        <v>27.8</v>
      </c>
      <c r="J24" s="195">
        <f>H24*I24</f>
        <v>0.55600000000000005</v>
      </c>
      <c r="K24" s="1275">
        <f>+TRANSPORTE!D19</f>
        <v>1920</v>
      </c>
      <c r="L24" s="1275"/>
      <c r="M24" s="231">
        <f>ROUND(J24*K24,0)</f>
        <v>1068</v>
      </c>
    </row>
    <row r="25" spans="1:13">
      <c r="A25" s="1255"/>
      <c r="B25" s="1256"/>
      <c r="C25" s="1256"/>
      <c r="D25" s="1256"/>
      <c r="E25" s="1256"/>
      <c r="F25" s="1257"/>
      <c r="G25" s="190"/>
      <c r="H25" s="195"/>
      <c r="I25" s="195"/>
      <c r="J25" s="195"/>
      <c r="K25" s="1275"/>
      <c r="L25" s="1275"/>
      <c r="M25" s="231"/>
    </row>
    <row r="26" spans="1:13" ht="16" thickBot="1">
      <c r="A26" s="1265" t="s">
        <v>201</v>
      </c>
      <c r="B26" s="1266"/>
      <c r="C26" s="1266"/>
      <c r="D26" s="1266"/>
      <c r="E26" s="1266"/>
      <c r="F26" s="1266"/>
      <c r="G26" s="1266"/>
      <c r="H26" s="1266"/>
      <c r="I26" s="1266"/>
      <c r="J26" s="1266"/>
      <c r="K26" s="1266"/>
      <c r="L26" s="1266"/>
      <c r="M26" s="232">
        <f>ROUND(SUM(M24:M25),2)</f>
        <v>1068</v>
      </c>
    </row>
    <row r="27" spans="1:13">
      <c r="A27" s="1259" t="s">
        <v>208</v>
      </c>
      <c r="B27" s="1260"/>
      <c r="C27" s="1260"/>
      <c r="D27" s="1260"/>
      <c r="E27" s="1260"/>
      <c r="F27" s="1260"/>
      <c r="G27" s="1260"/>
      <c r="H27" s="1260"/>
      <c r="I27" s="1260"/>
      <c r="J27" s="1260"/>
      <c r="K27" s="1260"/>
      <c r="L27" s="1260"/>
      <c r="M27" s="1261"/>
    </row>
    <row r="28" spans="1:13" ht="30">
      <c r="A28" s="1252" t="s">
        <v>209</v>
      </c>
      <c r="B28" s="1253"/>
      <c r="C28" s="1253"/>
      <c r="D28" s="1253"/>
      <c r="E28" s="1253"/>
      <c r="F28" s="1253"/>
      <c r="G28" s="1253"/>
      <c r="H28" s="187" t="s">
        <v>210</v>
      </c>
      <c r="I28" s="197" t="s">
        <v>211</v>
      </c>
      <c r="J28" s="197" t="s">
        <v>212</v>
      </c>
      <c r="K28" s="1254" t="s">
        <v>198</v>
      </c>
      <c r="L28" s="1254"/>
      <c r="M28" s="198" t="s">
        <v>199</v>
      </c>
    </row>
    <row r="29" spans="1:13">
      <c r="A29" s="1255" t="s">
        <v>237</v>
      </c>
      <c r="B29" s="1256"/>
      <c r="C29" s="1256"/>
      <c r="D29" s="1256"/>
      <c r="E29" s="1256"/>
      <c r="F29" s="1256"/>
      <c r="G29" s="1257"/>
      <c r="H29" s="201">
        <f>+'MANO DE OBRA'!D3</f>
        <v>243547</v>
      </c>
      <c r="I29" s="543">
        <f>+FP!C20</f>
        <v>1.5829</v>
      </c>
      <c r="J29" s="201">
        <f>+H29*I29</f>
        <v>385510.54629999999</v>
      </c>
      <c r="K29" s="1258">
        <v>50</v>
      </c>
      <c r="L29" s="1258"/>
      <c r="M29" s="231">
        <f>ROUND(J29/K29,0)</f>
        <v>7710</v>
      </c>
    </row>
    <row r="30" spans="1:13">
      <c r="A30" s="1255" t="s">
        <v>252</v>
      </c>
      <c r="B30" s="1256"/>
      <c r="C30" s="1256"/>
      <c r="D30" s="1256"/>
      <c r="E30" s="1256"/>
      <c r="F30" s="1256"/>
      <c r="G30" s="1257"/>
      <c r="H30" s="199">
        <f>+'MANO DE OBRA'!D4</f>
        <v>116995</v>
      </c>
      <c r="I30" s="543">
        <f>+FP!F20</f>
        <v>1.7668999999999999</v>
      </c>
      <c r="J30" s="201">
        <f>+H30*I30*3</f>
        <v>620155.39650000003</v>
      </c>
      <c r="K30" s="1258">
        <f>+K29</f>
        <v>50</v>
      </c>
      <c r="L30" s="1258"/>
      <c r="M30" s="231">
        <f>ROUND(J30/K30,0)</f>
        <v>12403</v>
      </c>
    </row>
    <row r="31" spans="1:13" ht="16" thickBot="1">
      <c r="A31" s="1238" t="s">
        <v>201</v>
      </c>
      <c r="B31" s="1239"/>
      <c r="C31" s="1239"/>
      <c r="D31" s="1239"/>
      <c r="E31" s="1239"/>
      <c r="F31" s="1239"/>
      <c r="G31" s="1239"/>
      <c r="H31" s="1239"/>
      <c r="I31" s="1239"/>
      <c r="J31" s="1239"/>
      <c r="K31" s="1239"/>
      <c r="L31" s="1239"/>
      <c r="M31" s="233">
        <f>ROUND(SUM(M29:M30),2)</f>
        <v>20113</v>
      </c>
    </row>
    <row r="32" spans="1:13" ht="16" thickBot="1">
      <c r="A32" s="1240"/>
      <c r="B32" s="1241"/>
      <c r="C32" s="1241"/>
      <c r="D32" s="1241"/>
      <c r="E32" s="1241"/>
      <c r="F32" s="1241"/>
      <c r="G32" s="1241"/>
      <c r="H32" s="1241"/>
      <c r="I32" s="1241"/>
      <c r="J32" s="1241"/>
      <c r="K32" s="1241"/>
      <c r="L32" s="1241"/>
      <c r="M32" s="1242"/>
    </row>
    <row r="33" spans="1:13" ht="16" thickBot="1">
      <c r="A33" s="1243" t="s">
        <v>214</v>
      </c>
      <c r="B33" s="1244"/>
      <c r="C33" s="1244"/>
      <c r="D33" s="1244"/>
      <c r="E33" s="1244"/>
      <c r="F33" s="1244"/>
      <c r="G33" s="1244"/>
      <c r="H33" s="1244"/>
      <c r="I33" s="1244"/>
      <c r="J33" s="1244"/>
      <c r="K33" s="1244"/>
      <c r="L33" s="1245"/>
      <c r="M33" s="203">
        <f>ROUND(M15+M21+M26+M31,0)</f>
        <v>28387</v>
      </c>
    </row>
    <row r="34" spans="1:13" ht="16" thickBot="1">
      <c r="A34" s="1240"/>
      <c r="B34" s="1241"/>
      <c r="C34" s="1241"/>
      <c r="D34" s="1241"/>
      <c r="E34" s="1241"/>
      <c r="F34" s="1241"/>
      <c r="G34" s="1241"/>
      <c r="H34" s="1241"/>
      <c r="I34" s="1241"/>
      <c r="J34" s="1241"/>
      <c r="K34" s="1241"/>
      <c r="L34" s="1241"/>
      <c r="M34" s="1242"/>
    </row>
    <row r="35" spans="1:13">
      <c r="A35" s="165"/>
      <c r="B35" s="166"/>
      <c r="C35" s="166"/>
      <c r="D35" s="166"/>
      <c r="E35" s="166"/>
      <c r="F35" s="166"/>
      <c r="G35" s="166"/>
      <c r="H35" s="166"/>
      <c r="I35" s="166"/>
      <c r="J35" s="166"/>
      <c r="K35" s="166"/>
      <c r="L35" s="166"/>
      <c r="M35" s="167"/>
    </row>
    <row r="36" spans="1:13">
      <c r="A36" s="173"/>
      <c r="B36" s="168"/>
      <c r="C36" s="168"/>
      <c r="D36" s="168"/>
      <c r="E36" s="168"/>
      <c r="F36" s="168"/>
      <c r="G36" s="168"/>
      <c r="H36" s="168"/>
      <c r="I36" s="168"/>
      <c r="J36" s="168"/>
      <c r="K36" s="168"/>
      <c r="L36" s="168"/>
      <c r="M36" s="169"/>
    </row>
    <row r="37" spans="1:13">
      <c r="A37" s="173"/>
      <c r="B37" s="168"/>
      <c r="C37" s="168"/>
      <c r="D37" s="168"/>
      <c r="E37" s="168"/>
      <c r="F37" s="168"/>
      <c r="G37" s="168"/>
      <c r="H37" s="168"/>
      <c r="I37" s="168"/>
      <c r="J37" s="168"/>
      <c r="K37" s="168"/>
      <c r="L37" s="168"/>
      <c r="M37" s="169"/>
    </row>
    <row r="38" spans="1:13" ht="16" thickBot="1">
      <c r="A38" s="245"/>
      <c r="B38" s="224"/>
      <c r="C38" s="224"/>
      <c r="D38" s="224"/>
      <c r="E38" s="224" t="s">
        <v>83</v>
      </c>
      <c r="F38" s="224"/>
      <c r="G38" s="224"/>
      <c r="H38" s="224"/>
      <c r="I38" s="224"/>
      <c r="J38" s="224"/>
      <c r="K38" s="224"/>
      <c r="L38" s="224"/>
      <c r="M38" s="246"/>
    </row>
  </sheetData>
  <mergeCells count="45">
    <mergeCell ref="A34:M34"/>
    <mergeCell ref="A26:L26"/>
    <mergeCell ref="A27:M27"/>
    <mergeCell ref="A28:G28"/>
    <mergeCell ref="K28:L28"/>
    <mergeCell ref="A29:G29"/>
    <mergeCell ref="K29:L29"/>
    <mergeCell ref="A30:G30"/>
    <mergeCell ref="K30:L30"/>
    <mergeCell ref="A31:L31"/>
    <mergeCell ref="A32:M32"/>
    <mergeCell ref="A33:L33"/>
    <mergeCell ref="A25:F25"/>
    <mergeCell ref="K25:L25"/>
    <mergeCell ref="A18:H18"/>
    <mergeCell ref="K18:L18"/>
    <mergeCell ref="A19:H19"/>
    <mergeCell ref="K19:L19"/>
    <mergeCell ref="K20:L20"/>
    <mergeCell ref="A21:L21"/>
    <mergeCell ref="A22:M22"/>
    <mergeCell ref="A23:F23"/>
    <mergeCell ref="K23:L23"/>
    <mergeCell ref="A24:F24"/>
    <mergeCell ref="K24:L24"/>
    <mergeCell ref="A17:H17"/>
    <mergeCell ref="K17:L17"/>
    <mergeCell ref="A11:M11"/>
    <mergeCell ref="A12:G12"/>
    <mergeCell ref="H12:I12"/>
    <mergeCell ref="K12:L12"/>
    <mergeCell ref="A13:G13"/>
    <mergeCell ref="H13:I13"/>
    <mergeCell ref="K13:L13"/>
    <mergeCell ref="A14:G14"/>
    <mergeCell ref="H14:I14"/>
    <mergeCell ref="K14:L14"/>
    <mergeCell ref="A15:L15"/>
    <mergeCell ref="A16:M16"/>
    <mergeCell ref="B9:I9"/>
    <mergeCell ref="K9:L9"/>
    <mergeCell ref="A1:M1"/>
    <mergeCell ref="B8:H8"/>
    <mergeCell ref="K8:L8"/>
    <mergeCell ref="A4:M7"/>
  </mergeCells>
  <pageMargins left="1.1023622047244095" right="0.31496062992125984" top="1.3385826771653544" bottom="0.74803149606299213" header="0.31496062992125984" footer="0.31496062992125984"/>
  <pageSetup scale="49"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282EB-6E3A-4A0A-B090-92B92D2768FB}">
  <sheetPr>
    <tabColor rgb="FFFFC000"/>
  </sheetPr>
  <dimension ref="A1:M37"/>
  <sheetViews>
    <sheetView view="pageBreakPreview" zoomScale="60" zoomScaleNormal="70" workbookViewId="0">
      <selection activeCell="M23" sqref="M23"/>
    </sheetView>
  </sheetViews>
  <sheetFormatPr baseColWidth="10" defaultColWidth="11.5" defaultRowHeight="15"/>
  <cols>
    <col min="1" max="7" width="11.5" style="117"/>
    <col min="8" max="8" width="15.33203125" style="117" customWidth="1"/>
    <col min="9" max="9" width="11.5" style="117"/>
    <col min="10" max="10" width="14.5" style="117" bestFit="1" customWidth="1"/>
    <col min="11" max="12" width="11.5" style="117"/>
    <col min="13" max="13" width="16.33203125" style="117" customWidth="1"/>
    <col min="14" max="16384" width="11.5" style="117"/>
  </cols>
  <sheetData>
    <row r="1" spans="1:13" ht="16"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2.3'!K2</f>
        <v>20</v>
      </c>
      <c r="L2" s="433">
        <f>+'APU 2.3'!L2</f>
        <v>1</v>
      </c>
      <c r="M2" s="433">
        <f>+'APU 2.3'!M2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74.2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184">
        <v>2.5</v>
      </c>
      <c r="B9" s="1283" t="s">
        <v>254</v>
      </c>
      <c r="C9" s="1283"/>
      <c r="D9" s="1283"/>
      <c r="E9" s="1283"/>
      <c r="F9" s="1283"/>
      <c r="G9" s="1283"/>
      <c r="H9" s="1283"/>
      <c r="I9" s="1283"/>
      <c r="J9" s="185"/>
      <c r="K9" s="1284" t="s">
        <v>2</v>
      </c>
      <c r="L9" s="1284"/>
      <c r="M9" s="186"/>
    </row>
    <row r="10" spans="1:13" ht="6"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45" t="s">
        <v>250</v>
      </c>
      <c r="B13" s="1346"/>
      <c r="C13" s="1346"/>
      <c r="D13" s="1346"/>
      <c r="E13" s="1346"/>
      <c r="F13" s="1346"/>
      <c r="G13" s="1347"/>
      <c r="H13" s="1279"/>
      <c r="I13" s="1280"/>
      <c r="J13" s="189">
        <v>120000</v>
      </c>
      <c r="K13" s="1312">
        <v>30</v>
      </c>
      <c r="L13" s="1312"/>
      <c r="M13" s="192">
        <f>+J13/K13</f>
        <v>4000</v>
      </c>
    </row>
    <row r="14" spans="1:13">
      <c r="A14" s="1337" t="s">
        <v>157</v>
      </c>
      <c r="B14" s="1338"/>
      <c r="C14" s="1338"/>
      <c r="D14" s="1338"/>
      <c r="E14" s="1338"/>
      <c r="F14" s="1338"/>
      <c r="G14" s="1338"/>
      <c r="H14" s="1279"/>
      <c r="I14" s="1280"/>
      <c r="J14" s="189">
        <v>220000</v>
      </c>
      <c r="K14" s="1312">
        <v>30</v>
      </c>
      <c r="L14" s="1312"/>
      <c r="M14" s="192">
        <f>ROUND(+J14/K14,0)</f>
        <v>7333</v>
      </c>
    </row>
    <row r="15" spans="1:13">
      <c r="A15" s="1277" t="s">
        <v>200</v>
      </c>
      <c r="B15" s="1278"/>
      <c r="C15" s="1278"/>
      <c r="D15" s="1278"/>
      <c r="E15" s="1278"/>
      <c r="F15" s="1278"/>
      <c r="G15" s="1278"/>
      <c r="H15" s="1263"/>
      <c r="I15" s="1263"/>
      <c r="J15" s="193"/>
      <c r="K15" s="1281">
        <v>0.05</v>
      </c>
      <c r="L15" s="1282"/>
      <c r="M15" s="191">
        <f>ROUND(+K15*(M14+M13),0)</f>
        <v>567</v>
      </c>
    </row>
    <row r="16" spans="1:13" ht="16" thickBot="1">
      <c r="A16" s="1238" t="s">
        <v>201</v>
      </c>
      <c r="B16" s="1239"/>
      <c r="C16" s="1239"/>
      <c r="D16" s="1239"/>
      <c r="E16" s="1239"/>
      <c r="F16" s="1239"/>
      <c r="G16" s="1239"/>
      <c r="H16" s="1239"/>
      <c r="I16" s="1239"/>
      <c r="J16" s="1239"/>
      <c r="K16" s="1239"/>
      <c r="L16" s="1239"/>
      <c r="M16" s="194">
        <f>ROUND(SUM(M13:M15),2)</f>
        <v>11900</v>
      </c>
    </row>
    <row r="17" spans="1:13">
      <c r="A17" s="1259" t="s">
        <v>202</v>
      </c>
      <c r="B17" s="1260"/>
      <c r="C17" s="1260"/>
      <c r="D17" s="1260"/>
      <c r="E17" s="1260"/>
      <c r="F17" s="1260"/>
      <c r="G17" s="1260"/>
      <c r="H17" s="1260"/>
      <c r="I17" s="1260"/>
      <c r="J17" s="1260"/>
      <c r="K17" s="1260"/>
      <c r="L17" s="1260"/>
      <c r="M17" s="1261"/>
    </row>
    <row r="18" spans="1:13">
      <c r="A18" s="1270" t="s">
        <v>192</v>
      </c>
      <c r="B18" s="1271"/>
      <c r="C18" s="1271"/>
      <c r="D18" s="1271"/>
      <c r="E18" s="1271"/>
      <c r="F18" s="1271"/>
      <c r="G18" s="1271"/>
      <c r="H18" s="1271"/>
      <c r="I18" s="187" t="s">
        <v>63</v>
      </c>
      <c r="J18" s="187" t="s">
        <v>64</v>
      </c>
      <c r="K18" s="1271" t="s">
        <v>203</v>
      </c>
      <c r="L18" s="1271"/>
      <c r="M18" s="188" t="s">
        <v>199</v>
      </c>
    </row>
    <row r="19" spans="1:13">
      <c r="A19" s="1262" t="s">
        <v>83</v>
      </c>
      <c r="B19" s="1263"/>
      <c r="C19" s="1263"/>
      <c r="D19" s="1263"/>
      <c r="E19" s="1263"/>
      <c r="F19" s="1263"/>
      <c r="G19" s="1263"/>
      <c r="H19" s="1263"/>
      <c r="I19" s="190" t="s">
        <v>83</v>
      </c>
      <c r="J19" s="195" t="s">
        <v>83</v>
      </c>
      <c r="K19" s="1264" t="s">
        <v>83</v>
      </c>
      <c r="L19" s="1264"/>
      <c r="M19" s="191" t="s">
        <v>255</v>
      </c>
    </row>
    <row r="20" spans="1:13" ht="16" thickBot="1">
      <c r="A20" s="1265" t="s">
        <v>201</v>
      </c>
      <c r="B20" s="1266"/>
      <c r="C20" s="1266"/>
      <c r="D20" s="1266"/>
      <c r="E20" s="1266"/>
      <c r="F20" s="1266"/>
      <c r="G20" s="1266"/>
      <c r="H20" s="1266"/>
      <c r="I20" s="1266"/>
      <c r="J20" s="1266"/>
      <c r="K20" s="1266"/>
      <c r="L20" s="1266"/>
      <c r="M20" s="196">
        <f>ROUND(SUM(M19:M19),2)</f>
        <v>0</v>
      </c>
    </row>
    <row r="21" spans="1:13">
      <c r="A21" s="1267" t="s">
        <v>204</v>
      </c>
      <c r="B21" s="1268"/>
      <c r="C21" s="1268"/>
      <c r="D21" s="1268"/>
      <c r="E21" s="1268"/>
      <c r="F21" s="1268"/>
      <c r="G21" s="1268"/>
      <c r="H21" s="1268"/>
      <c r="I21" s="1268"/>
      <c r="J21" s="1268"/>
      <c r="K21" s="1268"/>
      <c r="L21" s="1268"/>
      <c r="M21" s="1269"/>
    </row>
    <row r="22" spans="1:13" ht="30">
      <c r="A22" s="1270" t="s">
        <v>176</v>
      </c>
      <c r="B22" s="1271"/>
      <c r="C22" s="1271"/>
      <c r="D22" s="1271"/>
      <c r="E22" s="1271"/>
      <c r="F22" s="1271"/>
      <c r="G22" s="187" t="s">
        <v>63</v>
      </c>
      <c r="H22" s="197" t="s">
        <v>205</v>
      </c>
      <c r="I22" s="197" t="s">
        <v>206</v>
      </c>
      <c r="J22" s="187" t="s">
        <v>207</v>
      </c>
      <c r="K22" s="1271" t="s">
        <v>149</v>
      </c>
      <c r="L22" s="1271"/>
      <c r="M22" s="188" t="s">
        <v>199</v>
      </c>
    </row>
    <row r="23" spans="1:13">
      <c r="A23" s="1272" t="s">
        <v>83</v>
      </c>
      <c r="B23" s="1273"/>
      <c r="C23" s="1273"/>
      <c r="D23" s="1273"/>
      <c r="E23" s="1273"/>
      <c r="F23" s="1274"/>
      <c r="G23" s="190" t="s">
        <v>83</v>
      </c>
      <c r="H23" s="195" t="s">
        <v>83</v>
      </c>
      <c r="I23" s="195" t="s">
        <v>83</v>
      </c>
      <c r="J23" s="195" t="s">
        <v>83</v>
      </c>
      <c r="K23" s="1275" t="s">
        <v>83</v>
      </c>
      <c r="L23" s="1275"/>
      <c r="M23" s="191" t="s">
        <v>255</v>
      </c>
    </row>
    <row r="24" spans="1:13">
      <c r="A24" s="1255"/>
      <c r="B24" s="1256"/>
      <c r="C24" s="1256"/>
      <c r="D24" s="1256"/>
      <c r="E24" s="1256"/>
      <c r="F24" s="1257"/>
      <c r="G24" s="193"/>
      <c r="H24" s="193"/>
      <c r="I24" s="193"/>
      <c r="J24" s="193"/>
      <c r="K24" s="1276"/>
      <c r="L24" s="1276"/>
      <c r="M24" s="191">
        <f>ROUND(J24*K24,2)</f>
        <v>0</v>
      </c>
    </row>
    <row r="25" spans="1:13" ht="16" thickBot="1">
      <c r="A25" s="1265" t="s">
        <v>201</v>
      </c>
      <c r="B25" s="1266"/>
      <c r="C25" s="1266"/>
      <c r="D25" s="1266"/>
      <c r="E25" s="1266"/>
      <c r="F25" s="1266"/>
      <c r="G25" s="1266"/>
      <c r="H25" s="1266"/>
      <c r="I25" s="1266"/>
      <c r="J25" s="1266"/>
      <c r="K25" s="1266"/>
      <c r="L25" s="1266"/>
      <c r="M25" s="227" t="s">
        <v>255</v>
      </c>
    </row>
    <row r="26" spans="1:13">
      <c r="A26" s="1259" t="s">
        <v>208</v>
      </c>
      <c r="B26" s="1260"/>
      <c r="C26" s="1260"/>
      <c r="D26" s="1260"/>
      <c r="E26" s="1260"/>
      <c r="F26" s="1260"/>
      <c r="G26" s="1260"/>
      <c r="H26" s="1260"/>
      <c r="I26" s="1260"/>
      <c r="J26" s="1260"/>
      <c r="K26" s="1260"/>
      <c r="L26" s="1260"/>
      <c r="M26" s="1261"/>
    </row>
    <row r="27" spans="1:13" ht="30">
      <c r="A27" s="1252" t="s">
        <v>209</v>
      </c>
      <c r="B27" s="1253"/>
      <c r="C27" s="1253"/>
      <c r="D27" s="1253"/>
      <c r="E27" s="1253"/>
      <c r="F27" s="1253"/>
      <c r="G27" s="1253"/>
      <c r="H27" s="187" t="s">
        <v>210</v>
      </c>
      <c r="I27" s="197" t="s">
        <v>211</v>
      </c>
      <c r="J27" s="197" t="s">
        <v>212</v>
      </c>
      <c r="K27" s="1254" t="s">
        <v>198</v>
      </c>
      <c r="L27" s="1254"/>
      <c r="M27" s="198" t="s">
        <v>199</v>
      </c>
    </row>
    <row r="28" spans="1:13">
      <c r="A28" s="1255" t="s">
        <v>124</v>
      </c>
      <c r="B28" s="1256"/>
      <c r="C28" s="1256"/>
      <c r="D28" s="1256"/>
      <c r="E28" s="1256"/>
      <c r="F28" s="1256"/>
      <c r="G28" s="1257"/>
      <c r="H28" s="199">
        <f>+'MANO DE OBRA'!D3</f>
        <v>243547</v>
      </c>
      <c r="I28" s="543">
        <f>+FP!C20</f>
        <v>1.5829</v>
      </c>
      <c r="J28" s="201">
        <f>+H28*I28</f>
        <v>385510.54629999999</v>
      </c>
      <c r="K28" s="1258">
        <v>30</v>
      </c>
      <c r="L28" s="1258"/>
      <c r="M28" s="191">
        <f>ROUND(J28/K28,0)</f>
        <v>12850</v>
      </c>
    </row>
    <row r="29" spans="1:13">
      <c r="A29" s="1255" t="s">
        <v>213</v>
      </c>
      <c r="B29" s="1256"/>
      <c r="C29" s="1256"/>
      <c r="D29" s="1256"/>
      <c r="E29" s="1256"/>
      <c r="F29" s="1256"/>
      <c r="G29" s="1257"/>
      <c r="H29" s="199">
        <f>+'MANO DE OBRA'!D4</f>
        <v>116995</v>
      </c>
      <c r="I29" s="543">
        <f>+FP!F20</f>
        <v>1.7668999999999999</v>
      </c>
      <c r="J29" s="201">
        <f>+H29*I29*2</f>
        <v>413436.93099999998</v>
      </c>
      <c r="K29" s="1258">
        <f>+K28</f>
        <v>30</v>
      </c>
      <c r="L29" s="1258"/>
      <c r="M29" s="191">
        <f>ROUND(J29/K29,0)</f>
        <v>13781</v>
      </c>
    </row>
    <row r="30" spans="1:13" ht="16" thickBot="1">
      <c r="A30" s="1238" t="s">
        <v>201</v>
      </c>
      <c r="B30" s="1239"/>
      <c r="C30" s="1239"/>
      <c r="D30" s="1239"/>
      <c r="E30" s="1239"/>
      <c r="F30" s="1239"/>
      <c r="G30" s="1239"/>
      <c r="H30" s="1239"/>
      <c r="I30" s="1239"/>
      <c r="J30" s="1239"/>
      <c r="K30" s="1239"/>
      <c r="L30" s="1239"/>
      <c r="M30" s="202">
        <f>ROUND(SUM(M28:M29),2)</f>
        <v>26631</v>
      </c>
    </row>
    <row r="31" spans="1:13" ht="16" thickBot="1">
      <c r="A31" s="1240"/>
      <c r="B31" s="1241"/>
      <c r="C31" s="1241"/>
      <c r="D31" s="1241"/>
      <c r="E31" s="1241"/>
      <c r="F31" s="1241"/>
      <c r="G31" s="1241"/>
      <c r="H31" s="1241"/>
      <c r="I31" s="1241"/>
      <c r="J31" s="1241"/>
      <c r="K31" s="1241"/>
      <c r="L31" s="1241"/>
      <c r="M31" s="1242"/>
    </row>
    <row r="32" spans="1:13" ht="16" thickBot="1">
      <c r="A32" s="1243" t="s">
        <v>214</v>
      </c>
      <c r="B32" s="1244"/>
      <c r="C32" s="1244"/>
      <c r="D32" s="1244"/>
      <c r="E32" s="1244"/>
      <c r="F32" s="1244"/>
      <c r="G32" s="1244"/>
      <c r="H32" s="1244"/>
      <c r="I32" s="1244"/>
      <c r="J32" s="1244"/>
      <c r="K32" s="1244"/>
      <c r="L32" s="1245"/>
      <c r="M32" s="203">
        <f>ROUND(M16+M30,0)</f>
        <v>38531</v>
      </c>
    </row>
    <row r="33" spans="1:13" ht="16" thickBot="1">
      <c r="A33" s="1240"/>
      <c r="B33" s="1241"/>
      <c r="C33" s="1241"/>
      <c r="D33" s="1241"/>
      <c r="E33" s="1241"/>
      <c r="F33" s="1241"/>
      <c r="G33" s="1241"/>
      <c r="H33" s="1241"/>
      <c r="I33" s="1241"/>
      <c r="J33" s="1241"/>
      <c r="K33" s="1241"/>
      <c r="L33" s="1241"/>
      <c r="M33" s="1242"/>
    </row>
    <row r="34" spans="1:13">
      <c r="A34" s="165"/>
      <c r="B34" s="166"/>
      <c r="C34" s="166"/>
      <c r="D34" s="166"/>
      <c r="E34" s="166"/>
      <c r="F34" s="166"/>
      <c r="G34" s="166"/>
      <c r="H34" s="166"/>
      <c r="I34" s="166"/>
      <c r="J34" s="166"/>
      <c r="K34" s="166"/>
      <c r="L34" s="166"/>
      <c r="M34" s="167"/>
    </row>
    <row r="35" spans="1:13">
      <c r="A35" s="173"/>
      <c r="B35" s="168"/>
      <c r="C35" s="168"/>
      <c r="D35" s="168"/>
      <c r="E35" s="168"/>
      <c r="F35" s="168"/>
      <c r="G35" s="168"/>
      <c r="H35" s="168"/>
      <c r="I35" s="168"/>
      <c r="J35" s="168"/>
      <c r="K35" s="168"/>
      <c r="L35" s="168"/>
      <c r="M35" s="169"/>
    </row>
    <row r="36" spans="1:13">
      <c r="A36" s="173"/>
      <c r="B36" s="168"/>
      <c r="C36" s="168"/>
      <c r="D36" s="168"/>
      <c r="E36" s="168"/>
      <c r="F36" s="168"/>
      <c r="G36" s="168"/>
      <c r="H36" s="168"/>
      <c r="I36" s="168"/>
      <c r="J36" s="168"/>
      <c r="K36" s="168"/>
      <c r="L36" s="168"/>
      <c r="M36" s="169"/>
    </row>
    <row r="37" spans="1:13">
      <c r="A37" s="173"/>
      <c r="B37" s="168"/>
      <c r="C37" s="168"/>
      <c r="D37" s="168"/>
      <c r="E37" s="168"/>
      <c r="F37" s="168"/>
      <c r="G37" s="168"/>
      <c r="H37" s="168"/>
      <c r="I37" s="168"/>
      <c r="J37" s="168"/>
      <c r="K37" s="168"/>
      <c r="L37" s="168"/>
      <c r="M37" s="169"/>
    </row>
  </sheetData>
  <mergeCells count="45">
    <mergeCell ref="A31:M31"/>
    <mergeCell ref="A32:L32"/>
    <mergeCell ref="A33:M33"/>
    <mergeCell ref="A24:F24"/>
    <mergeCell ref="K24:L24"/>
    <mergeCell ref="A25:L25"/>
    <mergeCell ref="A26:M26"/>
    <mergeCell ref="A27:G27"/>
    <mergeCell ref="K27:L27"/>
    <mergeCell ref="A28:G28"/>
    <mergeCell ref="K28:L28"/>
    <mergeCell ref="A29:G29"/>
    <mergeCell ref="K29:L29"/>
    <mergeCell ref="A30:L30"/>
    <mergeCell ref="A20:L20"/>
    <mergeCell ref="A21:M21"/>
    <mergeCell ref="A22:F22"/>
    <mergeCell ref="K22:L22"/>
    <mergeCell ref="A23:F23"/>
    <mergeCell ref="K23:L23"/>
    <mergeCell ref="A16:L16"/>
    <mergeCell ref="A17:M17"/>
    <mergeCell ref="A18:H18"/>
    <mergeCell ref="K18:L18"/>
    <mergeCell ref="A19:H19"/>
    <mergeCell ref="K19:L19"/>
    <mergeCell ref="A14:G14"/>
    <mergeCell ref="H14:I14"/>
    <mergeCell ref="K14:L14"/>
    <mergeCell ref="A15:G15"/>
    <mergeCell ref="H15:I15"/>
    <mergeCell ref="K15:L15"/>
    <mergeCell ref="A11:M11"/>
    <mergeCell ref="A12:G12"/>
    <mergeCell ref="H12:I12"/>
    <mergeCell ref="K12:L12"/>
    <mergeCell ref="A13:G13"/>
    <mergeCell ref="H13:I13"/>
    <mergeCell ref="K13:L13"/>
    <mergeCell ref="B9:I9"/>
    <mergeCell ref="K9:L9"/>
    <mergeCell ref="A1:M1"/>
    <mergeCell ref="B8:H8"/>
    <mergeCell ref="K8:L8"/>
    <mergeCell ref="A4:M7"/>
  </mergeCells>
  <pageMargins left="0.78740157480314965" right="0.31496062992125984" top="1.7322834645669292" bottom="0.74803149606299213" header="0.31496062992125984" footer="0.31496062992125984"/>
  <pageSetup scale="57" orientation="portrait" r:id="rId1"/>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9BF30-E5BF-4F34-98BB-6237A9989810}">
  <sheetPr>
    <tabColor rgb="FFFFC000"/>
  </sheetPr>
  <dimension ref="A1:M38"/>
  <sheetViews>
    <sheetView view="pageBreakPreview" topLeftCell="A4" zoomScale="50" zoomScaleNormal="70" zoomScaleSheetLayoutView="50" workbookViewId="0">
      <selection activeCell="Q13" sqref="Q13"/>
    </sheetView>
  </sheetViews>
  <sheetFormatPr baseColWidth="10" defaultColWidth="11.5" defaultRowHeight="15"/>
  <cols>
    <col min="1" max="7" width="11.5" style="117"/>
    <col min="8" max="8" width="15.33203125" style="117" customWidth="1"/>
    <col min="9" max="9" width="18.5" style="117" customWidth="1"/>
    <col min="10" max="10" width="16" style="117" customWidth="1"/>
    <col min="11" max="11" width="13.33203125" style="117" bestFit="1" customWidth="1"/>
    <col min="12" max="12" width="11.5" style="117"/>
    <col min="13" max="13" width="16.16406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2.5'!K2</f>
        <v>20</v>
      </c>
      <c r="L2" s="433">
        <f>+'APU 2.5'!L2</f>
        <v>1</v>
      </c>
      <c r="M2" s="433">
        <f>+'APU 2.5'!M2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84"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184">
        <v>2.6</v>
      </c>
      <c r="B9" s="1283" t="s">
        <v>31</v>
      </c>
      <c r="C9" s="1283"/>
      <c r="D9" s="1283"/>
      <c r="E9" s="1283"/>
      <c r="F9" s="1283"/>
      <c r="G9" s="1283"/>
      <c r="H9" s="1283"/>
      <c r="I9" s="1283"/>
      <c r="J9" s="185"/>
      <c r="K9" s="1284" t="s">
        <v>253</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t="s">
        <v>157</v>
      </c>
      <c r="B13" s="1316"/>
      <c r="C13" s="1316"/>
      <c r="D13" s="1316"/>
      <c r="E13" s="1316"/>
      <c r="F13" s="1316"/>
      <c r="G13" s="1317"/>
      <c r="H13" s="1279"/>
      <c r="I13" s="1280"/>
      <c r="J13" s="189">
        <v>220000</v>
      </c>
      <c r="K13" s="1318">
        <v>8.4708818387150817</v>
      </c>
      <c r="L13" s="1319"/>
      <c r="M13" s="192">
        <f>ROUND(+J13/K13,0)</f>
        <v>25971</v>
      </c>
    </row>
    <row r="14" spans="1:13">
      <c r="A14" s="1320" t="s">
        <v>200</v>
      </c>
      <c r="B14" s="1321"/>
      <c r="C14" s="1321"/>
      <c r="D14" s="1321"/>
      <c r="E14" s="1321"/>
      <c r="F14" s="1321"/>
      <c r="G14" s="1322"/>
      <c r="H14" s="1323"/>
      <c r="I14" s="1324"/>
      <c r="J14" s="193"/>
      <c r="K14" s="1313">
        <v>0.05</v>
      </c>
      <c r="L14" s="1314"/>
      <c r="M14" s="191">
        <f>ROUND(+K14*M31,0)</f>
        <v>4330</v>
      </c>
    </row>
    <row r="15" spans="1:13" ht="16" thickBot="1">
      <c r="A15" s="1325" t="s">
        <v>201</v>
      </c>
      <c r="B15" s="1326"/>
      <c r="C15" s="1326"/>
      <c r="D15" s="1326"/>
      <c r="E15" s="1326"/>
      <c r="F15" s="1326"/>
      <c r="G15" s="1326"/>
      <c r="H15" s="1326"/>
      <c r="I15" s="1326"/>
      <c r="J15" s="1326"/>
      <c r="K15" s="1326"/>
      <c r="L15" s="1327"/>
      <c r="M15" s="194">
        <f>ROUND(SUM(M13:M14),2)</f>
        <v>30301</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184</v>
      </c>
      <c r="B18" s="1329"/>
      <c r="C18" s="1329"/>
      <c r="D18" s="1329"/>
      <c r="E18" s="1329"/>
      <c r="F18" s="1329"/>
      <c r="G18" s="1329"/>
      <c r="H18" s="1330"/>
      <c r="I18" s="190" t="s">
        <v>253</v>
      </c>
      <c r="J18" s="195">
        <v>1</v>
      </c>
      <c r="K18" s="1331">
        <v>954650</v>
      </c>
      <c r="L18" s="1331"/>
      <c r="M18" s="191">
        <f>+K18*J18</f>
        <v>954650</v>
      </c>
    </row>
    <row r="19" spans="1:13">
      <c r="A19" s="1328" t="s">
        <v>256</v>
      </c>
      <c r="B19" s="1329"/>
      <c r="C19" s="1329"/>
      <c r="D19" s="1329"/>
      <c r="E19" s="1329"/>
      <c r="F19" s="1329"/>
      <c r="G19" s="1329"/>
      <c r="H19" s="1330"/>
      <c r="I19" s="234" t="s">
        <v>2</v>
      </c>
      <c r="J19" s="235">
        <v>0.02</v>
      </c>
      <c r="K19" s="1343">
        <v>429147</v>
      </c>
      <c r="L19" s="1344"/>
      <c r="M19" s="191">
        <f>ROUND(+K19*J19,0)</f>
        <v>8583</v>
      </c>
    </row>
    <row r="20" spans="1:13">
      <c r="A20" s="242" t="s">
        <v>137</v>
      </c>
      <c r="B20" s="243"/>
      <c r="C20" s="243"/>
      <c r="D20" s="243"/>
      <c r="E20" s="243"/>
      <c r="F20" s="243"/>
      <c r="G20" s="243"/>
      <c r="H20" s="244"/>
      <c r="I20" s="234" t="s">
        <v>69</v>
      </c>
      <c r="J20" s="235">
        <v>0.46</v>
      </c>
      <c r="K20" s="1343">
        <v>62100</v>
      </c>
      <c r="L20" s="1344"/>
      <c r="M20" s="227">
        <f>+J20*K20</f>
        <v>28566</v>
      </c>
    </row>
    <row r="21" spans="1:13" ht="16" thickBot="1">
      <c r="A21" s="1265" t="s">
        <v>201</v>
      </c>
      <c r="B21" s="1266"/>
      <c r="C21" s="1266"/>
      <c r="D21" s="1266"/>
      <c r="E21" s="1266"/>
      <c r="F21" s="1266"/>
      <c r="G21" s="1266"/>
      <c r="H21" s="1266"/>
      <c r="I21" s="1266"/>
      <c r="J21" s="1266"/>
      <c r="K21" s="1266"/>
      <c r="L21" s="1266"/>
      <c r="M21" s="196">
        <f>ROUND(SUM(M18:M20),2)</f>
        <v>991799</v>
      </c>
    </row>
    <row r="22" spans="1:13">
      <c r="A22" s="1267" t="s">
        <v>204</v>
      </c>
      <c r="B22" s="1268"/>
      <c r="C22" s="1268"/>
      <c r="D22" s="1268"/>
      <c r="E22" s="1268"/>
      <c r="F22" s="1268"/>
      <c r="G22" s="1268"/>
      <c r="H22" s="1268"/>
      <c r="I22" s="1268"/>
      <c r="J22" s="1268"/>
      <c r="K22" s="1268"/>
      <c r="L22" s="1268"/>
      <c r="M22" s="1269"/>
    </row>
    <row r="23" spans="1:13" ht="30">
      <c r="A23" s="1270" t="s">
        <v>176</v>
      </c>
      <c r="B23" s="1271"/>
      <c r="C23" s="1271"/>
      <c r="D23" s="1271"/>
      <c r="E23" s="1271"/>
      <c r="F23" s="1271"/>
      <c r="G23" s="187" t="s">
        <v>63</v>
      </c>
      <c r="H23" s="197" t="s">
        <v>205</v>
      </c>
      <c r="I23" s="197" t="s">
        <v>206</v>
      </c>
      <c r="J23" s="187" t="s">
        <v>207</v>
      </c>
      <c r="K23" s="1271" t="s">
        <v>149</v>
      </c>
      <c r="L23" s="1271"/>
      <c r="M23" s="188" t="s">
        <v>199</v>
      </c>
    </row>
    <row r="24" spans="1:13">
      <c r="A24" s="1272" t="s">
        <v>257</v>
      </c>
      <c r="B24" s="1273"/>
      <c r="C24" s="1273"/>
      <c r="D24" s="1273"/>
      <c r="E24" s="1273"/>
      <c r="F24" s="1274"/>
      <c r="G24" s="190" t="s">
        <v>251</v>
      </c>
      <c r="H24" s="195">
        <v>1</v>
      </c>
      <c r="I24" s="195">
        <f>+'DISTANCIA ACARREO'!D13</f>
        <v>27.8</v>
      </c>
      <c r="J24" s="195">
        <f>H24*I24</f>
        <v>27.8</v>
      </c>
      <c r="K24" s="1275">
        <f>+TRANSPORTE!D19</f>
        <v>1920</v>
      </c>
      <c r="L24" s="1275"/>
      <c r="M24" s="231">
        <f>ROUND(J24*K24,2)</f>
        <v>53376</v>
      </c>
    </row>
    <row r="25" spans="1:13">
      <c r="A25" s="1255" t="s">
        <v>167</v>
      </c>
      <c r="B25" s="1256"/>
      <c r="C25" s="1256"/>
      <c r="D25" s="1256"/>
      <c r="E25" s="1256"/>
      <c r="F25" s="1257"/>
      <c r="G25" s="190" t="s">
        <v>258</v>
      </c>
      <c r="H25" s="195">
        <v>0.46</v>
      </c>
      <c r="I25" s="195">
        <v>35</v>
      </c>
      <c r="J25" s="195">
        <f>H25*I25</f>
        <v>16.100000000000001</v>
      </c>
      <c r="K25" s="1275">
        <f>+TRANSPORTE!D15</f>
        <v>1920</v>
      </c>
      <c r="L25" s="1275"/>
      <c r="M25" s="231">
        <f>ROUND(J25*K25,2)</f>
        <v>30912</v>
      </c>
    </row>
    <row r="26" spans="1:13" ht="16" thickBot="1">
      <c r="A26" s="1265" t="s">
        <v>201</v>
      </c>
      <c r="B26" s="1266"/>
      <c r="C26" s="1266"/>
      <c r="D26" s="1266"/>
      <c r="E26" s="1266"/>
      <c r="F26" s="1266"/>
      <c r="G26" s="1266"/>
      <c r="H26" s="1266"/>
      <c r="I26" s="1266"/>
      <c r="J26" s="1266"/>
      <c r="K26" s="1266"/>
      <c r="L26" s="1266"/>
      <c r="M26" s="232">
        <f>ROUND(SUM(M24:M25),2)</f>
        <v>84288</v>
      </c>
    </row>
    <row r="27" spans="1:13">
      <c r="A27" s="1259" t="s">
        <v>208</v>
      </c>
      <c r="B27" s="1260"/>
      <c r="C27" s="1260"/>
      <c r="D27" s="1260"/>
      <c r="E27" s="1260"/>
      <c r="F27" s="1260"/>
      <c r="G27" s="1260"/>
      <c r="H27" s="1260"/>
      <c r="I27" s="1260"/>
      <c r="J27" s="1260"/>
      <c r="K27" s="1260"/>
      <c r="L27" s="1260"/>
      <c r="M27" s="1261"/>
    </row>
    <row r="28" spans="1:13" ht="30">
      <c r="A28" s="1252" t="s">
        <v>209</v>
      </c>
      <c r="B28" s="1253"/>
      <c r="C28" s="1253"/>
      <c r="D28" s="1253"/>
      <c r="E28" s="1253"/>
      <c r="F28" s="1253"/>
      <c r="G28" s="1253"/>
      <c r="H28" s="187" t="s">
        <v>210</v>
      </c>
      <c r="I28" s="197" t="s">
        <v>211</v>
      </c>
      <c r="J28" s="197" t="s">
        <v>212</v>
      </c>
      <c r="K28" s="1254" t="s">
        <v>198</v>
      </c>
      <c r="L28" s="1254"/>
      <c r="M28" s="198" t="s">
        <v>199</v>
      </c>
    </row>
    <row r="29" spans="1:13">
      <c r="A29" s="1255" t="s">
        <v>237</v>
      </c>
      <c r="B29" s="1256"/>
      <c r="C29" s="1256"/>
      <c r="D29" s="1256"/>
      <c r="E29" s="1256"/>
      <c r="F29" s="1256"/>
      <c r="G29" s="1257"/>
      <c r="H29" s="201">
        <f>+'MANO DE OBRA'!D3</f>
        <v>243547</v>
      </c>
      <c r="I29" s="543">
        <f>+FP!C20</f>
        <v>1.5829</v>
      </c>
      <c r="J29" s="201">
        <f>+H29*I29</f>
        <v>385510.54629999999</v>
      </c>
      <c r="K29" s="1258">
        <v>14</v>
      </c>
      <c r="L29" s="1258"/>
      <c r="M29" s="231">
        <f>ROUND(J29/K29,0)</f>
        <v>27536</v>
      </c>
    </row>
    <row r="30" spans="1:13">
      <c r="A30" s="1255" t="s">
        <v>259</v>
      </c>
      <c r="B30" s="1256"/>
      <c r="C30" s="1256"/>
      <c r="D30" s="1256"/>
      <c r="E30" s="1256"/>
      <c r="F30" s="1256"/>
      <c r="G30" s="1257"/>
      <c r="H30" s="199">
        <f>+'MANO DE OBRA'!D4</f>
        <v>116995</v>
      </c>
      <c r="I30" s="543">
        <f>+FP!F20</f>
        <v>1.7668999999999999</v>
      </c>
      <c r="J30" s="201">
        <f>+H30*I30*4</f>
        <v>826873.86199999996</v>
      </c>
      <c r="K30" s="1258">
        <v>14</v>
      </c>
      <c r="L30" s="1258"/>
      <c r="M30" s="231">
        <f>ROUND(J30/K30,0)</f>
        <v>59062</v>
      </c>
    </row>
    <row r="31" spans="1:13" ht="16" thickBot="1">
      <c r="A31" s="1238" t="s">
        <v>201</v>
      </c>
      <c r="B31" s="1239"/>
      <c r="C31" s="1239"/>
      <c r="D31" s="1239"/>
      <c r="E31" s="1239"/>
      <c r="F31" s="1239"/>
      <c r="G31" s="1239"/>
      <c r="H31" s="1239"/>
      <c r="I31" s="1239"/>
      <c r="J31" s="1239"/>
      <c r="K31" s="1239"/>
      <c r="L31" s="1239"/>
      <c r="M31" s="233">
        <f>ROUND(SUM(M29:M30),2)</f>
        <v>86598</v>
      </c>
    </row>
    <row r="32" spans="1:13" ht="16" thickBot="1">
      <c r="A32" s="1240"/>
      <c r="B32" s="1241"/>
      <c r="C32" s="1241"/>
      <c r="D32" s="1241"/>
      <c r="E32" s="1241"/>
      <c r="F32" s="1241"/>
      <c r="G32" s="1241"/>
      <c r="H32" s="1241"/>
      <c r="I32" s="1241"/>
      <c r="J32" s="1241"/>
      <c r="K32" s="1241"/>
      <c r="L32" s="1241"/>
      <c r="M32" s="1242"/>
    </row>
    <row r="33" spans="1:13" ht="16" thickBot="1">
      <c r="A33" s="1243" t="s">
        <v>214</v>
      </c>
      <c r="B33" s="1244"/>
      <c r="C33" s="1244"/>
      <c r="D33" s="1244"/>
      <c r="E33" s="1244"/>
      <c r="F33" s="1244"/>
      <c r="G33" s="1244"/>
      <c r="H33" s="1244"/>
      <c r="I33" s="1244"/>
      <c r="J33" s="1244"/>
      <c r="K33" s="1244"/>
      <c r="L33" s="1245"/>
      <c r="M33" s="203">
        <f>ROUND(M15+M21+M26+M31,0)</f>
        <v>1192986</v>
      </c>
    </row>
    <row r="34" spans="1:13" ht="16" thickBot="1">
      <c r="A34" s="1240"/>
      <c r="B34" s="1241"/>
      <c r="C34" s="1241"/>
      <c r="D34" s="1241"/>
      <c r="E34" s="1241"/>
      <c r="F34" s="1241"/>
      <c r="G34" s="1241"/>
      <c r="H34" s="1241"/>
      <c r="I34" s="1241"/>
      <c r="J34" s="1241"/>
      <c r="K34" s="1241"/>
      <c r="L34" s="1241"/>
      <c r="M34" s="1242"/>
    </row>
    <row r="35" spans="1:13">
      <c r="A35" s="165"/>
      <c r="B35" s="166"/>
      <c r="C35" s="166"/>
      <c r="D35" s="166"/>
      <c r="E35" s="166"/>
      <c r="F35" s="166"/>
      <c r="G35" s="166"/>
      <c r="H35" s="166"/>
      <c r="I35" s="166"/>
      <c r="J35" s="166"/>
      <c r="K35" s="166"/>
      <c r="L35" s="166"/>
      <c r="M35" s="167"/>
    </row>
    <row r="36" spans="1:13">
      <c r="A36" s="173"/>
      <c r="B36" s="168"/>
      <c r="C36" s="168"/>
      <c r="D36" s="168"/>
      <c r="E36" s="168"/>
      <c r="F36" s="168"/>
      <c r="G36" s="168"/>
      <c r="H36" s="168"/>
      <c r="I36" s="168"/>
      <c r="J36" s="168"/>
      <c r="K36" s="168"/>
      <c r="L36" s="168"/>
      <c r="M36" s="169"/>
    </row>
    <row r="37" spans="1:13">
      <c r="A37" s="173"/>
      <c r="B37" s="168"/>
      <c r="C37" s="168"/>
      <c r="D37" s="168"/>
      <c r="E37" s="168"/>
      <c r="F37" s="168"/>
      <c r="G37" s="168"/>
      <c r="H37" s="168"/>
      <c r="I37" s="168"/>
      <c r="J37" s="168"/>
      <c r="K37" s="168"/>
      <c r="L37" s="168"/>
      <c r="M37" s="169"/>
    </row>
    <row r="38" spans="1:13" ht="16" thickBot="1">
      <c r="A38" s="245"/>
      <c r="B38" s="224"/>
      <c r="C38" s="224"/>
      <c r="D38" s="224"/>
      <c r="E38" s="224" t="s">
        <v>83</v>
      </c>
      <c r="F38" s="224"/>
      <c r="G38" s="224"/>
      <c r="H38" s="224"/>
      <c r="I38" s="224"/>
      <c r="J38" s="224"/>
      <c r="K38" s="224"/>
      <c r="L38" s="224"/>
      <c r="M38" s="246"/>
    </row>
  </sheetData>
  <mergeCells count="45">
    <mergeCell ref="A34:M34"/>
    <mergeCell ref="A26:L26"/>
    <mergeCell ref="A27:M27"/>
    <mergeCell ref="A28:G28"/>
    <mergeCell ref="K28:L28"/>
    <mergeCell ref="A29:G29"/>
    <mergeCell ref="K29:L29"/>
    <mergeCell ref="A30:G30"/>
    <mergeCell ref="K30:L30"/>
    <mergeCell ref="A31:L31"/>
    <mergeCell ref="A32:M32"/>
    <mergeCell ref="A33:L33"/>
    <mergeCell ref="A25:F25"/>
    <mergeCell ref="K25:L25"/>
    <mergeCell ref="A18:H18"/>
    <mergeCell ref="K18:L18"/>
    <mergeCell ref="A19:H19"/>
    <mergeCell ref="K19:L19"/>
    <mergeCell ref="K20:L20"/>
    <mergeCell ref="A21:L21"/>
    <mergeCell ref="A22:M22"/>
    <mergeCell ref="A23:F23"/>
    <mergeCell ref="K23:L23"/>
    <mergeCell ref="A24:F24"/>
    <mergeCell ref="K24:L24"/>
    <mergeCell ref="A17:H17"/>
    <mergeCell ref="K17:L17"/>
    <mergeCell ref="A11:M11"/>
    <mergeCell ref="A12:G12"/>
    <mergeCell ref="H12:I12"/>
    <mergeCell ref="K12:L12"/>
    <mergeCell ref="A13:G13"/>
    <mergeCell ref="H13:I13"/>
    <mergeCell ref="K13:L13"/>
    <mergeCell ref="A14:G14"/>
    <mergeCell ref="H14:I14"/>
    <mergeCell ref="K14:L14"/>
    <mergeCell ref="A15:L15"/>
    <mergeCell ref="A16:M16"/>
    <mergeCell ref="B9:I9"/>
    <mergeCell ref="K9:L9"/>
    <mergeCell ref="A1:M1"/>
    <mergeCell ref="B8:H8"/>
    <mergeCell ref="K8:L8"/>
    <mergeCell ref="A4:M7"/>
  </mergeCells>
  <pageMargins left="0.78740157480314965" right="0.31496062992125984" top="1.3385826771653544" bottom="0.74803149606299213" header="0.31496062992125984" footer="0.31496062992125984"/>
  <pageSetup scale="53" orientation="portrait" r:id="rId1"/>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5A462-BBD3-4CD4-A124-1198707603F8}">
  <sheetPr>
    <tabColor rgb="FFFFC000"/>
  </sheetPr>
  <dimension ref="A1:N40"/>
  <sheetViews>
    <sheetView view="pageBreakPreview" topLeftCell="A7" zoomScale="50" zoomScaleNormal="60" zoomScaleSheetLayoutView="50" workbookViewId="0">
      <selection activeCell="T37" sqref="T37"/>
    </sheetView>
  </sheetViews>
  <sheetFormatPr baseColWidth="10" defaultColWidth="11.5" defaultRowHeight="15"/>
  <cols>
    <col min="1" max="7" width="11.5" style="117"/>
    <col min="8" max="8" width="16.83203125" style="117" customWidth="1"/>
    <col min="9" max="9" width="11.5" style="117"/>
    <col min="10" max="10" width="16.33203125" style="117" customWidth="1"/>
    <col min="11" max="12" width="11.5" style="117"/>
    <col min="13" max="13" width="24.1640625" style="117" customWidth="1"/>
    <col min="14" max="14" width="17.5" style="117" customWidth="1"/>
    <col min="15" max="16384" width="11.5" style="117"/>
  </cols>
  <sheetData>
    <row r="1" spans="1:13" ht="16"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2.6'!K2</f>
        <v>20</v>
      </c>
      <c r="L2" s="433">
        <f>+'APU 2.6'!L2</f>
        <v>1</v>
      </c>
      <c r="M2" s="433">
        <f>+'APU 2.6'!M2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76.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184">
        <v>2.7</v>
      </c>
      <c r="B9" s="1283" t="s">
        <v>260</v>
      </c>
      <c r="C9" s="1283"/>
      <c r="D9" s="1283"/>
      <c r="E9" s="1283"/>
      <c r="F9" s="1283"/>
      <c r="G9" s="1283"/>
      <c r="H9" s="1283"/>
      <c r="I9" s="1283"/>
      <c r="J9" s="185"/>
      <c r="K9" s="1284" t="s">
        <v>2</v>
      </c>
      <c r="L9" s="1284"/>
      <c r="M9" s="186"/>
    </row>
    <row r="10" spans="1:13" ht="3.7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t="s">
        <v>261</v>
      </c>
      <c r="B13" s="1316"/>
      <c r="C13" s="1316"/>
      <c r="D13" s="1316"/>
      <c r="E13" s="1316"/>
      <c r="F13" s="1316"/>
      <c r="G13" s="1317"/>
      <c r="H13" s="1279"/>
      <c r="I13" s="1280"/>
      <c r="J13" s="189">
        <v>10000</v>
      </c>
      <c r="K13" s="1318">
        <v>2</v>
      </c>
      <c r="L13" s="1319"/>
      <c r="M13" s="192">
        <f>+J13/K13</f>
        <v>5000</v>
      </c>
    </row>
    <row r="14" spans="1:13">
      <c r="A14" s="1320" t="s">
        <v>200</v>
      </c>
      <c r="B14" s="1321"/>
      <c r="C14" s="1321"/>
      <c r="D14" s="1321"/>
      <c r="E14" s="1321"/>
      <c r="F14" s="1321"/>
      <c r="G14" s="1322"/>
      <c r="H14" s="1323"/>
      <c r="I14" s="1324"/>
      <c r="J14" s="193"/>
      <c r="K14" s="1313">
        <v>0.05</v>
      </c>
      <c r="L14" s="1314"/>
      <c r="M14" s="191">
        <f>ROUND(+K14*M32,0)</f>
        <v>12745</v>
      </c>
    </row>
    <row r="15" spans="1:13" ht="16" thickBot="1">
      <c r="A15" s="1325" t="s">
        <v>201</v>
      </c>
      <c r="B15" s="1326"/>
      <c r="C15" s="1326"/>
      <c r="D15" s="1326"/>
      <c r="E15" s="1326"/>
      <c r="F15" s="1326"/>
      <c r="G15" s="1326"/>
      <c r="H15" s="1326"/>
      <c r="I15" s="1326"/>
      <c r="J15" s="1326"/>
      <c r="K15" s="1326"/>
      <c r="L15" s="1327"/>
      <c r="M15" s="194">
        <f>ROUND(SUM(M13:M14),2)</f>
        <v>17745</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180</v>
      </c>
      <c r="B18" s="1329"/>
      <c r="C18" s="1329"/>
      <c r="D18" s="1329"/>
      <c r="E18" s="1329"/>
      <c r="F18" s="1329"/>
      <c r="G18" s="1329"/>
      <c r="H18" s="1330"/>
      <c r="I18" s="190" t="s">
        <v>2</v>
      </c>
      <c r="J18" s="195">
        <v>0.84</v>
      </c>
      <c r="K18" s="1331">
        <v>92000</v>
      </c>
      <c r="L18" s="1331"/>
      <c r="M18" s="191">
        <f>+K18*J18</f>
        <v>77280</v>
      </c>
    </row>
    <row r="19" spans="1:13">
      <c r="A19" s="228" t="s">
        <v>132</v>
      </c>
      <c r="B19" s="229"/>
      <c r="C19" s="229"/>
      <c r="D19" s="229"/>
      <c r="E19" s="229"/>
      <c r="F19" s="229"/>
      <c r="G19" s="229"/>
      <c r="H19" s="230"/>
      <c r="I19" s="234" t="s">
        <v>2</v>
      </c>
      <c r="J19" s="235">
        <v>0.63</v>
      </c>
      <c r="K19" s="1331">
        <v>90000</v>
      </c>
      <c r="L19" s="1331"/>
      <c r="M19" s="191">
        <f>+K19*J19</f>
        <v>56700</v>
      </c>
    </row>
    <row r="20" spans="1:13">
      <c r="A20" s="228" t="s">
        <v>262</v>
      </c>
      <c r="B20" s="229"/>
      <c r="C20" s="229"/>
      <c r="D20" s="229"/>
      <c r="E20" s="229"/>
      <c r="F20" s="229"/>
      <c r="G20" s="229"/>
      <c r="H20" s="230"/>
      <c r="I20" s="234" t="s">
        <v>20</v>
      </c>
      <c r="J20" s="235">
        <v>265</v>
      </c>
      <c r="K20" s="1331">
        <v>720</v>
      </c>
      <c r="L20" s="1331"/>
      <c r="M20" s="191">
        <f>+K20*J20</f>
        <v>190800</v>
      </c>
    </row>
    <row r="21" spans="1:13">
      <c r="A21" s="1328" t="s">
        <v>128</v>
      </c>
      <c r="B21" s="1329"/>
      <c r="C21" s="1329"/>
      <c r="D21" s="1329"/>
      <c r="E21" s="1329"/>
      <c r="F21" s="1329"/>
      <c r="G21" s="1329"/>
      <c r="H21" s="1330"/>
      <c r="I21" s="234" t="s">
        <v>228</v>
      </c>
      <c r="J21" s="235">
        <v>341.00090514071303</v>
      </c>
      <c r="K21" s="1331">
        <v>120</v>
      </c>
      <c r="L21" s="1331"/>
      <c r="M21" s="191">
        <f>ROUND(+K21*J21,0)</f>
        <v>40920</v>
      </c>
    </row>
    <row r="22" spans="1:13" ht="16" thickBot="1">
      <c r="A22" s="1265" t="s">
        <v>201</v>
      </c>
      <c r="B22" s="1266"/>
      <c r="C22" s="1266"/>
      <c r="D22" s="1266"/>
      <c r="E22" s="1266"/>
      <c r="F22" s="1266"/>
      <c r="G22" s="1266"/>
      <c r="H22" s="1266"/>
      <c r="I22" s="1266"/>
      <c r="J22" s="1266"/>
      <c r="K22" s="1266"/>
      <c r="L22" s="1266"/>
      <c r="M22" s="196">
        <f>+SUM(M18:M21)</f>
        <v>365700</v>
      </c>
    </row>
    <row r="23" spans="1:13">
      <c r="A23" s="1267" t="s">
        <v>204</v>
      </c>
      <c r="B23" s="1268"/>
      <c r="C23" s="1268"/>
      <c r="D23" s="1268"/>
      <c r="E23" s="1268"/>
      <c r="F23" s="1268"/>
      <c r="G23" s="1268"/>
      <c r="H23" s="1268"/>
      <c r="I23" s="1268"/>
      <c r="J23" s="1268"/>
      <c r="K23" s="1268"/>
      <c r="L23" s="1268"/>
      <c r="M23" s="1269"/>
    </row>
    <row r="24" spans="1:13" ht="30">
      <c r="A24" s="1270" t="s">
        <v>176</v>
      </c>
      <c r="B24" s="1271"/>
      <c r="C24" s="1271"/>
      <c r="D24" s="1271"/>
      <c r="E24" s="1271"/>
      <c r="F24" s="1271"/>
      <c r="G24" s="187" t="s">
        <v>63</v>
      </c>
      <c r="H24" s="197" t="s">
        <v>205</v>
      </c>
      <c r="I24" s="197" t="s">
        <v>206</v>
      </c>
      <c r="J24" s="187" t="s">
        <v>207</v>
      </c>
      <c r="K24" s="1271" t="s">
        <v>149</v>
      </c>
      <c r="L24" s="1271"/>
      <c r="M24" s="188" t="s">
        <v>199</v>
      </c>
    </row>
    <row r="25" spans="1:13">
      <c r="A25" s="1272" t="s">
        <v>169</v>
      </c>
      <c r="B25" s="1273"/>
      <c r="C25" s="1273"/>
      <c r="D25" s="1273"/>
      <c r="E25" s="1273"/>
      <c r="F25" s="1274"/>
      <c r="G25" s="190" t="s">
        <v>163</v>
      </c>
      <c r="H25" s="195">
        <f>J18</f>
        <v>0.84</v>
      </c>
      <c r="I25" s="225">
        <f>+'DISTANCIA ACARREO'!D7</f>
        <v>31.2</v>
      </c>
      <c r="J25" s="195">
        <f>H25*I25</f>
        <v>26.207999999999998</v>
      </c>
      <c r="K25" s="1275">
        <f>+TRANSPORTE!D17</f>
        <v>1920</v>
      </c>
      <c r="L25" s="1275"/>
      <c r="M25" s="231">
        <f>ROUND(J25*K25,0)</f>
        <v>50319</v>
      </c>
    </row>
    <row r="26" spans="1:13">
      <c r="A26" s="1255" t="s">
        <v>162</v>
      </c>
      <c r="B26" s="1256"/>
      <c r="C26" s="1256"/>
      <c r="D26" s="1256"/>
      <c r="E26" s="1256"/>
      <c r="F26" s="1257"/>
      <c r="G26" s="190" t="s">
        <v>163</v>
      </c>
      <c r="H26" s="195">
        <f>J19</f>
        <v>0.63</v>
      </c>
      <c r="I26" s="225">
        <f>+'DISTANCIA ACARREO'!D8</f>
        <v>31.2</v>
      </c>
      <c r="J26" s="195">
        <f>H26*I26</f>
        <v>19.655999999999999</v>
      </c>
      <c r="K26" s="1275">
        <f>+TRANSPORTE!D11</f>
        <v>1920</v>
      </c>
      <c r="L26" s="1275"/>
      <c r="M26" s="231">
        <f>ROUND(J26*K26,0)</f>
        <v>37740</v>
      </c>
    </row>
    <row r="27" spans="1:13" ht="16" thickBot="1">
      <c r="A27" s="1265" t="s">
        <v>201</v>
      </c>
      <c r="B27" s="1266"/>
      <c r="C27" s="1266"/>
      <c r="D27" s="1266"/>
      <c r="E27" s="1266"/>
      <c r="F27" s="1266"/>
      <c r="G27" s="1266"/>
      <c r="H27" s="1266"/>
      <c r="I27" s="1266"/>
      <c r="J27" s="1266"/>
      <c r="K27" s="1266"/>
      <c r="L27" s="1266"/>
      <c r="M27" s="232">
        <f>ROUND((M25+M26),0)</f>
        <v>88059</v>
      </c>
    </row>
    <row r="28" spans="1:13">
      <c r="A28" s="1259" t="s">
        <v>208</v>
      </c>
      <c r="B28" s="1260"/>
      <c r="C28" s="1260"/>
      <c r="D28" s="1260"/>
      <c r="E28" s="1260"/>
      <c r="F28" s="1260"/>
      <c r="G28" s="1260"/>
      <c r="H28" s="1260"/>
      <c r="I28" s="1260"/>
      <c r="J28" s="1260"/>
      <c r="K28" s="1260"/>
      <c r="L28" s="1260"/>
      <c r="M28" s="1261"/>
    </row>
    <row r="29" spans="1:13" ht="30">
      <c r="A29" s="1252" t="s">
        <v>209</v>
      </c>
      <c r="B29" s="1253"/>
      <c r="C29" s="1253"/>
      <c r="D29" s="1253"/>
      <c r="E29" s="1253"/>
      <c r="F29" s="1253"/>
      <c r="G29" s="1253"/>
      <c r="H29" s="187" t="s">
        <v>210</v>
      </c>
      <c r="I29" s="197" t="s">
        <v>211</v>
      </c>
      <c r="J29" s="197" t="s">
        <v>212</v>
      </c>
      <c r="K29" s="1254" t="s">
        <v>198</v>
      </c>
      <c r="L29" s="1254"/>
      <c r="M29" s="198" t="s">
        <v>199</v>
      </c>
    </row>
    <row r="30" spans="1:13">
      <c r="A30" s="1255" t="s">
        <v>237</v>
      </c>
      <c r="B30" s="1256"/>
      <c r="C30" s="1256"/>
      <c r="D30" s="1256"/>
      <c r="E30" s="1256"/>
      <c r="F30" s="1256"/>
      <c r="G30" s="1257"/>
      <c r="H30" s="199">
        <f>+'MANO DE OBRA'!D3</f>
        <v>243547</v>
      </c>
      <c r="I30" s="543">
        <f>+FP!C20</f>
        <v>1.5829</v>
      </c>
      <c r="J30" s="201">
        <f>+H30*I30</f>
        <v>385510.54629999999</v>
      </c>
      <c r="K30" s="1258">
        <v>8</v>
      </c>
      <c r="L30" s="1258"/>
      <c r="M30" s="231">
        <f>ROUND(J30/K30,0)</f>
        <v>48189</v>
      </c>
    </row>
    <row r="31" spans="1:13">
      <c r="A31" s="1255" t="s">
        <v>263</v>
      </c>
      <c r="B31" s="1256"/>
      <c r="C31" s="1256"/>
      <c r="D31" s="1256"/>
      <c r="E31" s="1256"/>
      <c r="F31" s="1256"/>
      <c r="G31" s="1257"/>
      <c r="H31" s="199">
        <f>+'MANO DE OBRA'!D4</f>
        <v>116995</v>
      </c>
      <c r="I31" s="543">
        <f>+FP!F20</f>
        <v>1.7668999999999999</v>
      </c>
      <c r="J31" s="201">
        <f>+H31*I31*8</f>
        <v>1653747.7239999999</v>
      </c>
      <c r="K31" s="1258">
        <f>+K30</f>
        <v>8</v>
      </c>
      <c r="L31" s="1258"/>
      <c r="M31" s="231">
        <f>ROUND(J31/K31,0)</f>
        <v>206718</v>
      </c>
    </row>
    <row r="32" spans="1:13" ht="16" thickBot="1">
      <c r="A32" s="1238" t="s">
        <v>201</v>
      </c>
      <c r="B32" s="1239"/>
      <c r="C32" s="1239"/>
      <c r="D32" s="1239"/>
      <c r="E32" s="1239"/>
      <c r="F32" s="1239"/>
      <c r="G32" s="1239"/>
      <c r="H32" s="1239"/>
      <c r="I32" s="1239"/>
      <c r="J32" s="1239"/>
      <c r="K32" s="1239"/>
      <c r="L32" s="1239"/>
      <c r="M32" s="233">
        <f>ROUND(SUM(M30:M31),2)</f>
        <v>254907</v>
      </c>
    </row>
    <row r="33" spans="1:14" ht="16" thickBot="1">
      <c r="A33" s="1240"/>
      <c r="B33" s="1241"/>
      <c r="C33" s="1241"/>
      <c r="D33" s="1241"/>
      <c r="E33" s="1241"/>
      <c r="F33" s="1241"/>
      <c r="G33" s="1241"/>
      <c r="H33" s="1241"/>
      <c r="I33" s="1241"/>
      <c r="J33" s="1241"/>
      <c r="K33" s="1241"/>
      <c r="L33" s="1241"/>
      <c r="M33" s="1242"/>
    </row>
    <row r="34" spans="1:14" ht="16" thickBot="1">
      <c r="A34" s="1243" t="s">
        <v>214</v>
      </c>
      <c r="B34" s="1244"/>
      <c r="C34" s="1244"/>
      <c r="D34" s="1244"/>
      <c r="E34" s="1244"/>
      <c r="F34" s="1244"/>
      <c r="G34" s="1244"/>
      <c r="H34" s="1244"/>
      <c r="I34" s="1244"/>
      <c r="J34" s="1244"/>
      <c r="K34" s="1244"/>
      <c r="L34" s="1245"/>
      <c r="M34" s="203">
        <f>ROUND(M15+M22+M27+M32,0)</f>
        <v>726411</v>
      </c>
      <c r="N34" s="247"/>
    </row>
    <row r="35" spans="1:14" ht="16" thickBot="1">
      <c r="A35" s="1240"/>
      <c r="B35" s="1241"/>
      <c r="C35" s="1241"/>
      <c r="D35" s="1241"/>
      <c r="E35" s="1241"/>
      <c r="F35" s="1241"/>
      <c r="G35" s="1241"/>
      <c r="H35" s="1241"/>
      <c r="I35" s="1241"/>
      <c r="J35" s="1241"/>
      <c r="K35" s="1241"/>
      <c r="L35" s="1241"/>
      <c r="M35" s="1242"/>
    </row>
    <row r="36" spans="1:14">
      <c r="A36" s="165"/>
      <c r="B36" s="166"/>
      <c r="C36" s="166"/>
      <c r="D36" s="166"/>
      <c r="E36" s="166"/>
      <c r="F36" s="166"/>
      <c r="G36" s="166"/>
      <c r="H36" s="166"/>
      <c r="I36" s="166"/>
      <c r="J36" s="166"/>
      <c r="K36" s="166"/>
      <c r="L36" s="166"/>
      <c r="M36" s="167"/>
    </row>
    <row r="37" spans="1:14">
      <c r="A37" s="173"/>
      <c r="B37" s="168"/>
      <c r="C37" s="168"/>
      <c r="D37" s="168"/>
      <c r="E37" s="168"/>
      <c r="F37" s="168"/>
      <c r="G37" s="168"/>
      <c r="H37" s="168"/>
      <c r="I37" s="168"/>
      <c r="J37" s="168"/>
      <c r="K37" s="168"/>
      <c r="L37" s="168"/>
      <c r="M37" s="169"/>
    </row>
    <row r="38" spans="1:14">
      <c r="A38" s="173"/>
      <c r="B38" s="168"/>
      <c r="C38" s="168"/>
      <c r="D38" s="168"/>
      <c r="E38" s="168"/>
      <c r="F38" s="168"/>
      <c r="G38" s="168"/>
      <c r="H38" s="168"/>
      <c r="I38" s="168"/>
      <c r="J38" s="168"/>
      <c r="K38" s="168"/>
      <c r="L38" s="168"/>
      <c r="M38" s="169"/>
    </row>
    <row r="39" spans="1:14">
      <c r="A39" s="173"/>
      <c r="B39" s="168"/>
      <c r="C39" s="168"/>
      <c r="D39" s="168"/>
      <c r="E39" s="168"/>
      <c r="F39" s="168"/>
      <c r="G39" s="168"/>
      <c r="H39" s="168"/>
      <c r="I39" s="168"/>
      <c r="J39" s="168"/>
      <c r="K39" s="168"/>
      <c r="L39" s="168"/>
      <c r="M39" s="169"/>
    </row>
    <row r="40" spans="1:14" ht="16" thickBot="1">
      <c r="A40" s="245"/>
      <c r="B40" s="224"/>
      <c r="C40" s="224"/>
      <c r="D40" s="224"/>
      <c r="E40" s="224" t="s">
        <v>83</v>
      </c>
      <c r="F40" s="224"/>
      <c r="G40" s="224"/>
      <c r="H40" s="224"/>
      <c r="I40" s="224"/>
      <c r="J40" s="224"/>
      <c r="K40" s="224"/>
      <c r="L40" s="224"/>
      <c r="M40" s="246"/>
    </row>
  </sheetData>
  <mergeCells count="46">
    <mergeCell ref="A33:M33"/>
    <mergeCell ref="A34:L34"/>
    <mergeCell ref="A35:M35"/>
    <mergeCell ref="A26:F26"/>
    <mergeCell ref="K26:L26"/>
    <mergeCell ref="A27:L27"/>
    <mergeCell ref="A28:M28"/>
    <mergeCell ref="A29:G29"/>
    <mergeCell ref="K29:L29"/>
    <mergeCell ref="A30:G30"/>
    <mergeCell ref="K30:L30"/>
    <mergeCell ref="A31:G31"/>
    <mergeCell ref="K31:L31"/>
    <mergeCell ref="A32:L32"/>
    <mergeCell ref="A22:L22"/>
    <mergeCell ref="A23:M23"/>
    <mergeCell ref="A24:F24"/>
    <mergeCell ref="K24:L24"/>
    <mergeCell ref="A25:F25"/>
    <mergeCell ref="K25:L25"/>
    <mergeCell ref="A18:H18"/>
    <mergeCell ref="K18:L18"/>
    <mergeCell ref="K19:L19"/>
    <mergeCell ref="K20:L20"/>
    <mergeCell ref="A21:H21"/>
    <mergeCell ref="K21:L21"/>
    <mergeCell ref="A17:H17"/>
    <mergeCell ref="K17:L17"/>
    <mergeCell ref="A11:M11"/>
    <mergeCell ref="A12:G12"/>
    <mergeCell ref="H12:I12"/>
    <mergeCell ref="K12:L12"/>
    <mergeCell ref="A13:G13"/>
    <mergeCell ref="H13:I13"/>
    <mergeCell ref="K13:L13"/>
    <mergeCell ref="A14:G14"/>
    <mergeCell ref="H14:I14"/>
    <mergeCell ref="K14:L14"/>
    <mergeCell ref="A15:L15"/>
    <mergeCell ref="A16:M16"/>
    <mergeCell ref="B9:I9"/>
    <mergeCell ref="K9:L9"/>
    <mergeCell ref="A1:M1"/>
    <mergeCell ref="B8:H8"/>
    <mergeCell ref="K8:L8"/>
    <mergeCell ref="A4:M7"/>
  </mergeCells>
  <pageMargins left="0.70866141732283472" right="0.70866141732283472" top="1.3385826771653544" bottom="0.74803149606299213" header="0.31496062992125984" footer="0.31496062992125984"/>
  <pageSetup scale="52" orientation="portrait" r:id="rId1"/>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8367E-4E42-4C2A-97F7-B3CB39D9AB6A}">
  <sheetPr>
    <tabColor rgb="FFFFC000"/>
  </sheetPr>
  <dimension ref="A1:M35"/>
  <sheetViews>
    <sheetView view="pageBreakPreview" zoomScale="50" zoomScaleNormal="70" zoomScaleSheetLayoutView="50" workbookViewId="0">
      <selection activeCell="O9" sqref="O9"/>
    </sheetView>
  </sheetViews>
  <sheetFormatPr baseColWidth="10" defaultColWidth="11.5" defaultRowHeight="15"/>
  <cols>
    <col min="1" max="6" width="11.5" style="117"/>
    <col min="7" max="7" width="14.33203125" style="117" customWidth="1"/>
    <col min="8" max="8" width="15.1640625" style="117" customWidth="1"/>
    <col min="9" max="9" width="25.6640625" style="117" bestFit="1" customWidth="1"/>
    <col min="10" max="10" width="19.5" style="117" customWidth="1"/>
    <col min="11" max="12" width="11.5" style="117"/>
    <col min="13" max="13" width="19.33203125" style="117" customWidth="1"/>
    <col min="14" max="16384" width="11.5" style="117"/>
  </cols>
  <sheetData>
    <row r="1" spans="1:13" ht="16"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2.7'!K2</f>
        <v>20</v>
      </c>
      <c r="L2" s="433">
        <f>+'APU 2.7'!L2</f>
        <v>1</v>
      </c>
      <c r="M2" s="433">
        <f>+'APU 2.7'!M2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75.7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184">
        <v>2.8</v>
      </c>
      <c r="B9" s="1283" t="s">
        <v>264</v>
      </c>
      <c r="C9" s="1283"/>
      <c r="D9" s="1283"/>
      <c r="E9" s="1283"/>
      <c r="F9" s="1283"/>
      <c r="G9" s="1283"/>
      <c r="H9" s="1283"/>
      <c r="I9" s="1283"/>
      <c r="J9" s="185"/>
      <c r="K9" s="1284" t="s">
        <v>2</v>
      </c>
      <c r="L9" s="1284"/>
      <c r="M9" s="186"/>
    </row>
    <row r="10" spans="1:13" ht="3.7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ht="18.75" customHeight="1">
      <c r="A13" s="1336" t="str">
        <f>+EQUIPOS!B10</f>
        <v xml:space="preserve">Compactador manual (SALTARIN) </v>
      </c>
      <c r="B13" s="1351"/>
      <c r="C13" s="1351"/>
      <c r="D13" s="1351"/>
      <c r="E13" s="1351"/>
      <c r="F13" s="1351"/>
      <c r="G13" s="1352"/>
      <c r="H13" s="1279"/>
      <c r="I13" s="1280"/>
      <c r="J13" s="189">
        <v>15479</v>
      </c>
      <c r="K13" s="1318">
        <v>3.5</v>
      </c>
      <c r="L13" s="1319"/>
      <c r="M13" s="192">
        <f>ROUND(+J13/K13,0)</f>
        <v>4423</v>
      </c>
    </row>
    <row r="14" spans="1:13" ht="15" customHeight="1">
      <c r="A14" s="1348" t="s">
        <v>200</v>
      </c>
      <c r="B14" s="1349"/>
      <c r="C14" s="1349"/>
      <c r="D14" s="1349"/>
      <c r="E14" s="1349"/>
      <c r="F14" s="1349"/>
      <c r="G14" s="1350"/>
      <c r="H14" s="1323"/>
      <c r="I14" s="1324"/>
      <c r="J14" s="193"/>
      <c r="K14" s="1313">
        <v>0.05</v>
      </c>
      <c r="L14" s="1314"/>
      <c r="M14" s="191">
        <f>ROUND(+K14*M28,0)</f>
        <v>1550</v>
      </c>
    </row>
    <row r="15" spans="1:13" ht="16" thickBot="1">
      <c r="A15" s="1325" t="s">
        <v>201</v>
      </c>
      <c r="B15" s="1326"/>
      <c r="C15" s="1326"/>
      <c r="D15" s="1326"/>
      <c r="E15" s="1326"/>
      <c r="F15" s="1326"/>
      <c r="G15" s="1326"/>
      <c r="H15" s="1326"/>
      <c r="I15" s="1326"/>
      <c r="J15" s="1326"/>
      <c r="K15" s="1326"/>
      <c r="L15" s="1327"/>
      <c r="M15" s="194">
        <f>ROUND(SUM(M13:M14),2)</f>
        <v>5973</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c r="B18" s="1329"/>
      <c r="C18" s="1329"/>
      <c r="D18" s="1329"/>
      <c r="E18" s="1329"/>
      <c r="F18" s="1329"/>
      <c r="G18" s="1329"/>
      <c r="H18" s="1330"/>
      <c r="I18" s="190"/>
      <c r="J18" s="195"/>
      <c r="K18" s="1331"/>
      <c r="L18" s="1331"/>
      <c r="M18" s="191">
        <f>+K18*J18</f>
        <v>0</v>
      </c>
    </row>
    <row r="19" spans="1:13">
      <c r="A19" s="1328" t="s">
        <v>128</v>
      </c>
      <c r="B19" s="1329"/>
      <c r="C19" s="1329"/>
      <c r="D19" s="1329"/>
      <c r="E19" s="1329"/>
      <c r="F19" s="1329"/>
      <c r="G19" s="1329"/>
      <c r="H19" s="1330"/>
      <c r="I19" s="190" t="s">
        <v>129</v>
      </c>
      <c r="J19" s="195">
        <v>30</v>
      </c>
      <c r="K19" s="1331">
        <v>120</v>
      </c>
      <c r="L19" s="1331"/>
      <c r="M19" s="191">
        <f>+K19*J19</f>
        <v>3600</v>
      </c>
    </row>
    <row r="20" spans="1:13" ht="16" thickBot="1">
      <c r="A20" s="1265" t="s">
        <v>201</v>
      </c>
      <c r="B20" s="1266"/>
      <c r="C20" s="1266"/>
      <c r="D20" s="1266"/>
      <c r="E20" s="1266"/>
      <c r="F20" s="1266"/>
      <c r="G20" s="1266"/>
      <c r="H20" s="1266"/>
      <c r="I20" s="1266"/>
      <c r="J20" s="1266"/>
      <c r="K20" s="1266"/>
      <c r="L20" s="1266"/>
      <c r="M20" s="196">
        <f>ROUND(SUM(M18:M19),2)</f>
        <v>3600</v>
      </c>
    </row>
    <row r="21" spans="1:13">
      <c r="A21" s="1267" t="s">
        <v>204</v>
      </c>
      <c r="B21" s="1268"/>
      <c r="C21" s="1268"/>
      <c r="D21" s="1268"/>
      <c r="E21" s="1268"/>
      <c r="F21" s="1268"/>
      <c r="G21" s="1268"/>
      <c r="H21" s="1268"/>
      <c r="I21" s="1268"/>
      <c r="J21" s="1268"/>
      <c r="K21" s="1268"/>
      <c r="L21" s="1268"/>
      <c r="M21" s="1269"/>
    </row>
    <row r="22" spans="1:13" ht="30">
      <c r="A22" s="1270" t="s">
        <v>176</v>
      </c>
      <c r="B22" s="1271"/>
      <c r="C22" s="1271"/>
      <c r="D22" s="1271"/>
      <c r="E22" s="1271"/>
      <c r="F22" s="1271"/>
      <c r="G22" s="187" t="s">
        <v>63</v>
      </c>
      <c r="H22" s="197" t="s">
        <v>205</v>
      </c>
      <c r="I22" s="197" t="s">
        <v>206</v>
      </c>
      <c r="J22" s="187" t="s">
        <v>207</v>
      </c>
      <c r="K22" s="1271" t="s">
        <v>149</v>
      </c>
      <c r="L22" s="1271"/>
      <c r="M22" s="188" t="s">
        <v>199</v>
      </c>
    </row>
    <row r="23" spans="1:13">
      <c r="A23" s="1272" t="s">
        <v>265</v>
      </c>
      <c r="B23" s="1273"/>
      <c r="C23" s="1273"/>
      <c r="D23" s="1273"/>
      <c r="E23" s="1273"/>
      <c r="F23" s="1274"/>
      <c r="G23" s="190" t="s">
        <v>163</v>
      </c>
      <c r="H23" s="195">
        <v>1.1000000000000001</v>
      </c>
      <c r="I23" s="195">
        <v>1.5</v>
      </c>
      <c r="J23" s="195">
        <f>H23*I23</f>
        <v>1.6500000000000001</v>
      </c>
      <c r="K23" s="1275">
        <f>+TRANSPORTE!D18</f>
        <v>1920</v>
      </c>
      <c r="L23" s="1275"/>
      <c r="M23" s="231">
        <f>ROUND(J23*K23,0)</f>
        <v>3168</v>
      </c>
    </row>
    <row r="24" spans="1:13" ht="16" thickBot="1">
      <c r="A24" s="1265" t="s">
        <v>201</v>
      </c>
      <c r="B24" s="1266"/>
      <c r="C24" s="1266"/>
      <c r="D24" s="1266"/>
      <c r="E24" s="1266"/>
      <c r="F24" s="1266"/>
      <c r="G24" s="1266"/>
      <c r="H24" s="1266"/>
      <c r="I24" s="1266"/>
      <c r="J24" s="1266"/>
      <c r="K24" s="1266"/>
      <c r="L24" s="1266"/>
      <c r="M24" s="232">
        <f>ROUND((M23),0)</f>
        <v>3168</v>
      </c>
    </row>
    <row r="25" spans="1:13">
      <c r="A25" s="1259" t="s">
        <v>208</v>
      </c>
      <c r="B25" s="1260"/>
      <c r="C25" s="1260"/>
      <c r="D25" s="1260"/>
      <c r="E25" s="1260"/>
      <c r="F25" s="1260"/>
      <c r="G25" s="1260"/>
      <c r="H25" s="1260"/>
      <c r="I25" s="1260"/>
      <c r="J25" s="1260"/>
      <c r="K25" s="1260"/>
      <c r="L25" s="1260"/>
      <c r="M25" s="1261"/>
    </row>
    <row r="26" spans="1:13">
      <c r="A26" s="1252" t="s">
        <v>209</v>
      </c>
      <c r="B26" s="1253"/>
      <c r="C26" s="1253"/>
      <c r="D26" s="1253"/>
      <c r="E26" s="1253"/>
      <c r="F26" s="1253"/>
      <c r="G26" s="1253"/>
      <c r="H26" s="187" t="s">
        <v>210</v>
      </c>
      <c r="I26" s="197" t="s">
        <v>211</v>
      </c>
      <c r="J26" s="197" t="s">
        <v>212</v>
      </c>
      <c r="K26" s="1254" t="s">
        <v>198</v>
      </c>
      <c r="L26" s="1254"/>
      <c r="M26" s="198" t="s">
        <v>199</v>
      </c>
    </row>
    <row r="27" spans="1:13">
      <c r="A27" s="1255" t="s">
        <v>249</v>
      </c>
      <c r="B27" s="1256"/>
      <c r="C27" s="1256"/>
      <c r="D27" s="1256"/>
      <c r="E27" s="1256"/>
      <c r="F27" s="1256"/>
      <c r="G27" s="1257"/>
      <c r="H27" s="199">
        <f>+'MANO DE OBRA'!D4</f>
        <v>116995</v>
      </c>
      <c r="I27" s="666">
        <f>+FP!F20</f>
        <v>1.7668999999999999</v>
      </c>
      <c r="J27" s="201">
        <f>+H27*I27*3</f>
        <v>620155.39650000003</v>
      </c>
      <c r="K27" s="1258">
        <v>20</v>
      </c>
      <c r="L27" s="1258"/>
      <c r="M27" s="231">
        <f>ROUND(J27/K27,0)</f>
        <v>31008</v>
      </c>
    </row>
    <row r="28" spans="1:13" ht="16" thickBot="1">
      <c r="A28" s="1238" t="s">
        <v>201</v>
      </c>
      <c r="B28" s="1239"/>
      <c r="C28" s="1239"/>
      <c r="D28" s="1239"/>
      <c r="E28" s="1239"/>
      <c r="F28" s="1239"/>
      <c r="G28" s="1239"/>
      <c r="H28" s="1239"/>
      <c r="I28" s="1239"/>
      <c r="J28" s="1239"/>
      <c r="K28" s="1239"/>
      <c r="L28" s="1239"/>
      <c r="M28" s="233">
        <f>ROUND(SUM(M27:M27),2)</f>
        <v>31008</v>
      </c>
    </row>
    <row r="29" spans="1:13" ht="16" thickBot="1">
      <c r="A29" s="1240"/>
      <c r="B29" s="1241"/>
      <c r="C29" s="1241"/>
      <c r="D29" s="1241"/>
      <c r="E29" s="1241"/>
      <c r="F29" s="1241"/>
      <c r="G29" s="1241"/>
      <c r="H29" s="1241"/>
      <c r="I29" s="1241"/>
      <c r="J29" s="1241"/>
      <c r="K29" s="1241"/>
      <c r="L29" s="1241"/>
      <c r="M29" s="1242"/>
    </row>
    <row r="30" spans="1:13" ht="16" thickBot="1">
      <c r="A30" s="1243" t="s">
        <v>214</v>
      </c>
      <c r="B30" s="1244"/>
      <c r="C30" s="1244"/>
      <c r="D30" s="1244"/>
      <c r="E30" s="1244"/>
      <c r="F30" s="1244"/>
      <c r="G30" s="1244"/>
      <c r="H30" s="1244"/>
      <c r="I30" s="1244"/>
      <c r="J30" s="1244"/>
      <c r="K30" s="1244"/>
      <c r="L30" s="1245"/>
      <c r="M30" s="203">
        <f>ROUND(M15+M20+M24+M28,0)</f>
        <v>43749</v>
      </c>
    </row>
    <row r="31" spans="1:13" ht="16" thickBot="1">
      <c r="A31" s="1240"/>
      <c r="B31" s="1241"/>
      <c r="C31" s="1241"/>
      <c r="D31" s="1241"/>
      <c r="E31" s="1241"/>
      <c r="F31" s="1241"/>
      <c r="G31" s="1241"/>
      <c r="H31" s="1241"/>
      <c r="I31" s="1241"/>
      <c r="J31" s="1241"/>
      <c r="K31" s="1241"/>
      <c r="L31" s="1241"/>
      <c r="M31" s="1242"/>
    </row>
    <row r="32" spans="1:13">
      <c r="A32" s="165"/>
      <c r="B32" s="166"/>
      <c r="C32" s="166"/>
      <c r="D32" s="166"/>
      <c r="E32" s="166"/>
      <c r="F32" s="166"/>
      <c r="G32" s="166"/>
      <c r="H32" s="166"/>
      <c r="I32" s="166"/>
      <c r="J32" s="166"/>
      <c r="K32" s="166"/>
      <c r="L32" s="166"/>
      <c r="M32" s="167"/>
    </row>
    <row r="33" spans="1:13">
      <c r="A33" s="173"/>
      <c r="B33" s="168"/>
      <c r="C33" s="168"/>
      <c r="D33" s="168"/>
      <c r="E33" s="168"/>
      <c r="F33" s="168"/>
      <c r="G33" s="168"/>
      <c r="H33" s="168"/>
      <c r="I33" s="168"/>
      <c r="J33" s="168"/>
      <c r="K33" s="168"/>
      <c r="L33" s="168"/>
      <c r="M33" s="169"/>
    </row>
    <row r="34" spans="1:13">
      <c r="A34" s="173"/>
      <c r="B34" s="168"/>
      <c r="C34" s="168"/>
      <c r="D34" s="168"/>
      <c r="E34" s="168"/>
      <c r="F34" s="168"/>
      <c r="G34" s="168"/>
      <c r="H34" s="168"/>
      <c r="I34" s="168"/>
      <c r="J34" s="168"/>
      <c r="K34" s="168"/>
      <c r="L34" s="168"/>
      <c r="M34" s="169"/>
    </row>
    <row r="35" spans="1:13">
      <c r="A35" s="173"/>
      <c r="B35" s="168"/>
      <c r="C35" s="168"/>
      <c r="D35" s="168"/>
      <c r="E35" s="168"/>
      <c r="F35" s="168"/>
      <c r="G35" s="168"/>
      <c r="H35" s="168"/>
      <c r="I35" s="168"/>
      <c r="J35" s="168"/>
      <c r="K35" s="168"/>
      <c r="L35" s="168"/>
      <c r="M35" s="169"/>
    </row>
  </sheetData>
  <mergeCells count="40">
    <mergeCell ref="A31:M31"/>
    <mergeCell ref="A25:M25"/>
    <mergeCell ref="A18:H18"/>
    <mergeCell ref="K18:L18"/>
    <mergeCell ref="A19:H19"/>
    <mergeCell ref="K19:L19"/>
    <mergeCell ref="A20:L20"/>
    <mergeCell ref="A21:M21"/>
    <mergeCell ref="A22:F22"/>
    <mergeCell ref="K22:L22"/>
    <mergeCell ref="A23:F23"/>
    <mergeCell ref="K23:L23"/>
    <mergeCell ref="A24:L24"/>
    <mergeCell ref="A26:G26"/>
    <mergeCell ref="K26:L26"/>
    <mergeCell ref="A27:G27"/>
    <mergeCell ref="A16:M16"/>
    <mergeCell ref="B9:I9"/>
    <mergeCell ref="K9:L9"/>
    <mergeCell ref="A29:M29"/>
    <mergeCell ref="A30:L30"/>
    <mergeCell ref="K27:L27"/>
    <mergeCell ref="A28:L28"/>
    <mergeCell ref="A17:H17"/>
    <mergeCell ref="K17:L17"/>
    <mergeCell ref="A11:M11"/>
    <mergeCell ref="A12:G12"/>
    <mergeCell ref="H12:I12"/>
    <mergeCell ref="K12:L12"/>
    <mergeCell ref="A13:G13"/>
    <mergeCell ref="H13:I13"/>
    <mergeCell ref="K13:L13"/>
    <mergeCell ref="A1:M1"/>
    <mergeCell ref="B8:H8"/>
    <mergeCell ref="K8:L8"/>
    <mergeCell ref="K14:L14"/>
    <mergeCell ref="A15:L15"/>
    <mergeCell ref="A4:M7"/>
    <mergeCell ref="A14:G14"/>
    <mergeCell ref="H14:I14"/>
  </mergeCells>
  <pageMargins left="0.78740157480314965" right="0.31496062992125984" top="1.3385826771653544" bottom="0.74803149606299213" header="0.31496062992125984" footer="0.31496062992125984"/>
  <pageSetup scale="50" orientation="portrait" r:id="rId1"/>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33B42-84E8-47D0-829E-F6E14ACB78FD}">
  <sheetPr>
    <tabColor rgb="FFFFC000"/>
    <pageSetUpPr fitToPage="1"/>
  </sheetPr>
  <dimension ref="A1:N60"/>
  <sheetViews>
    <sheetView view="pageBreakPreview" topLeftCell="B12" zoomScale="50" zoomScaleNormal="60" zoomScaleSheetLayoutView="50" workbookViewId="0">
      <selection activeCell="N33" sqref="N33"/>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4.5" style="117" bestFit="1" customWidth="1"/>
    <col min="10" max="10" width="15.5" style="117" customWidth="1"/>
    <col min="11" max="11" width="17.5" style="117" bestFit="1" customWidth="1"/>
    <col min="12" max="13" width="11.5" style="117"/>
    <col min="14" max="14" width="17.5" style="117" customWidth="1"/>
    <col min="15" max="15" width="12" style="117" bestFit="1" customWidth="1"/>
    <col min="16" max="16384" width="11.5" style="117"/>
  </cols>
  <sheetData>
    <row r="1" spans="1:14" ht="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f>+'APU 2.8'!K2</f>
        <v>20</v>
      </c>
      <c r="M2" s="433">
        <f>+'APU 2.8'!L2</f>
        <v>1</v>
      </c>
      <c r="N2" s="433">
        <f>+'APU 2.8'!M2</f>
        <v>2026</v>
      </c>
    </row>
    <row r="3" spans="1:14">
      <c r="A3" s="164"/>
      <c r="B3" s="435"/>
      <c r="C3" s="436"/>
      <c r="D3" s="436"/>
      <c r="E3" s="436"/>
      <c r="F3" s="436"/>
      <c r="G3" s="436"/>
      <c r="H3" s="437"/>
      <c r="I3" s="436"/>
      <c r="J3" s="436"/>
      <c r="K3" s="438"/>
      <c r="L3" s="439" t="s">
        <v>187</v>
      </c>
      <c r="M3" s="439" t="s">
        <v>188</v>
      </c>
      <c r="N3" s="440" t="s">
        <v>189</v>
      </c>
    </row>
    <row r="4" spans="1:14">
      <c r="A4" s="164"/>
      <c r="B4" s="1290" t="str">
        <f>+'APU 1.1'!B4</f>
        <v>ANÁLISIS DE PRECIOS UNITARIOS PROYECTO “MEJORAMIENTO DE VIAS RURALES EN EL MUNICIPIO DE COTA CUNDINAMARCA
BPIN 2025I00010028”</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101.25"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t="15" hidden="1" customHeight="1">
      <c r="A11" s="164"/>
      <c r="B11" s="180" t="s">
        <v>191</v>
      </c>
      <c r="C11" s="1285" t="s">
        <v>192</v>
      </c>
      <c r="D11" s="1285"/>
      <c r="E11" s="1285"/>
      <c r="F11" s="1285"/>
      <c r="G11" s="1285"/>
      <c r="H11" s="1285"/>
      <c r="I11" s="1285"/>
      <c r="J11" s="181"/>
      <c r="K11" s="182"/>
      <c r="L11" s="1286" t="s">
        <v>63</v>
      </c>
      <c r="M11" s="1286"/>
      <c r="N11" s="183" t="s">
        <v>64</v>
      </c>
    </row>
    <row r="12" spans="1:14" ht="25" customHeight="1" thickBot="1">
      <c r="A12" s="164" t="s">
        <v>194</v>
      </c>
      <c r="B12" s="184">
        <v>3.1</v>
      </c>
      <c r="C12" s="1283" t="s">
        <v>620</v>
      </c>
      <c r="D12" s="1283"/>
      <c r="E12" s="1283"/>
      <c r="F12" s="1283"/>
      <c r="G12" s="1283"/>
      <c r="H12" s="1283"/>
      <c r="I12" s="1283"/>
      <c r="J12" s="1283"/>
      <c r="K12" s="185"/>
      <c r="L12" s="1284" t="s">
        <v>2</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18" customHeight="1">
      <c r="A16" s="164"/>
      <c r="B16" s="1277" t="s">
        <v>200</v>
      </c>
      <c r="C16" s="1278"/>
      <c r="D16" s="1278"/>
      <c r="E16" s="1278"/>
      <c r="F16" s="1278"/>
      <c r="G16" s="1278"/>
      <c r="H16" s="1278"/>
      <c r="I16" s="1279"/>
      <c r="J16" s="1280"/>
      <c r="K16" s="189" t="s">
        <v>83</v>
      </c>
      <c r="L16" s="1281">
        <v>0.05</v>
      </c>
      <c r="M16" s="1282"/>
      <c r="N16" s="191">
        <f>ROUND(N33*L16,0)</f>
        <v>5168</v>
      </c>
    </row>
    <row r="17" spans="1:14" ht="18" customHeight="1">
      <c r="A17" s="164"/>
      <c r="B17" s="1277" t="s">
        <v>83</v>
      </c>
      <c r="C17" s="1278"/>
      <c r="D17" s="1278"/>
      <c r="E17" s="1278"/>
      <c r="F17" s="1278"/>
      <c r="G17" s="1278"/>
      <c r="H17" s="1278"/>
      <c r="I17" s="1279"/>
      <c r="J17" s="1280"/>
      <c r="K17" s="189" t="s">
        <v>83</v>
      </c>
      <c r="L17" s="1281" t="s">
        <v>83</v>
      </c>
      <c r="M17" s="1282"/>
      <c r="N17" s="192" t="s">
        <v>83</v>
      </c>
    </row>
    <row r="18" spans="1:14" ht="18" customHeight="1">
      <c r="A18" s="164"/>
      <c r="B18" s="1277" t="s">
        <v>83</v>
      </c>
      <c r="C18" s="1278"/>
      <c r="D18" s="1278"/>
      <c r="E18" s="1278"/>
      <c r="F18" s="1278"/>
      <c r="G18" s="1278"/>
      <c r="H18" s="1278"/>
      <c r="I18" s="1263"/>
      <c r="J18" s="1263"/>
      <c r="K18" s="193"/>
      <c r="L18" s="1281" t="s">
        <v>83</v>
      </c>
      <c r="M18" s="1282"/>
      <c r="N18" s="191" t="s">
        <v>83</v>
      </c>
    </row>
    <row r="19" spans="1:14" ht="18" customHeight="1" thickBot="1">
      <c r="A19" s="164"/>
      <c r="B19" s="1238" t="s">
        <v>201</v>
      </c>
      <c r="C19" s="1239"/>
      <c r="D19" s="1239"/>
      <c r="E19" s="1239"/>
      <c r="F19" s="1239"/>
      <c r="G19" s="1239"/>
      <c r="H19" s="1239"/>
      <c r="I19" s="1239"/>
      <c r="J19" s="1239"/>
      <c r="K19" s="1239"/>
      <c r="L19" s="1239"/>
      <c r="M19" s="1239"/>
      <c r="N19" s="194">
        <f>ROUND(SUM(N16:N18),2)</f>
        <v>5168</v>
      </c>
    </row>
    <row r="20" spans="1:14" ht="30" customHeight="1">
      <c r="A20" s="164"/>
      <c r="B20" s="1259" t="s">
        <v>202</v>
      </c>
      <c r="C20" s="1260"/>
      <c r="D20" s="1260"/>
      <c r="E20" s="1260"/>
      <c r="F20" s="1260"/>
      <c r="G20" s="1260"/>
      <c r="H20" s="1260"/>
      <c r="I20" s="1260"/>
      <c r="J20" s="1260"/>
      <c r="K20" s="1260"/>
      <c r="L20" s="1260"/>
      <c r="M20" s="1260"/>
      <c r="N20" s="1261"/>
    </row>
    <row r="21" spans="1:14" ht="25" customHeight="1">
      <c r="A21" s="164"/>
      <c r="B21" s="1270" t="s">
        <v>192</v>
      </c>
      <c r="C21" s="1271"/>
      <c r="D21" s="1271"/>
      <c r="E21" s="1271"/>
      <c r="F21" s="1271"/>
      <c r="G21" s="1271"/>
      <c r="H21" s="1271"/>
      <c r="I21" s="1271"/>
      <c r="J21" s="187" t="s">
        <v>63</v>
      </c>
      <c r="K21" s="187" t="s">
        <v>64</v>
      </c>
      <c r="L21" s="1271" t="s">
        <v>203</v>
      </c>
      <c r="M21" s="1271"/>
      <c r="N21" s="188" t="s">
        <v>199</v>
      </c>
    </row>
    <row r="22" spans="1:14" ht="18" customHeight="1">
      <c r="A22" s="164"/>
      <c r="B22" s="1262" t="s">
        <v>83</v>
      </c>
      <c r="C22" s="1263"/>
      <c r="D22" s="1263"/>
      <c r="E22" s="1263"/>
      <c r="F22" s="1263"/>
      <c r="G22" s="1263"/>
      <c r="H22" s="1263"/>
      <c r="I22" s="1263"/>
      <c r="J22" s="190" t="s">
        <v>83</v>
      </c>
      <c r="K22" s="195" t="s">
        <v>83</v>
      </c>
      <c r="L22" s="1264" t="s">
        <v>83</v>
      </c>
      <c r="M22" s="1264"/>
      <c r="N22" s="191" t="s">
        <v>83</v>
      </c>
    </row>
    <row r="23" spans="1:14" ht="18" customHeight="1" thickBot="1">
      <c r="A23" s="164"/>
      <c r="B23" s="1265" t="s">
        <v>201</v>
      </c>
      <c r="C23" s="1266"/>
      <c r="D23" s="1266"/>
      <c r="E23" s="1266"/>
      <c r="F23" s="1266"/>
      <c r="G23" s="1266"/>
      <c r="H23" s="1266"/>
      <c r="I23" s="1266"/>
      <c r="J23" s="1266"/>
      <c r="K23" s="1266"/>
      <c r="L23" s="1266"/>
      <c r="M23" s="1266"/>
      <c r="N23" s="196">
        <f>ROUND(SUM(N22:N22),2)</f>
        <v>0</v>
      </c>
    </row>
    <row r="24" spans="1:14" ht="30" customHeight="1">
      <c r="A24" s="164"/>
      <c r="B24" s="1267" t="s">
        <v>204</v>
      </c>
      <c r="C24" s="1268"/>
      <c r="D24" s="1268"/>
      <c r="E24" s="1268"/>
      <c r="F24" s="1268"/>
      <c r="G24" s="1268"/>
      <c r="H24" s="1268"/>
      <c r="I24" s="1268"/>
      <c r="J24" s="1268"/>
      <c r="K24" s="1268"/>
      <c r="L24" s="1268"/>
      <c r="M24" s="1268"/>
      <c r="N24" s="1269"/>
    </row>
    <row r="25" spans="1:14" ht="35" customHeight="1">
      <c r="A25" s="164"/>
      <c r="B25" s="1270" t="s">
        <v>176</v>
      </c>
      <c r="C25" s="1271"/>
      <c r="D25" s="1271"/>
      <c r="E25" s="1271"/>
      <c r="F25" s="1271"/>
      <c r="G25" s="1271"/>
      <c r="H25" s="187" t="s">
        <v>63</v>
      </c>
      <c r="I25" s="197" t="s">
        <v>205</v>
      </c>
      <c r="J25" s="197" t="s">
        <v>206</v>
      </c>
      <c r="K25" s="187" t="s">
        <v>207</v>
      </c>
      <c r="L25" s="1271" t="s">
        <v>149</v>
      </c>
      <c r="M25" s="1271"/>
      <c r="N25" s="188" t="s">
        <v>199</v>
      </c>
    </row>
    <row r="26" spans="1:14" ht="18" customHeight="1">
      <c r="A26" s="164" t="e">
        <f>+#REF!</f>
        <v>#REF!</v>
      </c>
      <c r="B26" s="1272" t="s">
        <v>617</v>
      </c>
      <c r="C26" s="1273"/>
      <c r="D26" s="1273"/>
      <c r="E26" s="1273"/>
      <c r="F26" s="1273"/>
      <c r="G26" s="1274"/>
      <c r="H26" s="190" t="s">
        <v>2</v>
      </c>
      <c r="I26" s="195">
        <v>1.3</v>
      </c>
      <c r="J26" s="195">
        <f>+'DISTANCIA ACARREO'!D5</f>
        <v>32.5</v>
      </c>
      <c r="K26" s="195">
        <f>+I26*J26</f>
        <v>42.25</v>
      </c>
      <c r="L26" s="1275">
        <f>+TRANSPORTE!D13</f>
        <v>1920</v>
      </c>
      <c r="M26" s="1275"/>
      <c r="N26" s="191">
        <f>+K26*L26</f>
        <v>81120</v>
      </c>
    </row>
    <row r="27" spans="1:14" ht="18" customHeight="1">
      <c r="A27" s="164"/>
      <c r="B27" s="1255"/>
      <c r="C27" s="1256"/>
      <c r="D27" s="1256"/>
      <c r="E27" s="1256"/>
      <c r="F27" s="1256"/>
      <c r="G27" s="1257"/>
      <c r="H27" s="193"/>
      <c r="I27" s="193"/>
      <c r="J27" s="193"/>
      <c r="K27" s="193"/>
      <c r="L27" s="1276"/>
      <c r="M27" s="1276"/>
      <c r="N27" s="191">
        <f>ROUND(K27*L27,2)</f>
        <v>0</v>
      </c>
    </row>
    <row r="28" spans="1:14" ht="18" customHeight="1" thickBot="1">
      <c r="A28" s="164"/>
      <c r="B28" s="1265" t="s">
        <v>201</v>
      </c>
      <c r="C28" s="1266"/>
      <c r="D28" s="1266"/>
      <c r="E28" s="1266"/>
      <c r="F28" s="1266"/>
      <c r="G28" s="1266"/>
      <c r="H28" s="1266"/>
      <c r="I28" s="1266"/>
      <c r="J28" s="1266"/>
      <c r="K28" s="1266"/>
      <c r="L28" s="1266"/>
      <c r="M28" s="1266"/>
      <c r="N28" s="191">
        <f>ROUND(+N27+N26,0)</f>
        <v>81120</v>
      </c>
    </row>
    <row r="29" spans="1:14" ht="30" customHeight="1">
      <c r="A29" s="164"/>
      <c r="B29" s="1259" t="s">
        <v>208</v>
      </c>
      <c r="C29" s="1260"/>
      <c r="D29" s="1260"/>
      <c r="E29" s="1260"/>
      <c r="F29" s="1260"/>
      <c r="G29" s="1260"/>
      <c r="H29" s="1260"/>
      <c r="I29" s="1260"/>
      <c r="J29" s="1260"/>
      <c r="K29" s="1260"/>
      <c r="L29" s="1260"/>
      <c r="M29" s="1260"/>
      <c r="N29" s="1261"/>
    </row>
    <row r="30" spans="1:14" ht="35" customHeight="1">
      <c r="A30" s="164"/>
      <c r="B30" s="1252" t="s">
        <v>209</v>
      </c>
      <c r="C30" s="1253"/>
      <c r="D30" s="1253"/>
      <c r="E30" s="1253"/>
      <c r="F30" s="1253"/>
      <c r="G30" s="1253"/>
      <c r="H30" s="1253"/>
      <c r="I30" s="187" t="s">
        <v>210</v>
      </c>
      <c r="J30" s="197" t="s">
        <v>211</v>
      </c>
      <c r="K30" s="197" t="s">
        <v>212</v>
      </c>
      <c r="L30" s="1254" t="s">
        <v>198</v>
      </c>
      <c r="M30" s="1254"/>
      <c r="N30" s="198" t="s">
        <v>199</v>
      </c>
    </row>
    <row r="31" spans="1:14" ht="18" customHeight="1">
      <c r="A31" s="164"/>
      <c r="B31" s="1255" t="s">
        <v>83</v>
      </c>
      <c r="C31" s="1256"/>
      <c r="D31" s="1256"/>
      <c r="E31" s="1256"/>
      <c r="F31" s="1256"/>
      <c r="G31" s="1256"/>
      <c r="H31" s="1257"/>
      <c r="I31" s="199" t="s">
        <v>83</v>
      </c>
      <c r="J31" s="200" t="s">
        <v>83</v>
      </c>
      <c r="K31" s="201" t="s">
        <v>83</v>
      </c>
      <c r="L31" s="1258" t="s">
        <v>83</v>
      </c>
      <c r="M31" s="1258"/>
      <c r="N31" s="191">
        <f>IFERROR(ROUND(K31/L31,2),0)</f>
        <v>0</v>
      </c>
    </row>
    <row r="32" spans="1:14" ht="18" customHeight="1">
      <c r="A32" s="164"/>
      <c r="B32" s="1255" t="s">
        <v>213</v>
      </c>
      <c r="C32" s="1256"/>
      <c r="D32" s="1256"/>
      <c r="E32" s="1256"/>
      <c r="F32" s="1256"/>
      <c r="G32" s="1256"/>
      <c r="H32" s="1257"/>
      <c r="I32" s="199">
        <f>'MANO DE OBRA'!D4</f>
        <v>116995</v>
      </c>
      <c r="J32" s="543">
        <f>+FP!F20</f>
        <v>1.7668999999999999</v>
      </c>
      <c r="K32" s="201">
        <f>+I32*J32*2</f>
        <v>413436.93099999998</v>
      </c>
      <c r="L32" s="1258">
        <v>4</v>
      </c>
      <c r="M32" s="1258"/>
      <c r="N32" s="191">
        <f>ROUND(K32/L32,0)</f>
        <v>103359</v>
      </c>
    </row>
    <row r="33" spans="1:14" ht="21" customHeight="1" thickBot="1">
      <c r="A33" s="164"/>
      <c r="B33" s="1238" t="s">
        <v>201</v>
      </c>
      <c r="C33" s="1239"/>
      <c r="D33" s="1239"/>
      <c r="E33" s="1239"/>
      <c r="F33" s="1239"/>
      <c r="G33" s="1239"/>
      <c r="H33" s="1239"/>
      <c r="I33" s="1239"/>
      <c r="J33" s="1239"/>
      <c r="K33" s="1239"/>
      <c r="L33" s="1239"/>
      <c r="M33" s="1239"/>
      <c r="N33" s="202">
        <f>ROUND(SUM(N31:N32),2)</f>
        <v>103359</v>
      </c>
    </row>
    <row r="34" spans="1:14" ht="6" customHeight="1" thickBot="1">
      <c r="A34" s="164"/>
      <c r="B34" s="1240"/>
      <c r="C34" s="1241"/>
      <c r="D34" s="1241"/>
      <c r="E34" s="1241"/>
      <c r="F34" s="1241"/>
      <c r="G34" s="1241"/>
      <c r="H34" s="1241"/>
      <c r="I34" s="1241"/>
      <c r="J34" s="1241"/>
      <c r="K34" s="1241"/>
      <c r="L34" s="1241"/>
      <c r="M34" s="1241"/>
      <c r="N34" s="1242"/>
    </row>
    <row r="35" spans="1:14" ht="21" customHeight="1" thickBot="1">
      <c r="A35" s="164"/>
      <c r="B35" s="1243" t="s">
        <v>214</v>
      </c>
      <c r="C35" s="1244"/>
      <c r="D35" s="1244"/>
      <c r="E35" s="1244"/>
      <c r="F35" s="1244"/>
      <c r="G35" s="1244"/>
      <c r="H35" s="1244"/>
      <c r="I35" s="1244"/>
      <c r="J35" s="1244"/>
      <c r="K35" s="1244"/>
      <c r="L35" s="1244"/>
      <c r="M35" s="1245"/>
      <c r="N35" s="203">
        <f>ROUND(N19+N23+N28+N33,0)</f>
        <v>189647</v>
      </c>
    </row>
    <row r="36" spans="1:14" ht="6.75" customHeight="1" thickBot="1">
      <c r="A36" s="164"/>
      <c r="B36" s="1240"/>
      <c r="C36" s="1241"/>
      <c r="D36" s="1241"/>
      <c r="E36" s="1241"/>
      <c r="F36" s="1241"/>
      <c r="G36" s="1241"/>
      <c r="H36" s="1241"/>
      <c r="I36" s="1241"/>
      <c r="J36" s="1241"/>
      <c r="K36" s="1241"/>
      <c r="L36" s="1241"/>
      <c r="M36" s="1241"/>
      <c r="N36" s="1242"/>
    </row>
    <row r="37" spans="1:14">
      <c r="A37" s="164"/>
      <c r="B37" s="173"/>
      <c r="C37" s="168"/>
      <c r="D37" s="168"/>
      <c r="E37" s="168"/>
      <c r="F37" s="168"/>
      <c r="G37" s="168"/>
      <c r="H37" s="168"/>
      <c r="I37" s="168"/>
      <c r="J37" s="168"/>
      <c r="K37" s="168"/>
      <c r="L37" s="168"/>
      <c r="M37" s="168"/>
      <c r="N37" s="169"/>
    </row>
    <row r="38" spans="1:14">
      <c r="A38" s="164"/>
      <c r="B38" s="173"/>
      <c r="C38" s="168"/>
      <c r="D38" s="168"/>
      <c r="E38" s="168"/>
      <c r="F38" s="168"/>
      <c r="G38" s="168"/>
      <c r="H38" s="168"/>
      <c r="I38" s="168"/>
      <c r="J38" s="168"/>
      <c r="K38" s="168"/>
      <c r="L38" s="168"/>
      <c r="M38" s="168"/>
      <c r="N38" s="169"/>
    </row>
    <row r="39" spans="1:14" hidden="1">
      <c r="B39" s="204" t="s">
        <v>215</v>
      </c>
      <c r="C39" s="172"/>
      <c r="D39" s="172"/>
      <c r="E39" s="172"/>
      <c r="F39" s="172"/>
      <c r="G39" s="172"/>
      <c r="H39" s="172"/>
      <c r="I39" s="172"/>
      <c r="J39" s="172"/>
      <c r="K39" s="172"/>
      <c r="L39" s="172"/>
      <c r="M39" s="172"/>
      <c r="N39" s="205"/>
    </row>
    <row r="40" spans="1:14" hidden="1">
      <c r="B40" s="206"/>
      <c r="C40" s="207"/>
      <c r="D40" s="207"/>
      <c r="E40" s="207"/>
      <c r="F40" s="207"/>
      <c r="G40" s="207"/>
      <c r="H40" s="207"/>
      <c r="I40" s="207"/>
      <c r="J40" s="207"/>
      <c r="K40" s="207"/>
      <c r="L40" s="207"/>
      <c r="M40" s="207"/>
      <c r="N40" s="208"/>
    </row>
    <row r="41" spans="1:14" hidden="1">
      <c r="B41" s="206"/>
      <c r="C41" s="207"/>
      <c r="D41" s="207"/>
      <c r="E41" s="207"/>
      <c r="F41" s="207"/>
      <c r="G41" s="207"/>
      <c r="H41" s="207"/>
      <c r="I41" s="207"/>
      <c r="J41" s="207"/>
      <c r="K41" s="207"/>
      <c r="L41" s="207"/>
      <c r="M41" s="207"/>
      <c r="N41" s="208"/>
    </row>
    <row r="42" spans="1:14" hidden="1">
      <c r="B42" s="206"/>
      <c r="C42" s="207"/>
      <c r="D42" s="207"/>
      <c r="E42" s="207"/>
      <c r="F42" s="207"/>
      <c r="G42" s="207"/>
      <c r="H42" s="207"/>
      <c r="I42" s="207"/>
      <c r="J42" s="207"/>
      <c r="K42" s="207"/>
      <c r="L42" s="207"/>
      <c r="M42" s="207"/>
      <c r="N42" s="208"/>
    </row>
    <row r="43" spans="1:14" ht="16" hidden="1" thickBot="1">
      <c r="B43" s="209"/>
      <c r="C43" s="210"/>
      <c r="D43" s="210"/>
      <c r="E43" s="210"/>
      <c r="F43" s="210"/>
      <c r="G43" s="210"/>
      <c r="H43" s="210"/>
      <c r="I43" s="210"/>
      <c r="J43" s="210"/>
      <c r="K43" s="210"/>
      <c r="L43" s="210"/>
      <c r="M43" s="210"/>
      <c r="N43" s="211"/>
    </row>
    <row r="44" spans="1:14" hidden="1">
      <c r="B44" s="212"/>
      <c r="C44" s="213"/>
      <c r="D44" s="213"/>
      <c r="E44" s="213"/>
      <c r="F44" s="213"/>
      <c r="G44" s="213"/>
      <c r="H44" s="213"/>
      <c r="I44" s="213"/>
      <c r="J44" s="213"/>
      <c r="K44" s="213"/>
      <c r="L44" s="213"/>
      <c r="M44" s="213"/>
      <c r="N44" s="214"/>
    </row>
    <row r="45" spans="1:14" hidden="1">
      <c r="B45" s="215" t="s">
        <v>216</v>
      </c>
      <c r="C45" s="170"/>
      <c r="D45" s="170"/>
      <c r="E45" s="170"/>
      <c r="F45" s="170"/>
      <c r="G45" s="170"/>
      <c r="H45" s="170"/>
      <c r="I45" s="170"/>
      <c r="J45" s="170"/>
      <c r="K45" s="170"/>
      <c r="L45" s="170"/>
      <c r="M45" s="170"/>
      <c r="N45" s="171"/>
    </row>
    <row r="46" spans="1:14" ht="15" hidden="1" customHeight="1">
      <c r="B46" s="1246" t="s">
        <v>217</v>
      </c>
      <c r="C46" s="1247"/>
      <c r="D46" s="1247"/>
      <c r="E46" s="1247"/>
      <c r="F46" s="1247"/>
      <c r="G46" s="1247"/>
      <c r="H46" s="1247"/>
      <c r="I46" s="1247"/>
      <c r="J46" s="1247"/>
      <c r="K46" s="1247"/>
      <c r="L46" s="1247"/>
      <c r="M46" s="1247"/>
      <c r="N46" s="1248"/>
    </row>
    <row r="47" spans="1:14" ht="15" hidden="1" customHeight="1">
      <c r="B47" s="1246"/>
      <c r="C47" s="1247"/>
      <c r="D47" s="1247"/>
      <c r="E47" s="1247"/>
      <c r="F47" s="1247"/>
      <c r="G47" s="1247"/>
      <c r="H47" s="1247"/>
      <c r="I47" s="1247"/>
      <c r="J47" s="1247"/>
      <c r="K47" s="1247"/>
      <c r="L47" s="1247"/>
      <c r="M47" s="1247"/>
      <c r="N47" s="1248"/>
    </row>
    <row r="48" spans="1:14" ht="30" hidden="1" customHeight="1">
      <c r="B48" s="1249" t="s">
        <v>218</v>
      </c>
      <c r="C48" s="1250"/>
      <c r="D48" s="1250"/>
      <c r="E48" s="1250"/>
      <c r="F48" s="1250"/>
      <c r="G48" s="1250"/>
      <c r="H48" s="1250"/>
      <c r="I48" s="1250"/>
      <c r="J48" s="1250"/>
      <c r="K48" s="1250"/>
      <c r="L48" s="1250"/>
      <c r="M48" s="1250"/>
      <c r="N48" s="1251"/>
    </row>
    <row r="49" spans="2:14" hidden="1">
      <c r="B49" s="1249"/>
      <c r="C49" s="1250"/>
      <c r="D49" s="1250"/>
      <c r="E49" s="1250"/>
      <c r="F49" s="1250"/>
      <c r="G49" s="1250"/>
      <c r="H49" s="1250"/>
      <c r="I49" s="1250"/>
      <c r="J49" s="1250"/>
      <c r="K49" s="1250"/>
      <c r="L49" s="1250"/>
      <c r="M49" s="1250"/>
      <c r="N49" s="1251"/>
    </row>
    <row r="50" spans="2:14" hidden="1">
      <c r="B50" s="216"/>
      <c r="C50" s="217"/>
      <c r="D50" s="217"/>
      <c r="E50" s="217"/>
      <c r="F50" s="217"/>
      <c r="G50" s="217"/>
      <c r="H50" s="217"/>
      <c r="I50" s="217"/>
      <c r="J50" s="217"/>
      <c r="K50" s="217"/>
      <c r="L50" s="217"/>
      <c r="M50" s="217"/>
      <c r="N50" s="218"/>
    </row>
    <row r="51" spans="2:14" hidden="1">
      <c r="B51" s="216"/>
      <c r="C51" s="217"/>
      <c r="D51" s="217"/>
      <c r="E51" s="217"/>
      <c r="F51" s="217"/>
      <c r="G51" s="217"/>
      <c r="H51" s="217"/>
      <c r="I51" s="217"/>
      <c r="J51" s="217"/>
      <c r="K51" s="217"/>
      <c r="L51" s="217"/>
      <c r="M51" s="217"/>
      <c r="N51" s="218"/>
    </row>
    <row r="52" spans="2:14" hidden="1">
      <c r="B52" s="216"/>
      <c r="C52" s="217"/>
      <c r="D52" s="217"/>
      <c r="E52" s="217"/>
      <c r="F52" s="217"/>
      <c r="G52" s="217"/>
      <c r="H52" s="217"/>
      <c r="I52" s="217"/>
      <c r="J52" s="217"/>
      <c r="K52" s="217"/>
      <c r="L52" s="217"/>
      <c r="M52" s="217"/>
      <c r="N52" s="218"/>
    </row>
    <row r="53" spans="2:14" hidden="1">
      <c r="B53" s="215"/>
      <c r="C53" s="170"/>
      <c r="D53" s="170"/>
      <c r="E53" s="170"/>
      <c r="F53" s="170"/>
      <c r="G53" s="170"/>
      <c r="H53" s="170"/>
      <c r="I53" s="170"/>
      <c r="J53" s="170"/>
      <c r="K53" s="170"/>
      <c r="L53" s="170"/>
      <c r="M53" s="170"/>
      <c r="N53" s="171"/>
    </row>
    <row r="54" spans="2:14" hidden="1">
      <c r="B54" s="173"/>
      <c r="C54" s="168"/>
      <c r="D54" s="168"/>
      <c r="E54" s="168" t="s">
        <v>219</v>
      </c>
      <c r="F54" s="172"/>
      <c r="G54" s="172"/>
      <c r="H54" s="168"/>
      <c r="I54" s="168"/>
      <c r="J54" s="168"/>
      <c r="K54" s="168"/>
      <c r="L54" s="168"/>
      <c r="M54" s="168"/>
      <c r="N54" s="169"/>
    </row>
    <row r="55" spans="2:14" hidden="1">
      <c r="B55" s="173"/>
      <c r="C55" s="168"/>
      <c r="D55" s="168"/>
      <c r="E55" s="219" t="s">
        <v>220</v>
      </c>
      <c r="F55" s="168"/>
      <c r="G55" s="168"/>
      <c r="H55" s="219"/>
      <c r="I55" s="219"/>
      <c r="J55" s="219"/>
      <c r="K55" s="168"/>
      <c r="L55" s="168"/>
      <c r="M55" s="168"/>
      <c r="N55" s="169"/>
    </row>
    <row r="56" spans="2:14" hidden="1">
      <c r="B56" s="173"/>
      <c r="C56" s="168"/>
      <c r="D56" s="168"/>
      <c r="E56" s="220" t="s">
        <v>221</v>
      </c>
      <c r="F56" s="168"/>
      <c r="G56" s="168"/>
      <c r="H56" s="220"/>
      <c r="I56" s="220"/>
      <c r="J56" s="220"/>
      <c r="K56" s="168"/>
      <c r="L56" s="168"/>
      <c r="M56" s="168"/>
      <c r="N56" s="169"/>
    </row>
    <row r="57" spans="2:14" hidden="1">
      <c r="B57" s="221"/>
      <c r="C57" s="170"/>
      <c r="D57" s="170"/>
      <c r="E57" s="168" t="s">
        <v>222</v>
      </c>
      <c r="F57" s="168"/>
      <c r="G57" s="168"/>
      <c r="H57" s="168"/>
      <c r="I57" s="168"/>
      <c r="J57" s="168"/>
      <c r="K57" s="170"/>
      <c r="L57" s="170"/>
      <c r="M57" s="170"/>
      <c r="N57" s="171"/>
    </row>
    <row r="58" spans="2:14" hidden="1">
      <c r="B58" s="221"/>
      <c r="C58" s="170"/>
      <c r="D58" s="170"/>
      <c r="E58" s="170"/>
      <c r="F58" s="168"/>
      <c r="G58" s="168"/>
      <c r="H58" s="168"/>
      <c r="I58" s="168"/>
      <c r="J58" s="168"/>
      <c r="K58" s="170"/>
      <c r="L58" s="170"/>
      <c r="M58" s="170"/>
      <c r="N58" s="171"/>
    </row>
    <row r="59" spans="2:14" hidden="1">
      <c r="B59" s="221" t="s">
        <v>223</v>
      </c>
      <c r="C59" s="220"/>
      <c r="D59" s="220"/>
      <c r="E59" s="168"/>
      <c r="F59" s="168"/>
      <c r="G59" s="168"/>
      <c r="H59" s="168"/>
      <c r="I59" s="168"/>
      <c r="J59" s="1234"/>
      <c r="K59" s="1234"/>
      <c r="L59" s="1234"/>
      <c r="M59" s="1234"/>
      <c r="N59" s="1235"/>
    </row>
    <row r="60" spans="2:14" ht="16" hidden="1" thickBot="1">
      <c r="B60" s="222" t="s">
        <v>224</v>
      </c>
      <c r="C60" s="223"/>
      <c r="D60" s="223"/>
      <c r="E60" s="224"/>
      <c r="F60" s="224"/>
      <c r="G60" s="224"/>
      <c r="H60" s="224"/>
      <c r="I60" s="224"/>
      <c r="J60" s="1236"/>
      <c r="K60" s="1236"/>
      <c r="L60" s="1236"/>
      <c r="M60" s="1236"/>
      <c r="N60" s="1237"/>
    </row>
  </sheetData>
  <mergeCells count="51">
    <mergeCell ref="B46:N47"/>
    <mergeCell ref="B48:N49"/>
    <mergeCell ref="J59:N60"/>
    <mergeCell ref="B30:H30"/>
    <mergeCell ref="L30:M30"/>
    <mergeCell ref="B31:H31"/>
    <mergeCell ref="L31:M31"/>
    <mergeCell ref="B32:H32"/>
    <mergeCell ref="L32:M32"/>
    <mergeCell ref="B33:M33"/>
    <mergeCell ref="B34:N34"/>
    <mergeCell ref="B35:M35"/>
    <mergeCell ref="B36:N36"/>
    <mergeCell ref="B29:N29"/>
    <mergeCell ref="B22:I22"/>
    <mergeCell ref="L22:M22"/>
    <mergeCell ref="B23:M23"/>
    <mergeCell ref="B24:N24"/>
    <mergeCell ref="B25:G25"/>
    <mergeCell ref="L25:M25"/>
    <mergeCell ref="B26:G26"/>
    <mergeCell ref="L26:M26"/>
    <mergeCell ref="B27:G27"/>
    <mergeCell ref="L27:M27"/>
    <mergeCell ref="B28:M28"/>
    <mergeCell ref="B21:I21"/>
    <mergeCell ref="L21:M21"/>
    <mergeCell ref="B16:H16"/>
    <mergeCell ref="I16:J16"/>
    <mergeCell ref="L16:M16"/>
    <mergeCell ref="B17:H17"/>
    <mergeCell ref="I17:J17"/>
    <mergeCell ref="L17:M17"/>
    <mergeCell ref="B18:H18"/>
    <mergeCell ref="I18:J18"/>
    <mergeCell ref="L18:M18"/>
    <mergeCell ref="B19:M19"/>
    <mergeCell ref="B20:N20"/>
    <mergeCell ref="B1:N1"/>
    <mergeCell ref="B4:N7"/>
    <mergeCell ref="B15:H15"/>
    <mergeCell ref="I15:J15"/>
    <mergeCell ref="L15:M15"/>
    <mergeCell ref="B8:N8"/>
    <mergeCell ref="C10:J10"/>
    <mergeCell ref="L10:M10"/>
    <mergeCell ref="C11:I11"/>
    <mergeCell ref="L11:M11"/>
    <mergeCell ref="C12:J12"/>
    <mergeCell ref="L12:M12"/>
    <mergeCell ref="B14:N14"/>
  </mergeCells>
  <pageMargins left="0.70866141732283472" right="0.70866141732283472" top="1.3385826771653544" bottom="0.74803149606299213" header="0.31496062992125984" footer="0.31496062992125984"/>
  <pageSetup scale="47" fitToHeight="0" orientation="portrait" r:id="rId1"/>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A250F-34A5-4262-A55A-16107153BAB9}">
  <sheetPr>
    <tabColor rgb="FFFFC000"/>
  </sheetPr>
  <dimension ref="A1:M38"/>
  <sheetViews>
    <sheetView view="pageBreakPreview" topLeftCell="A7" zoomScale="50" zoomScaleNormal="70" zoomScaleSheetLayoutView="50" workbookViewId="0">
      <selection activeCell="M25" sqref="M25"/>
    </sheetView>
  </sheetViews>
  <sheetFormatPr baseColWidth="10" defaultColWidth="11.5" defaultRowHeight="15"/>
  <cols>
    <col min="1" max="7" width="11.5" style="117"/>
    <col min="8" max="8" width="16.5" style="117" customWidth="1"/>
    <col min="9" max="9" width="18.5" style="117" customWidth="1"/>
    <col min="10" max="10" width="16" style="117" customWidth="1"/>
    <col min="11" max="11" width="13.33203125" style="117" bestFit="1" customWidth="1"/>
    <col min="12" max="12" width="11.5" style="117"/>
    <col min="13" max="13" width="16.16406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3.1'!L2</f>
        <v>20</v>
      </c>
      <c r="L2" s="433">
        <f>+'APU 3.1'!M2</f>
        <v>1</v>
      </c>
      <c r="M2" s="433">
        <f>+'APU 3.1'!N2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78"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248" t="s">
        <v>648</v>
      </c>
      <c r="B9" s="1283" t="s">
        <v>266</v>
      </c>
      <c r="C9" s="1283"/>
      <c r="D9" s="1283"/>
      <c r="E9" s="1283"/>
      <c r="F9" s="1283"/>
      <c r="G9" s="1283"/>
      <c r="H9" s="1283"/>
      <c r="I9" s="1283"/>
      <c r="J9" s="185"/>
      <c r="K9" s="1284" t="s">
        <v>17</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c r="B13" s="1316"/>
      <c r="C13" s="1316"/>
      <c r="D13" s="1316"/>
      <c r="E13" s="1316"/>
      <c r="F13" s="1316"/>
      <c r="G13" s="1317"/>
      <c r="H13" s="1279"/>
      <c r="I13" s="1280"/>
      <c r="J13" s="189"/>
      <c r="K13" s="1318"/>
      <c r="L13" s="1319"/>
      <c r="M13" s="192"/>
    </row>
    <row r="14" spans="1:13">
      <c r="A14" s="1320" t="s">
        <v>200</v>
      </c>
      <c r="B14" s="1321"/>
      <c r="C14" s="1321"/>
      <c r="D14" s="1321"/>
      <c r="E14" s="1321"/>
      <c r="F14" s="1321"/>
      <c r="G14" s="1322"/>
      <c r="H14" s="1323"/>
      <c r="I14" s="1324"/>
      <c r="J14" s="193"/>
      <c r="K14" s="1313">
        <v>0.05</v>
      </c>
      <c r="L14" s="1314"/>
      <c r="M14" s="191">
        <f>ROUND(+K14*M31,0)</f>
        <v>2365</v>
      </c>
    </row>
    <row r="15" spans="1:13" ht="16" thickBot="1">
      <c r="A15" s="1325" t="s">
        <v>201</v>
      </c>
      <c r="B15" s="1326"/>
      <c r="C15" s="1326"/>
      <c r="D15" s="1326"/>
      <c r="E15" s="1326"/>
      <c r="F15" s="1326"/>
      <c r="G15" s="1326"/>
      <c r="H15" s="1326"/>
      <c r="I15" s="1326"/>
      <c r="J15" s="1326"/>
      <c r="K15" s="1326"/>
      <c r="L15" s="1327"/>
      <c r="M15" s="194">
        <f>ROUND(SUM(M13:M14),2)</f>
        <v>2365</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267</v>
      </c>
      <c r="B18" s="1329"/>
      <c r="C18" s="1329"/>
      <c r="D18" s="1329"/>
      <c r="E18" s="1329"/>
      <c r="F18" s="1329"/>
      <c r="G18" s="1329"/>
      <c r="H18" s="1330"/>
      <c r="I18" s="190" t="s">
        <v>70</v>
      </c>
      <c r="J18" s="195">
        <v>1</v>
      </c>
      <c r="K18" s="1331">
        <v>50000</v>
      </c>
      <c r="L18" s="1331"/>
      <c r="M18" s="191">
        <f>+K18*J18</f>
        <v>50000</v>
      </c>
    </row>
    <row r="19" spans="1:13">
      <c r="A19" s="1328" t="s">
        <v>268</v>
      </c>
      <c r="B19" s="1329"/>
      <c r="C19" s="1329"/>
      <c r="D19" s="1329"/>
      <c r="E19" s="1329"/>
      <c r="F19" s="1329"/>
      <c r="G19" s="1329"/>
      <c r="H19" s="1330"/>
      <c r="I19" s="234" t="s">
        <v>48</v>
      </c>
      <c r="J19" s="235">
        <v>0.2</v>
      </c>
      <c r="K19" s="1343">
        <v>28500</v>
      </c>
      <c r="L19" s="1344"/>
      <c r="M19" s="191">
        <f>+K19*J19</f>
        <v>5700</v>
      </c>
    </row>
    <row r="20" spans="1:13">
      <c r="A20" s="242"/>
      <c r="B20" s="243"/>
      <c r="C20" s="243"/>
      <c r="D20" s="243"/>
      <c r="E20" s="243"/>
      <c r="F20" s="243"/>
      <c r="G20" s="243"/>
      <c r="H20" s="244"/>
      <c r="I20" s="234"/>
      <c r="J20" s="235"/>
      <c r="K20" s="1343"/>
      <c r="L20" s="1344"/>
      <c r="M20" s="227"/>
    </row>
    <row r="21" spans="1:13" ht="16" thickBot="1">
      <c r="A21" s="1265" t="s">
        <v>201</v>
      </c>
      <c r="B21" s="1266"/>
      <c r="C21" s="1266"/>
      <c r="D21" s="1266"/>
      <c r="E21" s="1266"/>
      <c r="F21" s="1266"/>
      <c r="G21" s="1266"/>
      <c r="H21" s="1266"/>
      <c r="I21" s="1266"/>
      <c r="J21" s="1266"/>
      <c r="K21" s="1266"/>
      <c r="L21" s="1266"/>
      <c r="M21" s="196">
        <f>ROUND(SUM(M18:M20),2)</f>
        <v>55700</v>
      </c>
    </row>
    <row r="22" spans="1:13">
      <c r="A22" s="1267" t="s">
        <v>204</v>
      </c>
      <c r="B22" s="1268"/>
      <c r="C22" s="1268"/>
      <c r="D22" s="1268"/>
      <c r="E22" s="1268"/>
      <c r="F22" s="1268"/>
      <c r="G22" s="1268"/>
      <c r="H22" s="1268"/>
      <c r="I22" s="1268"/>
      <c r="J22" s="1268"/>
      <c r="K22" s="1268"/>
      <c r="L22" s="1268"/>
      <c r="M22" s="1269"/>
    </row>
    <row r="23" spans="1:13" ht="30">
      <c r="A23" s="1270" t="s">
        <v>176</v>
      </c>
      <c r="B23" s="1271"/>
      <c r="C23" s="1271"/>
      <c r="D23" s="1271"/>
      <c r="E23" s="1271"/>
      <c r="F23" s="1271"/>
      <c r="G23" s="187" t="s">
        <v>63</v>
      </c>
      <c r="H23" s="197" t="s">
        <v>205</v>
      </c>
      <c r="I23" s="197" t="s">
        <v>206</v>
      </c>
      <c r="J23" s="187" t="s">
        <v>207</v>
      </c>
      <c r="K23" s="1271" t="s">
        <v>149</v>
      </c>
      <c r="L23" s="1271"/>
      <c r="M23" s="188" t="s">
        <v>199</v>
      </c>
    </row>
    <row r="24" spans="1:13">
      <c r="A24" s="1272" t="str">
        <f>+TRANSPORTE!B8</f>
        <v>Transporte Tuberia Pvc</v>
      </c>
      <c r="B24" s="1273"/>
      <c r="C24" s="1273"/>
      <c r="D24" s="1273"/>
      <c r="E24" s="1273"/>
      <c r="F24" s="1274"/>
      <c r="G24" s="190" t="s">
        <v>251</v>
      </c>
      <c r="H24" s="195">
        <v>0.02</v>
      </c>
      <c r="I24" s="195">
        <f>+'DISTANCIA ACARREO'!D13</f>
        <v>27.8</v>
      </c>
      <c r="J24" s="195">
        <f>H24*I24</f>
        <v>0.55600000000000005</v>
      </c>
      <c r="K24" s="1275">
        <f>+TRANSPORTE!D19</f>
        <v>1920</v>
      </c>
      <c r="L24" s="1275"/>
      <c r="M24" s="231">
        <f>ROUND(J24*K24,0)</f>
        <v>1068</v>
      </c>
    </row>
    <row r="25" spans="1:13">
      <c r="A25" s="1255"/>
      <c r="B25" s="1256"/>
      <c r="C25" s="1256"/>
      <c r="D25" s="1256"/>
      <c r="E25" s="1256"/>
      <c r="F25" s="1257"/>
      <c r="G25" s="190"/>
      <c r="H25" s="195"/>
      <c r="I25" s="195"/>
      <c r="J25" s="195"/>
      <c r="K25" s="1353"/>
      <c r="L25" s="1354"/>
      <c r="M25" s="231"/>
    </row>
    <row r="26" spans="1:13" ht="16" thickBot="1">
      <c r="A26" s="1265" t="s">
        <v>201</v>
      </c>
      <c r="B26" s="1266"/>
      <c r="C26" s="1266"/>
      <c r="D26" s="1266"/>
      <c r="E26" s="1266"/>
      <c r="F26" s="1266"/>
      <c r="G26" s="1266"/>
      <c r="H26" s="1266"/>
      <c r="I26" s="1266"/>
      <c r="J26" s="1266"/>
      <c r="K26" s="1266"/>
      <c r="L26" s="1266"/>
      <c r="M26" s="232">
        <f>ROUND(SUM(M24:M25),2)</f>
        <v>1068</v>
      </c>
    </row>
    <row r="27" spans="1:13">
      <c r="A27" s="1259" t="s">
        <v>208</v>
      </c>
      <c r="B27" s="1260"/>
      <c r="C27" s="1260"/>
      <c r="D27" s="1260"/>
      <c r="E27" s="1260"/>
      <c r="F27" s="1260"/>
      <c r="G27" s="1260"/>
      <c r="H27" s="1260"/>
      <c r="I27" s="1260"/>
      <c r="J27" s="1260"/>
      <c r="K27" s="1260"/>
      <c r="L27" s="1260"/>
      <c r="M27" s="1261"/>
    </row>
    <row r="28" spans="1:13" ht="30">
      <c r="A28" s="1252" t="s">
        <v>209</v>
      </c>
      <c r="B28" s="1253"/>
      <c r="C28" s="1253"/>
      <c r="D28" s="1253"/>
      <c r="E28" s="1253"/>
      <c r="F28" s="1253"/>
      <c r="G28" s="1253"/>
      <c r="H28" s="187" t="s">
        <v>210</v>
      </c>
      <c r="I28" s="197" t="s">
        <v>211</v>
      </c>
      <c r="J28" s="197" t="s">
        <v>212</v>
      </c>
      <c r="K28" s="1254" t="s">
        <v>198</v>
      </c>
      <c r="L28" s="1254"/>
      <c r="M28" s="198" t="s">
        <v>199</v>
      </c>
    </row>
    <row r="29" spans="1:13">
      <c r="A29" s="1255" t="s">
        <v>237</v>
      </c>
      <c r="B29" s="1256"/>
      <c r="C29" s="1256"/>
      <c r="D29" s="1256"/>
      <c r="E29" s="1256"/>
      <c r="F29" s="1256"/>
      <c r="G29" s="1257"/>
      <c r="H29" s="201">
        <f>+'MANO DE OBRA'!D3</f>
        <v>243547</v>
      </c>
      <c r="I29" s="543">
        <f>+FP!C20</f>
        <v>1.5829</v>
      </c>
      <c r="J29" s="201">
        <f>+H29*I29</f>
        <v>385510.54629999999</v>
      </c>
      <c r="K29" s="1258">
        <v>30</v>
      </c>
      <c r="L29" s="1258"/>
      <c r="M29" s="231">
        <f>ROUND(J29/K29,0)</f>
        <v>12850</v>
      </c>
    </row>
    <row r="30" spans="1:13">
      <c r="A30" s="1255" t="s">
        <v>269</v>
      </c>
      <c r="B30" s="1256"/>
      <c r="C30" s="1256"/>
      <c r="D30" s="1256"/>
      <c r="E30" s="1256"/>
      <c r="F30" s="1256"/>
      <c r="G30" s="1257"/>
      <c r="H30" s="199">
        <f>+'MANO DE OBRA'!D4</f>
        <v>116995</v>
      </c>
      <c r="I30" s="543">
        <f>+FP!F20</f>
        <v>1.7668999999999999</v>
      </c>
      <c r="J30" s="201">
        <f>+H30*I30*5</f>
        <v>1033592.3274999999</v>
      </c>
      <c r="K30" s="1258">
        <f>+K29</f>
        <v>30</v>
      </c>
      <c r="L30" s="1258"/>
      <c r="M30" s="231">
        <f>ROUND(J30/K30,0)</f>
        <v>34453</v>
      </c>
    </row>
    <row r="31" spans="1:13" ht="16" thickBot="1">
      <c r="A31" s="1238" t="s">
        <v>201</v>
      </c>
      <c r="B31" s="1239"/>
      <c r="C31" s="1239"/>
      <c r="D31" s="1239"/>
      <c r="E31" s="1239"/>
      <c r="F31" s="1239"/>
      <c r="G31" s="1239"/>
      <c r="H31" s="1239"/>
      <c r="I31" s="1239"/>
      <c r="J31" s="1239"/>
      <c r="K31" s="1239"/>
      <c r="L31" s="1239"/>
      <c r="M31" s="233">
        <f>ROUND(SUM(M29:M30),2)</f>
        <v>47303</v>
      </c>
    </row>
    <row r="32" spans="1:13" ht="16" thickBot="1">
      <c r="A32" s="1240"/>
      <c r="B32" s="1241"/>
      <c r="C32" s="1241"/>
      <c r="D32" s="1241"/>
      <c r="E32" s="1241"/>
      <c r="F32" s="1241"/>
      <c r="G32" s="1241"/>
      <c r="H32" s="1241"/>
      <c r="I32" s="1241"/>
      <c r="J32" s="1241"/>
      <c r="K32" s="1241"/>
      <c r="L32" s="1241"/>
      <c r="M32" s="1242"/>
    </row>
    <row r="33" spans="1:13" ht="16" thickBot="1">
      <c r="A33" s="1243" t="s">
        <v>214</v>
      </c>
      <c r="B33" s="1244"/>
      <c r="C33" s="1244"/>
      <c r="D33" s="1244"/>
      <c r="E33" s="1244"/>
      <c r="F33" s="1244"/>
      <c r="G33" s="1244"/>
      <c r="H33" s="1244"/>
      <c r="I33" s="1244"/>
      <c r="J33" s="1244"/>
      <c r="K33" s="1244"/>
      <c r="L33" s="1245"/>
      <c r="M33" s="203">
        <f>ROUND(M15+M21+M26+M31,0)</f>
        <v>106436</v>
      </c>
    </row>
    <row r="34" spans="1:13" ht="16" thickBot="1">
      <c r="A34" s="1240"/>
      <c r="B34" s="1241"/>
      <c r="C34" s="1241"/>
      <c r="D34" s="1241"/>
      <c r="E34" s="1241"/>
      <c r="F34" s="1241"/>
      <c r="G34" s="1241"/>
      <c r="H34" s="1241"/>
      <c r="I34" s="1241"/>
      <c r="J34" s="1241"/>
      <c r="K34" s="1241"/>
      <c r="L34" s="1241"/>
      <c r="M34" s="1242"/>
    </row>
    <row r="35" spans="1:13">
      <c r="A35" s="165"/>
      <c r="B35" s="166"/>
      <c r="C35" s="166"/>
      <c r="D35" s="166"/>
      <c r="E35" s="166"/>
      <c r="F35" s="166"/>
      <c r="G35" s="166"/>
      <c r="H35" s="166"/>
      <c r="I35" s="166"/>
      <c r="J35" s="166"/>
      <c r="K35" s="166"/>
      <c r="L35" s="166"/>
      <c r="M35" s="167"/>
    </row>
    <row r="36" spans="1:13">
      <c r="A36" s="173"/>
      <c r="B36" s="168"/>
      <c r="C36" s="168"/>
      <c r="D36" s="168"/>
      <c r="E36" s="168"/>
      <c r="F36" s="168"/>
      <c r="G36" s="168"/>
      <c r="H36" s="168"/>
      <c r="I36" s="168"/>
      <c r="J36" s="168"/>
      <c r="K36" s="168"/>
      <c r="L36" s="168"/>
      <c r="M36" s="169"/>
    </row>
    <row r="37" spans="1:13">
      <c r="A37" s="173"/>
      <c r="B37" s="168"/>
      <c r="C37" s="168"/>
      <c r="D37" s="168"/>
      <c r="E37" s="168"/>
      <c r="F37" s="168"/>
      <c r="G37" s="168"/>
      <c r="H37" s="168"/>
      <c r="I37" s="168"/>
      <c r="J37" s="168"/>
      <c r="K37" s="168"/>
      <c r="L37" s="168"/>
      <c r="M37" s="169"/>
    </row>
    <row r="38" spans="1:13" ht="16" thickBot="1">
      <c r="A38" s="245"/>
      <c r="B38" s="224"/>
      <c r="C38" s="224"/>
      <c r="D38" s="224"/>
      <c r="E38" s="224" t="s">
        <v>83</v>
      </c>
      <c r="F38" s="224"/>
      <c r="G38" s="224"/>
      <c r="H38" s="224"/>
      <c r="I38" s="224"/>
      <c r="J38" s="224"/>
      <c r="K38" s="224"/>
      <c r="L38" s="224"/>
      <c r="M38" s="246"/>
    </row>
  </sheetData>
  <mergeCells count="45">
    <mergeCell ref="A34:M34"/>
    <mergeCell ref="A26:L26"/>
    <mergeCell ref="A27:M27"/>
    <mergeCell ref="A28:G28"/>
    <mergeCell ref="K28:L28"/>
    <mergeCell ref="A29:G29"/>
    <mergeCell ref="K29:L29"/>
    <mergeCell ref="A30:G30"/>
    <mergeCell ref="K30:L30"/>
    <mergeCell ref="A31:L31"/>
    <mergeCell ref="A32:M32"/>
    <mergeCell ref="A33:L33"/>
    <mergeCell ref="A25:F25"/>
    <mergeCell ref="K25:L25"/>
    <mergeCell ref="A18:H18"/>
    <mergeCell ref="K18:L18"/>
    <mergeCell ref="A19:H19"/>
    <mergeCell ref="K19:L19"/>
    <mergeCell ref="K20:L20"/>
    <mergeCell ref="A21:L21"/>
    <mergeCell ref="A22:M22"/>
    <mergeCell ref="A23:F23"/>
    <mergeCell ref="K23:L23"/>
    <mergeCell ref="A24:F24"/>
    <mergeCell ref="K24:L24"/>
    <mergeCell ref="A17:H17"/>
    <mergeCell ref="K17:L17"/>
    <mergeCell ref="A11:M11"/>
    <mergeCell ref="A12:G12"/>
    <mergeCell ref="H12:I12"/>
    <mergeCell ref="K12:L12"/>
    <mergeCell ref="A13:G13"/>
    <mergeCell ref="H13:I13"/>
    <mergeCell ref="K13:L13"/>
    <mergeCell ref="A14:G14"/>
    <mergeCell ref="H14:I14"/>
    <mergeCell ref="K14:L14"/>
    <mergeCell ref="A15:L15"/>
    <mergeCell ref="A16:M16"/>
    <mergeCell ref="B9:I9"/>
    <mergeCell ref="K9:L9"/>
    <mergeCell ref="A1:M1"/>
    <mergeCell ref="B8:H8"/>
    <mergeCell ref="K8:L8"/>
    <mergeCell ref="A4:M7"/>
  </mergeCells>
  <pageMargins left="0.7" right="0.7" top="0.75" bottom="0.75" header="0.3" footer="0.3"/>
  <pageSetup scale="52" orientation="portrait" r:id="rId1"/>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19EDF-3A9E-437E-A8A5-319AA6C1A008}">
  <sheetPr>
    <tabColor rgb="FFFFC000"/>
  </sheetPr>
  <dimension ref="A1:M38"/>
  <sheetViews>
    <sheetView view="pageBreakPreview" zoomScale="50" zoomScaleNormal="70" zoomScaleSheetLayoutView="50" workbookViewId="0">
      <selection activeCell="M25" sqref="M25"/>
    </sheetView>
  </sheetViews>
  <sheetFormatPr baseColWidth="10" defaultColWidth="11.5" defaultRowHeight="15"/>
  <cols>
    <col min="1" max="7" width="11.5" style="117"/>
    <col min="8" max="8" width="15.1640625" style="117" customWidth="1"/>
    <col min="9" max="9" width="18.5" style="117" customWidth="1"/>
    <col min="10" max="10" width="17.83203125" style="117" customWidth="1"/>
    <col min="11" max="11" width="13.33203125" style="117" bestFit="1" customWidth="1"/>
    <col min="12" max="12" width="11.5" style="117"/>
    <col min="13" max="13" width="16.16406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3.2'!K2</f>
        <v>20</v>
      </c>
      <c r="L2" s="433">
        <f>+'APU 3.2'!L2</f>
        <v>1</v>
      </c>
      <c r="M2" s="433">
        <f>+'APU 3.2'!M2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76.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248" t="s">
        <v>650</v>
      </c>
      <c r="B9" s="1283" t="s">
        <v>270</v>
      </c>
      <c r="C9" s="1283"/>
      <c r="D9" s="1283"/>
      <c r="E9" s="1283"/>
      <c r="F9" s="1283"/>
      <c r="G9" s="1283"/>
      <c r="H9" s="1283"/>
      <c r="I9" s="1283"/>
      <c r="J9" s="185"/>
      <c r="K9" s="1284" t="s">
        <v>17</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c r="B13" s="1316"/>
      <c r="C13" s="1316"/>
      <c r="D13" s="1316"/>
      <c r="E13" s="1316"/>
      <c r="F13" s="1316"/>
      <c r="G13" s="1317"/>
      <c r="H13" s="1279"/>
      <c r="I13" s="1280"/>
      <c r="J13" s="189"/>
      <c r="K13" s="1318"/>
      <c r="L13" s="1319"/>
      <c r="M13" s="192"/>
    </row>
    <row r="14" spans="1:13">
      <c r="A14" s="1320" t="s">
        <v>200</v>
      </c>
      <c r="B14" s="1321"/>
      <c r="C14" s="1321"/>
      <c r="D14" s="1321"/>
      <c r="E14" s="1321"/>
      <c r="F14" s="1321"/>
      <c r="G14" s="1322"/>
      <c r="H14" s="1323"/>
      <c r="I14" s="1324"/>
      <c r="J14" s="193"/>
      <c r="K14" s="1313">
        <v>0.05</v>
      </c>
      <c r="L14" s="1314"/>
      <c r="M14" s="191">
        <f>ROUND(+K14*M31,0)</f>
        <v>3548</v>
      </c>
    </row>
    <row r="15" spans="1:13" ht="16" thickBot="1">
      <c r="A15" s="1325" t="s">
        <v>201</v>
      </c>
      <c r="B15" s="1326"/>
      <c r="C15" s="1326"/>
      <c r="D15" s="1326"/>
      <c r="E15" s="1326"/>
      <c r="F15" s="1326"/>
      <c r="G15" s="1326"/>
      <c r="H15" s="1326"/>
      <c r="I15" s="1326"/>
      <c r="J15" s="1326"/>
      <c r="K15" s="1326"/>
      <c r="L15" s="1327"/>
      <c r="M15" s="194">
        <f>ROUND(SUM(M13:M14),2)</f>
        <v>3548</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271</v>
      </c>
      <c r="B18" s="1329"/>
      <c r="C18" s="1329"/>
      <c r="D18" s="1329"/>
      <c r="E18" s="1329"/>
      <c r="F18" s="1329"/>
      <c r="G18" s="1329"/>
      <c r="H18" s="1330"/>
      <c r="I18" s="190" t="s">
        <v>70</v>
      </c>
      <c r="J18" s="195">
        <v>1</v>
      </c>
      <c r="K18" s="1331">
        <f>330000/6</f>
        <v>55000</v>
      </c>
      <c r="L18" s="1331"/>
      <c r="M18" s="191">
        <f>+K18*J18</f>
        <v>55000</v>
      </c>
    </row>
    <row r="19" spans="1:13">
      <c r="A19" s="1328" t="s">
        <v>268</v>
      </c>
      <c r="B19" s="1329"/>
      <c r="C19" s="1329"/>
      <c r="D19" s="1329"/>
      <c r="E19" s="1329"/>
      <c r="F19" s="1329"/>
      <c r="G19" s="1329"/>
      <c r="H19" s="1330"/>
      <c r="I19" s="234" t="s">
        <v>48</v>
      </c>
      <c r="J19" s="235">
        <v>0.2</v>
      </c>
      <c r="K19" s="1343">
        <v>28500</v>
      </c>
      <c r="L19" s="1344"/>
      <c r="M19" s="191">
        <f>+K19*J19</f>
        <v>5700</v>
      </c>
    </row>
    <row r="20" spans="1:13">
      <c r="A20" s="242"/>
      <c r="B20" s="243"/>
      <c r="C20" s="243"/>
      <c r="D20" s="243"/>
      <c r="E20" s="243"/>
      <c r="F20" s="243"/>
      <c r="G20" s="243"/>
      <c r="H20" s="244"/>
      <c r="I20" s="234"/>
      <c r="J20" s="235"/>
      <c r="K20" s="1343"/>
      <c r="L20" s="1344"/>
      <c r="M20" s="227"/>
    </row>
    <row r="21" spans="1:13" ht="16" thickBot="1">
      <c r="A21" s="1265" t="s">
        <v>201</v>
      </c>
      <c r="B21" s="1266"/>
      <c r="C21" s="1266"/>
      <c r="D21" s="1266"/>
      <c r="E21" s="1266"/>
      <c r="F21" s="1266"/>
      <c r="G21" s="1266"/>
      <c r="H21" s="1266"/>
      <c r="I21" s="1266"/>
      <c r="J21" s="1266"/>
      <c r="K21" s="1266"/>
      <c r="L21" s="1266"/>
      <c r="M21" s="196">
        <f>ROUND(SUM(M18:M20),2)</f>
        <v>60700</v>
      </c>
    </row>
    <row r="22" spans="1:13">
      <c r="A22" s="1267" t="s">
        <v>204</v>
      </c>
      <c r="B22" s="1268"/>
      <c r="C22" s="1268"/>
      <c r="D22" s="1268"/>
      <c r="E22" s="1268"/>
      <c r="F22" s="1268"/>
      <c r="G22" s="1268"/>
      <c r="H22" s="1268"/>
      <c r="I22" s="1268"/>
      <c r="J22" s="1268"/>
      <c r="K22" s="1268"/>
      <c r="L22" s="1268"/>
      <c r="M22" s="1269"/>
    </row>
    <row r="23" spans="1:13" ht="30">
      <c r="A23" s="1270" t="s">
        <v>176</v>
      </c>
      <c r="B23" s="1271"/>
      <c r="C23" s="1271"/>
      <c r="D23" s="1271"/>
      <c r="E23" s="1271"/>
      <c r="F23" s="1271"/>
      <c r="G23" s="187" t="s">
        <v>63</v>
      </c>
      <c r="H23" s="197" t="s">
        <v>205</v>
      </c>
      <c r="I23" s="197" t="s">
        <v>206</v>
      </c>
      <c r="J23" s="187" t="s">
        <v>207</v>
      </c>
      <c r="K23" s="1271" t="s">
        <v>149</v>
      </c>
      <c r="L23" s="1271"/>
      <c r="M23" s="188" t="s">
        <v>199</v>
      </c>
    </row>
    <row r="24" spans="1:13">
      <c r="A24" s="1272" t="s">
        <v>649</v>
      </c>
      <c r="B24" s="1273"/>
      <c r="C24" s="1273"/>
      <c r="D24" s="1273"/>
      <c r="E24" s="1273"/>
      <c r="F24" s="1274"/>
      <c r="G24" s="190" t="s">
        <v>251</v>
      </c>
      <c r="H24" s="195">
        <v>0.02</v>
      </c>
      <c r="I24" s="195">
        <f>+'DISTANCIA ACARREO'!D13</f>
        <v>27.8</v>
      </c>
      <c r="J24" s="195">
        <f>H24*I24</f>
        <v>0.55600000000000005</v>
      </c>
      <c r="K24" s="1275">
        <f>+TRANSPORTE!D19</f>
        <v>1920</v>
      </c>
      <c r="L24" s="1275"/>
      <c r="M24" s="231">
        <f>ROUND(J24*K24,0)</f>
        <v>1068</v>
      </c>
    </row>
    <row r="25" spans="1:13">
      <c r="A25" s="1255"/>
      <c r="B25" s="1256"/>
      <c r="C25" s="1256"/>
      <c r="D25" s="1256"/>
      <c r="E25" s="1256"/>
      <c r="F25" s="1257"/>
      <c r="G25" s="190"/>
      <c r="H25" s="195"/>
      <c r="I25" s="195"/>
      <c r="J25" s="195"/>
      <c r="K25" s="1275"/>
      <c r="L25" s="1275"/>
      <c r="M25" s="231"/>
    </row>
    <row r="26" spans="1:13" ht="16" thickBot="1">
      <c r="A26" s="1265" t="s">
        <v>201</v>
      </c>
      <c r="B26" s="1266"/>
      <c r="C26" s="1266"/>
      <c r="D26" s="1266"/>
      <c r="E26" s="1266"/>
      <c r="F26" s="1266"/>
      <c r="G26" s="1266"/>
      <c r="H26" s="1266"/>
      <c r="I26" s="1266"/>
      <c r="J26" s="1266"/>
      <c r="K26" s="1266"/>
      <c r="L26" s="1266"/>
      <c r="M26" s="232">
        <f>ROUND(SUM(M24:M25),2)</f>
        <v>1068</v>
      </c>
    </row>
    <row r="27" spans="1:13">
      <c r="A27" s="1259" t="s">
        <v>208</v>
      </c>
      <c r="B27" s="1260"/>
      <c r="C27" s="1260"/>
      <c r="D27" s="1260"/>
      <c r="E27" s="1260"/>
      <c r="F27" s="1260"/>
      <c r="G27" s="1260"/>
      <c r="H27" s="1260"/>
      <c r="I27" s="1260"/>
      <c r="J27" s="1260"/>
      <c r="K27" s="1260"/>
      <c r="L27" s="1260"/>
      <c r="M27" s="1261"/>
    </row>
    <row r="28" spans="1:13" ht="30">
      <c r="A28" s="1252" t="s">
        <v>209</v>
      </c>
      <c r="B28" s="1253"/>
      <c r="C28" s="1253"/>
      <c r="D28" s="1253"/>
      <c r="E28" s="1253"/>
      <c r="F28" s="1253"/>
      <c r="G28" s="1253"/>
      <c r="H28" s="187" t="s">
        <v>210</v>
      </c>
      <c r="I28" s="197" t="s">
        <v>211</v>
      </c>
      <c r="J28" s="197" t="s">
        <v>212</v>
      </c>
      <c r="K28" s="1254" t="s">
        <v>198</v>
      </c>
      <c r="L28" s="1254"/>
      <c r="M28" s="198" t="s">
        <v>199</v>
      </c>
    </row>
    <row r="29" spans="1:13">
      <c r="A29" s="1255" t="s">
        <v>237</v>
      </c>
      <c r="B29" s="1256"/>
      <c r="C29" s="1256"/>
      <c r="D29" s="1256"/>
      <c r="E29" s="1256"/>
      <c r="F29" s="1256"/>
      <c r="G29" s="1257"/>
      <c r="H29" s="201">
        <f>+'MANO DE OBRA'!D3</f>
        <v>243547</v>
      </c>
      <c r="I29" s="543">
        <f>+FP!C20</f>
        <v>1.5829</v>
      </c>
      <c r="J29" s="201">
        <f>+H29*I29</f>
        <v>385510.54629999999</v>
      </c>
      <c r="K29" s="1258">
        <v>20</v>
      </c>
      <c r="L29" s="1258"/>
      <c r="M29" s="231">
        <f>ROUND(J29/K29,0)</f>
        <v>19276</v>
      </c>
    </row>
    <row r="30" spans="1:13">
      <c r="A30" s="1255" t="s">
        <v>269</v>
      </c>
      <c r="B30" s="1256"/>
      <c r="C30" s="1256"/>
      <c r="D30" s="1256"/>
      <c r="E30" s="1256"/>
      <c r="F30" s="1256"/>
      <c r="G30" s="1257"/>
      <c r="H30" s="199">
        <f>+'MANO DE OBRA'!D4</f>
        <v>116995</v>
      </c>
      <c r="I30" s="543">
        <f>+FP!F20</f>
        <v>1.7668999999999999</v>
      </c>
      <c r="J30" s="201">
        <f>+H30*I30*5</f>
        <v>1033592.3274999999</v>
      </c>
      <c r="K30" s="1258">
        <f>+K29</f>
        <v>20</v>
      </c>
      <c r="L30" s="1258"/>
      <c r="M30" s="231">
        <f>ROUND(J30/K30,0)</f>
        <v>51680</v>
      </c>
    </row>
    <row r="31" spans="1:13" ht="16" thickBot="1">
      <c r="A31" s="1238" t="s">
        <v>201</v>
      </c>
      <c r="B31" s="1239"/>
      <c r="C31" s="1239"/>
      <c r="D31" s="1239"/>
      <c r="E31" s="1239"/>
      <c r="F31" s="1239"/>
      <c r="G31" s="1239"/>
      <c r="H31" s="1239"/>
      <c r="I31" s="1239"/>
      <c r="J31" s="1239"/>
      <c r="K31" s="1239"/>
      <c r="L31" s="1239"/>
      <c r="M31" s="233">
        <f>ROUND(SUM(M29:M30),2)</f>
        <v>70956</v>
      </c>
    </row>
    <row r="32" spans="1:13" ht="16" thickBot="1">
      <c r="A32" s="1240"/>
      <c r="B32" s="1241"/>
      <c r="C32" s="1241"/>
      <c r="D32" s="1241"/>
      <c r="E32" s="1241"/>
      <c r="F32" s="1241"/>
      <c r="G32" s="1241"/>
      <c r="H32" s="1241"/>
      <c r="I32" s="1241"/>
      <c r="J32" s="1241"/>
      <c r="K32" s="1241"/>
      <c r="L32" s="1241"/>
      <c r="M32" s="1242"/>
    </row>
    <row r="33" spans="1:13" ht="16" thickBot="1">
      <c r="A33" s="1243" t="s">
        <v>214</v>
      </c>
      <c r="B33" s="1244"/>
      <c r="C33" s="1244"/>
      <c r="D33" s="1244"/>
      <c r="E33" s="1244"/>
      <c r="F33" s="1244"/>
      <c r="G33" s="1244"/>
      <c r="H33" s="1244"/>
      <c r="I33" s="1244"/>
      <c r="J33" s="1244"/>
      <c r="K33" s="1244"/>
      <c r="L33" s="1245"/>
      <c r="M33" s="203">
        <f>ROUND(M15+M21+M26+M31,0)</f>
        <v>136272</v>
      </c>
    </row>
    <row r="34" spans="1:13" ht="16" thickBot="1">
      <c r="A34" s="1240"/>
      <c r="B34" s="1241"/>
      <c r="C34" s="1241"/>
      <c r="D34" s="1241"/>
      <c r="E34" s="1241"/>
      <c r="F34" s="1241"/>
      <c r="G34" s="1241"/>
      <c r="H34" s="1241"/>
      <c r="I34" s="1241"/>
      <c r="J34" s="1241"/>
      <c r="K34" s="1241"/>
      <c r="L34" s="1241"/>
      <c r="M34" s="1242"/>
    </row>
    <row r="35" spans="1:13">
      <c r="A35" s="165"/>
      <c r="B35" s="166"/>
      <c r="C35" s="166"/>
      <c r="D35" s="166"/>
      <c r="E35" s="166"/>
      <c r="F35" s="166"/>
      <c r="G35" s="166"/>
      <c r="H35" s="166"/>
      <c r="I35" s="166"/>
      <c r="J35" s="166"/>
      <c r="K35" s="166"/>
      <c r="L35" s="166"/>
      <c r="M35" s="167"/>
    </row>
    <row r="36" spans="1:13">
      <c r="A36" s="173"/>
      <c r="B36" s="168"/>
      <c r="C36" s="168"/>
      <c r="D36" s="168"/>
      <c r="E36" s="168"/>
      <c r="F36" s="168"/>
      <c r="G36" s="168"/>
      <c r="H36" s="168"/>
      <c r="I36" s="168"/>
      <c r="J36" s="168"/>
      <c r="K36" s="168"/>
      <c r="L36" s="168"/>
      <c r="M36" s="169"/>
    </row>
    <row r="37" spans="1:13">
      <c r="A37" s="173"/>
      <c r="B37" s="168"/>
      <c r="C37" s="168"/>
      <c r="D37" s="168"/>
      <c r="E37" s="168"/>
      <c r="F37" s="168"/>
      <c r="G37" s="168"/>
      <c r="H37" s="168"/>
      <c r="I37" s="168"/>
      <c r="J37" s="168"/>
      <c r="K37" s="168"/>
      <c r="L37" s="168"/>
      <c r="M37" s="169"/>
    </row>
    <row r="38" spans="1:13" ht="16" thickBot="1">
      <c r="A38" s="245"/>
      <c r="B38" s="224"/>
      <c r="C38" s="224"/>
      <c r="D38" s="224"/>
      <c r="E38" s="224" t="s">
        <v>83</v>
      </c>
      <c r="F38" s="224"/>
      <c r="G38" s="224"/>
      <c r="H38" s="224"/>
      <c r="I38" s="224"/>
      <c r="J38" s="224"/>
      <c r="K38" s="224"/>
      <c r="L38" s="224"/>
      <c r="M38" s="246"/>
    </row>
  </sheetData>
  <mergeCells count="45">
    <mergeCell ref="A34:M34"/>
    <mergeCell ref="A26:L26"/>
    <mergeCell ref="A27:M27"/>
    <mergeCell ref="A28:G28"/>
    <mergeCell ref="K28:L28"/>
    <mergeCell ref="A29:G29"/>
    <mergeCell ref="K29:L29"/>
    <mergeCell ref="A30:G30"/>
    <mergeCell ref="K30:L30"/>
    <mergeCell ref="A31:L31"/>
    <mergeCell ref="A32:M32"/>
    <mergeCell ref="A33:L33"/>
    <mergeCell ref="A25:F25"/>
    <mergeCell ref="K25:L25"/>
    <mergeCell ref="A18:H18"/>
    <mergeCell ref="K18:L18"/>
    <mergeCell ref="A19:H19"/>
    <mergeCell ref="K19:L19"/>
    <mergeCell ref="K20:L20"/>
    <mergeCell ref="A21:L21"/>
    <mergeCell ref="A22:M22"/>
    <mergeCell ref="A23:F23"/>
    <mergeCell ref="K23:L23"/>
    <mergeCell ref="A24:F24"/>
    <mergeCell ref="K24:L24"/>
    <mergeCell ref="A17:H17"/>
    <mergeCell ref="K17:L17"/>
    <mergeCell ref="A11:M11"/>
    <mergeCell ref="A12:G12"/>
    <mergeCell ref="H12:I12"/>
    <mergeCell ref="K12:L12"/>
    <mergeCell ref="A13:G13"/>
    <mergeCell ref="H13:I13"/>
    <mergeCell ref="K13:L13"/>
    <mergeCell ref="A14:G14"/>
    <mergeCell ref="H14:I14"/>
    <mergeCell ref="K14:L14"/>
    <mergeCell ref="A15:L15"/>
    <mergeCell ref="A16:M16"/>
    <mergeCell ref="B9:I9"/>
    <mergeCell ref="K9:L9"/>
    <mergeCell ref="A1:M1"/>
    <mergeCell ref="B8:H8"/>
    <mergeCell ref="K8:L8"/>
    <mergeCell ref="A4:M7"/>
  </mergeCells>
  <pageMargins left="0.70866141732283472" right="0.70866141732283472" top="1.3385826771653544" bottom="0.74803149606299213" header="0.31496062992125984" footer="0.31496062992125984"/>
  <pageSetup scale="52" orientation="portrait" r:id="rId1"/>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EBB0F-DAB7-40F0-8CCB-1E307C8A1967}">
  <sheetPr>
    <tabColor rgb="FFFFC000"/>
  </sheetPr>
  <dimension ref="A1:M35"/>
  <sheetViews>
    <sheetView view="pageBreakPreview" topLeftCell="A7" zoomScale="60" zoomScaleNormal="70" workbookViewId="0">
      <selection activeCell="R18" sqref="R18"/>
    </sheetView>
  </sheetViews>
  <sheetFormatPr baseColWidth="10" defaultColWidth="11.5" defaultRowHeight="15"/>
  <cols>
    <col min="1" max="6" width="11.5" style="117"/>
    <col min="7" max="7" width="14.33203125" style="117" customWidth="1"/>
    <col min="8" max="8" width="15.1640625" style="117" customWidth="1"/>
    <col min="9" max="9" width="11.5" style="117"/>
    <col min="10" max="10" width="19.5" style="117" customWidth="1"/>
    <col min="11" max="12" width="11.5" style="117"/>
    <col min="13" max="13" width="19.33203125" style="117" customWidth="1"/>
    <col min="14" max="16384" width="11.5" style="117"/>
  </cols>
  <sheetData>
    <row r="1" spans="1:13" ht="16"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3.3'!K2</f>
        <v>20</v>
      </c>
      <c r="L2" s="433">
        <f>+'APU 3.3'!L2</f>
        <v>1</v>
      </c>
      <c r="M2" s="433">
        <f>+'APU 3.3'!M2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76.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184">
        <v>3.4</v>
      </c>
      <c r="B9" s="1283" t="s">
        <v>44</v>
      </c>
      <c r="C9" s="1283"/>
      <c r="D9" s="1283"/>
      <c r="E9" s="1283"/>
      <c r="F9" s="1283"/>
      <c r="G9" s="1283"/>
      <c r="H9" s="1283"/>
      <c r="I9" s="1283"/>
      <c r="J9" s="185"/>
      <c r="K9" s="1284" t="s">
        <v>2</v>
      </c>
      <c r="L9" s="1284"/>
      <c r="M9" s="186"/>
    </row>
    <row r="10" spans="1:13" ht="3.7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ht="18.75" customHeight="1">
      <c r="A13" s="1336" t="s">
        <v>153</v>
      </c>
      <c r="B13" s="1351"/>
      <c r="C13" s="1351"/>
      <c r="D13" s="1351"/>
      <c r="E13" s="1351"/>
      <c r="F13" s="1351"/>
      <c r="G13" s="1352"/>
      <c r="H13" s="1279"/>
      <c r="I13" s="1280"/>
      <c r="J13" s="189">
        <v>15479</v>
      </c>
      <c r="K13" s="1318">
        <v>3.5</v>
      </c>
      <c r="L13" s="1319"/>
      <c r="M13" s="192">
        <f>ROUND(+J13/K13,0)</f>
        <v>4423</v>
      </c>
    </row>
    <row r="14" spans="1:13" ht="15" customHeight="1">
      <c r="A14" s="1348" t="s">
        <v>200</v>
      </c>
      <c r="B14" s="1349"/>
      <c r="C14" s="1349"/>
      <c r="D14" s="1349"/>
      <c r="E14" s="1349"/>
      <c r="F14" s="1349"/>
      <c r="G14" s="1350"/>
      <c r="H14" s="1323"/>
      <c r="I14" s="1324"/>
      <c r="J14" s="193"/>
      <c r="K14" s="1313">
        <v>0.05</v>
      </c>
      <c r="L14" s="1314"/>
      <c r="M14" s="191">
        <f>ROUND(+K14*M28,0)</f>
        <v>1550</v>
      </c>
    </row>
    <row r="15" spans="1:13" ht="16" thickBot="1">
      <c r="A15" s="1325" t="s">
        <v>201</v>
      </c>
      <c r="B15" s="1326"/>
      <c r="C15" s="1326"/>
      <c r="D15" s="1326"/>
      <c r="E15" s="1326"/>
      <c r="F15" s="1326"/>
      <c r="G15" s="1326"/>
      <c r="H15" s="1326"/>
      <c r="I15" s="1326"/>
      <c r="J15" s="1326"/>
      <c r="K15" s="1326"/>
      <c r="L15" s="1327"/>
      <c r="M15" s="194">
        <f>ROUND(SUM(M13:M14),2)</f>
        <v>5973</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c r="B18" s="1329"/>
      <c r="C18" s="1329"/>
      <c r="D18" s="1329"/>
      <c r="E18" s="1329"/>
      <c r="F18" s="1329"/>
      <c r="G18" s="1329"/>
      <c r="H18" s="1330"/>
      <c r="I18" s="190"/>
      <c r="J18" s="195"/>
      <c r="K18" s="1331"/>
      <c r="L18" s="1331"/>
      <c r="M18" s="191">
        <f>+K18*J18</f>
        <v>0</v>
      </c>
    </row>
    <row r="19" spans="1:13">
      <c r="A19" s="1328" t="s">
        <v>128</v>
      </c>
      <c r="B19" s="1329"/>
      <c r="C19" s="1329"/>
      <c r="D19" s="1329"/>
      <c r="E19" s="1329"/>
      <c r="F19" s="1329"/>
      <c r="G19" s="1329"/>
      <c r="H19" s="1330"/>
      <c r="I19" s="190" t="s">
        <v>129</v>
      </c>
      <c r="J19" s="195">
        <v>30</v>
      </c>
      <c r="K19" s="1331">
        <v>120</v>
      </c>
      <c r="L19" s="1331"/>
      <c r="M19" s="191">
        <f>+K19*J19</f>
        <v>3600</v>
      </c>
    </row>
    <row r="20" spans="1:13" ht="16" thickBot="1">
      <c r="A20" s="1265" t="s">
        <v>201</v>
      </c>
      <c r="B20" s="1266"/>
      <c r="C20" s="1266"/>
      <c r="D20" s="1266"/>
      <c r="E20" s="1266"/>
      <c r="F20" s="1266"/>
      <c r="G20" s="1266"/>
      <c r="H20" s="1266"/>
      <c r="I20" s="1266"/>
      <c r="J20" s="1266"/>
      <c r="K20" s="1266"/>
      <c r="L20" s="1266"/>
      <c r="M20" s="196">
        <f>ROUND(SUM(M18:M19),2)</f>
        <v>3600</v>
      </c>
    </row>
    <row r="21" spans="1:13">
      <c r="A21" s="1267" t="s">
        <v>204</v>
      </c>
      <c r="B21" s="1268"/>
      <c r="C21" s="1268"/>
      <c r="D21" s="1268"/>
      <c r="E21" s="1268"/>
      <c r="F21" s="1268"/>
      <c r="G21" s="1268"/>
      <c r="H21" s="1268"/>
      <c r="I21" s="1268"/>
      <c r="J21" s="1268"/>
      <c r="K21" s="1268"/>
      <c r="L21" s="1268"/>
      <c r="M21" s="1269"/>
    </row>
    <row r="22" spans="1:13" ht="30">
      <c r="A22" s="1270" t="s">
        <v>176</v>
      </c>
      <c r="B22" s="1271"/>
      <c r="C22" s="1271"/>
      <c r="D22" s="1271"/>
      <c r="E22" s="1271"/>
      <c r="F22" s="1271"/>
      <c r="G22" s="187" t="s">
        <v>63</v>
      </c>
      <c r="H22" s="197" t="s">
        <v>205</v>
      </c>
      <c r="I22" s="197" t="s">
        <v>206</v>
      </c>
      <c r="J22" s="187" t="s">
        <v>207</v>
      </c>
      <c r="K22" s="1271" t="s">
        <v>149</v>
      </c>
      <c r="L22" s="1271"/>
      <c r="M22" s="188" t="s">
        <v>199</v>
      </c>
    </row>
    <row r="23" spans="1:13">
      <c r="A23" s="1272" t="s">
        <v>265</v>
      </c>
      <c r="B23" s="1273"/>
      <c r="C23" s="1273"/>
      <c r="D23" s="1273"/>
      <c r="E23" s="1273"/>
      <c r="F23" s="1274"/>
      <c r="G23" s="190" t="s">
        <v>163</v>
      </c>
      <c r="H23" s="195">
        <v>1.1000000000000001</v>
      </c>
      <c r="I23" s="195">
        <v>1.5</v>
      </c>
      <c r="J23" s="195">
        <f>H23*I23</f>
        <v>1.6500000000000001</v>
      </c>
      <c r="K23" s="1275">
        <f>+TRANSPORTE!D18</f>
        <v>1920</v>
      </c>
      <c r="L23" s="1275"/>
      <c r="M23" s="231">
        <f>ROUND(J23*K23,2)</f>
        <v>3168</v>
      </c>
    </row>
    <row r="24" spans="1:13" ht="16" thickBot="1">
      <c r="A24" s="1265" t="s">
        <v>201</v>
      </c>
      <c r="B24" s="1266"/>
      <c r="C24" s="1266"/>
      <c r="D24" s="1266"/>
      <c r="E24" s="1266"/>
      <c r="F24" s="1266"/>
      <c r="G24" s="1266"/>
      <c r="H24" s="1266"/>
      <c r="I24" s="1266"/>
      <c r="J24" s="1266"/>
      <c r="K24" s="1266"/>
      <c r="L24" s="1266"/>
      <c r="M24" s="232">
        <f>ROUND((M23),2)</f>
        <v>3168</v>
      </c>
    </row>
    <row r="25" spans="1:13">
      <c r="A25" s="1259" t="s">
        <v>208</v>
      </c>
      <c r="B25" s="1260"/>
      <c r="C25" s="1260"/>
      <c r="D25" s="1260"/>
      <c r="E25" s="1260"/>
      <c r="F25" s="1260"/>
      <c r="G25" s="1260"/>
      <c r="H25" s="1260"/>
      <c r="I25" s="1260"/>
      <c r="J25" s="1260"/>
      <c r="K25" s="1260"/>
      <c r="L25" s="1260"/>
      <c r="M25" s="1261"/>
    </row>
    <row r="26" spans="1:13" ht="30">
      <c r="A26" s="1252" t="s">
        <v>209</v>
      </c>
      <c r="B26" s="1253"/>
      <c r="C26" s="1253"/>
      <c r="D26" s="1253"/>
      <c r="E26" s="1253"/>
      <c r="F26" s="1253"/>
      <c r="G26" s="1253"/>
      <c r="H26" s="187" t="s">
        <v>210</v>
      </c>
      <c r="I26" s="197" t="s">
        <v>211</v>
      </c>
      <c r="J26" s="197" t="s">
        <v>212</v>
      </c>
      <c r="K26" s="1254" t="s">
        <v>198</v>
      </c>
      <c r="L26" s="1254"/>
      <c r="M26" s="198" t="s">
        <v>199</v>
      </c>
    </row>
    <row r="27" spans="1:13">
      <c r="A27" s="1255" t="s">
        <v>249</v>
      </c>
      <c r="B27" s="1256"/>
      <c r="C27" s="1256"/>
      <c r="D27" s="1256"/>
      <c r="E27" s="1256"/>
      <c r="F27" s="1256"/>
      <c r="G27" s="1257"/>
      <c r="H27" s="199">
        <f>+'MANO DE OBRA'!D4</f>
        <v>116995</v>
      </c>
      <c r="I27" s="543">
        <f>+FP!F20</f>
        <v>1.7668999999999999</v>
      </c>
      <c r="J27" s="201">
        <f>+H27*I27*3</f>
        <v>620155.39650000003</v>
      </c>
      <c r="K27" s="1258">
        <v>20</v>
      </c>
      <c r="L27" s="1258"/>
      <c r="M27" s="231">
        <f>ROUND(J27/K27,0)</f>
        <v>31008</v>
      </c>
    </row>
    <row r="28" spans="1:13" ht="16" thickBot="1">
      <c r="A28" s="1238" t="s">
        <v>201</v>
      </c>
      <c r="B28" s="1239"/>
      <c r="C28" s="1239"/>
      <c r="D28" s="1239"/>
      <c r="E28" s="1239"/>
      <c r="F28" s="1239"/>
      <c r="G28" s="1239"/>
      <c r="H28" s="1239"/>
      <c r="I28" s="1239"/>
      <c r="J28" s="1239"/>
      <c r="K28" s="1239"/>
      <c r="L28" s="1239"/>
      <c r="M28" s="233">
        <f>ROUND(SUM(M27:M27),2)</f>
        <v>31008</v>
      </c>
    </row>
    <row r="29" spans="1:13" ht="16" thickBot="1">
      <c r="A29" s="1240"/>
      <c r="B29" s="1241"/>
      <c r="C29" s="1241"/>
      <c r="D29" s="1241"/>
      <c r="E29" s="1241"/>
      <c r="F29" s="1241"/>
      <c r="G29" s="1241"/>
      <c r="H29" s="1241"/>
      <c r="I29" s="1241"/>
      <c r="J29" s="1241"/>
      <c r="K29" s="1241"/>
      <c r="L29" s="1241"/>
      <c r="M29" s="1242"/>
    </row>
    <row r="30" spans="1:13" ht="16" thickBot="1">
      <c r="A30" s="1243" t="s">
        <v>214</v>
      </c>
      <c r="B30" s="1244"/>
      <c r="C30" s="1244"/>
      <c r="D30" s="1244"/>
      <c r="E30" s="1244"/>
      <c r="F30" s="1244"/>
      <c r="G30" s="1244"/>
      <c r="H30" s="1244"/>
      <c r="I30" s="1244"/>
      <c r="J30" s="1244"/>
      <c r="K30" s="1244"/>
      <c r="L30" s="1245"/>
      <c r="M30" s="203">
        <f>ROUND(M15+M20+M24+M28,0)</f>
        <v>43749</v>
      </c>
    </row>
    <row r="31" spans="1:13" ht="16" thickBot="1">
      <c r="A31" s="1240"/>
      <c r="B31" s="1241"/>
      <c r="C31" s="1241"/>
      <c r="D31" s="1241"/>
      <c r="E31" s="1241"/>
      <c r="F31" s="1241"/>
      <c r="G31" s="1241"/>
      <c r="H31" s="1241"/>
      <c r="I31" s="1241"/>
      <c r="J31" s="1241"/>
      <c r="K31" s="1241"/>
      <c r="L31" s="1241"/>
      <c r="M31" s="1242"/>
    </row>
    <row r="32" spans="1:13">
      <c r="A32" s="165"/>
      <c r="B32" s="166"/>
      <c r="C32" s="166"/>
      <c r="D32" s="166"/>
      <c r="E32" s="166"/>
      <c r="F32" s="166"/>
      <c r="G32" s="166"/>
      <c r="H32" s="166"/>
      <c r="I32" s="166"/>
      <c r="J32" s="166"/>
      <c r="K32" s="166"/>
      <c r="L32" s="166"/>
      <c r="M32" s="167"/>
    </row>
    <row r="33" spans="1:13">
      <c r="A33" s="173"/>
      <c r="B33" s="168"/>
      <c r="C33" s="168"/>
      <c r="D33" s="168"/>
      <c r="E33" s="168"/>
      <c r="F33" s="168"/>
      <c r="G33" s="168"/>
      <c r="H33" s="168"/>
      <c r="I33" s="168"/>
      <c r="J33" s="168"/>
      <c r="K33" s="168"/>
      <c r="L33" s="168"/>
      <c r="M33" s="169"/>
    </row>
    <row r="34" spans="1:13">
      <c r="A34" s="173"/>
      <c r="B34" s="168"/>
      <c r="C34" s="168"/>
      <c r="D34" s="168"/>
      <c r="E34" s="168"/>
      <c r="F34" s="168"/>
      <c r="G34" s="168"/>
      <c r="H34" s="168"/>
      <c r="I34" s="168"/>
      <c r="J34" s="168"/>
      <c r="K34" s="168"/>
      <c r="L34" s="168"/>
      <c r="M34" s="169"/>
    </row>
    <row r="35" spans="1:13">
      <c r="A35" s="173"/>
      <c r="B35" s="168"/>
      <c r="C35" s="168"/>
      <c r="D35" s="168"/>
      <c r="E35" s="168"/>
      <c r="F35" s="168"/>
      <c r="G35" s="168"/>
      <c r="H35" s="168"/>
      <c r="I35" s="168"/>
      <c r="J35" s="168"/>
      <c r="K35" s="168"/>
      <c r="L35" s="168"/>
      <c r="M35" s="169"/>
    </row>
  </sheetData>
  <mergeCells count="40">
    <mergeCell ref="A31:M31"/>
    <mergeCell ref="A25:M25"/>
    <mergeCell ref="A18:H18"/>
    <mergeCell ref="K18:L18"/>
    <mergeCell ref="A19:H19"/>
    <mergeCell ref="K19:L19"/>
    <mergeCell ref="A20:L20"/>
    <mergeCell ref="A21:M21"/>
    <mergeCell ref="A22:F22"/>
    <mergeCell ref="K22:L22"/>
    <mergeCell ref="A23:F23"/>
    <mergeCell ref="K23:L23"/>
    <mergeCell ref="A24:L24"/>
    <mergeCell ref="A26:G26"/>
    <mergeCell ref="K26:L26"/>
    <mergeCell ref="A27:G27"/>
    <mergeCell ref="A16:M16"/>
    <mergeCell ref="B9:I9"/>
    <mergeCell ref="K9:L9"/>
    <mergeCell ref="A29:M29"/>
    <mergeCell ref="A30:L30"/>
    <mergeCell ref="K27:L27"/>
    <mergeCell ref="A28:L28"/>
    <mergeCell ref="A17:H17"/>
    <mergeCell ref="K17:L17"/>
    <mergeCell ref="A11:M11"/>
    <mergeCell ref="A12:G12"/>
    <mergeCell ref="H12:I12"/>
    <mergeCell ref="K12:L12"/>
    <mergeCell ref="A13:G13"/>
    <mergeCell ref="H13:I13"/>
    <mergeCell ref="K13:L13"/>
    <mergeCell ref="A1:M1"/>
    <mergeCell ref="B8:H8"/>
    <mergeCell ref="K8:L8"/>
    <mergeCell ref="K14:L14"/>
    <mergeCell ref="A15:L15"/>
    <mergeCell ref="A4:M7"/>
    <mergeCell ref="A14:G14"/>
    <mergeCell ref="H14:I14"/>
  </mergeCells>
  <pageMargins left="0.70866141732283472" right="0.31496062992125984" top="1.3385826771653544" bottom="0.74803149606299213" header="0.31496062992125984" footer="0.31496062992125984"/>
  <pageSetup scale="52" orientation="portrait" r:id="rId1"/>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DCB43-B9D0-4918-86D0-93A7379E7D25}">
  <sheetPr>
    <tabColor theme="5" tint="0.39997558519241921"/>
    <pageSetUpPr fitToPage="1"/>
  </sheetPr>
  <dimension ref="A1:N37"/>
  <sheetViews>
    <sheetView view="pageBreakPreview" topLeftCell="B8" zoomScale="50" zoomScaleNormal="60" zoomScaleSheetLayoutView="50" workbookViewId="0">
      <selection activeCell="N23" sqref="N23"/>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4.5" style="117" bestFit="1" customWidth="1"/>
    <col min="10" max="10" width="15.5" style="117" customWidth="1"/>
    <col min="11" max="11" width="17.5" style="117" bestFit="1" customWidth="1"/>
    <col min="12" max="13" width="11.5" style="117"/>
    <col min="14" max="14" width="20.5" style="117" customWidth="1"/>
    <col min="15" max="15" width="12" style="117" bestFit="1" customWidth="1"/>
    <col min="16" max="16384" width="11.5" style="117"/>
  </cols>
  <sheetData>
    <row r="1" spans="1:14" ht="4.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f>+'APU 3.4'!K2</f>
        <v>20</v>
      </c>
      <c r="M2" s="433">
        <f>+'APU 3.4'!L2</f>
        <v>1</v>
      </c>
      <c r="N2" s="433">
        <f>+'APU 3.4'!M2</f>
        <v>2026</v>
      </c>
    </row>
    <row r="3" spans="1:14">
      <c r="A3" s="164"/>
      <c r="B3" s="435"/>
      <c r="C3" s="436"/>
      <c r="D3" s="436"/>
      <c r="E3" s="436"/>
      <c r="F3" s="436"/>
      <c r="G3" s="436"/>
      <c r="H3" s="437"/>
      <c r="I3" s="436"/>
      <c r="J3" s="436"/>
      <c r="K3" s="438"/>
      <c r="L3" s="439" t="s">
        <v>187</v>
      </c>
      <c r="M3" s="439" t="s">
        <v>188</v>
      </c>
      <c r="N3" s="440" t="s">
        <v>189</v>
      </c>
    </row>
    <row r="4" spans="1:14">
      <c r="A4" s="164"/>
      <c r="B4" s="1290" t="str">
        <f>+'APU 1.1'!B4</f>
        <v>ANÁLISIS DE PRECIOS UNITARIOS PROYECTO “MEJORAMIENTO DE VIAS RURALES EN EL MUNICIPIO DE COTA CUNDINAMARCA
BPIN 2025I00010028”</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92.25"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idden="1">
      <c r="A11" s="164"/>
      <c r="B11" s="180" t="s">
        <v>191</v>
      </c>
      <c r="C11" s="1285" t="s">
        <v>192</v>
      </c>
      <c r="D11" s="1285"/>
      <c r="E11" s="1285"/>
      <c r="F11" s="1285"/>
      <c r="G11" s="1285"/>
      <c r="H11" s="1285"/>
      <c r="I11" s="1285"/>
      <c r="J11" s="181"/>
      <c r="K11" s="182"/>
      <c r="L11" s="1286" t="s">
        <v>63</v>
      </c>
      <c r="M11" s="1286"/>
      <c r="N11" s="183" t="s">
        <v>64</v>
      </c>
    </row>
    <row r="12" spans="1:14" ht="25" customHeight="1" thickBot="1">
      <c r="A12" s="164" t="s">
        <v>194</v>
      </c>
      <c r="B12" s="184">
        <v>3.5</v>
      </c>
      <c r="C12" s="1283" t="s">
        <v>45</v>
      </c>
      <c r="D12" s="1283"/>
      <c r="E12" s="1283"/>
      <c r="F12" s="1283"/>
      <c r="G12" s="1283"/>
      <c r="H12" s="1283"/>
      <c r="I12" s="1283"/>
      <c r="J12" s="1283"/>
      <c r="K12" s="185"/>
      <c r="L12" s="1284" t="s">
        <v>2</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18" customHeight="1">
      <c r="A16" s="164"/>
      <c r="B16" s="1315" t="s">
        <v>153</v>
      </c>
      <c r="C16" s="1316"/>
      <c r="D16" s="1316"/>
      <c r="E16" s="1316"/>
      <c r="F16" s="1316"/>
      <c r="G16" s="1316"/>
      <c r="H16" s="1317"/>
      <c r="I16" s="1279"/>
      <c r="J16" s="1280"/>
      <c r="K16" s="189">
        <f>+'APU 3.4'!J13</f>
        <v>15479</v>
      </c>
      <c r="L16" s="1318">
        <v>3.5</v>
      </c>
      <c r="M16" s="1319"/>
      <c r="N16" s="192">
        <f>ROUND(+K16/L16,0)</f>
        <v>4423</v>
      </c>
    </row>
    <row r="17" spans="1:14" ht="18" customHeight="1">
      <c r="A17" s="164"/>
      <c r="B17" s="1320" t="s">
        <v>200</v>
      </c>
      <c r="C17" s="1321"/>
      <c r="D17" s="1321"/>
      <c r="E17" s="1321"/>
      <c r="F17" s="1321"/>
      <c r="G17" s="1321"/>
      <c r="H17" s="1322"/>
      <c r="I17" s="1323"/>
      <c r="J17" s="1324"/>
      <c r="K17" s="193"/>
      <c r="L17" s="1313">
        <v>0.05</v>
      </c>
      <c r="M17" s="1314"/>
      <c r="N17" s="191">
        <f>ROUND(N31*L17,0)</f>
        <v>1550</v>
      </c>
    </row>
    <row r="18" spans="1:14" ht="18" customHeight="1" thickBot="1">
      <c r="A18" s="164"/>
      <c r="B18" s="1325" t="s">
        <v>201</v>
      </c>
      <c r="C18" s="1326"/>
      <c r="D18" s="1326"/>
      <c r="E18" s="1326"/>
      <c r="F18" s="1326"/>
      <c r="G18" s="1326"/>
      <c r="H18" s="1326"/>
      <c r="I18" s="1326"/>
      <c r="J18" s="1326"/>
      <c r="K18" s="1326"/>
      <c r="L18" s="1326"/>
      <c r="M18" s="1327"/>
      <c r="N18" s="194">
        <f>ROUND(SUM(N16:N17),2)</f>
        <v>5973</v>
      </c>
    </row>
    <row r="19" spans="1:14" ht="30" customHeight="1">
      <c r="A19" s="164"/>
      <c r="B19" s="1259" t="s">
        <v>202</v>
      </c>
      <c r="C19" s="1260"/>
      <c r="D19" s="1260"/>
      <c r="E19" s="1260"/>
      <c r="F19" s="1260"/>
      <c r="G19" s="1260"/>
      <c r="H19" s="1260"/>
      <c r="I19" s="1260"/>
      <c r="J19" s="1260"/>
      <c r="K19" s="1260"/>
      <c r="L19" s="1260"/>
      <c r="M19" s="1260"/>
      <c r="N19" s="1261"/>
    </row>
    <row r="20" spans="1:14" ht="25" customHeight="1">
      <c r="A20" s="164"/>
      <c r="B20" s="1270" t="s">
        <v>192</v>
      </c>
      <c r="C20" s="1271"/>
      <c r="D20" s="1271"/>
      <c r="E20" s="1271"/>
      <c r="F20" s="1271"/>
      <c r="G20" s="1271"/>
      <c r="H20" s="1271"/>
      <c r="I20" s="1271"/>
      <c r="J20" s="187" t="s">
        <v>63</v>
      </c>
      <c r="K20" s="187" t="s">
        <v>64</v>
      </c>
      <c r="L20" s="1271" t="s">
        <v>203</v>
      </c>
      <c r="M20" s="1271"/>
      <c r="N20" s="188" t="s">
        <v>199</v>
      </c>
    </row>
    <row r="21" spans="1:14" ht="18" customHeight="1">
      <c r="A21" s="164"/>
      <c r="B21" s="1328" t="s">
        <v>136</v>
      </c>
      <c r="C21" s="1329"/>
      <c r="D21" s="1329"/>
      <c r="E21" s="1329"/>
      <c r="F21" s="1329"/>
      <c r="G21" s="1329"/>
      <c r="H21" s="1329"/>
      <c r="I21" s="1330"/>
      <c r="J21" s="190" t="s">
        <v>2</v>
      </c>
      <c r="K21" s="195">
        <v>1.3</v>
      </c>
      <c r="L21" s="1331">
        <v>95000</v>
      </c>
      <c r="M21" s="1331"/>
      <c r="N21" s="191">
        <f>ROUND(+L21*K21,0)</f>
        <v>123500</v>
      </c>
    </row>
    <row r="22" spans="1:14" ht="18" customHeight="1">
      <c r="A22" s="164"/>
      <c r="B22" s="1328" t="s">
        <v>128</v>
      </c>
      <c r="C22" s="1329"/>
      <c r="D22" s="1329"/>
      <c r="E22" s="1329"/>
      <c r="F22" s="1329"/>
      <c r="G22" s="1329"/>
      <c r="H22" s="1329"/>
      <c r="I22" s="1330"/>
      <c r="J22" s="190" t="s">
        <v>228</v>
      </c>
      <c r="K22" s="195">
        <v>30</v>
      </c>
      <c r="L22" s="1331">
        <v>120</v>
      </c>
      <c r="M22" s="1331"/>
      <c r="N22" s="191">
        <f>ROUND(+L22*K22,0)</f>
        <v>3600</v>
      </c>
    </row>
    <row r="23" spans="1:14" ht="18" customHeight="1" thickBot="1">
      <c r="A23" s="164"/>
      <c r="B23" s="1265" t="s">
        <v>201</v>
      </c>
      <c r="C23" s="1266"/>
      <c r="D23" s="1266"/>
      <c r="E23" s="1266"/>
      <c r="F23" s="1266"/>
      <c r="G23" s="1266"/>
      <c r="H23" s="1266"/>
      <c r="I23" s="1266"/>
      <c r="J23" s="1266"/>
      <c r="K23" s="1266"/>
      <c r="L23" s="1266"/>
      <c r="M23" s="1266"/>
      <c r="N23" s="196">
        <f>+SUM(N21:N22)</f>
        <v>127100</v>
      </c>
    </row>
    <row r="24" spans="1:14" ht="30" customHeight="1">
      <c r="A24" s="164"/>
      <c r="B24" s="1267" t="s">
        <v>204</v>
      </c>
      <c r="C24" s="1268"/>
      <c r="D24" s="1268"/>
      <c r="E24" s="1268"/>
      <c r="F24" s="1268"/>
      <c r="G24" s="1268"/>
      <c r="H24" s="1268"/>
      <c r="I24" s="1268"/>
      <c r="J24" s="1268"/>
      <c r="K24" s="1268"/>
      <c r="L24" s="1268"/>
      <c r="M24" s="1268"/>
      <c r="N24" s="1269"/>
    </row>
    <row r="25" spans="1:14" ht="35" customHeight="1">
      <c r="A25" s="164"/>
      <c r="B25" s="1270" t="s">
        <v>176</v>
      </c>
      <c r="C25" s="1271"/>
      <c r="D25" s="1271"/>
      <c r="E25" s="1271"/>
      <c r="F25" s="1271"/>
      <c r="G25" s="1271"/>
      <c r="H25" s="187" t="s">
        <v>63</v>
      </c>
      <c r="I25" s="197" t="s">
        <v>205</v>
      </c>
      <c r="J25" s="197" t="s">
        <v>206</v>
      </c>
      <c r="K25" s="187" t="s">
        <v>207</v>
      </c>
      <c r="L25" s="1271" t="s">
        <v>149</v>
      </c>
      <c r="M25" s="1271"/>
      <c r="N25" s="188" t="s">
        <v>199</v>
      </c>
    </row>
    <row r="26" spans="1:14" ht="18" customHeight="1">
      <c r="A26" s="164" t="e">
        <f>+#REF!</f>
        <v>#REF!</v>
      </c>
      <c r="B26" s="1272" t="str">
        <f>+TRANSPORTE!B14</f>
        <v>Transporte de material de recebo para relleno</v>
      </c>
      <c r="C26" s="1273"/>
      <c r="D26" s="1273"/>
      <c r="E26" s="1273"/>
      <c r="F26" s="1273"/>
      <c r="G26" s="1274"/>
      <c r="H26" s="190" t="s">
        <v>163</v>
      </c>
      <c r="I26" s="195">
        <v>1.3</v>
      </c>
      <c r="J26" s="225">
        <f>+'DISTANCIA ACARREO'!D4</f>
        <v>31.2</v>
      </c>
      <c r="K26" s="195">
        <f>I26*J26</f>
        <v>40.56</v>
      </c>
      <c r="L26" s="1275">
        <f>TRANSPORTE!D16</f>
        <v>1920</v>
      </c>
      <c r="M26" s="1275"/>
      <c r="N26" s="231">
        <f>ROUND(K26*L26,0)</f>
        <v>77875</v>
      </c>
    </row>
    <row r="27" spans="1:14" ht="18" customHeight="1" thickBot="1">
      <c r="A27" s="164"/>
      <c r="B27" s="1265" t="s">
        <v>201</v>
      </c>
      <c r="C27" s="1266"/>
      <c r="D27" s="1266"/>
      <c r="E27" s="1266"/>
      <c r="F27" s="1266"/>
      <c r="G27" s="1266"/>
      <c r="H27" s="1266"/>
      <c r="I27" s="1266"/>
      <c r="J27" s="1266"/>
      <c r="K27" s="1266"/>
      <c r="L27" s="1266"/>
      <c r="M27" s="1266"/>
      <c r="N27" s="232">
        <f>ROUND((N26),0)</f>
        <v>77875</v>
      </c>
    </row>
    <row r="28" spans="1:14" ht="30" customHeight="1">
      <c r="A28" s="164"/>
      <c r="B28" s="1259" t="s">
        <v>208</v>
      </c>
      <c r="C28" s="1260"/>
      <c r="D28" s="1260"/>
      <c r="E28" s="1260"/>
      <c r="F28" s="1260"/>
      <c r="G28" s="1260"/>
      <c r="H28" s="1260"/>
      <c r="I28" s="1260"/>
      <c r="J28" s="1260"/>
      <c r="K28" s="1260"/>
      <c r="L28" s="1260"/>
      <c r="M28" s="1260"/>
      <c r="N28" s="1261"/>
    </row>
    <row r="29" spans="1:14" ht="35" customHeight="1">
      <c r="A29" s="164"/>
      <c r="B29" s="1252" t="s">
        <v>209</v>
      </c>
      <c r="C29" s="1253"/>
      <c r="D29" s="1253"/>
      <c r="E29" s="1253"/>
      <c r="F29" s="1253"/>
      <c r="G29" s="1253"/>
      <c r="H29" s="1253"/>
      <c r="I29" s="187" t="s">
        <v>210</v>
      </c>
      <c r="J29" s="197" t="s">
        <v>211</v>
      </c>
      <c r="K29" s="197" t="s">
        <v>212</v>
      </c>
      <c r="L29" s="1254" t="s">
        <v>198</v>
      </c>
      <c r="M29" s="1254"/>
      <c r="N29" s="198" t="s">
        <v>199</v>
      </c>
    </row>
    <row r="30" spans="1:14" ht="18" customHeight="1">
      <c r="A30" s="164"/>
      <c r="B30" s="1255" t="s">
        <v>249</v>
      </c>
      <c r="C30" s="1256"/>
      <c r="D30" s="1256"/>
      <c r="E30" s="1256"/>
      <c r="F30" s="1256"/>
      <c r="G30" s="1256"/>
      <c r="H30" s="1257"/>
      <c r="I30" s="199">
        <f>'MANO DE OBRA'!D4</f>
        <v>116995</v>
      </c>
      <c r="J30" s="543">
        <f>+FP!F20</f>
        <v>1.7668999999999999</v>
      </c>
      <c r="K30" s="201">
        <f>+I30*J30*3</f>
        <v>620155.39650000003</v>
      </c>
      <c r="L30" s="1258">
        <v>20</v>
      </c>
      <c r="M30" s="1258"/>
      <c r="N30" s="231">
        <f>ROUND(K30/L30,0)</f>
        <v>31008</v>
      </c>
    </row>
    <row r="31" spans="1:14" ht="18" customHeight="1" thickBot="1">
      <c r="A31" s="164"/>
      <c r="B31" s="1238" t="s">
        <v>201</v>
      </c>
      <c r="C31" s="1239"/>
      <c r="D31" s="1239"/>
      <c r="E31" s="1239"/>
      <c r="F31" s="1239"/>
      <c r="G31" s="1239"/>
      <c r="H31" s="1239"/>
      <c r="I31" s="1239"/>
      <c r="J31" s="1239"/>
      <c r="K31" s="1239"/>
      <c r="L31" s="1239"/>
      <c r="M31" s="1239"/>
      <c r="N31" s="233">
        <f>ROUND(SUM(N30:N30),2)</f>
        <v>31008</v>
      </c>
    </row>
    <row r="32" spans="1:14" ht="7" customHeight="1" thickBot="1">
      <c r="A32" s="164"/>
      <c r="B32" s="1240"/>
      <c r="C32" s="1241"/>
      <c r="D32" s="1241"/>
      <c r="E32" s="1241"/>
      <c r="F32" s="1241"/>
      <c r="G32" s="1241"/>
      <c r="H32" s="1241"/>
      <c r="I32" s="1241"/>
      <c r="J32" s="1241"/>
      <c r="K32" s="1241"/>
      <c r="L32" s="1241"/>
      <c r="M32" s="1241"/>
      <c r="N32" s="1242"/>
    </row>
    <row r="33" spans="1:14" ht="18" customHeight="1" thickBot="1">
      <c r="A33" s="164"/>
      <c r="B33" s="1243" t="s">
        <v>214</v>
      </c>
      <c r="C33" s="1244"/>
      <c r="D33" s="1244"/>
      <c r="E33" s="1244"/>
      <c r="F33" s="1244"/>
      <c r="G33" s="1244"/>
      <c r="H33" s="1244"/>
      <c r="I33" s="1244"/>
      <c r="J33" s="1244"/>
      <c r="K33" s="1244"/>
      <c r="L33" s="1244"/>
      <c r="M33" s="1245"/>
      <c r="N33" s="203">
        <f>ROUND(N18+N23+N27+N31,0)</f>
        <v>241956</v>
      </c>
    </row>
    <row r="34" spans="1:14" ht="7" customHeight="1" thickBot="1">
      <c r="A34" s="164"/>
      <c r="B34" s="1240"/>
      <c r="C34" s="1241"/>
      <c r="D34" s="1241"/>
      <c r="E34" s="1241"/>
      <c r="F34" s="1241"/>
      <c r="G34" s="1241"/>
      <c r="H34" s="1241"/>
      <c r="I34" s="1241"/>
      <c r="J34" s="1241"/>
      <c r="K34" s="1241"/>
      <c r="L34" s="1241"/>
      <c r="M34" s="1241"/>
      <c r="N34" s="1242"/>
    </row>
    <row r="35" spans="1:14">
      <c r="A35" s="164"/>
      <c r="B35" s="173"/>
      <c r="C35" s="168"/>
      <c r="D35" s="168"/>
      <c r="E35" s="168"/>
      <c r="F35" s="168"/>
      <c r="G35" s="168"/>
      <c r="H35" s="168"/>
      <c r="I35" s="168"/>
      <c r="J35" s="168"/>
      <c r="K35" s="168"/>
      <c r="L35" s="168"/>
      <c r="M35" s="168"/>
      <c r="N35" s="169"/>
    </row>
    <row r="36" spans="1:14">
      <c r="A36" s="164"/>
      <c r="B36" s="173"/>
      <c r="C36" s="168"/>
      <c r="D36" s="168"/>
      <c r="E36" s="168"/>
      <c r="F36" s="168"/>
      <c r="G36" s="168"/>
      <c r="H36" s="168"/>
      <c r="I36" s="168"/>
      <c r="J36" s="168"/>
      <c r="K36" s="168"/>
      <c r="L36" s="168"/>
      <c r="M36" s="168"/>
      <c r="N36" s="169"/>
    </row>
    <row r="37" spans="1:14">
      <c r="A37" s="164"/>
      <c r="B37" s="173"/>
      <c r="C37" s="168"/>
      <c r="D37" s="168"/>
      <c r="E37" s="168"/>
      <c r="F37" s="168"/>
      <c r="G37" s="168"/>
      <c r="H37" s="168"/>
      <c r="I37" s="168"/>
      <c r="J37" s="168"/>
      <c r="K37" s="168"/>
      <c r="L37" s="168"/>
      <c r="M37" s="168"/>
      <c r="N37" s="169"/>
    </row>
  </sheetData>
  <mergeCells count="43">
    <mergeCell ref="B34:N34"/>
    <mergeCell ref="B26:G26"/>
    <mergeCell ref="L26:M26"/>
    <mergeCell ref="B27:M27"/>
    <mergeCell ref="B28:N28"/>
    <mergeCell ref="B29:H29"/>
    <mergeCell ref="L29:M29"/>
    <mergeCell ref="B30:H30"/>
    <mergeCell ref="L30:M30"/>
    <mergeCell ref="B31:M31"/>
    <mergeCell ref="B32:N32"/>
    <mergeCell ref="B33:M33"/>
    <mergeCell ref="B22:I22"/>
    <mergeCell ref="L22:M22"/>
    <mergeCell ref="B23:M23"/>
    <mergeCell ref="B24:N24"/>
    <mergeCell ref="B25:G25"/>
    <mergeCell ref="L25:M25"/>
    <mergeCell ref="B18:M18"/>
    <mergeCell ref="B19:N19"/>
    <mergeCell ref="B20:I20"/>
    <mergeCell ref="L20:M20"/>
    <mergeCell ref="B21:I21"/>
    <mergeCell ref="L21:M21"/>
    <mergeCell ref="B16:H16"/>
    <mergeCell ref="I16:J16"/>
    <mergeCell ref="L16:M16"/>
    <mergeCell ref="B17:H17"/>
    <mergeCell ref="I17:J17"/>
    <mergeCell ref="L17:M17"/>
    <mergeCell ref="B1:N1"/>
    <mergeCell ref="B4:N7"/>
    <mergeCell ref="B15:H15"/>
    <mergeCell ref="I15:J15"/>
    <mergeCell ref="L15:M15"/>
    <mergeCell ref="B8:N8"/>
    <mergeCell ref="C10:J10"/>
    <mergeCell ref="L10:M10"/>
    <mergeCell ref="C11:I11"/>
    <mergeCell ref="L11:M11"/>
    <mergeCell ref="C12:J12"/>
    <mergeCell ref="L12:M12"/>
    <mergeCell ref="B14:N14"/>
  </mergeCells>
  <pageMargins left="0.70866141732283472" right="0.70866141732283472" top="1.3385826771653544" bottom="0.74803149606299213" header="0.31496062992125984" footer="0.31496062992125984"/>
  <pageSetup scale="47" fitToHeight="0" orientation="portrait" r:id="rId1"/>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17664-C223-4E86-B390-6C90BEC4F4E5}">
  <sheetPr>
    <tabColor theme="5" tint="0.39997558519241921"/>
    <pageSetUpPr fitToPage="1"/>
  </sheetPr>
  <dimension ref="A1:N38"/>
  <sheetViews>
    <sheetView view="pageBreakPreview" topLeftCell="B8" zoomScale="50" zoomScaleNormal="60" zoomScaleSheetLayoutView="50" workbookViewId="0">
      <selection activeCell="N27" sqref="N27"/>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4.5" style="117" bestFit="1" customWidth="1"/>
    <col min="10" max="10" width="15.5" style="117" customWidth="1"/>
    <col min="11" max="11" width="17.5" style="117" bestFit="1" customWidth="1"/>
    <col min="12" max="13" width="11.5" style="117"/>
    <col min="14" max="14" width="20.5" style="117" customWidth="1"/>
    <col min="15" max="15" width="12" style="117" bestFit="1" customWidth="1"/>
    <col min="16" max="16384" width="11.5" style="117"/>
  </cols>
  <sheetData>
    <row r="1" spans="1:14" ht="4.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f>+'APU 3.5'!L2</f>
        <v>20</v>
      </c>
      <c r="M2" s="433">
        <f>+'APU 3.5'!M2</f>
        <v>1</v>
      </c>
      <c r="N2" s="433">
        <f>+'APU 3.5'!N2</f>
        <v>2026</v>
      </c>
    </row>
    <row r="3" spans="1:14">
      <c r="A3" s="164"/>
      <c r="B3" s="435"/>
      <c r="C3" s="436"/>
      <c r="D3" s="436"/>
      <c r="E3" s="436"/>
      <c r="F3" s="436"/>
      <c r="G3" s="436"/>
      <c r="H3" s="437"/>
      <c r="I3" s="436"/>
      <c r="J3" s="436"/>
      <c r="K3" s="438"/>
      <c r="L3" s="439" t="s">
        <v>187</v>
      </c>
      <c r="M3" s="439" t="s">
        <v>188</v>
      </c>
      <c r="N3" s="440" t="s">
        <v>189</v>
      </c>
    </row>
    <row r="4" spans="1:14">
      <c r="A4" s="164"/>
      <c r="B4" s="1290" t="str">
        <f>+'APU 1.1'!B4</f>
        <v>ANÁLISIS DE PRECIOS UNITARIOS PROYECTO “MEJORAMIENTO DE VIAS RURALES EN EL MUNICIPIO DE COTA CUNDINAMARCA
BPIN 2025I00010028”</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87.75"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idden="1">
      <c r="A11" s="164"/>
      <c r="B11" s="180" t="s">
        <v>191</v>
      </c>
      <c r="C11" s="1285" t="s">
        <v>192</v>
      </c>
      <c r="D11" s="1285"/>
      <c r="E11" s="1285"/>
      <c r="F11" s="1285"/>
      <c r="G11" s="1285"/>
      <c r="H11" s="1285"/>
      <c r="I11" s="1285"/>
      <c r="J11" s="181"/>
      <c r="K11" s="182"/>
      <c r="L11" s="1286" t="s">
        <v>63</v>
      </c>
      <c r="M11" s="1286"/>
      <c r="N11" s="183" t="s">
        <v>64</v>
      </c>
    </row>
    <row r="12" spans="1:14" ht="25" customHeight="1" thickBot="1">
      <c r="A12" s="164" t="s">
        <v>194</v>
      </c>
      <c r="B12" s="184">
        <v>3.6</v>
      </c>
      <c r="C12" s="1283" t="s">
        <v>46</v>
      </c>
      <c r="D12" s="1283"/>
      <c r="E12" s="1283"/>
      <c r="F12" s="1283"/>
      <c r="G12" s="1283"/>
      <c r="H12" s="1283"/>
      <c r="I12" s="1283"/>
      <c r="J12" s="1283"/>
      <c r="K12" s="185"/>
      <c r="L12" s="1284" t="s">
        <v>2</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18" customHeight="1">
      <c r="A16" s="164"/>
      <c r="B16" s="1315" t="s">
        <v>153</v>
      </c>
      <c r="C16" s="1316"/>
      <c r="D16" s="1316"/>
      <c r="E16" s="1316"/>
      <c r="F16" s="1316"/>
      <c r="G16" s="1316"/>
      <c r="H16" s="1317"/>
      <c r="I16" s="1279"/>
      <c r="J16" s="1280"/>
      <c r="K16" s="189">
        <f>+'APU 3.4'!J13</f>
        <v>15479</v>
      </c>
      <c r="L16" s="1318">
        <v>3.5</v>
      </c>
      <c r="M16" s="1319"/>
      <c r="N16" s="192">
        <f>ROUND(+K16/L16,0)</f>
        <v>4423</v>
      </c>
    </row>
    <row r="17" spans="1:14" ht="18" customHeight="1">
      <c r="A17" s="164"/>
      <c r="B17" s="1320" t="s">
        <v>200</v>
      </c>
      <c r="C17" s="1321"/>
      <c r="D17" s="1321"/>
      <c r="E17" s="1321"/>
      <c r="F17" s="1321"/>
      <c r="G17" s="1321"/>
      <c r="H17" s="1322"/>
      <c r="I17" s="1323"/>
      <c r="J17" s="1324"/>
      <c r="K17" s="193"/>
      <c r="L17" s="1313">
        <v>0.05</v>
      </c>
      <c r="M17" s="1314"/>
      <c r="N17" s="191">
        <f>ROUND(N31*L17,0)</f>
        <v>1550</v>
      </c>
    </row>
    <row r="18" spans="1:14" ht="18" customHeight="1" thickBot="1">
      <c r="A18" s="164"/>
      <c r="B18" s="1325" t="s">
        <v>201</v>
      </c>
      <c r="C18" s="1326"/>
      <c r="D18" s="1326"/>
      <c r="E18" s="1326"/>
      <c r="F18" s="1326"/>
      <c r="G18" s="1326"/>
      <c r="H18" s="1326"/>
      <c r="I18" s="1326"/>
      <c r="J18" s="1326"/>
      <c r="K18" s="1326"/>
      <c r="L18" s="1326"/>
      <c r="M18" s="1327"/>
      <c r="N18" s="194">
        <f>ROUND(SUM(N16:N17),2)</f>
        <v>5973</v>
      </c>
    </row>
    <row r="19" spans="1:14" ht="30" customHeight="1">
      <c r="A19" s="164"/>
      <c r="B19" s="1259" t="s">
        <v>202</v>
      </c>
      <c r="C19" s="1260"/>
      <c r="D19" s="1260"/>
      <c r="E19" s="1260"/>
      <c r="F19" s="1260"/>
      <c r="G19" s="1260"/>
      <c r="H19" s="1260"/>
      <c r="I19" s="1260"/>
      <c r="J19" s="1260"/>
      <c r="K19" s="1260"/>
      <c r="L19" s="1260"/>
      <c r="M19" s="1260"/>
      <c r="N19" s="1261"/>
    </row>
    <row r="20" spans="1:14" ht="25" customHeight="1">
      <c r="A20" s="164"/>
      <c r="B20" s="1270" t="s">
        <v>192</v>
      </c>
      <c r="C20" s="1271"/>
      <c r="D20" s="1271"/>
      <c r="E20" s="1271"/>
      <c r="F20" s="1271"/>
      <c r="G20" s="1271"/>
      <c r="H20" s="1271"/>
      <c r="I20" s="1271"/>
      <c r="J20" s="187" t="s">
        <v>63</v>
      </c>
      <c r="K20" s="187" t="s">
        <v>64</v>
      </c>
      <c r="L20" s="1271" t="s">
        <v>203</v>
      </c>
      <c r="M20" s="1271"/>
      <c r="N20" s="188" t="s">
        <v>199</v>
      </c>
    </row>
    <row r="21" spans="1:14" ht="18" customHeight="1">
      <c r="A21" s="164"/>
      <c r="B21" s="1328" t="str">
        <f>+LI!B15</f>
        <v>Arena de concreto</v>
      </c>
      <c r="C21" s="1329"/>
      <c r="D21" s="1329"/>
      <c r="E21" s="1329"/>
      <c r="F21" s="1329"/>
      <c r="G21" s="1329"/>
      <c r="H21" s="1329"/>
      <c r="I21" s="1330"/>
      <c r="J21" s="190" t="s">
        <v>2</v>
      </c>
      <c r="K21" s="195">
        <v>1.3</v>
      </c>
      <c r="L21" s="1331">
        <v>90000</v>
      </c>
      <c r="M21" s="1331"/>
      <c r="N21" s="191">
        <f>+L21*K21</f>
        <v>117000</v>
      </c>
    </row>
    <row r="22" spans="1:14" ht="18" customHeight="1">
      <c r="A22" s="164"/>
      <c r="B22" s="1328" t="s">
        <v>128</v>
      </c>
      <c r="C22" s="1329"/>
      <c r="D22" s="1329"/>
      <c r="E22" s="1329"/>
      <c r="F22" s="1329"/>
      <c r="G22" s="1329"/>
      <c r="H22" s="1329"/>
      <c r="I22" s="1330"/>
      <c r="J22" s="190" t="s">
        <v>228</v>
      </c>
      <c r="K22" s="195">
        <v>44.901842373206684</v>
      </c>
      <c r="L22" s="1331">
        <v>120</v>
      </c>
      <c r="M22" s="1331"/>
      <c r="N22" s="191">
        <f>ROUND(+L22*K22,0)</f>
        <v>5388</v>
      </c>
    </row>
    <row r="23" spans="1:14" ht="18" customHeight="1" thickBot="1">
      <c r="A23" s="164"/>
      <c r="B23" s="1265" t="s">
        <v>201</v>
      </c>
      <c r="C23" s="1266"/>
      <c r="D23" s="1266"/>
      <c r="E23" s="1266"/>
      <c r="F23" s="1266"/>
      <c r="G23" s="1266"/>
      <c r="H23" s="1266"/>
      <c r="I23" s="1266"/>
      <c r="J23" s="1266"/>
      <c r="K23" s="1266"/>
      <c r="L23" s="1266"/>
      <c r="M23" s="1266"/>
      <c r="N23" s="196">
        <f>+SUM(N21:N22)</f>
        <v>122388</v>
      </c>
    </row>
    <row r="24" spans="1:14" ht="30" customHeight="1">
      <c r="A24" s="164"/>
      <c r="B24" s="1267" t="s">
        <v>204</v>
      </c>
      <c r="C24" s="1268"/>
      <c r="D24" s="1268"/>
      <c r="E24" s="1268"/>
      <c r="F24" s="1268"/>
      <c r="G24" s="1268"/>
      <c r="H24" s="1268"/>
      <c r="I24" s="1268"/>
      <c r="J24" s="1268"/>
      <c r="K24" s="1268"/>
      <c r="L24" s="1268"/>
      <c r="M24" s="1268"/>
      <c r="N24" s="1269"/>
    </row>
    <row r="25" spans="1:14" ht="35" customHeight="1">
      <c r="A25" s="164"/>
      <c r="B25" s="1270" t="s">
        <v>176</v>
      </c>
      <c r="C25" s="1271"/>
      <c r="D25" s="1271"/>
      <c r="E25" s="1271"/>
      <c r="F25" s="1271"/>
      <c r="G25" s="1271"/>
      <c r="H25" s="187" t="s">
        <v>63</v>
      </c>
      <c r="I25" s="197" t="s">
        <v>205</v>
      </c>
      <c r="J25" s="197" t="s">
        <v>206</v>
      </c>
      <c r="K25" s="187" t="s">
        <v>207</v>
      </c>
      <c r="L25" s="1271" t="s">
        <v>149</v>
      </c>
      <c r="M25" s="1271"/>
      <c r="N25" s="188" t="s">
        <v>199</v>
      </c>
    </row>
    <row r="26" spans="1:14" ht="18" customHeight="1">
      <c r="A26" s="164" t="e">
        <f>+#REF!</f>
        <v>#REF!</v>
      </c>
      <c r="B26" s="1272" t="str">
        <f>+TRANSPORTE!B11</f>
        <v>Transporte de arena de concreto</v>
      </c>
      <c r="C26" s="1273"/>
      <c r="D26" s="1273"/>
      <c r="E26" s="1273"/>
      <c r="F26" s="1273"/>
      <c r="G26" s="1274"/>
      <c r="H26" s="190" t="s">
        <v>163</v>
      </c>
      <c r="I26" s="195">
        <v>1.1000000000000001</v>
      </c>
      <c r="J26" s="225">
        <f>+'DISTANCIA ACARREO'!D4</f>
        <v>31.2</v>
      </c>
      <c r="K26" s="195">
        <f>I26*J26</f>
        <v>34.32</v>
      </c>
      <c r="L26" s="1275">
        <f>TRANSPORTE!D16</f>
        <v>1920</v>
      </c>
      <c r="M26" s="1275"/>
      <c r="N26" s="231">
        <f>ROUND(K26*L26,0)</f>
        <v>65894</v>
      </c>
    </row>
    <row r="27" spans="1:14" ht="18" customHeight="1" thickBot="1">
      <c r="A27" s="164"/>
      <c r="B27" s="1265" t="s">
        <v>201</v>
      </c>
      <c r="C27" s="1266"/>
      <c r="D27" s="1266"/>
      <c r="E27" s="1266"/>
      <c r="F27" s="1266"/>
      <c r="G27" s="1266"/>
      <c r="H27" s="1266"/>
      <c r="I27" s="1266"/>
      <c r="J27" s="1266"/>
      <c r="K27" s="1266"/>
      <c r="L27" s="1266"/>
      <c r="M27" s="1266"/>
      <c r="N27" s="232">
        <f>ROUND((N26),2)</f>
        <v>65894</v>
      </c>
    </row>
    <row r="28" spans="1:14" ht="30" customHeight="1">
      <c r="A28" s="164"/>
      <c r="B28" s="1259" t="s">
        <v>208</v>
      </c>
      <c r="C28" s="1260"/>
      <c r="D28" s="1260"/>
      <c r="E28" s="1260"/>
      <c r="F28" s="1260"/>
      <c r="G28" s="1260"/>
      <c r="H28" s="1260"/>
      <c r="I28" s="1260"/>
      <c r="J28" s="1260"/>
      <c r="K28" s="1260"/>
      <c r="L28" s="1260"/>
      <c r="M28" s="1260"/>
      <c r="N28" s="1261"/>
    </row>
    <row r="29" spans="1:14" ht="35" customHeight="1">
      <c r="A29" s="164"/>
      <c r="B29" s="1252" t="s">
        <v>209</v>
      </c>
      <c r="C29" s="1253"/>
      <c r="D29" s="1253"/>
      <c r="E29" s="1253"/>
      <c r="F29" s="1253"/>
      <c r="G29" s="1253"/>
      <c r="H29" s="1253"/>
      <c r="I29" s="187" t="s">
        <v>210</v>
      </c>
      <c r="J29" s="197" t="s">
        <v>211</v>
      </c>
      <c r="K29" s="197" t="s">
        <v>212</v>
      </c>
      <c r="L29" s="1254" t="s">
        <v>198</v>
      </c>
      <c r="M29" s="1254"/>
      <c r="N29" s="198" t="s">
        <v>199</v>
      </c>
    </row>
    <row r="30" spans="1:14" ht="18" customHeight="1">
      <c r="A30" s="164"/>
      <c r="B30" s="1255" t="s">
        <v>249</v>
      </c>
      <c r="C30" s="1256"/>
      <c r="D30" s="1256"/>
      <c r="E30" s="1256"/>
      <c r="F30" s="1256"/>
      <c r="G30" s="1256"/>
      <c r="H30" s="1257"/>
      <c r="I30" s="199">
        <f>'MANO DE OBRA'!D4</f>
        <v>116995</v>
      </c>
      <c r="J30" s="543">
        <f>+FP!F20</f>
        <v>1.7668999999999999</v>
      </c>
      <c r="K30" s="201">
        <f>+I30*J30*3</f>
        <v>620155.39650000003</v>
      </c>
      <c r="L30" s="1258">
        <v>20</v>
      </c>
      <c r="M30" s="1258"/>
      <c r="N30" s="231">
        <f>ROUND(K30/L30,0)</f>
        <v>31008</v>
      </c>
    </row>
    <row r="31" spans="1:14" ht="18" customHeight="1" thickBot="1">
      <c r="A31" s="164"/>
      <c r="B31" s="1238" t="s">
        <v>201</v>
      </c>
      <c r="C31" s="1239"/>
      <c r="D31" s="1239"/>
      <c r="E31" s="1239"/>
      <c r="F31" s="1239"/>
      <c r="G31" s="1239"/>
      <c r="H31" s="1239"/>
      <c r="I31" s="1239"/>
      <c r="J31" s="1239"/>
      <c r="K31" s="1239"/>
      <c r="L31" s="1239"/>
      <c r="M31" s="1239"/>
      <c r="N31" s="233">
        <f>ROUND(SUM(N30:N30),2)</f>
        <v>31008</v>
      </c>
    </row>
    <row r="32" spans="1:14" ht="7" customHeight="1" thickBot="1">
      <c r="A32" s="164"/>
      <c r="B32" s="1240"/>
      <c r="C32" s="1241"/>
      <c r="D32" s="1241"/>
      <c r="E32" s="1241"/>
      <c r="F32" s="1241"/>
      <c r="G32" s="1241"/>
      <c r="H32" s="1241"/>
      <c r="I32" s="1241"/>
      <c r="J32" s="1241"/>
      <c r="K32" s="1241"/>
      <c r="L32" s="1241"/>
      <c r="M32" s="1241"/>
      <c r="N32" s="1242"/>
    </row>
    <row r="33" spans="1:14" ht="18" customHeight="1" thickBot="1">
      <c r="A33" s="164"/>
      <c r="B33" s="1243" t="s">
        <v>214</v>
      </c>
      <c r="C33" s="1244"/>
      <c r="D33" s="1244"/>
      <c r="E33" s="1244"/>
      <c r="F33" s="1244"/>
      <c r="G33" s="1244"/>
      <c r="H33" s="1244"/>
      <c r="I33" s="1244"/>
      <c r="J33" s="1244"/>
      <c r="K33" s="1244"/>
      <c r="L33" s="1244"/>
      <c r="M33" s="1245"/>
      <c r="N33" s="203">
        <f>ROUND(N18+N23+N27+N31,0)</f>
        <v>225263</v>
      </c>
    </row>
    <row r="34" spans="1:14" ht="7" customHeight="1" thickBot="1">
      <c r="A34" s="164"/>
      <c r="B34" s="1240"/>
      <c r="C34" s="1241"/>
      <c r="D34" s="1241"/>
      <c r="E34" s="1241"/>
      <c r="F34" s="1241"/>
      <c r="G34" s="1241"/>
      <c r="H34" s="1241"/>
      <c r="I34" s="1241"/>
      <c r="J34" s="1241"/>
      <c r="K34" s="1241"/>
      <c r="L34" s="1241"/>
      <c r="M34" s="1241"/>
      <c r="N34" s="1242"/>
    </row>
    <row r="35" spans="1:14">
      <c r="A35" s="164"/>
      <c r="B35" s="165"/>
      <c r="C35" s="166"/>
      <c r="D35" s="166"/>
      <c r="E35" s="166"/>
      <c r="F35" s="166"/>
      <c r="G35" s="166"/>
      <c r="H35" s="166"/>
      <c r="I35" s="166"/>
      <c r="J35" s="166"/>
      <c r="K35" s="166"/>
      <c r="L35" s="166"/>
      <c r="M35" s="166"/>
      <c r="N35" s="167"/>
    </row>
    <row r="36" spans="1:14">
      <c r="A36" s="164"/>
      <c r="B36" s="173"/>
      <c r="C36" s="168"/>
      <c r="D36" s="168"/>
      <c r="E36" s="168"/>
      <c r="F36" s="168"/>
      <c r="G36" s="168"/>
      <c r="H36" s="168"/>
      <c r="I36" s="168"/>
      <c r="J36" s="168"/>
      <c r="K36" s="168"/>
      <c r="L36" s="168"/>
      <c r="M36" s="168"/>
      <c r="N36" s="169"/>
    </row>
    <row r="37" spans="1:14">
      <c r="A37" s="164"/>
      <c r="B37" s="173"/>
      <c r="C37" s="168"/>
      <c r="D37" s="168"/>
      <c r="E37" s="168"/>
      <c r="F37" s="168"/>
      <c r="G37" s="168"/>
      <c r="H37" s="168"/>
      <c r="I37" s="168"/>
      <c r="J37" s="168"/>
      <c r="K37" s="168"/>
      <c r="L37" s="168"/>
      <c r="M37" s="168"/>
      <c r="N37" s="169"/>
    </row>
    <row r="38" spans="1:14">
      <c r="A38" s="164"/>
      <c r="B38" s="173"/>
      <c r="C38" s="168"/>
      <c r="D38" s="168"/>
      <c r="E38" s="168"/>
      <c r="F38" s="168"/>
      <c r="G38" s="168"/>
      <c r="H38" s="168"/>
      <c r="I38" s="168"/>
      <c r="J38" s="168"/>
      <c r="K38" s="168"/>
      <c r="M38" s="168"/>
      <c r="N38" s="169"/>
    </row>
  </sheetData>
  <mergeCells count="43">
    <mergeCell ref="B34:N34"/>
    <mergeCell ref="B26:G26"/>
    <mergeCell ref="L26:M26"/>
    <mergeCell ref="B27:M27"/>
    <mergeCell ref="B28:N28"/>
    <mergeCell ref="B29:H29"/>
    <mergeCell ref="L29:M29"/>
    <mergeCell ref="B30:H30"/>
    <mergeCell ref="L30:M30"/>
    <mergeCell ref="B31:M31"/>
    <mergeCell ref="B32:N32"/>
    <mergeCell ref="B33:M33"/>
    <mergeCell ref="B22:I22"/>
    <mergeCell ref="L22:M22"/>
    <mergeCell ref="B23:M23"/>
    <mergeCell ref="B24:N24"/>
    <mergeCell ref="B25:G25"/>
    <mergeCell ref="L25:M25"/>
    <mergeCell ref="B18:M18"/>
    <mergeCell ref="B19:N19"/>
    <mergeCell ref="B20:I20"/>
    <mergeCell ref="L20:M20"/>
    <mergeCell ref="B21:I21"/>
    <mergeCell ref="L21:M21"/>
    <mergeCell ref="B16:H16"/>
    <mergeCell ref="I16:J16"/>
    <mergeCell ref="L16:M16"/>
    <mergeCell ref="B17:H17"/>
    <mergeCell ref="I17:J17"/>
    <mergeCell ref="L17:M17"/>
    <mergeCell ref="B1:N1"/>
    <mergeCell ref="B4:N7"/>
    <mergeCell ref="B15:H15"/>
    <mergeCell ref="I15:J15"/>
    <mergeCell ref="L15:M15"/>
    <mergeCell ref="B8:N8"/>
    <mergeCell ref="C10:J10"/>
    <mergeCell ref="L10:M10"/>
    <mergeCell ref="C11:I11"/>
    <mergeCell ref="L11:M11"/>
    <mergeCell ref="C12:J12"/>
    <mergeCell ref="L12:M12"/>
    <mergeCell ref="B14:N14"/>
  </mergeCells>
  <pageMargins left="0.70866141732283472" right="0.70866141732283472" top="1.3385826771653544" bottom="0.74803149606299213" header="0.31496062992125984" footer="0.31496062992125984"/>
  <pageSetup scale="47" fitToHeight="0" orientation="portrait" r:id="rId1"/>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1A825-D53F-44CE-BCB8-9EDB0B9CB6CC}">
  <sheetPr>
    <tabColor rgb="FFFFC000"/>
  </sheetPr>
  <dimension ref="A1:M38"/>
  <sheetViews>
    <sheetView view="pageBreakPreview" zoomScale="50" zoomScaleNormal="80" zoomScaleSheetLayoutView="50" workbookViewId="0">
      <selection activeCell="M25" sqref="M25"/>
    </sheetView>
  </sheetViews>
  <sheetFormatPr baseColWidth="10" defaultColWidth="11.5" defaultRowHeight="15"/>
  <cols>
    <col min="1" max="7" width="11.5" style="117"/>
    <col min="8" max="8" width="16.6640625" style="117" customWidth="1"/>
    <col min="9" max="9" width="18.5" style="117" customWidth="1"/>
    <col min="10" max="10" width="16" style="117" customWidth="1"/>
    <col min="11" max="11" width="13.33203125" style="117" bestFit="1" customWidth="1"/>
    <col min="12" max="12" width="11.5" style="117"/>
    <col min="13" max="13" width="16.16406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3.6'!L2</f>
        <v>20</v>
      </c>
      <c r="L2" s="433">
        <f>+'APU 3.6'!M2</f>
        <v>1</v>
      </c>
      <c r="M2" s="433">
        <f>+'APU 3.6'!N2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73.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248" t="s">
        <v>651</v>
      </c>
      <c r="B9" s="1283" t="s">
        <v>47</v>
      </c>
      <c r="C9" s="1283"/>
      <c r="D9" s="1283"/>
      <c r="E9" s="1283"/>
      <c r="F9" s="1283"/>
      <c r="G9" s="1283"/>
      <c r="H9" s="1283"/>
      <c r="I9" s="1283"/>
      <c r="J9" s="185"/>
      <c r="K9" s="1284" t="s">
        <v>17</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c r="B13" s="1316"/>
      <c r="C13" s="1316"/>
      <c r="D13" s="1316"/>
      <c r="E13" s="1316"/>
      <c r="F13" s="1316"/>
      <c r="G13" s="1317"/>
      <c r="H13" s="1279"/>
      <c r="I13" s="1280"/>
      <c r="J13" s="189"/>
      <c r="K13" s="1318"/>
      <c r="L13" s="1319"/>
      <c r="M13" s="192"/>
    </row>
    <row r="14" spans="1:13">
      <c r="A14" s="1320" t="s">
        <v>200</v>
      </c>
      <c r="B14" s="1321"/>
      <c r="C14" s="1321"/>
      <c r="D14" s="1321"/>
      <c r="E14" s="1321"/>
      <c r="F14" s="1321"/>
      <c r="G14" s="1322"/>
      <c r="H14" s="1323"/>
      <c r="I14" s="1324"/>
      <c r="J14" s="193"/>
      <c r="K14" s="1313">
        <v>0.05</v>
      </c>
      <c r="L14" s="1314"/>
      <c r="M14" s="191">
        <f>ROUND(+K14*M31,0)</f>
        <v>12571</v>
      </c>
    </row>
    <row r="15" spans="1:13" ht="16" thickBot="1">
      <c r="A15" s="1325" t="s">
        <v>201</v>
      </c>
      <c r="B15" s="1326"/>
      <c r="C15" s="1326"/>
      <c r="D15" s="1326"/>
      <c r="E15" s="1326"/>
      <c r="F15" s="1326"/>
      <c r="G15" s="1326"/>
      <c r="H15" s="1326"/>
      <c r="I15" s="1326"/>
      <c r="J15" s="1326"/>
      <c r="K15" s="1326"/>
      <c r="L15" s="1327"/>
      <c r="M15" s="194">
        <f>ROUND(SUM(M13:M14),2)</f>
        <v>12571</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272</v>
      </c>
      <c r="B18" s="1329"/>
      <c r="C18" s="1329"/>
      <c r="D18" s="1329"/>
      <c r="E18" s="1329"/>
      <c r="F18" s="1329"/>
      <c r="G18" s="1329"/>
      <c r="H18" s="1330"/>
      <c r="I18" s="190" t="s">
        <v>70</v>
      </c>
      <c r="J18" s="195">
        <v>1</v>
      </c>
      <c r="K18" s="1331">
        <v>135000</v>
      </c>
      <c r="L18" s="1331"/>
      <c r="M18" s="191">
        <f>+K18*J18</f>
        <v>135000</v>
      </c>
    </row>
    <row r="19" spans="1:13">
      <c r="A19" s="1328" t="s">
        <v>268</v>
      </c>
      <c r="B19" s="1329"/>
      <c r="C19" s="1329"/>
      <c r="D19" s="1329"/>
      <c r="E19" s="1329"/>
      <c r="F19" s="1329"/>
      <c r="G19" s="1329"/>
      <c r="H19" s="1330"/>
      <c r="I19" s="234" t="s">
        <v>48</v>
      </c>
      <c r="J19" s="235">
        <v>0.2</v>
      </c>
      <c r="K19" s="1343">
        <v>28500</v>
      </c>
      <c r="L19" s="1344"/>
      <c r="M19" s="191">
        <f>+K19*J19</f>
        <v>5700</v>
      </c>
    </row>
    <row r="20" spans="1:13">
      <c r="A20" s="242"/>
      <c r="B20" s="243"/>
      <c r="C20" s="243"/>
      <c r="D20" s="243"/>
      <c r="E20" s="243"/>
      <c r="F20" s="243"/>
      <c r="G20" s="243"/>
      <c r="H20" s="244"/>
      <c r="I20" s="234"/>
      <c r="J20" s="235"/>
      <c r="K20" s="1343"/>
      <c r="L20" s="1344"/>
      <c r="M20" s="227"/>
    </row>
    <row r="21" spans="1:13" ht="16" thickBot="1">
      <c r="A21" s="1265" t="s">
        <v>201</v>
      </c>
      <c r="B21" s="1266"/>
      <c r="C21" s="1266"/>
      <c r="D21" s="1266"/>
      <c r="E21" s="1266"/>
      <c r="F21" s="1266"/>
      <c r="G21" s="1266"/>
      <c r="H21" s="1266"/>
      <c r="I21" s="1266"/>
      <c r="J21" s="1266"/>
      <c r="K21" s="1266"/>
      <c r="L21" s="1266"/>
      <c r="M21" s="196">
        <f>ROUND(SUM(M18:M20),2)</f>
        <v>140700</v>
      </c>
    </row>
    <row r="22" spans="1:13">
      <c r="A22" s="1267" t="s">
        <v>204</v>
      </c>
      <c r="B22" s="1268"/>
      <c r="C22" s="1268"/>
      <c r="D22" s="1268"/>
      <c r="E22" s="1268"/>
      <c r="F22" s="1268"/>
      <c r="G22" s="1268"/>
      <c r="H22" s="1268"/>
      <c r="I22" s="1268"/>
      <c r="J22" s="1268"/>
      <c r="K22" s="1268"/>
      <c r="L22" s="1268"/>
      <c r="M22" s="1269"/>
    </row>
    <row r="23" spans="1:13">
      <c r="A23" s="1270" t="s">
        <v>176</v>
      </c>
      <c r="B23" s="1271"/>
      <c r="C23" s="1271"/>
      <c r="D23" s="1271"/>
      <c r="E23" s="1271"/>
      <c r="F23" s="1271"/>
      <c r="G23" s="187" t="s">
        <v>63</v>
      </c>
      <c r="H23" s="197" t="s">
        <v>205</v>
      </c>
      <c r="I23" s="197" t="s">
        <v>206</v>
      </c>
      <c r="J23" s="187" t="s">
        <v>207</v>
      </c>
      <c r="K23" s="1271" t="s">
        <v>149</v>
      </c>
      <c r="L23" s="1271"/>
      <c r="M23" s="188" t="s">
        <v>199</v>
      </c>
    </row>
    <row r="24" spans="1:13">
      <c r="A24" s="1272" t="str">
        <f>+TRANSPORTE!B8</f>
        <v>Transporte Tuberia Pvc</v>
      </c>
      <c r="B24" s="1273"/>
      <c r="C24" s="1273"/>
      <c r="D24" s="1273"/>
      <c r="E24" s="1273"/>
      <c r="F24" s="1274"/>
      <c r="G24" s="190" t="s">
        <v>251</v>
      </c>
      <c r="H24" s="195">
        <v>0.01</v>
      </c>
      <c r="I24" s="195">
        <f>+'DISTANCIA ACARREO'!D13</f>
        <v>27.8</v>
      </c>
      <c r="J24" s="195">
        <f>H24*I24</f>
        <v>0.27800000000000002</v>
      </c>
      <c r="K24" s="1275">
        <f>+TRANSPORTE!D19</f>
        <v>1920</v>
      </c>
      <c r="L24" s="1275"/>
      <c r="M24" s="231">
        <f>ROUND(J24*K24,0)</f>
        <v>534</v>
      </c>
    </row>
    <row r="25" spans="1:13">
      <c r="A25" s="1255"/>
      <c r="B25" s="1256"/>
      <c r="C25" s="1256"/>
      <c r="D25" s="1256"/>
      <c r="E25" s="1256"/>
      <c r="F25" s="1257"/>
      <c r="G25" s="190"/>
      <c r="H25" s="195"/>
      <c r="I25" s="195"/>
      <c r="J25" s="195"/>
      <c r="K25" s="1275"/>
      <c r="L25" s="1275"/>
      <c r="M25" s="231"/>
    </row>
    <row r="26" spans="1:13" ht="16" thickBot="1">
      <c r="A26" s="1265" t="s">
        <v>201</v>
      </c>
      <c r="B26" s="1266"/>
      <c r="C26" s="1266"/>
      <c r="D26" s="1266"/>
      <c r="E26" s="1266"/>
      <c r="F26" s="1266"/>
      <c r="G26" s="1266"/>
      <c r="H26" s="1266"/>
      <c r="I26" s="1266"/>
      <c r="J26" s="1266"/>
      <c r="K26" s="1266"/>
      <c r="L26" s="1266"/>
      <c r="M26" s="232">
        <f>ROUND(SUM(M24:M25),2)</f>
        <v>534</v>
      </c>
    </row>
    <row r="27" spans="1:13">
      <c r="A27" s="1259" t="s">
        <v>208</v>
      </c>
      <c r="B27" s="1260"/>
      <c r="C27" s="1260"/>
      <c r="D27" s="1260"/>
      <c r="E27" s="1260"/>
      <c r="F27" s="1260"/>
      <c r="G27" s="1260"/>
      <c r="H27" s="1260"/>
      <c r="I27" s="1260"/>
      <c r="J27" s="1260"/>
      <c r="K27" s="1260"/>
      <c r="L27" s="1260"/>
      <c r="M27" s="1261"/>
    </row>
    <row r="28" spans="1:13" ht="30">
      <c r="A28" s="1252" t="s">
        <v>209</v>
      </c>
      <c r="B28" s="1253"/>
      <c r="C28" s="1253"/>
      <c r="D28" s="1253"/>
      <c r="E28" s="1253"/>
      <c r="F28" s="1253"/>
      <c r="G28" s="1253"/>
      <c r="H28" s="187" t="s">
        <v>210</v>
      </c>
      <c r="I28" s="197" t="s">
        <v>211</v>
      </c>
      <c r="J28" s="197" t="s">
        <v>212</v>
      </c>
      <c r="K28" s="1254" t="s">
        <v>198</v>
      </c>
      <c r="L28" s="1254"/>
      <c r="M28" s="198" t="s">
        <v>199</v>
      </c>
    </row>
    <row r="29" spans="1:13">
      <c r="A29" s="1255" t="s">
        <v>237</v>
      </c>
      <c r="B29" s="1256"/>
      <c r="C29" s="1256"/>
      <c r="D29" s="1256"/>
      <c r="E29" s="1256"/>
      <c r="F29" s="1256"/>
      <c r="G29" s="1257"/>
      <c r="H29" s="201">
        <f>+'MANO DE OBRA'!D3</f>
        <v>243547</v>
      </c>
      <c r="I29" s="543">
        <f>+FP!C20</f>
        <v>1.5829</v>
      </c>
      <c r="J29" s="201">
        <f>+H29*I29</f>
        <v>385510.54629999999</v>
      </c>
      <c r="K29" s="1258">
        <v>4</v>
      </c>
      <c r="L29" s="1258"/>
      <c r="M29" s="231">
        <f>ROUND(J29/K29,0)</f>
        <v>96378</v>
      </c>
    </row>
    <row r="30" spans="1:13">
      <c r="A30" s="1255" t="s">
        <v>252</v>
      </c>
      <c r="B30" s="1256"/>
      <c r="C30" s="1256"/>
      <c r="D30" s="1256"/>
      <c r="E30" s="1256"/>
      <c r="F30" s="1256"/>
      <c r="G30" s="1257"/>
      <c r="H30" s="199">
        <f>+'MANO DE OBRA'!D4</f>
        <v>116995</v>
      </c>
      <c r="I30" s="543">
        <f>+FP!F20</f>
        <v>1.7668999999999999</v>
      </c>
      <c r="J30" s="201">
        <f>+H30*I30*3</f>
        <v>620155.39650000003</v>
      </c>
      <c r="K30" s="1258">
        <f>+K29</f>
        <v>4</v>
      </c>
      <c r="L30" s="1258"/>
      <c r="M30" s="231">
        <f>ROUND(J30/K30,0)</f>
        <v>155039</v>
      </c>
    </row>
    <row r="31" spans="1:13" ht="16" thickBot="1">
      <c r="A31" s="1238" t="s">
        <v>201</v>
      </c>
      <c r="B31" s="1239"/>
      <c r="C31" s="1239"/>
      <c r="D31" s="1239"/>
      <c r="E31" s="1239"/>
      <c r="F31" s="1239"/>
      <c r="G31" s="1239"/>
      <c r="H31" s="1239"/>
      <c r="I31" s="1239"/>
      <c r="J31" s="1239"/>
      <c r="K31" s="1239"/>
      <c r="L31" s="1239"/>
      <c r="M31" s="233">
        <f>ROUND(SUM(M29:M30),2)</f>
        <v>251417</v>
      </c>
    </row>
    <row r="32" spans="1:13" ht="16" thickBot="1">
      <c r="A32" s="1240"/>
      <c r="B32" s="1241"/>
      <c r="C32" s="1241"/>
      <c r="D32" s="1241"/>
      <c r="E32" s="1241"/>
      <c r="F32" s="1241"/>
      <c r="G32" s="1241"/>
      <c r="H32" s="1241"/>
      <c r="I32" s="1241"/>
      <c r="J32" s="1241"/>
      <c r="K32" s="1241"/>
      <c r="L32" s="1241"/>
      <c r="M32" s="1242"/>
    </row>
    <row r="33" spans="1:13" ht="16" thickBot="1">
      <c r="A33" s="1243" t="s">
        <v>214</v>
      </c>
      <c r="B33" s="1244"/>
      <c r="C33" s="1244"/>
      <c r="D33" s="1244"/>
      <c r="E33" s="1244"/>
      <c r="F33" s="1244"/>
      <c r="G33" s="1244"/>
      <c r="H33" s="1244"/>
      <c r="I33" s="1244"/>
      <c r="J33" s="1244"/>
      <c r="K33" s="1244"/>
      <c r="L33" s="1245"/>
      <c r="M33" s="203">
        <f>ROUND(M15+M21+M26+M31,0)</f>
        <v>405222</v>
      </c>
    </row>
    <row r="34" spans="1:13" ht="16" thickBot="1">
      <c r="A34" s="1240"/>
      <c r="B34" s="1241"/>
      <c r="C34" s="1241"/>
      <c r="D34" s="1241"/>
      <c r="E34" s="1241"/>
      <c r="F34" s="1241"/>
      <c r="G34" s="1241"/>
      <c r="H34" s="1241"/>
      <c r="I34" s="1241"/>
      <c r="J34" s="1241"/>
      <c r="K34" s="1241"/>
      <c r="L34" s="1241"/>
      <c r="M34" s="1242"/>
    </row>
    <row r="35" spans="1:13">
      <c r="A35" s="165"/>
      <c r="B35" s="166"/>
      <c r="C35" s="166"/>
      <c r="D35" s="166"/>
      <c r="E35" s="166"/>
      <c r="F35" s="166"/>
      <c r="G35" s="166"/>
      <c r="H35" s="166"/>
      <c r="I35" s="166"/>
      <c r="J35" s="166"/>
      <c r="K35" s="166"/>
      <c r="L35" s="166"/>
      <c r="M35" s="167"/>
    </row>
    <row r="36" spans="1:13">
      <c r="A36" s="173"/>
      <c r="B36" s="168"/>
      <c r="C36" s="168"/>
      <c r="D36" s="168"/>
      <c r="E36" s="168"/>
      <c r="F36" s="168"/>
      <c r="G36" s="168"/>
      <c r="H36" s="168"/>
      <c r="I36" s="168"/>
      <c r="J36" s="168"/>
      <c r="K36" s="168"/>
      <c r="L36" s="168"/>
      <c r="M36" s="169"/>
    </row>
    <row r="37" spans="1:13">
      <c r="A37" s="173"/>
      <c r="B37" s="168"/>
      <c r="C37" s="168"/>
      <c r="D37" s="168"/>
      <c r="E37" s="168"/>
      <c r="F37" s="168"/>
      <c r="G37" s="168"/>
      <c r="H37" s="168"/>
      <c r="I37" s="168"/>
      <c r="J37" s="168"/>
      <c r="K37" s="168"/>
      <c r="L37" s="168"/>
      <c r="M37" s="169"/>
    </row>
    <row r="38" spans="1:13" ht="16" thickBot="1">
      <c r="A38" s="245"/>
      <c r="B38" s="224"/>
      <c r="C38" s="224"/>
      <c r="D38" s="224"/>
      <c r="E38" s="224" t="s">
        <v>83</v>
      </c>
      <c r="F38" s="224"/>
      <c r="G38" s="224"/>
      <c r="H38" s="224"/>
      <c r="I38" s="224"/>
      <c r="J38" s="224"/>
      <c r="K38" s="224"/>
      <c r="L38" s="224"/>
      <c r="M38" s="246"/>
    </row>
  </sheetData>
  <mergeCells count="45">
    <mergeCell ref="A34:M34"/>
    <mergeCell ref="A26:L26"/>
    <mergeCell ref="A27:M27"/>
    <mergeCell ref="A28:G28"/>
    <mergeCell ref="K28:L28"/>
    <mergeCell ref="A29:G29"/>
    <mergeCell ref="K29:L29"/>
    <mergeCell ref="A30:G30"/>
    <mergeCell ref="K30:L30"/>
    <mergeCell ref="A31:L31"/>
    <mergeCell ref="A32:M32"/>
    <mergeCell ref="A33:L33"/>
    <mergeCell ref="A25:F25"/>
    <mergeCell ref="K25:L25"/>
    <mergeCell ref="A18:H18"/>
    <mergeCell ref="K18:L18"/>
    <mergeCell ref="A19:H19"/>
    <mergeCell ref="K19:L19"/>
    <mergeCell ref="K20:L20"/>
    <mergeCell ref="A21:L21"/>
    <mergeCell ref="A22:M22"/>
    <mergeCell ref="A23:F23"/>
    <mergeCell ref="K23:L23"/>
    <mergeCell ref="A24:F24"/>
    <mergeCell ref="K24:L24"/>
    <mergeCell ref="A17:H17"/>
    <mergeCell ref="K17:L17"/>
    <mergeCell ref="A11:M11"/>
    <mergeCell ref="A12:G12"/>
    <mergeCell ref="H12:I12"/>
    <mergeCell ref="K12:L12"/>
    <mergeCell ref="A13:G13"/>
    <mergeCell ref="H13:I13"/>
    <mergeCell ref="K13:L13"/>
    <mergeCell ref="A14:G14"/>
    <mergeCell ref="H14:I14"/>
    <mergeCell ref="K14:L14"/>
    <mergeCell ref="A15:L15"/>
    <mergeCell ref="A16:M16"/>
    <mergeCell ref="B9:I9"/>
    <mergeCell ref="K9:L9"/>
    <mergeCell ref="A1:M1"/>
    <mergeCell ref="B8:H8"/>
    <mergeCell ref="K8:L8"/>
    <mergeCell ref="A4:M7"/>
  </mergeCells>
  <pageMargins left="0.70866141732283472" right="0.31496062992125984" top="1.3385826771653544" bottom="0.74803149606299213" header="0.31496062992125984" footer="0.31496062992125984"/>
  <pageSetup scale="53" orientation="portrait" r:id="rId1"/>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50FE3-AEC5-49EC-9F2C-CEAE682E7324}">
  <sheetPr>
    <tabColor rgb="FFFFC000"/>
  </sheetPr>
  <dimension ref="A1:M37"/>
  <sheetViews>
    <sheetView view="pageBreakPreview" zoomScale="50" zoomScaleNormal="60" zoomScaleSheetLayoutView="50" workbookViewId="0">
      <selection activeCell="M26" sqref="M26"/>
    </sheetView>
  </sheetViews>
  <sheetFormatPr baseColWidth="10" defaultColWidth="11.5" defaultRowHeight="15"/>
  <cols>
    <col min="1" max="7" width="11.5" style="117"/>
    <col min="8" max="8" width="17.83203125" style="117" bestFit="1" customWidth="1"/>
    <col min="9" max="9" width="18.5" style="117" customWidth="1"/>
    <col min="10" max="10" width="16" style="117" customWidth="1"/>
    <col min="11" max="11" width="13.33203125" style="117" bestFit="1" customWidth="1"/>
    <col min="12" max="12" width="11.5" style="117"/>
    <col min="13" max="13" width="17.832031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3.7'!K2</f>
        <v>20</v>
      </c>
      <c r="L2" s="433">
        <f>+'APU 3.7'!L2</f>
        <v>1</v>
      </c>
      <c r="M2" s="433">
        <f>+'APU 3.7'!M2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69.7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248" t="s">
        <v>652</v>
      </c>
      <c r="B9" s="1283" t="s">
        <v>49</v>
      </c>
      <c r="C9" s="1283"/>
      <c r="D9" s="1283"/>
      <c r="E9" s="1283"/>
      <c r="F9" s="1283"/>
      <c r="G9" s="1283"/>
      <c r="H9" s="1283"/>
      <c r="I9" s="1283"/>
      <c r="J9" s="185"/>
      <c r="K9" s="1284" t="s">
        <v>48</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c r="B13" s="1316"/>
      <c r="C13" s="1316"/>
      <c r="D13" s="1316"/>
      <c r="E13" s="1316"/>
      <c r="F13" s="1316"/>
      <c r="G13" s="1317"/>
      <c r="H13" s="1279"/>
      <c r="I13" s="1280"/>
      <c r="J13" s="189"/>
      <c r="K13" s="1318"/>
      <c r="L13" s="1319"/>
      <c r="M13" s="192"/>
    </row>
    <row r="14" spans="1:13">
      <c r="A14" s="1320" t="s">
        <v>200</v>
      </c>
      <c r="B14" s="1321"/>
      <c r="C14" s="1321"/>
      <c r="D14" s="1321"/>
      <c r="E14" s="1321"/>
      <c r="F14" s="1321"/>
      <c r="G14" s="1322"/>
      <c r="H14" s="1323"/>
      <c r="I14" s="1324"/>
      <c r="J14" s="193"/>
      <c r="K14" s="1313">
        <v>0.05</v>
      </c>
      <c r="L14" s="1314"/>
      <c r="M14" s="191">
        <f>ROUND(+K14*M32,0)</f>
        <v>7989</v>
      </c>
    </row>
    <row r="15" spans="1:13" ht="16" thickBot="1">
      <c r="A15" s="1325" t="s">
        <v>201</v>
      </c>
      <c r="B15" s="1326"/>
      <c r="C15" s="1326"/>
      <c r="D15" s="1326"/>
      <c r="E15" s="1326"/>
      <c r="F15" s="1326"/>
      <c r="G15" s="1326"/>
      <c r="H15" s="1326"/>
      <c r="I15" s="1326"/>
      <c r="J15" s="1326"/>
      <c r="K15" s="1326"/>
      <c r="L15" s="1327"/>
      <c r="M15" s="194">
        <f>ROUND(SUM(M13:M14),2)</f>
        <v>7989</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654</v>
      </c>
      <c r="B18" s="1329"/>
      <c r="C18" s="1329"/>
      <c r="D18" s="1329"/>
      <c r="E18" s="1329"/>
      <c r="F18" s="1329"/>
      <c r="G18" s="1329"/>
      <c r="H18" s="1330"/>
      <c r="I18" s="190" t="s">
        <v>48</v>
      </c>
      <c r="J18" s="195">
        <v>25</v>
      </c>
      <c r="K18" s="1331">
        <v>1200</v>
      </c>
      <c r="L18" s="1331"/>
      <c r="M18" s="191">
        <f>+K18*J18</f>
        <v>30000</v>
      </c>
    </row>
    <row r="19" spans="1:13">
      <c r="A19" s="228" t="s">
        <v>132</v>
      </c>
      <c r="B19" s="229"/>
      <c r="C19" s="229"/>
      <c r="D19" s="229"/>
      <c r="E19" s="229"/>
      <c r="F19" s="229"/>
      <c r="G19" s="229"/>
      <c r="H19" s="230"/>
      <c r="I19" s="234" t="s">
        <v>2</v>
      </c>
      <c r="J19" s="235">
        <v>1.1000000000000001</v>
      </c>
      <c r="K19" s="1331">
        <v>90000</v>
      </c>
      <c r="L19" s="1331"/>
      <c r="M19" s="191">
        <f t="shared" ref="M19:M21" si="0">+K19*J19</f>
        <v>99000.000000000015</v>
      </c>
    </row>
    <row r="20" spans="1:13">
      <c r="A20" s="1328" t="s">
        <v>273</v>
      </c>
      <c r="B20" s="1329"/>
      <c r="C20" s="1329"/>
      <c r="D20" s="1329"/>
      <c r="E20" s="1329"/>
      <c r="F20" s="1329"/>
      <c r="G20" s="1329"/>
      <c r="H20" s="1330"/>
      <c r="I20" s="234" t="s">
        <v>20</v>
      </c>
      <c r="J20" s="235">
        <v>364</v>
      </c>
      <c r="K20" s="1331">
        <v>720</v>
      </c>
      <c r="L20" s="1331"/>
      <c r="M20" s="191">
        <f t="shared" si="0"/>
        <v>262080</v>
      </c>
    </row>
    <row r="21" spans="1:13">
      <c r="A21" s="242" t="s">
        <v>274</v>
      </c>
      <c r="B21" s="243"/>
      <c r="C21" s="243"/>
      <c r="D21" s="243"/>
      <c r="E21" s="243"/>
      <c r="F21" s="243"/>
      <c r="G21" s="243"/>
      <c r="H21" s="244"/>
      <c r="I21" s="234" t="s">
        <v>228</v>
      </c>
      <c r="J21" s="235">
        <v>250</v>
      </c>
      <c r="K21" s="1331">
        <v>120</v>
      </c>
      <c r="L21" s="1331"/>
      <c r="M21" s="191">
        <f t="shared" si="0"/>
        <v>30000</v>
      </c>
    </row>
    <row r="22" spans="1:13" ht="16" thickBot="1">
      <c r="A22" s="1265" t="s">
        <v>201</v>
      </c>
      <c r="B22" s="1266"/>
      <c r="C22" s="1266"/>
      <c r="D22" s="1266"/>
      <c r="E22" s="1266"/>
      <c r="F22" s="1266"/>
      <c r="G22" s="1266"/>
      <c r="H22" s="1266"/>
      <c r="I22" s="1266"/>
      <c r="J22" s="1266"/>
      <c r="K22" s="1266"/>
      <c r="L22" s="1266"/>
      <c r="M22" s="196">
        <f>ROUND(SUM(M18:M21),2)</f>
        <v>421080</v>
      </c>
    </row>
    <row r="23" spans="1:13">
      <c r="A23" s="1267" t="s">
        <v>204</v>
      </c>
      <c r="B23" s="1268"/>
      <c r="C23" s="1268"/>
      <c r="D23" s="1268"/>
      <c r="E23" s="1268"/>
      <c r="F23" s="1268"/>
      <c r="G23" s="1268"/>
      <c r="H23" s="1268"/>
      <c r="I23" s="1268"/>
      <c r="J23" s="1268"/>
      <c r="K23" s="1268"/>
      <c r="L23" s="1268"/>
      <c r="M23" s="1269"/>
    </row>
    <row r="24" spans="1:13">
      <c r="A24" s="1270" t="s">
        <v>176</v>
      </c>
      <c r="B24" s="1271"/>
      <c r="C24" s="1271"/>
      <c r="D24" s="1271"/>
      <c r="E24" s="1271"/>
      <c r="F24" s="1271"/>
      <c r="G24" s="187" t="s">
        <v>63</v>
      </c>
      <c r="H24" s="197" t="s">
        <v>205</v>
      </c>
      <c r="I24" s="197" t="s">
        <v>206</v>
      </c>
      <c r="J24" s="187" t="s">
        <v>207</v>
      </c>
      <c r="K24" s="1271" t="s">
        <v>149</v>
      </c>
      <c r="L24" s="1271"/>
      <c r="M24" s="188" t="s">
        <v>199</v>
      </c>
    </row>
    <row r="25" spans="1:13">
      <c r="A25" s="1272" t="str">
        <f>+TRANSPORTE!B11</f>
        <v>Transporte de arena de concreto</v>
      </c>
      <c r="B25" s="1273"/>
      <c r="C25" s="1273"/>
      <c r="D25" s="1273"/>
      <c r="E25" s="1273"/>
      <c r="F25" s="1274"/>
      <c r="G25" s="190" t="s">
        <v>163</v>
      </c>
      <c r="H25" s="195">
        <f>+J19</f>
        <v>1.1000000000000001</v>
      </c>
      <c r="I25" s="195">
        <f>+'DISTANCIA ACARREO'!D13</f>
        <v>27.8</v>
      </c>
      <c r="J25" s="195">
        <f>H25*I25</f>
        <v>30.580000000000002</v>
      </c>
      <c r="K25" s="1275">
        <f>+TRANSPORTE!D19</f>
        <v>1920</v>
      </c>
      <c r="L25" s="1275"/>
      <c r="M25" s="231">
        <f>ROUND(J25*K25,0)</f>
        <v>58714</v>
      </c>
    </row>
    <row r="26" spans="1:13">
      <c r="A26" s="1255"/>
      <c r="B26" s="1256"/>
      <c r="C26" s="1256"/>
      <c r="D26" s="1256"/>
      <c r="E26" s="1256"/>
      <c r="F26" s="1257"/>
      <c r="G26" s="190"/>
      <c r="H26" s="195"/>
      <c r="I26" s="195"/>
      <c r="J26" s="195"/>
      <c r="K26" s="1275"/>
      <c r="L26" s="1275"/>
      <c r="M26" s="231"/>
    </row>
    <row r="27" spans="1:13" ht="16" thickBot="1">
      <c r="A27" s="1265" t="s">
        <v>201</v>
      </c>
      <c r="B27" s="1266"/>
      <c r="C27" s="1266"/>
      <c r="D27" s="1266"/>
      <c r="E27" s="1266"/>
      <c r="F27" s="1266"/>
      <c r="G27" s="1266"/>
      <c r="H27" s="1266"/>
      <c r="I27" s="1266"/>
      <c r="J27" s="1266"/>
      <c r="K27" s="1266"/>
      <c r="L27" s="1266"/>
      <c r="M27" s="232">
        <f>ROUND(SUM(M25:M26),2)</f>
        <v>58714</v>
      </c>
    </row>
    <row r="28" spans="1:13">
      <c r="A28" s="1259" t="s">
        <v>208</v>
      </c>
      <c r="B28" s="1260"/>
      <c r="C28" s="1260"/>
      <c r="D28" s="1260"/>
      <c r="E28" s="1260"/>
      <c r="F28" s="1260"/>
      <c r="G28" s="1260"/>
      <c r="H28" s="1260"/>
      <c r="I28" s="1260"/>
      <c r="J28" s="1260"/>
      <c r="K28" s="1260"/>
      <c r="L28" s="1260"/>
      <c r="M28" s="1261"/>
    </row>
    <row r="29" spans="1:13" ht="30">
      <c r="A29" s="1252" t="s">
        <v>209</v>
      </c>
      <c r="B29" s="1253"/>
      <c r="C29" s="1253"/>
      <c r="D29" s="1253"/>
      <c r="E29" s="1253"/>
      <c r="F29" s="1253"/>
      <c r="G29" s="1253"/>
      <c r="H29" s="187" t="s">
        <v>210</v>
      </c>
      <c r="I29" s="197" t="s">
        <v>211</v>
      </c>
      <c r="J29" s="197" t="s">
        <v>212</v>
      </c>
      <c r="K29" s="1254" t="s">
        <v>198</v>
      </c>
      <c r="L29" s="1254"/>
      <c r="M29" s="198" t="s">
        <v>199</v>
      </c>
    </row>
    <row r="30" spans="1:13">
      <c r="A30" s="1255" t="s">
        <v>237</v>
      </c>
      <c r="B30" s="1256"/>
      <c r="C30" s="1256"/>
      <c r="D30" s="1256"/>
      <c r="E30" s="1256"/>
      <c r="F30" s="1256"/>
      <c r="G30" s="1257"/>
      <c r="H30" s="201">
        <f>+'MANO DE OBRA'!D3</f>
        <v>243547</v>
      </c>
      <c r="I30" s="543">
        <f>+FP!C20</f>
        <v>1.5829</v>
      </c>
      <c r="J30" s="201">
        <f>+H30*I30</f>
        <v>385510.54629999999</v>
      </c>
      <c r="K30" s="1258">
        <v>5</v>
      </c>
      <c r="L30" s="1258"/>
      <c r="M30" s="231">
        <f>ROUND(J30/K30,0)</f>
        <v>77102</v>
      </c>
    </row>
    <row r="31" spans="1:13">
      <c r="A31" s="1255" t="s">
        <v>276</v>
      </c>
      <c r="B31" s="1256"/>
      <c r="C31" s="1256"/>
      <c r="D31" s="1256"/>
      <c r="E31" s="1256"/>
      <c r="F31" s="1256"/>
      <c r="G31" s="1257"/>
      <c r="H31" s="199">
        <f>+'MANO DE OBRA'!D4</f>
        <v>116995</v>
      </c>
      <c r="I31" s="543">
        <f>+FP!F20</f>
        <v>1.7668999999999999</v>
      </c>
      <c r="J31" s="201">
        <f>+H31*I31*2</f>
        <v>413436.93099999998</v>
      </c>
      <c r="K31" s="1258">
        <f>+K30</f>
        <v>5</v>
      </c>
      <c r="L31" s="1258"/>
      <c r="M31" s="231">
        <f>ROUND(J31/K31,0)</f>
        <v>82687</v>
      </c>
    </row>
    <row r="32" spans="1:13" ht="16" thickBot="1">
      <c r="A32" s="1238" t="s">
        <v>201</v>
      </c>
      <c r="B32" s="1239"/>
      <c r="C32" s="1239"/>
      <c r="D32" s="1239"/>
      <c r="E32" s="1239"/>
      <c r="F32" s="1239"/>
      <c r="G32" s="1239"/>
      <c r="H32" s="1239"/>
      <c r="I32" s="1239"/>
      <c r="J32" s="1239"/>
      <c r="K32" s="1239"/>
      <c r="L32" s="1239"/>
      <c r="M32" s="233">
        <f>ROUND(SUM(M30:M31),2)</f>
        <v>159789</v>
      </c>
    </row>
    <row r="33" spans="1:13" ht="16" thickBot="1">
      <c r="A33" s="1240"/>
      <c r="B33" s="1241"/>
      <c r="C33" s="1241"/>
      <c r="D33" s="1241"/>
      <c r="E33" s="1241"/>
      <c r="F33" s="1241"/>
      <c r="G33" s="1241"/>
      <c r="H33" s="1241"/>
      <c r="I33" s="1241"/>
      <c r="J33" s="1241"/>
      <c r="K33" s="1241"/>
      <c r="L33" s="1241"/>
      <c r="M33" s="1242"/>
    </row>
    <row r="34" spans="1:13" ht="16" thickBot="1">
      <c r="A34" s="1243" t="s">
        <v>214</v>
      </c>
      <c r="B34" s="1244"/>
      <c r="C34" s="1244"/>
      <c r="D34" s="1244"/>
      <c r="E34" s="1244"/>
      <c r="F34" s="1244"/>
      <c r="G34" s="1244"/>
      <c r="H34" s="1244"/>
      <c r="I34" s="1244"/>
      <c r="J34" s="1244"/>
      <c r="K34" s="1244"/>
      <c r="L34" s="1245"/>
      <c r="M34" s="203">
        <f>ROUND(M15+M22+M27+M32,0)</f>
        <v>647572</v>
      </c>
    </row>
    <row r="35" spans="1:13" ht="16" thickBot="1">
      <c r="A35" s="1240"/>
      <c r="B35" s="1241"/>
      <c r="C35" s="1241"/>
      <c r="D35" s="1241"/>
      <c r="E35" s="1241"/>
      <c r="F35" s="1241"/>
      <c r="G35" s="1241"/>
      <c r="H35" s="1241"/>
      <c r="I35" s="1241"/>
      <c r="J35" s="1241"/>
      <c r="K35" s="1241"/>
      <c r="L35" s="1241"/>
      <c r="M35" s="1242"/>
    </row>
    <row r="36" spans="1:13">
      <c r="A36" s="173"/>
      <c r="B36" s="168"/>
      <c r="C36" s="168"/>
      <c r="D36" s="168"/>
      <c r="E36" s="168"/>
      <c r="F36" s="168"/>
      <c r="G36" s="168"/>
      <c r="H36" s="168"/>
      <c r="I36" s="168"/>
      <c r="J36" s="168"/>
      <c r="K36" s="168"/>
      <c r="L36" s="168"/>
      <c r="M36" s="169"/>
    </row>
    <row r="37" spans="1:13" ht="16" thickBot="1">
      <c r="A37" s="245"/>
      <c r="B37" s="224"/>
      <c r="C37" s="224"/>
      <c r="D37" s="224"/>
      <c r="E37" s="224" t="s">
        <v>83</v>
      </c>
      <c r="F37" s="224"/>
      <c r="G37" s="224"/>
      <c r="H37" s="224"/>
      <c r="I37" s="224"/>
      <c r="J37" s="224"/>
      <c r="K37" s="224"/>
      <c r="L37" s="224"/>
      <c r="M37" s="246"/>
    </row>
  </sheetData>
  <mergeCells count="46">
    <mergeCell ref="A33:M33"/>
    <mergeCell ref="A34:L34"/>
    <mergeCell ref="A35:M35"/>
    <mergeCell ref="A26:F26"/>
    <mergeCell ref="K26:L26"/>
    <mergeCell ref="A27:L27"/>
    <mergeCell ref="A28:M28"/>
    <mergeCell ref="A29:G29"/>
    <mergeCell ref="K29:L29"/>
    <mergeCell ref="A30:G30"/>
    <mergeCell ref="K30:L30"/>
    <mergeCell ref="A31:G31"/>
    <mergeCell ref="K31:L31"/>
    <mergeCell ref="A32:L32"/>
    <mergeCell ref="A22:L22"/>
    <mergeCell ref="A23:M23"/>
    <mergeCell ref="A24:F24"/>
    <mergeCell ref="K24:L24"/>
    <mergeCell ref="A25:F25"/>
    <mergeCell ref="K25:L25"/>
    <mergeCell ref="K21:L21"/>
    <mergeCell ref="A14:G14"/>
    <mergeCell ref="H14:I14"/>
    <mergeCell ref="K14:L14"/>
    <mergeCell ref="A15:L15"/>
    <mergeCell ref="A16:M16"/>
    <mergeCell ref="A17:H17"/>
    <mergeCell ref="K17:L17"/>
    <mergeCell ref="A18:H18"/>
    <mergeCell ref="K18:L18"/>
    <mergeCell ref="K19:L19"/>
    <mergeCell ref="A20:H20"/>
    <mergeCell ref="K20:L20"/>
    <mergeCell ref="A11:M11"/>
    <mergeCell ref="A12:G12"/>
    <mergeCell ref="H12:I12"/>
    <mergeCell ref="K12:L12"/>
    <mergeCell ref="A13:G13"/>
    <mergeCell ref="H13:I13"/>
    <mergeCell ref="K13:L13"/>
    <mergeCell ref="B9:I9"/>
    <mergeCell ref="K9:L9"/>
    <mergeCell ref="A1:M1"/>
    <mergeCell ref="B8:H8"/>
    <mergeCell ref="K8:L8"/>
    <mergeCell ref="A4:M7"/>
  </mergeCells>
  <pageMargins left="0.70866141732283472" right="0.31496062992125984" top="1.3385826771653544" bottom="0.74803149606299213" header="0.31496062992125984" footer="0.31496062992125984"/>
  <pageSetup scale="53" orientation="portrait"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EF537-761E-4E67-99BF-31B40F776E8C}">
  <sheetPr>
    <tabColor rgb="FFFFC000"/>
  </sheetPr>
  <dimension ref="A1:M39"/>
  <sheetViews>
    <sheetView view="pageBreakPreview" topLeftCell="A4" zoomScale="50" zoomScaleNormal="70" zoomScaleSheetLayoutView="50" workbookViewId="0">
      <selection activeCell="M26" sqref="M26"/>
    </sheetView>
  </sheetViews>
  <sheetFormatPr baseColWidth="10" defaultColWidth="11.5" defaultRowHeight="15"/>
  <cols>
    <col min="1" max="7" width="11.5" style="117"/>
    <col min="8" max="8" width="17.83203125" style="117" bestFit="1" customWidth="1"/>
    <col min="9" max="9" width="18.5" style="117" customWidth="1"/>
    <col min="10" max="10" width="16" style="117" customWidth="1"/>
    <col min="11" max="11" width="13.33203125" style="117" bestFit="1" customWidth="1"/>
    <col min="12" max="12" width="11.5" style="117"/>
    <col min="13" max="13" width="19.66406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3.8'!K2</f>
        <v>20</v>
      </c>
      <c r="L2" s="433">
        <f>+'APU 3.8'!L2</f>
        <v>1</v>
      </c>
      <c r="M2" s="433">
        <f>+'APU 3.8'!M2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72"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248" t="s">
        <v>653</v>
      </c>
      <c r="B9" s="1283" t="s">
        <v>50</v>
      </c>
      <c r="C9" s="1283"/>
      <c r="D9" s="1283"/>
      <c r="E9" s="1283"/>
      <c r="F9" s="1283"/>
      <c r="G9" s="1283"/>
      <c r="H9" s="1283"/>
      <c r="I9" s="1283"/>
      <c r="J9" s="185"/>
      <c r="K9" s="1284" t="s">
        <v>48</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c r="B13" s="1316"/>
      <c r="C13" s="1316"/>
      <c r="D13" s="1316"/>
      <c r="E13" s="1316"/>
      <c r="F13" s="1316"/>
      <c r="G13" s="1317"/>
      <c r="H13" s="1279"/>
      <c r="I13" s="1280"/>
      <c r="J13" s="189"/>
      <c r="K13" s="1318"/>
      <c r="L13" s="1319"/>
      <c r="M13" s="192"/>
    </row>
    <row r="14" spans="1:13">
      <c r="A14" s="1320" t="s">
        <v>200</v>
      </c>
      <c r="B14" s="1321"/>
      <c r="C14" s="1321"/>
      <c r="D14" s="1321"/>
      <c r="E14" s="1321"/>
      <c r="F14" s="1321"/>
      <c r="G14" s="1322"/>
      <c r="H14" s="1323"/>
      <c r="I14" s="1324"/>
      <c r="J14" s="193"/>
      <c r="K14" s="1313">
        <v>0.05</v>
      </c>
      <c r="L14" s="1314"/>
      <c r="M14" s="191">
        <f>ROUND(+K14*M32,0)</f>
        <v>35478</v>
      </c>
    </row>
    <row r="15" spans="1:13" ht="16" thickBot="1">
      <c r="A15" s="1325" t="s">
        <v>201</v>
      </c>
      <c r="B15" s="1326"/>
      <c r="C15" s="1326"/>
      <c r="D15" s="1326"/>
      <c r="E15" s="1326"/>
      <c r="F15" s="1326"/>
      <c r="G15" s="1326"/>
      <c r="H15" s="1326"/>
      <c r="I15" s="1326"/>
      <c r="J15" s="1326"/>
      <c r="K15" s="1326"/>
      <c r="L15" s="1327"/>
      <c r="M15" s="194">
        <f>ROUND(SUM(M13:M14),2)</f>
        <v>35478</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277</v>
      </c>
      <c r="B18" s="1329"/>
      <c r="C18" s="1329"/>
      <c r="D18" s="1329"/>
      <c r="E18" s="1329"/>
      <c r="F18" s="1329"/>
      <c r="G18" s="1329"/>
      <c r="H18" s="1330"/>
      <c r="I18" s="190" t="s">
        <v>48</v>
      </c>
      <c r="J18" s="195">
        <v>25</v>
      </c>
      <c r="K18" s="1331">
        <v>1200</v>
      </c>
      <c r="L18" s="1331"/>
      <c r="M18" s="191">
        <f>+K18*J18</f>
        <v>30000</v>
      </c>
    </row>
    <row r="19" spans="1:13">
      <c r="A19" s="228" t="s">
        <v>132</v>
      </c>
      <c r="B19" s="229"/>
      <c r="C19" s="229"/>
      <c r="D19" s="229"/>
      <c r="E19" s="229"/>
      <c r="F19" s="229"/>
      <c r="G19" s="229"/>
      <c r="H19" s="230"/>
      <c r="I19" s="234" t="s">
        <v>2</v>
      </c>
      <c r="J19" s="235">
        <v>1.1000000000000001</v>
      </c>
      <c r="K19" s="1331">
        <v>90000</v>
      </c>
      <c r="L19" s="1331"/>
      <c r="M19" s="191">
        <f t="shared" ref="M19:M21" si="0">+K19*J19</f>
        <v>99000.000000000015</v>
      </c>
    </row>
    <row r="20" spans="1:13">
      <c r="A20" s="1328" t="s">
        <v>273</v>
      </c>
      <c r="B20" s="1329"/>
      <c r="C20" s="1329"/>
      <c r="D20" s="1329"/>
      <c r="E20" s="1329"/>
      <c r="F20" s="1329"/>
      <c r="G20" s="1329"/>
      <c r="H20" s="1330"/>
      <c r="I20" s="234" t="s">
        <v>20</v>
      </c>
      <c r="J20" s="235">
        <v>364</v>
      </c>
      <c r="K20" s="1331">
        <v>720</v>
      </c>
      <c r="L20" s="1331"/>
      <c r="M20" s="191">
        <f t="shared" si="0"/>
        <v>262080</v>
      </c>
    </row>
    <row r="21" spans="1:13">
      <c r="A21" s="242" t="s">
        <v>274</v>
      </c>
      <c r="B21" s="243"/>
      <c r="C21" s="243"/>
      <c r="D21" s="243"/>
      <c r="E21" s="243"/>
      <c r="F21" s="243"/>
      <c r="G21" s="243"/>
      <c r="H21" s="244"/>
      <c r="I21" s="234" t="s">
        <v>228</v>
      </c>
      <c r="J21" s="235">
        <v>250</v>
      </c>
      <c r="K21" s="1331">
        <v>120</v>
      </c>
      <c r="L21" s="1331"/>
      <c r="M21" s="191">
        <f t="shared" si="0"/>
        <v>30000</v>
      </c>
    </row>
    <row r="22" spans="1:13" ht="16" thickBot="1">
      <c r="A22" s="1265" t="s">
        <v>201</v>
      </c>
      <c r="B22" s="1266"/>
      <c r="C22" s="1266"/>
      <c r="D22" s="1266"/>
      <c r="E22" s="1266"/>
      <c r="F22" s="1266"/>
      <c r="G22" s="1266"/>
      <c r="H22" s="1266"/>
      <c r="I22" s="1266"/>
      <c r="J22" s="1266"/>
      <c r="K22" s="1266"/>
      <c r="L22" s="1266"/>
      <c r="M22" s="196">
        <f>ROUND(SUM(M18:M21),2)</f>
        <v>421080</v>
      </c>
    </row>
    <row r="23" spans="1:13">
      <c r="A23" s="1267" t="s">
        <v>204</v>
      </c>
      <c r="B23" s="1268"/>
      <c r="C23" s="1268"/>
      <c r="D23" s="1268"/>
      <c r="E23" s="1268"/>
      <c r="F23" s="1268"/>
      <c r="G23" s="1268"/>
      <c r="H23" s="1268"/>
      <c r="I23" s="1268"/>
      <c r="J23" s="1268"/>
      <c r="K23" s="1268"/>
      <c r="L23" s="1268"/>
      <c r="M23" s="1269"/>
    </row>
    <row r="24" spans="1:13">
      <c r="A24" s="1270" t="s">
        <v>176</v>
      </c>
      <c r="B24" s="1271"/>
      <c r="C24" s="1271"/>
      <c r="D24" s="1271"/>
      <c r="E24" s="1271"/>
      <c r="F24" s="1271"/>
      <c r="G24" s="187" t="s">
        <v>63</v>
      </c>
      <c r="H24" s="197" t="s">
        <v>205</v>
      </c>
      <c r="I24" s="197" t="s">
        <v>206</v>
      </c>
      <c r="J24" s="187" t="s">
        <v>207</v>
      </c>
      <c r="K24" s="1271" t="s">
        <v>149</v>
      </c>
      <c r="L24" s="1271"/>
      <c r="M24" s="188" t="s">
        <v>199</v>
      </c>
    </row>
    <row r="25" spans="1:13">
      <c r="A25" s="1272" t="s">
        <v>275</v>
      </c>
      <c r="B25" s="1273"/>
      <c r="C25" s="1273"/>
      <c r="D25" s="1273"/>
      <c r="E25" s="1273"/>
      <c r="F25" s="1274"/>
      <c r="G25" s="190" t="s">
        <v>163</v>
      </c>
      <c r="H25" s="195">
        <f>+J19</f>
        <v>1.1000000000000001</v>
      </c>
      <c r="I25" s="195">
        <f>+'DISTANCIA ACARREO'!D13</f>
        <v>27.8</v>
      </c>
      <c r="J25" s="195">
        <f>H25*I25</f>
        <v>30.580000000000002</v>
      </c>
      <c r="K25" s="1275">
        <f>+TRANSPORTE!D19</f>
        <v>1920</v>
      </c>
      <c r="L25" s="1275"/>
      <c r="M25" s="231">
        <f>ROUND(J25*K25,0)</f>
        <v>58714</v>
      </c>
    </row>
    <row r="26" spans="1:13">
      <c r="A26" s="1255"/>
      <c r="B26" s="1256"/>
      <c r="C26" s="1256"/>
      <c r="D26" s="1256"/>
      <c r="E26" s="1256"/>
      <c r="F26" s="1257"/>
      <c r="G26" s="190"/>
      <c r="H26" s="195"/>
      <c r="I26" s="195"/>
      <c r="J26" s="195"/>
      <c r="K26" s="1275"/>
      <c r="L26" s="1275"/>
      <c r="M26" s="231"/>
    </row>
    <row r="27" spans="1:13" ht="16" thickBot="1">
      <c r="A27" s="1265" t="s">
        <v>201</v>
      </c>
      <c r="B27" s="1266"/>
      <c r="C27" s="1266"/>
      <c r="D27" s="1266"/>
      <c r="E27" s="1266"/>
      <c r="F27" s="1266"/>
      <c r="G27" s="1266"/>
      <c r="H27" s="1266"/>
      <c r="I27" s="1266"/>
      <c r="J27" s="1266"/>
      <c r="K27" s="1266"/>
      <c r="L27" s="1266"/>
      <c r="M27" s="232">
        <f>ROUND(SUM(M25:M26),2)</f>
        <v>58714</v>
      </c>
    </row>
    <row r="28" spans="1:13">
      <c r="A28" s="1259" t="s">
        <v>208</v>
      </c>
      <c r="B28" s="1260"/>
      <c r="C28" s="1260"/>
      <c r="D28" s="1260"/>
      <c r="E28" s="1260"/>
      <c r="F28" s="1260"/>
      <c r="G28" s="1260"/>
      <c r="H28" s="1260"/>
      <c r="I28" s="1260"/>
      <c r="J28" s="1260"/>
      <c r="K28" s="1260"/>
      <c r="L28" s="1260"/>
      <c r="M28" s="1261"/>
    </row>
    <row r="29" spans="1:13" ht="30">
      <c r="A29" s="1252" t="s">
        <v>209</v>
      </c>
      <c r="B29" s="1253"/>
      <c r="C29" s="1253"/>
      <c r="D29" s="1253"/>
      <c r="E29" s="1253"/>
      <c r="F29" s="1253"/>
      <c r="G29" s="1253"/>
      <c r="H29" s="187" t="s">
        <v>210</v>
      </c>
      <c r="I29" s="197" t="s">
        <v>211</v>
      </c>
      <c r="J29" s="197" t="s">
        <v>212</v>
      </c>
      <c r="K29" s="1254" t="s">
        <v>198</v>
      </c>
      <c r="L29" s="1254"/>
      <c r="M29" s="198" t="s">
        <v>199</v>
      </c>
    </row>
    <row r="30" spans="1:13">
      <c r="A30" s="1255" t="s">
        <v>237</v>
      </c>
      <c r="B30" s="1256"/>
      <c r="C30" s="1256"/>
      <c r="D30" s="1256"/>
      <c r="E30" s="1256"/>
      <c r="F30" s="1256"/>
      <c r="G30" s="1257"/>
      <c r="H30" s="201">
        <f>+'MANO DE OBRA'!D3</f>
        <v>243547</v>
      </c>
      <c r="I30" s="543">
        <f>+FP!C20</f>
        <v>1.5829</v>
      </c>
      <c r="J30" s="201">
        <f>+H30*I30</f>
        <v>385510.54629999999</v>
      </c>
      <c r="K30" s="1258">
        <v>2</v>
      </c>
      <c r="L30" s="1258"/>
      <c r="M30" s="231">
        <f>ROUND(J30/K30,0)</f>
        <v>192755</v>
      </c>
    </row>
    <row r="31" spans="1:13">
      <c r="A31" s="1255" t="s">
        <v>269</v>
      </c>
      <c r="B31" s="1256"/>
      <c r="C31" s="1256"/>
      <c r="D31" s="1256"/>
      <c r="E31" s="1256"/>
      <c r="F31" s="1256"/>
      <c r="G31" s="1257"/>
      <c r="H31" s="199">
        <f>+'MANO DE OBRA'!D4</f>
        <v>116995</v>
      </c>
      <c r="I31" s="543">
        <f>+FP!F20</f>
        <v>1.7668999999999999</v>
      </c>
      <c r="J31" s="201">
        <f>+H31*I31*5</f>
        <v>1033592.3274999999</v>
      </c>
      <c r="K31" s="1258">
        <f>+K30</f>
        <v>2</v>
      </c>
      <c r="L31" s="1258"/>
      <c r="M31" s="231">
        <f>ROUND(J31/K31,0)</f>
        <v>516796</v>
      </c>
    </row>
    <row r="32" spans="1:13" ht="16" thickBot="1">
      <c r="A32" s="1238" t="s">
        <v>201</v>
      </c>
      <c r="B32" s="1239"/>
      <c r="C32" s="1239"/>
      <c r="D32" s="1239"/>
      <c r="E32" s="1239"/>
      <c r="F32" s="1239"/>
      <c r="G32" s="1239"/>
      <c r="H32" s="1239"/>
      <c r="I32" s="1239"/>
      <c r="J32" s="1239"/>
      <c r="K32" s="1239"/>
      <c r="L32" s="1239"/>
      <c r="M32" s="233">
        <f>ROUND(SUM(M30:M31),2)</f>
        <v>709551</v>
      </c>
    </row>
    <row r="33" spans="1:13" ht="16" thickBot="1">
      <c r="A33" s="1240"/>
      <c r="B33" s="1241"/>
      <c r="C33" s="1241"/>
      <c r="D33" s="1241"/>
      <c r="E33" s="1241"/>
      <c r="F33" s="1241"/>
      <c r="G33" s="1241"/>
      <c r="H33" s="1241"/>
      <c r="I33" s="1241"/>
      <c r="J33" s="1241"/>
      <c r="K33" s="1241"/>
      <c r="L33" s="1241"/>
      <c r="M33" s="1242"/>
    </row>
    <row r="34" spans="1:13" ht="16" thickBot="1">
      <c r="A34" s="1243" t="s">
        <v>214</v>
      </c>
      <c r="B34" s="1244"/>
      <c r="C34" s="1244"/>
      <c r="D34" s="1244"/>
      <c r="E34" s="1244"/>
      <c r="F34" s="1244"/>
      <c r="G34" s="1244"/>
      <c r="H34" s="1244"/>
      <c r="I34" s="1244"/>
      <c r="J34" s="1244"/>
      <c r="K34" s="1244"/>
      <c r="L34" s="1245"/>
      <c r="M34" s="203">
        <f>ROUND(M15+M22+M27+M32,0)</f>
        <v>1224823</v>
      </c>
    </row>
    <row r="35" spans="1:13" ht="16" thickBot="1">
      <c r="A35" s="1240"/>
      <c r="B35" s="1241"/>
      <c r="C35" s="1241"/>
      <c r="D35" s="1241"/>
      <c r="E35" s="1241"/>
      <c r="F35" s="1241"/>
      <c r="G35" s="1241"/>
      <c r="H35" s="1241"/>
      <c r="I35" s="1241"/>
      <c r="J35" s="1241"/>
      <c r="K35" s="1241"/>
      <c r="L35" s="1241"/>
      <c r="M35" s="1242"/>
    </row>
    <row r="36" spans="1:13">
      <c r="A36" s="165"/>
      <c r="B36" s="166"/>
      <c r="C36" s="166"/>
      <c r="D36" s="166"/>
      <c r="E36" s="166"/>
      <c r="F36" s="166"/>
      <c r="G36" s="166"/>
      <c r="H36" s="166"/>
      <c r="I36" s="166"/>
      <c r="J36" s="166"/>
      <c r="K36" s="166"/>
      <c r="L36" s="166"/>
      <c r="M36" s="167"/>
    </row>
    <row r="37" spans="1:13">
      <c r="A37" s="173"/>
      <c r="B37" s="168"/>
      <c r="C37" s="168"/>
      <c r="D37" s="168"/>
      <c r="E37" s="168"/>
      <c r="F37" s="168"/>
      <c r="G37" s="168"/>
      <c r="H37" s="168"/>
      <c r="I37" s="168"/>
      <c r="J37" s="168"/>
      <c r="K37" s="168"/>
      <c r="L37" s="168"/>
      <c r="M37" s="169"/>
    </row>
    <row r="38" spans="1:13">
      <c r="A38" s="173"/>
      <c r="B38" s="168"/>
      <c r="C38" s="168"/>
      <c r="D38" s="168"/>
      <c r="E38" s="168"/>
      <c r="F38" s="168"/>
      <c r="G38" s="168"/>
      <c r="H38" s="168"/>
      <c r="I38" s="168"/>
      <c r="J38" s="168"/>
      <c r="K38" s="168"/>
      <c r="L38" s="168"/>
      <c r="M38" s="169"/>
    </row>
    <row r="39" spans="1:13" ht="16" thickBot="1">
      <c r="A39" s="245"/>
      <c r="B39" s="224"/>
      <c r="C39" s="224"/>
      <c r="D39" s="224"/>
      <c r="E39" s="224" t="s">
        <v>83</v>
      </c>
      <c r="F39" s="224"/>
      <c r="G39" s="224"/>
      <c r="H39" s="224"/>
      <c r="I39" s="224"/>
      <c r="J39" s="224"/>
      <c r="K39" s="224"/>
      <c r="L39" s="224"/>
      <c r="M39" s="246"/>
    </row>
  </sheetData>
  <mergeCells count="46">
    <mergeCell ref="A33:M33"/>
    <mergeCell ref="A34:L34"/>
    <mergeCell ref="A35:M35"/>
    <mergeCell ref="A26:F26"/>
    <mergeCell ref="K26:L26"/>
    <mergeCell ref="A27:L27"/>
    <mergeCell ref="A28:M28"/>
    <mergeCell ref="A29:G29"/>
    <mergeCell ref="K29:L29"/>
    <mergeCell ref="A30:G30"/>
    <mergeCell ref="K30:L30"/>
    <mergeCell ref="A31:G31"/>
    <mergeCell ref="K31:L31"/>
    <mergeCell ref="A32:L32"/>
    <mergeCell ref="A22:L22"/>
    <mergeCell ref="A23:M23"/>
    <mergeCell ref="A24:F24"/>
    <mergeCell ref="K24:L24"/>
    <mergeCell ref="A25:F25"/>
    <mergeCell ref="K25:L25"/>
    <mergeCell ref="K21:L21"/>
    <mergeCell ref="A14:G14"/>
    <mergeCell ref="H14:I14"/>
    <mergeCell ref="K14:L14"/>
    <mergeCell ref="A15:L15"/>
    <mergeCell ref="A16:M16"/>
    <mergeCell ref="A17:H17"/>
    <mergeCell ref="K17:L17"/>
    <mergeCell ref="A18:H18"/>
    <mergeCell ref="K18:L18"/>
    <mergeCell ref="K19:L19"/>
    <mergeCell ref="A20:H20"/>
    <mergeCell ref="K20:L20"/>
    <mergeCell ref="A11:M11"/>
    <mergeCell ref="A12:G12"/>
    <mergeCell ref="H12:I12"/>
    <mergeCell ref="K12:L12"/>
    <mergeCell ref="A13:G13"/>
    <mergeCell ref="H13:I13"/>
    <mergeCell ref="K13:L13"/>
    <mergeCell ref="B9:I9"/>
    <mergeCell ref="K9:L9"/>
    <mergeCell ref="A1:M1"/>
    <mergeCell ref="B8:H8"/>
    <mergeCell ref="K8:L8"/>
    <mergeCell ref="A4:M7"/>
  </mergeCells>
  <pageMargins left="1.1023622047244095" right="0.31496062992125984" top="1.5354330708661419" bottom="0.74803149606299213" header="0.31496062992125984" footer="0.31496062992125984"/>
  <pageSetup scale="49" orientation="portrait" r:id="rId1"/>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BCABE-1DEE-41AA-B5C5-6AD01F0F9121}">
  <sheetPr>
    <tabColor theme="5" tint="0.39997558519241921"/>
    <pageSetUpPr fitToPage="1"/>
  </sheetPr>
  <dimension ref="A1:O66"/>
  <sheetViews>
    <sheetView view="pageBreakPreview" topLeftCell="B12" zoomScale="50" zoomScaleNormal="60" zoomScaleSheetLayoutView="50" workbookViewId="0">
      <selection activeCell="N37" sqref="N37"/>
    </sheetView>
  </sheetViews>
  <sheetFormatPr baseColWidth="10" defaultColWidth="11.5" defaultRowHeight="15"/>
  <cols>
    <col min="1" max="1" width="11.83203125" style="117" hidden="1" customWidth="1"/>
    <col min="2" max="2" width="17" style="117" customWidth="1"/>
    <col min="3" max="5" width="11.5" style="117"/>
    <col min="6" max="6" width="14.5" style="117" customWidth="1"/>
    <col min="7" max="8" width="11.5" style="117"/>
    <col min="9" max="9" width="14.5" style="117" bestFit="1" customWidth="1"/>
    <col min="10" max="10" width="15.5" style="117" customWidth="1"/>
    <col min="11" max="11" width="17.5" style="117" bestFit="1" customWidth="1"/>
    <col min="12" max="13" width="11.5" style="117"/>
    <col min="14" max="14" width="20.5" style="117" customWidth="1"/>
    <col min="15" max="15" width="15.6640625" style="117" bestFit="1" customWidth="1"/>
    <col min="16" max="16384" width="11.5" style="117"/>
  </cols>
  <sheetData>
    <row r="1" spans="1:14" ht="5" customHeight="1" thickBot="1">
      <c r="A1" s="164"/>
      <c r="B1" s="1287"/>
      <c r="C1" s="1288"/>
      <c r="D1" s="1288"/>
      <c r="E1" s="1288"/>
      <c r="F1" s="1288"/>
      <c r="G1" s="1288"/>
      <c r="H1" s="1288"/>
      <c r="I1" s="1288"/>
      <c r="J1" s="1288"/>
      <c r="K1" s="1288"/>
      <c r="L1" s="1288"/>
      <c r="M1" s="1288"/>
      <c r="N1" s="1289"/>
    </row>
    <row r="2" spans="1:14" ht="18.75" customHeight="1">
      <c r="A2" s="164"/>
      <c r="B2" s="429"/>
      <c r="C2" s="430"/>
      <c r="D2" s="430"/>
      <c r="E2" s="430"/>
      <c r="F2" s="430"/>
      <c r="G2" s="430"/>
      <c r="H2" s="431"/>
      <c r="I2" s="430"/>
      <c r="J2" s="430"/>
      <c r="K2" s="432" t="s">
        <v>186</v>
      </c>
      <c r="L2" s="433">
        <f>+'APU 3.9'!K2</f>
        <v>20</v>
      </c>
      <c r="M2" s="433">
        <f>+'APU 3.9'!L2</f>
        <v>1</v>
      </c>
      <c r="N2" s="433">
        <f>+'APU 3.9'!M2</f>
        <v>2026</v>
      </c>
    </row>
    <row r="3" spans="1:14">
      <c r="A3" s="164"/>
      <c r="B3" s="435"/>
      <c r="C3" s="436"/>
      <c r="D3" s="436"/>
      <c r="E3" s="436"/>
      <c r="F3" s="436"/>
      <c r="G3" s="436"/>
      <c r="H3" s="437"/>
      <c r="I3" s="436"/>
      <c r="J3" s="436"/>
      <c r="K3" s="438"/>
      <c r="L3" s="439" t="s">
        <v>187</v>
      </c>
      <c r="M3" s="439" t="s">
        <v>188</v>
      </c>
      <c r="N3" s="440" t="s">
        <v>189</v>
      </c>
    </row>
    <row r="4" spans="1:14">
      <c r="A4" s="164"/>
      <c r="B4" s="1290" t="str">
        <f>+'APU 1.1'!B4</f>
        <v>ANÁLISIS DE PRECIOS UNITARIOS PROYECTO “MEJORAMIENTO DE VIAS RURALES EN EL MUNICIPIO DE COTA CUNDINAMARCA
BPIN 2025I00010028”</v>
      </c>
      <c r="C4" s="1291"/>
      <c r="D4" s="1291"/>
      <c r="E4" s="1291"/>
      <c r="F4" s="1291"/>
      <c r="G4" s="1291"/>
      <c r="H4" s="1291"/>
      <c r="I4" s="1291"/>
      <c r="J4" s="1291"/>
      <c r="K4" s="1291"/>
      <c r="L4" s="1291"/>
      <c r="M4" s="1291"/>
      <c r="N4" s="1292"/>
    </row>
    <row r="5" spans="1:14" ht="5.25" customHeight="1">
      <c r="A5" s="164"/>
      <c r="B5" s="1290"/>
      <c r="C5" s="1291"/>
      <c r="D5" s="1291"/>
      <c r="E5" s="1291"/>
      <c r="F5" s="1291"/>
      <c r="G5" s="1291"/>
      <c r="H5" s="1291"/>
      <c r="I5" s="1291"/>
      <c r="J5" s="1291"/>
      <c r="K5" s="1291"/>
      <c r="L5" s="1291"/>
      <c r="M5" s="1291"/>
      <c r="N5" s="1292"/>
    </row>
    <row r="6" spans="1:14">
      <c r="A6" s="164"/>
      <c r="B6" s="1290"/>
      <c r="C6" s="1291"/>
      <c r="D6" s="1291"/>
      <c r="E6" s="1291"/>
      <c r="F6" s="1291"/>
      <c r="G6" s="1291"/>
      <c r="H6" s="1291"/>
      <c r="I6" s="1291"/>
      <c r="J6" s="1291"/>
      <c r="K6" s="1291"/>
      <c r="L6" s="1291"/>
      <c r="M6" s="1291"/>
      <c r="N6" s="1292"/>
    </row>
    <row r="7" spans="1:14" ht="73.5" customHeight="1" thickBot="1">
      <c r="A7" s="164"/>
      <c r="B7" s="1293"/>
      <c r="C7" s="1294"/>
      <c r="D7" s="1294"/>
      <c r="E7" s="1294"/>
      <c r="F7" s="1294"/>
      <c r="G7" s="1294"/>
      <c r="H7" s="1294"/>
      <c r="I7" s="1294"/>
      <c r="J7" s="1294"/>
      <c r="K7" s="1294"/>
      <c r="L7" s="1294"/>
      <c r="M7" s="1294"/>
      <c r="N7" s="1295"/>
    </row>
    <row r="8" spans="1:14" ht="30" customHeight="1">
      <c r="A8" s="164"/>
      <c r="B8" s="1296" t="s">
        <v>190</v>
      </c>
      <c r="C8" s="1297"/>
      <c r="D8" s="1297"/>
      <c r="E8" s="1297"/>
      <c r="F8" s="1297"/>
      <c r="G8" s="1297"/>
      <c r="H8" s="1297"/>
      <c r="I8" s="1297"/>
      <c r="J8" s="1297"/>
      <c r="K8" s="1297"/>
      <c r="L8" s="1297"/>
      <c r="M8" s="1297"/>
      <c r="N8" s="1298"/>
    </row>
    <row r="9" spans="1:14" ht="7" customHeight="1" thickBot="1">
      <c r="A9" s="164"/>
      <c r="B9" s="174"/>
      <c r="C9" s="175"/>
      <c r="D9" s="175"/>
      <c r="E9" s="175"/>
      <c r="F9" s="175"/>
      <c r="G9" s="175"/>
      <c r="H9" s="175"/>
      <c r="I9" s="175"/>
      <c r="J9" s="175"/>
      <c r="K9" s="175"/>
      <c r="L9" s="175"/>
      <c r="M9" s="175"/>
      <c r="N9" s="176"/>
    </row>
    <row r="10" spans="1:14" ht="35.25" customHeight="1">
      <c r="A10" s="164"/>
      <c r="B10" s="177" t="s">
        <v>191</v>
      </c>
      <c r="C10" s="1299" t="s">
        <v>192</v>
      </c>
      <c r="D10" s="1300"/>
      <c r="E10" s="1300"/>
      <c r="F10" s="1300"/>
      <c r="G10" s="1300"/>
      <c r="H10" s="1300"/>
      <c r="I10" s="1300"/>
      <c r="J10" s="1301"/>
      <c r="K10" s="178" t="s">
        <v>193</v>
      </c>
      <c r="L10" s="1302" t="s">
        <v>63</v>
      </c>
      <c r="M10" s="1302"/>
      <c r="N10" s="179" t="s">
        <v>64</v>
      </c>
    </row>
    <row r="11" spans="1:14" hidden="1">
      <c r="A11" s="164"/>
      <c r="B11" s="180" t="s">
        <v>191</v>
      </c>
      <c r="C11" s="1285" t="s">
        <v>192</v>
      </c>
      <c r="D11" s="1285"/>
      <c r="E11" s="1285"/>
      <c r="F11" s="1285"/>
      <c r="G11" s="1285"/>
      <c r="H11" s="1285"/>
      <c r="I11" s="1285"/>
      <c r="J11" s="181"/>
      <c r="K11" s="182"/>
      <c r="L11" s="1286" t="s">
        <v>63</v>
      </c>
      <c r="M11" s="1286"/>
      <c r="N11" s="183" t="s">
        <v>64</v>
      </c>
    </row>
    <row r="12" spans="1:14" ht="25" customHeight="1" thickBot="1">
      <c r="A12" s="164" t="s">
        <v>194</v>
      </c>
      <c r="B12" s="249">
        <v>3.1</v>
      </c>
      <c r="C12" s="1283" t="s">
        <v>52</v>
      </c>
      <c r="D12" s="1283"/>
      <c r="E12" s="1283"/>
      <c r="F12" s="1283"/>
      <c r="G12" s="1283"/>
      <c r="H12" s="1283"/>
      <c r="I12" s="1283"/>
      <c r="J12" s="1283"/>
      <c r="K12" s="185"/>
      <c r="L12" s="1284" t="s">
        <v>48</v>
      </c>
      <c r="M12" s="1284"/>
      <c r="N12" s="186"/>
    </row>
    <row r="13" spans="1:14" ht="7" customHeight="1" thickBot="1">
      <c r="A13" s="164"/>
      <c r="B13" s="174"/>
      <c r="C13" s="175"/>
      <c r="D13" s="175"/>
      <c r="E13" s="175"/>
      <c r="F13" s="175"/>
      <c r="G13" s="175"/>
      <c r="H13" s="175"/>
      <c r="I13" s="175"/>
      <c r="J13" s="175"/>
      <c r="K13" s="175"/>
      <c r="L13" s="175"/>
      <c r="M13" s="175"/>
      <c r="N13" s="176"/>
    </row>
    <row r="14" spans="1:14" ht="30" customHeight="1">
      <c r="A14" s="164"/>
      <c r="B14" s="1259" t="s">
        <v>195</v>
      </c>
      <c r="C14" s="1260"/>
      <c r="D14" s="1260"/>
      <c r="E14" s="1260"/>
      <c r="F14" s="1260"/>
      <c r="G14" s="1260"/>
      <c r="H14" s="1260"/>
      <c r="I14" s="1260"/>
      <c r="J14" s="1260"/>
      <c r="K14" s="1260"/>
      <c r="L14" s="1260"/>
      <c r="M14" s="1260"/>
      <c r="N14" s="1261"/>
    </row>
    <row r="15" spans="1:14" ht="25" customHeight="1">
      <c r="A15" s="164"/>
      <c r="B15" s="1270" t="s">
        <v>192</v>
      </c>
      <c r="C15" s="1271"/>
      <c r="D15" s="1271"/>
      <c r="E15" s="1271"/>
      <c r="F15" s="1271"/>
      <c r="G15" s="1271"/>
      <c r="H15" s="1271"/>
      <c r="I15" s="1271" t="s">
        <v>196</v>
      </c>
      <c r="J15" s="1271"/>
      <c r="K15" s="187" t="s">
        <v>197</v>
      </c>
      <c r="L15" s="1271" t="s">
        <v>198</v>
      </c>
      <c r="M15" s="1271"/>
      <c r="N15" s="188" t="s">
        <v>199</v>
      </c>
    </row>
    <row r="16" spans="1:14" ht="18" customHeight="1">
      <c r="A16" s="164"/>
      <c r="B16" s="1315" t="s">
        <v>240</v>
      </c>
      <c r="C16" s="1316"/>
      <c r="D16" s="1316"/>
      <c r="E16" s="1316"/>
      <c r="F16" s="1316"/>
      <c r="G16" s="1316"/>
      <c r="H16" s="1317"/>
      <c r="I16" s="1279"/>
      <c r="J16" s="1280"/>
      <c r="K16" s="189">
        <v>10000</v>
      </c>
      <c r="L16" s="1318">
        <v>2</v>
      </c>
      <c r="M16" s="1319"/>
      <c r="N16" s="192">
        <f>+K16/L16</f>
        <v>5000</v>
      </c>
    </row>
    <row r="17" spans="1:15" ht="18" customHeight="1">
      <c r="A17" s="164"/>
      <c r="B17" s="1315" t="s">
        <v>232</v>
      </c>
      <c r="C17" s="1316"/>
      <c r="D17" s="1316"/>
      <c r="E17" s="1316"/>
      <c r="F17" s="1316"/>
      <c r="G17" s="1316"/>
      <c r="H17" s="1317"/>
      <c r="I17" s="1279"/>
      <c r="J17" s="1280"/>
      <c r="K17" s="189">
        <v>15000</v>
      </c>
      <c r="L17" s="1318">
        <v>2</v>
      </c>
      <c r="M17" s="1319"/>
      <c r="N17" s="192">
        <f>+K17/L17</f>
        <v>7500</v>
      </c>
    </row>
    <row r="18" spans="1:15" ht="18" customHeight="1">
      <c r="A18" s="164"/>
      <c r="B18" s="1320" t="s">
        <v>200</v>
      </c>
      <c r="C18" s="1321"/>
      <c r="D18" s="1321"/>
      <c r="E18" s="1321"/>
      <c r="F18" s="1321"/>
      <c r="G18" s="1321"/>
      <c r="H18" s="1322"/>
      <c r="I18" s="1323"/>
      <c r="J18" s="1324"/>
      <c r="K18" s="193"/>
      <c r="L18" s="1313">
        <v>0.05</v>
      </c>
      <c r="M18" s="1314"/>
      <c r="N18" s="191">
        <f>ROUND(N37*L18,0)</f>
        <v>23652</v>
      </c>
    </row>
    <row r="19" spans="1:15" ht="18" customHeight="1" thickBot="1">
      <c r="A19" s="164"/>
      <c r="B19" s="1325" t="s">
        <v>201</v>
      </c>
      <c r="C19" s="1326"/>
      <c r="D19" s="1326"/>
      <c r="E19" s="1326"/>
      <c r="F19" s="1326"/>
      <c r="G19" s="1326"/>
      <c r="H19" s="1326"/>
      <c r="I19" s="1326"/>
      <c r="J19" s="1326"/>
      <c r="K19" s="1326"/>
      <c r="L19" s="1326"/>
      <c r="M19" s="1327"/>
      <c r="N19" s="194">
        <f>ROUND(SUM(N16:N18),2)</f>
        <v>36152</v>
      </c>
    </row>
    <row r="20" spans="1:15" ht="30" customHeight="1">
      <c r="A20" s="164"/>
      <c r="B20" s="1259" t="s">
        <v>202</v>
      </c>
      <c r="C20" s="1260"/>
      <c r="D20" s="1260"/>
      <c r="E20" s="1260"/>
      <c r="F20" s="1260"/>
      <c r="G20" s="1260"/>
      <c r="H20" s="1260"/>
      <c r="I20" s="1260"/>
      <c r="J20" s="1260"/>
      <c r="K20" s="1260"/>
      <c r="L20" s="1260"/>
      <c r="M20" s="1260"/>
      <c r="N20" s="1261"/>
    </row>
    <row r="21" spans="1:15" ht="25" customHeight="1">
      <c r="A21" s="164"/>
      <c r="B21" s="1270" t="s">
        <v>192</v>
      </c>
      <c r="C21" s="1271"/>
      <c r="D21" s="1271"/>
      <c r="E21" s="1271"/>
      <c r="F21" s="1271"/>
      <c r="G21" s="1271"/>
      <c r="H21" s="1271"/>
      <c r="I21" s="1271"/>
      <c r="J21" s="187" t="s">
        <v>63</v>
      </c>
      <c r="K21" s="187" t="s">
        <v>64</v>
      </c>
      <c r="L21" s="1271" t="s">
        <v>203</v>
      </c>
      <c r="M21" s="1271"/>
      <c r="N21" s="188" t="s">
        <v>199</v>
      </c>
    </row>
    <row r="22" spans="1:15" ht="18" customHeight="1">
      <c r="A22" s="164"/>
      <c r="B22" s="1328" t="s">
        <v>180</v>
      </c>
      <c r="C22" s="1329"/>
      <c r="D22" s="1329"/>
      <c r="E22" s="1329"/>
      <c r="F22" s="1329"/>
      <c r="G22" s="1329"/>
      <c r="H22" s="1329"/>
      <c r="I22" s="1330"/>
      <c r="J22" s="190" t="s">
        <v>2</v>
      </c>
      <c r="K22" s="195">
        <v>0.86</v>
      </c>
      <c r="L22" s="1331">
        <v>92000</v>
      </c>
      <c r="M22" s="1331"/>
      <c r="N22" s="191">
        <f t="shared" ref="N22:N26" si="0">+L22*K22</f>
        <v>79120</v>
      </c>
    </row>
    <row r="23" spans="1:15" ht="18" customHeight="1">
      <c r="A23" s="164"/>
      <c r="B23" s="228" t="s">
        <v>132</v>
      </c>
      <c r="C23" s="229"/>
      <c r="D23" s="229"/>
      <c r="E23" s="229"/>
      <c r="F23" s="229"/>
      <c r="G23" s="229"/>
      <c r="H23" s="229"/>
      <c r="I23" s="230"/>
      <c r="J23" s="234" t="s">
        <v>2</v>
      </c>
      <c r="K23" s="235">
        <v>0.56999999999999995</v>
      </c>
      <c r="L23" s="1331">
        <v>90000</v>
      </c>
      <c r="M23" s="1331"/>
      <c r="N23" s="191">
        <f t="shared" si="0"/>
        <v>51299.999999999993</v>
      </c>
    </row>
    <row r="24" spans="1:15" ht="18" customHeight="1">
      <c r="A24" s="164"/>
      <c r="B24" s="228" t="s">
        <v>133</v>
      </c>
      <c r="C24" s="229"/>
      <c r="D24" s="229"/>
      <c r="E24" s="229"/>
      <c r="F24" s="229"/>
      <c r="G24" s="229"/>
      <c r="H24" s="229"/>
      <c r="I24" s="230"/>
      <c r="J24" s="234" t="s">
        <v>20</v>
      </c>
      <c r="K24" s="235">
        <v>357</v>
      </c>
      <c r="L24" s="1331">
        <v>720</v>
      </c>
      <c r="M24" s="1331"/>
      <c r="N24" s="191">
        <f t="shared" si="0"/>
        <v>257040</v>
      </c>
    </row>
    <row r="25" spans="1:15" ht="18" customHeight="1">
      <c r="A25" s="164"/>
      <c r="B25" s="228" t="s">
        <v>278</v>
      </c>
      <c r="C25" s="229"/>
      <c r="D25" s="229"/>
      <c r="E25" s="229"/>
      <c r="F25" s="229"/>
      <c r="G25" s="229"/>
      <c r="H25" s="229"/>
      <c r="I25" s="230"/>
      <c r="J25" s="234" t="s">
        <v>10</v>
      </c>
      <c r="K25" s="235">
        <v>2</v>
      </c>
      <c r="L25" s="1331">
        <v>5746</v>
      </c>
      <c r="M25" s="1331"/>
      <c r="N25" s="191">
        <f t="shared" si="0"/>
        <v>11492</v>
      </c>
      <c r="O25" s="236"/>
    </row>
    <row r="26" spans="1:15" ht="18" customHeight="1">
      <c r="A26" s="164"/>
      <c r="B26" s="1328" t="s">
        <v>128</v>
      </c>
      <c r="C26" s="1329"/>
      <c r="D26" s="1329"/>
      <c r="E26" s="1329"/>
      <c r="F26" s="1329"/>
      <c r="G26" s="1329"/>
      <c r="H26" s="1329"/>
      <c r="I26" s="1330"/>
      <c r="J26" s="234" t="s">
        <v>228</v>
      </c>
      <c r="K26" s="235">
        <v>295</v>
      </c>
      <c r="L26" s="1331">
        <v>120</v>
      </c>
      <c r="M26" s="1331"/>
      <c r="N26" s="191">
        <f t="shared" si="0"/>
        <v>35400</v>
      </c>
      <c r="O26" s="236"/>
    </row>
    <row r="27" spans="1:15" ht="18" customHeight="1" thickBot="1">
      <c r="A27" s="164"/>
      <c r="B27" s="1265" t="s">
        <v>201</v>
      </c>
      <c r="C27" s="1266"/>
      <c r="D27" s="1266"/>
      <c r="E27" s="1266"/>
      <c r="F27" s="1266"/>
      <c r="G27" s="1266"/>
      <c r="H27" s="1266"/>
      <c r="I27" s="1266"/>
      <c r="J27" s="1266"/>
      <c r="K27" s="1266"/>
      <c r="L27" s="1266"/>
      <c r="M27" s="1266"/>
      <c r="N27" s="196">
        <f>+SUM(N22:N26)</f>
        <v>434352</v>
      </c>
    </row>
    <row r="28" spans="1:15" ht="30" customHeight="1">
      <c r="A28" s="164"/>
      <c r="B28" s="1267" t="s">
        <v>204</v>
      </c>
      <c r="C28" s="1268"/>
      <c r="D28" s="1268"/>
      <c r="E28" s="1268"/>
      <c r="F28" s="1268"/>
      <c r="G28" s="1268"/>
      <c r="H28" s="1268"/>
      <c r="I28" s="1268"/>
      <c r="J28" s="1268"/>
      <c r="K28" s="1268"/>
      <c r="L28" s="1268"/>
      <c r="M28" s="1268"/>
      <c r="N28" s="1269"/>
    </row>
    <row r="29" spans="1:15" ht="35" customHeight="1">
      <c r="A29" s="164"/>
      <c r="B29" s="1270" t="s">
        <v>176</v>
      </c>
      <c r="C29" s="1271"/>
      <c r="D29" s="1271"/>
      <c r="E29" s="1271"/>
      <c r="F29" s="1271"/>
      <c r="G29" s="1271"/>
      <c r="H29" s="187" t="s">
        <v>63</v>
      </c>
      <c r="I29" s="197" t="s">
        <v>205</v>
      </c>
      <c r="J29" s="197" t="s">
        <v>206</v>
      </c>
      <c r="K29" s="187" t="s">
        <v>207</v>
      </c>
      <c r="L29" s="1271" t="s">
        <v>149</v>
      </c>
      <c r="M29" s="1271"/>
      <c r="N29" s="188" t="s">
        <v>199</v>
      </c>
    </row>
    <row r="30" spans="1:15" ht="18" customHeight="1">
      <c r="A30" s="164" t="e">
        <f>+#REF!</f>
        <v>#REF!</v>
      </c>
      <c r="B30" s="1272" t="str">
        <f>+TRANSPORTE!B21</f>
        <v>Transporte de material triturado</v>
      </c>
      <c r="C30" s="1273"/>
      <c r="D30" s="1273"/>
      <c r="E30" s="1273"/>
      <c r="F30" s="1273"/>
      <c r="G30" s="1274"/>
      <c r="H30" s="190" t="s">
        <v>163</v>
      </c>
      <c r="I30" s="195">
        <f>+K22</f>
        <v>0.86</v>
      </c>
      <c r="J30" s="225">
        <f>'DISTANCIA ACARREO'!D7</f>
        <v>31.2</v>
      </c>
      <c r="K30" s="195">
        <f>I30*J30</f>
        <v>26.832000000000001</v>
      </c>
      <c r="L30" s="1275">
        <f>TRANSPORTE!D17</f>
        <v>1920</v>
      </c>
      <c r="M30" s="1275"/>
      <c r="N30" s="231">
        <f>ROUND(K30*L30,0)</f>
        <v>51517</v>
      </c>
    </row>
    <row r="31" spans="1:15" ht="18" customHeight="1">
      <c r="A31" s="164"/>
      <c r="B31" s="1255" t="str">
        <f>+TRANSPORTE!B11</f>
        <v>Transporte de arena de concreto</v>
      </c>
      <c r="C31" s="1256"/>
      <c r="D31" s="1256"/>
      <c r="E31" s="1256"/>
      <c r="F31" s="1256"/>
      <c r="G31" s="1257"/>
      <c r="H31" s="190" t="s">
        <v>163</v>
      </c>
      <c r="I31" s="195">
        <f>+K23</f>
        <v>0.56999999999999995</v>
      </c>
      <c r="J31" s="225">
        <f>'DISTANCIA ACARREO'!D8</f>
        <v>31.2</v>
      </c>
      <c r="K31" s="195">
        <f>I31*J31</f>
        <v>17.783999999999999</v>
      </c>
      <c r="L31" s="1275">
        <f>TRANSPORTE!D11</f>
        <v>1920</v>
      </c>
      <c r="M31" s="1275"/>
      <c r="N31" s="231">
        <f>ROUND(K31*L31,0)</f>
        <v>34145</v>
      </c>
    </row>
    <row r="32" spans="1:15" ht="18" customHeight="1" thickBot="1">
      <c r="A32" s="164"/>
      <c r="B32" s="1265" t="s">
        <v>201</v>
      </c>
      <c r="C32" s="1266"/>
      <c r="D32" s="1266"/>
      <c r="E32" s="1266"/>
      <c r="F32" s="1266"/>
      <c r="G32" s="1266"/>
      <c r="H32" s="1266"/>
      <c r="I32" s="1266"/>
      <c r="J32" s="1266"/>
      <c r="K32" s="1266"/>
      <c r="L32" s="1266"/>
      <c r="M32" s="1266"/>
      <c r="N32" s="232">
        <f>ROUND((N30+N31),2)</f>
        <v>85662</v>
      </c>
    </row>
    <row r="33" spans="1:14" ht="30" customHeight="1">
      <c r="A33" s="164"/>
      <c r="B33" s="1259" t="s">
        <v>208</v>
      </c>
      <c r="C33" s="1260"/>
      <c r="D33" s="1260"/>
      <c r="E33" s="1260"/>
      <c r="F33" s="1260"/>
      <c r="G33" s="1260"/>
      <c r="H33" s="1260"/>
      <c r="I33" s="1260"/>
      <c r="J33" s="1260"/>
      <c r="K33" s="1260"/>
      <c r="L33" s="1260"/>
      <c r="M33" s="1260"/>
      <c r="N33" s="1261"/>
    </row>
    <row r="34" spans="1:14" ht="35" customHeight="1">
      <c r="A34" s="164"/>
      <c r="B34" s="1252" t="s">
        <v>209</v>
      </c>
      <c r="C34" s="1253"/>
      <c r="D34" s="1253"/>
      <c r="E34" s="1253"/>
      <c r="F34" s="1253"/>
      <c r="G34" s="1253"/>
      <c r="H34" s="1253"/>
      <c r="I34" s="187" t="s">
        <v>210</v>
      </c>
      <c r="J34" s="197" t="s">
        <v>211</v>
      </c>
      <c r="K34" s="197" t="s">
        <v>212</v>
      </c>
      <c r="L34" s="1254" t="s">
        <v>198</v>
      </c>
      <c r="M34" s="1254"/>
      <c r="N34" s="198" t="s">
        <v>199</v>
      </c>
    </row>
    <row r="35" spans="1:14" ht="18" customHeight="1">
      <c r="A35" s="164" t="e">
        <f>+#REF!</f>
        <v>#REF!</v>
      </c>
      <c r="B35" s="1255" t="s">
        <v>237</v>
      </c>
      <c r="C35" s="1256"/>
      <c r="D35" s="1256"/>
      <c r="E35" s="1256"/>
      <c r="F35" s="1256"/>
      <c r="G35" s="1256"/>
      <c r="H35" s="1257"/>
      <c r="I35" s="199">
        <f>'MANO DE OBRA'!D3</f>
        <v>243547</v>
      </c>
      <c r="J35" s="543">
        <f>+FP!C20</f>
        <v>1.5829</v>
      </c>
      <c r="K35" s="201">
        <f>+I35*J35</f>
        <v>385510.54629999999</v>
      </c>
      <c r="L35" s="1258">
        <v>3</v>
      </c>
      <c r="M35" s="1258"/>
      <c r="N35" s="231">
        <f>ROUND(K35/L35,0)</f>
        <v>128504</v>
      </c>
    </row>
    <row r="36" spans="1:14" ht="18" customHeight="1">
      <c r="A36" s="164"/>
      <c r="B36" s="1255" t="s">
        <v>279</v>
      </c>
      <c r="C36" s="1256"/>
      <c r="D36" s="1256"/>
      <c r="E36" s="1256"/>
      <c r="F36" s="1256"/>
      <c r="G36" s="1256"/>
      <c r="H36" s="1257"/>
      <c r="I36" s="199">
        <f>'MANO DE OBRA'!D4</f>
        <v>116995</v>
      </c>
      <c r="J36" s="543">
        <f>+FP!F20</f>
        <v>1.7668999999999999</v>
      </c>
      <c r="K36" s="201">
        <f>+I36*J36*5</f>
        <v>1033592.3274999999</v>
      </c>
      <c r="L36" s="1258">
        <f>+L35</f>
        <v>3</v>
      </c>
      <c r="M36" s="1258"/>
      <c r="N36" s="231">
        <f>ROUND(K36/L36,0)</f>
        <v>344531</v>
      </c>
    </row>
    <row r="37" spans="1:14" ht="18" customHeight="1" thickBot="1">
      <c r="A37" s="164"/>
      <c r="B37" s="1238" t="s">
        <v>201</v>
      </c>
      <c r="C37" s="1239"/>
      <c r="D37" s="1239"/>
      <c r="E37" s="1239"/>
      <c r="F37" s="1239"/>
      <c r="G37" s="1239"/>
      <c r="H37" s="1239"/>
      <c r="I37" s="1239"/>
      <c r="J37" s="1239"/>
      <c r="K37" s="1239"/>
      <c r="L37" s="1239"/>
      <c r="M37" s="1239"/>
      <c r="N37" s="233">
        <f>ROUND(SUM(N35:N36),2)</f>
        <v>473035</v>
      </c>
    </row>
    <row r="38" spans="1:14" ht="7" customHeight="1" thickBot="1">
      <c r="A38" s="164"/>
      <c r="B38" s="1240"/>
      <c r="C38" s="1241"/>
      <c r="D38" s="1241"/>
      <c r="E38" s="1241"/>
      <c r="F38" s="1241"/>
      <c r="G38" s="1241"/>
      <c r="H38" s="1241"/>
      <c r="I38" s="1241"/>
      <c r="J38" s="1241"/>
      <c r="K38" s="1241"/>
      <c r="L38" s="1241"/>
      <c r="M38" s="1241"/>
      <c r="N38" s="1242"/>
    </row>
    <row r="39" spans="1:14" ht="18" customHeight="1" thickBot="1">
      <c r="A39" s="164"/>
      <c r="B39" s="1243" t="s">
        <v>214</v>
      </c>
      <c r="C39" s="1244"/>
      <c r="D39" s="1244"/>
      <c r="E39" s="1244"/>
      <c r="F39" s="1244"/>
      <c r="G39" s="1244"/>
      <c r="H39" s="1244"/>
      <c r="I39" s="1244"/>
      <c r="J39" s="1244"/>
      <c r="K39" s="1244"/>
      <c r="L39" s="1244"/>
      <c r="M39" s="1245"/>
      <c r="N39" s="203">
        <f>ROUND(N19+N27+N32+N37,0)</f>
        <v>1029201</v>
      </c>
    </row>
    <row r="40" spans="1:14" ht="7" customHeight="1" thickBot="1">
      <c r="A40" s="164"/>
      <c r="B40" s="1240"/>
      <c r="C40" s="1241"/>
      <c r="D40" s="1241"/>
      <c r="E40" s="1241"/>
      <c r="F40" s="1241"/>
      <c r="G40" s="1241"/>
      <c r="H40" s="1241"/>
      <c r="I40" s="1241"/>
      <c r="J40" s="1241"/>
      <c r="K40" s="1241"/>
      <c r="L40" s="1241"/>
      <c r="M40" s="1241"/>
      <c r="N40" s="1242"/>
    </row>
    <row r="41" spans="1:14">
      <c r="A41" s="164"/>
      <c r="B41" s="165"/>
      <c r="C41" s="166"/>
      <c r="D41" s="166"/>
      <c r="E41" s="166"/>
      <c r="F41" s="166"/>
      <c r="G41" s="166"/>
      <c r="H41" s="166"/>
      <c r="I41" s="166"/>
      <c r="J41" s="166"/>
      <c r="K41" s="166"/>
      <c r="L41" s="166"/>
      <c r="M41" s="166"/>
      <c r="N41" s="167"/>
    </row>
    <row r="42" spans="1:14">
      <c r="A42" s="164"/>
      <c r="B42" s="173"/>
      <c r="C42" s="168"/>
      <c r="D42" s="168"/>
      <c r="E42" s="168"/>
      <c r="F42" s="168"/>
      <c r="G42" s="168"/>
      <c r="H42" s="168"/>
      <c r="I42" s="168"/>
      <c r="J42" s="168"/>
      <c r="K42" s="168"/>
      <c r="L42" s="168"/>
      <c r="M42" s="168"/>
      <c r="N42" s="169"/>
    </row>
    <row r="43" spans="1:14">
      <c r="A43" s="164"/>
      <c r="B43" s="173"/>
      <c r="C43" s="168"/>
      <c r="D43" s="168"/>
      <c r="E43" s="168"/>
      <c r="F43" s="168"/>
      <c r="G43" s="168"/>
      <c r="H43" s="168"/>
      <c r="I43" s="168"/>
      <c r="J43" s="168"/>
      <c r="K43" s="168"/>
      <c r="L43" s="168"/>
      <c r="M43" s="168"/>
      <c r="N43" s="169"/>
    </row>
    <row r="44" spans="1:14">
      <c r="A44" s="164"/>
      <c r="B44" s="173"/>
      <c r="C44" s="168"/>
      <c r="D44" s="168"/>
      <c r="E44" s="168"/>
      <c r="F44" s="168"/>
      <c r="G44" s="168"/>
      <c r="H44" s="168"/>
      <c r="I44" s="168"/>
      <c r="J44" s="168"/>
      <c r="K44" s="168"/>
      <c r="L44" s="168"/>
      <c r="M44" s="168"/>
      <c r="N44" s="169"/>
    </row>
    <row r="45" spans="1:14" hidden="1">
      <c r="B45" s="204" t="s">
        <v>215</v>
      </c>
      <c r="C45" s="172"/>
      <c r="D45" s="172"/>
      <c r="E45" s="172"/>
      <c r="F45" s="172"/>
      <c r="G45" s="172"/>
      <c r="H45" s="172"/>
      <c r="I45" s="172"/>
      <c r="J45" s="172"/>
      <c r="K45" s="172"/>
      <c r="L45" s="172"/>
      <c r="M45" s="172"/>
      <c r="N45" s="205"/>
    </row>
    <row r="46" spans="1:14" hidden="1">
      <c r="B46" s="206"/>
      <c r="C46" s="207"/>
      <c r="D46" s="207"/>
      <c r="E46" s="207"/>
      <c r="F46" s="207"/>
      <c r="G46" s="207"/>
      <c r="H46" s="207"/>
      <c r="I46" s="207"/>
      <c r="J46" s="207"/>
      <c r="K46" s="207"/>
      <c r="L46" s="207"/>
      <c r="M46" s="207"/>
      <c r="N46" s="208"/>
    </row>
    <row r="47" spans="1:14" hidden="1">
      <c r="B47" s="206"/>
      <c r="C47" s="207"/>
      <c r="D47" s="207"/>
      <c r="E47" s="207"/>
      <c r="F47" s="207"/>
      <c r="G47" s="207"/>
      <c r="H47" s="207"/>
      <c r="I47" s="207"/>
      <c r="J47" s="207"/>
      <c r="K47" s="207"/>
      <c r="L47" s="207"/>
      <c r="M47" s="207"/>
      <c r="N47" s="208"/>
    </row>
    <row r="48" spans="1:14" hidden="1">
      <c r="B48" s="206"/>
      <c r="C48" s="207"/>
      <c r="D48" s="207"/>
      <c r="E48" s="207"/>
      <c r="F48" s="207"/>
      <c r="G48" s="207"/>
      <c r="H48" s="207"/>
      <c r="I48" s="207"/>
      <c r="J48" s="207"/>
      <c r="K48" s="207"/>
      <c r="L48" s="207"/>
      <c r="M48" s="207"/>
      <c r="N48" s="208"/>
    </row>
    <row r="49" spans="2:14" ht="16" hidden="1" thickBot="1">
      <c r="B49" s="209"/>
      <c r="C49" s="210"/>
      <c r="D49" s="210"/>
      <c r="E49" s="210"/>
      <c r="F49" s="210"/>
      <c r="G49" s="210"/>
      <c r="H49" s="210"/>
      <c r="I49" s="210"/>
      <c r="J49" s="210"/>
      <c r="K49" s="210"/>
      <c r="L49" s="210"/>
      <c r="M49" s="210"/>
      <c r="N49" s="211"/>
    </row>
    <row r="50" spans="2:14" hidden="1">
      <c r="B50" s="212"/>
      <c r="C50" s="213"/>
      <c r="D50" s="213"/>
      <c r="E50" s="213"/>
      <c r="F50" s="213"/>
      <c r="G50" s="213"/>
      <c r="H50" s="213"/>
      <c r="I50" s="213"/>
      <c r="J50" s="213"/>
      <c r="K50" s="213"/>
      <c r="L50" s="213"/>
      <c r="M50" s="213"/>
      <c r="N50" s="214"/>
    </row>
    <row r="51" spans="2:14" hidden="1">
      <c r="B51" s="215" t="s">
        <v>216</v>
      </c>
      <c r="C51" s="170"/>
      <c r="D51" s="170"/>
      <c r="E51" s="170"/>
      <c r="F51" s="170"/>
      <c r="G51" s="170"/>
      <c r="H51" s="170"/>
      <c r="I51" s="170"/>
      <c r="J51" s="170"/>
      <c r="K51" s="170"/>
      <c r="L51" s="170"/>
      <c r="M51" s="170"/>
      <c r="N51" s="171"/>
    </row>
    <row r="52" spans="2:14" ht="15" hidden="1" customHeight="1">
      <c r="B52" s="1246" t="s">
        <v>217</v>
      </c>
      <c r="C52" s="1247"/>
      <c r="D52" s="1247"/>
      <c r="E52" s="1247"/>
      <c r="F52" s="1247"/>
      <c r="G52" s="1247"/>
      <c r="H52" s="1247"/>
      <c r="I52" s="1247"/>
      <c r="J52" s="1247"/>
      <c r="K52" s="1247"/>
      <c r="L52" s="1247"/>
      <c r="M52" s="1247"/>
      <c r="N52" s="1248"/>
    </row>
    <row r="53" spans="2:14" ht="15" hidden="1" customHeight="1">
      <c r="B53" s="1246"/>
      <c r="C53" s="1247"/>
      <c r="D53" s="1247"/>
      <c r="E53" s="1247"/>
      <c r="F53" s="1247"/>
      <c r="G53" s="1247"/>
      <c r="H53" s="1247"/>
      <c r="I53" s="1247"/>
      <c r="J53" s="1247"/>
      <c r="K53" s="1247"/>
      <c r="L53" s="1247"/>
      <c r="M53" s="1247"/>
      <c r="N53" s="1248"/>
    </row>
    <row r="54" spans="2:14" ht="30" hidden="1" customHeight="1">
      <c r="B54" s="1249" t="s">
        <v>218</v>
      </c>
      <c r="C54" s="1250"/>
      <c r="D54" s="1250"/>
      <c r="E54" s="1250"/>
      <c r="F54" s="1250"/>
      <c r="G54" s="1250"/>
      <c r="H54" s="1250"/>
      <c r="I54" s="1250"/>
      <c r="J54" s="1250"/>
      <c r="K54" s="1250"/>
      <c r="L54" s="1250"/>
      <c r="M54" s="1250"/>
      <c r="N54" s="1251"/>
    </row>
    <row r="55" spans="2:14" hidden="1">
      <c r="B55" s="1249"/>
      <c r="C55" s="1250"/>
      <c r="D55" s="1250"/>
      <c r="E55" s="1250"/>
      <c r="F55" s="1250"/>
      <c r="G55" s="1250"/>
      <c r="H55" s="1250"/>
      <c r="I55" s="1250"/>
      <c r="J55" s="1250"/>
      <c r="K55" s="1250"/>
      <c r="L55" s="1250"/>
      <c r="M55" s="1250"/>
      <c r="N55" s="1251"/>
    </row>
    <row r="56" spans="2:14" hidden="1">
      <c r="B56" s="216"/>
      <c r="C56" s="217"/>
      <c r="D56" s="217"/>
      <c r="E56" s="217"/>
      <c r="F56" s="217"/>
      <c r="G56" s="217"/>
      <c r="H56" s="217"/>
      <c r="I56" s="217"/>
      <c r="J56" s="217"/>
      <c r="K56" s="217"/>
      <c r="L56" s="217"/>
      <c r="M56" s="217"/>
      <c r="N56" s="218"/>
    </row>
    <row r="57" spans="2:14" hidden="1">
      <c r="B57" s="216"/>
      <c r="C57" s="217"/>
      <c r="D57" s="217"/>
      <c r="E57" s="217"/>
      <c r="F57" s="217"/>
      <c r="G57" s="217"/>
      <c r="H57" s="217"/>
      <c r="I57" s="217"/>
      <c r="J57" s="217"/>
      <c r="K57" s="217"/>
      <c r="L57" s="217"/>
      <c r="M57" s="217"/>
      <c r="N57" s="218"/>
    </row>
    <row r="58" spans="2:14" hidden="1">
      <c r="B58" s="216"/>
      <c r="C58" s="217"/>
      <c r="D58" s="217"/>
      <c r="E58" s="217"/>
      <c r="F58" s="217"/>
      <c r="G58" s="217"/>
      <c r="H58" s="217"/>
      <c r="I58" s="217"/>
      <c r="J58" s="217"/>
      <c r="K58" s="217"/>
      <c r="L58" s="217"/>
      <c r="M58" s="217"/>
      <c r="N58" s="218"/>
    </row>
    <row r="59" spans="2:14" hidden="1">
      <c r="B59" s="215"/>
      <c r="C59" s="170"/>
      <c r="D59" s="170"/>
      <c r="E59" s="170"/>
      <c r="F59" s="170"/>
      <c r="G59" s="170"/>
      <c r="H59" s="170"/>
      <c r="I59" s="170"/>
      <c r="J59" s="170"/>
      <c r="K59" s="170"/>
      <c r="L59" s="170"/>
      <c r="M59" s="170"/>
      <c r="N59" s="171"/>
    </row>
    <row r="60" spans="2:14" hidden="1">
      <c r="B60" s="173"/>
      <c r="C60" s="168"/>
      <c r="D60" s="168"/>
      <c r="E60" s="168" t="s">
        <v>219</v>
      </c>
      <c r="F60" s="172"/>
      <c r="G60" s="172"/>
      <c r="H60" s="168"/>
      <c r="I60" s="168"/>
      <c r="J60" s="168"/>
      <c r="K60" s="168"/>
      <c r="L60" s="168"/>
      <c r="M60" s="168"/>
      <c r="N60" s="169"/>
    </row>
    <row r="61" spans="2:14" hidden="1">
      <c r="B61" s="173"/>
      <c r="C61" s="168"/>
      <c r="D61" s="168"/>
      <c r="E61" s="219" t="s">
        <v>220</v>
      </c>
      <c r="F61" s="168"/>
      <c r="G61" s="168"/>
      <c r="H61" s="219"/>
      <c r="I61" s="219"/>
      <c r="J61" s="219"/>
      <c r="K61" s="168"/>
      <c r="L61" s="168"/>
      <c r="M61" s="168"/>
      <c r="N61" s="169"/>
    </row>
    <row r="62" spans="2:14" hidden="1">
      <c r="B62" s="173"/>
      <c r="C62" s="168"/>
      <c r="D62" s="168"/>
      <c r="E62" s="220" t="s">
        <v>221</v>
      </c>
      <c r="F62" s="168"/>
      <c r="G62" s="168"/>
      <c r="H62" s="220"/>
      <c r="I62" s="220"/>
      <c r="J62" s="220"/>
      <c r="K62" s="168"/>
      <c r="L62" s="168"/>
      <c r="M62" s="168"/>
      <c r="N62" s="169"/>
    </row>
    <row r="63" spans="2:14" hidden="1">
      <c r="B63" s="221"/>
      <c r="C63" s="170"/>
      <c r="D63" s="170"/>
      <c r="E63" s="168" t="s">
        <v>222</v>
      </c>
      <c r="F63" s="168"/>
      <c r="G63" s="168"/>
      <c r="H63" s="168"/>
      <c r="I63" s="168"/>
      <c r="J63" s="168"/>
      <c r="K63" s="170"/>
      <c r="L63" s="170"/>
      <c r="M63" s="170"/>
      <c r="N63" s="171"/>
    </row>
    <row r="64" spans="2:14" hidden="1">
      <c r="B64" s="221"/>
      <c r="C64" s="170"/>
      <c r="D64" s="170"/>
      <c r="E64" s="170"/>
      <c r="F64" s="168"/>
      <c r="G64" s="168"/>
      <c r="H64" s="168"/>
      <c r="I64" s="168"/>
      <c r="J64" s="168"/>
      <c r="K64" s="170"/>
      <c r="L64" s="170"/>
      <c r="M64" s="170"/>
      <c r="N64" s="171"/>
    </row>
    <row r="65" spans="2:14" hidden="1">
      <c r="B65" s="221" t="s">
        <v>223</v>
      </c>
      <c r="C65" s="220"/>
      <c r="D65" s="220"/>
      <c r="E65" s="168"/>
      <c r="F65" s="168"/>
      <c r="G65" s="168"/>
      <c r="H65" s="168"/>
      <c r="I65" s="168"/>
      <c r="J65" s="1234"/>
      <c r="K65" s="1234"/>
      <c r="L65" s="1234"/>
      <c r="M65" s="1234"/>
      <c r="N65" s="1235"/>
    </row>
    <row r="66" spans="2:14" ht="16" hidden="1" thickBot="1">
      <c r="B66" s="222" t="s">
        <v>224</v>
      </c>
      <c r="C66" s="223"/>
      <c r="D66" s="223"/>
      <c r="E66" s="224"/>
      <c r="F66" s="224"/>
      <c r="G66" s="224"/>
      <c r="H66" s="224"/>
      <c r="I66" s="224"/>
      <c r="J66" s="1236"/>
      <c r="K66" s="1236"/>
      <c r="L66" s="1236"/>
      <c r="M66" s="1236"/>
      <c r="N66" s="1237"/>
    </row>
  </sheetData>
  <mergeCells count="56">
    <mergeCell ref="B54:N55"/>
    <mergeCell ref="J65:N66"/>
    <mergeCell ref="B52:N53"/>
    <mergeCell ref="B35:H35"/>
    <mergeCell ref="L35:M35"/>
    <mergeCell ref="B36:H36"/>
    <mergeCell ref="L36:M36"/>
    <mergeCell ref="B37:M37"/>
    <mergeCell ref="B38:N38"/>
    <mergeCell ref="B39:M39"/>
    <mergeCell ref="B40:N40"/>
    <mergeCell ref="B31:G31"/>
    <mergeCell ref="L31:M31"/>
    <mergeCell ref="B32:M32"/>
    <mergeCell ref="B33:N33"/>
    <mergeCell ref="B34:H34"/>
    <mergeCell ref="L34:M34"/>
    <mergeCell ref="B27:M27"/>
    <mergeCell ref="B28:N28"/>
    <mergeCell ref="B29:G29"/>
    <mergeCell ref="L29:M29"/>
    <mergeCell ref="B30:G30"/>
    <mergeCell ref="L30:M30"/>
    <mergeCell ref="B26:I26"/>
    <mergeCell ref="L26:M26"/>
    <mergeCell ref="B18:H18"/>
    <mergeCell ref="I18:J18"/>
    <mergeCell ref="L18:M18"/>
    <mergeCell ref="B19:M19"/>
    <mergeCell ref="B20:N20"/>
    <mergeCell ref="B21:I21"/>
    <mergeCell ref="L21:M21"/>
    <mergeCell ref="B22:I22"/>
    <mergeCell ref="L22:M22"/>
    <mergeCell ref="L23:M23"/>
    <mergeCell ref="L24:M24"/>
    <mergeCell ref="L25:M25"/>
    <mergeCell ref="B16:H16"/>
    <mergeCell ref="I16:J16"/>
    <mergeCell ref="L16:M16"/>
    <mergeCell ref="B17:H17"/>
    <mergeCell ref="I17:J17"/>
    <mergeCell ref="L17:M17"/>
    <mergeCell ref="B1:N1"/>
    <mergeCell ref="B4:N7"/>
    <mergeCell ref="B15:H15"/>
    <mergeCell ref="I15:J15"/>
    <mergeCell ref="L15:M15"/>
    <mergeCell ref="B8:N8"/>
    <mergeCell ref="C10:J10"/>
    <mergeCell ref="L10:M10"/>
    <mergeCell ref="C11:I11"/>
    <mergeCell ref="L11:M11"/>
    <mergeCell ref="C12:J12"/>
    <mergeCell ref="L12:M12"/>
    <mergeCell ref="B14:N14"/>
  </mergeCells>
  <pageMargins left="0.7" right="0.7" top="0.75" bottom="0.75" header="0.3" footer="0.3"/>
  <pageSetup scale="47" fitToHeight="0" orientation="portrait" r:id="rId1"/>
  <drawing r:id="rId2"/>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DD06A-36E5-4BD5-9433-0D678B94F831}">
  <sheetPr>
    <tabColor rgb="FFFFC000"/>
  </sheetPr>
  <dimension ref="A1:M38"/>
  <sheetViews>
    <sheetView view="pageBreakPreview" topLeftCell="A7" zoomScale="50" zoomScaleNormal="60" zoomScaleSheetLayoutView="50" workbookViewId="0">
      <selection activeCell="Q30" sqref="Q30"/>
    </sheetView>
  </sheetViews>
  <sheetFormatPr baseColWidth="10" defaultColWidth="11.5" defaultRowHeight="15"/>
  <cols>
    <col min="1" max="7" width="11.5" style="117"/>
    <col min="8" max="8" width="15.5" style="117" customWidth="1"/>
    <col min="9" max="9" width="18.5" style="117" customWidth="1"/>
    <col min="10" max="10" width="17.6640625" style="117" customWidth="1"/>
    <col min="11" max="11" width="13.33203125" style="117" bestFit="1" customWidth="1"/>
    <col min="12" max="12" width="11.5" style="117"/>
    <col min="13" max="13" width="16.16406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3.10'!L2</f>
        <v>20</v>
      </c>
      <c r="L2" s="433">
        <f>+'APU 3.10'!M2</f>
        <v>1</v>
      </c>
      <c r="M2" s="433">
        <f>+'APU 3.10'!N2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93.7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248" t="s">
        <v>655</v>
      </c>
      <c r="B9" s="1283" t="s">
        <v>53</v>
      </c>
      <c r="C9" s="1283"/>
      <c r="D9" s="1283"/>
      <c r="E9" s="1283"/>
      <c r="F9" s="1283"/>
      <c r="G9" s="1283"/>
      <c r="H9" s="1283"/>
      <c r="I9" s="1283"/>
      <c r="J9" s="185"/>
      <c r="K9" s="1284" t="s">
        <v>48</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c r="B13" s="1316"/>
      <c r="C13" s="1316"/>
      <c r="D13" s="1316"/>
      <c r="E13" s="1316"/>
      <c r="F13" s="1316"/>
      <c r="G13" s="1317"/>
      <c r="H13" s="1279"/>
      <c r="I13" s="1280"/>
      <c r="J13" s="189"/>
      <c r="K13" s="1318"/>
      <c r="L13" s="1319"/>
      <c r="M13" s="192"/>
    </row>
    <row r="14" spans="1:13">
      <c r="A14" s="1320" t="s">
        <v>200</v>
      </c>
      <c r="B14" s="1321"/>
      <c r="C14" s="1321"/>
      <c r="D14" s="1321"/>
      <c r="E14" s="1321"/>
      <c r="F14" s="1321"/>
      <c r="G14" s="1322"/>
      <c r="H14" s="1323"/>
      <c r="I14" s="1324"/>
      <c r="J14" s="193"/>
      <c r="K14" s="1313">
        <v>0.05</v>
      </c>
      <c r="L14" s="1314"/>
      <c r="M14" s="191">
        <f>ROUND(+K14*M31,0)</f>
        <v>23652</v>
      </c>
    </row>
    <row r="15" spans="1:13" ht="16" thickBot="1">
      <c r="A15" s="1325" t="s">
        <v>201</v>
      </c>
      <c r="B15" s="1326"/>
      <c r="C15" s="1326"/>
      <c r="D15" s="1326"/>
      <c r="E15" s="1326"/>
      <c r="F15" s="1326"/>
      <c r="G15" s="1326"/>
      <c r="H15" s="1326"/>
      <c r="I15" s="1326"/>
      <c r="J15" s="1326"/>
      <c r="K15" s="1326"/>
      <c r="L15" s="1327"/>
      <c r="M15" s="194">
        <f>ROUND(SUM(M13:M14),2)</f>
        <v>23652</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280</v>
      </c>
      <c r="B18" s="1329"/>
      <c r="C18" s="1329"/>
      <c r="D18" s="1329"/>
      <c r="E18" s="1329"/>
      <c r="F18" s="1329"/>
      <c r="G18" s="1329"/>
      <c r="H18" s="1330"/>
      <c r="I18" s="190" t="s">
        <v>48</v>
      </c>
      <c r="J18" s="195">
        <v>1</v>
      </c>
      <c r="K18" s="1331">
        <v>652360</v>
      </c>
      <c r="L18" s="1331"/>
      <c r="M18" s="191">
        <f>+K18*J18</f>
        <v>652360</v>
      </c>
    </row>
    <row r="19" spans="1:13">
      <c r="A19" s="1328"/>
      <c r="B19" s="1329"/>
      <c r="C19" s="1329"/>
      <c r="D19" s="1329"/>
      <c r="E19" s="1329"/>
      <c r="F19" s="1329"/>
      <c r="G19" s="1329"/>
      <c r="H19" s="1330"/>
      <c r="I19" s="234"/>
      <c r="J19" s="235"/>
      <c r="K19" s="1343"/>
      <c r="L19" s="1344"/>
      <c r="M19" s="191"/>
    </row>
    <row r="20" spans="1:13">
      <c r="A20" s="242"/>
      <c r="B20" s="243"/>
      <c r="C20" s="243"/>
      <c r="D20" s="243"/>
      <c r="E20" s="243"/>
      <c r="F20" s="243"/>
      <c r="G20" s="243"/>
      <c r="H20" s="244"/>
      <c r="I20" s="234"/>
      <c r="J20" s="235"/>
      <c r="K20" s="1343"/>
      <c r="L20" s="1344"/>
      <c r="M20" s="227"/>
    </row>
    <row r="21" spans="1:13" ht="16" thickBot="1">
      <c r="A21" s="1265" t="s">
        <v>201</v>
      </c>
      <c r="B21" s="1266"/>
      <c r="C21" s="1266"/>
      <c r="D21" s="1266"/>
      <c r="E21" s="1266"/>
      <c r="F21" s="1266"/>
      <c r="G21" s="1266"/>
      <c r="H21" s="1266"/>
      <c r="I21" s="1266"/>
      <c r="J21" s="1266"/>
      <c r="K21" s="1266"/>
      <c r="L21" s="1266"/>
      <c r="M21" s="196">
        <f>ROUND(SUM(M18:M20),2)</f>
        <v>652360</v>
      </c>
    </row>
    <row r="22" spans="1:13">
      <c r="A22" s="1267" t="s">
        <v>204</v>
      </c>
      <c r="B22" s="1268"/>
      <c r="C22" s="1268"/>
      <c r="D22" s="1268"/>
      <c r="E22" s="1268"/>
      <c r="F22" s="1268"/>
      <c r="G22" s="1268"/>
      <c r="H22" s="1268"/>
      <c r="I22" s="1268"/>
      <c r="J22" s="1268"/>
      <c r="K22" s="1268"/>
      <c r="L22" s="1268"/>
      <c r="M22" s="1269"/>
    </row>
    <row r="23" spans="1:13" ht="30">
      <c r="A23" s="1270" t="s">
        <v>176</v>
      </c>
      <c r="B23" s="1271"/>
      <c r="C23" s="1271"/>
      <c r="D23" s="1271"/>
      <c r="E23" s="1271"/>
      <c r="F23" s="1271"/>
      <c r="G23" s="187" t="s">
        <v>63</v>
      </c>
      <c r="H23" s="197" t="s">
        <v>205</v>
      </c>
      <c r="I23" s="197" t="s">
        <v>206</v>
      </c>
      <c r="J23" s="187" t="s">
        <v>207</v>
      </c>
      <c r="K23" s="1271" t="s">
        <v>149</v>
      </c>
      <c r="L23" s="1271"/>
      <c r="M23" s="188" t="s">
        <v>199</v>
      </c>
    </row>
    <row r="24" spans="1:13">
      <c r="A24" s="1272" t="str">
        <f>+TRANSPORTE!B7</f>
        <v>Transporte Cono Pref.</v>
      </c>
      <c r="B24" s="1273"/>
      <c r="C24" s="1273"/>
      <c r="D24" s="1273"/>
      <c r="E24" s="1273"/>
      <c r="F24" s="1274"/>
      <c r="G24" s="190" t="s">
        <v>251</v>
      </c>
      <c r="H24" s="195">
        <v>1</v>
      </c>
      <c r="I24" s="195">
        <f>+'DISTANCIA ACARREO'!D13</f>
        <v>27.8</v>
      </c>
      <c r="J24" s="195">
        <f>H24*I24</f>
        <v>27.8</v>
      </c>
      <c r="K24" s="1275">
        <f>+TRANSPORTE!D19</f>
        <v>1920</v>
      </c>
      <c r="L24" s="1275"/>
      <c r="M24" s="231">
        <f>ROUND(J24*K24,2)</f>
        <v>53376</v>
      </c>
    </row>
    <row r="25" spans="1:13">
      <c r="A25" s="1255"/>
      <c r="B25" s="1256"/>
      <c r="C25" s="1256"/>
      <c r="D25" s="1256"/>
      <c r="E25" s="1256"/>
      <c r="F25" s="1257"/>
      <c r="G25" s="190"/>
      <c r="H25" s="195"/>
      <c r="I25" s="195"/>
      <c r="J25" s="195"/>
      <c r="K25" s="1275"/>
      <c r="L25" s="1275"/>
      <c r="M25" s="231"/>
    </row>
    <row r="26" spans="1:13" ht="16" thickBot="1">
      <c r="A26" s="1265" t="s">
        <v>201</v>
      </c>
      <c r="B26" s="1266"/>
      <c r="C26" s="1266"/>
      <c r="D26" s="1266"/>
      <c r="E26" s="1266"/>
      <c r="F26" s="1266"/>
      <c r="G26" s="1266"/>
      <c r="H26" s="1266"/>
      <c r="I26" s="1266"/>
      <c r="J26" s="1266"/>
      <c r="K26" s="1266"/>
      <c r="L26" s="1266"/>
      <c r="M26" s="232">
        <f>ROUND(SUM(M24:M25),2)</f>
        <v>53376</v>
      </c>
    </row>
    <row r="27" spans="1:13">
      <c r="A27" s="1259" t="s">
        <v>208</v>
      </c>
      <c r="B27" s="1260"/>
      <c r="C27" s="1260"/>
      <c r="D27" s="1260"/>
      <c r="E27" s="1260"/>
      <c r="F27" s="1260"/>
      <c r="G27" s="1260"/>
      <c r="H27" s="1260"/>
      <c r="I27" s="1260"/>
      <c r="J27" s="1260"/>
      <c r="K27" s="1260"/>
      <c r="L27" s="1260"/>
      <c r="M27" s="1261"/>
    </row>
    <row r="28" spans="1:13" ht="30">
      <c r="A28" s="1252" t="s">
        <v>209</v>
      </c>
      <c r="B28" s="1253"/>
      <c r="C28" s="1253"/>
      <c r="D28" s="1253"/>
      <c r="E28" s="1253"/>
      <c r="F28" s="1253"/>
      <c r="G28" s="1253"/>
      <c r="H28" s="187" t="s">
        <v>210</v>
      </c>
      <c r="I28" s="197" t="s">
        <v>211</v>
      </c>
      <c r="J28" s="197" t="s">
        <v>212</v>
      </c>
      <c r="K28" s="1254" t="s">
        <v>198</v>
      </c>
      <c r="L28" s="1254"/>
      <c r="M28" s="198" t="s">
        <v>199</v>
      </c>
    </row>
    <row r="29" spans="1:13">
      <c r="A29" s="1255" t="s">
        <v>237</v>
      </c>
      <c r="B29" s="1256"/>
      <c r="C29" s="1256"/>
      <c r="D29" s="1256"/>
      <c r="E29" s="1256"/>
      <c r="F29" s="1256"/>
      <c r="G29" s="1257"/>
      <c r="H29" s="201">
        <f>+'MANO DE OBRA'!D3</f>
        <v>243547</v>
      </c>
      <c r="I29" s="543">
        <f>+FP!C20</f>
        <v>1.5829</v>
      </c>
      <c r="J29" s="201">
        <f>+H29*I29</f>
        <v>385510.54629999999</v>
      </c>
      <c r="K29" s="1258">
        <v>3</v>
      </c>
      <c r="L29" s="1258"/>
      <c r="M29" s="231">
        <f>ROUND(J29/K29,0)</f>
        <v>128504</v>
      </c>
    </row>
    <row r="30" spans="1:13">
      <c r="A30" s="1255" t="s">
        <v>269</v>
      </c>
      <c r="B30" s="1256"/>
      <c r="C30" s="1256"/>
      <c r="D30" s="1256"/>
      <c r="E30" s="1256"/>
      <c r="F30" s="1256"/>
      <c r="G30" s="1257"/>
      <c r="H30" s="199">
        <f>+'MANO DE OBRA'!D4</f>
        <v>116995</v>
      </c>
      <c r="I30" s="543">
        <f>+FP!F20</f>
        <v>1.7668999999999999</v>
      </c>
      <c r="J30" s="201">
        <f>+H30*I30*5</f>
        <v>1033592.3274999999</v>
      </c>
      <c r="K30" s="1258">
        <f>+K29</f>
        <v>3</v>
      </c>
      <c r="L30" s="1258"/>
      <c r="M30" s="231">
        <f>ROUND(J30/K30,0)</f>
        <v>344531</v>
      </c>
    </row>
    <row r="31" spans="1:13" ht="16" thickBot="1">
      <c r="A31" s="1238" t="s">
        <v>201</v>
      </c>
      <c r="B31" s="1239"/>
      <c r="C31" s="1239"/>
      <c r="D31" s="1239"/>
      <c r="E31" s="1239"/>
      <c r="F31" s="1239"/>
      <c r="G31" s="1239"/>
      <c r="H31" s="1239"/>
      <c r="I31" s="1239"/>
      <c r="J31" s="1239"/>
      <c r="K31" s="1239"/>
      <c r="L31" s="1239"/>
      <c r="M31" s="233">
        <f>ROUND(SUM(M29:M30),2)</f>
        <v>473035</v>
      </c>
    </row>
    <row r="32" spans="1:13" ht="16" thickBot="1">
      <c r="A32" s="1240"/>
      <c r="B32" s="1241"/>
      <c r="C32" s="1241"/>
      <c r="D32" s="1241"/>
      <c r="E32" s="1241"/>
      <c r="F32" s="1241"/>
      <c r="G32" s="1241"/>
      <c r="H32" s="1241"/>
      <c r="I32" s="1241"/>
      <c r="J32" s="1241"/>
      <c r="K32" s="1241"/>
      <c r="L32" s="1241"/>
      <c r="M32" s="1242"/>
    </row>
    <row r="33" spans="1:13" ht="16" thickBot="1">
      <c r="A33" s="1243" t="s">
        <v>214</v>
      </c>
      <c r="B33" s="1244"/>
      <c r="C33" s="1244"/>
      <c r="D33" s="1244"/>
      <c r="E33" s="1244"/>
      <c r="F33" s="1244"/>
      <c r="G33" s="1244"/>
      <c r="H33" s="1244"/>
      <c r="I33" s="1244"/>
      <c r="J33" s="1244"/>
      <c r="K33" s="1244"/>
      <c r="L33" s="1245"/>
      <c r="M33" s="203">
        <f>ROUND(M15+M21+M26+M31,0)</f>
        <v>1202423</v>
      </c>
    </row>
    <row r="34" spans="1:13" ht="16" thickBot="1">
      <c r="A34" s="1240"/>
      <c r="B34" s="1241"/>
      <c r="C34" s="1241"/>
      <c r="D34" s="1241"/>
      <c r="E34" s="1241"/>
      <c r="F34" s="1241"/>
      <c r="G34" s="1241"/>
      <c r="H34" s="1241"/>
      <c r="I34" s="1241"/>
      <c r="J34" s="1241"/>
      <c r="K34" s="1241"/>
      <c r="L34" s="1241"/>
      <c r="M34" s="1242"/>
    </row>
    <row r="35" spans="1:13">
      <c r="A35" s="165"/>
      <c r="B35" s="166"/>
      <c r="C35" s="166"/>
      <c r="D35" s="166"/>
      <c r="E35" s="166"/>
      <c r="F35" s="166"/>
      <c r="G35" s="166"/>
      <c r="H35" s="166"/>
      <c r="I35" s="166"/>
      <c r="J35" s="166"/>
      <c r="K35" s="166"/>
      <c r="L35" s="166"/>
      <c r="M35" s="167"/>
    </row>
    <row r="36" spans="1:13">
      <c r="A36" s="173"/>
      <c r="B36" s="168"/>
      <c r="C36" s="168"/>
      <c r="D36" s="168"/>
      <c r="E36" s="168"/>
      <c r="F36" s="168"/>
      <c r="G36" s="168"/>
      <c r="H36" s="168"/>
      <c r="I36" s="168"/>
      <c r="J36" s="168"/>
      <c r="K36" s="168"/>
      <c r="L36" s="168"/>
      <c r="M36" s="169"/>
    </row>
    <row r="37" spans="1:13">
      <c r="A37" s="173"/>
      <c r="B37" s="168"/>
      <c r="C37" s="168"/>
      <c r="D37" s="168"/>
      <c r="E37" s="168"/>
      <c r="F37" s="168"/>
      <c r="G37" s="168"/>
      <c r="H37" s="168"/>
      <c r="I37" s="168"/>
      <c r="J37" s="168"/>
      <c r="K37" s="168"/>
      <c r="L37" s="168"/>
      <c r="M37" s="169"/>
    </row>
    <row r="38" spans="1:13" ht="16" thickBot="1">
      <c r="A38" s="245"/>
      <c r="B38" s="224"/>
      <c r="C38" s="224"/>
      <c r="D38" s="224"/>
      <c r="E38" s="224" t="s">
        <v>83</v>
      </c>
      <c r="F38" s="224"/>
      <c r="G38" s="224"/>
      <c r="H38" s="224"/>
      <c r="I38" s="224"/>
      <c r="J38" s="224"/>
      <c r="K38" s="224"/>
      <c r="L38" s="224"/>
      <c r="M38" s="246"/>
    </row>
  </sheetData>
  <mergeCells count="45">
    <mergeCell ref="A34:M34"/>
    <mergeCell ref="A26:L26"/>
    <mergeCell ref="A27:M27"/>
    <mergeCell ref="A28:G28"/>
    <mergeCell ref="K28:L28"/>
    <mergeCell ref="A29:G29"/>
    <mergeCell ref="K29:L29"/>
    <mergeCell ref="A30:G30"/>
    <mergeCell ref="K30:L30"/>
    <mergeCell ref="A31:L31"/>
    <mergeCell ref="A32:M32"/>
    <mergeCell ref="A33:L33"/>
    <mergeCell ref="A25:F25"/>
    <mergeCell ref="K25:L25"/>
    <mergeCell ref="A18:H18"/>
    <mergeCell ref="K18:L18"/>
    <mergeCell ref="A19:H19"/>
    <mergeCell ref="K19:L19"/>
    <mergeCell ref="K20:L20"/>
    <mergeCell ref="A21:L21"/>
    <mergeCell ref="A22:M22"/>
    <mergeCell ref="A23:F23"/>
    <mergeCell ref="K23:L23"/>
    <mergeCell ref="A24:F24"/>
    <mergeCell ref="K24:L24"/>
    <mergeCell ref="A17:H17"/>
    <mergeCell ref="K17:L17"/>
    <mergeCell ref="A11:M11"/>
    <mergeCell ref="A12:G12"/>
    <mergeCell ref="H12:I12"/>
    <mergeCell ref="K12:L12"/>
    <mergeCell ref="A13:G13"/>
    <mergeCell ref="H13:I13"/>
    <mergeCell ref="K13:L13"/>
    <mergeCell ref="A14:G14"/>
    <mergeCell ref="H14:I14"/>
    <mergeCell ref="K14:L14"/>
    <mergeCell ref="A15:L15"/>
    <mergeCell ref="A16:M16"/>
    <mergeCell ref="B9:I9"/>
    <mergeCell ref="K9:L9"/>
    <mergeCell ref="A1:M1"/>
    <mergeCell ref="B8:H8"/>
    <mergeCell ref="K8:L8"/>
    <mergeCell ref="A4:M7"/>
  </mergeCells>
  <pageMargins left="0.70866141732283472" right="0.31496062992125984" top="1.3385826771653544" bottom="0.74803149606299213" header="0.31496062992125984" footer="0.31496062992125984"/>
  <pageSetup scale="53" orientation="portrait" r:id="rId1"/>
  <drawing r:id="rId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4234F-9759-4AB4-91A5-36396C777D03}">
  <sheetPr>
    <tabColor rgb="FFFFC000"/>
  </sheetPr>
  <dimension ref="A1:M38"/>
  <sheetViews>
    <sheetView view="pageBreakPreview" topLeftCell="A7" zoomScale="50" zoomScaleNormal="70" zoomScaleSheetLayoutView="50" workbookViewId="0">
      <selection activeCell="M25" sqref="M25"/>
    </sheetView>
  </sheetViews>
  <sheetFormatPr baseColWidth="10" defaultColWidth="11.5" defaultRowHeight="15"/>
  <cols>
    <col min="1" max="7" width="11.5" style="117"/>
    <col min="8" max="8" width="15.6640625" style="117" customWidth="1"/>
    <col min="9" max="9" width="18.5" style="117" customWidth="1"/>
    <col min="10" max="10" width="16" style="117" customWidth="1"/>
    <col min="11" max="11" width="13.33203125" style="117" bestFit="1" customWidth="1"/>
    <col min="12" max="12" width="11.5" style="117"/>
    <col min="13" max="13" width="16.16406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3.11'!K2</f>
        <v>20</v>
      </c>
      <c r="L2" s="433">
        <f>+'APU 3.11'!L2</f>
        <v>1</v>
      </c>
      <c r="M2" s="433">
        <f>+'APU 3.11'!M2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72.7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17" thickBot="1">
      <c r="A9" s="248" t="s">
        <v>658</v>
      </c>
      <c r="B9" s="1283" t="s">
        <v>54</v>
      </c>
      <c r="C9" s="1283"/>
      <c r="D9" s="1283"/>
      <c r="E9" s="1283"/>
      <c r="F9" s="1283"/>
      <c r="G9" s="1283"/>
      <c r="H9" s="1283"/>
      <c r="I9" s="1283"/>
      <c r="J9" s="185"/>
      <c r="K9" s="1284" t="s">
        <v>48</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c r="B13" s="1316"/>
      <c r="C13" s="1316"/>
      <c r="D13" s="1316"/>
      <c r="E13" s="1316"/>
      <c r="F13" s="1316"/>
      <c r="G13" s="1317"/>
      <c r="H13" s="1279"/>
      <c r="I13" s="1280"/>
      <c r="J13" s="189"/>
      <c r="K13" s="1318"/>
      <c r="L13" s="1319"/>
      <c r="M13" s="192"/>
    </row>
    <row r="14" spans="1:13">
      <c r="A14" s="1320" t="s">
        <v>200</v>
      </c>
      <c r="B14" s="1321"/>
      <c r="C14" s="1321"/>
      <c r="D14" s="1321"/>
      <c r="E14" s="1321"/>
      <c r="F14" s="1321"/>
      <c r="G14" s="1322"/>
      <c r="H14" s="1323"/>
      <c r="I14" s="1324"/>
      <c r="J14" s="193"/>
      <c r="K14" s="1313">
        <v>0.05</v>
      </c>
      <c r="L14" s="1314"/>
      <c r="M14" s="191">
        <f>ROUND(+K14*M31,0)</f>
        <v>23652</v>
      </c>
    </row>
    <row r="15" spans="1:13" ht="16" thickBot="1">
      <c r="A15" s="1325" t="s">
        <v>201</v>
      </c>
      <c r="B15" s="1326"/>
      <c r="C15" s="1326"/>
      <c r="D15" s="1326"/>
      <c r="E15" s="1326"/>
      <c r="F15" s="1326"/>
      <c r="G15" s="1326"/>
      <c r="H15" s="1326"/>
      <c r="I15" s="1326"/>
      <c r="J15" s="1326"/>
      <c r="K15" s="1326"/>
      <c r="L15" s="1327"/>
      <c r="M15" s="194">
        <f>ROUND(SUM(M13:M14),2)</f>
        <v>23652</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281</v>
      </c>
      <c r="B18" s="1329"/>
      <c r="C18" s="1329"/>
      <c r="D18" s="1329"/>
      <c r="E18" s="1329"/>
      <c r="F18" s="1329"/>
      <c r="G18" s="1329"/>
      <c r="H18" s="1330"/>
      <c r="I18" s="190" t="s">
        <v>48</v>
      </c>
      <c r="J18" s="195">
        <v>1</v>
      </c>
      <c r="K18" s="1331">
        <v>462500</v>
      </c>
      <c r="L18" s="1331"/>
      <c r="M18" s="191">
        <f>+K18*J18</f>
        <v>462500</v>
      </c>
    </row>
    <row r="19" spans="1:13">
      <c r="A19" s="1328"/>
      <c r="B19" s="1329"/>
      <c r="C19" s="1329"/>
      <c r="D19" s="1329"/>
      <c r="E19" s="1329"/>
      <c r="F19" s="1329"/>
      <c r="G19" s="1329"/>
      <c r="H19" s="1330"/>
      <c r="I19" s="234"/>
      <c r="J19" s="235"/>
      <c r="K19" s="1343"/>
      <c r="L19" s="1344"/>
      <c r="M19" s="191"/>
    </row>
    <row r="20" spans="1:13">
      <c r="A20" s="242"/>
      <c r="B20" s="243"/>
      <c r="C20" s="243"/>
      <c r="D20" s="243"/>
      <c r="E20" s="243"/>
      <c r="F20" s="243"/>
      <c r="G20" s="243"/>
      <c r="H20" s="244"/>
      <c r="I20" s="234"/>
      <c r="J20" s="235"/>
      <c r="K20" s="1343"/>
      <c r="L20" s="1344"/>
      <c r="M20" s="227"/>
    </row>
    <row r="21" spans="1:13" ht="16" thickBot="1">
      <c r="A21" s="1265" t="s">
        <v>201</v>
      </c>
      <c r="B21" s="1266"/>
      <c r="C21" s="1266"/>
      <c r="D21" s="1266"/>
      <c r="E21" s="1266"/>
      <c r="F21" s="1266"/>
      <c r="G21" s="1266"/>
      <c r="H21" s="1266"/>
      <c r="I21" s="1266"/>
      <c r="J21" s="1266"/>
      <c r="K21" s="1266"/>
      <c r="L21" s="1266"/>
      <c r="M21" s="196">
        <f>ROUND(SUM(M18:M20),2)</f>
        <v>462500</v>
      </c>
    </row>
    <row r="22" spans="1:13">
      <c r="A22" s="1267" t="s">
        <v>204</v>
      </c>
      <c r="B22" s="1268"/>
      <c r="C22" s="1268"/>
      <c r="D22" s="1268"/>
      <c r="E22" s="1268"/>
      <c r="F22" s="1268"/>
      <c r="G22" s="1268"/>
      <c r="H22" s="1268"/>
      <c r="I22" s="1268"/>
      <c r="J22" s="1268"/>
      <c r="K22" s="1268"/>
      <c r="L22" s="1268"/>
      <c r="M22" s="1269"/>
    </row>
    <row r="23" spans="1:13" ht="30">
      <c r="A23" s="1270" t="s">
        <v>176</v>
      </c>
      <c r="B23" s="1271"/>
      <c r="C23" s="1271"/>
      <c r="D23" s="1271"/>
      <c r="E23" s="1271"/>
      <c r="F23" s="1271"/>
      <c r="G23" s="187" t="s">
        <v>63</v>
      </c>
      <c r="H23" s="197" t="s">
        <v>205</v>
      </c>
      <c r="I23" s="197" t="s">
        <v>206</v>
      </c>
      <c r="J23" s="187" t="s">
        <v>207</v>
      </c>
      <c r="K23" s="1271" t="s">
        <v>149</v>
      </c>
      <c r="L23" s="1271"/>
      <c r="M23" s="188" t="s">
        <v>199</v>
      </c>
    </row>
    <row r="24" spans="1:13">
      <c r="A24" s="1272" t="str">
        <f>+TRANSPORTE!B6</f>
        <v>Transporte Tapa Alcant.</v>
      </c>
      <c r="B24" s="1273"/>
      <c r="C24" s="1273"/>
      <c r="D24" s="1273"/>
      <c r="E24" s="1273"/>
      <c r="F24" s="1274"/>
      <c r="G24" s="190" t="s">
        <v>251</v>
      </c>
      <c r="H24" s="195">
        <v>0.2</v>
      </c>
      <c r="I24" s="195">
        <f>+'DISTANCIA ACARREO'!D13</f>
        <v>27.8</v>
      </c>
      <c r="J24" s="195">
        <f>H24*I24</f>
        <v>5.5600000000000005</v>
      </c>
      <c r="K24" s="1275">
        <f>+TRANSPORTE!D19</f>
        <v>1920</v>
      </c>
      <c r="L24" s="1275"/>
      <c r="M24" s="231">
        <f>ROUND(J24*K24,0)</f>
        <v>10675</v>
      </c>
    </row>
    <row r="25" spans="1:13">
      <c r="A25" s="1255"/>
      <c r="B25" s="1256"/>
      <c r="C25" s="1256"/>
      <c r="D25" s="1256"/>
      <c r="E25" s="1256"/>
      <c r="F25" s="1257"/>
      <c r="G25" s="190"/>
      <c r="H25" s="195"/>
      <c r="I25" s="195"/>
      <c r="J25" s="195"/>
      <c r="K25" s="1275"/>
      <c r="L25" s="1275"/>
      <c r="M25" s="231"/>
    </row>
    <row r="26" spans="1:13" ht="16" thickBot="1">
      <c r="A26" s="1265" t="s">
        <v>201</v>
      </c>
      <c r="B26" s="1266"/>
      <c r="C26" s="1266"/>
      <c r="D26" s="1266"/>
      <c r="E26" s="1266"/>
      <c r="F26" s="1266"/>
      <c r="G26" s="1266"/>
      <c r="H26" s="1266"/>
      <c r="I26" s="1266"/>
      <c r="J26" s="1266"/>
      <c r="K26" s="1266"/>
      <c r="L26" s="1266"/>
      <c r="M26" s="232">
        <f>ROUND(SUM(M24:M25),2)</f>
        <v>10675</v>
      </c>
    </row>
    <row r="27" spans="1:13">
      <c r="A27" s="1259" t="s">
        <v>208</v>
      </c>
      <c r="B27" s="1260"/>
      <c r="C27" s="1260"/>
      <c r="D27" s="1260"/>
      <c r="E27" s="1260"/>
      <c r="F27" s="1260"/>
      <c r="G27" s="1260"/>
      <c r="H27" s="1260"/>
      <c r="I27" s="1260"/>
      <c r="J27" s="1260"/>
      <c r="K27" s="1260"/>
      <c r="L27" s="1260"/>
      <c r="M27" s="1261"/>
    </row>
    <row r="28" spans="1:13" ht="30">
      <c r="A28" s="1252" t="s">
        <v>209</v>
      </c>
      <c r="B28" s="1253"/>
      <c r="C28" s="1253"/>
      <c r="D28" s="1253"/>
      <c r="E28" s="1253"/>
      <c r="F28" s="1253"/>
      <c r="G28" s="1253"/>
      <c r="H28" s="187" t="s">
        <v>210</v>
      </c>
      <c r="I28" s="197" t="s">
        <v>211</v>
      </c>
      <c r="J28" s="197" t="s">
        <v>212</v>
      </c>
      <c r="K28" s="1254" t="s">
        <v>198</v>
      </c>
      <c r="L28" s="1254"/>
      <c r="M28" s="198" t="s">
        <v>199</v>
      </c>
    </row>
    <row r="29" spans="1:13">
      <c r="A29" s="1255" t="s">
        <v>237</v>
      </c>
      <c r="B29" s="1256"/>
      <c r="C29" s="1256"/>
      <c r="D29" s="1256"/>
      <c r="E29" s="1256"/>
      <c r="F29" s="1256"/>
      <c r="G29" s="1257"/>
      <c r="H29" s="201">
        <f>+'MANO DE OBRA'!D3</f>
        <v>243547</v>
      </c>
      <c r="I29" s="543">
        <f>+FP!C20</f>
        <v>1.5829</v>
      </c>
      <c r="J29" s="201">
        <f>+H29*I29</f>
        <v>385510.54629999999</v>
      </c>
      <c r="K29" s="1258">
        <v>3</v>
      </c>
      <c r="L29" s="1258"/>
      <c r="M29" s="231">
        <f>ROUND(J29/K29,0)</f>
        <v>128504</v>
      </c>
    </row>
    <row r="30" spans="1:13">
      <c r="A30" s="1255" t="s">
        <v>269</v>
      </c>
      <c r="B30" s="1256"/>
      <c r="C30" s="1256"/>
      <c r="D30" s="1256"/>
      <c r="E30" s="1256"/>
      <c r="F30" s="1256"/>
      <c r="G30" s="1257"/>
      <c r="H30" s="199">
        <f>+'MANO DE OBRA'!D4</f>
        <v>116995</v>
      </c>
      <c r="I30" s="543">
        <f>+FP!F20</f>
        <v>1.7668999999999999</v>
      </c>
      <c r="J30" s="201">
        <f>+H30*I30*5</f>
        <v>1033592.3274999999</v>
      </c>
      <c r="K30" s="1258">
        <f>+K29</f>
        <v>3</v>
      </c>
      <c r="L30" s="1258"/>
      <c r="M30" s="231">
        <f>ROUND(J30/K30,0)</f>
        <v>344531</v>
      </c>
    </row>
    <row r="31" spans="1:13" ht="16" thickBot="1">
      <c r="A31" s="1238" t="s">
        <v>201</v>
      </c>
      <c r="B31" s="1239"/>
      <c r="C31" s="1239"/>
      <c r="D31" s="1239"/>
      <c r="E31" s="1239"/>
      <c r="F31" s="1239"/>
      <c r="G31" s="1239"/>
      <c r="H31" s="1239"/>
      <c r="I31" s="1239"/>
      <c r="J31" s="1239"/>
      <c r="K31" s="1239"/>
      <c r="L31" s="1239"/>
      <c r="M31" s="233">
        <f>ROUND(SUM(M29:M30),2)</f>
        <v>473035</v>
      </c>
    </row>
    <row r="32" spans="1:13" ht="16" thickBot="1">
      <c r="A32" s="1240"/>
      <c r="B32" s="1241"/>
      <c r="C32" s="1241"/>
      <c r="D32" s="1241"/>
      <c r="E32" s="1241"/>
      <c r="F32" s="1241"/>
      <c r="G32" s="1241"/>
      <c r="H32" s="1241"/>
      <c r="I32" s="1241"/>
      <c r="J32" s="1241"/>
      <c r="K32" s="1241"/>
      <c r="L32" s="1241"/>
      <c r="M32" s="1242"/>
    </row>
    <row r="33" spans="1:13" ht="16" thickBot="1">
      <c r="A33" s="1243" t="s">
        <v>214</v>
      </c>
      <c r="B33" s="1244"/>
      <c r="C33" s="1244"/>
      <c r="D33" s="1244"/>
      <c r="E33" s="1244"/>
      <c r="F33" s="1244"/>
      <c r="G33" s="1244"/>
      <c r="H33" s="1244"/>
      <c r="I33" s="1244"/>
      <c r="J33" s="1244"/>
      <c r="K33" s="1244"/>
      <c r="L33" s="1245"/>
      <c r="M33" s="203">
        <f>ROUND(M15+M21+M26+M31,0)</f>
        <v>969862</v>
      </c>
    </row>
    <row r="34" spans="1:13" ht="16" thickBot="1">
      <c r="A34" s="1240"/>
      <c r="B34" s="1241"/>
      <c r="C34" s="1241"/>
      <c r="D34" s="1241"/>
      <c r="E34" s="1241"/>
      <c r="F34" s="1241"/>
      <c r="G34" s="1241"/>
      <c r="H34" s="1241"/>
      <c r="I34" s="1241"/>
      <c r="J34" s="1241"/>
      <c r="K34" s="1241"/>
      <c r="L34" s="1241"/>
      <c r="M34" s="1242"/>
    </row>
    <row r="35" spans="1:13">
      <c r="A35" s="165"/>
      <c r="B35" s="166"/>
      <c r="C35" s="166"/>
      <c r="D35" s="166"/>
      <c r="E35" s="166"/>
      <c r="F35" s="166"/>
      <c r="G35" s="166"/>
      <c r="H35" s="166"/>
      <c r="I35" s="166"/>
      <c r="J35" s="166"/>
      <c r="K35" s="166"/>
      <c r="L35" s="166"/>
      <c r="M35" s="167"/>
    </row>
    <row r="36" spans="1:13">
      <c r="A36" s="173"/>
      <c r="B36" s="168"/>
      <c r="C36" s="168"/>
      <c r="D36" s="168"/>
      <c r="E36" s="168"/>
      <c r="F36" s="168"/>
      <c r="G36" s="168"/>
      <c r="H36" s="168"/>
      <c r="I36" s="168"/>
      <c r="J36" s="168"/>
      <c r="K36" s="168"/>
      <c r="L36" s="168"/>
      <c r="M36" s="169"/>
    </row>
    <row r="37" spans="1:13">
      <c r="A37" s="173"/>
      <c r="B37" s="168"/>
      <c r="C37" s="168"/>
      <c r="D37" s="168"/>
      <c r="E37" s="168"/>
      <c r="F37" s="168"/>
      <c r="G37" s="168"/>
      <c r="H37" s="168"/>
      <c r="I37" s="168"/>
      <c r="J37" s="168"/>
      <c r="K37" s="168"/>
      <c r="L37" s="168"/>
      <c r="M37" s="169"/>
    </row>
    <row r="38" spans="1:13" ht="16" thickBot="1">
      <c r="A38" s="245"/>
      <c r="B38" s="224"/>
      <c r="C38" s="224"/>
      <c r="D38" s="224"/>
      <c r="E38" s="224" t="s">
        <v>83</v>
      </c>
      <c r="F38" s="224"/>
      <c r="G38" s="224"/>
      <c r="H38" s="224"/>
      <c r="I38" s="224"/>
      <c r="J38" s="224"/>
      <c r="K38" s="224"/>
      <c r="L38" s="224"/>
      <c r="M38" s="246"/>
    </row>
  </sheetData>
  <mergeCells count="45">
    <mergeCell ref="A34:M34"/>
    <mergeCell ref="A26:L26"/>
    <mergeCell ref="A27:M27"/>
    <mergeCell ref="A28:G28"/>
    <mergeCell ref="K28:L28"/>
    <mergeCell ref="A29:G29"/>
    <mergeCell ref="K29:L29"/>
    <mergeCell ref="A30:G30"/>
    <mergeCell ref="K30:L30"/>
    <mergeCell ref="A31:L31"/>
    <mergeCell ref="A32:M32"/>
    <mergeCell ref="A33:L33"/>
    <mergeCell ref="A25:F25"/>
    <mergeCell ref="K25:L25"/>
    <mergeCell ref="A18:H18"/>
    <mergeCell ref="K18:L18"/>
    <mergeCell ref="A19:H19"/>
    <mergeCell ref="K19:L19"/>
    <mergeCell ref="K20:L20"/>
    <mergeCell ref="A21:L21"/>
    <mergeCell ref="A22:M22"/>
    <mergeCell ref="A23:F23"/>
    <mergeCell ref="K23:L23"/>
    <mergeCell ref="A24:F24"/>
    <mergeCell ref="K24:L24"/>
    <mergeCell ref="A17:H17"/>
    <mergeCell ref="K17:L17"/>
    <mergeCell ref="A11:M11"/>
    <mergeCell ref="A12:G12"/>
    <mergeCell ref="H12:I12"/>
    <mergeCell ref="K12:L12"/>
    <mergeCell ref="A13:G13"/>
    <mergeCell ref="H13:I13"/>
    <mergeCell ref="K13:L13"/>
    <mergeCell ref="A14:G14"/>
    <mergeCell ref="H14:I14"/>
    <mergeCell ref="K14:L14"/>
    <mergeCell ref="A15:L15"/>
    <mergeCell ref="A16:M16"/>
    <mergeCell ref="B9:I9"/>
    <mergeCell ref="K9:L9"/>
    <mergeCell ref="A1:M1"/>
    <mergeCell ref="B8:H8"/>
    <mergeCell ref="K8:L8"/>
    <mergeCell ref="A4:M7"/>
  </mergeCells>
  <pageMargins left="0.70866141732283472" right="0.31496062992125984" top="1.3385826771653544" bottom="0.74803149606299213" header="0.31496062992125984" footer="0.31496062992125984"/>
  <pageSetup scale="53" orientation="portrait" r:id="rId1"/>
  <drawing r:id="rId2"/>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87BFC-7A81-4350-9C59-3737FBEAF36E}">
  <sheetPr>
    <tabColor rgb="FFFFC000"/>
  </sheetPr>
  <dimension ref="A1:M38"/>
  <sheetViews>
    <sheetView view="pageBreakPreview" topLeftCell="A4" zoomScale="50" zoomScaleNormal="50" zoomScaleSheetLayoutView="50" workbookViewId="0">
      <selection activeCell="M25" sqref="M25"/>
    </sheetView>
  </sheetViews>
  <sheetFormatPr baseColWidth="10" defaultColWidth="11.5" defaultRowHeight="15"/>
  <cols>
    <col min="1" max="7" width="11.5" style="117"/>
    <col min="8" max="8" width="15.83203125" style="117" customWidth="1"/>
    <col min="9" max="9" width="18.5" style="117" customWidth="1"/>
    <col min="10" max="10" width="16" style="117" customWidth="1"/>
    <col min="11" max="11" width="13.33203125" style="117" bestFit="1" customWidth="1"/>
    <col min="12" max="12" width="11.5" style="117"/>
    <col min="13" max="13" width="16.16406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3.12'!K2</f>
        <v>20</v>
      </c>
      <c r="L2" s="433">
        <f>+'APU 3.12'!L2</f>
        <v>1</v>
      </c>
      <c r="M2" s="433">
        <f>+'APU 3.12'!M2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82.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40.25" customHeight="1" thickBot="1">
      <c r="A9" s="248" t="s">
        <v>659</v>
      </c>
      <c r="B9" s="1335" t="s">
        <v>78</v>
      </c>
      <c r="C9" s="1335"/>
      <c r="D9" s="1335"/>
      <c r="E9" s="1335"/>
      <c r="F9" s="1335"/>
      <c r="G9" s="1335"/>
      <c r="H9" s="1335"/>
      <c r="I9" s="1335"/>
      <c r="J9" s="185"/>
      <c r="K9" s="1284" t="s">
        <v>70</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c r="B13" s="1316"/>
      <c r="C13" s="1316"/>
      <c r="D13" s="1316"/>
      <c r="E13" s="1316"/>
      <c r="F13" s="1316"/>
      <c r="G13" s="1317"/>
      <c r="H13" s="1279"/>
      <c r="I13" s="1280"/>
      <c r="J13" s="189"/>
      <c r="K13" s="1318"/>
      <c r="L13" s="1319"/>
      <c r="M13" s="192"/>
    </row>
    <row r="14" spans="1:13">
      <c r="A14" s="1320" t="s">
        <v>200</v>
      </c>
      <c r="B14" s="1321"/>
      <c r="C14" s="1321"/>
      <c r="D14" s="1321"/>
      <c r="E14" s="1321"/>
      <c r="F14" s="1321"/>
      <c r="G14" s="1322"/>
      <c r="H14" s="1323"/>
      <c r="I14" s="1324"/>
      <c r="J14" s="193"/>
      <c r="K14" s="1313">
        <v>0.05</v>
      </c>
      <c r="L14" s="1314"/>
      <c r="M14" s="191">
        <f>ROUND(+K14*M31,0)</f>
        <v>10057</v>
      </c>
    </row>
    <row r="15" spans="1:13" ht="16" thickBot="1">
      <c r="A15" s="1325" t="s">
        <v>201</v>
      </c>
      <c r="B15" s="1326"/>
      <c r="C15" s="1326"/>
      <c r="D15" s="1326"/>
      <c r="E15" s="1326"/>
      <c r="F15" s="1326"/>
      <c r="G15" s="1326"/>
      <c r="H15" s="1326"/>
      <c r="I15" s="1326"/>
      <c r="J15" s="1326"/>
      <c r="K15" s="1326"/>
      <c r="L15" s="1327"/>
      <c r="M15" s="194">
        <f>ROUND(SUM(M13:M14),2)</f>
        <v>10057</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282</v>
      </c>
      <c r="B18" s="1329"/>
      <c r="C18" s="1329"/>
      <c r="D18" s="1329"/>
      <c r="E18" s="1329"/>
      <c r="F18" s="1329"/>
      <c r="G18" s="1329"/>
      <c r="H18" s="1330"/>
      <c r="I18" s="190" t="s">
        <v>48</v>
      </c>
      <c r="J18" s="195">
        <v>1</v>
      </c>
      <c r="K18" s="1331">
        <v>367120</v>
      </c>
      <c r="L18" s="1331"/>
      <c r="M18" s="191">
        <f>+K18*J18</f>
        <v>367120</v>
      </c>
    </row>
    <row r="19" spans="1:13">
      <c r="A19" s="1328"/>
      <c r="B19" s="1329"/>
      <c r="C19" s="1329"/>
      <c r="D19" s="1329"/>
      <c r="E19" s="1329"/>
      <c r="F19" s="1329"/>
      <c r="G19" s="1329"/>
      <c r="H19" s="1330"/>
      <c r="I19" s="234"/>
      <c r="J19" s="235"/>
      <c r="K19" s="1343"/>
      <c r="L19" s="1344"/>
      <c r="M19" s="191"/>
    </row>
    <row r="20" spans="1:13">
      <c r="A20" s="242"/>
      <c r="B20" s="243"/>
      <c r="C20" s="243"/>
      <c r="D20" s="243"/>
      <c r="E20" s="243"/>
      <c r="F20" s="243"/>
      <c r="G20" s="243"/>
      <c r="H20" s="244"/>
      <c r="I20" s="234"/>
      <c r="J20" s="235"/>
      <c r="K20" s="1343"/>
      <c r="L20" s="1344"/>
      <c r="M20" s="227"/>
    </row>
    <row r="21" spans="1:13" ht="16" thickBot="1">
      <c r="A21" s="1265" t="s">
        <v>201</v>
      </c>
      <c r="B21" s="1266"/>
      <c r="C21" s="1266"/>
      <c r="D21" s="1266"/>
      <c r="E21" s="1266"/>
      <c r="F21" s="1266"/>
      <c r="G21" s="1266"/>
      <c r="H21" s="1266"/>
      <c r="I21" s="1266"/>
      <c r="J21" s="1266"/>
      <c r="K21" s="1266"/>
      <c r="L21" s="1266"/>
      <c r="M21" s="196">
        <f>ROUND(SUM(M18:M20),2)</f>
        <v>367120</v>
      </c>
    </row>
    <row r="22" spans="1:13">
      <c r="A22" s="1267" t="s">
        <v>204</v>
      </c>
      <c r="B22" s="1268"/>
      <c r="C22" s="1268"/>
      <c r="D22" s="1268"/>
      <c r="E22" s="1268"/>
      <c r="F22" s="1268"/>
      <c r="G22" s="1268"/>
      <c r="H22" s="1268"/>
      <c r="I22" s="1268"/>
      <c r="J22" s="1268"/>
      <c r="K22" s="1268"/>
      <c r="L22" s="1268"/>
      <c r="M22" s="1269"/>
    </row>
    <row r="23" spans="1:13" ht="30">
      <c r="A23" s="1270" t="s">
        <v>176</v>
      </c>
      <c r="B23" s="1271"/>
      <c r="C23" s="1271"/>
      <c r="D23" s="1271"/>
      <c r="E23" s="1271"/>
      <c r="F23" s="1271"/>
      <c r="G23" s="187" t="s">
        <v>63</v>
      </c>
      <c r="H23" s="197" t="s">
        <v>205</v>
      </c>
      <c r="I23" s="197" t="s">
        <v>206</v>
      </c>
      <c r="J23" s="187" t="s">
        <v>207</v>
      </c>
      <c r="K23" s="1271" t="s">
        <v>149</v>
      </c>
      <c r="L23" s="1271"/>
      <c r="M23" s="188" t="s">
        <v>199</v>
      </c>
    </row>
    <row r="24" spans="1:13">
      <c r="A24" s="1272" t="str">
        <f>+TRANSPORTE!B5</f>
        <v>Transporte Escalera Propileno</v>
      </c>
      <c r="B24" s="1273"/>
      <c r="C24" s="1273"/>
      <c r="D24" s="1273"/>
      <c r="E24" s="1273"/>
      <c r="F24" s="1274"/>
      <c r="G24" s="190" t="s">
        <v>251</v>
      </c>
      <c r="H24" s="195">
        <v>0.15</v>
      </c>
      <c r="I24" s="195">
        <f>+'DISTANCIA ACARREO'!D13</f>
        <v>27.8</v>
      </c>
      <c r="J24" s="195">
        <f>H24*I24</f>
        <v>4.17</v>
      </c>
      <c r="K24" s="1275">
        <f>+TRANSPORTE!D19</f>
        <v>1920</v>
      </c>
      <c r="L24" s="1275"/>
      <c r="M24" s="231">
        <f>ROUND(J24*K24,0)</f>
        <v>8006</v>
      </c>
    </row>
    <row r="25" spans="1:13">
      <c r="A25" s="1255"/>
      <c r="B25" s="1256"/>
      <c r="C25" s="1256"/>
      <c r="D25" s="1256"/>
      <c r="E25" s="1256"/>
      <c r="F25" s="1257"/>
      <c r="G25" s="190"/>
      <c r="H25" s="195"/>
      <c r="I25" s="195"/>
      <c r="J25" s="195"/>
      <c r="K25" s="1275"/>
      <c r="L25" s="1275"/>
      <c r="M25" s="231"/>
    </row>
    <row r="26" spans="1:13" ht="16" thickBot="1">
      <c r="A26" s="1265" t="s">
        <v>201</v>
      </c>
      <c r="B26" s="1266"/>
      <c r="C26" s="1266"/>
      <c r="D26" s="1266"/>
      <c r="E26" s="1266"/>
      <c r="F26" s="1266"/>
      <c r="G26" s="1266"/>
      <c r="H26" s="1266"/>
      <c r="I26" s="1266"/>
      <c r="J26" s="1266"/>
      <c r="K26" s="1266"/>
      <c r="L26" s="1266"/>
      <c r="M26" s="232">
        <f>ROUND(SUM(M24:M25),2)</f>
        <v>8006</v>
      </c>
    </row>
    <row r="27" spans="1:13">
      <c r="A27" s="1259" t="s">
        <v>208</v>
      </c>
      <c r="B27" s="1260"/>
      <c r="C27" s="1260"/>
      <c r="D27" s="1260"/>
      <c r="E27" s="1260"/>
      <c r="F27" s="1260"/>
      <c r="G27" s="1260"/>
      <c r="H27" s="1260"/>
      <c r="I27" s="1260"/>
      <c r="J27" s="1260"/>
      <c r="K27" s="1260"/>
      <c r="L27" s="1260"/>
      <c r="M27" s="1261"/>
    </row>
    <row r="28" spans="1:13" ht="30">
      <c r="A28" s="1252" t="s">
        <v>209</v>
      </c>
      <c r="B28" s="1253"/>
      <c r="C28" s="1253"/>
      <c r="D28" s="1253"/>
      <c r="E28" s="1253"/>
      <c r="F28" s="1253"/>
      <c r="G28" s="1253"/>
      <c r="H28" s="187" t="s">
        <v>210</v>
      </c>
      <c r="I28" s="197" t="s">
        <v>211</v>
      </c>
      <c r="J28" s="197" t="s">
        <v>212</v>
      </c>
      <c r="K28" s="1254" t="s">
        <v>198</v>
      </c>
      <c r="L28" s="1254"/>
      <c r="M28" s="198" t="s">
        <v>199</v>
      </c>
    </row>
    <row r="29" spans="1:13">
      <c r="A29" s="1255" t="s">
        <v>237</v>
      </c>
      <c r="B29" s="1256"/>
      <c r="C29" s="1256"/>
      <c r="D29" s="1256"/>
      <c r="E29" s="1256"/>
      <c r="F29" s="1256"/>
      <c r="G29" s="1257"/>
      <c r="H29" s="201">
        <f>+'MANO DE OBRA'!D3</f>
        <v>243547</v>
      </c>
      <c r="I29" s="543">
        <f>+FP!C20</f>
        <v>1.5829</v>
      </c>
      <c r="J29" s="201">
        <f>+H29*I29</f>
        <v>385510.54629999999</v>
      </c>
      <c r="K29" s="1258">
        <v>5</v>
      </c>
      <c r="L29" s="1258"/>
      <c r="M29" s="231">
        <f>ROUND(J29/K29,0)</f>
        <v>77102</v>
      </c>
    </row>
    <row r="30" spans="1:13">
      <c r="A30" s="1255" t="s">
        <v>252</v>
      </c>
      <c r="B30" s="1256"/>
      <c r="C30" s="1256"/>
      <c r="D30" s="1256"/>
      <c r="E30" s="1256"/>
      <c r="F30" s="1256"/>
      <c r="G30" s="1257"/>
      <c r="H30" s="199">
        <f>+'MANO DE OBRA'!D4</f>
        <v>116995</v>
      </c>
      <c r="I30" s="543">
        <f>+FP!F20</f>
        <v>1.7668999999999999</v>
      </c>
      <c r="J30" s="201">
        <f>+H30*I30*3</f>
        <v>620155.39650000003</v>
      </c>
      <c r="K30" s="1258">
        <f>+K29</f>
        <v>5</v>
      </c>
      <c r="L30" s="1258"/>
      <c r="M30" s="231">
        <f>ROUND(J30/K30,0)</f>
        <v>124031</v>
      </c>
    </row>
    <row r="31" spans="1:13" ht="16" thickBot="1">
      <c r="A31" s="1238" t="s">
        <v>201</v>
      </c>
      <c r="B31" s="1239"/>
      <c r="C31" s="1239"/>
      <c r="D31" s="1239"/>
      <c r="E31" s="1239"/>
      <c r="F31" s="1239"/>
      <c r="G31" s="1239"/>
      <c r="H31" s="1239"/>
      <c r="I31" s="1239"/>
      <c r="J31" s="1239"/>
      <c r="K31" s="1239"/>
      <c r="L31" s="1239"/>
      <c r="M31" s="233">
        <f>ROUND(SUM(M29:M30),2)</f>
        <v>201133</v>
      </c>
    </row>
    <row r="32" spans="1:13" ht="16" thickBot="1">
      <c r="A32" s="1240"/>
      <c r="B32" s="1241"/>
      <c r="C32" s="1241"/>
      <c r="D32" s="1241"/>
      <c r="E32" s="1241"/>
      <c r="F32" s="1241"/>
      <c r="G32" s="1241"/>
      <c r="H32" s="1241"/>
      <c r="I32" s="1241"/>
      <c r="J32" s="1241"/>
      <c r="K32" s="1241"/>
      <c r="L32" s="1241"/>
      <c r="M32" s="1242"/>
    </row>
    <row r="33" spans="1:13" ht="16" thickBot="1">
      <c r="A33" s="1243" t="s">
        <v>214</v>
      </c>
      <c r="B33" s="1244"/>
      <c r="C33" s="1244"/>
      <c r="D33" s="1244"/>
      <c r="E33" s="1244"/>
      <c r="F33" s="1244"/>
      <c r="G33" s="1244"/>
      <c r="H33" s="1244"/>
      <c r="I33" s="1244"/>
      <c r="J33" s="1244"/>
      <c r="K33" s="1244"/>
      <c r="L33" s="1245"/>
      <c r="M33" s="203">
        <f>ROUND(M15+M21+M26+M31,0)</f>
        <v>586316</v>
      </c>
    </row>
    <row r="34" spans="1:13" ht="16" thickBot="1">
      <c r="A34" s="1240"/>
      <c r="B34" s="1241"/>
      <c r="C34" s="1241"/>
      <c r="D34" s="1241"/>
      <c r="E34" s="1241"/>
      <c r="F34" s="1241"/>
      <c r="G34" s="1241"/>
      <c r="H34" s="1241"/>
      <c r="I34" s="1241"/>
      <c r="J34" s="1241"/>
      <c r="K34" s="1241"/>
      <c r="L34" s="1241"/>
      <c r="M34" s="1242"/>
    </row>
    <row r="35" spans="1:13">
      <c r="A35" s="165"/>
      <c r="B35" s="166"/>
      <c r="C35" s="166"/>
      <c r="D35" s="166"/>
      <c r="E35" s="166"/>
      <c r="F35" s="166"/>
      <c r="G35" s="166"/>
      <c r="H35" s="166"/>
      <c r="I35" s="166"/>
      <c r="J35" s="166"/>
      <c r="K35" s="166"/>
      <c r="L35" s="166"/>
      <c r="M35" s="167"/>
    </row>
    <row r="36" spans="1:13">
      <c r="A36" s="173"/>
      <c r="B36" s="168"/>
      <c r="C36" s="168"/>
      <c r="D36" s="168"/>
      <c r="E36" s="168"/>
      <c r="F36" s="168"/>
      <c r="G36" s="168"/>
      <c r="H36" s="168"/>
      <c r="I36" s="168"/>
      <c r="J36" s="168"/>
      <c r="K36" s="168"/>
      <c r="L36" s="168"/>
      <c r="M36" s="169"/>
    </row>
    <row r="37" spans="1:13">
      <c r="A37" s="173"/>
      <c r="B37" s="168"/>
      <c r="C37" s="168"/>
      <c r="D37" s="168"/>
      <c r="E37" s="168"/>
      <c r="F37" s="168"/>
      <c r="G37" s="168"/>
      <c r="H37" s="168"/>
      <c r="I37" s="168"/>
      <c r="J37" s="168"/>
      <c r="K37" s="168"/>
      <c r="L37" s="168"/>
      <c r="M37" s="169"/>
    </row>
    <row r="38" spans="1:13" ht="16" thickBot="1">
      <c r="A38" s="245"/>
      <c r="B38" s="224"/>
      <c r="C38" s="224"/>
      <c r="D38" s="224"/>
      <c r="E38" s="224" t="s">
        <v>83</v>
      </c>
      <c r="F38" s="224"/>
      <c r="G38" s="224"/>
      <c r="H38" s="224"/>
      <c r="I38" s="224"/>
      <c r="J38" s="224"/>
      <c r="K38" s="224"/>
      <c r="L38" s="224"/>
      <c r="M38" s="246"/>
    </row>
  </sheetData>
  <mergeCells count="45">
    <mergeCell ref="A34:M34"/>
    <mergeCell ref="A26:L26"/>
    <mergeCell ref="A27:M27"/>
    <mergeCell ref="A28:G28"/>
    <mergeCell ref="K28:L28"/>
    <mergeCell ref="A29:G29"/>
    <mergeCell ref="K29:L29"/>
    <mergeCell ref="A30:G30"/>
    <mergeCell ref="K30:L30"/>
    <mergeCell ref="A31:L31"/>
    <mergeCell ref="A32:M32"/>
    <mergeCell ref="A33:L33"/>
    <mergeCell ref="A25:F25"/>
    <mergeCell ref="K25:L25"/>
    <mergeCell ref="A18:H18"/>
    <mergeCell ref="K18:L18"/>
    <mergeCell ref="A19:H19"/>
    <mergeCell ref="K19:L19"/>
    <mergeCell ref="K20:L20"/>
    <mergeCell ref="A21:L21"/>
    <mergeCell ref="A22:M22"/>
    <mergeCell ref="A23:F23"/>
    <mergeCell ref="K23:L23"/>
    <mergeCell ref="A24:F24"/>
    <mergeCell ref="K24:L24"/>
    <mergeCell ref="A17:H17"/>
    <mergeCell ref="K17:L17"/>
    <mergeCell ref="A11:M11"/>
    <mergeCell ref="A12:G12"/>
    <mergeCell ref="H12:I12"/>
    <mergeCell ref="K12:L12"/>
    <mergeCell ref="A13:G13"/>
    <mergeCell ref="H13:I13"/>
    <mergeCell ref="K13:L13"/>
    <mergeCell ref="A14:G14"/>
    <mergeCell ref="H14:I14"/>
    <mergeCell ref="K14:L14"/>
    <mergeCell ref="A15:L15"/>
    <mergeCell ref="A16:M16"/>
    <mergeCell ref="B9:I9"/>
    <mergeCell ref="K9:L9"/>
    <mergeCell ref="A1:M1"/>
    <mergeCell ref="B8:H8"/>
    <mergeCell ref="K8:L8"/>
    <mergeCell ref="A4:M7"/>
  </mergeCells>
  <pageMargins left="0.70866141732283472" right="0.70866141732283472" top="1.3385826771653544" bottom="0.74803149606299213" header="0.31496062992125984" footer="0.31496062992125984"/>
  <pageSetup scale="52" orientation="portrait" r:id="rId1"/>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304EE-11B1-4CAC-8727-95FA331BCECF}">
  <sheetPr>
    <tabColor rgb="FFFFC000"/>
  </sheetPr>
  <dimension ref="A1:M38"/>
  <sheetViews>
    <sheetView view="pageBreakPreview" zoomScale="50" zoomScaleNormal="70" zoomScaleSheetLayoutView="50" workbookViewId="0">
      <selection activeCell="A12" sqref="A12:G12"/>
    </sheetView>
  </sheetViews>
  <sheetFormatPr baseColWidth="10" defaultColWidth="11.5" defaultRowHeight="15"/>
  <cols>
    <col min="1" max="7" width="11.5" style="117"/>
    <col min="8" max="8" width="15.83203125" style="117" customWidth="1"/>
    <col min="9" max="9" width="18.5" style="117" customWidth="1"/>
    <col min="10" max="10" width="16" style="117" customWidth="1"/>
    <col min="11" max="11" width="13.33203125" style="117" bestFit="1" customWidth="1"/>
    <col min="12" max="12" width="11.5" style="117"/>
    <col min="13" max="13" width="16.16406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f>+'APU 3.13'!K2</f>
        <v>20</v>
      </c>
      <c r="L2" s="433">
        <f>+'APU 3.13'!L2</f>
        <v>1</v>
      </c>
      <c r="M2" s="433">
        <f>+'APU 3.13'!M2</f>
        <v>2026</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70.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36.75" customHeight="1" thickBot="1">
      <c r="A9" s="248" t="s">
        <v>607</v>
      </c>
      <c r="B9" s="1335" t="str" cm="1">
        <f t="array" ref="B9">_xlfn.SINGLE(+'PRESUPUESTO GENERAL'!C46:D46)</f>
        <v>Suministro e instalación Señal vertical de transito  con lamina retrorreflectiva D 600 mm</v>
      </c>
      <c r="C9" s="1335"/>
      <c r="D9" s="1335"/>
      <c r="E9" s="1335"/>
      <c r="F9" s="1335"/>
      <c r="G9" s="1335"/>
      <c r="H9" s="1335"/>
      <c r="I9" s="1335"/>
      <c r="J9" s="185"/>
      <c r="K9" s="1284" t="s">
        <v>48</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c r="B13" s="1316"/>
      <c r="C13" s="1316"/>
      <c r="D13" s="1316"/>
      <c r="E13" s="1316"/>
      <c r="F13" s="1316"/>
      <c r="G13" s="1317"/>
      <c r="H13" s="1279"/>
      <c r="I13" s="1280"/>
      <c r="J13" s="189"/>
      <c r="K13" s="1318"/>
      <c r="L13" s="1319"/>
      <c r="M13" s="192"/>
    </row>
    <row r="14" spans="1:13">
      <c r="A14" s="1320" t="s">
        <v>200</v>
      </c>
      <c r="B14" s="1321"/>
      <c r="C14" s="1321"/>
      <c r="D14" s="1321"/>
      <c r="E14" s="1321"/>
      <c r="F14" s="1321"/>
      <c r="G14" s="1322"/>
      <c r="H14" s="1323"/>
      <c r="I14" s="1324"/>
      <c r="J14" s="193"/>
      <c r="K14" s="1313">
        <v>0.05</v>
      </c>
      <c r="L14" s="1314"/>
      <c r="M14" s="191">
        <f>ROUND(+K14*M31,0)</f>
        <v>5587</v>
      </c>
    </row>
    <row r="15" spans="1:13" ht="16" thickBot="1">
      <c r="A15" s="1325" t="s">
        <v>201</v>
      </c>
      <c r="B15" s="1326"/>
      <c r="C15" s="1326"/>
      <c r="D15" s="1326"/>
      <c r="E15" s="1326"/>
      <c r="F15" s="1326"/>
      <c r="G15" s="1326"/>
      <c r="H15" s="1326"/>
      <c r="I15" s="1326"/>
      <c r="J15" s="1326"/>
      <c r="K15" s="1326"/>
      <c r="L15" s="1327"/>
      <c r="M15" s="194">
        <f>ROUND(SUM(M13:M14),2)</f>
        <v>5587</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661</v>
      </c>
      <c r="B18" s="1329"/>
      <c r="C18" s="1329"/>
      <c r="D18" s="1329"/>
      <c r="E18" s="1329"/>
      <c r="F18" s="1329"/>
      <c r="G18" s="1329"/>
      <c r="H18" s="1330"/>
      <c r="I18" s="190" t="s">
        <v>48</v>
      </c>
      <c r="J18" s="195">
        <v>1</v>
      </c>
      <c r="K18" s="1331">
        <v>564000</v>
      </c>
      <c r="L18" s="1331"/>
      <c r="M18" s="191">
        <f>+K18*J18</f>
        <v>564000</v>
      </c>
    </row>
    <row r="19" spans="1:13">
      <c r="A19" s="1328"/>
      <c r="B19" s="1329"/>
      <c r="C19" s="1329"/>
      <c r="D19" s="1329"/>
      <c r="E19" s="1329"/>
      <c r="F19" s="1329"/>
      <c r="G19" s="1329"/>
      <c r="H19" s="1330"/>
      <c r="I19" s="234"/>
      <c r="J19" s="235"/>
      <c r="K19" s="1343"/>
      <c r="L19" s="1344"/>
      <c r="M19" s="191"/>
    </row>
    <row r="20" spans="1:13">
      <c r="A20" s="242"/>
      <c r="B20" s="243"/>
      <c r="C20" s="243"/>
      <c r="D20" s="243"/>
      <c r="E20" s="243"/>
      <c r="F20" s="243"/>
      <c r="G20" s="243"/>
      <c r="H20" s="244"/>
      <c r="I20" s="234"/>
      <c r="J20" s="235"/>
      <c r="K20" s="1343"/>
      <c r="L20" s="1344"/>
      <c r="M20" s="227"/>
    </row>
    <row r="21" spans="1:13" ht="16" thickBot="1">
      <c r="A21" s="1265" t="s">
        <v>201</v>
      </c>
      <c r="B21" s="1266"/>
      <c r="C21" s="1266"/>
      <c r="D21" s="1266"/>
      <c r="E21" s="1266"/>
      <c r="F21" s="1266"/>
      <c r="G21" s="1266"/>
      <c r="H21" s="1266"/>
      <c r="I21" s="1266"/>
      <c r="J21" s="1266"/>
      <c r="K21" s="1266"/>
      <c r="L21" s="1266"/>
      <c r="M21" s="196">
        <f>ROUND(SUM(M18:M20),2)</f>
        <v>564000</v>
      </c>
    </row>
    <row r="22" spans="1:13">
      <c r="A22" s="1267" t="s">
        <v>204</v>
      </c>
      <c r="B22" s="1268"/>
      <c r="C22" s="1268"/>
      <c r="D22" s="1268"/>
      <c r="E22" s="1268"/>
      <c r="F22" s="1268"/>
      <c r="G22" s="1268"/>
      <c r="H22" s="1268"/>
      <c r="I22" s="1268"/>
      <c r="J22" s="1268"/>
      <c r="K22" s="1268"/>
      <c r="L22" s="1268"/>
      <c r="M22" s="1269"/>
    </row>
    <row r="23" spans="1:13" ht="30">
      <c r="A23" s="1270" t="s">
        <v>176</v>
      </c>
      <c r="B23" s="1271"/>
      <c r="C23" s="1271"/>
      <c r="D23" s="1271"/>
      <c r="E23" s="1271"/>
      <c r="F23" s="1271"/>
      <c r="G23" s="187" t="s">
        <v>63</v>
      </c>
      <c r="H23" s="197" t="s">
        <v>205</v>
      </c>
      <c r="I23" s="197" t="s">
        <v>206</v>
      </c>
      <c r="J23" s="187" t="s">
        <v>207</v>
      </c>
      <c r="K23" s="1271" t="s">
        <v>149</v>
      </c>
      <c r="L23" s="1271"/>
      <c r="M23" s="188" t="s">
        <v>199</v>
      </c>
    </row>
    <row r="24" spans="1:13">
      <c r="A24" s="1272" t="str">
        <f>+TRANSPORTE!B4</f>
        <v>Transporte Señales de transito</v>
      </c>
      <c r="B24" s="1273"/>
      <c r="C24" s="1273"/>
      <c r="D24" s="1273"/>
      <c r="E24" s="1273"/>
      <c r="F24" s="1274"/>
      <c r="G24" s="190" t="s">
        <v>251</v>
      </c>
      <c r="H24" s="195">
        <v>0.2</v>
      </c>
      <c r="I24" s="195">
        <f>+'DISTANCIA ACARREO'!D13</f>
        <v>27.8</v>
      </c>
      <c r="J24" s="195">
        <f>H24*I24</f>
        <v>5.5600000000000005</v>
      </c>
      <c r="K24" s="1275">
        <f>+TRANSPORTE!D19</f>
        <v>1920</v>
      </c>
      <c r="L24" s="1275"/>
      <c r="M24" s="231">
        <f>ROUND(J24*K24,0)</f>
        <v>10675</v>
      </c>
    </row>
    <row r="25" spans="1:13">
      <c r="A25" s="1255"/>
      <c r="B25" s="1256"/>
      <c r="C25" s="1256"/>
      <c r="D25" s="1256"/>
      <c r="E25" s="1256"/>
      <c r="F25" s="1257"/>
      <c r="G25" s="190"/>
      <c r="H25" s="195"/>
      <c r="I25" s="195"/>
      <c r="J25" s="195"/>
      <c r="K25" s="1275"/>
      <c r="L25" s="1275"/>
      <c r="M25" s="231"/>
    </row>
    <row r="26" spans="1:13" ht="16" thickBot="1">
      <c r="A26" s="1265" t="s">
        <v>201</v>
      </c>
      <c r="B26" s="1266"/>
      <c r="C26" s="1266"/>
      <c r="D26" s="1266"/>
      <c r="E26" s="1266"/>
      <c r="F26" s="1266"/>
      <c r="G26" s="1266"/>
      <c r="H26" s="1266"/>
      <c r="I26" s="1266"/>
      <c r="J26" s="1266"/>
      <c r="K26" s="1266"/>
      <c r="L26" s="1266"/>
      <c r="M26" s="232">
        <f>ROUND(SUM(M24:M25),2)</f>
        <v>10675</v>
      </c>
    </row>
    <row r="27" spans="1:13">
      <c r="A27" s="1259" t="s">
        <v>208</v>
      </c>
      <c r="B27" s="1260"/>
      <c r="C27" s="1260"/>
      <c r="D27" s="1260"/>
      <c r="E27" s="1260"/>
      <c r="F27" s="1260"/>
      <c r="G27" s="1260"/>
      <c r="H27" s="1260"/>
      <c r="I27" s="1260"/>
      <c r="J27" s="1260"/>
      <c r="K27" s="1260"/>
      <c r="L27" s="1260"/>
      <c r="M27" s="1261"/>
    </row>
    <row r="28" spans="1:13" ht="30">
      <c r="A28" s="1252" t="s">
        <v>209</v>
      </c>
      <c r="B28" s="1253"/>
      <c r="C28" s="1253"/>
      <c r="D28" s="1253"/>
      <c r="E28" s="1253"/>
      <c r="F28" s="1253"/>
      <c r="G28" s="1253"/>
      <c r="H28" s="187" t="s">
        <v>210</v>
      </c>
      <c r="I28" s="197" t="s">
        <v>211</v>
      </c>
      <c r="J28" s="197" t="s">
        <v>212</v>
      </c>
      <c r="K28" s="1254" t="s">
        <v>198</v>
      </c>
      <c r="L28" s="1254"/>
      <c r="M28" s="198" t="s">
        <v>199</v>
      </c>
    </row>
    <row r="29" spans="1:13">
      <c r="A29" s="1255" t="s">
        <v>237</v>
      </c>
      <c r="B29" s="1256"/>
      <c r="C29" s="1256"/>
      <c r="D29" s="1256"/>
      <c r="E29" s="1256"/>
      <c r="F29" s="1256"/>
      <c r="G29" s="1257"/>
      <c r="H29" s="201">
        <f>+'MANO DE OBRA'!D3</f>
        <v>243547</v>
      </c>
      <c r="I29" s="543">
        <f>+FP!C20</f>
        <v>1.5829</v>
      </c>
      <c r="J29" s="201">
        <f>+H29*I29</f>
        <v>385510.54629999999</v>
      </c>
      <c r="K29" s="1258">
        <v>9</v>
      </c>
      <c r="L29" s="1258"/>
      <c r="M29" s="231">
        <f>ROUND(J29/K29,0)</f>
        <v>42835</v>
      </c>
    </row>
    <row r="30" spans="1:13">
      <c r="A30" s="1255" t="s">
        <v>252</v>
      </c>
      <c r="B30" s="1256"/>
      <c r="C30" s="1256"/>
      <c r="D30" s="1256"/>
      <c r="E30" s="1256"/>
      <c r="F30" s="1256"/>
      <c r="G30" s="1257"/>
      <c r="H30" s="199">
        <f>+'MANO DE OBRA'!D4</f>
        <v>116995</v>
      </c>
      <c r="I30" s="543">
        <f>+FP!F20</f>
        <v>1.7668999999999999</v>
      </c>
      <c r="J30" s="201">
        <f>+H30*I30*3</f>
        <v>620155.39650000003</v>
      </c>
      <c r="K30" s="1258">
        <v>9</v>
      </c>
      <c r="L30" s="1258"/>
      <c r="M30" s="231">
        <f>ROUND(J30/K30,0)</f>
        <v>68906</v>
      </c>
    </row>
    <row r="31" spans="1:13" ht="16" thickBot="1">
      <c r="A31" s="1238" t="s">
        <v>201</v>
      </c>
      <c r="B31" s="1239"/>
      <c r="C31" s="1239"/>
      <c r="D31" s="1239"/>
      <c r="E31" s="1239"/>
      <c r="F31" s="1239"/>
      <c r="G31" s="1239"/>
      <c r="H31" s="1239"/>
      <c r="I31" s="1239"/>
      <c r="J31" s="1239"/>
      <c r="K31" s="1239"/>
      <c r="L31" s="1239"/>
      <c r="M31" s="233">
        <f>ROUND(SUM(M29:M30),2)</f>
        <v>111741</v>
      </c>
    </row>
    <row r="32" spans="1:13" ht="16" thickBot="1">
      <c r="A32" s="1240"/>
      <c r="B32" s="1241"/>
      <c r="C32" s="1241"/>
      <c r="D32" s="1241"/>
      <c r="E32" s="1241"/>
      <c r="F32" s="1241"/>
      <c r="G32" s="1241"/>
      <c r="H32" s="1241"/>
      <c r="I32" s="1241"/>
      <c r="J32" s="1241"/>
      <c r="K32" s="1241"/>
      <c r="L32" s="1241"/>
      <c r="M32" s="1242"/>
    </row>
    <row r="33" spans="1:13" ht="16" thickBot="1">
      <c r="A33" s="1243" t="s">
        <v>214</v>
      </c>
      <c r="B33" s="1244"/>
      <c r="C33" s="1244"/>
      <c r="D33" s="1244"/>
      <c r="E33" s="1244"/>
      <c r="F33" s="1244"/>
      <c r="G33" s="1244"/>
      <c r="H33" s="1244"/>
      <c r="I33" s="1244"/>
      <c r="J33" s="1244"/>
      <c r="K33" s="1244"/>
      <c r="L33" s="1245"/>
      <c r="M33" s="203">
        <f>ROUND(M15+M21+M26+M31,0)</f>
        <v>692003</v>
      </c>
    </row>
    <row r="34" spans="1:13" ht="16" thickBot="1">
      <c r="A34" s="1240"/>
      <c r="B34" s="1241"/>
      <c r="C34" s="1241"/>
      <c r="D34" s="1241"/>
      <c r="E34" s="1241"/>
      <c r="F34" s="1241"/>
      <c r="G34" s="1241"/>
      <c r="H34" s="1241"/>
      <c r="I34" s="1241"/>
      <c r="J34" s="1241"/>
      <c r="K34" s="1241"/>
      <c r="L34" s="1241"/>
      <c r="M34" s="1242"/>
    </row>
    <row r="35" spans="1:13">
      <c r="A35" s="165"/>
      <c r="B35" s="166"/>
      <c r="C35" s="166"/>
      <c r="D35" s="166"/>
      <c r="E35" s="166"/>
      <c r="F35" s="166"/>
      <c r="G35" s="166"/>
      <c r="H35" s="166"/>
      <c r="I35" s="166"/>
      <c r="J35" s="166"/>
      <c r="K35" s="166"/>
      <c r="L35" s="166"/>
      <c r="M35" s="167"/>
    </row>
    <row r="36" spans="1:13">
      <c r="A36" s="173"/>
      <c r="B36" s="168"/>
      <c r="C36" s="168"/>
      <c r="D36" s="168"/>
      <c r="E36" s="168"/>
      <c r="F36" s="168"/>
      <c r="G36" s="168"/>
      <c r="H36" s="168"/>
      <c r="I36" s="168"/>
      <c r="J36" s="168"/>
      <c r="K36" s="168"/>
      <c r="L36" s="168"/>
      <c r="M36" s="169"/>
    </row>
    <row r="37" spans="1:13">
      <c r="A37" s="173"/>
      <c r="B37" s="168"/>
      <c r="C37" s="168"/>
      <c r="D37" s="168"/>
      <c r="E37" s="168"/>
      <c r="F37" s="168"/>
      <c r="G37" s="168"/>
      <c r="H37" s="168"/>
      <c r="I37" s="168"/>
      <c r="J37" s="168"/>
      <c r="K37" s="168"/>
      <c r="L37" s="168"/>
      <c r="M37" s="169"/>
    </row>
    <row r="38" spans="1:13" ht="16" thickBot="1">
      <c r="A38" s="245"/>
      <c r="B38" s="224"/>
      <c r="C38" s="224"/>
      <c r="D38" s="224"/>
      <c r="E38" s="224" t="s">
        <v>83</v>
      </c>
      <c r="F38" s="224"/>
      <c r="G38" s="224"/>
      <c r="H38" s="224"/>
      <c r="I38" s="224"/>
      <c r="J38" s="224"/>
      <c r="K38" s="224"/>
      <c r="L38" s="224"/>
      <c r="M38" s="246"/>
    </row>
  </sheetData>
  <mergeCells count="45">
    <mergeCell ref="A34:M34"/>
    <mergeCell ref="A26:L26"/>
    <mergeCell ref="A27:M27"/>
    <mergeCell ref="A28:G28"/>
    <mergeCell ref="K28:L28"/>
    <mergeCell ref="A29:G29"/>
    <mergeCell ref="K29:L29"/>
    <mergeCell ref="A30:G30"/>
    <mergeCell ref="K30:L30"/>
    <mergeCell ref="A31:L31"/>
    <mergeCell ref="A32:M32"/>
    <mergeCell ref="A33:L33"/>
    <mergeCell ref="A25:F25"/>
    <mergeCell ref="K25:L25"/>
    <mergeCell ref="A18:H18"/>
    <mergeCell ref="K18:L18"/>
    <mergeCell ref="A19:H19"/>
    <mergeCell ref="K19:L19"/>
    <mergeCell ref="K20:L20"/>
    <mergeCell ref="A21:L21"/>
    <mergeCell ref="A22:M22"/>
    <mergeCell ref="A23:F23"/>
    <mergeCell ref="K23:L23"/>
    <mergeCell ref="A24:F24"/>
    <mergeCell ref="K24:L24"/>
    <mergeCell ref="A17:H17"/>
    <mergeCell ref="K17:L17"/>
    <mergeCell ref="A11:M11"/>
    <mergeCell ref="A12:G12"/>
    <mergeCell ref="H12:I12"/>
    <mergeCell ref="K12:L12"/>
    <mergeCell ref="A13:G13"/>
    <mergeCell ref="H13:I13"/>
    <mergeCell ref="K13:L13"/>
    <mergeCell ref="A14:G14"/>
    <mergeCell ref="H14:I14"/>
    <mergeCell ref="K14:L14"/>
    <mergeCell ref="A15:L15"/>
    <mergeCell ref="A16:M16"/>
    <mergeCell ref="B9:I9"/>
    <mergeCell ref="K9:L9"/>
    <mergeCell ref="A1:M1"/>
    <mergeCell ref="B8:H8"/>
    <mergeCell ref="K8:L8"/>
    <mergeCell ref="A4:M7"/>
  </mergeCells>
  <pageMargins left="0.70866141732283472" right="0.31496062992125984" top="1.3385826771653544" bottom="0.74803149606299213" header="0.31496062992125984" footer="0.31496062992125984"/>
  <pageSetup scale="53" orientation="portrait"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36FD6-F6E0-45A4-B61B-2836C4F20BD0}">
  <sheetPr>
    <tabColor rgb="FFFFC000"/>
  </sheetPr>
  <dimension ref="A1:M38"/>
  <sheetViews>
    <sheetView view="pageBreakPreview" topLeftCell="A4" zoomScale="50" zoomScaleNormal="60" zoomScaleSheetLayoutView="50" workbookViewId="0">
      <selection activeCell="V22" sqref="V22"/>
    </sheetView>
  </sheetViews>
  <sheetFormatPr baseColWidth="10" defaultColWidth="11.5" defaultRowHeight="15"/>
  <cols>
    <col min="1" max="7" width="11.5" style="117"/>
    <col min="8" max="8" width="15.33203125" style="117" customWidth="1"/>
    <col min="9" max="9" width="18.5" style="117" customWidth="1"/>
    <col min="10" max="10" width="16" style="117" customWidth="1"/>
    <col min="11" max="11" width="13.33203125" style="117" bestFit="1" customWidth="1"/>
    <col min="12" max="12" width="11.5" style="117"/>
    <col min="13" max="13" width="16.16406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t="e">
        <f>+#REF!</f>
        <v>#REF!</v>
      </c>
      <c r="L2" s="433" t="e">
        <f>+#REF!</f>
        <v>#REF!</v>
      </c>
      <c r="M2" s="433" t="e">
        <f>+#REF!</f>
        <v>#REF!</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77.2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36.75" customHeight="1" thickBot="1">
      <c r="A9" s="248" t="s">
        <v>756</v>
      </c>
      <c r="B9" s="1335" t="s">
        <v>120</v>
      </c>
      <c r="C9" s="1335"/>
      <c r="D9" s="1335"/>
      <c r="E9" s="1335"/>
      <c r="F9" s="1335"/>
      <c r="G9" s="1335"/>
      <c r="H9" s="1335"/>
      <c r="I9" s="1335"/>
      <c r="J9" s="185"/>
      <c r="K9" s="1284" t="s">
        <v>70</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ht="30" customHeight="1">
      <c r="A13" s="1336" t="s">
        <v>689</v>
      </c>
      <c r="B13" s="1351"/>
      <c r="C13" s="1351"/>
      <c r="D13" s="1351"/>
      <c r="E13" s="1351"/>
      <c r="F13" s="1351"/>
      <c r="G13" s="1352"/>
      <c r="H13" s="1279" t="s">
        <v>690</v>
      </c>
      <c r="I13" s="1280"/>
      <c r="J13" s="665">
        <v>0.02</v>
      </c>
      <c r="K13" s="1355">
        <v>28500</v>
      </c>
      <c r="L13" s="1356"/>
      <c r="M13" s="192">
        <f>ROUND(+K13*J13,0)</f>
        <v>570</v>
      </c>
    </row>
    <row r="14" spans="1:13">
      <c r="A14" s="1320" t="s">
        <v>200</v>
      </c>
      <c r="B14" s="1321"/>
      <c r="C14" s="1321"/>
      <c r="D14" s="1321"/>
      <c r="E14" s="1321"/>
      <c r="F14" s="1321"/>
      <c r="G14" s="1322"/>
      <c r="H14" s="1323"/>
      <c r="I14" s="1324"/>
      <c r="J14" s="193"/>
      <c r="K14" s="1313">
        <v>0.05</v>
      </c>
      <c r="L14" s="1314"/>
      <c r="M14" s="191">
        <f>ROUND(+K14*M31,0)</f>
        <v>129</v>
      </c>
    </row>
    <row r="15" spans="1:13" ht="16" thickBot="1">
      <c r="A15" s="1325" t="s">
        <v>201</v>
      </c>
      <c r="B15" s="1326"/>
      <c r="C15" s="1326"/>
      <c r="D15" s="1326"/>
      <c r="E15" s="1326"/>
      <c r="F15" s="1326"/>
      <c r="G15" s="1326"/>
      <c r="H15" s="1326"/>
      <c r="I15" s="1326"/>
      <c r="J15" s="1326"/>
      <c r="K15" s="1326"/>
      <c r="L15" s="1327"/>
      <c r="M15" s="194">
        <f>ROUND(SUM(M13:M14),0)</f>
        <v>699</v>
      </c>
    </row>
    <row r="16" spans="1:13">
      <c r="A16" s="1259" t="s">
        <v>202</v>
      </c>
      <c r="B16" s="1260"/>
      <c r="C16" s="1260"/>
      <c r="D16" s="1260"/>
      <c r="E16" s="1260"/>
      <c r="F16" s="1260"/>
      <c r="G16" s="1260"/>
      <c r="H16" s="1260"/>
      <c r="I16" s="1260"/>
      <c r="J16" s="1260"/>
      <c r="K16" s="1260"/>
      <c r="L16" s="1260"/>
      <c r="M16" s="1261"/>
    </row>
    <row r="17" spans="1:13">
      <c r="A17" s="1270" t="s">
        <v>192</v>
      </c>
      <c r="B17" s="1271"/>
      <c r="C17" s="1271"/>
      <c r="D17" s="1271"/>
      <c r="E17" s="1271"/>
      <c r="F17" s="1271"/>
      <c r="G17" s="1271"/>
      <c r="H17" s="1271"/>
      <c r="I17" s="187" t="s">
        <v>63</v>
      </c>
      <c r="J17" s="187" t="s">
        <v>64</v>
      </c>
      <c r="K17" s="1271" t="s">
        <v>203</v>
      </c>
      <c r="L17" s="1271"/>
      <c r="M17" s="188" t="s">
        <v>199</v>
      </c>
    </row>
    <row r="18" spans="1:13">
      <c r="A18" s="1328" t="s">
        <v>691</v>
      </c>
      <c r="B18" s="1329"/>
      <c r="C18" s="1329"/>
      <c r="D18" s="1329"/>
      <c r="E18" s="1329"/>
      <c r="F18" s="1329"/>
      <c r="G18" s="1329"/>
      <c r="H18" s="1330"/>
      <c r="I18" s="190" t="s">
        <v>694</v>
      </c>
      <c r="J18" s="195">
        <v>0.01</v>
      </c>
      <c r="K18" s="1331">
        <v>121900</v>
      </c>
      <c r="L18" s="1331"/>
      <c r="M18" s="191">
        <f>ROUND(+K18*J18,0)</f>
        <v>1219</v>
      </c>
    </row>
    <row r="19" spans="1:13">
      <c r="A19" s="1328" t="s">
        <v>692</v>
      </c>
      <c r="B19" s="1329"/>
      <c r="C19" s="1329"/>
      <c r="D19" s="1329"/>
      <c r="E19" s="1329"/>
      <c r="F19" s="1329"/>
      <c r="G19" s="1329"/>
      <c r="H19" s="1330"/>
      <c r="I19" s="234" t="s">
        <v>694</v>
      </c>
      <c r="J19" s="239">
        <v>2.8000000000000001E-2</v>
      </c>
      <c r="K19" s="1343">
        <v>150900</v>
      </c>
      <c r="L19" s="1344"/>
      <c r="M19" s="191">
        <f>ROUND(+K19*J19,0)</f>
        <v>4225</v>
      </c>
    </row>
    <row r="20" spans="1:13">
      <c r="A20" s="242" t="s">
        <v>693</v>
      </c>
      <c r="B20" s="243"/>
      <c r="C20" s="243"/>
      <c r="D20" s="243"/>
      <c r="E20" s="243"/>
      <c r="F20" s="243"/>
      <c r="G20" s="243"/>
      <c r="H20" s="244"/>
      <c r="I20" s="234" t="s">
        <v>694</v>
      </c>
      <c r="J20" s="235">
        <v>0.01</v>
      </c>
      <c r="K20" s="1343">
        <v>87300</v>
      </c>
      <c r="L20" s="1344"/>
      <c r="M20" s="191">
        <f>ROUND(+K20*J20,9)</f>
        <v>873</v>
      </c>
    </row>
    <row r="21" spans="1:13" ht="16" thickBot="1">
      <c r="A21" s="1265" t="s">
        <v>201</v>
      </c>
      <c r="B21" s="1266"/>
      <c r="C21" s="1266"/>
      <c r="D21" s="1266"/>
      <c r="E21" s="1266"/>
      <c r="F21" s="1266"/>
      <c r="G21" s="1266"/>
      <c r="H21" s="1266"/>
      <c r="I21" s="1266"/>
      <c r="J21" s="1266"/>
      <c r="K21" s="1266"/>
      <c r="L21" s="1266"/>
      <c r="M21" s="196">
        <f>ROUND(SUM(M18:M20),0)</f>
        <v>6317</v>
      </c>
    </row>
    <row r="22" spans="1:13">
      <c r="A22" s="1267" t="s">
        <v>204</v>
      </c>
      <c r="B22" s="1268"/>
      <c r="C22" s="1268"/>
      <c r="D22" s="1268"/>
      <c r="E22" s="1268"/>
      <c r="F22" s="1268"/>
      <c r="G22" s="1268"/>
      <c r="H22" s="1268"/>
      <c r="I22" s="1268"/>
      <c r="J22" s="1268"/>
      <c r="K22" s="1268"/>
      <c r="L22" s="1268"/>
      <c r="M22" s="1269"/>
    </row>
    <row r="23" spans="1:13" ht="30">
      <c r="A23" s="1270" t="s">
        <v>176</v>
      </c>
      <c r="B23" s="1271"/>
      <c r="C23" s="1271"/>
      <c r="D23" s="1271"/>
      <c r="E23" s="1271"/>
      <c r="F23" s="1271"/>
      <c r="G23" s="187" t="s">
        <v>63</v>
      </c>
      <c r="H23" s="197" t="s">
        <v>205</v>
      </c>
      <c r="I23" s="197" t="s">
        <v>206</v>
      </c>
      <c r="J23" s="187" t="s">
        <v>207</v>
      </c>
      <c r="K23" s="1271" t="s">
        <v>149</v>
      </c>
      <c r="L23" s="1271"/>
      <c r="M23" s="188" t="s">
        <v>199</v>
      </c>
    </row>
    <row r="24" spans="1:13">
      <c r="A24" s="1272"/>
      <c r="B24" s="1273"/>
      <c r="C24" s="1273"/>
      <c r="D24" s="1273"/>
      <c r="E24" s="1273"/>
      <c r="F24" s="1274"/>
      <c r="G24" s="190"/>
      <c r="H24" s="195"/>
      <c r="I24" s="195"/>
      <c r="J24" s="195"/>
      <c r="K24" s="1275"/>
      <c r="L24" s="1275"/>
      <c r="M24" s="231"/>
    </row>
    <row r="25" spans="1:13">
      <c r="A25" s="1255"/>
      <c r="B25" s="1256"/>
      <c r="C25" s="1256"/>
      <c r="D25" s="1256"/>
      <c r="E25" s="1256"/>
      <c r="F25" s="1257"/>
      <c r="G25" s="190"/>
      <c r="H25" s="195"/>
      <c r="I25" s="195"/>
      <c r="J25" s="195"/>
      <c r="K25" s="1275"/>
      <c r="L25" s="1275"/>
      <c r="M25" s="231"/>
    </row>
    <row r="26" spans="1:13" ht="16" thickBot="1">
      <c r="A26" s="1265" t="s">
        <v>201</v>
      </c>
      <c r="B26" s="1266"/>
      <c r="C26" s="1266"/>
      <c r="D26" s="1266"/>
      <c r="E26" s="1266"/>
      <c r="F26" s="1266"/>
      <c r="G26" s="1266"/>
      <c r="H26" s="1266"/>
      <c r="I26" s="1266"/>
      <c r="J26" s="1266"/>
      <c r="K26" s="1266"/>
      <c r="L26" s="1266"/>
      <c r="M26" s="232">
        <f>ROUND(SUM(M24:M25),2)</f>
        <v>0</v>
      </c>
    </row>
    <row r="27" spans="1:13">
      <c r="A27" s="1259" t="s">
        <v>208</v>
      </c>
      <c r="B27" s="1260"/>
      <c r="C27" s="1260"/>
      <c r="D27" s="1260"/>
      <c r="E27" s="1260"/>
      <c r="F27" s="1260"/>
      <c r="G27" s="1260"/>
      <c r="H27" s="1260"/>
      <c r="I27" s="1260"/>
      <c r="J27" s="1260"/>
      <c r="K27" s="1260"/>
      <c r="L27" s="1260"/>
      <c r="M27" s="1261"/>
    </row>
    <row r="28" spans="1:13" ht="30">
      <c r="A28" s="1252" t="s">
        <v>209</v>
      </c>
      <c r="B28" s="1253"/>
      <c r="C28" s="1253"/>
      <c r="D28" s="1253"/>
      <c r="E28" s="1253"/>
      <c r="F28" s="1253"/>
      <c r="G28" s="1253"/>
      <c r="H28" s="187" t="s">
        <v>210</v>
      </c>
      <c r="I28" s="197" t="s">
        <v>211</v>
      </c>
      <c r="J28" s="197" t="s">
        <v>212</v>
      </c>
      <c r="K28" s="1254" t="s">
        <v>198</v>
      </c>
      <c r="L28" s="1254"/>
      <c r="M28" s="198" t="s">
        <v>199</v>
      </c>
    </row>
    <row r="29" spans="1:13">
      <c r="A29" s="1255" t="s">
        <v>237</v>
      </c>
      <c r="B29" s="1256"/>
      <c r="C29" s="1256"/>
      <c r="D29" s="1256"/>
      <c r="E29" s="1256"/>
      <c r="F29" s="1256"/>
      <c r="G29" s="1257"/>
      <c r="H29" s="201">
        <f>+'MANO DE OBRA'!D3</f>
        <v>243547</v>
      </c>
      <c r="I29" s="543">
        <f>+FP!C20</f>
        <v>1.5829</v>
      </c>
      <c r="J29" s="201">
        <f>+H29*I29</f>
        <v>385510.54629999999</v>
      </c>
      <c r="K29" s="1258">
        <v>150</v>
      </c>
      <c r="L29" s="1258"/>
      <c r="M29" s="231">
        <f>ROUND(J29/K29,0)</f>
        <v>2570</v>
      </c>
    </row>
    <row r="30" spans="1:13">
      <c r="A30" s="1255" t="s">
        <v>276</v>
      </c>
      <c r="B30" s="1256"/>
      <c r="C30" s="1256"/>
      <c r="D30" s="1256"/>
      <c r="E30" s="1256"/>
      <c r="F30" s="1256"/>
      <c r="G30" s="1257"/>
      <c r="H30" s="199"/>
      <c r="I30" s="543"/>
      <c r="J30" s="201"/>
      <c r="K30" s="1258"/>
      <c r="L30" s="1258"/>
      <c r="M30" s="231"/>
    </row>
    <row r="31" spans="1:13" ht="16" thickBot="1">
      <c r="A31" s="1238" t="s">
        <v>201</v>
      </c>
      <c r="B31" s="1239"/>
      <c r="C31" s="1239"/>
      <c r="D31" s="1239"/>
      <c r="E31" s="1239"/>
      <c r="F31" s="1239"/>
      <c r="G31" s="1239"/>
      <c r="H31" s="1239"/>
      <c r="I31" s="1239"/>
      <c r="J31" s="1239"/>
      <c r="K31" s="1239"/>
      <c r="L31" s="1239"/>
      <c r="M31" s="233">
        <f>ROUND(SUM(M29:M30),2)</f>
        <v>2570</v>
      </c>
    </row>
    <row r="32" spans="1:13" ht="16" thickBot="1">
      <c r="A32" s="1240"/>
      <c r="B32" s="1241"/>
      <c r="C32" s="1241"/>
      <c r="D32" s="1241"/>
      <c r="E32" s="1241"/>
      <c r="F32" s="1241"/>
      <c r="G32" s="1241"/>
      <c r="H32" s="1241"/>
      <c r="I32" s="1241"/>
      <c r="J32" s="1241"/>
      <c r="K32" s="1241"/>
      <c r="L32" s="1241"/>
      <c r="M32" s="1242"/>
    </row>
    <row r="33" spans="1:13" ht="16" thickBot="1">
      <c r="A33" s="1243" t="s">
        <v>214</v>
      </c>
      <c r="B33" s="1244"/>
      <c r="C33" s="1244"/>
      <c r="D33" s="1244"/>
      <c r="E33" s="1244"/>
      <c r="F33" s="1244"/>
      <c r="G33" s="1244"/>
      <c r="H33" s="1244"/>
      <c r="I33" s="1244"/>
      <c r="J33" s="1244"/>
      <c r="K33" s="1244"/>
      <c r="L33" s="1245"/>
      <c r="M33" s="203">
        <f>ROUND(M15+M21+M26+M31,0)</f>
        <v>9586</v>
      </c>
    </row>
    <row r="34" spans="1:13" ht="16" thickBot="1">
      <c r="A34" s="1240"/>
      <c r="B34" s="1241"/>
      <c r="C34" s="1241"/>
      <c r="D34" s="1241"/>
      <c r="E34" s="1241"/>
      <c r="F34" s="1241"/>
      <c r="G34" s="1241"/>
      <c r="H34" s="1241"/>
      <c r="I34" s="1241"/>
      <c r="J34" s="1241"/>
      <c r="K34" s="1241"/>
      <c r="L34" s="1241"/>
      <c r="M34" s="1242"/>
    </row>
    <row r="35" spans="1:13">
      <c r="A35" s="165"/>
      <c r="B35" s="166"/>
      <c r="C35" s="166"/>
      <c r="D35" s="166"/>
      <c r="E35" s="166"/>
      <c r="F35" s="166"/>
      <c r="G35" s="166"/>
      <c r="H35" s="166"/>
      <c r="I35" s="166"/>
      <c r="J35" s="166"/>
      <c r="K35" s="166"/>
      <c r="L35" s="166"/>
      <c r="M35" s="167"/>
    </row>
    <row r="36" spans="1:13">
      <c r="A36" s="173"/>
      <c r="B36" s="168"/>
      <c r="C36" s="168"/>
      <c r="D36" s="168"/>
      <c r="E36" s="168"/>
      <c r="F36" s="168"/>
      <c r="G36" s="168"/>
      <c r="H36" s="168"/>
      <c r="I36" s="168"/>
      <c r="J36" s="168"/>
      <c r="K36" s="168"/>
      <c r="L36" s="168"/>
      <c r="M36" s="169"/>
    </row>
    <row r="37" spans="1:13">
      <c r="A37" s="173"/>
      <c r="B37" s="168"/>
      <c r="C37" s="168"/>
      <c r="D37" s="168"/>
      <c r="E37" s="168"/>
      <c r="F37" s="168"/>
      <c r="G37" s="168"/>
      <c r="H37" s="168"/>
      <c r="I37" s="168"/>
      <c r="J37" s="168"/>
      <c r="K37" s="168"/>
      <c r="L37" s="168"/>
      <c r="M37" s="169"/>
    </row>
    <row r="38" spans="1:13" ht="16" thickBot="1">
      <c r="A38" s="245"/>
      <c r="B38" s="224"/>
      <c r="C38" s="224"/>
      <c r="D38" s="224"/>
      <c r="E38" s="224" t="s">
        <v>83</v>
      </c>
      <c r="F38" s="224"/>
      <c r="G38" s="224"/>
      <c r="H38" s="224"/>
      <c r="I38" s="224"/>
      <c r="J38" s="224"/>
      <c r="K38" s="224"/>
      <c r="L38" s="224"/>
      <c r="M38" s="246"/>
    </row>
  </sheetData>
  <mergeCells count="45">
    <mergeCell ref="A34:M34"/>
    <mergeCell ref="A26:L26"/>
    <mergeCell ref="A27:M27"/>
    <mergeCell ref="A28:G28"/>
    <mergeCell ref="K28:L28"/>
    <mergeCell ref="A29:G29"/>
    <mergeCell ref="K29:L29"/>
    <mergeCell ref="A30:G30"/>
    <mergeCell ref="K30:L30"/>
    <mergeCell ref="A31:L31"/>
    <mergeCell ref="A32:M32"/>
    <mergeCell ref="A33:L33"/>
    <mergeCell ref="A25:F25"/>
    <mergeCell ref="K25:L25"/>
    <mergeCell ref="A18:H18"/>
    <mergeCell ref="K18:L18"/>
    <mergeCell ref="A19:H19"/>
    <mergeCell ref="K19:L19"/>
    <mergeCell ref="K20:L20"/>
    <mergeCell ref="A21:L21"/>
    <mergeCell ref="A22:M22"/>
    <mergeCell ref="A23:F23"/>
    <mergeCell ref="K23:L23"/>
    <mergeCell ref="A24:F24"/>
    <mergeCell ref="K24:L24"/>
    <mergeCell ref="A17:H17"/>
    <mergeCell ref="K17:L17"/>
    <mergeCell ref="A11:M11"/>
    <mergeCell ref="A12:G12"/>
    <mergeCell ref="H12:I12"/>
    <mergeCell ref="K12:L12"/>
    <mergeCell ref="A13:G13"/>
    <mergeCell ref="H13:I13"/>
    <mergeCell ref="K13:L13"/>
    <mergeCell ref="A14:G14"/>
    <mergeCell ref="H14:I14"/>
    <mergeCell ref="K14:L14"/>
    <mergeCell ref="A15:L15"/>
    <mergeCell ref="A16:M16"/>
    <mergeCell ref="B9:I9"/>
    <mergeCell ref="K9:L9"/>
    <mergeCell ref="A1:M1"/>
    <mergeCell ref="B8:H8"/>
    <mergeCell ref="K8:L8"/>
    <mergeCell ref="A4:M7"/>
  </mergeCells>
  <pageMargins left="0.70866141732283472" right="0.31496062992125984" top="1.3385826771653544" bottom="0.74803149606299213" header="0.31496062992125984" footer="0.31496062992125984"/>
  <pageSetup scale="53" orientation="portrait" r:id="rId1"/>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5D057-926E-4268-8418-CDCE6B51A702}">
  <sheetPr>
    <tabColor rgb="FFFFC000"/>
  </sheetPr>
  <dimension ref="A1:M39"/>
  <sheetViews>
    <sheetView view="pageBreakPreview" topLeftCell="A7" zoomScale="60" zoomScaleNormal="70" workbookViewId="0">
      <selection activeCell="P34" sqref="P34"/>
    </sheetView>
  </sheetViews>
  <sheetFormatPr baseColWidth="10" defaultColWidth="11.5" defaultRowHeight="15"/>
  <cols>
    <col min="1" max="3" width="11.5" style="117"/>
    <col min="4" max="4" width="7.6640625" style="117" customWidth="1"/>
    <col min="5" max="5" width="4.5" style="117" customWidth="1"/>
    <col min="6" max="6" width="5.6640625" style="117" customWidth="1"/>
    <col min="7" max="7" width="9.33203125" style="117" customWidth="1"/>
    <col min="8" max="8" width="17.83203125" style="117" bestFit="1" customWidth="1"/>
    <col min="9" max="9" width="18.5" style="117" customWidth="1"/>
    <col min="10" max="10" width="16" style="117" customWidth="1"/>
    <col min="11" max="11" width="13.33203125" style="117" bestFit="1" customWidth="1"/>
    <col min="12" max="12" width="11.5" style="117"/>
    <col min="13" max="13" width="16.1640625" style="117" customWidth="1"/>
    <col min="14" max="14" width="15.33203125" style="117" bestFit="1" customWidth="1"/>
    <col min="15" max="16384" width="11.5" style="117"/>
  </cols>
  <sheetData>
    <row r="1" spans="1:13" ht="5.25" customHeight="1" thickBot="1">
      <c r="A1" s="1287"/>
      <c r="B1" s="1288"/>
      <c r="C1" s="1288"/>
      <c r="D1" s="1288"/>
      <c r="E1" s="1288"/>
      <c r="F1" s="1288"/>
      <c r="G1" s="1288"/>
      <c r="H1" s="1288"/>
      <c r="I1" s="1288"/>
      <c r="J1" s="1288"/>
      <c r="K1" s="1288"/>
      <c r="L1" s="1288"/>
      <c r="M1" s="1289"/>
    </row>
    <row r="2" spans="1:13">
      <c r="A2" s="429"/>
      <c r="B2" s="430"/>
      <c r="C2" s="430"/>
      <c r="D2" s="430"/>
      <c r="E2" s="430"/>
      <c r="F2" s="430"/>
      <c r="G2" s="431"/>
      <c r="H2" s="430"/>
      <c r="I2" s="430"/>
      <c r="J2" s="432" t="s">
        <v>186</v>
      </c>
      <c r="K2" s="433" t="e">
        <f>+'APU 4.2'!K2</f>
        <v>#REF!</v>
      </c>
      <c r="L2" s="433" t="e">
        <f>+'APU 4.2'!L2</f>
        <v>#REF!</v>
      </c>
      <c r="M2" s="433" t="e">
        <f>+'APU 4.2'!M2</f>
        <v>#REF!</v>
      </c>
    </row>
    <row r="3" spans="1:13">
      <c r="A3" s="435"/>
      <c r="B3" s="436"/>
      <c r="C3" s="436"/>
      <c r="D3" s="436"/>
      <c r="E3" s="436"/>
      <c r="F3" s="436"/>
      <c r="G3" s="437"/>
      <c r="H3" s="436"/>
      <c r="I3" s="436"/>
      <c r="J3" s="438"/>
      <c r="K3" s="439" t="s">
        <v>187</v>
      </c>
      <c r="L3" s="439" t="s">
        <v>188</v>
      </c>
      <c r="M3" s="440" t="s">
        <v>189</v>
      </c>
    </row>
    <row r="4" spans="1:13">
      <c r="A4" s="1290" t="str">
        <f>+'APU 1.1'!B4</f>
        <v>ANÁLISIS DE PRECIOS UNITARIOS PROYECTO “MEJORAMIENTO DE VIAS RURALES EN EL MUNICIPIO DE COTA CUNDINAMARCA
BPIN 2025I00010028”</v>
      </c>
      <c r="B4" s="1291"/>
      <c r="C4" s="1291"/>
      <c r="D4" s="1291"/>
      <c r="E4" s="1291"/>
      <c r="F4" s="1291"/>
      <c r="G4" s="1291"/>
      <c r="H4" s="1291"/>
      <c r="I4" s="1291"/>
      <c r="J4" s="1291"/>
      <c r="K4" s="1291"/>
      <c r="L4" s="1291"/>
      <c r="M4" s="1292"/>
    </row>
    <row r="5" spans="1:13">
      <c r="A5" s="1290"/>
      <c r="B5" s="1291"/>
      <c r="C5" s="1291"/>
      <c r="D5" s="1291"/>
      <c r="E5" s="1291"/>
      <c r="F5" s="1291"/>
      <c r="G5" s="1291"/>
      <c r="H5" s="1291"/>
      <c r="I5" s="1291"/>
      <c r="J5" s="1291"/>
      <c r="K5" s="1291"/>
      <c r="L5" s="1291"/>
      <c r="M5" s="1292"/>
    </row>
    <row r="6" spans="1:13">
      <c r="A6" s="1290"/>
      <c r="B6" s="1291"/>
      <c r="C6" s="1291"/>
      <c r="D6" s="1291"/>
      <c r="E6" s="1291"/>
      <c r="F6" s="1291"/>
      <c r="G6" s="1291"/>
      <c r="H6" s="1291"/>
      <c r="I6" s="1291"/>
      <c r="J6" s="1291"/>
      <c r="K6" s="1291"/>
      <c r="L6" s="1291"/>
      <c r="M6" s="1292"/>
    </row>
    <row r="7" spans="1:13" ht="82.5" customHeight="1" thickBot="1">
      <c r="A7" s="1293"/>
      <c r="B7" s="1294"/>
      <c r="C7" s="1294"/>
      <c r="D7" s="1294"/>
      <c r="E7" s="1294"/>
      <c r="F7" s="1294"/>
      <c r="G7" s="1294"/>
      <c r="H7" s="1294"/>
      <c r="I7" s="1294"/>
      <c r="J7" s="1294"/>
      <c r="K7" s="1294"/>
      <c r="L7" s="1294"/>
      <c r="M7" s="1295"/>
    </row>
    <row r="8" spans="1:13">
      <c r="A8" s="180" t="s">
        <v>191</v>
      </c>
      <c r="B8" s="1285" t="s">
        <v>192</v>
      </c>
      <c r="C8" s="1285"/>
      <c r="D8" s="1285"/>
      <c r="E8" s="1285"/>
      <c r="F8" s="1285"/>
      <c r="G8" s="1285"/>
      <c r="H8" s="1285"/>
      <c r="I8" s="181"/>
      <c r="J8" s="182"/>
      <c r="K8" s="1286" t="s">
        <v>63</v>
      </c>
      <c r="L8" s="1286"/>
      <c r="M8" s="183" t="s">
        <v>64</v>
      </c>
    </row>
    <row r="9" spans="1:13" ht="36.75" customHeight="1" thickBot="1">
      <c r="A9" s="248"/>
      <c r="B9" s="1335" t="s">
        <v>459</v>
      </c>
      <c r="C9" s="1335"/>
      <c r="D9" s="1335"/>
      <c r="E9" s="1335"/>
      <c r="F9" s="1335"/>
      <c r="G9" s="1335"/>
      <c r="H9" s="1335"/>
      <c r="I9" s="1335"/>
      <c r="J9" s="185"/>
      <c r="K9" s="1284" t="s">
        <v>41</v>
      </c>
      <c r="L9" s="1284"/>
      <c r="M9" s="186"/>
    </row>
    <row r="10" spans="1:13" ht="5.25" customHeight="1" thickBot="1">
      <c r="A10" s="174"/>
      <c r="B10" s="175"/>
      <c r="C10" s="175"/>
      <c r="D10" s="175"/>
      <c r="E10" s="175"/>
      <c r="F10" s="175"/>
      <c r="G10" s="175"/>
      <c r="H10" s="175"/>
      <c r="I10" s="175"/>
      <c r="J10" s="175"/>
      <c r="K10" s="175"/>
      <c r="L10" s="175"/>
      <c r="M10" s="176"/>
    </row>
    <row r="11" spans="1:13">
      <c r="A11" s="1259" t="s">
        <v>195</v>
      </c>
      <c r="B11" s="1260"/>
      <c r="C11" s="1260"/>
      <c r="D11" s="1260"/>
      <c r="E11" s="1260"/>
      <c r="F11" s="1260"/>
      <c r="G11" s="1260"/>
      <c r="H11" s="1260"/>
      <c r="I11" s="1260"/>
      <c r="J11" s="1260"/>
      <c r="K11" s="1260"/>
      <c r="L11" s="1260"/>
      <c r="M11" s="1261"/>
    </row>
    <row r="12" spans="1:13">
      <c r="A12" s="1270" t="s">
        <v>192</v>
      </c>
      <c r="B12" s="1271"/>
      <c r="C12" s="1271"/>
      <c r="D12" s="1271"/>
      <c r="E12" s="1271"/>
      <c r="F12" s="1271"/>
      <c r="G12" s="1271"/>
      <c r="H12" s="1271" t="s">
        <v>196</v>
      </c>
      <c r="I12" s="1271"/>
      <c r="J12" s="187" t="s">
        <v>197</v>
      </c>
      <c r="K12" s="1271" t="s">
        <v>198</v>
      </c>
      <c r="L12" s="1271"/>
      <c r="M12" s="188" t="s">
        <v>199</v>
      </c>
    </row>
    <row r="13" spans="1:13">
      <c r="A13" s="1315" t="s">
        <v>460</v>
      </c>
      <c r="B13" s="1316"/>
      <c r="C13" s="1316"/>
      <c r="D13" s="1316"/>
      <c r="E13" s="1316"/>
      <c r="F13" s="1316"/>
      <c r="G13" s="1317"/>
      <c r="H13" s="1279" t="s">
        <v>461</v>
      </c>
      <c r="I13" s="1280"/>
      <c r="J13" s="189">
        <v>36250</v>
      </c>
      <c r="K13" s="1318">
        <v>8</v>
      </c>
      <c r="L13" s="1319"/>
      <c r="M13" s="393">
        <f>+J13*K13</f>
        <v>290000</v>
      </c>
    </row>
    <row r="14" spans="1:13">
      <c r="A14" s="352" t="s">
        <v>462</v>
      </c>
      <c r="B14" s="353"/>
      <c r="C14" s="353"/>
      <c r="D14" s="353"/>
      <c r="E14" s="353"/>
      <c r="F14" s="353"/>
      <c r="G14" s="354"/>
      <c r="H14" s="1279" t="s">
        <v>461</v>
      </c>
      <c r="I14" s="1280"/>
      <c r="J14" s="189">
        <v>23500</v>
      </c>
      <c r="K14" s="1318">
        <v>8</v>
      </c>
      <c r="L14" s="1319"/>
      <c r="M14" s="393">
        <f>+J14*K14</f>
        <v>188000</v>
      </c>
    </row>
    <row r="15" spans="1:13">
      <c r="A15" s="352"/>
      <c r="B15" s="353"/>
      <c r="C15" s="353"/>
      <c r="D15" s="353"/>
      <c r="E15" s="353"/>
      <c r="F15" s="353"/>
      <c r="G15" s="354"/>
      <c r="H15" s="350"/>
      <c r="I15" s="351"/>
      <c r="J15" s="189"/>
      <c r="K15" s="355"/>
      <c r="L15" s="356"/>
      <c r="M15" s="192"/>
    </row>
    <row r="16" spans="1:13">
      <c r="A16" s="1320" t="s">
        <v>200</v>
      </c>
      <c r="B16" s="1321"/>
      <c r="C16" s="1321"/>
      <c r="D16" s="1321"/>
      <c r="E16" s="1321"/>
      <c r="F16" s="1321"/>
      <c r="G16" s="1322"/>
      <c r="H16" s="1323"/>
      <c r="I16" s="1324"/>
      <c r="J16" s="193"/>
      <c r="K16" s="1313">
        <v>0.05</v>
      </c>
      <c r="L16" s="1314"/>
      <c r="M16" s="191">
        <f>ROUND(+K16*M34,0)</f>
        <v>39901</v>
      </c>
    </row>
    <row r="17" spans="1:13" ht="16" thickBot="1">
      <c r="A17" s="1325" t="s">
        <v>201</v>
      </c>
      <c r="B17" s="1326"/>
      <c r="C17" s="1326"/>
      <c r="D17" s="1326"/>
      <c r="E17" s="1326"/>
      <c r="F17" s="1326"/>
      <c r="G17" s="1326"/>
      <c r="H17" s="1326"/>
      <c r="I17" s="1326"/>
      <c r="J17" s="1326"/>
      <c r="K17" s="1326"/>
      <c r="L17" s="1327"/>
      <c r="M17" s="194">
        <f>ROUND(SUM(M13:M16),2)</f>
        <v>517901</v>
      </c>
    </row>
    <row r="18" spans="1:13">
      <c r="A18" s="1259" t="s">
        <v>202</v>
      </c>
      <c r="B18" s="1260"/>
      <c r="C18" s="1260"/>
      <c r="D18" s="1260"/>
      <c r="E18" s="1260"/>
      <c r="F18" s="1260"/>
      <c r="G18" s="1260"/>
      <c r="H18" s="1260"/>
      <c r="I18" s="1260"/>
      <c r="J18" s="1260"/>
      <c r="K18" s="1260"/>
      <c r="L18" s="1260"/>
      <c r="M18" s="1261"/>
    </row>
    <row r="19" spans="1:13">
      <c r="A19" s="1270" t="s">
        <v>192</v>
      </c>
      <c r="B19" s="1271"/>
      <c r="C19" s="1271"/>
      <c r="D19" s="1271"/>
      <c r="E19" s="1271"/>
      <c r="F19" s="1271"/>
      <c r="G19" s="1271"/>
      <c r="H19" s="1271"/>
      <c r="I19" s="187" t="s">
        <v>63</v>
      </c>
      <c r="J19" s="187" t="s">
        <v>64</v>
      </c>
      <c r="K19" s="1271" t="s">
        <v>203</v>
      </c>
      <c r="L19" s="1271"/>
      <c r="M19" s="188" t="s">
        <v>199</v>
      </c>
    </row>
    <row r="20" spans="1:13">
      <c r="A20" s="1328"/>
      <c r="B20" s="1329"/>
      <c r="C20" s="1329"/>
      <c r="D20" s="1329"/>
      <c r="E20" s="1329"/>
      <c r="F20" s="1329"/>
      <c r="G20" s="1329"/>
      <c r="H20" s="1330"/>
      <c r="I20" s="190"/>
      <c r="J20" s="195"/>
      <c r="K20" s="1331"/>
      <c r="L20" s="1331"/>
      <c r="M20" s="191"/>
    </row>
    <row r="21" spans="1:13">
      <c r="A21" s="1328"/>
      <c r="B21" s="1329"/>
      <c r="C21" s="1329"/>
      <c r="D21" s="1329"/>
      <c r="E21" s="1329"/>
      <c r="F21" s="1329"/>
      <c r="G21" s="1329"/>
      <c r="H21" s="1330"/>
      <c r="I21" s="234"/>
      <c r="J21" s="235"/>
      <c r="K21" s="1343"/>
      <c r="L21" s="1344"/>
      <c r="M21" s="191"/>
    </row>
    <row r="22" spans="1:13">
      <c r="A22" s="242"/>
      <c r="B22" s="243"/>
      <c r="C22" s="243"/>
      <c r="D22" s="243"/>
      <c r="E22" s="243"/>
      <c r="F22" s="243"/>
      <c r="G22" s="243"/>
      <c r="H22" s="244"/>
      <c r="I22" s="234"/>
      <c r="J22" s="235"/>
      <c r="K22" s="1343"/>
      <c r="L22" s="1344"/>
      <c r="M22" s="227"/>
    </row>
    <row r="23" spans="1:13" ht="16" thickBot="1">
      <c r="A23" s="1265" t="s">
        <v>201</v>
      </c>
      <c r="B23" s="1266"/>
      <c r="C23" s="1266"/>
      <c r="D23" s="1266"/>
      <c r="E23" s="1266"/>
      <c r="F23" s="1266"/>
      <c r="G23" s="1266"/>
      <c r="H23" s="1266"/>
      <c r="I23" s="1266"/>
      <c r="J23" s="1266"/>
      <c r="K23" s="1266"/>
      <c r="L23" s="1266"/>
      <c r="M23" s="196">
        <f>ROUND(SUM(M20:M22),2)</f>
        <v>0</v>
      </c>
    </row>
    <row r="24" spans="1:13">
      <c r="A24" s="1267" t="s">
        <v>204</v>
      </c>
      <c r="B24" s="1268"/>
      <c r="C24" s="1268"/>
      <c r="D24" s="1268"/>
      <c r="E24" s="1268"/>
      <c r="F24" s="1268"/>
      <c r="G24" s="1268"/>
      <c r="H24" s="1268"/>
      <c r="I24" s="1268"/>
      <c r="J24" s="1268"/>
      <c r="K24" s="1268"/>
      <c r="L24" s="1268"/>
      <c r="M24" s="1269"/>
    </row>
    <row r="25" spans="1:13">
      <c r="A25" s="1270" t="s">
        <v>176</v>
      </c>
      <c r="B25" s="1271"/>
      <c r="C25" s="1271"/>
      <c r="D25" s="1271"/>
      <c r="E25" s="1271"/>
      <c r="F25" s="1271"/>
      <c r="G25" s="187" t="s">
        <v>63</v>
      </c>
      <c r="H25" s="197" t="s">
        <v>205</v>
      </c>
      <c r="I25" s="197" t="s">
        <v>206</v>
      </c>
      <c r="J25" s="187" t="s">
        <v>207</v>
      </c>
      <c r="K25" s="1271" t="s">
        <v>149</v>
      </c>
      <c r="L25" s="1271"/>
      <c r="M25" s="188" t="s">
        <v>199</v>
      </c>
    </row>
    <row r="26" spans="1:13">
      <c r="A26" s="1272"/>
      <c r="B26" s="1273"/>
      <c r="C26" s="1273"/>
      <c r="D26" s="1273"/>
      <c r="E26" s="1273"/>
      <c r="F26" s="1274"/>
      <c r="G26" s="190"/>
      <c r="H26" s="195"/>
      <c r="I26" s="195"/>
      <c r="J26" s="195"/>
      <c r="K26" s="1275"/>
      <c r="L26" s="1275"/>
      <c r="M26" s="231"/>
    </row>
    <row r="27" spans="1:13">
      <c r="A27" s="1255"/>
      <c r="B27" s="1256"/>
      <c r="C27" s="1256"/>
      <c r="D27" s="1256"/>
      <c r="E27" s="1256"/>
      <c r="F27" s="1257"/>
      <c r="G27" s="190"/>
      <c r="H27" s="195"/>
      <c r="I27" s="195"/>
      <c r="J27" s="195"/>
      <c r="K27" s="1275"/>
      <c r="L27" s="1275"/>
      <c r="M27" s="231"/>
    </row>
    <row r="28" spans="1:13" ht="16" thickBot="1">
      <c r="A28" s="1265" t="s">
        <v>201</v>
      </c>
      <c r="B28" s="1266"/>
      <c r="C28" s="1266"/>
      <c r="D28" s="1266"/>
      <c r="E28" s="1266"/>
      <c r="F28" s="1266"/>
      <c r="G28" s="1266"/>
      <c r="H28" s="1266"/>
      <c r="I28" s="1266"/>
      <c r="J28" s="1266"/>
      <c r="K28" s="1266"/>
      <c r="L28" s="1266"/>
      <c r="M28" s="232">
        <f>ROUND(SUM(M26:M27),2)</f>
        <v>0</v>
      </c>
    </row>
    <row r="29" spans="1:13">
      <c r="A29" s="1259" t="s">
        <v>208</v>
      </c>
      <c r="B29" s="1260"/>
      <c r="C29" s="1260"/>
      <c r="D29" s="1260"/>
      <c r="E29" s="1260"/>
      <c r="F29" s="1260"/>
      <c r="G29" s="1260"/>
      <c r="H29" s="1260"/>
      <c r="I29" s="1260"/>
      <c r="J29" s="1260"/>
      <c r="K29" s="1260"/>
      <c r="L29" s="1260"/>
      <c r="M29" s="1261"/>
    </row>
    <row r="30" spans="1:13" ht="30">
      <c r="A30" s="1252" t="s">
        <v>209</v>
      </c>
      <c r="B30" s="1253"/>
      <c r="C30" s="1253"/>
      <c r="D30" s="1253"/>
      <c r="E30" s="1253"/>
      <c r="F30" s="1253"/>
      <c r="G30" s="1253"/>
      <c r="H30" s="187" t="s">
        <v>210</v>
      </c>
      <c r="I30" s="197" t="s">
        <v>211</v>
      </c>
      <c r="J30" s="197" t="s">
        <v>212</v>
      </c>
      <c r="K30" s="1254" t="s">
        <v>198</v>
      </c>
      <c r="L30" s="1254"/>
      <c r="M30" s="198" t="s">
        <v>199</v>
      </c>
    </row>
    <row r="31" spans="1:13">
      <c r="A31" s="1255" t="s">
        <v>431</v>
      </c>
      <c r="B31" s="1256"/>
      <c r="C31" s="1256"/>
      <c r="D31" s="1256"/>
      <c r="E31" s="1256"/>
      <c r="F31" s="1256"/>
      <c r="G31" s="1257"/>
      <c r="H31" s="201">
        <f>+'MANO DE OBRA'!F30</f>
        <v>134705</v>
      </c>
      <c r="I31" s="543">
        <f>+FP!C20</f>
        <v>1.5829</v>
      </c>
      <c r="J31" s="201">
        <f>+H31*I31</f>
        <v>213224.54449999999</v>
      </c>
      <c r="K31" s="1258">
        <v>69</v>
      </c>
      <c r="L31" s="1258"/>
      <c r="M31" s="231">
        <f>ROUND(J31/K31,0)</f>
        <v>3090</v>
      </c>
    </row>
    <row r="32" spans="1:13">
      <c r="A32" s="347" t="s">
        <v>463</v>
      </c>
      <c r="B32" s="348"/>
      <c r="C32" s="348"/>
      <c r="D32" s="348"/>
      <c r="E32" s="348"/>
      <c r="F32" s="348"/>
      <c r="G32" s="349"/>
      <c r="H32" s="201">
        <v>250000</v>
      </c>
      <c r="I32" s="543">
        <f>+FP!C20</f>
        <v>1.5829</v>
      </c>
      <c r="J32" s="201">
        <f>+H32*I32</f>
        <v>395725</v>
      </c>
      <c r="K32" s="1258">
        <v>0.5</v>
      </c>
      <c r="L32" s="1258"/>
      <c r="M32" s="231">
        <f>IFERROR(ROUND(J32/K32,2),0)</f>
        <v>791450</v>
      </c>
    </row>
    <row r="33" spans="1:13">
      <c r="A33" s="1255" t="s">
        <v>432</v>
      </c>
      <c r="B33" s="1256"/>
      <c r="C33" s="1256"/>
      <c r="D33" s="1256"/>
      <c r="E33" s="1256"/>
      <c r="F33" s="1256"/>
      <c r="G33" s="1257"/>
      <c r="H33" s="199">
        <f>+'MANO DE OBRA'!G30</f>
        <v>68032</v>
      </c>
      <c r="I33" s="543">
        <f>+FP!F20</f>
        <v>1.7668999999999999</v>
      </c>
      <c r="J33" s="201">
        <f>+H33*I33*2</f>
        <v>240411.4816</v>
      </c>
      <c r="K33" s="1258">
        <v>69</v>
      </c>
      <c r="L33" s="1258"/>
      <c r="M33" s="231">
        <f>ROUND(J33/K33,0)</f>
        <v>3484</v>
      </c>
    </row>
    <row r="34" spans="1:13" ht="16" thickBot="1">
      <c r="A34" s="1238" t="s">
        <v>201</v>
      </c>
      <c r="B34" s="1239"/>
      <c r="C34" s="1239"/>
      <c r="D34" s="1239"/>
      <c r="E34" s="1239"/>
      <c r="F34" s="1239"/>
      <c r="G34" s="1239"/>
      <c r="H34" s="1239"/>
      <c r="I34" s="1239"/>
      <c r="J34" s="1239"/>
      <c r="K34" s="1239"/>
      <c r="L34" s="1239"/>
      <c r="M34" s="233">
        <f>ROUND(SUM(M31:M33),2)</f>
        <v>798024</v>
      </c>
    </row>
    <row r="35" spans="1:13" ht="16" thickBot="1">
      <c r="A35" s="1240"/>
      <c r="B35" s="1241"/>
      <c r="C35" s="1241"/>
      <c r="D35" s="1241"/>
      <c r="E35" s="1241"/>
      <c r="F35" s="1241"/>
      <c r="G35" s="1241"/>
      <c r="H35" s="1241"/>
      <c r="I35" s="1241"/>
      <c r="J35" s="1241"/>
      <c r="K35" s="1241"/>
      <c r="L35" s="1241"/>
      <c r="M35" s="1242"/>
    </row>
    <row r="36" spans="1:13" ht="16" thickBot="1">
      <c r="A36" s="1243" t="s">
        <v>214</v>
      </c>
      <c r="B36" s="1244"/>
      <c r="C36" s="1244"/>
      <c r="D36" s="1244"/>
      <c r="E36" s="1244"/>
      <c r="F36" s="1244"/>
      <c r="G36" s="1244"/>
      <c r="H36" s="1244"/>
      <c r="I36" s="1244"/>
      <c r="J36" s="1244"/>
      <c r="K36" s="1244"/>
      <c r="L36" s="1245"/>
      <c r="M36" s="203">
        <f>ROUND(M17+M23+M28+M34,0)</f>
        <v>1315925</v>
      </c>
    </row>
    <row r="37" spans="1:13">
      <c r="A37" s="173"/>
      <c r="B37" s="168"/>
      <c r="C37" s="168"/>
      <c r="D37" s="168"/>
      <c r="E37" s="168"/>
      <c r="F37" s="168"/>
      <c r="G37" s="168"/>
      <c r="H37" s="168"/>
      <c r="I37" s="168"/>
      <c r="J37" s="168"/>
      <c r="K37" s="168"/>
      <c r="L37" s="168"/>
      <c r="M37" s="169"/>
    </row>
    <row r="38" spans="1:13">
      <c r="A38" s="173"/>
      <c r="B38" s="168"/>
      <c r="C38" s="168"/>
      <c r="D38" s="168"/>
      <c r="E38" s="168"/>
      <c r="F38" s="168"/>
      <c r="G38" s="168"/>
      <c r="H38" s="168"/>
      <c r="I38" s="168"/>
      <c r="J38" s="168"/>
      <c r="K38" s="168"/>
      <c r="L38" s="168"/>
      <c r="M38" s="169"/>
    </row>
    <row r="39" spans="1:13" ht="16" thickBot="1">
      <c r="A39" s="245"/>
      <c r="B39" s="224"/>
      <c r="C39" s="224"/>
      <c r="D39" s="224"/>
      <c r="E39" s="224" t="s">
        <v>83</v>
      </c>
      <c r="F39" s="224"/>
      <c r="G39" s="224"/>
      <c r="H39" s="224"/>
      <c r="I39" s="224"/>
      <c r="J39" s="224"/>
      <c r="K39" s="224"/>
      <c r="L39" s="224"/>
      <c r="M39" s="246"/>
    </row>
  </sheetData>
  <mergeCells count="47">
    <mergeCell ref="A35:M35"/>
    <mergeCell ref="A36:L36"/>
    <mergeCell ref="A31:G31"/>
    <mergeCell ref="K31:L31"/>
    <mergeCell ref="K32:L32"/>
    <mergeCell ref="A33:G33"/>
    <mergeCell ref="K33:L33"/>
    <mergeCell ref="A34:L34"/>
    <mergeCell ref="A27:F27"/>
    <mergeCell ref="K27:L27"/>
    <mergeCell ref="A28:L28"/>
    <mergeCell ref="A29:M29"/>
    <mergeCell ref="A30:G30"/>
    <mergeCell ref="K30:L30"/>
    <mergeCell ref="A26:F26"/>
    <mergeCell ref="K26:L26"/>
    <mergeCell ref="A18:M18"/>
    <mergeCell ref="A19:H19"/>
    <mergeCell ref="K19:L19"/>
    <mergeCell ref="A20:H20"/>
    <mergeCell ref="K20:L20"/>
    <mergeCell ref="A21:H21"/>
    <mergeCell ref="K21:L21"/>
    <mergeCell ref="K22:L22"/>
    <mergeCell ref="A23:L23"/>
    <mergeCell ref="A24:M24"/>
    <mergeCell ref="A25:F25"/>
    <mergeCell ref="K25:L25"/>
    <mergeCell ref="A17:L17"/>
    <mergeCell ref="A11:M11"/>
    <mergeCell ref="A12:G12"/>
    <mergeCell ref="H12:I12"/>
    <mergeCell ref="K12:L12"/>
    <mergeCell ref="A13:G13"/>
    <mergeCell ref="H13:I13"/>
    <mergeCell ref="K13:L13"/>
    <mergeCell ref="H14:I14"/>
    <mergeCell ref="K14:L14"/>
    <mergeCell ref="A16:G16"/>
    <mergeCell ref="H16:I16"/>
    <mergeCell ref="K16:L16"/>
    <mergeCell ref="B9:I9"/>
    <mergeCell ref="K9:L9"/>
    <mergeCell ref="A1:M1"/>
    <mergeCell ref="B8:H8"/>
    <mergeCell ref="K8:L8"/>
    <mergeCell ref="A4:M7"/>
  </mergeCells>
  <pageMargins left="0.70866141732283472" right="0.31496062992125984" top="1.3385826771653544" bottom="0.74803149606299213" header="0.31496062992125984" footer="0.31496062992125984"/>
  <pageSetup scale="5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81</vt:i4>
      </vt:variant>
      <vt:variant>
        <vt:lpstr>Rangos con nombre</vt:lpstr>
      </vt:variant>
      <vt:variant>
        <vt:i4>83</vt:i4>
      </vt:variant>
    </vt:vector>
  </HeadingPairs>
  <TitlesOfParts>
    <vt:vector size="164" baseType="lpstr">
      <vt:lpstr>PORTADA</vt:lpstr>
      <vt:lpstr>PRESUPUESTO GENERAL</vt:lpstr>
      <vt:lpstr>PRESUPUESTO POR INSUMOS</vt:lpstr>
      <vt:lpstr>AIU</vt:lpstr>
      <vt:lpstr>PMA</vt:lpstr>
      <vt:lpstr>PMT</vt:lpstr>
      <vt:lpstr>FP</vt:lpstr>
      <vt:lpstr>CRONOGRAMA N</vt:lpstr>
      <vt:lpstr>PPTO INTERVENTORIA </vt:lpstr>
      <vt:lpstr>FM </vt:lpstr>
      <vt:lpstr>ENSAYOS DE CALIDAD</vt:lpstr>
      <vt:lpstr>M.C 1.1</vt:lpstr>
      <vt:lpstr>M.C 1.2</vt:lpstr>
      <vt:lpstr>M.C 1.3</vt:lpstr>
      <vt:lpstr>M.C 1.4</vt:lpstr>
      <vt:lpstr>M.C 1.5</vt:lpstr>
      <vt:lpstr>M.C 1.6</vt:lpstr>
      <vt:lpstr>M.C 1.7</vt:lpstr>
      <vt:lpstr>M.C 1.8</vt:lpstr>
      <vt:lpstr>M.C 2.1</vt:lpstr>
      <vt:lpstr>M.C 2.2</vt:lpstr>
      <vt:lpstr>M.C 2.3</vt:lpstr>
      <vt:lpstr>M.C 2.4</vt:lpstr>
      <vt:lpstr>M.C 2.5</vt:lpstr>
      <vt:lpstr>M.C 2.6</vt:lpstr>
      <vt:lpstr>M.C 2.7</vt:lpstr>
      <vt:lpstr>M.C 2.8</vt:lpstr>
      <vt:lpstr>MC. 3.1</vt:lpstr>
      <vt:lpstr>M.C 3.2</vt:lpstr>
      <vt:lpstr>M.C 3.3</vt:lpstr>
      <vt:lpstr>M.C 3.4</vt:lpstr>
      <vt:lpstr>M.C 3.5</vt:lpstr>
      <vt:lpstr>M.C 3.6</vt:lpstr>
      <vt:lpstr>M.C 3.7</vt:lpstr>
      <vt:lpstr>M.C 3.8</vt:lpstr>
      <vt:lpstr>M.C 3.9</vt:lpstr>
      <vt:lpstr>M.C 3.10</vt:lpstr>
      <vt:lpstr>M.C 3.11</vt:lpstr>
      <vt:lpstr>M.C 3.12</vt:lpstr>
      <vt:lpstr>M.C 3.13</vt:lpstr>
      <vt:lpstr>M.C 4.1</vt:lpstr>
      <vt:lpstr>M.C 4.2</vt:lpstr>
      <vt:lpstr>Memoria Caracterización</vt:lpstr>
      <vt:lpstr>MANO DE OBRA</vt:lpstr>
      <vt:lpstr>APU BASICOS</vt:lpstr>
      <vt:lpstr>LI</vt:lpstr>
      <vt:lpstr>EQUIPOS</vt:lpstr>
      <vt:lpstr>TRANSPORTE</vt:lpstr>
      <vt:lpstr>DISTANCIA ACARREO</vt:lpstr>
      <vt:lpstr>APU 1.1</vt:lpstr>
      <vt:lpstr>APU 1.2</vt:lpstr>
      <vt:lpstr>APU 1.3</vt:lpstr>
      <vt:lpstr>APU 1.4</vt:lpstr>
      <vt:lpstr>APU 1.5</vt:lpstr>
      <vt:lpstr>APU 1.6</vt:lpstr>
      <vt:lpstr>APU 1.7</vt:lpstr>
      <vt:lpstr>APU 1.8</vt:lpstr>
      <vt:lpstr>APU 2.1</vt:lpstr>
      <vt:lpstr>APU 2.2</vt:lpstr>
      <vt:lpstr>APU 2.3</vt:lpstr>
      <vt:lpstr>APU 2.4</vt:lpstr>
      <vt:lpstr>APU 2.5</vt:lpstr>
      <vt:lpstr>APU 2.6</vt:lpstr>
      <vt:lpstr>APU 2.7</vt:lpstr>
      <vt:lpstr>APU 2.8</vt:lpstr>
      <vt:lpstr>APU 3.1</vt:lpstr>
      <vt:lpstr>APU 3.2</vt:lpstr>
      <vt:lpstr>APU 3.3</vt:lpstr>
      <vt:lpstr>APU 3.4</vt:lpstr>
      <vt:lpstr>APU 3.5</vt:lpstr>
      <vt:lpstr>APU 3.6</vt:lpstr>
      <vt:lpstr>APU 3.7</vt:lpstr>
      <vt:lpstr>APU 3.8</vt:lpstr>
      <vt:lpstr>APU 3.9</vt:lpstr>
      <vt:lpstr>APU 3.10</vt:lpstr>
      <vt:lpstr>APU 3.11</vt:lpstr>
      <vt:lpstr>APU 3.12</vt:lpstr>
      <vt:lpstr>APU 3.13</vt:lpstr>
      <vt:lpstr>APU 4.1</vt:lpstr>
      <vt:lpstr>APU 4.2</vt:lpstr>
      <vt:lpstr>CARACTERIZACIÓN</vt:lpstr>
      <vt:lpstr>AIU!Área_de_impresión</vt:lpstr>
      <vt:lpstr>'APU 1.1'!Área_de_impresión</vt:lpstr>
      <vt:lpstr>'APU 1.2'!Área_de_impresión</vt:lpstr>
      <vt:lpstr>'APU 1.3'!Área_de_impresión</vt:lpstr>
      <vt:lpstr>'APU 1.4'!Área_de_impresión</vt:lpstr>
      <vt:lpstr>'APU 1.5'!Área_de_impresión</vt:lpstr>
      <vt:lpstr>'APU 1.6'!Área_de_impresión</vt:lpstr>
      <vt:lpstr>'APU 1.7'!Área_de_impresión</vt:lpstr>
      <vt:lpstr>'APU 1.8'!Área_de_impresión</vt:lpstr>
      <vt:lpstr>'APU 2.1'!Área_de_impresión</vt:lpstr>
      <vt:lpstr>'APU 2.2'!Área_de_impresión</vt:lpstr>
      <vt:lpstr>'APU 2.3'!Área_de_impresión</vt:lpstr>
      <vt:lpstr>'APU 2.4'!Área_de_impresión</vt:lpstr>
      <vt:lpstr>'APU 2.5'!Área_de_impresión</vt:lpstr>
      <vt:lpstr>'APU 2.6'!Área_de_impresión</vt:lpstr>
      <vt:lpstr>'APU 2.7'!Área_de_impresión</vt:lpstr>
      <vt:lpstr>'APU 2.8'!Área_de_impresión</vt:lpstr>
      <vt:lpstr>'APU 3.1'!Área_de_impresión</vt:lpstr>
      <vt:lpstr>'APU 3.10'!Área_de_impresión</vt:lpstr>
      <vt:lpstr>'APU 3.11'!Área_de_impresión</vt:lpstr>
      <vt:lpstr>'APU 3.12'!Área_de_impresión</vt:lpstr>
      <vt:lpstr>'APU 3.13'!Área_de_impresión</vt:lpstr>
      <vt:lpstr>'APU 3.2'!Área_de_impresión</vt:lpstr>
      <vt:lpstr>'APU 3.3'!Área_de_impresión</vt:lpstr>
      <vt:lpstr>'APU 3.4'!Área_de_impresión</vt:lpstr>
      <vt:lpstr>'APU 3.5'!Área_de_impresión</vt:lpstr>
      <vt:lpstr>'APU 3.6'!Área_de_impresión</vt:lpstr>
      <vt:lpstr>'APU 3.7'!Área_de_impresión</vt:lpstr>
      <vt:lpstr>'APU 3.8'!Área_de_impresión</vt:lpstr>
      <vt:lpstr>'APU 3.9'!Área_de_impresión</vt:lpstr>
      <vt:lpstr>'APU 4.1'!Área_de_impresión</vt:lpstr>
      <vt:lpstr>'APU 4.2'!Área_de_impresión</vt:lpstr>
      <vt:lpstr>'APU BASICOS'!Área_de_impresión</vt:lpstr>
      <vt:lpstr>CARACTERIZACIÓN!Área_de_impresión</vt:lpstr>
      <vt:lpstr>'CRONOGRAMA N'!Área_de_impresión</vt:lpstr>
      <vt:lpstr>'DISTANCIA ACARREO'!Área_de_impresión</vt:lpstr>
      <vt:lpstr>EQUIPOS!Área_de_impresión</vt:lpstr>
      <vt:lpstr>'FM '!Área_de_impresión</vt:lpstr>
      <vt:lpstr>FP!Área_de_impresión</vt:lpstr>
      <vt:lpstr>LI!Área_de_impresión</vt:lpstr>
      <vt:lpstr>'M.C 1.1'!Área_de_impresión</vt:lpstr>
      <vt:lpstr>'M.C 1.2'!Área_de_impresión</vt:lpstr>
      <vt:lpstr>'M.C 1.3'!Área_de_impresión</vt:lpstr>
      <vt:lpstr>'M.C 1.4'!Área_de_impresión</vt:lpstr>
      <vt:lpstr>'M.C 1.5'!Área_de_impresión</vt:lpstr>
      <vt:lpstr>'M.C 1.6'!Área_de_impresión</vt:lpstr>
      <vt:lpstr>'M.C 1.7'!Área_de_impresión</vt:lpstr>
      <vt:lpstr>'M.C 1.8'!Área_de_impresión</vt:lpstr>
      <vt:lpstr>'M.C 2.1'!Área_de_impresión</vt:lpstr>
      <vt:lpstr>'M.C 2.2'!Área_de_impresión</vt:lpstr>
      <vt:lpstr>'M.C 2.3'!Área_de_impresión</vt:lpstr>
      <vt:lpstr>'M.C 2.4'!Área_de_impresión</vt:lpstr>
      <vt:lpstr>'M.C 2.5'!Área_de_impresión</vt:lpstr>
      <vt:lpstr>'M.C 2.6'!Área_de_impresión</vt:lpstr>
      <vt:lpstr>'M.C 2.7'!Área_de_impresión</vt:lpstr>
      <vt:lpstr>'M.C 2.8'!Área_de_impresión</vt:lpstr>
      <vt:lpstr>'M.C 3.10'!Área_de_impresión</vt:lpstr>
      <vt:lpstr>'M.C 3.11'!Área_de_impresión</vt:lpstr>
      <vt:lpstr>'M.C 3.12'!Área_de_impresión</vt:lpstr>
      <vt:lpstr>'M.C 3.13'!Área_de_impresión</vt:lpstr>
      <vt:lpstr>'M.C 3.2'!Área_de_impresión</vt:lpstr>
      <vt:lpstr>'M.C 3.3'!Área_de_impresión</vt:lpstr>
      <vt:lpstr>'M.C 3.4'!Área_de_impresión</vt:lpstr>
      <vt:lpstr>'M.C 3.5'!Área_de_impresión</vt:lpstr>
      <vt:lpstr>'M.C 3.6'!Área_de_impresión</vt:lpstr>
      <vt:lpstr>'M.C 3.7'!Área_de_impresión</vt:lpstr>
      <vt:lpstr>'M.C 3.8'!Área_de_impresión</vt:lpstr>
      <vt:lpstr>'M.C 3.9'!Área_de_impresión</vt:lpstr>
      <vt:lpstr>'M.C 4.1'!Área_de_impresión</vt:lpstr>
      <vt:lpstr>'M.C 4.2'!Área_de_impresión</vt:lpstr>
      <vt:lpstr>'MANO DE OBRA'!Área_de_impresión</vt:lpstr>
      <vt:lpstr>'MC. 3.1'!Área_de_impresión</vt:lpstr>
      <vt:lpstr>'Memoria Caracterización'!Área_de_impresión</vt:lpstr>
      <vt:lpstr>PMA!Área_de_impresión</vt:lpstr>
      <vt:lpstr>PMT!Área_de_impresión</vt:lpstr>
      <vt:lpstr>PORTADA!Área_de_impresión</vt:lpstr>
      <vt:lpstr>'PPTO INTERVENTORIA '!Área_de_impresión</vt:lpstr>
      <vt:lpstr>'PRESUPUESTO GENERAL'!Área_de_impresión</vt:lpstr>
      <vt:lpstr>'PRESUPUESTO POR INSUMOS'!Área_de_impresión</vt:lpstr>
      <vt:lpstr>TRANSPORTE!Área_de_impresión</vt:lpstr>
      <vt:lpstr>'CRONOGRAMA N'!Títulos_a_imprimir</vt:lpstr>
      <vt:lpstr>'PRESUPUESTO GENERAL'!Títulos_a_imprimir</vt:lpstr>
      <vt:lpstr>'PRESUPUESTO POR INSUMOS'!Títulos_a_imprimir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carlos morales dotor</dc:creator>
  <cp:lastModifiedBy>MacBook</cp:lastModifiedBy>
  <cp:lastPrinted>2026-04-28T16:29:11Z</cp:lastPrinted>
  <dcterms:created xsi:type="dcterms:W3CDTF">2024-11-12T02:28:14Z</dcterms:created>
  <dcterms:modified xsi:type="dcterms:W3CDTF">2026-10-17T18:47:02Z</dcterms:modified>
</cp:coreProperties>
</file>